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mgandee/Documents/"/>
    </mc:Choice>
  </mc:AlternateContent>
  <xr:revisionPtr revIDLastSave="0" documentId="8_{E5B282ED-972A-5041-9025-1428773CB2CE}" xr6:coauthVersionLast="43" xr6:coauthVersionMax="43" xr10:uidLastSave="{00000000-0000-0000-0000-000000000000}"/>
  <bookViews>
    <workbookView xWindow="1300" yWindow="1940" windowWidth="24240" windowHeight="13120" xr2:uid="{00000000-000D-0000-FFFF-FFFF00000000}"/>
  </bookViews>
  <sheets>
    <sheet name="data" sheetId="1" r:id="rId1"/>
    <sheet name="notes" sheetId="2" r:id="rId2"/>
  </sheets>
  <definedNames>
    <definedName name="_xlnm._FilterDatabase" localSheetId="0" hidden="1">data!$A$1:$ANC$1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C3" i="1" l="1"/>
  <c r="ANC6" i="1"/>
  <c r="ANC5" i="1"/>
  <c r="ANC7" i="1"/>
  <c r="ANC8" i="1"/>
  <c r="ANC10" i="1"/>
  <c r="ANC9" i="1"/>
  <c r="ANC4" i="1"/>
  <c r="ANC12" i="1"/>
  <c r="ANC11" i="1"/>
  <c r="ANC13" i="1"/>
  <c r="ANC14" i="1"/>
  <c r="ANC16" i="1"/>
  <c r="ANC15" i="1"/>
  <c r="ANC17" i="1"/>
  <c r="ANC22" i="1"/>
  <c r="ANC20" i="1"/>
  <c r="ANC18" i="1"/>
  <c r="ANC24" i="1"/>
  <c r="ANC23" i="1"/>
  <c r="ANC21" i="1"/>
  <c r="ANC32" i="1"/>
  <c r="ANC25" i="1"/>
  <c r="ANC33" i="1"/>
  <c r="ANC37" i="1"/>
  <c r="ANC19" i="1"/>
  <c r="ANC28" i="1"/>
  <c r="ANC27" i="1"/>
  <c r="ANC35" i="1"/>
  <c r="ANC36" i="1"/>
  <c r="ANC31" i="1"/>
  <c r="ANC29" i="1"/>
  <c r="ANC34" i="1"/>
  <c r="ANC46" i="1"/>
  <c r="ANC40" i="1"/>
  <c r="ANC39" i="1"/>
  <c r="ANC41" i="1"/>
  <c r="ANC38" i="1"/>
  <c r="ANC26" i="1"/>
  <c r="ANC44" i="1"/>
  <c r="ANC30" i="1"/>
  <c r="ANC43" i="1"/>
  <c r="ANC42" i="1"/>
  <c r="ANC49" i="1"/>
  <c r="ANC45" i="1"/>
  <c r="ANC47" i="1"/>
  <c r="ANC53" i="1"/>
  <c r="ANC59" i="1"/>
  <c r="ANC51" i="1"/>
  <c r="ANC54" i="1"/>
  <c r="ANC52" i="1"/>
  <c r="ANC55" i="1"/>
  <c r="ANC61" i="1"/>
  <c r="ANC57" i="1"/>
  <c r="ANC66" i="1"/>
  <c r="ANC48" i="1"/>
  <c r="ANC60" i="1"/>
  <c r="ANC65" i="1"/>
  <c r="ANC70" i="1"/>
  <c r="ANC64" i="1"/>
  <c r="ANC62" i="1"/>
  <c r="ANC56" i="1"/>
  <c r="ANC58" i="1"/>
  <c r="ANC69" i="1"/>
  <c r="ANC50" i="1"/>
  <c r="ANC71" i="1"/>
  <c r="ANC72" i="1"/>
  <c r="ANC73" i="1"/>
  <c r="ANC68" i="1"/>
  <c r="ANC67" i="1"/>
  <c r="ANC63" i="1"/>
  <c r="ANC75" i="1"/>
  <c r="ANC74" i="1"/>
  <c r="ANC83" i="1"/>
  <c r="ANC80" i="1"/>
  <c r="ANC76" i="1"/>
  <c r="ANC85" i="1"/>
  <c r="ANC82" i="1"/>
  <c r="ANC79" i="1"/>
  <c r="ANC81" i="1"/>
  <c r="ANC78" i="1"/>
  <c r="ANC77" i="1"/>
  <c r="ANC84" i="1"/>
  <c r="ANC87" i="1"/>
  <c r="ANC86" i="1"/>
  <c r="ANC91" i="1"/>
  <c r="ANC88" i="1"/>
  <c r="ANC89" i="1"/>
  <c r="ANC92" i="1"/>
  <c r="ANC94" i="1"/>
  <c r="ANC90" i="1"/>
  <c r="ANC93" i="1"/>
  <c r="ANC96" i="1"/>
  <c r="ANC95" i="1"/>
  <c r="ANC98" i="1"/>
  <c r="ANC102" i="1"/>
  <c r="ANC104" i="1"/>
  <c r="ANC99" i="1"/>
  <c r="ANC100" i="1"/>
  <c r="ANC97" i="1"/>
  <c r="ANC101" i="1"/>
  <c r="ANC107" i="1"/>
  <c r="ANC103" i="1"/>
  <c r="ANC106" i="1"/>
  <c r="ANC105" i="1"/>
  <c r="ANC119" i="1"/>
  <c r="ANC109" i="1"/>
  <c r="ANC110" i="1"/>
  <c r="ANC113" i="1"/>
  <c r="ANC114" i="1"/>
  <c r="ANC108" i="1"/>
  <c r="ANC116" i="1"/>
  <c r="ANC111" i="1"/>
  <c r="ANC117" i="1"/>
  <c r="ANC118" i="1"/>
  <c r="ANC115" i="1"/>
  <c r="ANC112" i="1"/>
  <c r="ANC120" i="1"/>
  <c r="ANC121" i="1"/>
  <c r="ANC123" i="1"/>
  <c r="ANC122" i="1"/>
  <c r="ANC124" i="1"/>
  <c r="ANC125" i="1"/>
  <c r="ANC126" i="1"/>
  <c r="ANC127" i="1"/>
  <c r="ANC128" i="1"/>
  <c r="ANC129" i="1"/>
  <c r="ANC130" i="1"/>
  <c r="ANC131" i="1"/>
  <c r="ANC132" i="1"/>
  <c r="ANC2" i="1"/>
  <c r="ANB3" i="1"/>
  <c r="ANB6" i="1"/>
  <c r="ANB5" i="1"/>
  <c r="ANB7" i="1"/>
  <c r="ANB8" i="1"/>
  <c r="ANB10" i="1"/>
  <c r="ANB9" i="1"/>
  <c r="ANB4" i="1"/>
  <c r="ANB12" i="1"/>
  <c r="ANB11" i="1"/>
  <c r="ANB13" i="1"/>
  <c r="ANB14" i="1"/>
  <c r="ANB16" i="1"/>
  <c r="ANB15" i="1"/>
  <c r="ANB17" i="1"/>
  <c r="ANB22" i="1"/>
  <c r="ANB20" i="1"/>
  <c r="ANB18" i="1"/>
  <c r="ANB24" i="1"/>
  <c r="ANB23" i="1"/>
  <c r="ANB21" i="1"/>
  <c r="ANB32" i="1"/>
  <c r="ANB25" i="1"/>
  <c r="ANB33" i="1"/>
  <c r="ANB37" i="1"/>
  <c r="ANB19" i="1"/>
  <c r="ANB28" i="1"/>
  <c r="ANB27" i="1"/>
  <c r="ANB35" i="1"/>
  <c r="ANB36" i="1"/>
  <c r="ANB31" i="1"/>
  <c r="ANB29" i="1"/>
  <c r="ANB34" i="1"/>
  <c r="ANB46" i="1"/>
  <c r="ANB40" i="1"/>
  <c r="ANB39" i="1"/>
  <c r="ANB41" i="1"/>
  <c r="ANB38" i="1"/>
  <c r="ANB26" i="1"/>
  <c r="ANB44" i="1"/>
  <c r="ANB30" i="1"/>
  <c r="ANB43" i="1"/>
  <c r="ANB42" i="1"/>
  <c r="ANB49" i="1"/>
  <c r="ANB45" i="1"/>
  <c r="ANB47" i="1"/>
  <c r="ANB53" i="1"/>
  <c r="ANB59" i="1"/>
  <c r="ANB51" i="1"/>
  <c r="ANB54" i="1"/>
  <c r="ANB52" i="1"/>
  <c r="ANB55" i="1"/>
  <c r="ANB61" i="1"/>
  <c r="ANB57" i="1"/>
  <c r="ANB66" i="1"/>
  <c r="ANB48" i="1"/>
  <c r="ANB60" i="1"/>
  <c r="ANB65" i="1"/>
  <c r="ANB70" i="1"/>
  <c r="ANB64" i="1"/>
  <c r="ANB62" i="1"/>
  <c r="ANB56" i="1"/>
  <c r="ANB58" i="1"/>
  <c r="ANB69" i="1"/>
  <c r="ANB50" i="1"/>
  <c r="ANB71" i="1"/>
  <c r="ANB72" i="1"/>
  <c r="ANB73" i="1"/>
  <c r="ANB68" i="1"/>
  <c r="ANB67" i="1"/>
  <c r="ANB63" i="1"/>
  <c r="ANB75" i="1"/>
  <c r="ANB74" i="1"/>
  <c r="ANB83" i="1"/>
  <c r="ANB80" i="1"/>
  <c r="ANB76" i="1"/>
  <c r="ANB85" i="1"/>
  <c r="ANB82" i="1"/>
  <c r="ANB79" i="1"/>
  <c r="ANB81" i="1"/>
  <c r="ANB78" i="1"/>
  <c r="ANB77" i="1"/>
  <c r="ANB84" i="1"/>
  <c r="ANB87" i="1"/>
  <c r="ANB86" i="1"/>
  <c r="ANB91" i="1"/>
  <c r="ANB88" i="1"/>
  <c r="ANB89" i="1"/>
  <c r="ANB92" i="1"/>
  <c r="ANB94" i="1"/>
  <c r="ANB90" i="1"/>
  <c r="ANB93" i="1"/>
  <c r="ANB96" i="1"/>
  <c r="ANB95" i="1"/>
  <c r="ANB98" i="1"/>
  <c r="ANB102" i="1"/>
  <c r="ANB104" i="1"/>
  <c r="ANB99" i="1"/>
  <c r="ANB100" i="1"/>
  <c r="ANB97" i="1"/>
  <c r="ANB101" i="1"/>
  <c r="ANB107" i="1"/>
  <c r="ANB103" i="1"/>
  <c r="ANB106" i="1"/>
  <c r="ANB105" i="1"/>
  <c r="ANB119" i="1"/>
  <c r="ANB109" i="1"/>
  <c r="ANB110" i="1"/>
  <c r="ANB113" i="1"/>
  <c r="ANB114" i="1"/>
  <c r="ANB108" i="1"/>
  <c r="ANB116" i="1"/>
  <c r="ANB111" i="1"/>
  <c r="ANB117" i="1"/>
  <c r="ANB118" i="1"/>
  <c r="ANB115" i="1"/>
  <c r="ANB112" i="1"/>
  <c r="ANB120" i="1"/>
  <c r="ANB121" i="1"/>
  <c r="ANB123" i="1"/>
  <c r="ANB122" i="1"/>
  <c r="ANB124" i="1"/>
  <c r="ANB125" i="1"/>
  <c r="ANB126" i="1"/>
  <c r="ANB127" i="1"/>
  <c r="ANB128" i="1"/>
  <c r="ANB129" i="1"/>
  <c r="ANB130" i="1"/>
  <c r="ANB131" i="1"/>
  <c r="ANB132" i="1"/>
  <c r="ANB2" i="1"/>
  <c r="ANA3" i="1"/>
  <c r="ANA6" i="1"/>
  <c r="ANA5" i="1"/>
  <c r="ANA7" i="1"/>
  <c r="ANA8" i="1"/>
  <c r="ANA10" i="1"/>
  <c r="ANA9" i="1"/>
  <c r="ANA4" i="1"/>
  <c r="ANA12" i="1"/>
  <c r="ANA11" i="1"/>
  <c r="ANA13" i="1"/>
  <c r="ANA14" i="1"/>
  <c r="ANA16" i="1"/>
  <c r="ANA15" i="1"/>
  <c r="ANA17" i="1"/>
  <c r="ANA22" i="1"/>
  <c r="ANA20" i="1"/>
  <c r="ANA18" i="1"/>
  <c r="ANA24" i="1"/>
  <c r="ANA23" i="1"/>
  <c r="ANA21" i="1"/>
  <c r="ANA32" i="1"/>
  <c r="ANA25" i="1"/>
  <c r="ANA33" i="1"/>
  <c r="ANA37" i="1"/>
  <c r="ANA19" i="1"/>
  <c r="ANA28" i="1"/>
  <c r="ANA27" i="1"/>
  <c r="ANA35" i="1"/>
  <c r="ANA36" i="1"/>
  <c r="ANA31" i="1"/>
  <c r="ANA29" i="1"/>
  <c r="ANA34" i="1"/>
  <c r="ANA46" i="1"/>
  <c r="ANA40" i="1"/>
  <c r="ANA39" i="1"/>
  <c r="ANA41" i="1"/>
  <c r="ANA38" i="1"/>
  <c r="ANA26" i="1"/>
  <c r="ANA44" i="1"/>
  <c r="ANA30" i="1"/>
  <c r="ANA43" i="1"/>
  <c r="ANA42" i="1"/>
  <c r="ANA49" i="1"/>
  <c r="ANA45" i="1"/>
  <c r="ANA47" i="1"/>
  <c r="ANA53" i="1"/>
  <c r="ANA59" i="1"/>
  <c r="ANA51" i="1"/>
  <c r="ANA54" i="1"/>
  <c r="ANA52" i="1"/>
  <c r="ANA55" i="1"/>
  <c r="ANA61" i="1"/>
  <c r="ANA57" i="1"/>
  <c r="ANA66" i="1"/>
  <c r="ANA48" i="1"/>
  <c r="ANA60" i="1"/>
  <c r="ANA65" i="1"/>
  <c r="ANA70" i="1"/>
  <c r="ANA64" i="1"/>
  <c r="ANA62" i="1"/>
  <c r="ANA56" i="1"/>
  <c r="ANA58" i="1"/>
  <c r="ANA69" i="1"/>
  <c r="ANA50" i="1"/>
  <c r="ANA71" i="1"/>
  <c r="ANA72" i="1"/>
  <c r="ANA73" i="1"/>
  <c r="ANA68" i="1"/>
  <c r="ANA67" i="1"/>
  <c r="ANA63" i="1"/>
  <c r="ANA75" i="1"/>
  <c r="ANA74" i="1"/>
  <c r="ANA83" i="1"/>
  <c r="ANA80" i="1"/>
  <c r="ANA76" i="1"/>
  <c r="ANA85" i="1"/>
  <c r="ANA82" i="1"/>
  <c r="ANA79" i="1"/>
  <c r="ANA81" i="1"/>
  <c r="ANA78" i="1"/>
  <c r="ANA77" i="1"/>
  <c r="ANA84" i="1"/>
  <c r="ANA87" i="1"/>
  <c r="ANA86" i="1"/>
  <c r="ANA91" i="1"/>
  <c r="ANA88" i="1"/>
  <c r="ANA89" i="1"/>
  <c r="ANA92" i="1"/>
  <c r="ANA94" i="1"/>
  <c r="ANA90" i="1"/>
  <c r="ANA93" i="1"/>
  <c r="ANA96" i="1"/>
  <c r="ANA95" i="1"/>
  <c r="ANA98" i="1"/>
  <c r="ANA102" i="1"/>
  <c r="ANA104" i="1"/>
  <c r="ANA99" i="1"/>
  <c r="ANA100" i="1"/>
  <c r="ANA97" i="1"/>
  <c r="ANA101" i="1"/>
  <c r="ANA107" i="1"/>
  <c r="ANA103" i="1"/>
  <c r="ANA106" i="1"/>
  <c r="ANA105" i="1"/>
  <c r="ANA119" i="1"/>
  <c r="ANA109" i="1"/>
  <c r="ANA110" i="1"/>
  <c r="ANA113" i="1"/>
  <c r="ANA114" i="1"/>
  <c r="ANA108" i="1"/>
  <c r="ANA116" i="1"/>
  <c r="ANA111" i="1"/>
  <c r="ANA117" i="1"/>
  <c r="ANA118" i="1"/>
  <c r="ANA115" i="1"/>
  <c r="ANA112" i="1"/>
  <c r="ANA120" i="1"/>
  <c r="ANA121" i="1"/>
  <c r="ANA123" i="1"/>
  <c r="ANA122" i="1"/>
  <c r="ANA124" i="1"/>
  <c r="ANA125" i="1"/>
  <c r="ANA126" i="1"/>
  <c r="ANA127" i="1"/>
  <c r="ANA128" i="1"/>
  <c r="ANA129" i="1"/>
  <c r="ANA130" i="1"/>
  <c r="ANA131" i="1"/>
  <c r="ANA132" i="1"/>
  <c r="ANA2" i="1"/>
  <c r="AMZ132" i="1"/>
  <c r="AMZ3" i="1"/>
  <c r="AMZ6" i="1"/>
  <c r="AMZ5" i="1"/>
  <c r="AMZ7" i="1"/>
  <c r="AMZ8" i="1"/>
  <c r="AMZ10" i="1"/>
  <c r="AMZ9" i="1"/>
  <c r="AMZ4" i="1"/>
  <c r="AMZ12" i="1"/>
  <c r="AMZ11" i="1"/>
  <c r="AMZ13" i="1"/>
  <c r="AMZ14" i="1"/>
  <c r="AMZ16" i="1"/>
  <c r="AMZ15" i="1"/>
  <c r="AMZ17" i="1"/>
  <c r="AMZ22" i="1"/>
  <c r="AMZ20" i="1"/>
  <c r="AMZ18" i="1"/>
  <c r="AMZ24" i="1"/>
  <c r="AMZ23" i="1"/>
  <c r="AMZ21" i="1"/>
  <c r="AMZ32" i="1"/>
  <c r="AMZ25" i="1"/>
  <c r="AMZ33" i="1"/>
  <c r="AMZ37" i="1"/>
  <c r="AMZ19" i="1"/>
  <c r="AMZ28" i="1"/>
  <c r="AMZ27" i="1"/>
  <c r="AMZ35" i="1"/>
  <c r="AMZ36" i="1"/>
  <c r="AMZ31" i="1"/>
  <c r="AMZ29" i="1"/>
  <c r="AMZ34" i="1"/>
  <c r="AMZ46" i="1"/>
  <c r="AMZ40" i="1"/>
  <c r="AMZ39" i="1"/>
  <c r="AMZ41" i="1"/>
  <c r="AMZ38" i="1"/>
  <c r="AMZ26" i="1"/>
  <c r="AMZ44" i="1"/>
  <c r="AMZ30" i="1"/>
  <c r="AMZ43" i="1"/>
  <c r="AMZ42" i="1"/>
  <c r="AMZ49" i="1"/>
  <c r="AMZ45" i="1"/>
  <c r="AMZ47" i="1"/>
  <c r="AMZ53" i="1"/>
  <c r="AMZ59" i="1"/>
  <c r="AMZ51" i="1"/>
  <c r="AMZ54" i="1"/>
  <c r="AMZ52" i="1"/>
  <c r="AMZ55" i="1"/>
  <c r="AMZ61" i="1"/>
  <c r="AMZ57" i="1"/>
  <c r="AMZ66" i="1"/>
  <c r="AMZ48" i="1"/>
  <c r="AMZ60" i="1"/>
  <c r="AMZ65" i="1"/>
  <c r="AMZ70" i="1"/>
  <c r="AMZ64" i="1"/>
  <c r="AMZ62" i="1"/>
  <c r="AMZ56" i="1"/>
  <c r="AMZ58" i="1"/>
  <c r="AMZ69" i="1"/>
  <c r="AMZ50" i="1"/>
  <c r="AMZ71" i="1"/>
  <c r="AMZ72" i="1"/>
  <c r="AMZ73" i="1"/>
  <c r="AMZ68" i="1"/>
  <c r="AMZ67" i="1"/>
  <c r="AMZ63" i="1"/>
  <c r="AMZ75" i="1"/>
  <c r="AMZ74" i="1"/>
  <c r="AMZ83" i="1"/>
  <c r="AMZ80" i="1"/>
  <c r="AMZ76" i="1"/>
  <c r="AMZ85" i="1"/>
  <c r="AMZ82" i="1"/>
  <c r="AMZ79" i="1"/>
  <c r="AMZ81" i="1"/>
  <c r="AMZ78" i="1"/>
  <c r="AMZ77" i="1"/>
  <c r="AMZ84" i="1"/>
  <c r="AMZ87" i="1"/>
  <c r="AMZ86" i="1"/>
  <c r="AMZ91" i="1"/>
  <c r="AMZ88" i="1"/>
  <c r="AMZ89" i="1"/>
  <c r="AMZ92" i="1"/>
  <c r="AMZ94" i="1"/>
  <c r="AMZ90" i="1"/>
  <c r="AMZ93" i="1"/>
  <c r="AMZ96" i="1"/>
  <c r="AMZ95" i="1"/>
  <c r="AMZ98" i="1"/>
  <c r="AMZ102" i="1"/>
  <c r="AMZ104" i="1"/>
  <c r="AMZ99" i="1"/>
  <c r="AMZ100" i="1"/>
  <c r="AMZ97" i="1"/>
  <c r="AMZ101" i="1"/>
  <c r="AMZ107" i="1"/>
  <c r="AMZ103" i="1"/>
  <c r="AMZ106" i="1"/>
  <c r="AMZ105" i="1"/>
  <c r="AMZ119" i="1"/>
  <c r="AMZ109" i="1"/>
  <c r="AMZ110" i="1"/>
  <c r="AMZ113" i="1"/>
  <c r="AMZ114" i="1"/>
  <c r="AMZ108" i="1"/>
  <c r="AMZ116" i="1"/>
  <c r="AMZ111" i="1"/>
  <c r="AMZ117" i="1"/>
  <c r="AMZ118" i="1"/>
  <c r="AMZ115" i="1"/>
  <c r="AMZ112" i="1"/>
  <c r="AMZ120" i="1"/>
  <c r="AMZ121" i="1"/>
  <c r="AMZ123" i="1"/>
  <c r="AMZ122" i="1"/>
  <c r="AMZ124" i="1"/>
  <c r="AMZ125" i="1"/>
  <c r="AMZ126" i="1"/>
  <c r="AMZ127" i="1"/>
  <c r="AMZ128" i="1"/>
  <c r="AMZ129" i="1"/>
  <c r="AMZ130" i="1"/>
  <c r="AMZ131" i="1"/>
  <c r="AMZ2" i="1"/>
  <c r="ALZ3" i="1"/>
  <c r="ALZ6" i="1"/>
  <c r="ALZ5" i="1"/>
  <c r="ALZ7" i="1"/>
  <c r="ALZ8" i="1"/>
  <c r="ALZ10" i="1"/>
  <c r="ALZ9" i="1"/>
  <c r="ALZ4" i="1"/>
  <c r="ALZ12" i="1"/>
  <c r="ALZ11" i="1"/>
  <c r="ALZ13" i="1"/>
  <c r="ALZ14" i="1"/>
  <c r="ALZ16" i="1"/>
  <c r="ALZ15" i="1"/>
  <c r="ALZ17" i="1"/>
  <c r="ALZ22" i="1"/>
  <c r="ALZ20" i="1"/>
  <c r="ALZ18" i="1"/>
  <c r="ALZ24" i="1"/>
  <c r="ALZ23" i="1"/>
  <c r="ALZ21" i="1"/>
  <c r="ALZ32" i="1"/>
  <c r="ALZ25" i="1"/>
  <c r="ALZ33" i="1"/>
  <c r="ALZ37" i="1"/>
  <c r="ALZ19" i="1"/>
  <c r="ALZ28" i="1"/>
  <c r="ALZ27" i="1"/>
  <c r="ALZ35" i="1"/>
  <c r="ALZ36" i="1"/>
  <c r="ALZ31" i="1"/>
  <c r="ALZ29" i="1"/>
  <c r="ALZ34" i="1"/>
  <c r="ALZ46" i="1"/>
  <c r="ALZ40" i="1"/>
  <c r="ALZ39" i="1"/>
  <c r="ALZ41" i="1"/>
  <c r="ALZ38" i="1"/>
  <c r="ALZ26" i="1"/>
  <c r="ALZ44" i="1"/>
  <c r="ALZ30" i="1"/>
  <c r="ALZ43" i="1"/>
  <c r="ALZ42" i="1"/>
  <c r="ALZ49" i="1"/>
  <c r="ALZ45" i="1"/>
  <c r="ALZ47" i="1"/>
  <c r="ALZ53" i="1"/>
  <c r="ALZ59" i="1"/>
  <c r="ALZ51" i="1"/>
  <c r="ALZ54" i="1"/>
  <c r="ALZ52" i="1"/>
  <c r="ALZ55" i="1"/>
  <c r="ALZ61" i="1"/>
  <c r="ALZ57" i="1"/>
  <c r="ALZ66" i="1"/>
  <c r="ALZ48" i="1"/>
  <c r="ALZ60" i="1"/>
  <c r="ALZ65" i="1"/>
  <c r="ALZ70" i="1"/>
  <c r="ALZ64" i="1"/>
  <c r="ALZ62" i="1"/>
  <c r="ALZ56" i="1"/>
  <c r="ALZ58" i="1"/>
  <c r="ALZ69" i="1"/>
  <c r="ALZ50" i="1"/>
  <c r="ALZ71" i="1"/>
  <c r="ALZ72" i="1"/>
  <c r="ALZ73" i="1"/>
  <c r="ALZ68" i="1"/>
  <c r="ALZ67" i="1"/>
  <c r="ALZ63" i="1"/>
  <c r="ALZ75" i="1"/>
  <c r="ALZ74" i="1"/>
  <c r="ALZ83" i="1"/>
  <c r="ALZ80" i="1"/>
  <c r="ALZ76" i="1"/>
  <c r="ALZ85" i="1"/>
  <c r="ALZ82" i="1"/>
  <c r="ALZ79" i="1"/>
  <c r="ALZ81" i="1"/>
  <c r="ALZ78" i="1"/>
  <c r="ALZ77" i="1"/>
  <c r="ALZ84" i="1"/>
  <c r="ALZ87" i="1"/>
  <c r="ALZ86" i="1"/>
  <c r="ALZ91" i="1"/>
  <c r="ALZ88" i="1"/>
  <c r="ALZ89" i="1"/>
  <c r="ALZ92" i="1"/>
  <c r="ALZ94" i="1"/>
  <c r="ALZ90" i="1"/>
  <c r="ALZ93" i="1"/>
  <c r="ALZ96" i="1"/>
  <c r="ALZ95" i="1"/>
  <c r="ALZ98" i="1"/>
  <c r="ALZ102" i="1"/>
  <c r="ALZ104" i="1"/>
  <c r="ALZ99" i="1"/>
  <c r="ALZ100" i="1"/>
  <c r="ALZ97" i="1"/>
  <c r="ALZ101" i="1"/>
  <c r="ALZ107" i="1"/>
  <c r="ALZ103" i="1"/>
  <c r="ALZ106" i="1"/>
  <c r="ALZ105" i="1"/>
  <c r="ALZ119" i="1"/>
  <c r="ALZ109" i="1"/>
  <c r="ALZ110" i="1"/>
  <c r="ALZ113" i="1"/>
  <c r="ALZ114" i="1"/>
  <c r="ALZ108" i="1"/>
  <c r="ALZ116" i="1"/>
  <c r="ALZ111" i="1"/>
  <c r="ALZ117" i="1"/>
  <c r="ALZ118" i="1"/>
  <c r="ALZ115" i="1"/>
  <c r="ALZ112" i="1"/>
  <c r="ALZ120" i="1"/>
  <c r="ALZ121" i="1"/>
  <c r="ALZ123" i="1"/>
  <c r="ALZ122" i="1"/>
  <c r="ALZ124" i="1"/>
  <c r="ALZ125" i="1"/>
  <c r="ALZ126" i="1"/>
  <c r="ALZ127" i="1"/>
  <c r="ALZ128" i="1"/>
  <c r="ALZ129" i="1"/>
  <c r="ALZ130" i="1"/>
  <c r="ALZ131" i="1"/>
  <c r="ALZ132" i="1"/>
  <c r="ALZ2" i="1"/>
  <c r="AJR132" i="1" l="1"/>
  <c r="AJR3" i="1"/>
  <c r="AJR6" i="1"/>
  <c r="AJR5" i="1"/>
  <c r="AJR7" i="1"/>
  <c r="AJR8" i="1"/>
  <c r="AJR10" i="1"/>
  <c r="AJR9" i="1"/>
  <c r="AJR4" i="1"/>
  <c r="AJR12" i="1"/>
  <c r="AJR11" i="1"/>
  <c r="AJR13" i="1"/>
  <c r="AJR14" i="1"/>
  <c r="AJR16" i="1"/>
  <c r="AJR15" i="1"/>
  <c r="AJR17" i="1"/>
  <c r="AJR22" i="1"/>
  <c r="AJR20" i="1"/>
  <c r="AJR18" i="1"/>
  <c r="AJR24" i="1"/>
  <c r="AJR23" i="1"/>
  <c r="AJR21" i="1"/>
  <c r="AJR32" i="1"/>
  <c r="AJR25" i="1"/>
  <c r="AJR33" i="1"/>
  <c r="AJR37" i="1"/>
  <c r="AJR19" i="1"/>
  <c r="AJR28" i="1"/>
  <c r="AJR27" i="1"/>
  <c r="AJR35" i="1"/>
  <c r="AJR36" i="1"/>
  <c r="AJR31" i="1"/>
  <c r="AJR29" i="1"/>
  <c r="AJR34" i="1"/>
  <c r="AJR46" i="1"/>
  <c r="AJR40" i="1"/>
  <c r="AJR39" i="1"/>
  <c r="AJR41" i="1"/>
  <c r="AJR38" i="1"/>
  <c r="AJR26" i="1"/>
  <c r="AJR44" i="1"/>
  <c r="AJR30" i="1"/>
  <c r="AJR43" i="1"/>
  <c r="AJR42" i="1"/>
  <c r="AJR49" i="1"/>
  <c r="AJR45" i="1"/>
  <c r="AJR47" i="1"/>
  <c r="AJR53" i="1"/>
  <c r="AJR59" i="1"/>
  <c r="AJR51" i="1"/>
  <c r="AJR54" i="1"/>
  <c r="AJR52" i="1"/>
  <c r="AJR55" i="1"/>
  <c r="AJR61" i="1"/>
  <c r="AJR57" i="1"/>
  <c r="AJR66" i="1"/>
  <c r="AJR48" i="1"/>
  <c r="AJR60" i="1"/>
  <c r="AJR65" i="1"/>
  <c r="AJR70" i="1"/>
  <c r="AJR64" i="1"/>
  <c r="AJR62" i="1"/>
  <c r="AJR56" i="1"/>
  <c r="AJR58" i="1"/>
  <c r="AJR69" i="1"/>
  <c r="AJR50" i="1"/>
  <c r="AJR71" i="1"/>
  <c r="AJR72" i="1"/>
  <c r="AJR73" i="1"/>
  <c r="AJR68" i="1"/>
  <c r="AJR67" i="1"/>
  <c r="AJR63" i="1"/>
  <c r="AJR75" i="1"/>
  <c r="AJR74" i="1"/>
  <c r="AJR83" i="1"/>
  <c r="AJR80" i="1"/>
  <c r="AJR76" i="1"/>
  <c r="AJR85" i="1"/>
  <c r="AJR82" i="1"/>
  <c r="AJR79" i="1"/>
  <c r="AJR81" i="1"/>
  <c r="AJR78" i="1"/>
  <c r="AJR77" i="1"/>
  <c r="AJR84" i="1"/>
  <c r="AJR87" i="1"/>
  <c r="AJR86" i="1"/>
  <c r="AJR91" i="1"/>
  <c r="AJR88" i="1"/>
  <c r="AJR89" i="1"/>
  <c r="AJR92" i="1"/>
  <c r="AJR94" i="1"/>
  <c r="AJR90" i="1"/>
  <c r="AJR93" i="1"/>
  <c r="AJR96" i="1"/>
  <c r="AJR95" i="1"/>
  <c r="AJR98" i="1"/>
  <c r="AJR102" i="1"/>
  <c r="AJR104" i="1"/>
  <c r="AJR99" i="1"/>
  <c r="AJR100" i="1"/>
  <c r="AJR97" i="1"/>
  <c r="AJR101" i="1"/>
  <c r="AJR107" i="1"/>
  <c r="AJR103" i="1"/>
  <c r="AJR106" i="1"/>
  <c r="AJR105" i="1"/>
  <c r="AJR119" i="1"/>
  <c r="AJR109" i="1"/>
  <c r="AJR110" i="1"/>
  <c r="AJR113" i="1"/>
  <c r="AJR114" i="1"/>
  <c r="AJR108" i="1"/>
  <c r="AJR116" i="1"/>
  <c r="AJR111" i="1"/>
  <c r="AJR117" i="1"/>
  <c r="AJR118" i="1"/>
  <c r="AJR115" i="1"/>
  <c r="AJR112" i="1"/>
  <c r="AJR120" i="1"/>
  <c r="AJR121" i="1"/>
  <c r="AJR123" i="1"/>
  <c r="AJR122" i="1"/>
  <c r="AJR124" i="1"/>
  <c r="AJR125" i="1"/>
  <c r="AJR126" i="1"/>
  <c r="AJR127" i="1"/>
  <c r="AJR128" i="1"/>
  <c r="AJR129" i="1"/>
  <c r="AJR130" i="1"/>
  <c r="AJR131" i="1"/>
  <c r="AJR2" i="1"/>
  <c r="AJQ3" i="1"/>
  <c r="AJQ6" i="1"/>
  <c r="AJQ5" i="1"/>
  <c r="AJQ7" i="1"/>
  <c r="AJQ8" i="1"/>
  <c r="AJQ10" i="1"/>
  <c r="AJQ9" i="1"/>
  <c r="AJQ4" i="1"/>
  <c r="AJQ12" i="1"/>
  <c r="AJQ11" i="1"/>
  <c r="AJQ13" i="1"/>
  <c r="AJQ14" i="1"/>
  <c r="AJQ16" i="1"/>
  <c r="AJQ15" i="1"/>
  <c r="AJQ17" i="1"/>
  <c r="AJQ22" i="1"/>
  <c r="AJQ20" i="1"/>
  <c r="AJQ18" i="1"/>
  <c r="AJQ24" i="1"/>
  <c r="AJQ23" i="1"/>
  <c r="AJQ21" i="1"/>
  <c r="AJQ32" i="1"/>
  <c r="AJQ25" i="1"/>
  <c r="AJQ33" i="1"/>
  <c r="AJQ37" i="1"/>
  <c r="AJQ19" i="1"/>
  <c r="AJQ28" i="1"/>
  <c r="AJQ27" i="1"/>
  <c r="AJQ35" i="1"/>
  <c r="AJQ36" i="1"/>
  <c r="AJQ31" i="1"/>
  <c r="AJQ29" i="1"/>
  <c r="AJQ34" i="1"/>
  <c r="AJQ46" i="1"/>
  <c r="AJQ40" i="1"/>
  <c r="AJQ39" i="1"/>
  <c r="AJQ41" i="1"/>
  <c r="AJQ38" i="1"/>
  <c r="AJQ26" i="1"/>
  <c r="AJQ44" i="1"/>
  <c r="AJQ30" i="1"/>
  <c r="AJQ43" i="1"/>
  <c r="AJQ42" i="1"/>
  <c r="AJQ49" i="1"/>
  <c r="AJQ45" i="1"/>
  <c r="AJQ47" i="1"/>
  <c r="AJQ53" i="1"/>
  <c r="AJQ59" i="1"/>
  <c r="AJQ51" i="1"/>
  <c r="AJQ54" i="1"/>
  <c r="AJQ52" i="1"/>
  <c r="AJQ55" i="1"/>
  <c r="AJQ61" i="1"/>
  <c r="AJQ57" i="1"/>
  <c r="AJQ66" i="1"/>
  <c r="AJQ48" i="1"/>
  <c r="AJQ60" i="1"/>
  <c r="AJQ65" i="1"/>
  <c r="AJQ70" i="1"/>
  <c r="AJQ64" i="1"/>
  <c r="AJQ62" i="1"/>
  <c r="AJQ56" i="1"/>
  <c r="AJQ58" i="1"/>
  <c r="AJQ69" i="1"/>
  <c r="AJQ50" i="1"/>
  <c r="AJQ71" i="1"/>
  <c r="AJQ72" i="1"/>
  <c r="AJQ73" i="1"/>
  <c r="AJQ68" i="1"/>
  <c r="AJQ67" i="1"/>
  <c r="AJQ63" i="1"/>
  <c r="AJQ75" i="1"/>
  <c r="AJQ74" i="1"/>
  <c r="AJQ83" i="1"/>
  <c r="AJQ80" i="1"/>
  <c r="AJQ76" i="1"/>
  <c r="AJQ85" i="1"/>
  <c r="AJQ82" i="1"/>
  <c r="AJQ79" i="1"/>
  <c r="AJQ81" i="1"/>
  <c r="AJQ78" i="1"/>
  <c r="AJQ77" i="1"/>
  <c r="AJQ84" i="1"/>
  <c r="AJQ87" i="1"/>
  <c r="AJQ86" i="1"/>
  <c r="AJQ91" i="1"/>
  <c r="AJQ88" i="1"/>
  <c r="AJQ89" i="1"/>
  <c r="AJQ92" i="1"/>
  <c r="AJQ94" i="1"/>
  <c r="AJQ90" i="1"/>
  <c r="AJQ93" i="1"/>
  <c r="AJQ96" i="1"/>
  <c r="AJQ95" i="1"/>
  <c r="AJQ98" i="1"/>
  <c r="AJQ102" i="1"/>
  <c r="AJQ104" i="1"/>
  <c r="AJQ99" i="1"/>
  <c r="AJQ100" i="1"/>
  <c r="AJQ97" i="1"/>
  <c r="AJQ101" i="1"/>
  <c r="AJQ107" i="1"/>
  <c r="AJQ103" i="1"/>
  <c r="AJQ106" i="1"/>
  <c r="AJQ105" i="1"/>
  <c r="AJQ119" i="1"/>
  <c r="AJQ109" i="1"/>
  <c r="AJQ110" i="1"/>
  <c r="AJQ113" i="1"/>
  <c r="AJQ114" i="1"/>
  <c r="AJQ108" i="1"/>
  <c r="AJQ116" i="1"/>
  <c r="AJQ111" i="1"/>
  <c r="AJQ117" i="1"/>
  <c r="AJQ118" i="1"/>
  <c r="AJQ115" i="1"/>
  <c r="AJQ112" i="1"/>
  <c r="AJQ120" i="1"/>
  <c r="AJQ121" i="1"/>
  <c r="AJQ123" i="1"/>
  <c r="AJQ122" i="1"/>
  <c r="AJQ124" i="1"/>
  <c r="AJQ125" i="1"/>
  <c r="AJQ126" i="1"/>
  <c r="AJQ127" i="1"/>
  <c r="AJQ128" i="1"/>
  <c r="AJQ129" i="1"/>
  <c r="AJQ130" i="1"/>
  <c r="AJQ131" i="1"/>
  <c r="AJQ132" i="1"/>
  <c r="AJQ2" i="1"/>
  <c r="AJP3" i="1"/>
  <c r="AJP6" i="1"/>
  <c r="AJP5" i="1"/>
  <c r="AJP7" i="1"/>
  <c r="AJP8" i="1"/>
  <c r="AJP10" i="1"/>
  <c r="AJP9" i="1"/>
  <c r="AJP4" i="1"/>
  <c r="AJP12" i="1"/>
  <c r="AJP11" i="1"/>
  <c r="AJP13" i="1"/>
  <c r="AJP14" i="1"/>
  <c r="AJP16" i="1"/>
  <c r="AJP15" i="1"/>
  <c r="AJP17" i="1"/>
  <c r="AJP22" i="1"/>
  <c r="AJP20" i="1"/>
  <c r="AJP18" i="1"/>
  <c r="AJP24" i="1"/>
  <c r="AJP23" i="1"/>
  <c r="AJP21" i="1"/>
  <c r="AJP32" i="1"/>
  <c r="AJP25" i="1"/>
  <c r="AJP33" i="1"/>
  <c r="AJP37" i="1"/>
  <c r="AJP19" i="1"/>
  <c r="AJP28" i="1"/>
  <c r="AJP27" i="1"/>
  <c r="AJP35" i="1"/>
  <c r="AJP36" i="1"/>
  <c r="AJP31" i="1"/>
  <c r="AJP29" i="1"/>
  <c r="AJP34" i="1"/>
  <c r="AJP46" i="1"/>
  <c r="AJP40" i="1"/>
  <c r="AJP39" i="1"/>
  <c r="AJP41" i="1"/>
  <c r="AJP38" i="1"/>
  <c r="AJP26" i="1"/>
  <c r="AJP44" i="1"/>
  <c r="AJP30" i="1"/>
  <c r="AJP43" i="1"/>
  <c r="AJP42" i="1"/>
  <c r="AJP49" i="1"/>
  <c r="AJP45" i="1"/>
  <c r="AJP47" i="1"/>
  <c r="AJP53" i="1"/>
  <c r="AJP59" i="1"/>
  <c r="AJP51" i="1"/>
  <c r="AJP54" i="1"/>
  <c r="AJP52" i="1"/>
  <c r="AJP55" i="1"/>
  <c r="AJP61" i="1"/>
  <c r="AJP57" i="1"/>
  <c r="AJP66" i="1"/>
  <c r="AJP48" i="1"/>
  <c r="AJP60" i="1"/>
  <c r="AJP65" i="1"/>
  <c r="AJP70" i="1"/>
  <c r="AJP64" i="1"/>
  <c r="AJP62" i="1"/>
  <c r="AJP56" i="1"/>
  <c r="AJP58" i="1"/>
  <c r="AJP69" i="1"/>
  <c r="AJP50" i="1"/>
  <c r="AJP71" i="1"/>
  <c r="AJP72" i="1"/>
  <c r="AJP73" i="1"/>
  <c r="AJP68" i="1"/>
  <c r="AJP67" i="1"/>
  <c r="AJP63" i="1"/>
  <c r="AJP75" i="1"/>
  <c r="AJP74" i="1"/>
  <c r="AJP83" i="1"/>
  <c r="AJP80" i="1"/>
  <c r="AJP76" i="1"/>
  <c r="AJP85" i="1"/>
  <c r="AJP82" i="1"/>
  <c r="AJP79" i="1"/>
  <c r="AJP81" i="1"/>
  <c r="AJP78" i="1"/>
  <c r="AJP77" i="1"/>
  <c r="AJP84" i="1"/>
  <c r="AJP87" i="1"/>
  <c r="AJP86" i="1"/>
  <c r="AJP91" i="1"/>
  <c r="AJP88" i="1"/>
  <c r="AJP89" i="1"/>
  <c r="AJP92" i="1"/>
  <c r="AJP94" i="1"/>
  <c r="AJP90" i="1"/>
  <c r="AJP93" i="1"/>
  <c r="AJP96" i="1"/>
  <c r="AJP95" i="1"/>
  <c r="AJP98" i="1"/>
  <c r="AJP102" i="1"/>
  <c r="AJP104" i="1"/>
  <c r="AJP99" i="1"/>
  <c r="AJP100" i="1"/>
  <c r="AJP97" i="1"/>
  <c r="AJP101" i="1"/>
  <c r="AJP107" i="1"/>
  <c r="AJP103" i="1"/>
  <c r="AJP106" i="1"/>
  <c r="AJP105" i="1"/>
  <c r="AJP119" i="1"/>
  <c r="AJP109" i="1"/>
  <c r="AJP110" i="1"/>
  <c r="AJP113" i="1"/>
  <c r="AJP114" i="1"/>
  <c r="AJP108" i="1"/>
  <c r="AJP116" i="1"/>
  <c r="AJP111" i="1"/>
  <c r="AJP117" i="1"/>
  <c r="AJP118" i="1"/>
  <c r="AJP115" i="1"/>
  <c r="AJP112" i="1"/>
  <c r="AJP120" i="1"/>
  <c r="AJP121" i="1"/>
  <c r="AJP123" i="1"/>
  <c r="AJP122" i="1"/>
  <c r="AJP124" i="1"/>
  <c r="AJP125" i="1"/>
  <c r="AJP126" i="1"/>
  <c r="AJP127" i="1"/>
  <c r="AJP128" i="1"/>
  <c r="AJP129" i="1"/>
  <c r="AJP130" i="1"/>
  <c r="AJP131" i="1"/>
  <c r="AJP132" i="1"/>
  <c r="AJP2" i="1"/>
  <c r="AIR3" i="1"/>
  <c r="AIS3" i="1"/>
  <c r="AIR6" i="1"/>
  <c r="AIS6" i="1"/>
  <c r="AIR5" i="1"/>
  <c r="AIS5" i="1"/>
  <c r="AIR7" i="1"/>
  <c r="AIS7" i="1"/>
  <c r="AIR8" i="1"/>
  <c r="AIS8" i="1"/>
  <c r="AIR10" i="1"/>
  <c r="AIS10" i="1"/>
  <c r="AIR9" i="1"/>
  <c r="AIS9" i="1"/>
  <c r="AIR4" i="1"/>
  <c r="AIS4" i="1"/>
  <c r="AIR12" i="1"/>
  <c r="AIS12" i="1"/>
  <c r="AIR11" i="1"/>
  <c r="AIS11" i="1"/>
  <c r="AIR13" i="1"/>
  <c r="AIS13" i="1"/>
  <c r="AIR14" i="1"/>
  <c r="AIS14" i="1"/>
  <c r="AIR16" i="1"/>
  <c r="AIS16" i="1"/>
  <c r="AIR15" i="1"/>
  <c r="AIS15" i="1"/>
  <c r="AIR17" i="1"/>
  <c r="AIS17" i="1"/>
  <c r="AIR22" i="1"/>
  <c r="AIS22" i="1"/>
  <c r="AIR20" i="1"/>
  <c r="AIS20" i="1"/>
  <c r="AIR18" i="1"/>
  <c r="AIS18" i="1"/>
  <c r="AIR24" i="1"/>
  <c r="AIS24" i="1"/>
  <c r="AIR23" i="1"/>
  <c r="AIS23" i="1"/>
  <c r="AIR21" i="1"/>
  <c r="AIS21" i="1"/>
  <c r="AIR32" i="1"/>
  <c r="AIS32" i="1"/>
  <c r="AIR25" i="1"/>
  <c r="AIS25" i="1"/>
  <c r="AIR33" i="1"/>
  <c r="AIS33" i="1"/>
  <c r="AIR37" i="1"/>
  <c r="AIS37" i="1"/>
  <c r="AIR19" i="1"/>
  <c r="AIS19" i="1"/>
  <c r="AIR28" i="1"/>
  <c r="AIS28" i="1"/>
  <c r="AIR27" i="1"/>
  <c r="AIS27" i="1"/>
  <c r="AIR35" i="1"/>
  <c r="AIS35" i="1"/>
  <c r="AIR36" i="1"/>
  <c r="AIS36" i="1"/>
  <c r="AIR31" i="1"/>
  <c r="AIS31" i="1"/>
  <c r="AIR29" i="1"/>
  <c r="AIS29" i="1"/>
  <c r="AIR34" i="1"/>
  <c r="AIS34" i="1"/>
  <c r="AIR46" i="1"/>
  <c r="AIS46" i="1"/>
  <c r="AIR40" i="1"/>
  <c r="AIS40" i="1"/>
  <c r="AIR39" i="1"/>
  <c r="AIS39" i="1"/>
  <c r="AIR41" i="1"/>
  <c r="AIS41" i="1"/>
  <c r="AIR38" i="1"/>
  <c r="AIS38" i="1"/>
  <c r="AIR26" i="1"/>
  <c r="AIS26" i="1"/>
  <c r="AIR44" i="1"/>
  <c r="AIS44" i="1"/>
  <c r="AIR30" i="1"/>
  <c r="AIS30" i="1"/>
  <c r="AIR43" i="1"/>
  <c r="AIS43" i="1"/>
  <c r="AIR42" i="1"/>
  <c r="AIS42" i="1"/>
  <c r="AIR49" i="1"/>
  <c r="AIS49" i="1"/>
  <c r="AIR45" i="1"/>
  <c r="AIS45" i="1"/>
  <c r="AIR47" i="1"/>
  <c r="AIS47" i="1"/>
  <c r="AIR53" i="1"/>
  <c r="AIS53" i="1"/>
  <c r="AIR59" i="1"/>
  <c r="AIS59" i="1"/>
  <c r="AIR51" i="1"/>
  <c r="AIS51" i="1"/>
  <c r="AIR54" i="1"/>
  <c r="AIS54" i="1"/>
  <c r="AIR52" i="1"/>
  <c r="AIS52" i="1"/>
  <c r="AIR55" i="1"/>
  <c r="AIS55" i="1"/>
  <c r="AIR61" i="1"/>
  <c r="AIS61" i="1"/>
  <c r="AIR57" i="1"/>
  <c r="AIS57" i="1"/>
  <c r="AIR66" i="1"/>
  <c r="AIS66" i="1"/>
  <c r="AIR48" i="1"/>
  <c r="AIS48" i="1"/>
  <c r="AIR60" i="1"/>
  <c r="AIS60" i="1"/>
  <c r="AIR65" i="1"/>
  <c r="AIS65" i="1"/>
  <c r="AIR70" i="1"/>
  <c r="AIS70" i="1"/>
  <c r="AIR64" i="1"/>
  <c r="AIS64" i="1"/>
  <c r="AIR62" i="1"/>
  <c r="AIS62" i="1"/>
  <c r="AIR56" i="1"/>
  <c r="AIS56" i="1"/>
  <c r="AIR58" i="1"/>
  <c r="AIS58" i="1"/>
  <c r="AIR69" i="1"/>
  <c r="AIS69" i="1"/>
  <c r="AIR50" i="1"/>
  <c r="AIS50" i="1"/>
  <c r="AIR71" i="1"/>
  <c r="AIS71" i="1"/>
  <c r="AIR72" i="1"/>
  <c r="AIS72" i="1"/>
  <c r="AIR73" i="1"/>
  <c r="AIS73" i="1"/>
  <c r="AIR68" i="1"/>
  <c r="AIS68" i="1"/>
  <c r="AIR67" i="1"/>
  <c r="AIS67" i="1"/>
  <c r="AIR63" i="1"/>
  <c r="AIS63" i="1"/>
  <c r="AIR75" i="1"/>
  <c r="AIS75" i="1"/>
  <c r="AIR74" i="1"/>
  <c r="AIS74" i="1"/>
  <c r="AIR83" i="1"/>
  <c r="AIS83" i="1"/>
  <c r="AIR80" i="1"/>
  <c r="AIS80" i="1"/>
  <c r="AIR76" i="1"/>
  <c r="AIS76" i="1"/>
  <c r="AIR85" i="1"/>
  <c r="AIS85" i="1"/>
  <c r="AIR82" i="1"/>
  <c r="AIS82" i="1"/>
  <c r="AIR79" i="1"/>
  <c r="AIS79" i="1"/>
  <c r="AIR81" i="1"/>
  <c r="AIS81" i="1"/>
  <c r="AIR78" i="1"/>
  <c r="AIS78" i="1"/>
  <c r="AIR77" i="1"/>
  <c r="AIS77" i="1"/>
  <c r="AIR84" i="1"/>
  <c r="AIS84" i="1"/>
  <c r="AIR87" i="1"/>
  <c r="AIS87" i="1"/>
  <c r="AIR86" i="1"/>
  <c r="AIS86" i="1"/>
  <c r="AIR91" i="1"/>
  <c r="AIS91" i="1"/>
  <c r="AIR88" i="1"/>
  <c r="AIS88" i="1"/>
  <c r="AIR89" i="1"/>
  <c r="AIS89" i="1"/>
  <c r="AIR92" i="1"/>
  <c r="AIS92" i="1"/>
  <c r="AIR94" i="1"/>
  <c r="AIS94" i="1"/>
  <c r="AIR90" i="1"/>
  <c r="AIS90" i="1"/>
  <c r="AIR93" i="1"/>
  <c r="AIS93" i="1"/>
  <c r="AIR96" i="1"/>
  <c r="AIS96" i="1"/>
  <c r="AIR95" i="1"/>
  <c r="AIS95" i="1"/>
  <c r="AIR98" i="1"/>
  <c r="AIS98" i="1"/>
  <c r="AIR102" i="1"/>
  <c r="AIS102" i="1"/>
  <c r="AIR104" i="1"/>
  <c r="AIS104" i="1"/>
  <c r="AIR99" i="1"/>
  <c r="AIS99" i="1"/>
  <c r="AIR100" i="1"/>
  <c r="AIS100" i="1"/>
  <c r="AIR97" i="1"/>
  <c r="AIS97" i="1"/>
  <c r="AIR101" i="1"/>
  <c r="AIS101" i="1"/>
  <c r="AIR107" i="1"/>
  <c r="AIS107" i="1"/>
  <c r="AIR103" i="1"/>
  <c r="AIS103" i="1"/>
  <c r="AIR106" i="1"/>
  <c r="AIS106" i="1"/>
  <c r="AIR105" i="1"/>
  <c r="AIS105" i="1"/>
  <c r="AIR119" i="1"/>
  <c r="AIS119" i="1"/>
  <c r="AIR109" i="1"/>
  <c r="AIS109" i="1"/>
  <c r="AIR110" i="1"/>
  <c r="AIS110" i="1"/>
  <c r="AIR113" i="1"/>
  <c r="AIS113" i="1"/>
  <c r="AIR114" i="1"/>
  <c r="AIS114" i="1"/>
  <c r="AIR108" i="1"/>
  <c r="AIS108" i="1"/>
  <c r="AIR116" i="1"/>
  <c r="AIS116" i="1"/>
  <c r="AIR111" i="1"/>
  <c r="AIS111" i="1"/>
  <c r="AIR117" i="1"/>
  <c r="AIS117" i="1"/>
  <c r="AIR118" i="1"/>
  <c r="AIS118" i="1"/>
  <c r="AIR115" i="1"/>
  <c r="AIS115" i="1"/>
  <c r="AIR112" i="1"/>
  <c r="AIS112" i="1"/>
  <c r="AIR120" i="1"/>
  <c r="AIS120" i="1"/>
  <c r="AIR121" i="1"/>
  <c r="AIS121" i="1"/>
  <c r="AIR123" i="1"/>
  <c r="AIS123" i="1"/>
  <c r="AIR122" i="1"/>
  <c r="AIS122" i="1"/>
  <c r="AIR124" i="1"/>
  <c r="AIS124" i="1"/>
  <c r="AIR125" i="1"/>
  <c r="AIS125" i="1"/>
  <c r="AIR126" i="1"/>
  <c r="AIS126" i="1"/>
  <c r="AIR127" i="1"/>
  <c r="AIS127" i="1"/>
  <c r="AIR128" i="1"/>
  <c r="AIS128" i="1"/>
  <c r="AIR129" i="1"/>
  <c r="AIS129" i="1"/>
  <c r="AIR130" i="1"/>
  <c r="AIS130" i="1"/>
  <c r="AIR131" i="1"/>
  <c r="AIS131" i="1"/>
  <c r="AIR132" i="1"/>
  <c r="AIS132" i="1"/>
  <c r="AIS2" i="1"/>
  <c r="AIR2" i="1"/>
  <c r="AHP123" i="1"/>
  <c r="AIB120" i="1"/>
  <c r="AHP120" i="1"/>
  <c r="AHX112" i="1"/>
  <c r="AHU92" i="1"/>
  <c r="AHR67" i="1"/>
  <c r="AHW50" i="1"/>
  <c r="AHQ33" i="1"/>
  <c r="AHP33" i="1"/>
  <c r="AIB4" i="1"/>
  <c r="AHU4" i="1"/>
  <c r="AHR4" i="1"/>
  <c r="AHU3" i="1"/>
  <c r="AIB3" i="1"/>
  <c r="AIB6" i="1"/>
  <c r="AIB5" i="1"/>
  <c r="AIB7" i="1"/>
  <c r="AIB8" i="1"/>
  <c r="AIB10" i="1"/>
  <c r="AIB9" i="1"/>
  <c r="AIB12" i="1"/>
  <c r="AIB11" i="1"/>
  <c r="AIB13" i="1"/>
  <c r="AIB14" i="1"/>
  <c r="AIB16" i="1"/>
  <c r="AIB15" i="1"/>
  <c r="AIB17" i="1"/>
  <c r="AIB22" i="1"/>
  <c r="AIB20" i="1"/>
  <c r="AIB18" i="1"/>
  <c r="AIB24" i="1"/>
  <c r="AIB23" i="1"/>
  <c r="AIB21" i="1"/>
  <c r="AIB32" i="1"/>
  <c r="AIB25" i="1"/>
  <c r="AIB33" i="1"/>
  <c r="AIB37" i="1"/>
  <c r="AIB19" i="1"/>
  <c r="AIB28" i="1"/>
  <c r="AIB27" i="1"/>
  <c r="AIB35" i="1"/>
  <c r="AIB36" i="1"/>
  <c r="AIB31" i="1"/>
  <c r="AIB29" i="1"/>
  <c r="AIB34" i="1"/>
  <c r="AIB46" i="1"/>
  <c r="AIB40" i="1"/>
  <c r="AIB39" i="1"/>
  <c r="AIB41" i="1"/>
  <c r="AIB38" i="1"/>
  <c r="AIB26" i="1"/>
  <c r="AIB44" i="1"/>
  <c r="AIB30" i="1"/>
  <c r="AIB43" i="1"/>
  <c r="AIB42" i="1"/>
  <c r="AIB49" i="1"/>
  <c r="AIB45" i="1"/>
  <c r="AIB47" i="1"/>
  <c r="AIB53" i="1"/>
  <c r="AIB59" i="1"/>
  <c r="AIB51" i="1"/>
  <c r="AIB54" i="1"/>
  <c r="AIB52" i="1"/>
  <c r="AIB55" i="1"/>
  <c r="AIB61" i="1"/>
  <c r="AIB57" i="1"/>
  <c r="AIB66" i="1"/>
  <c r="AIB48" i="1"/>
  <c r="AIB60" i="1"/>
  <c r="AIB65" i="1"/>
  <c r="AIB70" i="1"/>
  <c r="AIB64" i="1"/>
  <c r="AIB62" i="1"/>
  <c r="AIB56" i="1"/>
  <c r="AIB58" i="1"/>
  <c r="AIB69" i="1"/>
  <c r="AIB50" i="1"/>
  <c r="AIB71" i="1"/>
  <c r="AIB72" i="1"/>
  <c r="AIB73" i="1"/>
  <c r="AIB68" i="1"/>
  <c r="AIB67" i="1"/>
  <c r="AIB63" i="1"/>
  <c r="AIB75" i="1"/>
  <c r="AIB74" i="1"/>
  <c r="AIB83" i="1"/>
  <c r="AIB80" i="1"/>
  <c r="AIB76" i="1"/>
  <c r="AIB85" i="1"/>
  <c r="AIB82" i="1"/>
  <c r="AIB79" i="1"/>
  <c r="AIB81" i="1"/>
  <c r="AIB78" i="1"/>
  <c r="AIB77" i="1"/>
  <c r="AIB84" i="1"/>
  <c r="AIB87" i="1"/>
  <c r="AIB86" i="1"/>
  <c r="AIB91" i="1"/>
  <c r="AIB88" i="1"/>
  <c r="AIB89" i="1"/>
  <c r="AIB92" i="1"/>
  <c r="AIB94" i="1"/>
  <c r="AIB90" i="1"/>
  <c r="AIB93" i="1"/>
  <c r="AIB96" i="1"/>
  <c r="AIB95" i="1"/>
  <c r="AIB98" i="1"/>
  <c r="AIB102" i="1"/>
  <c r="AIB104" i="1"/>
  <c r="AIB99" i="1"/>
  <c r="AIB100" i="1"/>
  <c r="AIB97" i="1"/>
  <c r="AIB101" i="1"/>
  <c r="AIB107" i="1"/>
  <c r="AIB103" i="1"/>
  <c r="AIB106" i="1"/>
  <c r="AIB105" i="1"/>
  <c r="AIB119" i="1"/>
  <c r="AIB109" i="1"/>
  <c r="AIB110" i="1"/>
  <c r="AIB113" i="1"/>
  <c r="AIB114" i="1"/>
  <c r="AIB108" i="1"/>
  <c r="AIB116" i="1"/>
  <c r="AIB111" i="1"/>
  <c r="AIB117" i="1"/>
  <c r="AIB118" i="1"/>
  <c r="AIB115" i="1"/>
  <c r="AIB112" i="1"/>
  <c r="AIB121" i="1"/>
  <c r="AIB123" i="1"/>
  <c r="AIB122" i="1"/>
  <c r="AIB124" i="1"/>
  <c r="AIB125" i="1"/>
  <c r="AIB126" i="1"/>
  <c r="AIB127" i="1"/>
  <c r="AIB128" i="1"/>
  <c r="AIB129" i="1"/>
  <c r="AIB130" i="1"/>
  <c r="AIB131" i="1"/>
  <c r="AIB132" i="1"/>
  <c r="AIB2" i="1"/>
  <c r="AIA3" i="1"/>
  <c r="AIA6" i="1"/>
  <c r="AIA5" i="1"/>
  <c r="AIA7" i="1"/>
  <c r="AIA8" i="1"/>
  <c r="AIA10" i="1"/>
  <c r="AIA9" i="1"/>
  <c r="AIA4" i="1"/>
  <c r="AIA12" i="1"/>
  <c r="AIA11" i="1"/>
  <c r="AIA13" i="1"/>
  <c r="AIA14" i="1"/>
  <c r="AIA16" i="1"/>
  <c r="AIA15" i="1"/>
  <c r="AIA17" i="1"/>
  <c r="AIA22" i="1"/>
  <c r="AIA20" i="1"/>
  <c r="AIA18" i="1"/>
  <c r="AIA24" i="1"/>
  <c r="AIA23" i="1"/>
  <c r="AIA21" i="1"/>
  <c r="AIA32" i="1"/>
  <c r="AIA25" i="1"/>
  <c r="AIA33" i="1"/>
  <c r="AIA37" i="1"/>
  <c r="AIA19" i="1"/>
  <c r="AIA28" i="1"/>
  <c r="AIA27" i="1"/>
  <c r="AIA35" i="1"/>
  <c r="AIA36" i="1"/>
  <c r="AIA31" i="1"/>
  <c r="AIA29" i="1"/>
  <c r="AIA34" i="1"/>
  <c r="AIA46" i="1"/>
  <c r="AIA40" i="1"/>
  <c r="AIA39" i="1"/>
  <c r="AIA41" i="1"/>
  <c r="AIA38" i="1"/>
  <c r="AIA26" i="1"/>
  <c r="AIA44" i="1"/>
  <c r="AIA30" i="1"/>
  <c r="AIA43" i="1"/>
  <c r="AIA42" i="1"/>
  <c r="AIA49" i="1"/>
  <c r="AIA45" i="1"/>
  <c r="AIA47" i="1"/>
  <c r="AIA53" i="1"/>
  <c r="AIA59" i="1"/>
  <c r="AIA51" i="1"/>
  <c r="AIA54" i="1"/>
  <c r="AIA52" i="1"/>
  <c r="AIA55" i="1"/>
  <c r="AIA61" i="1"/>
  <c r="AIA57" i="1"/>
  <c r="AIA66" i="1"/>
  <c r="AIA48" i="1"/>
  <c r="AIA60" i="1"/>
  <c r="AIA65" i="1"/>
  <c r="AIA70" i="1"/>
  <c r="AIA64" i="1"/>
  <c r="AIA62" i="1"/>
  <c r="AIA56" i="1"/>
  <c r="AIA58" i="1"/>
  <c r="AIA69" i="1"/>
  <c r="AIA50" i="1"/>
  <c r="AIA71" i="1"/>
  <c r="AIA72" i="1"/>
  <c r="AIA73" i="1"/>
  <c r="AIA68" i="1"/>
  <c r="AIA67" i="1"/>
  <c r="AIA63" i="1"/>
  <c r="AIA75" i="1"/>
  <c r="AIA74" i="1"/>
  <c r="AIA83" i="1"/>
  <c r="AIA80" i="1"/>
  <c r="AIA76" i="1"/>
  <c r="AIA85" i="1"/>
  <c r="AIA82" i="1"/>
  <c r="AIA79" i="1"/>
  <c r="AIA81" i="1"/>
  <c r="AIA78" i="1"/>
  <c r="AIA77" i="1"/>
  <c r="AIA84" i="1"/>
  <c r="AIA87" i="1"/>
  <c r="AIA86" i="1"/>
  <c r="AIA91" i="1"/>
  <c r="AIA88" i="1"/>
  <c r="AIA89" i="1"/>
  <c r="AIA92" i="1"/>
  <c r="AIA94" i="1"/>
  <c r="AIA90" i="1"/>
  <c r="AIA93" i="1"/>
  <c r="AIA96" i="1"/>
  <c r="AIA95" i="1"/>
  <c r="AIA98" i="1"/>
  <c r="AIA102" i="1"/>
  <c r="AIA104" i="1"/>
  <c r="AIA99" i="1"/>
  <c r="AIA100" i="1"/>
  <c r="AIA97" i="1"/>
  <c r="AIA101" i="1"/>
  <c r="AIA107" i="1"/>
  <c r="AIA103" i="1"/>
  <c r="AIA106" i="1"/>
  <c r="AIA105" i="1"/>
  <c r="AIA119" i="1"/>
  <c r="AIA109" i="1"/>
  <c r="AIA110" i="1"/>
  <c r="AIA113" i="1"/>
  <c r="AIA114" i="1"/>
  <c r="AIA108" i="1"/>
  <c r="AIA116" i="1"/>
  <c r="AIA111" i="1"/>
  <c r="AIA117" i="1"/>
  <c r="AIA118" i="1"/>
  <c r="AIA115" i="1"/>
  <c r="AIA112" i="1"/>
  <c r="AIA120" i="1"/>
  <c r="AIA121" i="1"/>
  <c r="AIA123" i="1"/>
  <c r="AIA122" i="1"/>
  <c r="AIA124" i="1"/>
  <c r="AIA125" i="1"/>
  <c r="AIA126" i="1"/>
  <c r="AIA127" i="1"/>
  <c r="AIA128" i="1"/>
  <c r="AIA129" i="1"/>
  <c r="AIA130" i="1"/>
  <c r="AIA131" i="1"/>
  <c r="AIA132" i="1"/>
  <c r="AIA2" i="1"/>
  <c r="AHZ3" i="1"/>
  <c r="AHZ6" i="1"/>
  <c r="AHZ5" i="1"/>
  <c r="AHZ7" i="1"/>
  <c r="AHZ8" i="1"/>
  <c r="AHZ10" i="1"/>
  <c r="AHZ9" i="1"/>
  <c r="AHZ4" i="1"/>
  <c r="AHZ12" i="1"/>
  <c r="AHZ11" i="1"/>
  <c r="AHZ13" i="1"/>
  <c r="AHZ14" i="1"/>
  <c r="AHZ16" i="1"/>
  <c r="AHZ15" i="1"/>
  <c r="AHZ17" i="1"/>
  <c r="AHZ22" i="1"/>
  <c r="AHZ20" i="1"/>
  <c r="AHZ18" i="1"/>
  <c r="AHZ24" i="1"/>
  <c r="AHZ23" i="1"/>
  <c r="AHZ21" i="1"/>
  <c r="AHZ32" i="1"/>
  <c r="AHZ25" i="1"/>
  <c r="AHZ33" i="1"/>
  <c r="AHZ37" i="1"/>
  <c r="AHZ19" i="1"/>
  <c r="AHZ28" i="1"/>
  <c r="AHZ27" i="1"/>
  <c r="AHZ35" i="1"/>
  <c r="AHZ36" i="1"/>
  <c r="AHZ31" i="1"/>
  <c r="AHZ29" i="1"/>
  <c r="AHZ34" i="1"/>
  <c r="AHZ46" i="1"/>
  <c r="AHZ40" i="1"/>
  <c r="AHZ39" i="1"/>
  <c r="AHZ41" i="1"/>
  <c r="AHZ38" i="1"/>
  <c r="AHZ26" i="1"/>
  <c r="AHZ44" i="1"/>
  <c r="AHZ30" i="1"/>
  <c r="AHZ43" i="1"/>
  <c r="AHZ42" i="1"/>
  <c r="AHZ49" i="1"/>
  <c r="AHZ45" i="1"/>
  <c r="AHZ47" i="1"/>
  <c r="AHZ53" i="1"/>
  <c r="AHZ59" i="1"/>
  <c r="AHZ51" i="1"/>
  <c r="AHZ54" i="1"/>
  <c r="AHZ52" i="1"/>
  <c r="AHZ55" i="1"/>
  <c r="AHZ61" i="1"/>
  <c r="AHZ57" i="1"/>
  <c r="AHZ66" i="1"/>
  <c r="AHZ48" i="1"/>
  <c r="AHZ60" i="1"/>
  <c r="AHZ65" i="1"/>
  <c r="AHZ70" i="1"/>
  <c r="AHZ64" i="1"/>
  <c r="AHZ62" i="1"/>
  <c r="AHZ56" i="1"/>
  <c r="AHZ58" i="1"/>
  <c r="AHZ69" i="1"/>
  <c r="AHZ50" i="1"/>
  <c r="AHZ71" i="1"/>
  <c r="AHZ72" i="1"/>
  <c r="AHZ73" i="1"/>
  <c r="AHZ68" i="1"/>
  <c r="AHZ67" i="1"/>
  <c r="AHZ63" i="1"/>
  <c r="AHZ75" i="1"/>
  <c r="AHZ74" i="1"/>
  <c r="AHZ83" i="1"/>
  <c r="AHZ80" i="1"/>
  <c r="AHZ76" i="1"/>
  <c r="AHZ85" i="1"/>
  <c r="AHZ82" i="1"/>
  <c r="AHZ79" i="1"/>
  <c r="AHZ81" i="1"/>
  <c r="AHZ78" i="1"/>
  <c r="AHZ77" i="1"/>
  <c r="AHZ84" i="1"/>
  <c r="AIC84" i="1" s="1"/>
  <c r="AHZ87" i="1"/>
  <c r="AHZ86" i="1"/>
  <c r="AHZ91" i="1"/>
  <c r="AHZ88" i="1"/>
  <c r="AIC88" i="1" s="1"/>
  <c r="AHZ89" i="1"/>
  <c r="AHZ92" i="1"/>
  <c r="AHZ94" i="1"/>
  <c r="AHZ90" i="1"/>
  <c r="AIC90" i="1" s="1"/>
  <c r="AHZ93" i="1"/>
  <c r="AHZ96" i="1"/>
  <c r="AHZ95" i="1"/>
  <c r="AHZ98" i="1"/>
  <c r="AHZ102" i="1"/>
  <c r="AHZ104" i="1"/>
  <c r="AHZ99" i="1"/>
  <c r="AHZ100" i="1"/>
  <c r="AHZ97" i="1"/>
  <c r="AHZ101" i="1"/>
  <c r="AHZ107" i="1"/>
  <c r="AHZ103" i="1"/>
  <c r="AHZ106" i="1"/>
  <c r="AHZ105" i="1"/>
  <c r="AHZ119" i="1"/>
  <c r="AHZ109" i="1"/>
  <c r="AHZ110" i="1"/>
  <c r="AHZ113" i="1"/>
  <c r="AHZ114" i="1"/>
  <c r="AHZ108" i="1"/>
  <c r="AHZ116" i="1"/>
  <c r="AHZ111" i="1"/>
  <c r="AHZ117" i="1"/>
  <c r="AHZ118" i="1"/>
  <c r="AHZ115" i="1"/>
  <c r="AHZ112" i="1"/>
  <c r="AHZ120" i="1"/>
  <c r="AHZ121" i="1"/>
  <c r="AHZ123" i="1"/>
  <c r="AHZ122" i="1"/>
  <c r="AHZ124" i="1"/>
  <c r="AHZ125" i="1"/>
  <c r="AHZ126" i="1"/>
  <c r="AHZ127" i="1"/>
  <c r="AHZ128" i="1"/>
  <c r="AHZ129" i="1"/>
  <c r="AHZ130" i="1"/>
  <c r="AHZ131" i="1"/>
  <c r="AHZ132" i="1"/>
  <c r="AHZ2" i="1"/>
  <c r="AHX3" i="1"/>
  <c r="AHX6" i="1"/>
  <c r="AHX5" i="1"/>
  <c r="AHX7" i="1"/>
  <c r="AHX8" i="1"/>
  <c r="AHX10" i="1"/>
  <c r="AHX9" i="1"/>
  <c r="AHX4" i="1"/>
  <c r="AHX12" i="1"/>
  <c r="AHX11" i="1"/>
  <c r="AHX13" i="1"/>
  <c r="AHX14" i="1"/>
  <c r="AHX16" i="1"/>
  <c r="AHX15" i="1"/>
  <c r="AHX17" i="1"/>
  <c r="AHX22" i="1"/>
  <c r="AHX20" i="1"/>
  <c r="AHX18" i="1"/>
  <c r="AHX24" i="1"/>
  <c r="AHX23" i="1"/>
  <c r="AHX21" i="1"/>
  <c r="AHX32" i="1"/>
  <c r="AHX25" i="1"/>
  <c r="AHX33" i="1"/>
  <c r="AHX37" i="1"/>
  <c r="AHX19" i="1"/>
  <c r="AHX28" i="1"/>
  <c r="AHX27" i="1"/>
  <c r="AHX35" i="1"/>
  <c r="AHX36" i="1"/>
  <c r="AHX31" i="1"/>
  <c r="AHX29" i="1"/>
  <c r="AHX34" i="1"/>
  <c r="AHX46" i="1"/>
  <c r="AHX40" i="1"/>
  <c r="AHX39" i="1"/>
  <c r="AHX41" i="1"/>
  <c r="AHX38" i="1"/>
  <c r="AHX26" i="1"/>
  <c r="AHX44" i="1"/>
  <c r="AHX30" i="1"/>
  <c r="AHX43" i="1"/>
  <c r="AHX42" i="1"/>
  <c r="AHX49" i="1"/>
  <c r="AHX45" i="1"/>
  <c r="AHX47" i="1"/>
  <c r="AHX53" i="1"/>
  <c r="AHX59" i="1"/>
  <c r="AHX51" i="1"/>
  <c r="AHX54" i="1"/>
  <c r="AHX52" i="1"/>
  <c r="AHX55" i="1"/>
  <c r="AHX61" i="1"/>
  <c r="AHX57" i="1"/>
  <c r="AHX66" i="1"/>
  <c r="AHX48" i="1"/>
  <c r="AHX60" i="1"/>
  <c r="AHX65" i="1"/>
  <c r="AHX70" i="1"/>
  <c r="AHX64" i="1"/>
  <c r="AHX62" i="1"/>
  <c r="AHX56" i="1"/>
  <c r="AHX58" i="1"/>
  <c r="AHX69" i="1"/>
  <c r="AHX50" i="1"/>
  <c r="AHX71" i="1"/>
  <c r="AHX72" i="1"/>
  <c r="AHX73" i="1"/>
  <c r="AHX68" i="1"/>
  <c r="AHX67" i="1"/>
  <c r="AHX63" i="1"/>
  <c r="AHX75" i="1"/>
  <c r="AHX74" i="1"/>
  <c r="AHX83" i="1"/>
  <c r="AHX80" i="1"/>
  <c r="AHX76" i="1"/>
  <c r="AHX85" i="1"/>
  <c r="AHX82" i="1"/>
  <c r="AHX79" i="1"/>
  <c r="AHX81" i="1"/>
  <c r="AHX78" i="1"/>
  <c r="AHX77" i="1"/>
  <c r="AHX84" i="1"/>
  <c r="AHX87" i="1"/>
  <c r="AHX86" i="1"/>
  <c r="AHX91" i="1"/>
  <c r="AHX88" i="1"/>
  <c r="AHX89" i="1"/>
  <c r="AHX92" i="1"/>
  <c r="AHX94" i="1"/>
  <c r="AHX90" i="1"/>
  <c r="AHX93" i="1"/>
  <c r="AHX96" i="1"/>
  <c r="AHX95" i="1"/>
  <c r="AHX98" i="1"/>
  <c r="AHX102" i="1"/>
  <c r="AHX104" i="1"/>
  <c r="AHX99" i="1"/>
  <c r="AHX100" i="1"/>
  <c r="AHX97" i="1"/>
  <c r="AHX101" i="1"/>
  <c r="AHX107" i="1"/>
  <c r="AHX103" i="1"/>
  <c r="AHX106" i="1"/>
  <c r="AHX105" i="1"/>
  <c r="AHX119" i="1"/>
  <c r="AHX109" i="1"/>
  <c r="AHX110" i="1"/>
  <c r="AHX113" i="1"/>
  <c r="AHX114" i="1"/>
  <c r="AHX108" i="1"/>
  <c r="AHX116" i="1"/>
  <c r="AHX111" i="1"/>
  <c r="AHX117" i="1"/>
  <c r="AHX118" i="1"/>
  <c r="AHX115" i="1"/>
  <c r="AHX120" i="1"/>
  <c r="AHX121" i="1"/>
  <c r="AHX123" i="1"/>
  <c r="AHX122" i="1"/>
  <c r="AHX124" i="1"/>
  <c r="AHX125" i="1"/>
  <c r="AHX126" i="1"/>
  <c r="AHX127" i="1"/>
  <c r="AHX128" i="1"/>
  <c r="AHX129" i="1"/>
  <c r="AHX130" i="1"/>
  <c r="AHX131" i="1"/>
  <c r="AHX132" i="1"/>
  <c r="AHX2" i="1"/>
  <c r="AHW3" i="1"/>
  <c r="AHW6" i="1"/>
  <c r="AHW5" i="1"/>
  <c r="AHW7" i="1"/>
  <c r="AHW8" i="1"/>
  <c r="AHW10" i="1"/>
  <c r="AHW9" i="1"/>
  <c r="AHW4" i="1"/>
  <c r="AHW12" i="1"/>
  <c r="AHW11" i="1"/>
  <c r="AHW13" i="1"/>
  <c r="AHW14" i="1"/>
  <c r="AHW16" i="1"/>
  <c r="AHW15" i="1"/>
  <c r="AHW17" i="1"/>
  <c r="AHW22" i="1"/>
  <c r="AHW20" i="1"/>
  <c r="AHW18" i="1"/>
  <c r="AHW24" i="1"/>
  <c r="AHW23" i="1"/>
  <c r="AHW21" i="1"/>
  <c r="AHW32" i="1"/>
  <c r="AHW25" i="1"/>
  <c r="AHW33" i="1"/>
  <c r="AHW37" i="1"/>
  <c r="AHW19" i="1"/>
  <c r="AHW28" i="1"/>
  <c r="AHW27" i="1"/>
  <c r="AHW35" i="1"/>
  <c r="AHW36" i="1"/>
  <c r="AHW31" i="1"/>
  <c r="AHW29" i="1"/>
  <c r="AHW34" i="1"/>
  <c r="AHW46" i="1"/>
  <c r="AHW40" i="1"/>
  <c r="AHW39" i="1"/>
  <c r="AHW41" i="1"/>
  <c r="AHW38" i="1"/>
  <c r="AHW26" i="1"/>
  <c r="AHW44" i="1"/>
  <c r="AHW30" i="1"/>
  <c r="AHW43" i="1"/>
  <c r="AHW42" i="1"/>
  <c r="AHW49" i="1"/>
  <c r="AHW45" i="1"/>
  <c r="AHW47" i="1"/>
  <c r="AHW53" i="1"/>
  <c r="AHW59" i="1"/>
  <c r="AHW51" i="1"/>
  <c r="AHW54" i="1"/>
  <c r="AHW52" i="1"/>
  <c r="AHW55" i="1"/>
  <c r="AHW61" i="1"/>
  <c r="AHW57" i="1"/>
  <c r="AHW66" i="1"/>
  <c r="AHW48" i="1"/>
  <c r="AHW60" i="1"/>
  <c r="AHW65" i="1"/>
  <c r="AHW70" i="1"/>
  <c r="AHW64" i="1"/>
  <c r="AHW62" i="1"/>
  <c r="AHW56" i="1"/>
  <c r="AHW58" i="1"/>
  <c r="AHW69" i="1"/>
  <c r="AHW71" i="1"/>
  <c r="AHW72" i="1"/>
  <c r="AHW73" i="1"/>
  <c r="AHW68" i="1"/>
  <c r="AHW67" i="1"/>
  <c r="AHW63" i="1"/>
  <c r="AHW75" i="1"/>
  <c r="AHW74" i="1"/>
  <c r="AHY74" i="1" s="1"/>
  <c r="AHW83" i="1"/>
  <c r="AHW80" i="1"/>
  <c r="AHW76" i="1"/>
  <c r="AHW85" i="1"/>
  <c r="AHW82" i="1"/>
  <c r="AHW79" i="1"/>
  <c r="AHW81" i="1"/>
  <c r="AHW78" i="1"/>
  <c r="AHW77" i="1"/>
  <c r="AHW84" i="1"/>
  <c r="AHW87" i="1"/>
  <c r="AHW86" i="1"/>
  <c r="AHW91" i="1"/>
  <c r="AHW88" i="1"/>
  <c r="AHW89" i="1"/>
  <c r="AHW92" i="1"/>
  <c r="AHW94" i="1"/>
  <c r="AHW90" i="1"/>
  <c r="AHW93" i="1"/>
  <c r="AHW96" i="1"/>
  <c r="AHW95" i="1"/>
  <c r="AHW98" i="1"/>
  <c r="AHW102" i="1"/>
  <c r="AHW104" i="1"/>
  <c r="AHW99" i="1"/>
  <c r="AHW100" i="1"/>
  <c r="AHW97" i="1"/>
  <c r="AHW101" i="1"/>
  <c r="AHW107" i="1"/>
  <c r="AHW103" i="1"/>
  <c r="AHW106" i="1"/>
  <c r="AHW105" i="1"/>
  <c r="AHW119" i="1"/>
  <c r="AHW109" i="1"/>
  <c r="AHW110" i="1"/>
  <c r="AHW113" i="1"/>
  <c r="AHW114" i="1"/>
  <c r="AHW108" i="1"/>
  <c r="AHW116" i="1"/>
  <c r="AHW111" i="1"/>
  <c r="AHW117" i="1"/>
  <c r="AHW118" i="1"/>
  <c r="AHW115" i="1"/>
  <c r="AHW112" i="1"/>
  <c r="AHW120" i="1"/>
  <c r="AHW121" i="1"/>
  <c r="AHY121" i="1" s="1"/>
  <c r="AHW123" i="1"/>
  <c r="AHW122" i="1"/>
  <c r="AHW124" i="1"/>
  <c r="AHW125" i="1"/>
  <c r="AHW126" i="1"/>
  <c r="AHW127" i="1"/>
  <c r="AHW128" i="1"/>
  <c r="AHW129" i="1"/>
  <c r="AHY129" i="1" s="1"/>
  <c r="AHW130" i="1"/>
  <c r="AHW131" i="1"/>
  <c r="AHW132" i="1"/>
  <c r="AHW2" i="1"/>
  <c r="AHU6" i="1"/>
  <c r="AHU5" i="1"/>
  <c r="AHU7" i="1"/>
  <c r="AHU8" i="1"/>
  <c r="AHU10" i="1"/>
  <c r="AHU9" i="1"/>
  <c r="AHU12" i="1"/>
  <c r="AHU11" i="1"/>
  <c r="AHU13" i="1"/>
  <c r="AHU14" i="1"/>
  <c r="AHU16" i="1"/>
  <c r="AHU15" i="1"/>
  <c r="AHU17" i="1"/>
  <c r="AHU22" i="1"/>
  <c r="AHU20" i="1"/>
  <c r="AHU18" i="1"/>
  <c r="AHU24" i="1"/>
  <c r="AHU23" i="1"/>
  <c r="AHU21" i="1"/>
  <c r="AHU32" i="1"/>
  <c r="AHU25" i="1"/>
  <c r="AHU33" i="1"/>
  <c r="AHU37" i="1"/>
  <c r="AHU19" i="1"/>
  <c r="AHU28" i="1"/>
  <c r="AHU27" i="1"/>
  <c r="AHU35" i="1"/>
  <c r="AHU36" i="1"/>
  <c r="AHU31" i="1"/>
  <c r="AHU29" i="1"/>
  <c r="AHU34" i="1"/>
  <c r="AHU46" i="1"/>
  <c r="AHU40" i="1"/>
  <c r="AHU39" i="1"/>
  <c r="AHU41" i="1"/>
  <c r="AHU38" i="1"/>
  <c r="AHU26" i="1"/>
  <c r="AHU44" i="1"/>
  <c r="AHU30" i="1"/>
  <c r="AHU43" i="1"/>
  <c r="AHU42" i="1"/>
  <c r="AHU49" i="1"/>
  <c r="AHU45" i="1"/>
  <c r="AHU47" i="1"/>
  <c r="AHU53" i="1"/>
  <c r="AHU59" i="1"/>
  <c r="AHU51" i="1"/>
  <c r="AHU54" i="1"/>
  <c r="AHU52" i="1"/>
  <c r="AHU55" i="1"/>
  <c r="AHU61" i="1"/>
  <c r="AHU57" i="1"/>
  <c r="AHU66" i="1"/>
  <c r="AHU48" i="1"/>
  <c r="AHU60" i="1"/>
  <c r="AHU65" i="1"/>
  <c r="AHU70" i="1"/>
  <c r="AHU64" i="1"/>
  <c r="AHU62" i="1"/>
  <c r="AHU56" i="1"/>
  <c r="AHU58" i="1"/>
  <c r="AHU69" i="1"/>
  <c r="AHU50" i="1"/>
  <c r="AHU71" i="1"/>
  <c r="AHU72" i="1"/>
  <c r="AHU73" i="1"/>
  <c r="AHU68" i="1"/>
  <c r="AHU67" i="1"/>
  <c r="AHU63" i="1"/>
  <c r="AHU75" i="1"/>
  <c r="AHU74" i="1"/>
  <c r="AHU83" i="1"/>
  <c r="AHU80" i="1"/>
  <c r="AHU76" i="1"/>
  <c r="AHU85" i="1"/>
  <c r="AHU82" i="1"/>
  <c r="AHU79" i="1"/>
  <c r="AHU81" i="1"/>
  <c r="AHU78" i="1"/>
  <c r="AHU77" i="1"/>
  <c r="AHU84" i="1"/>
  <c r="AHU87" i="1"/>
  <c r="AHU86" i="1"/>
  <c r="AHU91" i="1"/>
  <c r="AHU88" i="1"/>
  <c r="AHU89" i="1"/>
  <c r="AHU94" i="1"/>
  <c r="AHU90" i="1"/>
  <c r="AHU93" i="1"/>
  <c r="AHU96" i="1"/>
  <c r="AHU95" i="1"/>
  <c r="AHU98" i="1"/>
  <c r="AHU102" i="1"/>
  <c r="AHU104" i="1"/>
  <c r="AHU99" i="1"/>
  <c r="AHU100" i="1"/>
  <c r="AHU97" i="1"/>
  <c r="AHU101" i="1"/>
  <c r="AHU107" i="1"/>
  <c r="AHU103" i="1"/>
  <c r="AHU106" i="1"/>
  <c r="AHU105" i="1"/>
  <c r="AHU119" i="1"/>
  <c r="AHU109" i="1"/>
  <c r="AHU110" i="1"/>
  <c r="AHU113" i="1"/>
  <c r="AHU114" i="1"/>
  <c r="AHU108" i="1"/>
  <c r="AHU116" i="1"/>
  <c r="AHU111" i="1"/>
  <c r="AHU117" i="1"/>
  <c r="AHU118" i="1"/>
  <c r="AHU115" i="1"/>
  <c r="AHU112" i="1"/>
  <c r="AHU120" i="1"/>
  <c r="AHU121" i="1"/>
  <c r="AHU123" i="1"/>
  <c r="AHU122" i="1"/>
  <c r="AHU124" i="1"/>
  <c r="AHU125" i="1"/>
  <c r="AHU126" i="1"/>
  <c r="AHU127" i="1"/>
  <c r="AHU128" i="1"/>
  <c r="AHU129" i="1"/>
  <c r="AHU130" i="1"/>
  <c r="AHU131" i="1"/>
  <c r="AHU132" i="1"/>
  <c r="AHU2" i="1"/>
  <c r="AHT3" i="1"/>
  <c r="AHT6" i="1"/>
  <c r="AHT5" i="1"/>
  <c r="AHT7" i="1"/>
  <c r="AHT8" i="1"/>
  <c r="AHT10" i="1"/>
  <c r="AHT9" i="1"/>
  <c r="AHT4" i="1"/>
  <c r="AHT12" i="1"/>
  <c r="AHT11" i="1"/>
  <c r="AHT13" i="1"/>
  <c r="AHV13" i="1" s="1"/>
  <c r="AHT14" i="1"/>
  <c r="AHT16" i="1"/>
  <c r="AHT15" i="1"/>
  <c r="AHT17" i="1"/>
  <c r="AHV17" i="1" s="1"/>
  <c r="AHT22" i="1"/>
  <c r="AHT20" i="1"/>
  <c r="AHT18" i="1"/>
  <c r="AHT24" i="1"/>
  <c r="AHV24" i="1" s="1"/>
  <c r="AHT23" i="1"/>
  <c r="AHT21" i="1"/>
  <c r="AHT32" i="1"/>
  <c r="AHT25" i="1"/>
  <c r="AHV25" i="1" s="1"/>
  <c r="AHT33" i="1"/>
  <c r="AHT37" i="1"/>
  <c r="AHT19" i="1"/>
  <c r="AHT28" i="1"/>
  <c r="AHV28" i="1" s="1"/>
  <c r="AHT27" i="1"/>
  <c r="AHT35" i="1"/>
  <c r="AHT36" i="1"/>
  <c r="AHT31" i="1"/>
  <c r="AHV31" i="1" s="1"/>
  <c r="AHT29" i="1"/>
  <c r="AHT34" i="1"/>
  <c r="AHT46" i="1"/>
  <c r="AHT40" i="1"/>
  <c r="AHV40" i="1" s="1"/>
  <c r="AHT39" i="1"/>
  <c r="AHT41" i="1"/>
  <c r="AHT38" i="1"/>
  <c r="AHT26" i="1"/>
  <c r="AHV26" i="1" s="1"/>
  <c r="AHT44" i="1"/>
  <c r="AHT30" i="1"/>
  <c r="AHT43" i="1"/>
  <c r="AHT42" i="1"/>
  <c r="AHV42" i="1" s="1"/>
  <c r="AHT49" i="1"/>
  <c r="AHT45" i="1"/>
  <c r="AHT47" i="1"/>
  <c r="AHT53" i="1"/>
  <c r="AHV53" i="1" s="1"/>
  <c r="AHT59" i="1"/>
  <c r="AHT51" i="1"/>
  <c r="AHT54" i="1"/>
  <c r="AHT52" i="1"/>
  <c r="AHV52" i="1" s="1"/>
  <c r="AHT55" i="1"/>
  <c r="AHT61" i="1"/>
  <c r="AHT57" i="1"/>
  <c r="AHT66" i="1"/>
  <c r="AHT48" i="1"/>
  <c r="AHT60" i="1"/>
  <c r="AHT65" i="1"/>
  <c r="AHT70" i="1"/>
  <c r="AHV70" i="1" s="1"/>
  <c r="AHT64" i="1"/>
  <c r="AHT62" i="1"/>
  <c r="AHT56" i="1"/>
  <c r="AHT58" i="1"/>
  <c r="AHT69" i="1"/>
  <c r="AHT50" i="1"/>
  <c r="AHT71" i="1"/>
  <c r="AHT72" i="1"/>
  <c r="AHT73" i="1"/>
  <c r="AHT68" i="1"/>
  <c r="AHT67" i="1"/>
  <c r="AHT63" i="1"/>
  <c r="AHT75" i="1"/>
  <c r="AHT74" i="1"/>
  <c r="AHT83" i="1"/>
  <c r="AHT80" i="1"/>
  <c r="AHT76" i="1"/>
  <c r="AHT85" i="1"/>
  <c r="AHT82" i="1"/>
  <c r="AHT79" i="1"/>
  <c r="AHT81" i="1"/>
  <c r="AHT78" i="1"/>
  <c r="AHT77" i="1"/>
  <c r="AHT84" i="1"/>
  <c r="AHT87" i="1"/>
  <c r="AHT86" i="1"/>
  <c r="AHT91" i="1"/>
  <c r="AHT88" i="1"/>
  <c r="AHT89" i="1"/>
  <c r="AHT92" i="1"/>
  <c r="AHT94" i="1"/>
  <c r="AHT90" i="1"/>
  <c r="AHT93" i="1"/>
  <c r="AHV93" i="1" s="1"/>
  <c r="AHT96" i="1"/>
  <c r="AHT95" i="1"/>
  <c r="AHT98" i="1"/>
  <c r="AHT102" i="1"/>
  <c r="AHT104" i="1"/>
  <c r="AHT99" i="1"/>
  <c r="AHT100" i="1"/>
  <c r="AHT97" i="1"/>
  <c r="AHT101" i="1"/>
  <c r="AHT107" i="1"/>
  <c r="AHT103" i="1"/>
  <c r="AHT106" i="1"/>
  <c r="AHT105" i="1"/>
  <c r="AHT119" i="1"/>
  <c r="AHT109" i="1"/>
  <c r="AHT110" i="1"/>
  <c r="AHT113" i="1"/>
  <c r="AHT114" i="1"/>
  <c r="AHT108" i="1"/>
  <c r="AHT116" i="1"/>
  <c r="AHT111" i="1"/>
  <c r="AHT117" i="1"/>
  <c r="AHT118" i="1"/>
  <c r="AHT115" i="1"/>
  <c r="AHT112" i="1"/>
  <c r="AHT120" i="1"/>
  <c r="AHT121" i="1"/>
  <c r="AHT123" i="1"/>
  <c r="AHT122" i="1"/>
  <c r="AHT124" i="1"/>
  <c r="AHT125" i="1"/>
  <c r="AHT126" i="1"/>
  <c r="AHT127" i="1"/>
  <c r="AHT128" i="1"/>
  <c r="AHT129" i="1"/>
  <c r="AHT130" i="1"/>
  <c r="AHT131" i="1"/>
  <c r="AHT132" i="1"/>
  <c r="AHT2" i="1"/>
  <c r="AHR3" i="1"/>
  <c r="AHR6" i="1"/>
  <c r="AHR5" i="1"/>
  <c r="AHR7" i="1"/>
  <c r="AHR8" i="1"/>
  <c r="AHR10" i="1"/>
  <c r="AHR9" i="1"/>
  <c r="AHR12" i="1"/>
  <c r="AHR11" i="1"/>
  <c r="AHR13" i="1"/>
  <c r="AHR14" i="1"/>
  <c r="AHR16" i="1"/>
  <c r="AHR15" i="1"/>
  <c r="AHR17" i="1"/>
  <c r="AHR22" i="1"/>
  <c r="AHR20" i="1"/>
  <c r="AHR18" i="1"/>
  <c r="AHR24" i="1"/>
  <c r="AHR23" i="1"/>
  <c r="AHR21" i="1"/>
  <c r="AHR32" i="1"/>
  <c r="AHR25" i="1"/>
  <c r="AHR33" i="1"/>
  <c r="AHR37" i="1"/>
  <c r="AHR19" i="1"/>
  <c r="AHR28" i="1"/>
  <c r="AHR27" i="1"/>
  <c r="AHR35" i="1"/>
  <c r="AHR36" i="1"/>
  <c r="AHR31" i="1"/>
  <c r="AHR29" i="1"/>
  <c r="AHR34" i="1"/>
  <c r="AHR46" i="1"/>
  <c r="AHR40" i="1"/>
  <c r="AHR39" i="1"/>
  <c r="AHR41" i="1"/>
  <c r="AHR38" i="1"/>
  <c r="AHR26" i="1"/>
  <c r="AHR44" i="1"/>
  <c r="AHR30" i="1"/>
  <c r="AHR43" i="1"/>
  <c r="AHR42" i="1"/>
  <c r="AHR49" i="1"/>
  <c r="AHR45" i="1"/>
  <c r="AHR47" i="1"/>
  <c r="AHR53" i="1"/>
  <c r="AHR59" i="1"/>
  <c r="AHR51" i="1"/>
  <c r="AHR54" i="1"/>
  <c r="AHR52" i="1"/>
  <c r="AHR55" i="1"/>
  <c r="AHR61" i="1"/>
  <c r="AHR57" i="1"/>
  <c r="AHR66" i="1"/>
  <c r="AHR48" i="1"/>
  <c r="AHR60" i="1"/>
  <c r="AHR65" i="1"/>
  <c r="AHR70" i="1"/>
  <c r="AHR64" i="1"/>
  <c r="AHR62" i="1"/>
  <c r="AHR56" i="1"/>
  <c r="AHR58" i="1"/>
  <c r="AHR69" i="1"/>
  <c r="AHR50" i="1"/>
  <c r="AHR71" i="1"/>
  <c r="AHR72" i="1"/>
  <c r="AHR73" i="1"/>
  <c r="AHR68" i="1"/>
  <c r="AHR63" i="1"/>
  <c r="AHR75" i="1"/>
  <c r="AHR74" i="1"/>
  <c r="AHR83" i="1"/>
  <c r="AHR80" i="1"/>
  <c r="AHR76" i="1"/>
  <c r="AHR85" i="1"/>
  <c r="AHR82" i="1"/>
  <c r="AHR79" i="1"/>
  <c r="AHR81" i="1"/>
  <c r="AHR78" i="1"/>
  <c r="AHR77" i="1"/>
  <c r="AHR84" i="1"/>
  <c r="AHR87" i="1"/>
  <c r="AHR86" i="1"/>
  <c r="AHR91" i="1"/>
  <c r="AHR88" i="1"/>
  <c r="AHR89" i="1"/>
  <c r="AHR92" i="1"/>
  <c r="AHR94" i="1"/>
  <c r="AHR90" i="1"/>
  <c r="AHR93" i="1"/>
  <c r="AHR96" i="1"/>
  <c r="AHR95" i="1"/>
  <c r="AHR98" i="1"/>
  <c r="AHR102" i="1"/>
  <c r="AHR104" i="1"/>
  <c r="AHR99" i="1"/>
  <c r="AHR100" i="1"/>
  <c r="AHR97" i="1"/>
  <c r="AHR101" i="1"/>
  <c r="AHR107" i="1"/>
  <c r="AHR103" i="1"/>
  <c r="AHR106" i="1"/>
  <c r="AHR105" i="1"/>
  <c r="AHR119" i="1"/>
  <c r="AHR109" i="1"/>
  <c r="AHR110" i="1"/>
  <c r="AHR113" i="1"/>
  <c r="AHR114" i="1"/>
  <c r="AHR108" i="1"/>
  <c r="AHR116" i="1"/>
  <c r="AHR111" i="1"/>
  <c r="AHR117" i="1"/>
  <c r="AHR118" i="1"/>
  <c r="AHR115" i="1"/>
  <c r="AHR112" i="1"/>
  <c r="AHR120" i="1"/>
  <c r="AHR121" i="1"/>
  <c r="AHR123" i="1"/>
  <c r="AHR122" i="1"/>
  <c r="AHR124" i="1"/>
  <c r="AHR125" i="1"/>
  <c r="AHR126" i="1"/>
  <c r="AHR127" i="1"/>
  <c r="AHR128" i="1"/>
  <c r="AHR129" i="1"/>
  <c r="AHR130" i="1"/>
  <c r="AHR131" i="1"/>
  <c r="AHR132" i="1"/>
  <c r="AHR2" i="1"/>
  <c r="AHQ3" i="1"/>
  <c r="AHQ6" i="1"/>
  <c r="AHQ5" i="1"/>
  <c r="AHQ7" i="1"/>
  <c r="AHQ8" i="1"/>
  <c r="AHQ10" i="1"/>
  <c r="AHQ9" i="1"/>
  <c r="AHQ4" i="1"/>
  <c r="AHQ12" i="1"/>
  <c r="AHQ11" i="1"/>
  <c r="AHQ13" i="1"/>
  <c r="AHQ14" i="1"/>
  <c r="AHQ16" i="1"/>
  <c r="AHQ15" i="1"/>
  <c r="AHQ17" i="1"/>
  <c r="AHQ22" i="1"/>
  <c r="AHQ20" i="1"/>
  <c r="AHQ18" i="1"/>
  <c r="AHQ24" i="1"/>
  <c r="AHQ23" i="1"/>
  <c r="AHQ21" i="1"/>
  <c r="AHQ32" i="1"/>
  <c r="AHQ25" i="1"/>
  <c r="AHQ37" i="1"/>
  <c r="AHQ19" i="1"/>
  <c r="AHQ28" i="1"/>
  <c r="AHQ27" i="1"/>
  <c r="AHQ35" i="1"/>
  <c r="AHQ36" i="1"/>
  <c r="AHQ31" i="1"/>
  <c r="AHQ29" i="1"/>
  <c r="AHQ34" i="1"/>
  <c r="AHQ46" i="1"/>
  <c r="AHQ40" i="1"/>
  <c r="AHQ39" i="1"/>
  <c r="AHQ41" i="1"/>
  <c r="AHQ38" i="1"/>
  <c r="AHQ26" i="1"/>
  <c r="AHQ44" i="1"/>
  <c r="AHQ30" i="1"/>
  <c r="AHQ43" i="1"/>
  <c r="AHQ42" i="1"/>
  <c r="AHQ49" i="1"/>
  <c r="AHQ45" i="1"/>
  <c r="AHQ47" i="1"/>
  <c r="AHQ53" i="1"/>
  <c r="AHQ59" i="1"/>
  <c r="AHQ51" i="1"/>
  <c r="AHQ54" i="1"/>
  <c r="AHQ52" i="1"/>
  <c r="AHQ55" i="1"/>
  <c r="AHQ61" i="1"/>
  <c r="AHQ57" i="1"/>
  <c r="AHQ66" i="1"/>
  <c r="AHQ48" i="1"/>
  <c r="AHQ60" i="1"/>
  <c r="AHQ65" i="1"/>
  <c r="AHQ70" i="1"/>
  <c r="AHQ64" i="1"/>
  <c r="AHQ62" i="1"/>
  <c r="AHQ56" i="1"/>
  <c r="AHQ58" i="1"/>
  <c r="AHQ69" i="1"/>
  <c r="AHQ50" i="1"/>
  <c r="AHQ71" i="1"/>
  <c r="AHQ72" i="1"/>
  <c r="AHQ73" i="1"/>
  <c r="AHQ68" i="1"/>
  <c r="AHQ67" i="1"/>
  <c r="AHQ63" i="1"/>
  <c r="AHQ75" i="1"/>
  <c r="AHQ74" i="1"/>
  <c r="AHQ83" i="1"/>
  <c r="AHQ80" i="1"/>
  <c r="AHQ76" i="1"/>
  <c r="AHQ85" i="1"/>
  <c r="AHQ82" i="1"/>
  <c r="AHQ79" i="1"/>
  <c r="AHQ81" i="1"/>
  <c r="AHQ78" i="1"/>
  <c r="AHQ77" i="1"/>
  <c r="AHQ84" i="1"/>
  <c r="AHQ87" i="1"/>
  <c r="AHQ86" i="1"/>
  <c r="AHQ91" i="1"/>
  <c r="AHQ88" i="1"/>
  <c r="AHQ89" i="1"/>
  <c r="AHQ92" i="1"/>
  <c r="AHQ94" i="1"/>
  <c r="AHQ90" i="1"/>
  <c r="AHQ93" i="1"/>
  <c r="AHQ96" i="1"/>
  <c r="AHQ95" i="1"/>
  <c r="AHQ98" i="1"/>
  <c r="AHQ102" i="1"/>
  <c r="AHQ104" i="1"/>
  <c r="AHQ99" i="1"/>
  <c r="AHQ100" i="1"/>
  <c r="AHQ97" i="1"/>
  <c r="AHQ101" i="1"/>
  <c r="AHQ107" i="1"/>
  <c r="AHQ103" i="1"/>
  <c r="AHQ106" i="1"/>
  <c r="AHQ105" i="1"/>
  <c r="AHQ119" i="1"/>
  <c r="AHQ109" i="1"/>
  <c r="AHQ110" i="1"/>
  <c r="AHQ113" i="1"/>
  <c r="AHQ114" i="1"/>
  <c r="AHQ108" i="1"/>
  <c r="AHQ116" i="1"/>
  <c r="AHQ111" i="1"/>
  <c r="AHQ117" i="1"/>
  <c r="AHQ118" i="1"/>
  <c r="AHQ115" i="1"/>
  <c r="AHQ112" i="1"/>
  <c r="AHQ120" i="1"/>
  <c r="AHQ121" i="1"/>
  <c r="AHQ123" i="1"/>
  <c r="AHQ122" i="1"/>
  <c r="AHQ124" i="1"/>
  <c r="AHQ125" i="1"/>
  <c r="AHQ126" i="1"/>
  <c r="AHQ127" i="1"/>
  <c r="AHQ128" i="1"/>
  <c r="AHQ129" i="1"/>
  <c r="AHQ130" i="1"/>
  <c r="AHQ131" i="1"/>
  <c r="AHQ132" i="1"/>
  <c r="AHQ2" i="1"/>
  <c r="AHP9" i="1"/>
  <c r="AHP3" i="1"/>
  <c r="AHP6" i="1"/>
  <c r="AHP5" i="1"/>
  <c r="AHP7" i="1"/>
  <c r="AHP8" i="1"/>
  <c r="AHP10" i="1"/>
  <c r="AHP4" i="1"/>
  <c r="AHP12" i="1"/>
  <c r="AHP11" i="1"/>
  <c r="AHP13" i="1"/>
  <c r="AHP14" i="1"/>
  <c r="AHP16" i="1"/>
  <c r="AHP15" i="1"/>
  <c r="AHP17" i="1"/>
  <c r="AHP22" i="1"/>
  <c r="AHP20" i="1"/>
  <c r="AHP18" i="1"/>
  <c r="AHP24" i="1"/>
  <c r="AHP23" i="1"/>
  <c r="AHP21" i="1"/>
  <c r="AHP32" i="1"/>
  <c r="AHP25" i="1"/>
  <c r="AHP37" i="1"/>
  <c r="AHP19" i="1"/>
  <c r="AHP28" i="1"/>
  <c r="AHP27" i="1"/>
  <c r="AHP35" i="1"/>
  <c r="AHP36" i="1"/>
  <c r="AHP31" i="1"/>
  <c r="AHP29" i="1"/>
  <c r="AHP34" i="1"/>
  <c r="AHP46" i="1"/>
  <c r="AHP40" i="1"/>
  <c r="AHP39" i="1"/>
  <c r="AHP41" i="1"/>
  <c r="AHP38" i="1"/>
  <c r="AHP26" i="1"/>
  <c r="AHP44" i="1"/>
  <c r="AHP30" i="1"/>
  <c r="AHP43" i="1"/>
  <c r="AHP42" i="1"/>
  <c r="AHP49" i="1"/>
  <c r="AHP45" i="1"/>
  <c r="AHP47" i="1"/>
  <c r="AHP53" i="1"/>
  <c r="AHP59" i="1"/>
  <c r="AHP51" i="1"/>
  <c r="AHP54" i="1"/>
  <c r="AHP52" i="1"/>
  <c r="AHP55" i="1"/>
  <c r="AHP61" i="1"/>
  <c r="AHP57" i="1"/>
  <c r="AHP66" i="1"/>
  <c r="AHS66" i="1" s="1"/>
  <c r="AHP48" i="1"/>
  <c r="AHP60" i="1"/>
  <c r="AHP65" i="1"/>
  <c r="AHP70" i="1"/>
  <c r="AHS70" i="1" s="1"/>
  <c r="AHP64" i="1"/>
  <c r="AHP62" i="1"/>
  <c r="AHP56" i="1"/>
  <c r="AHP58" i="1"/>
  <c r="AHS58" i="1" s="1"/>
  <c r="AHP69" i="1"/>
  <c r="AHP50" i="1"/>
  <c r="AHP71" i="1"/>
  <c r="AHP72" i="1"/>
  <c r="AHS72" i="1" s="1"/>
  <c r="AHP73" i="1"/>
  <c r="AHP68" i="1"/>
  <c r="AHP67" i="1"/>
  <c r="AHP63" i="1"/>
  <c r="AHP75" i="1"/>
  <c r="AHP74" i="1"/>
  <c r="AHP83" i="1"/>
  <c r="AHP80" i="1"/>
  <c r="AHP76" i="1"/>
  <c r="AHP85" i="1"/>
  <c r="AHP82" i="1"/>
  <c r="AHP79" i="1"/>
  <c r="AHP81" i="1"/>
  <c r="AHP78" i="1"/>
  <c r="AHP77" i="1"/>
  <c r="AHP84" i="1"/>
  <c r="AHP87" i="1"/>
  <c r="AHP86" i="1"/>
  <c r="AHP91" i="1"/>
  <c r="AHP88" i="1"/>
  <c r="AHP89" i="1"/>
  <c r="AHP92" i="1"/>
  <c r="AHP94" i="1"/>
  <c r="AHP90" i="1"/>
  <c r="AHP93" i="1"/>
  <c r="AHP96" i="1"/>
  <c r="AHP95" i="1"/>
  <c r="AHP98" i="1"/>
  <c r="AHP102" i="1"/>
  <c r="AHP104" i="1"/>
  <c r="AHP99" i="1"/>
  <c r="AHP100" i="1"/>
  <c r="AHP97" i="1"/>
  <c r="AHP101" i="1"/>
  <c r="AHP107" i="1"/>
  <c r="AHP103" i="1"/>
  <c r="AHP106" i="1"/>
  <c r="AHP105" i="1"/>
  <c r="AHP119" i="1"/>
  <c r="AHP109" i="1"/>
  <c r="AHP110" i="1"/>
  <c r="AHP113" i="1"/>
  <c r="AHP114" i="1"/>
  <c r="AHP108" i="1"/>
  <c r="AHP116" i="1"/>
  <c r="AHP111" i="1"/>
  <c r="AHP117" i="1"/>
  <c r="AHP118" i="1"/>
  <c r="AHP115" i="1"/>
  <c r="AHP112" i="1"/>
  <c r="AHP121" i="1"/>
  <c r="AHP122" i="1"/>
  <c r="AHP124" i="1"/>
  <c r="AHP125" i="1"/>
  <c r="AHP126" i="1"/>
  <c r="AHP127" i="1"/>
  <c r="AHP128" i="1"/>
  <c r="AHP129" i="1"/>
  <c r="AHP130" i="1"/>
  <c r="AHP131" i="1"/>
  <c r="AHP132" i="1"/>
  <c r="AHP2" i="1"/>
  <c r="AFR3" i="1"/>
  <c r="AFR6" i="1"/>
  <c r="AFR5" i="1"/>
  <c r="AFR7" i="1"/>
  <c r="AFR8" i="1"/>
  <c r="AFR10" i="1"/>
  <c r="AFR9" i="1"/>
  <c r="AFR4" i="1"/>
  <c r="AFR12" i="1"/>
  <c r="AFR11" i="1"/>
  <c r="AFR13" i="1"/>
  <c r="AFR14" i="1"/>
  <c r="AFR16" i="1"/>
  <c r="AFR15" i="1"/>
  <c r="AFR17" i="1"/>
  <c r="AFR22" i="1"/>
  <c r="AFR20" i="1"/>
  <c r="AFR18" i="1"/>
  <c r="AFR24" i="1"/>
  <c r="AFR23" i="1"/>
  <c r="AFR21" i="1"/>
  <c r="AFR32" i="1"/>
  <c r="AFR25" i="1"/>
  <c r="AFR33" i="1"/>
  <c r="AFR37" i="1"/>
  <c r="AFR19" i="1"/>
  <c r="AFR28" i="1"/>
  <c r="AFR27" i="1"/>
  <c r="AFR35" i="1"/>
  <c r="AFR36" i="1"/>
  <c r="AFR31" i="1"/>
  <c r="AFR29" i="1"/>
  <c r="AFR34" i="1"/>
  <c r="AFR46" i="1"/>
  <c r="AFR40" i="1"/>
  <c r="AFR39" i="1"/>
  <c r="AFR41" i="1"/>
  <c r="AFR38" i="1"/>
  <c r="AFR26" i="1"/>
  <c r="AFR44" i="1"/>
  <c r="AFR30" i="1"/>
  <c r="AFR43" i="1"/>
  <c r="AFR42" i="1"/>
  <c r="AFR49" i="1"/>
  <c r="AFR45" i="1"/>
  <c r="AFR47" i="1"/>
  <c r="AFR53" i="1"/>
  <c r="AFR59" i="1"/>
  <c r="AFR51" i="1"/>
  <c r="AFR54" i="1"/>
  <c r="AFR52" i="1"/>
  <c r="AFR55" i="1"/>
  <c r="AFR61" i="1"/>
  <c r="AFR57" i="1"/>
  <c r="AFR66" i="1"/>
  <c r="AFR48" i="1"/>
  <c r="AFR60" i="1"/>
  <c r="AFR65" i="1"/>
  <c r="AFR70" i="1"/>
  <c r="AFR64" i="1"/>
  <c r="AFR62" i="1"/>
  <c r="AFR56" i="1"/>
  <c r="AFR58" i="1"/>
  <c r="AFR69" i="1"/>
  <c r="AFR50" i="1"/>
  <c r="AFR71" i="1"/>
  <c r="AFR72" i="1"/>
  <c r="AFR73" i="1"/>
  <c r="AFR68" i="1"/>
  <c r="AFR67" i="1"/>
  <c r="AFR63" i="1"/>
  <c r="AFR75" i="1"/>
  <c r="AFR74" i="1"/>
  <c r="AFR83" i="1"/>
  <c r="AFR80" i="1"/>
  <c r="AFR76" i="1"/>
  <c r="AFR85" i="1"/>
  <c r="AFR82" i="1"/>
  <c r="AFR79" i="1"/>
  <c r="AFR81" i="1"/>
  <c r="AFR78" i="1"/>
  <c r="AFR77" i="1"/>
  <c r="AFR84" i="1"/>
  <c r="AFR87" i="1"/>
  <c r="AFR86" i="1"/>
  <c r="AFR91" i="1"/>
  <c r="AFR88" i="1"/>
  <c r="AFR89" i="1"/>
  <c r="AFR92" i="1"/>
  <c r="AFR94" i="1"/>
  <c r="AFR90" i="1"/>
  <c r="AFR93" i="1"/>
  <c r="AFR96" i="1"/>
  <c r="AFR95" i="1"/>
  <c r="AFR98" i="1"/>
  <c r="AFR102" i="1"/>
  <c r="AFR104" i="1"/>
  <c r="AFR99" i="1"/>
  <c r="AFR100" i="1"/>
  <c r="AFR97" i="1"/>
  <c r="AFR101" i="1"/>
  <c r="AFR107" i="1"/>
  <c r="AFR103" i="1"/>
  <c r="AFR106" i="1"/>
  <c r="AFR105" i="1"/>
  <c r="AFR119" i="1"/>
  <c r="AFR109" i="1"/>
  <c r="AFR110" i="1"/>
  <c r="AFR113" i="1"/>
  <c r="AFR114" i="1"/>
  <c r="AFR108" i="1"/>
  <c r="AFR116" i="1"/>
  <c r="AFR111" i="1"/>
  <c r="AFR117" i="1"/>
  <c r="AFR118" i="1"/>
  <c r="AFR115" i="1"/>
  <c r="AFR112" i="1"/>
  <c r="AFR120" i="1"/>
  <c r="AFR121" i="1"/>
  <c r="AFR123" i="1"/>
  <c r="AFR122" i="1"/>
  <c r="AFR124" i="1"/>
  <c r="AFR125" i="1"/>
  <c r="AFR126" i="1"/>
  <c r="AFR127" i="1"/>
  <c r="AFR128" i="1"/>
  <c r="AFR129" i="1"/>
  <c r="AFR130" i="1"/>
  <c r="AFR131" i="1"/>
  <c r="AFR132" i="1"/>
  <c r="AFR2" i="1"/>
  <c r="AFQ3" i="1"/>
  <c r="AFQ6" i="1"/>
  <c r="AFQ5" i="1"/>
  <c r="AFQ7" i="1"/>
  <c r="AFQ8" i="1"/>
  <c r="AFQ10" i="1"/>
  <c r="AFQ9" i="1"/>
  <c r="AFQ4" i="1"/>
  <c r="AFQ12" i="1"/>
  <c r="AFQ11" i="1"/>
  <c r="AFQ13" i="1"/>
  <c r="AFQ14" i="1"/>
  <c r="AFQ16" i="1"/>
  <c r="AFQ15" i="1"/>
  <c r="AFQ17" i="1"/>
  <c r="AFQ22" i="1"/>
  <c r="AFQ20" i="1"/>
  <c r="AFQ18" i="1"/>
  <c r="AFQ24" i="1"/>
  <c r="AFQ23" i="1"/>
  <c r="AFQ21" i="1"/>
  <c r="AFQ32" i="1"/>
  <c r="AFQ25" i="1"/>
  <c r="AFQ33" i="1"/>
  <c r="AFQ37" i="1"/>
  <c r="AFQ19" i="1"/>
  <c r="AFQ28" i="1"/>
  <c r="AFQ27" i="1"/>
  <c r="AFQ35" i="1"/>
  <c r="AFQ36" i="1"/>
  <c r="AFQ31" i="1"/>
  <c r="AFQ29" i="1"/>
  <c r="AFQ34" i="1"/>
  <c r="AFQ46" i="1"/>
  <c r="AFQ40" i="1"/>
  <c r="AFQ39" i="1"/>
  <c r="AFQ41" i="1"/>
  <c r="AFQ38" i="1"/>
  <c r="AFQ26" i="1"/>
  <c r="AFQ44" i="1"/>
  <c r="AFQ30" i="1"/>
  <c r="AFQ43" i="1"/>
  <c r="AFQ42" i="1"/>
  <c r="AFQ49" i="1"/>
  <c r="AFQ45" i="1"/>
  <c r="AFQ47" i="1"/>
  <c r="AFQ53" i="1"/>
  <c r="AFQ59" i="1"/>
  <c r="AFQ51" i="1"/>
  <c r="AFQ54" i="1"/>
  <c r="AFQ52" i="1"/>
  <c r="AFQ55" i="1"/>
  <c r="AFQ61" i="1"/>
  <c r="AFQ57" i="1"/>
  <c r="AFQ66" i="1"/>
  <c r="AFQ48" i="1"/>
  <c r="AFQ60" i="1"/>
  <c r="AFQ65" i="1"/>
  <c r="AFQ70" i="1"/>
  <c r="AFQ64" i="1"/>
  <c r="AFQ62" i="1"/>
  <c r="AFQ56" i="1"/>
  <c r="AFQ58" i="1"/>
  <c r="AFQ69" i="1"/>
  <c r="AFQ50" i="1"/>
  <c r="AFQ71" i="1"/>
  <c r="AFQ72" i="1"/>
  <c r="AFQ73" i="1"/>
  <c r="AFQ68" i="1"/>
  <c r="AFQ67" i="1"/>
  <c r="AFQ63" i="1"/>
  <c r="AFQ75" i="1"/>
  <c r="AFQ74" i="1"/>
  <c r="AFQ83" i="1"/>
  <c r="AFQ80" i="1"/>
  <c r="AFQ76" i="1"/>
  <c r="AFQ85" i="1"/>
  <c r="AFQ82" i="1"/>
  <c r="AFQ79" i="1"/>
  <c r="AFQ81" i="1"/>
  <c r="AFQ78" i="1"/>
  <c r="AFQ77" i="1"/>
  <c r="AFQ84" i="1"/>
  <c r="AFQ87" i="1"/>
  <c r="AFQ86" i="1"/>
  <c r="AFQ91" i="1"/>
  <c r="AFQ88" i="1"/>
  <c r="AFQ89" i="1"/>
  <c r="AFQ92" i="1"/>
  <c r="AFQ94" i="1"/>
  <c r="AFQ90" i="1"/>
  <c r="AFQ93" i="1"/>
  <c r="AFQ96" i="1"/>
  <c r="AFQ95" i="1"/>
  <c r="AFQ98" i="1"/>
  <c r="AFQ102" i="1"/>
  <c r="AFQ104" i="1"/>
  <c r="AFQ99" i="1"/>
  <c r="AFQ100" i="1"/>
  <c r="AFQ97" i="1"/>
  <c r="AFQ101" i="1"/>
  <c r="AFQ107" i="1"/>
  <c r="AFQ103" i="1"/>
  <c r="AFQ106" i="1"/>
  <c r="AFQ105" i="1"/>
  <c r="AFQ119" i="1"/>
  <c r="AFQ109" i="1"/>
  <c r="AFQ110" i="1"/>
  <c r="AFQ113" i="1"/>
  <c r="AFQ114" i="1"/>
  <c r="AFQ108" i="1"/>
  <c r="AFQ116" i="1"/>
  <c r="AFQ111" i="1"/>
  <c r="AFQ117" i="1"/>
  <c r="AFQ118" i="1"/>
  <c r="AFQ115" i="1"/>
  <c r="AFQ112" i="1"/>
  <c r="AFQ120" i="1"/>
  <c r="AFQ121" i="1"/>
  <c r="AFQ123" i="1"/>
  <c r="AFQ122" i="1"/>
  <c r="AFQ124" i="1"/>
  <c r="AFQ125" i="1"/>
  <c r="AFQ126" i="1"/>
  <c r="AFQ127" i="1"/>
  <c r="AFQ128" i="1"/>
  <c r="AFQ129" i="1"/>
  <c r="AFQ130" i="1"/>
  <c r="AFQ131" i="1"/>
  <c r="AFQ132" i="1"/>
  <c r="AFQ2" i="1"/>
  <c r="AFP3" i="1"/>
  <c r="AFP6" i="1"/>
  <c r="AFP5" i="1"/>
  <c r="AFP7" i="1"/>
  <c r="AFP8" i="1"/>
  <c r="AFP10" i="1"/>
  <c r="AFP9" i="1"/>
  <c r="AFP4" i="1"/>
  <c r="AFP12" i="1"/>
  <c r="AFP11" i="1"/>
  <c r="AFP13" i="1"/>
  <c r="AFP14" i="1"/>
  <c r="AFP16" i="1"/>
  <c r="AFP15" i="1"/>
  <c r="AFP17" i="1"/>
  <c r="AFP22" i="1"/>
  <c r="AFP20" i="1"/>
  <c r="AFP18" i="1"/>
  <c r="AFP24" i="1"/>
  <c r="AFP23" i="1"/>
  <c r="AFP21" i="1"/>
  <c r="AFP32" i="1"/>
  <c r="AFP25" i="1"/>
  <c r="AFP33" i="1"/>
  <c r="AFP37" i="1"/>
  <c r="AFP19" i="1"/>
  <c r="AFP28" i="1"/>
  <c r="AFP27" i="1"/>
  <c r="AFP35" i="1"/>
  <c r="AFP36" i="1"/>
  <c r="AFP31" i="1"/>
  <c r="AFP29" i="1"/>
  <c r="AFP34" i="1"/>
  <c r="AFP46" i="1"/>
  <c r="AFP40" i="1"/>
  <c r="AFP39" i="1"/>
  <c r="AFP41" i="1"/>
  <c r="AFP38" i="1"/>
  <c r="AFP26" i="1"/>
  <c r="AFP44" i="1"/>
  <c r="AFP30" i="1"/>
  <c r="AFP43" i="1"/>
  <c r="AFP42" i="1"/>
  <c r="AFP49" i="1"/>
  <c r="AFP45" i="1"/>
  <c r="AFP47" i="1"/>
  <c r="AFP53" i="1"/>
  <c r="AFP59" i="1"/>
  <c r="AFP51" i="1"/>
  <c r="AFP54" i="1"/>
  <c r="AFP52" i="1"/>
  <c r="AFP55" i="1"/>
  <c r="AFP61" i="1"/>
  <c r="AFP57" i="1"/>
  <c r="AFP66" i="1"/>
  <c r="AFP48" i="1"/>
  <c r="AFP60" i="1"/>
  <c r="AFP65" i="1"/>
  <c r="AFP70" i="1"/>
  <c r="AFP64" i="1"/>
  <c r="AFP62" i="1"/>
  <c r="AFP56" i="1"/>
  <c r="AFP58" i="1"/>
  <c r="AFP69" i="1"/>
  <c r="AFP50" i="1"/>
  <c r="AFP71" i="1"/>
  <c r="AFP72" i="1"/>
  <c r="AFP73" i="1"/>
  <c r="AFP68" i="1"/>
  <c r="AFP67" i="1"/>
  <c r="AFP63" i="1"/>
  <c r="AFP75" i="1"/>
  <c r="AFP74" i="1"/>
  <c r="AFP83" i="1"/>
  <c r="AFP80" i="1"/>
  <c r="AFP76" i="1"/>
  <c r="AFP85" i="1"/>
  <c r="AFP82" i="1"/>
  <c r="AFP79" i="1"/>
  <c r="AFP81" i="1"/>
  <c r="AFP78" i="1"/>
  <c r="AFP77" i="1"/>
  <c r="AFP84" i="1"/>
  <c r="AFP87" i="1"/>
  <c r="AFP86" i="1"/>
  <c r="AFP91" i="1"/>
  <c r="AFP88" i="1"/>
  <c r="AFP89" i="1"/>
  <c r="AFP92" i="1"/>
  <c r="AFP94" i="1"/>
  <c r="AFP90" i="1"/>
  <c r="AFP93" i="1"/>
  <c r="AFP96" i="1"/>
  <c r="AFP95" i="1"/>
  <c r="AFP98" i="1"/>
  <c r="AFP102" i="1"/>
  <c r="AFP104" i="1"/>
  <c r="AFP99" i="1"/>
  <c r="AFP100" i="1"/>
  <c r="AFP97" i="1"/>
  <c r="AFP101" i="1"/>
  <c r="AFP107" i="1"/>
  <c r="AFP103" i="1"/>
  <c r="AFP106" i="1"/>
  <c r="AFP105" i="1"/>
  <c r="AFP119" i="1"/>
  <c r="AFP109" i="1"/>
  <c r="AFP110" i="1"/>
  <c r="AFP113" i="1"/>
  <c r="AFP114" i="1"/>
  <c r="AFP108" i="1"/>
  <c r="AFP116" i="1"/>
  <c r="AFP111" i="1"/>
  <c r="AFP117" i="1"/>
  <c r="AFP118" i="1"/>
  <c r="AFP115" i="1"/>
  <c r="AFP112" i="1"/>
  <c r="AFP120" i="1"/>
  <c r="AFP121" i="1"/>
  <c r="AFP123" i="1"/>
  <c r="AFP122" i="1"/>
  <c r="AFP124" i="1"/>
  <c r="AFP125" i="1"/>
  <c r="AFP126" i="1"/>
  <c r="AFP127" i="1"/>
  <c r="AFP128" i="1"/>
  <c r="AFP129" i="1"/>
  <c r="AFP130" i="1"/>
  <c r="AFP131" i="1"/>
  <c r="AFP132" i="1"/>
  <c r="AFP2" i="1"/>
  <c r="AFO3" i="1"/>
  <c r="AFO6" i="1"/>
  <c r="AFO5" i="1"/>
  <c r="AFO7" i="1"/>
  <c r="AFO8" i="1"/>
  <c r="AFO10" i="1"/>
  <c r="AFO9" i="1"/>
  <c r="AFO4" i="1"/>
  <c r="AFO12" i="1"/>
  <c r="AFO11" i="1"/>
  <c r="AFO13" i="1"/>
  <c r="AFO14" i="1"/>
  <c r="AFO16" i="1"/>
  <c r="AFO15" i="1"/>
  <c r="AFO17" i="1"/>
  <c r="AFO22" i="1"/>
  <c r="AFO20" i="1"/>
  <c r="AFO18" i="1"/>
  <c r="AFO24" i="1"/>
  <c r="AFO23" i="1"/>
  <c r="AFO21" i="1"/>
  <c r="AFO32" i="1"/>
  <c r="AFO25" i="1"/>
  <c r="AFO33" i="1"/>
  <c r="AFO37" i="1"/>
  <c r="AFO19" i="1"/>
  <c r="AFO28" i="1"/>
  <c r="AFO27" i="1"/>
  <c r="AFO35" i="1"/>
  <c r="AFO36" i="1"/>
  <c r="AFO31" i="1"/>
  <c r="AFO29" i="1"/>
  <c r="AFO34" i="1"/>
  <c r="AFO46" i="1"/>
  <c r="AFO40" i="1"/>
  <c r="AFO39" i="1"/>
  <c r="AFO41" i="1"/>
  <c r="AFO38" i="1"/>
  <c r="AFO26" i="1"/>
  <c r="AFO44" i="1"/>
  <c r="AFO30" i="1"/>
  <c r="AFO43" i="1"/>
  <c r="AFO42" i="1"/>
  <c r="AFO49" i="1"/>
  <c r="AFO45" i="1"/>
  <c r="AFO47" i="1"/>
  <c r="AFO53" i="1"/>
  <c r="AFO59" i="1"/>
  <c r="AFO51" i="1"/>
  <c r="AFO54" i="1"/>
  <c r="AFO52" i="1"/>
  <c r="AFO55" i="1"/>
  <c r="AFO61" i="1"/>
  <c r="AFO57" i="1"/>
  <c r="AFO66" i="1"/>
  <c r="AFO48" i="1"/>
  <c r="AFO60" i="1"/>
  <c r="AFO65" i="1"/>
  <c r="AFO70" i="1"/>
  <c r="AFO64" i="1"/>
  <c r="AFO62" i="1"/>
  <c r="AFO56" i="1"/>
  <c r="AFO58" i="1"/>
  <c r="AFO69" i="1"/>
  <c r="AFO50" i="1"/>
  <c r="AFO71" i="1"/>
  <c r="AFO72" i="1"/>
  <c r="AFO73" i="1"/>
  <c r="AFO68" i="1"/>
  <c r="AFO67" i="1"/>
  <c r="AFO63" i="1"/>
  <c r="AFO75" i="1"/>
  <c r="AFO74" i="1"/>
  <c r="AFO83" i="1"/>
  <c r="AFO80" i="1"/>
  <c r="AFO76" i="1"/>
  <c r="AFO85" i="1"/>
  <c r="AFO82" i="1"/>
  <c r="AFO79" i="1"/>
  <c r="AFO81" i="1"/>
  <c r="AFO78" i="1"/>
  <c r="AFO77" i="1"/>
  <c r="AFO84" i="1"/>
  <c r="AFO87" i="1"/>
  <c r="AFO86" i="1"/>
  <c r="AFO91" i="1"/>
  <c r="AFO88" i="1"/>
  <c r="AFO89" i="1"/>
  <c r="AFO92" i="1"/>
  <c r="AFO94" i="1"/>
  <c r="AFO90" i="1"/>
  <c r="AFO93" i="1"/>
  <c r="AFO96" i="1"/>
  <c r="AFO95" i="1"/>
  <c r="AFO98" i="1"/>
  <c r="AFO102" i="1"/>
  <c r="AFO104" i="1"/>
  <c r="AFO99" i="1"/>
  <c r="AFO100" i="1"/>
  <c r="AFO97" i="1"/>
  <c r="AFO101" i="1"/>
  <c r="AFO107" i="1"/>
  <c r="AFO103" i="1"/>
  <c r="AFO106" i="1"/>
  <c r="AFO105" i="1"/>
  <c r="AFO119" i="1"/>
  <c r="AFO109" i="1"/>
  <c r="AFO110" i="1"/>
  <c r="AFO113" i="1"/>
  <c r="AFO114" i="1"/>
  <c r="AFO108" i="1"/>
  <c r="AFO116" i="1"/>
  <c r="AFO111" i="1"/>
  <c r="AFO117" i="1"/>
  <c r="AFO118" i="1"/>
  <c r="AFO115" i="1"/>
  <c r="AFO112" i="1"/>
  <c r="AFO120" i="1"/>
  <c r="AFO121" i="1"/>
  <c r="AFO123" i="1"/>
  <c r="AFO122" i="1"/>
  <c r="AFO124" i="1"/>
  <c r="AFO125" i="1"/>
  <c r="AFO126" i="1"/>
  <c r="AFO127" i="1"/>
  <c r="AFO128" i="1"/>
  <c r="AFO129" i="1"/>
  <c r="AFO130" i="1"/>
  <c r="AFO131" i="1"/>
  <c r="AFO132" i="1"/>
  <c r="AFO2" i="1"/>
  <c r="AEG3" i="1"/>
  <c r="AEG6" i="1"/>
  <c r="AEG5" i="1"/>
  <c r="AEG7" i="1"/>
  <c r="AEG8" i="1"/>
  <c r="AEG10" i="1"/>
  <c r="AEG9" i="1"/>
  <c r="AEG4" i="1"/>
  <c r="AEG12" i="1"/>
  <c r="AEG11" i="1"/>
  <c r="AEG13" i="1"/>
  <c r="AEG14" i="1"/>
  <c r="AEG16" i="1"/>
  <c r="AEG15" i="1"/>
  <c r="AEG17" i="1"/>
  <c r="AEG22" i="1"/>
  <c r="AEG20" i="1"/>
  <c r="AEG18" i="1"/>
  <c r="AEG24" i="1"/>
  <c r="AEG23" i="1"/>
  <c r="AEG21" i="1"/>
  <c r="AEG32" i="1"/>
  <c r="AEG25" i="1"/>
  <c r="AEG33" i="1"/>
  <c r="AEG37" i="1"/>
  <c r="AEG19" i="1"/>
  <c r="AEG28" i="1"/>
  <c r="AEG27" i="1"/>
  <c r="AEG35" i="1"/>
  <c r="AEG36" i="1"/>
  <c r="AEG31" i="1"/>
  <c r="AEG29" i="1"/>
  <c r="AEG34" i="1"/>
  <c r="AEG46" i="1"/>
  <c r="AEG40" i="1"/>
  <c r="AEG39" i="1"/>
  <c r="AEG41" i="1"/>
  <c r="AEG38" i="1"/>
  <c r="AEG26" i="1"/>
  <c r="AEG44" i="1"/>
  <c r="AEG30" i="1"/>
  <c r="AEG43" i="1"/>
  <c r="AEG42" i="1"/>
  <c r="AEG49" i="1"/>
  <c r="AEG45" i="1"/>
  <c r="AEG47" i="1"/>
  <c r="AEG53" i="1"/>
  <c r="AEG59" i="1"/>
  <c r="AEG51" i="1"/>
  <c r="AEG54" i="1"/>
  <c r="AEG52" i="1"/>
  <c r="AEG55" i="1"/>
  <c r="AEG61" i="1"/>
  <c r="AEG57" i="1"/>
  <c r="AEG66" i="1"/>
  <c r="AEG48" i="1"/>
  <c r="AEG60" i="1"/>
  <c r="AEG65" i="1"/>
  <c r="AEG70" i="1"/>
  <c r="AEG64" i="1"/>
  <c r="AEG62" i="1"/>
  <c r="AEG56" i="1"/>
  <c r="AEG58" i="1"/>
  <c r="AEG69" i="1"/>
  <c r="AEG50" i="1"/>
  <c r="AEG71" i="1"/>
  <c r="AEG72" i="1"/>
  <c r="AEG73" i="1"/>
  <c r="AEG68" i="1"/>
  <c r="AEG67" i="1"/>
  <c r="AEG63" i="1"/>
  <c r="AEG75" i="1"/>
  <c r="AEG74" i="1"/>
  <c r="AEG83" i="1"/>
  <c r="AEG80" i="1"/>
  <c r="AEG76" i="1"/>
  <c r="AEG85" i="1"/>
  <c r="AEG82" i="1"/>
  <c r="AEG79" i="1"/>
  <c r="AEG81" i="1"/>
  <c r="AEG78" i="1"/>
  <c r="AEG77" i="1"/>
  <c r="AEG84" i="1"/>
  <c r="AEG87" i="1"/>
  <c r="AEG86" i="1"/>
  <c r="AEG91" i="1"/>
  <c r="AEG88" i="1"/>
  <c r="AEG89" i="1"/>
  <c r="AEG92" i="1"/>
  <c r="AEG94" i="1"/>
  <c r="AEG90" i="1"/>
  <c r="AEG93" i="1"/>
  <c r="AEG96" i="1"/>
  <c r="AEG95" i="1"/>
  <c r="AEG98" i="1"/>
  <c r="AEG102" i="1"/>
  <c r="AEG104" i="1"/>
  <c r="AEG99" i="1"/>
  <c r="AEG100" i="1"/>
  <c r="AEG97" i="1"/>
  <c r="AEG101" i="1"/>
  <c r="AEG107" i="1"/>
  <c r="AEG103" i="1"/>
  <c r="AEG106" i="1"/>
  <c r="AEG105" i="1"/>
  <c r="AEG119" i="1"/>
  <c r="AEG109" i="1"/>
  <c r="AEG110" i="1"/>
  <c r="AEG113" i="1"/>
  <c r="AEG114" i="1"/>
  <c r="AEG108" i="1"/>
  <c r="AEG116" i="1"/>
  <c r="AEG111" i="1"/>
  <c r="AEG117" i="1"/>
  <c r="AEG118" i="1"/>
  <c r="AEG115" i="1"/>
  <c r="AEG112" i="1"/>
  <c r="AEG120" i="1"/>
  <c r="AEG121" i="1"/>
  <c r="AEG123" i="1"/>
  <c r="AEG122" i="1"/>
  <c r="AEG124" i="1"/>
  <c r="AEG125" i="1"/>
  <c r="AEG126" i="1"/>
  <c r="AEG127" i="1"/>
  <c r="AEG128" i="1"/>
  <c r="AEG129" i="1"/>
  <c r="AEG130" i="1"/>
  <c r="AEG131" i="1"/>
  <c r="AEG132" i="1"/>
  <c r="AEG2" i="1"/>
  <c r="AEF3" i="1"/>
  <c r="AEF6" i="1"/>
  <c r="AEF5" i="1"/>
  <c r="AEF7" i="1"/>
  <c r="AEF8" i="1"/>
  <c r="AEF10" i="1"/>
  <c r="AEF9" i="1"/>
  <c r="AEF4" i="1"/>
  <c r="AEF12" i="1"/>
  <c r="AEF11" i="1"/>
  <c r="AEF13" i="1"/>
  <c r="AEF14" i="1"/>
  <c r="AEF16" i="1"/>
  <c r="AEF15" i="1"/>
  <c r="AEF17" i="1"/>
  <c r="AEF22" i="1"/>
  <c r="AEF20" i="1"/>
  <c r="AEF18" i="1"/>
  <c r="AEF24" i="1"/>
  <c r="AEF23" i="1"/>
  <c r="AEF21" i="1"/>
  <c r="AEF32" i="1"/>
  <c r="AEF25" i="1"/>
  <c r="AEF33" i="1"/>
  <c r="AEF37" i="1"/>
  <c r="AEF19" i="1"/>
  <c r="AEF28" i="1"/>
  <c r="AEF27" i="1"/>
  <c r="AEF35" i="1"/>
  <c r="AEF36" i="1"/>
  <c r="AEF31" i="1"/>
  <c r="AEF29" i="1"/>
  <c r="AEF34" i="1"/>
  <c r="AEF46" i="1"/>
  <c r="AEF40" i="1"/>
  <c r="AEF39" i="1"/>
  <c r="AEF41" i="1"/>
  <c r="AEF38" i="1"/>
  <c r="AEF26" i="1"/>
  <c r="AEF44" i="1"/>
  <c r="AEF30" i="1"/>
  <c r="AEF43" i="1"/>
  <c r="AEF42" i="1"/>
  <c r="AEF49" i="1"/>
  <c r="AEF45" i="1"/>
  <c r="AEF47" i="1"/>
  <c r="AEF53" i="1"/>
  <c r="AEF59" i="1"/>
  <c r="AEF51" i="1"/>
  <c r="AEF54" i="1"/>
  <c r="AEF52" i="1"/>
  <c r="AEF55" i="1"/>
  <c r="AEF61" i="1"/>
  <c r="AEF57" i="1"/>
  <c r="AEF66" i="1"/>
  <c r="AEF48" i="1"/>
  <c r="AEF60" i="1"/>
  <c r="AEF65" i="1"/>
  <c r="AEF70" i="1"/>
  <c r="AEF64" i="1"/>
  <c r="AEF62" i="1"/>
  <c r="AEF56" i="1"/>
  <c r="AEF58" i="1"/>
  <c r="AEF69" i="1"/>
  <c r="AEF50" i="1"/>
  <c r="AEF71" i="1"/>
  <c r="AEF72" i="1"/>
  <c r="AEF73" i="1"/>
  <c r="AEF68" i="1"/>
  <c r="AEF67" i="1"/>
  <c r="AEF63" i="1"/>
  <c r="AEF75" i="1"/>
  <c r="AEF74" i="1"/>
  <c r="AEF83" i="1"/>
  <c r="AEF80" i="1"/>
  <c r="AEF76" i="1"/>
  <c r="AEF85" i="1"/>
  <c r="AEF82" i="1"/>
  <c r="AEF79" i="1"/>
  <c r="AEF81" i="1"/>
  <c r="AEF78" i="1"/>
  <c r="AEF77" i="1"/>
  <c r="AEF84" i="1"/>
  <c r="AEF87" i="1"/>
  <c r="AEF86" i="1"/>
  <c r="AEF91" i="1"/>
  <c r="AEF88" i="1"/>
  <c r="AEF89" i="1"/>
  <c r="AEF92" i="1"/>
  <c r="AEF94" i="1"/>
  <c r="AEF90" i="1"/>
  <c r="AEF93" i="1"/>
  <c r="AEF96" i="1"/>
  <c r="AEF95" i="1"/>
  <c r="AEF98" i="1"/>
  <c r="AEF102" i="1"/>
  <c r="AEF104" i="1"/>
  <c r="AEF99" i="1"/>
  <c r="AEF100" i="1"/>
  <c r="AEF97" i="1"/>
  <c r="AEF101" i="1"/>
  <c r="AEF107" i="1"/>
  <c r="AEF103" i="1"/>
  <c r="AEF106" i="1"/>
  <c r="AEF105" i="1"/>
  <c r="AEF119" i="1"/>
  <c r="AEF109" i="1"/>
  <c r="AEF110" i="1"/>
  <c r="AEF113" i="1"/>
  <c r="AEF114" i="1"/>
  <c r="AEF108" i="1"/>
  <c r="AEF116" i="1"/>
  <c r="AEF111" i="1"/>
  <c r="AEF117" i="1"/>
  <c r="AEF118" i="1"/>
  <c r="AEF115" i="1"/>
  <c r="AEF112" i="1"/>
  <c r="AEF120" i="1"/>
  <c r="AEF121" i="1"/>
  <c r="AEF123" i="1"/>
  <c r="AEF122" i="1"/>
  <c r="AEF124" i="1"/>
  <c r="AEF125" i="1"/>
  <c r="AEF126" i="1"/>
  <c r="AEF127" i="1"/>
  <c r="AEF128" i="1"/>
  <c r="AEF129" i="1"/>
  <c r="AEF130" i="1"/>
  <c r="AEF131" i="1"/>
  <c r="AEF132" i="1"/>
  <c r="AEF2" i="1"/>
  <c r="AEE3" i="1"/>
  <c r="AEE6" i="1"/>
  <c r="AEE5" i="1"/>
  <c r="AEE7" i="1"/>
  <c r="AEE8" i="1"/>
  <c r="AEE10" i="1"/>
  <c r="AEE9" i="1"/>
  <c r="AEE4" i="1"/>
  <c r="AEE12" i="1"/>
  <c r="AEE11" i="1"/>
  <c r="AEE13" i="1"/>
  <c r="AEE14" i="1"/>
  <c r="AEE16" i="1"/>
  <c r="AEE15" i="1"/>
  <c r="AEE17" i="1"/>
  <c r="AEE22" i="1"/>
  <c r="AEE20" i="1"/>
  <c r="AEE18" i="1"/>
  <c r="AEE24" i="1"/>
  <c r="AEE23" i="1"/>
  <c r="AEE21" i="1"/>
  <c r="AEE32" i="1"/>
  <c r="AEE25" i="1"/>
  <c r="AEE33" i="1"/>
  <c r="AEE37" i="1"/>
  <c r="AEE19" i="1"/>
  <c r="AEE28" i="1"/>
  <c r="AEE27" i="1"/>
  <c r="AEE35" i="1"/>
  <c r="AEE36" i="1"/>
  <c r="AEE31" i="1"/>
  <c r="AEE29" i="1"/>
  <c r="AEE34" i="1"/>
  <c r="AEE46" i="1"/>
  <c r="AEE40" i="1"/>
  <c r="AEE39" i="1"/>
  <c r="AEE41" i="1"/>
  <c r="AEE38" i="1"/>
  <c r="AEE26" i="1"/>
  <c r="AEE44" i="1"/>
  <c r="AEE30" i="1"/>
  <c r="AEE43" i="1"/>
  <c r="AEE42" i="1"/>
  <c r="AEE49" i="1"/>
  <c r="AEE45" i="1"/>
  <c r="AEE47" i="1"/>
  <c r="AEE53" i="1"/>
  <c r="AEE59" i="1"/>
  <c r="AEE51" i="1"/>
  <c r="AEE54" i="1"/>
  <c r="AEE52" i="1"/>
  <c r="AEE55" i="1"/>
  <c r="AEE61" i="1"/>
  <c r="AEE57" i="1"/>
  <c r="AEE66" i="1"/>
  <c r="AEE48" i="1"/>
  <c r="AEE60" i="1"/>
  <c r="AEE65" i="1"/>
  <c r="AEE70" i="1"/>
  <c r="AEE64" i="1"/>
  <c r="AEE62" i="1"/>
  <c r="AEE56" i="1"/>
  <c r="AEE58" i="1"/>
  <c r="AEE69" i="1"/>
  <c r="AEE50" i="1"/>
  <c r="AEE71" i="1"/>
  <c r="AEE72" i="1"/>
  <c r="AEE73" i="1"/>
  <c r="AEE68" i="1"/>
  <c r="AEE67" i="1"/>
  <c r="AEE63" i="1"/>
  <c r="AEE75" i="1"/>
  <c r="AEE74" i="1"/>
  <c r="AEE83" i="1"/>
  <c r="AEE80" i="1"/>
  <c r="AEE76" i="1"/>
  <c r="AEE85" i="1"/>
  <c r="AEE82" i="1"/>
  <c r="AEE79" i="1"/>
  <c r="AEE81" i="1"/>
  <c r="AEE78" i="1"/>
  <c r="AEE77" i="1"/>
  <c r="AEE84" i="1"/>
  <c r="AEE87" i="1"/>
  <c r="AEE86" i="1"/>
  <c r="AEE91" i="1"/>
  <c r="AEE88" i="1"/>
  <c r="AEE89" i="1"/>
  <c r="AEE92" i="1"/>
  <c r="AEE94" i="1"/>
  <c r="AEE90" i="1"/>
  <c r="AEE93" i="1"/>
  <c r="AEE96" i="1"/>
  <c r="AEE95" i="1"/>
  <c r="AEE98" i="1"/>
  <c r="AEE102" i="1"/>
  <c r="AEE104" i="1"/>
  <c r="AEE99" i="1"/>
  <c r="AEE100" i="1"/>
  <c r="AEE97" i="1"/>
  <c r="AEE101" i="1"/>
  <c r="AEE107" i="1"/>
  <c r="AEE103" i="1"/>
  <c r="AEE106" i="1"/>
  <c r="AEE105" i="1"/>
  <c r="AEE119" i="1"/>
  <c r="AEE109" i="1"/>
  <c r="AEE110" i="1"/>
  <c r="AEE113" i="1"/>
  <c r="AEE114" i="1"/>
  <c r="AEE108" i="1"/>
  <c r="AEE116" i="1"/>
  <c r="AEE111" i="1"/>
  <c r="AEE117" i="1"/>
  <c r="AEE118" i="1"/>
  <c r="AEE115" i="1"/>
  <c r="AEE112" i="1"/>
  <c r="AEE120" i="1"/>
  <c r="AEE121" i="1"/>
  <c r="AEE123" i="1"/>
  <c r="AEE122" i="1"/>
  <c r="AEE124" i="1"/>
  <c r="AEE125" i="1"/>
  <c r="AEE126" i="1"/>
  <c r="AEE127" i="1"/>
  <c r="AEE128" i="1"/>
  <c r="AEE129" i="1"/>
  <c r="AEE130" i="1"/>
  <c r="AEE131" i="1"/>
  <c r="AEE132" i="1"/>
  <c r="AEE2" i="1"/>
  <c r="AED3" i="1"/>
  <c r="AED6" i="1"/>
  <c r="AED5" i="1"/>
  <c r="AED7" i="1"/>
  <c r="AED8" i="1"/>
  <c r="AED10" i="1"/>
  <c r="AED9" i="1"/>
  <c r="AED4" i="1"/>
  <c r="AED12" i="1"/>
  <c r="AED11" i="1"/>
  <c r="AED13" i="1"/>
  <c r="AED14" i="1"/>
  <c r="AED16" i="1"/>
  <c r="AED15" i="1"/>
  <c r="AED17" i="1"/>
  <c r="AED22" i="1"/>
  <c r="AED20" i="1"/>
  <c r="AED18" i="1"/>
  <c r="AED24" i="1"/>
  <c r="AED23" i="1"/>
  <c r="AED21" i="1"/>
  <c r="AED32" i="1"/>
  <c r="AED25" i="1"/>
  <c r="AED33" i="1"/>
  <c r="AED37" i="1"/>
  <c r="AED19" i="1"/>
  <c r="AED28" i="1"/>
  <c r="AED27" i="1"/>
  <c r="AED35" i="1"/>
  <c r="AED36" i="1"/>
  <c r="AED31" i="1"/>
  <c r="AED29" i="1"/>
  <c r="AED34" i="1"/>
  <c r="AED46" i="1"/>
  <c r="AED40" i="1"/>
  <c r="AED39" i="1"/>
  <c r="AED41" i="1"/>
  <c r="AED38" i="1"/>
  <c r="AED26" i="1"/>
  <c r="AED44" i="1"/>
  <c r="AED30" i="1"/>
  <c r="AED43" i="1"/>
  <c r="AED42" i="1"/>
  <c r="AED49" i="1"/>
  <c r="AED45" i="1"/>
  <c r="AED47" i="1"/>
  <c r="AED53" i="1"/>
  <c r="AED59" i="1"/>
  <c r="AED51" i="1"/>
  <c r="AED54" i="1"/>
  <c r="AED52" i="1"/>
  <c r="AED55" i="1"/>
  <c r="AED61" i="1"/>
  <c r="AED57" i="1"/>
  <c r="AED66" i="1"/>
  <c r="AED48" i="1"/>
  <c r="AED60" i="1"/>
  <c r="AED65" i="1"/>
  <c r="AED70" i="1"/>
  <c r="AED64" i="1"/>
  <c r="AED62" i="1"/>
  <c r="AED56" i="1"/>
  <c r="AED58" i="1"/>
  <c r="AED69" i="1"/>
  <c r="AED50" i="1"/>
  <c r="AED71" i="1"/>
  <c r="AED72" i="1"/>
  <c r="AED73" i="1"/>
  <c r="AED68" i="1"/>
  <c r="AED67" i="1"/>
  <c r="AED63" i="1"/>
  <c r="AED75" i="1"/>
  <c r="AED74" i="1"/>
  <c r="AED83" i="1"/>
  <c r="AED80" i="1"/>
  <c r="AED76" i="1"/>
  <c r="AED85" i="1"/>
  <c r="AED82" i="1"/>
  <c r="AED79" i="1"/>
  <c r="AED81" i="1"/>
  <c r="AED78" i="1"/>
  <c r="AED77" i="1"/>
  <c r="AED84" i="1"/>
  <c r="AED87" i="1"/>
  <c r="AED86" i="1"/>
  <c r="AED91" i="1"/>
  <c r="AED88" i="1"/>
  <c r="AED89" i="1"/>
  <c r="AED92" i="1"/>
  <c r="AED94" i="1"/>
  <c r="AED90" i="1"/>
  <c r="AED93" i="1"/>
  <c r="AED96" i="1"/>
  <c r="AED95" i="1"/>
  <c r="AED98" i="1"/>
  <c r="AED102" i="1"/>
  <c r="AED104" i="1"/>
  <c r="AED99" i="1"/>
  <c r="AED100" i="1"/>
  <c r="AED97" i="1"/>
  <c r="AED101" i="1"/>
  <c r="AED107" i="1"/>
  <c r="AED103" i="1"/>
  <c r="AED106" i="1"/>
  <c r="AED105" i="1"/>
  <c r="AED119" i="1"/>
  <c r="AED109" i="1"/>
  <c r="AED110" i="1"/>
  <c r="AED113" i="1"/>
  <c r="AED114" i="1"/>
  <c r="AED108" i="1"/>
  <c r="AED116" i="1"/>
  <c r="AED111" i="1"/>
  <c r="AED117" i="1"/>
  <c r="AED118" i="1"/>
  <c r="AED115" i="1"/>
  <c r="AED112" i="1"/>
  <c r="AED120" i="1"/>
  <c r="AED121" i="1"/>
  <c r="AED123" i="1"/>
  <c r="AED122" i="1"/>
  <c r="AED124" i="1"/>
  <c r="AED125" i="1"/>
  <c r="AED126" i="1"/>
  <c r="AED127" i="1"/>
  <c r="AED128" i="1"/>
  <c r="AED129" i="1"/>
  <c r="AED130" i="1"/>
  <c r="AED131" i="1"/>
  <c r="AED132" i="1"/>
  <c r="AED2" i="1"/>
  <c r="AEC3" i="1"/>
  <c r="AEC6" i="1"/>
  <c r="AEC5" i="1"/>
  <c r="AEC7" i="1"/>
  <c r="AEC8" i="1"/>
  <c r="AEC10" i="1"/>
  <c r="AEC9" i="1"/>
  <c r="AEC4" i="1"/>
  <c r="AEC12" i="1"/>
  <c r="AEC11" i="1"/>
  <c r="AEC13" i="1"/>
  <c r="AEC14" i="1"/>
  <c r="AEC16" i="1"/>
  <c r="AEC15" i="1"/>
  <c r="AEC17" i="1"/>
  <c r="AEC22" i="1"/>
  <c r="AEC20" i="1"/>
  <c r="AEC18" i="1"/>
  <c r="AEC24" i="1"/>
  <c r="AEC23" i="1"/>
  <c r="AEC21" i="1"/>
  <c r="AEC32" i="1"/>
  <c r="AEC25" i="1"/>
  <c r="AEC33" i="1"/>
  <c r="AEC37" i="1"/>
  <c r="AEC19" i="1"/>
  <c r="AEC28" i="1"/>
  <c r="AEC27" i="1"/>
  <c r="AEC35" i="1"/>
  <c r="AEC36" i="1"/>
  <c r="AEC31" i="1"/>
  <c r="AEC29" i="1"/>
  <c r="AEC34" i="1"/>
  <c r="AEC46" i="1"/>
  <c r="AEC40" i="1"/>
  <c r="AEC39" i="1"/>
  <c r="AEC41" i="1"/>
  <c r="AEC38" i="1"/>
  <c r="AEC26" i="1"/>
  <c r="AEC44" i="1"/>
  <c r="AEC30" i="1"/>
  <c r="AEC43" i="1"/>
  <c r="AEC42" i="1"/>
  <c r="AEC49" i="1"/>
  <c r="AEC45" i="1"/>
  <c r="AEC47" i="1"/>
  <c r="AEC53" i="1"/>
  <c r="AEC59" i="1"/>
  <c r="AEC51" i="1"/>
  <c r="AEC54" i="1"/>
  <c r="AEC52" i="1"/>
  <c r="AEC55" i="1"/>
  <c r="AEC61" i="1"/>
  <c r="AEC57" i="1"/>
  <c r="AEC66" i="1"/>
  <c r="AEC48" i="1"/>
  <c r="AEC60" i="1"/>
  <c r="AEC65" i="1"/>
  <c r="AEC70" i="1"/>
  <c r="AEC64" i="1"/>
  <c r="AEC62" i="1"/>
  <c r="AEC56" i="1"/>
  <c r="AEC58" i="1"/>
  <c r="AEC69" i="1"/>
  <c r="AEC50" i="1"/>
  <c r="AEC71" i="1"/>
  <c r="AEC72" i="1"/>
  <c r="AEC73" i="1"/>
  <c r="AEC68" i="1"/>
  <c r="AEC67" i="1"/>
  <c r="AEC63" i="1"/>
  <c r="AEC75" i="1"/>
  <c r="AEC74" i="1"/>
  <c r="AEC83" i="1"/>
  <c r="AEC80" i="1"/>
  <c r="AEC76" i="1"/>
  <c r="AEC85" i="1"/>
  <c r="AEC82" i="1"/>
  <c r="AEC79" i="1"/>
  <c r="AEC81" i="1"/>
  <c r="AEC78" i="1"/>
  <c r="AEC77" i="1"/>
  <c r="AEC84" i="1"/>
  <c r="AEC87" i="1"/>
  <c r="AEC86" i="1"/>
  <c r="AEC91" i="1"/>
  <c r="AEC88" i="1"/>
  <c r="AEC89" i="1"/>
  <c r="AEC92" i="1"/>
  <c r="AEC94" i="1"/>
  <c r="AEC90" i="1"/>
  <c r="AEC93" i="1"/>
  <c r="AEC96" i="1"/>
  <c r="AEC95" i="1"/>
  <c r="AEC98" i="1"/>
  <c r="AEC102" i="1"/>
  <c r="AEC104" i="1"/>
  <c r="AEC99" i="1"/>
  <c r="AEC100" i="1"/>
  <c r="AEC97" i="1"/>
  <c r="AEC101" i="1"/>
  <c r="AEC107" i="1"/>
  <c r="AEC103" i="1"/>
  <c r="AEC106" i="1"/>
  <c r="AEC105" i="1"/>
  <c r="AEC119" i="1"/>
  <c r="AEC109" i="1"/>
  <c r="AEC110" i="1"/>
  <c r="AEC113" i="1"/>
  <c r="AEC114" i="1"/>
  <c r="AEC108" i="1"/>
  <c r="AEC116" i="1"/>
  <c r="AEC111" i="1"/>
  <c r="AEC117" i="1"/>
  <c r="AEC118" i="1"/>
  <c r="AEC115" i="1"/>
  <c r="AEC112" i="1"/>
  <c r="AEC120" i="1"/>
  <c r="AEC121" i="1"/>
  <c r="AEC123" i="1"/>
  <c r="AEC122" i="1"/>
  <c r="AEC124" i="1"/>
  <c r="AEC125" i="1"/>
  <c r="AEC126" i="1"/>
  <c r="AEC127" i="1"/>
  <c r="AEC128" i="1"/>
  <c r="AEC129" i="1"/>
  <c r="AEC130" i="1"/>
  <c r="AEC131" i="1"/>
  <c r="AEC132" i="1"/>
  <c r="AEC2" i="1"/>
  <c r="AEB3" i="1"/>
  <c r="AEB6" i="1"/>
  <c r="AEB5" i="1"/>
  <c r="AEB7" i="1"/>
  <c r="AEB8" i="1"/>
  <c r="AEB10" i="1"/>
  <c r="AEB9" i="1"/>
  <c r="AEB4" i="1"/>
  <c r="AEB12" i="1"/>
  <c r="AEB11" i="1"/>
  <c r="AEB13" i="1"/>
  <c r="AEB14" i="1"/>
  <c r="AEB16" i="1"/>
  <c r="AEB15" i="1"/>
  <c r="AEB17" i="1"/>
  <c r="AEB22" i="1"/>
  <c r="AEB20" i="1"/>
  <c r="AEB18" i="1"/>
  <c r="AEB24" i="1"/>
  <c r="AEB23" i="1"/>
  <c r="AEB21" i="1"/>
  <c r="AEB32" i="1"/>
  <c r="AEB25" i="1"/>
  <c r="AEB33" i="1"/>
  <c r="AEB37" i="1"/>
  <c r="AEB19" i="1"/>
  <c r="AEB28" i="1"/>
  <c r="AEB27" i="1"/>
  <c r="AEB35" i="1"/>
  <c r="AEB36" i="1"/>
  <c r="AEB31" i="1"/>
  <c r="AEB29" i="1"/>
  <c r="AEB34" i="1"/>
  <c r="AEB46" i="1"/>
  <c r="AEB40" i="1"/>
  <c r="AEB39" i="1"/>
  <c r="AEB41" i="1"/>
  <c r="AEB38" i="1"/>
  <c r="AEB26" i="1"/>
  <c r="AEB44" i="1"/>
  <c r="AEB30" i="1"/>
  <c r="AEB43" i="1"/>
  <c r="AEB42" i="1"/>
  <c r="AEB49" i="1"/>
  <c r="AEB45" i="1"/>
  <c r="AEB47" i="1"/>
  <c r="AEB53" i="1"/>
  <c r="AEB59" i="1"/>
  <c r="AEB51" i="1"/>
  <c r="AEB54" i="1"/>
  <c r="AEB52" i="1"/>
  <c r="AEB55" i="1"/>
  <c r="AEB61" i="1"/>
  <c r="AEB57" i="1"/>
  <c r="AEB66" i="1"/>
  <c r="AEB48" i="1"/>
  <c r="AEB60" i="1"/>
  <c r="AEB65" i="1"/>
  <c r="AEB70" i="1"/>
  <c r="AEB64" i="1"/>
  <c r="AEB62" i="1"/>
  <c r="AEB56" i="1"/>
  <c r="AEB58" i="1"/>
  <c r="AEB69" i="1"/>
  <c r="AEB50" i="1"/>
  <c r="AEB71" i="1"/>
  <c r="AEB72" i="1"/>
  <c r="AEB73" i="1"/>
  <c r="AEB68" i="1"/>
  <c r="AEB67" i="1"/>
  <c r="AEB63" i="1"/>
  <c r="AEB75" i="1"/>
  <c r="AEB74" i="1"/>
  <c r="AEB83" i="1"/>
  <c r="AEB80" i="1"/>
  <c r="AEB76" i="1"/>
  <c r="AEB85" i="1"/>
  <c r="AEB82" i="1"/>
  <c r="AEB79" i="1"/>
  <c r="AEB81" i="1"/>
  <c r="AEB78" i="1"/>
  <c r="AEB77" i="1"/>
  <c r="AEB84" i="1"/>
  <c r="AEB87" i="1"/>
  <c r="AEB86" i="1"/>
  <c r="AEB91" i="1"/>
  <c r="AEB88" i="1"/>
  <c r="AEB89" i="1"/>
  <c r="AEB92" i="1"/>
  <c r="AEB94" i="1"/>
  <c r="AEB90" i="1"/>
  <c r="AEB93" i="1"/>
  <c r="AEB96" i="1"/>
  <c r="AEB95" i="1"/>
  <c r="AEB98" i="1"/>
  <c r="AEB102" i="1"/>
  <c r="AEB104" i="1"/>
  <c r="AEB99" i="1"/>
  <c r="AEB100" i="1"/>
  <c r="AEB97" i="1"/>
  <c r="AEB101" i="1"/>
  <c r="AEB107" i="1"/>
  <c r="AEB103" i="1"/>
  <c r="AEB106" i="1"/>
  <c r="AEB105" i="1"/>
  <c r="AEB119" i="1"/>
  <c r="AEB109" i="1"/>
  <c r="AEB110" i="1"/>
  <c r="AEB113" i="1"/>
  <c r="AEB114" i="1"/>
  <c r="AEB108" i="1"/>
  <c r="AEB116" i="1"/>
  <c r="AEB111" i="1"/>
  <c r="AEB117" i="1"/>
  <c r="AEB118" i="1"/>
  <c r="AEB115" i="1"/>
  <c r="AEB112" i="1"/>
  <c r="AEB120" i="1"/>
  <c r="AEB121" i="1"/>
  <c r="AEB123" i="1"/>
  <c r="AEB122" i="1"/>
  <c r="AEB124" i="1"/>
  <c r="AEB125" i="1"/>
  <c r="AEB126" i="1"/>
  <c r="AEB127" i="1"/>
  <c r="AEB128" i="1"/>
  <c r="AEB129" i="1"/>
  <c r="AEB130" i="1"/>
  <c r="AEB131" i="1"/>
  <c r="AEB132" i="1"/>
  <c r="AEB2" i="1"/>
  <c r="AEA3" i="1"/>
  <c r="AEA6" i="1"/>
  <c r="AEA5" i="1"/>
  <c r="AEA7" i="1"/>
  <c r="AEA8" i="1"/>
  <c r="AEA10" i="1"/>
  <c r="AEA9" i="1"/>
  <c r="AEA4" i="1"/>
  <c r="AEA12" i="1"/>
  <c r="AEA11" i="1"/>
  <c r="AEA13" i="1"/>
  <c r="AEA14" i="1"/>
  <c r="AEA16" i="1"/>
  <c r="AEA15" i="1"/>
  <c r="AEA17" i="1"/>
  <c r="AEA22" i="1"/>
  <c r="AEA20" i="1"/>
  <c r="AEA18" i="1"/>
  <c r="AEA24" i="1"/>
  <c r="AEA23" i="1"/>
  <c r="AEA21" i="1"/>
  <c r="AEA32" i="1"/>
  <c r="AEA25" i="1"/>
  <c r="AEA33" i="1"/>
  <c r="AEA37" i="1"/>
  <c r="AEA19" i="1"/>
  <c r="AEA28" i="1"/>
  <c r="AEA27" i="1"/>
  <c r="AEA35" i="1"/>
  <c r="AEA36" i="1"/>
  <c r="AEA31" i="1"/>
  <c r="AEA29" i="1"/>
  <c r="AEA34" i="1"/>
  <c r="AEA46" i="1"/>
  <c r="AEA40" i="1"/>
  <c r="AEA39" i="1"/>
  <c r="AEA41" i="1"/>
  <c r="AEA38" i="1"/>
  <c r="AEA26" i="1"/>
  <c r="AEA44" i="1"/>
  <c r="AEA30" i="1"/>
  <c r="AEA43" i="1"/>
  <c r="AEA42" i="1"/>
  <c r="AEA49" i="1"/>
  <c r="AEA45" i="1"/>
  <c r="AEA47" i="1"/>
  <c r="AEA53" i="1"/>
  <c r="AEA59" i="1"/>
  <c r="AEA51" i="1"/>
  <c r="AEA54" i="1"/>
  <c r="AEA52" i="1"/>
  <c r="AEA55" i="1"/>
  <c r="AEA61" i="1"/>
  <c r="AEA57" i="1"/>
  <c r="AEA66" i="1"/>
  <c r="AEA48" i="1"/>
  <c r="AEA60" i="1"/>
  <c r="AEA65" i="1"/>
  <c r="AEA70" i="1"/>
  <c r="AEA64" i="1"/>
  <c r="AEA62" i="1"/>
  <c r="AEA56" i="1"/>
  <c r="AEA58" i="1"/>
  <c r="AEA69" i="1"/>
  <c r="AEA50" i="1"/>
  <c r="AEA71" i="1"/>
  <c r="AEA72" i="1"/>
  <c r="AEA73" i="1"/>
  <c r="AEA68" i="1"/>
  <c r="AEA67" i="1"/>
  <c r="AEA63" i="1"/>
  <c r="AEA75" i="1"/>
  <c r="AEA74" i="1"/>
  <c r="AEA83" i="1"/>
  <c r="AEA80" i="1"/>
  <c r="AEA76" i="1"/>
  <c r="AEA85" i="1"/>
  <c r="AEA82" i="1"/>
  <c r="AEA79" i="1"/>
  <c r="AEA81" i="1"/>
  <c r="AEA78" i="1"/>
  <c r="AEA77" i="1"/>
  <c r="AEA84" i="1"/>
  <c r="AEA87" i="1"/>
  <c r="AEA86" i="1"/>
  <c r="AEA91" i="1"/>
  <c r="AEA88" i="1"/>
  <c r="AEA89" i="1"/>
  <c r="AEA92" i="1"/>
  <c r="AEA94" i="1"/>
  <c r="AEA90" i="1"/>
  <c r="AEA93" i="1"/>
  <c r="AEA96" i="1"/>
  <c r="AEA95" i="1"/>
  <c r="AEA98" i="1"/>
  <c r="AEA102" i="1"/>
  <c r="AEA104" i="1"/>
  <c r="AEA99" i="1"/>
  <c r="AEA100" i="1"/>
  <c r="AEA97" i="1"/>
  <c r="AEA101" i="1"/>
  <c r="AEA107" i="1"/>
  <c r="AEA103" i="1"/>
  <c r="AEA106" i="1"/>
  <c r="AEA105" i="1"/>
  <c r="AEA119" i="1"/>
  <c r="AEA109" i="1"/>
  <c r="AEA110" i="1"/>
  <c r="AEA113" i="1"/>
  <c r="AEA114" i="1"/>
  <c r="AEA108" i="1"/>
  <c r="AEA116" i="1"/>
  <c r="AEA111" i="1"/>
  <c r="AEA117" i="1"/>
  <c r="AEA118" i="1"/>
  <c r="AEA115" i="1"/>
  <c r="AEA112" i="1"/>
  <c r="AEA120" i="1"/>
  <c r="AEA121" i="1"/>
  <c r="AEA123" i="1"/>
  <c r="AEA122" i="1"/>
  <c r="AEA124" i="1"/>
  <c r="AEA125" i="1"/>
  <c r="AEA126" i="1"/>
  <c r="AEA127" i="1"/>
  <c r="AEA128" i="1"/>
  <c r="AEA129" i="1"/>
  <c r="AEA130" i="1"/>
  <c r="AEA131" i="1"/>
  <c r="AEA132" i="1"/>
  <c r="AEA2" i="1"/>
  <c r="ADZ3" i="1"/>
  <c r="ADZ6" i="1"/>
  <c r="ADZ5" i="1"/>
  <c r="ADZ7" i="1"/>
  <c r="ADZ8" i="1"/>
  <c r="ADZ10" i="1"/>
  <c r="ADZ9" i="1"/>
  <c r="ADZ4" i="1"/>
  <c r="ADZ12" i="1"/>
  <c r="ADZ11" i="1"/>
  <c r="ADZ13" i="1"/>
  <c r="ADZ14" i="1"/>
  <c r="ADZ16" i="1"/>
  <c r="ADZ15" i="1"/>
  <c r="ADZ17" i="1"/>
  <c r="ADZ22" i="1"/>
  <c r="ADZ20" i="1"/>
  <c r="ADZ18" i="1"/>
  <c r="ADZ24" i="1"/>
  <c r="ADZ23" i="1"/>
  <c r="ADZ21" i="1"/>
  <c r="ADZ32" i="1"/>
  <c r="ADZ25" i="1"/>
  <c r="ADZ33" i="1"/>
  <c r="ADZ37" i="1"/>
  <c r="ADZ19" i="1"/>
  <c r="ADZ28" i="1"/>
  <c r="ADZ27" i="1"/>
  <c r="ADZ35" i="1"/>
  <c r="ADZ36" i="1"/>
  <c r="ADZ31" i="1"/>
  <c r="ADZ29" i="1"/>
  <c r="ADZ34" i="1"/>
  <c r="ADZ46" i="1"/>
  <c r="ADZ40" i="1"/>
  <c r="ADZ39" i="1"/>
  <c r="ADZ41" i="1"/>
  <c r="ADZ38" i="1"/>
  <c r="ADZ26" i="1"/>
  <c r="ADZ44" i="1"/>
  <c r="ADZ30" i="1"/>
  <c r="ADZ43" i="1"/>
  <c r="ADZ42" i="1"/>
  <c r="ADZ49" i="1"/>
  <c r="ADZ45" i="1"/>
  <c r="ADZ47" i="1"/>
  <c r="ADZ53" i="1"/>
  <c r="ADZ59" i="1"/>
  <c r="ADZ51" i="1"/>
  <c r="ADZ54" i="1"/>
  <c r="ADZ52" i="1"/>
  <c r="ADZ55" i="1"/>
  <c r="ADZ61" i="1"/>
  <c r="ADZ57" i="1"/>
  <c r="ADZ66" i="1"/>
  <c r="ADZ48" i="1"/>
  <c r="ADZ60" i="1"/>
  <c r="ADZ65" i="1"/>
  <c r="ADZ70" i="1"/>
  <c r="ADZ64" i="1"/>
  <c r="ADZ62" i="1"/>
  <c r="ADZ56" i="1"/>
  <c r="ADZ58" i="1"/>
  <c r="ADZ69" i="1"/>
  <c r="ADZ50" i="1"/>
  <c r="ADZ71" i="1"/>
  <c r="ADZ72" i="1"/>
  <c r="ADZ73" i="1"/>
  <c r="ADZ68" i="1"/>
  <c r="ADZ67" i="1"/>
  <c r="ADZ63" i="1"/>
  <c r="ADZ75" i="1"/>
  <c r="ADZ74" i="1"/>
  <c r="ADZ83" i="1"/>
  <c r="ADZ80" i="1"/>
  <c r="ADZ76" i="1"/>
  <c r="ADZ85" i="1"/>
  <c r="ADZ82" i="1"/>
  <c r="ADZ79" i="1"/>
  <c r="ADZ81" i="1"/>
  <c r="ADZ78" i="1"/>
  <c r="ADZ77" i="1"/>
  <c r="ADZ84" i="1"/>
  <c r="ADZ87" i="1"/>
  <c r="ADZ86" i="1"/>
  <c r="ADZ91" i="1"/>
  <c r="ADZ88" i="1"/>
  <c r="ADZ89" i="1"/>
  <c r="ADZ92" i="1"/>
  <c r="ADZ94" i="1"/>
  <c r="ADZ90" i="1"/>
  <c r="ADZ93" i="1"/>
  <c r="ADZ96" i="1"/>
  <c r="ADZ95" i="1"/>
  <c r="ADZ98" i="1"/>
  <c r="ADZ102" i="1"/>
  <c r="ADZ104" i="1"/>
  <c r="ADZ99" i="1"/>
  <c r="ADZ100" i="1"/>
  <c r="ADZ97" i="1"/>
  <c r="ADZ101" i="1"/>
  <c r="ADZ107" i="1"/>
  <c r="ADZ103" i="1"/>
  <c r="ADZ106" i="1"/>
  <c r="ADZ105" i="1"/>
  <c r="ADZ119" i="1"/>
  <c r="ADZ109" i="1"/>
  <c r="ADZ110" i="1"/>
  <c r="ADZ113" i="1"/>
  <c r="ADZ114" i="1"/>
  <c r="ADZ108" i="1"/>
  <c r="ADZ116" i="1"/>
  <c r="ADZ111" i="1"/>
  <c r="ADZ117" i="1"/>
  <c r="ADZ118" i="1"/>
  <c r="ADZ115" i="1"/>
  <c r="ADZ112" i="1"/>
  <c r="ADZ120" i="1"/>
  <c r="ADZ121" i="1"/>
  <c r="ADZ123" i="1"/>
  <c r="ADZ122" i="1"/>
  <c r="ADZ124" i="1"/>
  <c r="ADZ125" i="1"/>
  <c r="ADZ126" i="1"/>
  <c r="ADZ127" i="1"/>
  <c r="ADZ128" i="1"/>
  <c r="ADZ129" i="1"/>
  <c r="ADZ130" i="1"/>
  <c r="ADZ131" i="1"/>
  <c r="ADZ132" i="1"/>
  <c r="ADZ2" i="1"/>
  <c r="ABU3" i="1"/>
  <c r="ABU6" i="1"/>
  <c r="ABU5" i="1"/>
  <c r="ABU7" i="1"/>
  <c r="ABU8" i="1"/>
  <c r="ABU10" i="1"/>
  <c r="ABU9" i="1"/>
  <c r="ABU4" i="1"/>
  <c r="ABU12" i="1"/>
  <c r="ABU11" i="1"/>
  <c r="ABU13" i="1"/>
  <c r="ABU14" i="1"/>
  <c r="ABU16" i="1"/>
  <c r="ABU15" i="1"/>
  <c r="ABU17" i="1"/>
  <c r="ABU22" i="1"/>
  <c r="ABU20" i="1"/>
  <c r="ABU18" i="1"/>
  <c r="ABU24" i="1"/>
  <c r="ABU23" i="1"/>
  <c r="ABU21" i="1"/>
  <c r="ABU32" i="1"/>
  <c r="ABU25" i="1"/>
  <c r="ABU33" i="1"/>
  <c r="ABU37" i="1"/>
  <c r="ABU19" i="1"/>
  <c r="ABU28" i="1"/>
  <c r="ABU27" i="1"/>
  <c r="ABU35" i="1"/>
  <c r="ABU36" i="1"/>
  <c r="ABU31" i="1"/>
  <c r="ABU29" i="1"/>
  <c r="ABU34" i="1"/>
  <c r="ABU46" i="1"/>
  <c r="ABU40" i="1"/>
  <c r="ABU39" i="1"/>
  <c r="ABU41" i="1"/>
  <c r="ABU38" i="1"/>
  <c r="ABU26" i="1"/>
  <c r="ABU44" i="1"/>
  <c r="ABU30" i="1"/>
  <c r="ABU43" i="1"/>
  <c r="ABU42" i="1"/>
  <c r="ABU49" i="1"/>
  <c r="ABU45" i="1"/>
  <c r="ABU47" i="1"/>
  <c r="ABU53" i="1"/>
  <c r="ABU59" i="1"/>
  <c r="ABU51" i="1"/>
  <c r="ABU54" i="1"/>
  <c r="ABU52" i="1"/>
  <c r="ABU55" i="1"/>
  <c r="ABU61" i="1"/>
  <c r="ABU57" i="1"/>
  <c r="ABU66" i="1"/>
  <c r="ABU48" i="1"/>
  <c r="ABU60" i="1"/>
  <c r="ABU65" i="1"/>
  <c r="ABU70" i="1"/>
  <c r="ABU64" i="1"/>
  <c r="ABU62" i="1"/>
  <c r="ABU56" i="1"/>
  <c r="ABU58" i="1"/>
  <c r="ABU69" i="1"/>
  <c r="ABU50" i="1"/>
  <c r="ABU71" i="1"/>
  <c r="ABU72" i="1"/>
  <c r="ABU73" i="1"/>
  <c r="ABU68" i="1"/>
  <c r="ABU67" i="1"/>
  <c r="ABU63" i="1"/>
  <c r="ABU75" i="1"/>
  <c r="ABU74" i="1"/>
  <c r="ABU83" i="1"/>
  <c r="ABU80" i="1"/>
  <c r="ABU76" i="1"/>
  <c r="ABU85" i="1"/>
  <c r="ABU82" i="1"/>
  <c r="ABU79" i="1"/>
  <c r="ABU81" i="1"/>
  <c r="ABU78" i="1"/>
  <c r="ABU77" i="1"/>
  <c r="ABU84" i="1"/>
  <c r="ABU87" i="1"/>
  <c r="ABU86" i="1"/>
  <c r="ABU91" i="1"/>
  <c r="ABU88" i="1"/>
  <c r="ABU89" i="1"/>
  <c r="ABU92" i="1"/>
  <c r="ABU94" i="1"/>
  <c r="ABU90" i="1"/>
  <c r="ABU93" i="1"/>
  <c r="ABU96" i="1"/>
  <c r="ABU95" i="1"/>
  <c r="ABU98" i="1"/>
  <c r="ABU102" i="1"/>
  <c r="ABU104" i="1"/>
  <c r="ABU99" i="1"/>
  <c r="ABU100" i="1"/>
  <c r="ABU97" i="1"/>
  <c r="ABU101" i="1"/>
  <c r="ABU107" i="1"/>
  <c r="ABU103" i="1"/>
  <c r="ABU106" i="1"/>
  <c r="ABU105" i="1"/>
  <c r="ABU119" i="1"/>
  <c r="ABU109" i="1"/>
  <c r="ABU110" i="1"/>
  <c r="ABU113" i="1"/>
  <c r="ABU114" i="1"/>
  <c r="ABU108" i="1"/>
  <c r="ABU116" i="1"/>
  <c r="ABU111" i="1"/>
  <c r="ABU117" i="1"/>
  <c r="ABU118" i="1"/>
  <c r="ABU115" i="1"/>
  <c r="ABU112" i="1"/>
  <c r="ABU120" i="1"/>
  <c r="ABU121" i="1"/>
  <c r="ABU123" i="1"/>
  <c r="ABU122" i="1"/>
  <c r="ABU124" i="1"/>
  <c r="ABU125" i="1"/>
  <c r="ABU126" i="1"/>
  <c r="ABU127" i="1"/>
  <c r="ABU128" i="1"/>
  <c r="ABU129" i="1"/>
  <c r="ABU130" i="1"/>
  <c r="ABU131" i="1"/>
  <c r="ABU132" i="1"/>
  <c r="ABU2" i="1"/>
  <c r="ABT3" i="1"/>
  <c r="ABT6" i="1"/>
  <c r="ABT5" i="1"/>
  <c r="ABT7" i="1"/>
  <c r="ABT8" i="1"/>
  <c r="ABT10" i="1"/>
  <c r="ABT9" i="1"/>
  <c r="ABT4" i="1"/>
  <c r="ABT12" i="1"/>
  <c r="ABT11" i="1"/>
  <c r="ABT13" i="1"/>
  <c r="ABT14" i="1"/>
  <c r="ABT16" i="1"/>
  <c r="ABT15" i="1"/>
  <c r="ABT17" i="1"/>
  <c r="ABT22" i="1"/>
  <c r="ABT20" i="1"/>
  <c r="ABT18" i="1"/>
  <c r="ABT24" i="1"/>
  <c r="ABT23" i="1"/>
  <c r="ABT21" i="1"/>
  <c r="ABT32" i="1"/>
  <c r="ABT25" i="1"/>
  <c r="ABT33" i="1"/>
  <c r="ABT37" i="1"/>
  <c r="ABT19" i="1"/>
  <c r="ABT28" i="1"/>
  <c r="ABT27" i="1"/>
  <c r="ABT35" i="1"/>
  <c r="ABT36" i="1"/>
  <c r="ABT31" i="1"/>
  <c r="ABT29" i="1"/>
  <c r="ABT34" i="1"/>
  <c r="ABT46" i="1"/>
  <c r="ABT40" i="1"/>
  <c r="ABT39" i="1"/>
  <c r="ABT41" i="1"/>
  <c r="ABT38" i="1"/>
  <c r="ABT26" i="1"/>
  <c r="ABT44" i="1"/>
  <c r="ABT30" i="1"/>
  <c r="ABT43" i="1"/>
  <c r="ABT42" i="1"/>
  <c r="ABT49" i="1"/>
  <c r="ABT45" i="1"/>
  <c r="ABT47" i="1"/>
  <c r="ABT53" i="1"/>
  <c r="ABT59" i="1"/>
  <c r="ABT51" i="1"/>
  <c r="ABT54" i="1"/>
  <c r="ABT52" i="1"/>
  <c r="ABT55" i="1"/>
  <c r="ABT61" i="1"/>
  <c r="ABT57" i="1"/>
  <c r="ABT66" i="1"/>
  <c r="ABT48" i="1"/>
  <c r="ABT60" i="1"/>
  <c r="ABT65" i="1"/>
  <c r="ABT70" i="1"/>
  <c r="ABT64" i="1"/>
  <c r="ABT62" i="1"/>
  <c r="ABT56" i="1"/>
  <c r="ABT58" i="1"/>
  <c r="ABT69" i="1"/>
  <c r="ABT50" i="1"/>
  <c r="ABT71" i="1"/>
  <c r="ABT72" i="1"/>
  <c r="ABT73" i="1"/>
  <c r="ABT68" i="1"/>
  <c r="ABT67" i="1"/>
  <c r="ABT63" i="1"/>
  <c r="ABT75" i="1"/>
  <c r="ABT74" i="1"/>
  <c r="ABT83" i="1"/>
  <c r="ABT80" i="1"/>
  <c r="ABT76" i="1"/>
  <c r="ABT85" i="1"/>
  <c r="ABT82" i="1"/>
  <c r="ABT79" i="1"/>
  <c r="ABT81" i="1"/>
  <c r="ABT78" i="1"/>
  <c r="ABT77" i="1"/>
  <c r="ABT84" i="1"/>
  <c r="ABT87" i="1"/>
  <c r="ABT86" i="1"/>
  <c r="ABT91" i="1"/>
  <c r="ABT88" i="1"/>
  <c r="ABT89" i="1"/>
  <c r="ABT92" i="1"/>
  <c r="ABT94" i="1"/>
  <c r="ABT90" i="1"/>
  <c r="ABT93" i="1"/>
  <c r="ABT96" i="1"/>
  <c r="ABT95" i="1"/>
  <c r="ABT98" i="1"/>
  <c r="ABT102" i="1"/>
  <c r="ABT104" i="1"/>
  <c r="ABT99" i="1"/>
  <c r="ABT100" i="1"/>
  <c r="ABT97" i="1"/>
  <c r="ABT101" i="1"/>
  <c r="ABT107" i="1"/>
  <c r="ABT103" i="1"/>
  <c r="ABT106" i="1"/>
  <c r="ABT105" i="1"/>
  <c r="ABT119" i="1"/>
  <c r="ABT109" i="1"/>
  <c r="ABT110" i="1"/>
  <c r="ABT113" i="1"/>
  <c r="ABT114" i="1"/>
  <c r="ABT108" i="1"/>
  <c r="ABT116" i="1"/>
  <c r="ABT111" i="1"/>
  <c r="ABT117" i="1"/>
  <c r="ABT118" i="1"/>
  <c r="ABT115" i="1"/>
  <c r="ABT112" i="1"/>
  <c r="ABT120" i="1"/>
  <c r="ABT121" i="1"/>
  <c r="ABT123" i="1"/>
  <c r="ABT122" i="1"/>
  <c r="ABT124" i="1"/>
  <c r="ABT125" i="1"/>
  <c r="ABT126" i="1"/>
  <c r="ABT127" i="1"/>
  <c r="ABT128" i="1"/>
  <c r="ABT129" i="1"/>
  <c r="ABT130" i="1"/>
  <c r="ABT131" i="1"/>
  <c r="ABT132" i="1"/>
  <c r="ABT2" i="1"/>
  <c r="ABS3" i="1"/>
  <c r="ABS6" i="1"/>
  <c r="ABS5" i="1"/>
  <c r="ABS7" i="1"/>
  <c r="ABS8" i="1"/>
  <c r="ABS10" i="1"/>
  <c r="ABS9" i="1"/>
  <c r="ABS4" i="1"/>
  <c r="ABS12" i="1"/>
  <c r="ABS11" i="1"/>
  <c r="ABS13" i="1"/>
  <c r="ABS14" i="1"/>
  <c r="ABS16" i="1"/>
  <c r="ABS15" i="1"/>
  <c r="ABS17" i="1"/>
  <c r="ABS22" i="1"/>
  <c r="ABS20" i="1"/>
  <c r="ABS18" i="1"/>
  <c r="ABS24" i="1"/>
  <c r="ABS23" i="1"/>
  <c r="ABS21" i="1"/>
  <c r="ABS32" i="1"/>
  <c r="ABS25" i="1"/>
  <c r="ABS33" i="1"/>
  <c r="ABS37" i="1"/>
  <c r="ABS19" i="1"/>
  <c r="ABS28" i="1"/>
  <c r="ABS27" i="1"/>
  <c r="ABS35" i="1"/>
  <c r="ABS36" i="1"/>
  <c r="ABS31" i="1"/>
  <c r="ABS29" i="1"/>
  <c r="ABS34" i="1"/>
  <c r="ABS46" i="1"/>
  <c r="ABS40" i="1"/>
  <c r="ABS39" i="1"/>
  <c r="ABS41" i="1"/>
  <c r="ABS38" i="1"/>
  <c r="ABS26" i="1"/>
  <c r="ABS44" i="1"/>
  <c r="ABS30" i="1"/>
  <c r="ABS43" i="1"/>
  <c r="ABS42" i="1"/>
  <c r="ABS49" i="1"/>
  <c r="ABS45" i="1"/>
  <c r="ABS47" i="1"/>
  <c r="ABS53" i="1"/>
  <c r="ABS59" i="1"/>
  <c r="ABS51" i="1"/>
  <c r="ABS54" i="1"/>
  <c r="ABS52" i="1"/>
  <c r="ABS55" i="1"/>
  <c r="ABS61" i="1"/>
  <c r="ABS57" i="1"/>
  <c r="ABS66" i="1"/>
  <c r="ABS48" i="1"/>
  <c r="ABS60" i="1"/>
  <c r="ABS65" i="1"/>
  <c r="ABS70" i="1"/>
  <c r="ABS64" i="1"/>
  <c r="ABS62" i="1"/>
  <c r="ABS56" i="1"/>
  <c r="ABS58" i="1"/>
  <c r="ABS69" i="1"/>
  <c r="ABS50" i="1"/>
  <c r="ABS71" i="1"/>
  <c r="ABS72" i="1"/>
  <c r="ABS73" i="1"/>
  <c r="ABS68" i="1"/>
  <c r="ABS67" i="1"/>
  <c r="ABS63" i="1"/>
  <c r="ABS75" i="1"/>
  <c r="ABS74" i="1"/>
  <c r="ABS83" i="1"/>
  <c r="ABS80" i="1"/>
  <c r="ABS76" i="1"/>
  <c r="ABS85" i="1"/>
  <c r="ABS82" i="1"/>
  <c r="ABS79" i="1"/>
  <c r="ABS81" i="1"/>
  <c r="ABS78" i="1"/>
  <c r="ABS77" i="1"/>
  <c r="ABS84" i="1"/>
  <c r="ABS87" i="1"/>
  <c r="ABS86" i="1"/>
  <c r="ABS91" i="1"/>
  <c r="ABS88" i="1"/>
  <c r="ABS89" i="1"/>
  <c r="ABS92" i="1"/>
  <c r="ABS94" i="1"/>
  <c r="ABS90" i="1"/>
  <c r="ABS93" i="1"/>
  <c r="ABS96" i="1"/>
  <c r="ABS95" i="1"/>
  <c r="ABS98" i="1"/>
  <c r="ABS102" i="1"/>
  <c r="ABS104" i="1"/>
  <c r="ABS99" i="1"/>
  <c r="ABS100" i="1"/>
  <c r="ABS97" i="1"/>
  <c r="ABS101" i="1"/>
  <c r="ABS107" i="1"/>
  <c r="ABS103" i="1"/>
  <c r="ABS106" i="1"/>
  <c r="ABS105" i="1"/>
  <c r="ABS119" i="1"/>
  <c r="ABS109" i="1"/>
  <c r="ABS110" i="1"/>
  <c r="ABS113" i="1"/>
  <c r="ABS114" i="1"/>
  <c r="ABS108" i="1"/>
  <c r="ABS116" i="1"/>
  <c r="ABS111" i="1"/>
  <c r="ABS117" i="1"/>
  <c r="ABS118" i="1"/>
  <c r="ABS115" i="1"/>
  <c r="ABS112" i="1"/>
  <c r="ABS120" i="1"/>
  <c r="ABS121" i="1"/>
  <c r="ABS123" i="1"/>
  <c r="ABS122" i="1"/>
  <c r="ABS124" i="1"/>
  <c r="ABS125" i="1"/>
  <c r="ABS126" i="1"/>
  <c r="ABS127" i="1"/>
  <c r="ABS128" i="1"/>
  <c r="ABS129" i="1"/>
  <c r="ABS130" i="1"/>
  <c r="ABS131" i="1"/>
  <c r="ABS132" i="1"/>
  <c r="ABS2" i="1"/>
  <c r="ABR3" i="1"/>
  <c r="ABR6" i="1"/>
  <c r="ABR5" i="1"/>
  <c r="ABR7" i="1"/>
  <c r="ABR8" i="1"/>
  <c r="ABR10" i="1"/>
  <c r="ABR9" i="1"/>
  <c r="ABR4" i="1"/>
  <c r="ABR12" i="1"/>
  <c r="ABR11" i="1"/>
  <c r="ABR13" i="1"/>
  <c r="ABR14" i="1"/>
  <c r="ABR16" i="1"/>
  <c r="ABR15" i="1"/>
  <c r="ABR17" i="1"/>
  <c r="ABR22" i="1"/>
  <c r="ABR20" i="1"/>
  <c r="ABR18" i="1"/>
  <c r="ABR24" i="1"/>
  <c r="ABR23" i="1"/>
  <c r="ABR21" i="1"/>
  <c r="ABR32" i="1"/>
  <c r="ABR25" i="1"/>
  <c r="ABR33" i="1"/>
  <c r="ABR37" i="1"/>
  <c r="ABR19" i="1"/>
  <c r="ABR28" i="1"/>
  <c r="ABR27" i="1"/>
  <c r="ABR35" i="1"/>
  <c r="ABR36" i="1"/>
  <c r="ABR31" i="1"/>
  <c r="ABR29" i="1"/>
  <c r="ABR34" i="1"/>
  <c r="ABR46" i="1"/>
  <c r="ABR40" i="1"/>
  <c r="ABR39" i="1"/>
  <c r="ABR41" i="1"/>
  <c r="ABR38" i="1"/>
  <c r="ABR26" i="1"/>
  <c r="ABR44" i="1"/>
  <c r="ABR30" i="1"/>
  <c r="ABR43" i="1"/>
  <c r="ABR42" i="1"/>
  <c r="ABR49" i="1"/>
  <c r="ABR45" i="1"/>
  <c r="ABR47" i="1"/>
  <c r="ABR53" i="1"/>
  <c r="ABR59" i="1"/>
  <c r="ABR51" i="1"/>
  <c r="ABR54" i="1"/>
  <c r="ABR52" i="1"/>
  <c r="ABR55" i="1"/>
  <c r="ABR61" i="1"/>
  <c r="ABR57" i="1"/>
  <c r="ABR66" i="1"/>
  <c r="ABR48" i="1"/>
  <c r="ABR60" i="1"/>
  <c r="ABR65" i="1"/>
  <c r="ABR70" i="1"/>
  <c r="ABR64" i="1"/>
  <c r="ABR62" i="1"/>
  <c r="ABR56" i="1"/>
  <c r="ABR58" i="1"/>
  <c r="ABR69" i="1"/>
  <c r="ABR50" i="1"/>
  <c r="ABR71" i="1"/>
  <c r="ABR72" i="1"/>
  <c r="ABR73" i="1"/>
  <c r="ABR68" i="1"/>
  <c r="ABR67" i="1"/>
  <c r="ABR63" i="1"/>
  <c r="ABR75" i="1"/>
  <c r="ABR74" i="1"/>
  <c r="ABR83" i="1"/>
  <c r="ABR80" i="1"/>
  <c r="ABR76" i="1"/>
  <c r="ABR85" i="1"/>
  <c r="ABR82" i="1"/>
  <c r="ABR79" i="1"/>
  <c r="ABR81" i="1"/>
  <c r="ABR78" i="1"/>
  <c r="ABR77" i="1"/>
  <c r="ABR84" i="1"/>
  <c r="ABR87" i="1"/>
  <c r="ABR86" i="1"/>
  <c r="ABR91" i="1"/>
  <c r="ABR88" i="1"/>
  <c r="ABR89" i="1"/>
  <c r="ABR92" i="1"/>
  <c r="ABR94" i="1"/>
  <c r="ABR90" i="1"/>
  <c r="ABR93" i="1"/>
  <c r="ABR96" i="1"/>
  <c r="ABR95" i="1"/>
  <c r="ABR98" i="1"/>
  <c r="ABR102" i="1"/>
  <c r="ABR104" i="1"/>
  <c r="ABR99" i="1"/>
  <c r="ABR100" i="1"/>
  <c r="ABR97" i="1"/>
  <c r="ABR101" i="1"/>
  <c r="ABR107" i="1"/>
  <c r="ABR103" i="1"/>
  <c r="ABR106" i="1"/>
  <c r="ABR105" i="1"/>
  <c r="ABR119" i="1"/>
  <c r="ABR109" i="1"/>
  <c r="ABR110" i="1"/>
  <c r="ABR113" i="1"/>
  <c r="ABR114" i="1"/>
  <c r="ABR108" i="1"/>
  <c r="ABR116" i="1"/>
  <c r="ABR111" i="1"/>
  <c r="ABR117" i="1"/>
  <c r="ABR118" i="1"/>
  <c r="ABR115" i="1"/>
  <c r="ABR112" i="1"/>
  <c r="ABR120" i="1"/>
  <c r="ABR121" i="1"/>
  <c r="ABR123" i="1"/>
  <c r="ABR122" i="1"/>
  <c r="ABR124" i="1"/>
  <c r="ABR125" i="1"/>
  <c r="ABR126" i="1"/>
  <c r="ABR127" i="1"/>
  <c r="ABR128" i="1"/>
  <c r="ABR129" i="1"/>
  <c r="ABR130" i="1"/>
  <c r="ABR131" i="1"/>
  <c r="ABR132" i="1"/>
  <c r="ABR2" i="1"/>
  <c r="VD132" i="1"/>
  <c r="YB132" i="1" s="1"/>
  <c r="VE132" i="1"/>
  <c r="YC132" i="1" s="1"/>
  <c r="VF132" i="1"/>
  <c r="YD132" i="1" s="1"/>
  <c r="VG132" i="1"/>
  <c r="YE132" i="1" s="1"/>
  <c r="VH132" i="1"/>
  <c r="YF132" i="1" s="1"/>
  <c r="VI132" i="1"/>
  <c r="YG132" i="1" s="1"/>
  <c r="VJ132" i="1"/>
  <c r="YH132" i="1" s="1"/>
  <c r="VK132" i="1"/>
  <c r="YI132" i="1" s="1"/>
  <c r="VL132" i="1"/>
  <c r="YJ132" i="1" s="1"/>
  <c r="VM132" i="1"/>
  <c r="YK132" i="1" s="1"/>
  <c r="VN132" i="1"/>
  <c r="YL132" i="1" s="1"/>
  <c r="VO132" i="1"/>
  <c r="YM132" i="1" s="1"/>
  <c r="VP132" i="1"/>
  <c r="YN132" i="1" s="1"/>
  <c r="VQ132" i="1"/>
  <c r="YO132" i="1" s="1"/>
  <c r="VR132" i="1"/>
  <c r="YP132" i="1" s="1"/>
  <c r="VS132" i="1"/>
  <c r="YQ132" i="1" s="1"/>
  <c r="VT132" i="1"/>
  <c r="YR132" i="1" s="1"/>
  <c r="VU132" i="1"/>
  <c r="YS132" i="1" s="1"/>
  <c r="VV132" i="1"/>
  <c r="YT132" i="1" s="1"/>
  <c r="VW132" i="1"/>
  <c r="YU132" i="1" s="1"/>
  <c r="VX132" i="1"/>
  <c r="YV132" i="1" s="1"/>
  <c r="VY132" i="1"/>
  <c r="YW132" i="1" s="1"/>
  <c r="VZ132" i="1"/>
  <c r="YX132" i="1" s="1"/>
  <c r="WA132" i="1"/>
  <c r="YY132" i="1" s="1"/>
  <c r="WB132" i="1"/>
  <c r="YZ132" i="1" s="1"/>
  <c r="WC132" i="1"/>
  <c r="ZA132" i="1" s="1"/>
  <c r="WD132" i="1"/>
  <c r="ZB132" i="1" s="1"/>
  <c r="WE132" i="1"/>
  <c r="ZC132" i="1" s="1"/>
  <c r="WF132" i="1"/>
  <c r="ZD132" i="1" s="1"/>
  <c r="WG132" i="1"/>
  <c r="ZE132" i="1" s="1"/>
  <c r="WH132" i="1"/>
  <c r="ZF132" i="1" s="1"/>
  <c r="WI132" i="1"/>
  <c r="ZG132" i="1" s="1"/>
  <c r="WJ132" i="1"/>
  <c r="ZH132" i="1" s="1"/>
  <c r="WK132" i="1"/>
  <c r="ZI132" i="1" s="1"/>
  <c r="WL132" i="1"/>
  <c r="ZJ132" i="1" s="1"/>
  <c r="WM132" i="1"/>
  <c r="ZK132" i="1" s="1"/>
  <c r="WN132" i="1"/>
  <c r="ZL132" i="1" s="1"/>
  <c r="WO132" i="1"/>
  <c r="ZM132" i="1" s="1"/>
  <c r="WP132" i="1"/>
  <c r="ZN132" i="1" s="1"/>
  <c r="WQ132" i="1"/>
  <c r="ZO132" i="1" s="1"/>
  <c r="WR132" i="1"/>
  <c r="ZP132" i="1" s="1"/>
  <c r="WS132" i="1"/>
  <c r="ZQ132" i="1" s="1"/>
  <c r="WT132" i="1"/>
  <c r="ZR132" i="1" s="1"/>
  <c r="WU132" i="1"/>
  <c r="ZS132" i="1" s="1"/>
  <c r="WV132" i="1"/>
  <c r="ZT132" i="1" s="1"/>
  <c r="WW132" i="1"/>
  <c r="ZU132" i="1" s="1"/>
  <c r="WX132" i="1"/>
  <c r="ZV132" i="1" s="1"/>
  <c r="WY132" i="1"/>
  <c r="ZW132" i="1" s="1"/>
  <c r="WZ132" i="1"/>
  <c r="ZX132" i="1" s="1"/>
  <c r="XA132" i="1"/>
  <c r="ZY132" i="1" s="1"/>
  <c r="XB132" i="1"/>
  <c r="ZZ132" i="1" s="1"/>
  <c r="XC132" i="1"/>
  <c r="AAA132" i="1" s="1"/>
  <c r="XD132" i="1"/>
  <c r="AAB132" i="1" s="1"/>
  <c r="XE132" i="1"/>
  <c r="AAC132" i="1" s="1"/>
  <c r="XF132" i="1"/>
  <c r="AAD132" i="1" s="1"/>
  <c r="XG132" i="1"/>
  <c r="AAE132" i="1" s="1"/>
  <c r="XH132" i="1"/>
  <c r="AAF132" i="1" s="1"/>
  <c r="XI132" i="1"/>
  <c r="AAG132" i="1" s="1"/>
  <c r="XJ132" i="1"/>
  <c r="AAH132" i="1" s="1"/>
  <c r="XK132" i="1"/>
  <c r="AAI132" i="1" s="1"/>
  <c r="XL132" i="1"/>
  <c r="AAJ132" i="1" s="1"/>
  <c r="XM132" i="1"/>
  <c r="AAK132" i="1" s="1"/>
  <c r="XN132" i="1"/>
  <c r="AAL132" i="1" s="1"/>
  <c r="XO132" i="1"/>
  <c r="AAM132" i="1" s="1"/>
  <c r="XP132" i="1"/>
  <c r="AAN132" i="1" s="1"/>
  <c r="XQ132" i="1"/>
  <c r="AAO132" i="1" s="1"/>
  <c r="XR132" i="1"/>
  <c r="AAP132" i="1" s="1"/>
  <c r="XS132" i="1"/>
  <c r="AAQ132" i="1" s="1"/>
  <c r="XT132" i="1"/>
  <c r="AAR132" i="1" s="1"/>
  <c r="XU132" i="1"/>
  <c r="AAS132" i="1" s="1"/>
  <c r="XV132" i="1"/>
  <c r="AAT132" i="1" s="1"/>
  <c r="XW132" i="1"/>
  <c r="AAU132" i="1" s="1"/>
  <c r="XX132" i="1"/>
  <c r="AAV132" i="1" s="1"/>
  <c r="XY132" i="1"/>
  <c r="AAW132" i="1" s="1"/>
  <c r="XZ132" i="1"/>
  <c r="AAX132" i="1" s="1"/>
  <c r="YA132" i="1"/>
  <c r="AAY132" i="1" s="1"/>
  <c r="VD3" i="1"/>
  <c r="YB3" i="1" s="1"/>
  <c r="VE3" i="1"/>
  <c r="YC3" i="1" s="1"/>
  <c r="VF3" i="1"/>
  <c r="YD3" i="1" s="1"/>
  <c r="VG3" i="1"/>
  <c r="YE3" i="1" s="1"/>
  <c r="VH3" i="1"/>
  <c r="YF3" i="1" s="1"/>
  <c r="VI3" i="1"/>
  <c r="YG3" i="1" s="1"/>
  <c r="VJ3" i="1"/>
  <c r="YH3" i="1" s="1"/>
  <c r="VK3" i="1"/>
  <c r="YI3" i="1" s="1"/>
  <c r="VL3" i="1"/>
  <c r="YJ3" i="1" s="1"/>
  <c r="VM3" i="1"/>
  <c r="YK3" i="1" s="1"/>
  <c r="VN3" i="1"/>
  <c r="YL3" i="1" s="1"/>
  <c r="VO3" i="1"/>
  <c r="YM3" i="1" s="1"/>
  <c r="VP3" i="1"/>
  <c r="YN3" i="1" s="1"/>
  <c r="VQ3" i="1"/>
  <c r="YO3" i="1" s="1"/>
  <c r="VR3" i="1"/>
  <c r="YP3" i="1" s="1"/>
  <c r="VS3" i="1"/>
  <c r="YQ3" i="1" s="1"/>
  <c r="VT3" i="1"/>
  <c r="YR3" i="1" s="1"/>
  <c r="VU3" i="1"/>
  <c r="YS3" i="1" s="1"/>
  <c r="VV3" i="1"/>
  <c r="YT3" i="1" s="1"/>
  <c r="VW3" i="1"/>
  <c r="YU3" i="1" s="1"/>
  <c r="VX3" i="1"/>
  <c r="YV3" i="1" s="1"/>
  <c r="VY3" i="1"/>
  <c r="YW3" i="1" s="1"/>
  <c r="VZ3" i="1"/>
  <c r="YX3" i="1" s="1"/>
  <c r="WA3" i="1"/>
  <c r="YY3" i="1" s="1"/>
  <c r="WB3" i="1"/>
  <c r="YZ3" i="1" s="1"/>
  <c r="WC3" i="1"/>
  <c r="ZA3" i="1" s="1"/>
  <c r="WD3" i="1"/>
  <c r="ZB3" i="1" s="1"/>
  <c r="WE3" i="1"/>
  <c r="ZC3" i="1" s="1"/>
  <c r="WF3" i="1"/>
  <c r="ZD3" i="1" s="1"/>
  <c r="WG3" i="1"/>
  <c r="ZE3" i="1" s="1"/>
  <c r="WH3" i="1"/>
  <c r="ZF3" i="1" s="1"/>
  <c r="WI3" i="1"/>
  <c r="ZG3" i="1" s="1"/>
  <c r="WJ3" i="1"/>
  <c r="ZH3" i="1" s="1"/>
  <c r="WK3" i="1"/>
  <c r="ZI3" i="1" s="1"/>
  <c r="WL3" i="1"/>
  <c r="ZJ3" i="1" s="1"/>
  <c r="WM3" i="1"/>
  <c r="ZK3" i="1" s="1"/>
  <c r="WN3" i="1"/>
  <c r="ZL3" i="1" s="1"/>
  <c r="WO3" i="1"/>
  <c r="ZM3" i="1" s="1"/>
  <c r="WP3" i="1"/>
  <c r="ZN3" i="1" s="1"/>
  <c r="WQ3" i="1"/>
  <c r="ZO3" i="1" s="1"/>
  <c r="WR3" i="1"/>
  <c r="ZP3" i="1" s="1"/>
  <c r="WS3" i="1"/>
  <c r="ZQ3" i="1" s="1"/>
  <c r="WT3" i="1"/>
  <c r="ZR3" i="1" s="1"/>
  <c r="WU3" i="1"/>
  <c r="ZS3" i="1" s="1"/>
  <c r="WV3" i="1"/>
  <c r="ZT3" i="1" s="1"/>
  <c r="WW3" i="1"/>
  <c r="ZU3" i="1" s="1"/>
  <c r="WX3" i="1"/>
  <c r="ZV3" i="1" s="1"/>
  <c r="WY3" i="1"/>
  <c r="ZW3" i="1" s="1"/>
  <c r="WZ3" i="1"/>
  <c r="ZX3" i="1" s="1"/>
  <c r="XA3" i="1"/>
  <c r="ZY3" i="1" s="1"/>
  <c r="XB3" i="1"/>
  <c r="ZZ3" i="1" s="1"/>
  <c r="XC3" i="1"/>
  <c r="AAA3" i="1" s="1"/>
  <c r="XD3" i="1"/>
  <c r="AAB3" i="1" s="1"/>
  <c r="XE3" i="1"/>
  <c r="AAC3" i="1" s="1"/>
  <c r="XF3" i="1"/>
  <c r="AAD3" i="1" s="1"/>
  <c r="XG3" i="1"/>
  <c r="AAE3" i="1" s="1"/>
  <c r="XH3" i="1"/>
  <c r="AAF3" i="1" s="1"/>
  <c r="XI3" i="1"/>
  <c r="AAG3" i="1" s="1"/>
  <c r="XJ3" i="1"/>
  <c r="AAH3" i="1" s="1"/>
  <c r="XK3" i="1"/>
  <c r="AAI3" i="1" s="1"/>
  <c r="XL3" i="1"/>
  <c r="AAJ3" i="1" s="1"/>
  <c r="XM3" i="1"/>
  <c r="AAK3" i="1" s="1"/>
  <c r="XN3" i="1"/>
  <c r="AAL3" i="1" s="1"/>
  <c r="XO3" i="1"/>
  <c r="AAM3" i="1" s="1"/>
  <c r="XP3" i="1"/>
  <c r="AAN3" i="1" s="1"/>
  <c r="XQ3" i="1"/>
  <c r="AAO3" i="1" s="1"/>
  <c r="XR3" i="1"/>
  <c r="AAP3" i="1" s="1"/>
  <c r="XS3" i="1"/>
  <c r="AAQ3" i="1" s="1"/>
  <c r="XT3" i="1"/>
  <c r="AAR3" i="1" s="1"/>
  <c r="XU3" i="1"/>
  <c r="AAS3" i="1" s="1"/>
  <c r="XV3" i="1"/>
  <c r="AAT3" i="1" s="1"/>
  <c r="XW3" i="1"/>
  <c r="AAU3" i="1" s="1"/>
  <c r="XX3" i="1"/>
  <c r="AAV3" i="1" s="1"/>
  <c r="XY3" i="1"/>
  <c r="AAW3" i="1" s="1"/>
  <c r="XZ3" i="1"/>
  <c r="AAX3" i="1" s="1"/>
  <c r="YA3" i="1"/>
  <c r="AAY3" i="1" s="1"/>
  <c r="VD6" i="1"/>
  <c r="YB6" i="1" s="1"/>
  <c r="VE6" i="1"/>
  <c r="YC6" i="1" s="1"/>
  <c r="VF6" i="1"/>
  <c r="YD6" i="1" s="1"/>
  <c r="VG6" i="1"/>
  <c r="YE6" i="1" s="1"/>
  <c r="VH6" i="1"/>
  <c r="YF6" i="1" s="1"/>
  <c r="VI6" i="1"/>
  <c r="YG6" i="1" s="1"/>
  <c r="VJ6" i="1"/>
  <c r="YH6" i="1" s="1"/>
  <c r="VK6" i="1"/>
  <c r="YI6" i="1" s="1"/>
  <c r="VL6" i="1"/>
  <c r="YJ6" i="1" s="1"/>
  <c r="VM6" i="1"/>
  <c r="YK6" i="1" s="1"/>
  <c r="VN6" i="1"/>
  <c r="YL6" i="1" s="1"/>
  <c r="VO6" i="1"/>
  <c r="YM6" i="1" s="1"/>
  <c r="VP6" i="1"/>
  <c r="YN6" i="1" s="1"/>
  <c r="VQ6" i="1"/>
  <c r="YO6" i="1" s="1"/>
  <c r="VR6" i="1"/>
  <c r="YP6" i="1" s="1"/>
  <c r="VS6" i="1"/>
  <c r="YQ6" i="1" s="1"/>
  <c r="VT6" i="1"/>
  <c r="YR6" i="1" s="1"/>
  <c r="VU6" i="1"/>
  <c r="YS6" i="1" s="1"/>
  <c r="VV6" i="1"/>
  <c r="YT6" i="1" s="1"/>
  <c r="VW6" i="1"/>
  <c r="YU6" i="1" s="1"/>
  <c r="VX6" i="1"/>
  <c r="YV6" i="1" s="1"/>
  <c r="VY6" i="1"/>
  <c r="YW6" i="1" s="1"/>
  <c r="VZ6" i="1"/>
  <c r="YX6" i="1" s="1"/>
  <c r="WA6" i="1"/>
  <c r="YY6" i="1" s="1"/>
  <c r="WB6" i="1"/>
  <c r="YZ6" i="1" s="1"/>
  <c r="WC6" i="1"/>
  <c r="ZA6" i="1" s="1"/>
  <c r="WD6" i="1"/>
  <c r="ZB6" i="1" s="1"/>
  <c r="WE6" i="1"/>
  <c r="ZC6" i="1" s="1"/>
  <c r="WF6" i="1"/>
  <c r="ZD6" i="1" s="1"/>
  <c r="WG6" i="1"/>
  <c r="ZE6" i="1" s="1"/>
  <c r="WH6" i="1"/>
  <c r="ZF6" i="1" s="1"/>
  <c r="WI6" i="1"/>
  <c r="ZG6" i="1" s="1"/>
  <c r="WJ6" i="1"/>
  <c r="ZH6" i="1" s="1"/>
  <c r="WK6" i="1"/>
  <c r="ZI6" i="1" s="1"/>
  <c r="WL6" i="1"/>
  <c r="ZJ6" i="1" s="1"/>
  <c r="WM6" i="1"/>
  <c r="ZK6" i="1" s="1"/>
  <c r="WN6" i="1"/>
  <c r="ZL6" i="1" s="1"/>
  <c r="WO6" i="1"/>
  <c r="ZM6" i="1" s="1"/>
  <c r="WP6" i="1"/>
  <c r="ZN6" i="1" s="1"/>
  <c r="WQ6" i="1"/>
  <c r="ZO6" i="1" s="1"/>
  <c r="WR6" i="1"/>
  <c r="ZP6" i="1" s="1"/>
  <c r="WS6" i="1"/>
  <c r="ZQ6" i="1" s="1"/>
  <c r="WT6" i="1"/>
  <c r="ZR6" i="1" s="1"/>
  <c r="WU6" i="1"/>
  <c r="ZS6" i="1" s="1"/>
  <c r="WV6" i="1"/>
  <c r="ZT6" i="1" s="1"/>
  <c r="WW6" i="1"/>
  <c r="ZU6" i="1" s="1"/>
  <c r="WX6" i="1"/>
  <c r="ZV6" i="1" s="1"/>
  <c r="WY6" i="1"/>
  <c r="ZW6" i="1" s="1"/>
  <c r="WZ6" i="1"/>
  <c r="ZX6" i="1" s="1"/>
  <c r="XA6" i="1"/>
  <c r="ZY6" i="1" s="1"/>
  <c r="XB6" i="1"/>
  <c r="ZZ6" i="1" s="1"/>
  <c r="XC6" i="1"/>
  <c r="AAA6" i="1" s="1"/>
  <c r="XD6" i="1"/>
  <c r="AAB6" i="1" s="1"/>
  <c r="XE6" i="1"/>
  <c r="AAC6" i="1" s="1"/>
  <c r="XF6" i="1"/>
  <c r="AAD6" i="1" s="1"/>
  <c r="XG6" i="1"/>
  <c r="AAE6" i="1" s="1"/>
  <c r="XH6" i="1"/>
  <c r="AAF6" i="1" s="1"/>
  <c r="XI6" i="1"/>
  <c r="AAG6" i="1" s="1"/>
  <c r="XJ6" i="1"/>
  <c r="AAH6" i="1" s="1"/>
  <c r="XK6" i="1"/>
  <c r="AAI6" i="1" s="1"/>
  <c r="XL6" i="1"/>
  <c r="AAJ6" i="1" s="1"/>
  <c r="XM6" i="1"/>
  <c r="AAK6" i="1" s="1"/>
  <c r="XN6" i="1"/>
  <c r="AAL6" i="1" s="1"/>
  <c r="XO6" i="1"/>
  <c r="AAM6" i="1" s="1"/>
  <c r="XP6" i="1"/>
  <c r="AAN6" i="1" s="1"/>
  <c r="XQ6" i="1"/>
  <c r="AAO6" i="1" s="1"/>
  <c r="XR6" i="1"/>
  <c r="AAP6" i="1" s="1"/>
  <c r="XS6" i="1"/>
  <c r="AAQ6" i="1" s="1"/>
  <c r="XT6" i="1"/>
  <c r="AAR6" i="1" s="1"/>
  <c r="XU6" i="1"/>
  <c r="AAS6" i="1" s="1"/>
  <c r="XV6" i="1"/>
  <c r="AAT6" i="1" s="1"/>
  <c r="XW6" i="1"/>
  <c r="AAU6" i="1" s="1"/>
  <c r="XX6" i="1"/>
  <c r="AAV6" i="1" s="1"/>
  <c r="XY6" i="1"/>
  <c r="AAW6" i="1" s="1"/>
  <c r="XZ6" i="1"/>
  <c r="AAX6" i="1" s="1"/>
  <c r="YA6" i="1"/>
  <c r="AAY6" i="1" s="1"/>
  <c r="VD5" i="1"/>
  <c r="YB5" i="1" s="1"/>
  <c r="VE5" i="1"/>
  <c r="YC5" i="1" s="1"/>
  <c r="VF5" i="1"/>
  <c r="YD5" i="1" s="1"/>
  <c r="VG5" i="1"/>
  <c r="YE5" i="1" s="1"/>
  <c r="VH5" i="1"/>
  <c r="YF5" i="1" s="1"/>
  <c r="VI5" i="1"/>
  <c r="YG5" i="1" s="1"/>
  <c r="VJ5" i="1"/>
  <c r="YH5" i="1" s="1"/>
  <c r="VK5" i="1"/>
  <c r="YI5" i="1" s="1"/>
  <c r="VL5" i="1"/>
  <c r="YJ5" i="1" s="1"/>
  <c r="VM5" i="1"/>
  <c r="YK5" i="1" s="1"/>
  <c r="VN5" i="1"/>
  <c r="YL5" i="1" s="1"/>
  <c r="VO5" i="1"/>
  <c r="YM5" i="1" s="1"/>
  <c r="VP5" i="1"/>
  <c r="YN5" i="1" s="1"/>
  <c r="VQ5" i="1"/>
  <c r="YO5" i="1" s="1"/>
  <c r="VR5" i="1"/>
  <c r="YP5" i="1" s="1"/>
  <c r="VS5" i="1"/>
  <c r="YQ5" i="1" s="1"/>
  <c r="VT5" i="1"/>
  <c r="YR5" i="1" s="1"/>
  <c r="VU5" i="1"/>
  <c r="YS5" i="1" s="1"/>
  <c r="VV5" i="1"/>
  <c r="YT5" i="1" s="1"/>
  <c r="VW5" i="1"/>
  <c r="YU5" i="1" s="1"/>
  <c r="VX5" i="1"/>
  <c r="YV5" i="1" s="1"/>
  <c r="VY5" i="1"/>
  <c r="YW5" i="1" s="1"/>
  <c r="VZ5" i="1"/>
  <c r="YX5" i="1" s="1"/>
  <c r="WA5" i="1"/>
  <c r="YY5" i="1" s="1"/>
  <c r="WB5" i="1"/>
  <c r="YZ5" i="1" s="1"/>
  <c r="WC5" i="1"/>
  <c r="ZA5" i="1" s="1"/>
  <c r="WD5" i="1"/>
  <c r="ZB5" i="1" s="1"/>
  <c r="WE5" i="1"/>
  <c r="ZC5" i="1" s="1"/>
  <c r="WF5" i="1"/>
  <c r="ZD5" i="1" s="1"/>
  <c r="WG5" i="1"/>
  <c r="ZE5" i="1" s="1"/>
  <c r="WH5" i="1"/>
  <c r="ZF5" i="1" s="1"/>
  <c r="WI5" i="1"/>
  <c r="ZG5" i="1" s="1"/>
  <c r="WJ5" i="1"/>
  <c r="ZH5" i="1" s="1"/>
  <c r="WK5" i="1"/>
  <c r="ZI5" i="1" s="1"/>
  <c r="WL5" i="1"/>
  <c r="ZJ5" i="1" s="1"/>
  <c r="WM5" i="1"/>
  <c r="ZK5" i="1" s="1"/>
  <c r="WN5" i="1"/>
  <c r="ZL5" i="1" s="1"/>
  <c r="WO5" i="1"/>
  <c r="ZM5" i="1" s="1"/>
  <c r="WP5" i="1"/>
  <c r="ZN5" i="1" s="1"/>
  <c r="WQ5" i="1"/>
  <c r="ZO5" i="1" s="1"/>
  <c r="WR5" i="1"/>
  <c r="ZP5" i="1" s="1"/>
  <c r="WS5" i="1"/>
  <c r="ZQ5" i="1" s="1"/>
  <c r="WT5" i="1"/>
  <c r="ZR5" i="1" s="1"/>
  <c r="WU5" i="1"/>
  <c r="ZS5" i="1" s="1"/>
  <c r="WV5" i="1"/>
  <c r="ZT5" i="1" s="1"/>
  <c r="WW5" i="1"/>
  <c r="ZU5" i="1" s="1"/>
  <c r="WX5" i="1"/>
  <c r="ZV5" i="1" s="1"/>
  <c r="WY5" i="1"/>
  <c r="ZW5" i="1" s="1"/>
  <c r="WZ5" i="1"/>
  <c r="ZX5" i="1" s="1"/>
  <c r="XA5" i="1"/>
  <c r="ZY5" i="1" s="1"/>
  <c r="XB5" i="1"/>
  <c r="ZZ5" i="1" s="1"/>
  <c r="XC5" i="1"/>
  <c r="AAA5" i="1" s="1"/>
  <c r="XD5" i="1"/>
  <c r="AAB5" i="1" s="1"/>
  <c r="XE5" i="1"/>
  <c r="AAC5" i="1" s="1"/>
  <c r="XF5" i="1"/>
  <c r="AAD5" i="1" s="1"/>
  <c r="XG5" i="1"/>
  <c r="AAE5" i="1" s="1"/>
  <c r="XH5" i="1"/>
  <c r="AAF5" i="1" s="1"/>
  <c r="XI5" i="1"/>
  <c r="AAG5" i="1" s="1"/>
  <c r="XJ5" i="1"/>
  <c r="AAH5" i="1" s="1"/>
  <c r="XK5" i="1"/>
  <c r="AAI5" i="1" s="1"/>
  <c r="XL5" i="1"/>
  <c r="AAJ5" i="1" s="1"/>
  <c r="XM5" i="1"/>
  <c r="AAK5" i="1" s="1"/>
  <c r="XN5" i="1"/>
  <c r="AAL5" i="1" s="1"/>
  <c r="XO5" i="1"/>
  <c r="AAM5" i="1" s="1"/>
  <c r="XP5" i="1"/>
  <c r="AAN5" i="1" s="1"/>
  <c r="XQ5" i="1"/>
  <c r="AAO5" i="1" s="1"/>
  <c r="XR5" i="1"/>
  <c r="AAP5" i="1" s="1"/>
  <c r="XS5" i="1"/>
  <c r="AAQ5" i="1" s="1"/>
  <c r="XT5" i="1"/>
  <c r="AAR5" i="1" s="1"/>
  <c r="XU5" i="1"/>
  <c r="AAS5" i="1" s="1"/>
  <c r="XV5" i="1"/>
  <c r="AAT5" i="1" s="1"/>
  <c r="XW5" i="1"/>
  <c r="AAU5" i="1" s="1"/>
  <c r="XX5" i="1"/>
  <c r="AAV5" i="1" s="1"/>
  <c r="XY5" i="1"/>
  <c r="AAW5" i="1" s="1"/>
  <c r="XZ5" i="1"/>
  <c r="AAX5" i="1" s="1"/>
  <c r="YA5" i="1"/>
  <c r="AAY5" i="1" s="1"/>
  <c r="VD7" i="1"/>
  <c r="YB7" i="1" s="1"/>
  <c r="VE7" i="1"/>
  <c r="YC7" i="1" s="1"/>
  <c r="VF7" i="1"/>
  <c r="YD7" i="1" s="1"/>
  <c r="VG7" i="1"/>
  <c r="YE7" i="1" s="1"/>
  <c r="VH7" i="1"/>
  <c r="YF7" i="1" s="1"/>
  <c r="VI7" i="1"/>
  <c r="YG7" i="1" s="1"/>
  <c r="VJ7" i="1"/>
  <c r="YH7" i="1" s="1"/>
  <c r="VK7" i="1"/>
  <c r="YI7" i="1" s="1"/>
  <c r="VL7" i="1"/>
  <c r="YJ7" i="1" s="1"/>
  <c r="VM7" i="1"/>
  <c r="YK7" i="1" s="1"/>
  <c r="VN7" i="1"/>
  <c r="YL7" i="1" s="1"/>
  <c r="VO7" i="1"/>
  <c r="YM7" i="1" s="1"/>
  <c r="VP7" i="1"/>
  <c r="YN7" i="1" s="1"/>
  <c r="VQ7" i="1"/>
  <c r="YO7" i="1" s="1"/>
  <c r="VR7" i="1"/>
  <c r="YP7" i="1" s="1"/>
  <c r="VS7" i="1"/>
  <c r="YQ7" i="1" s="1"/>
  <c r="VT7" i="1"/>
  <c r="YR7" i="1" s="1"/>
  <c r="VU7" i="1"/>
  <c r="YS7" i="1" s="1"/>
  <c r="VV7" i="1"/>
  <c r="YT7" i="1" s="1"/>
  <c r="VW7" i="1"/>
  <c r="YU7" i="1" s="1"/>
  <c r="VX7" i="1"/>
  <c r="YV7" i="1" s="1"/>
  <c r="VY7" i="1"/>
  <c r="YW7" i="1" s="1"/>
  <c r="VZ7" i="1"/>
  <c r="YX7" i="1" s="1"/>
  <c r="WA7" i="1"/>
  <c r="YY7" i="1" s="1"/>
  <c r="WB7" i="1"/>
  <c r="YZ7" i="1" s="1"/>
  <c r="WC7" i="1"/>
  <c r="ZA7" i="1" s="1"/>
  <c r="WD7" i="1"/>
  <c r="ZB7" i="1" s="1"/>
  <c r="WE7" i="1"/>
  <c r="ZC7" i="1" s="1"/>
  <c r="WF7" i="1"/>
  <c r="ZD7" i="1" s="1"/>
  <c r="WG7" i="1"/>
  <c r="ZE7" i="1" s="1"/>
  <c r="WH7" i="1"/>
  <c r="ZF7" i="1" s="1"/>
  <c r="WI7" i="1"/>
  <c r="ZG7" i="1" s="1"/>
  <c r="WJ7" i="1"/>
  <c r="ZH7" i="1" s="1"/>
  <c r="WK7" i="1"/>
  <c r="ZI7" i="1" s="1"/>
  <c r="WL7" i="1"/>
  <c r="ZJ7" i="1" s="1"/>
  <c r="WM7" i="1"/>
  <c r="ZK7" i="1" s="1"/>
  <c r="WN7" i="1"/>
  <c r="ZL7" i="1" s="1"/>
  <c r="WO7" i="1"/>
  <c r="ZM7" i="1" s="1"/>
  <c r="WP7" i="1"/>
  <c r="ZN7" i="1" s="1"/>
  <c r="WQ7" i="1"/>
  <c r="ZO7" i="1" s="1"/>
  <c r="WR7" i="1"/>
  <c r="ZP7" i="1" s="1"/>
  <c r="WS7" i="1"/>
  <c r="ZQ7" i="1" s="1"/>
  <c r="WT7" i="1"/>
  <c r="ZR7" i="1" s="1"/>
  <c r="WU7" i="1"/>
  <c r="ZS7" i="1" s="1"/>
  <c r="WV7" i="1"/>
  <c r="ZT7" i="1" s="1"/>
  <c r="WW7" i="1"/>
  <c r="ZU7" i="1" s="1"/>
  <c r="WX7" i="1"/>
  <c r="ZV7" i="1" s="1"/>
  <c r="WY7" i="1"/>
  <c r="ZW7" i="1" s="1"/>
  <c r="WZ7" i="1"/>
  <c r="ZX7" i="1" s="1"/>
  <c r="XA7" i="1"/>
  <c r="ZY7" i="1" s="1"/>
  <c r="XB7" i="1"/>
  <c r="ZZ7" i="1" s="1"/>
  <c r="XC7" i="1"/>
  <c r="AAA7" i="1" s="1"/>
  <c r="XD7" i="1"/>
  <c r="AAB7" i="1" s="1"/>
  <c r="XE7" i="1"/>
  <c r="AAC7" i="1" s="1"/>
  <c r="XF7" i="1"/>
  <c r="AAD7" i="1" s="1"/>
  <c r="XG7" i="1"/>
  <c r="AAE7" i="1" s="1"/>
  <c r="XH7" i="1"/>
  <c r="AAF7" i="1" s="1"/>
  <c r="XI7" i="1"/>
  <c r="AAG7" i="1" s="1"/>
  <c r="XJ7" i="1"/>
  <c r="AAH7" i="1" s="1"/>
  <c r="XK7" i="1"/>
  <c r="AAI7" i="1" s="1"/>
  <c r="XL7" i="1"/>
  <c r="AAJ7" i="1" s="1"/>
  <c r="XM7" i="1"/>
  <c r="AAK7" i="1" s="1"/>
  <c r="XN7" i="1"/>
  <c r="AAL7" i="1" s="1"/>
  <c r="XO7" i="1"/>
  <c r="AAM7" i="1" s="1"/>
  <c r="XP7" i="1"/>
  <c r="AAN7" i="1" s="1"/>
  <c r="XQ7" i="1"/>
  <c r="AAO7" i="1" s="1"/>
  <c r="XR7" i="1"/>
  <c r="AAP7" i="1" s="1"/>
  <c r="XS7" i="1"/>
  <c r="AAQ7" i="1" s="1"/>
  <c r="XT7" i="1"/>
  <c r="AAR7" i="1" s="1"/>
  <c r="XU7" i="1"/>
  <c r="AAS7" i="1" s="1"/>
  <c r="XV7" i="1"/>
  <c r="AAT7" i="1" s="1"/>
  <c r="XW7" i="1"/>
  <c r="AAU7" i="1" s="1"/>
  <c r="XX7" i="1"/>
  <c r="AAV7" i="1" s="1"/>
  <c r="XY7" i="1"/>
  <c r="AAW7" i="1" s="1"/>
  <c r="XZ7" i="1"/>
  <c r="AAX7" i="1" s="1"/>
  <c r="YA7" i="1"/>
  <c r="AAY7" i="1" s="1"/>
  <c r="VD8" i="1"/>
  <c r="YB8" i="1" s="1"/>
  <c r="VE8" i="1"/>
  <c r="YC8" i="1" s="1"/>
  <c r="VF8" i="1"/>
  <c r="YD8" i="1" s="1"/>
  <c r="VG8" i="1"/>
  <c r="YE8" i="1" s="1"/>
  <c r="VH8" i="1"/>
  <c r="YF8" i="1" s="1"/>
  <c r="VI8" i="1"/>
  <c r="YG8" i="1" s="1"/>
  <c r="VJ8" i="1"/>
  <c r="YH8" i="1" s="1"/>
  <c r="VK8" i="1"/>
  <c r="YI8" i="1" s="1"/>
  <c r="VL8" i="1"/>
  <c r="YJ8" i="1" s="1"/>
  <c r="VM8" i="1"/>
  <c r="YK8" i="1" s="1"/>
  <c r="VN8" i="1"/>
  <c r="YL8" i="1" s="1"/>
  <c r="VO8" i="1"/>
  <c r="YM8" i="1" s="1"/>
  <c r="VP8" i="1"/>
  <c r="YN8" i="1" s="1"/>
  <c r="VQ8" i="1"/>
  <c r="YO8" i="1" s="1"/>
  <c r="VR8" i="1"/>
  <c r="YP8" i="1" s="1"/>
  <c r="VS8" i="1"/>
  <c r="YQ8" i="1" s="1"/>
  <c r="VT8" i="1"/>
  <c r="YR8" i="1" s="1"/>
  <c r="VU8" i="1"/>
  <c r="YS8" i="1" s="1"/>
  <c r="VV8" i="1"/>
  <c r="YT8" i="1" s="1"/>
  <c r="VW8" i="1"/>
  <c r="YU8" i="1" s="1"/>
  <c r="VX8" i="1"/>
  <c r="YV8" i="1" s="1"/>
  <c r="VY8" i="1"/>
  <c r="YW8" i="1" s="1"/>
  <c r="VZ8" i="1"/>
  <c r="YX8" i="1" s="1"/>
  <c r="WA8" i="1"/>
  <c r="YY8" i="1" s="1"/>
  <c r="WB8" i="1"/>
  <c r="YZ8" i="1" s="1"/>
  <c r="WC8" i="1"/>
  <c r="ZA8" i="1" s="1"/>
  <c r="WD8" i="1"/>
  <c r="ZB8" i="1" s="1"/>
  <c r="WE8" i="1"/>
  <c r="ZC8" i="1" s="1"/>
  <c r="WF8" i="1"/>
  <c r="ZD8" i="1" s="1"/>
  <c r="WG8" i="1"/>
  <c r="ZE8" i="1" s="1"/>
  <c r="WH8" i="1"/>
  <c r="ZF8" i="1" s="1"/>
  <c r="WI8" i="1"/>
  <c r="ZG8" i="1" s="1"/>
  <c r="WJ8" i="1"/>
  <c r="ZH8" i="1" s="1"/>
  <c r="WK8" i="1"/>
  <c r="ZI8" i="1" s="1"/>
  <c r="WL8" i="1"/>
  <c r="ZJ8" i="1" s="1"/>
  <c r="WM8" i="1"/>
  <c r="ZK8" i="1" s="1"/>
  <c r="WN8" i="1"/>
  <c r="ZL8" i="1" s="1"/>
  <c r="WO8" i="1"/>
  <c r="ZM8" i="1" s="1"/>
  <c r="WP8" i="1"/>
  <c r="ZN8" i="1" s="1"/>
  <c r="WQ8" i="1"/>
  <c r="ZO8" i="1" s="1"/>
  <c r="WR8" i="1"/>
  <c r="ZP8" i="1" s="1"/>
  <c r="WS8" i="1"/>
  <c r="ZQ8" i="1" s="1"/>
  <c r="WT8" i="1"/>
  <c r="ZR8" i="1" s="1"/>
  <c r="WU8" i="1"/>
  <c r="ZS8" i="1" s="1"/>
  <c r="WV8" i="1"/>
  <c r="ZT8" i="1" s="1"/>
  <c r="WW8" i="1"/>
  <c r="ZU8" i="1" s="1"/>
  <c r="WX8" i="1"/>
  <c r="ZV8" i="1" s="1"/>
  <c r="WY8" i="1"/>
  <c r="ZW8" i="1" s="1"/>
  <c r="WZ8" i="1"/>
  <c r="ZX8" i="1" s="1"/>
  <c r="XA8" i="1"/>
  <c r="ZY8" i="1" s="1"/>
  <c r="XB8" i="1"/>
  <c r="ZZ8" i="1" s="1"/>
  <c r="XC8" i="1"/>
  <c r="AAA8" i="1" s="1"/>
  <c r="XD8" i="1"/>
  <c r="AAB8" i="1" s="1"/>
  <c r="XE8" i="1"/>
  <c r="AAC8" i="1" s="1"/>
  <c r="XF8" i="1"/>
  <c r="AAD8" i="1" s="1"/>
  <c r="XG8" i="1"/>
  <c r="AAE8" i="1" s="1"/>
  <c r="XH8" i="1"/>
  <c r="AAF8" i="1" s="1"/>
  <c r="XI8" i="1"/>
  <c r="AAG8" i="1" s="1"/>
  <c r="XJ8" i="1"/>
  <c r="AAH8" i="1" s="1"/>
  <c r="XK8" i="1"/>
  <c r="AAI8" i="1" s="1"/>
  <c r="XL8" i="1"/>
  <c r="AAJ8" i="1" s="1"/>
  <c r="XM8" i="1"/>
  <c r="AAK8" i="1" s="1"/>
  <c r="XN8" i="1"/>
  <c r="AAL8" i="1" s="1"/>
  <c r="XO8" i="1"/>
  <c r="AAM8" i="1" s="1"/>
  <c r="XP8" i="1"/>
  <c r="AAN8" i="1" s="1"/>
  <c r="XQ8" i="1"/>
  <c r="AAO8" i="1" s="1"/>
  <c r="XR8" i="1"/>
  <c r="AAP8" i="1" s="1"/>
  <c r="XS8" i="1"/>
  <c r="AAQ8" i="1" s="1"/>
  <c r="XT8" i="1"/>
  <c r="AAR8" i="1" s="1"/>
  <c r="XU8" i="1"/>
  <c r="AAS8" i="1" s="1"/>
  <c r="XV8" i="1"/>
  <c r="AAT8" i="1" s="1"/>
  <c r="XW8" i="1"/>
  <c r="AAU8" i="1" s="1"/>
  <c r="XX8" i="1"/>
  <c r="AAV8" i="1" s="1"/>
  <c r="XY8" i="1"/>
  <c r="AAW8" i="1" s="1"/>
  <c r="XZ8" i="1"/>
  <c r="AAX8" i="1" s="1"/>
  <c r="YA8" i="1"/>
  <c r="AAY8" i="1" s="1"/>
  <c r="VD10" i="1"/>
  <c r="YB10" i="1" s="1"/>
  <c r="VE10" i="1"/>
  <c r="YC10" i="1" s="1"/>
  <c r="VF10" i="1"/>
  <c r="YD10" i="1" s="1"/>
  <c r="VG10" i="1"/>
  <c r="YE10" i="1" s="1"/>
  <c r="VH10" i="1"/>
  <c r="YF10" i="1" s="1"/>
  <c r="VI10" i="1"/>
  <c r="YG10" i="1" s="1"/>
  <c r="VJ10" i="1"/>
  <c r="YH10" i="1" s="1"/>
  <c r="VK10" i="1"/>
  <c r="YI10" i="1" s="1"/>
  <c r="VL10" i="1"/>
  <c r="YJ10" i="1" s="1"/>
  <c r="VM10" i="1"/>
  <c r="YK10" i="1" s="1"/>
  <c r="VN10" i="1"/>
  <c r="YL10" i="1" s="1"/>
  <c r="VO10" i="1"/>
  <c r="YM10" i="1" s="1"/>
  <c r="VP10" i="1"/>
  <c r="YN10" i="1" s="1"/>
  <c r="VQ10" i="1"/>
  <c r="YO10" i="1" s="1"/>
  <c r="VR10" i="1"/>
  <c r="YP10" i="1" s="1"/>
  <c r="VS10" i="1"/>
  <c r="YQ10" i="1" s="1"/>
  <c r="VT10" i="1"/>
  <c r="YR10" i="1" s="1"/>
  <c r="VU10" i="1"/>
  <c r="YS10" i="1" s="1"/>
  <c r="VV10" i="1"/>
  <c r="YT10" i="1" s="1"/>
  <c r="VW10" i="1"/>
  <c r="YU10" i="1" s="1"/>
  <c r="VX10" i="1"/>
  <c r="YV10" i="1" s="1"/>
  <c r="VY10" i="1"/>
  <c r="YW10" i="1" s="1"/>
  <c r="VZ10" i="1"/>
  <c r="YX10" i="1" s="1"/>
  <c r="WA10" i="1"/>
  <c r="YY10" i="1" s="1"/>
  <c r="WB10" i="1"/>
  <c r="YZ10" i="1" s="1"/>
  <c r="WC10" i="1"/>
  <c r="ZA10" i="1" s="1"/>
  <c r="WD10" i="1"/>
  <c r="ZB10" i="1" s="1"/>
  <c r="WE10" i="1"/>
  <c r="ZC10" i="1" s="1"/>
  <c r="WF10" i="1"/>
  <c r="ZD10" i="1" s="1"/>
  <c r="WG10" i="1"/>
  <c r="ZE10" i="1" s="1"/>
  <c r="WH10" i="1"/>
  <c r="ZF10" i="1" s="1"/>
  <c r="WI10" i="1"/>
  <c r="ZG10" i="1" s="1"/>
  <c r="WJ10" i="1"/>
  <c r="ZH10" i="1" s="1"/>
  <c r="WK10" i="1"/>
  <c r="ZI10" i="1" s="1"/>
  <c r="WL10" i="1"/>
  <c r="ZJ10" i="1" s="1"/>
  <c r="WM10" i="1"/>
  <c r="ZK10" i="1" s="1"/>
  <c r="WN10" i="1"/>
  <c r="ZL10" i="1" s="1"/>
  <c r="WO10" i="1"/>
  <c r="ZM10" i="1" s="1"/>
  <c r="WP10" i="1"/>
  <c r="ZN10" i="1" s="1"/>
  <c r="WQ10" i="1"/>
  <c r="ZO10" i="1" s="1"/>
  <c r="WR10" i="1"/>
  <c r="ZP10" i="1" s="1"/>
  <c r="WS10" i="1"/>
  <c r="ZQ10" i="1" s="1"/>
  <c r="WT10" i="1"/>
  <c r="ZR10" i="1" s="1"/>
  <c r="WU10" i="1"/>
  <c r="ZS10" i="1" s="1"/>
  <c r="WV10" i="1"/>
  <c r="ZT10" i="1" s="1"/>
  <c r="WW10" i="1"/>
  <c r="ZU10" i="1" s="1"/>
  <c r="WX10" i="1"/>
  <c r="ZV10" i="1" s="1"/>
  <c r="WY10" i="1"/>
  <c r="ZW10" i="1" s="1"/>
  <c r="WZ10" i="1"/>
  <c r="ZX10" i="1" s="1"/>
  <c r="XA10" i="1"/>
  <c r="ZY10" i="1" s="1"/>
  <c r="XB10" i="1"/>
  <c r="ZZ10" i="1" s="1"/>
  <c r="XC10" i="1"/>
  <c r="AAA10" i="1" s="1"/>
  <c r="XD10" i="1"/>
  <c r="AAB10" i="1" s="1"/>
  <c r="XE10" i="1"/>
  <c r="AAC10" i="1" s="1"/>
  <c r="XF10" i="1"/>
  <c r="AAD10" i="1" s="1"/>
  <c r="XG10" i="1"/>
  <c r="AAE10" i="1" s="1"/>
  <c r="XH10" i="1"/>
  <c r="AAF10" i="1" s="1"/>
  <c r="XI10" i="1"/>
  <c r="AAG10" i="1" s="1"/>
  <c r="XJ10" i="1"/>
  <c r="AAH10" i="1" s="1"/>
  <c r="XK10" i="1"/>
  <c r="AAI10" i="1" s="1"/>
  <c r="XL10" i="1"/>
  <c r="AAJ10" i="1" s="1"/>
  <c r="XM10" i="1"/>
  <c r="AAK10" i="1" s="1"/>
  <c r="XN10" i="1"/>
  <c r="AAL10" i="1" s="1"/>
  <c r="XO10" i="1"/>
  <c r="AAM10" i="1" s="1"/>
  <c r="XP10" i="1"/>
  <c r="AAN10" i="1" s="1"/>
  <c r="XQ10" i="1"/>
  <c r="AAO10" i="1" s="1"/>
  <c r="XR10" i="1"/>
  <c r="AAP10" i="1" s="1"/>
  <c r="XS10" i="1"/>
  <c r="AAQ10" i="1" s="1"/>
  <c r="XT10" i="1"/>
  <c r="AAR10" i="1" s="1"/>
  <c r="XU10" i="1"/>
  <c r="AAS10" i="1" s="1"/>
  <c r="XV10" i="1"/>
  <c r="AAT10" i="1" s="1"/>
  <c r="XW10" i="1"/>
  <c r="AAU10" i="1" s="1"/>
  <c r="XX10" i="1"/>
  <c r="AAV10" i="1" s="1"/>
  <c r="XY10" i="1"/>
  <c r="AAW10" i="1" s="1"/>
  <c r="XZ10" i="1"/>
  <c r="AAX10" i="1" s="1"/>
  <c r="YA10" i="1"/>
  <c r="AAY10" i="1" s="1"/>
  <c r="VD9" i="1"/>
  <c r="YB9" i="1" s="1"/>
  <c r="VE9" i="1"/>
  <c r="YC9" i="1" s="1"/>
  <c r="VF9" i="1"/>
  <c r="YD9" i="1" s="1"/>
  <c r="VG9" i="1"/>
  <c r="YE9" i="1" s="1"/>
  <c r="VH9" i="1"/>
  <c r="YF9" i="1" s="1"/>
  <c r="VI9" i="1"/>
  <c r="YG9" i="1" s="1"/>
  <c r="VJ9" i="1"/>
  <c r="YH9" i="1" s="1"/>
  <c r="VK9" i="1"/>
  <c r="YI9" i="1" s="1"/>
  <c r="VL9" i="1"/>
  <c r="YJ9" i="1" s="1"/>
  <c r="VM9" i="1"/>
  <c r="YK9" i="1" s="1"/>
  <c r="VN9" i="1"/>
  <c r="YL9" i="1" s="1"/>
  <c r="VO9" i="1"/>
  <c r="YM9" i="1" s="1"/>
  <c r="VP9" i="1"/>
  <c r="YN9" i="1" s="1"/>
  <c r="VQ9" i="1"/>
  <c r="YO9" i="1" s="1"/>
  <c r="VR9" i="1"/>
  <c r="YP9" i="1" s="1"/>
  <c r="VS9" i="1"/>
  <c r="YQ9" i="1" s="1"/>
  <c r="VT9" i="1"/>
  <c r="YR9" i="1" s="1"/>
  <c r="VU9" i="1"/>
  <c r="YS9" i="1" s="1"/>
  <c r="VV9" i="1"/>
  <c r="YT9" i="1" s="1"/>
  <c r="VW9" i="1"/>
  <c r="YU9" i="1" s="1"/>
  <c r="VX9" i="1"/>
  <c r="YV9" i="1" s="1"/>
  <c r="VY9" i="1"/>
  <c r="YW9" i="1" s="1"/>
  <c r="VZ9" i="1"/>
  <c r="YX9" i="1" s="1"/>
  <c r="WA9" i="1"/>
  <c r="YY9" i="1" s="1"/>
  <c r="WB9" i="1"/>
  <c r="YZ9" i="1" s="1"/>
  <c r="WC9" i="1"/>
  <c r="ZA9" i="1" s="1"/>
  <c r="WD9" i="1"/>
  <c r="ZB9" i="1" s="1"/>
  <c r="WE9" i="1"/>
  <c r="ZC9" i="1" s="1"/>
  <c r="WF9" i="1"/>
  <c r="ZD9" i="1" s="1"/>
  <c r="WG9" i="1"/>
  <c r="ZE9" i="1" s="1"/>
  <c r="WH9" i="1"/>
  <c r="ZF9" i="1" s="1"/>
  <c r="WI9" i="1"/>
  <c r="ZG9" i="1" s="1"/>
  <c r="WJ9" i="1"/>
  <c r="ZH9" i="1" s="1"/>
  <c r="WK9" i="1"/>
  <c r="ZI9" i="1" s="1"/>
  <c r="WL9" i="1"/>
  <c r="ZJ9" i="1" s="1"/>
  <c r="WM9" i="1"/>
  <c r="ZK9" i="1" s="1"/>
  <c r="WN9" i="1"/>
  <c r="ZL9" i="1" s="1"/>
  <c r="WO9" i="1"/>
  <c r="ZM9" i="1" s="1"/>
  <c r="WP9" i="1"/>
  <c r="ZN9" i="1" s="1"/>
  <c r="WQ9" i="1"/>
  <c r="ZO9" i="1" s="1"/>
  <c r="WR9" i="1"/>
  <c r="ZP9" i="1" s="1"/>
  <c r="WS9" i="1"/>
  <c r="ZQ9" i="1" s="1"/>
  <c r="WT9" i="1"/>
  <c r="ZR9" i="1" s="1"/>
  <c r="WU9" i="1"/>
  <c r="ZS9" i="1" s="1"/>
  <c r="WV9" i="1"/>
  <c r="ZT9" i="1" s="1"/>
  <c r="WW9" i="1"/>
  <c r="ZU9" i="1" s="1"/>
  <c r="WX9" i="1"/>
  <c r="ZV9" i="1" s="1"/>
  <c r="WY9" i="1"/>
  <c r="ZW9" i="1" s="1"/>
  <c r="WZ9" i="1"/>
  <c r="ZX9" i="1" s="1"/>
  <c r="XA9" i="1"/>
  <c r="ZY9" i="1" s="1"/>
  <c r="XB9" i="1"/>
  <c r="ZZ9" i="1" s="1"/>
  <c r="XC9" i="1"/>
  <c r="AAA9" i="1" s="1"/>
  <c r="XD9" i="1"/>
  <c r="AAB9" i="1" s="1"/>
  <c r="XE9" i="1"/>
  <c r="AAC9" i="1" s="1"/>
  <c r="XF9" i="1"/>
  <c r="AAD9" i="1" s="1"/>
  <c r="XG9" i="1"/>
  <c r="AAE9" i="1" s="1"/>
  <c r="XH9" i="1"/>
  <c r="AAF9" i="1" s="1"/>
  <c r="XI9" i="1"/>
  <c r="AAG9" i="1" s="1"/>
  <c r="XJ9" i="1"/>
  <c r="AAH9" i="1" s="1"/>
  <c r="XK9" i="1"/>
  <c r="AAI9" i="1" s="1"/>
  <c r="XL9" i="1"/>
  <c r="AAJ9" i="1" s="1"/>
  <c r="XM9" i="1"/>
  <c r="AAK9" i="1" s="1"/>
  <c r="XN9" i="1"/>
  <c r="AAL9" i="1" s="1"/>
  <c r="XO9" i="1"/>
  <c r="AAM9" i="1" s="1"/>
  <c r="XP9" i="1"/>
  <c r="AAN9" i="1" s="1"/>
  <c r="XQ9" i="1"/>
  <c r="AAO9" i="1" s="1"/>
  <c r="XR9" i="1"/>
  <c r="AAP9" i="1" s="1"/>
  <c r="XS9" i="1"/>
  <c r="AAQ9" i="1" s="1"/>
  <c r="XT9" i="1"/>
  <c r="AAR9" i="1" s="1"/>
  <c r="XU9" i="1"/>
  <c r="AAS9" i="1" s="1"/>
  <c r="XV9" i="1"/>
  <c r="AAT9" i="1" s="1"/>
  <c r="XW9" i="1"/>
  <c r="AAU9" i="1" s="1"/>
  <c r="XX9" i="1"/>
  <c r="AAV9" i="1" s="1"/>
  <c r="XY9" i="1"/>
  <c r="AAW9" i="1" s="1"/>
  <c r="XZ9" i="1"/>
  <c r="AAX9" i="1" s="1"/>
  <c r="YA9" i="1"/>
  <c r="AAY9" i="1" s="1"/>
  <c r="VD4" i="1"/>
  <c r="YB4" i="1" s="1"/>
  <c r="VE4" i="1"/>
  <c r="YC4" i="1" s="1"/>
  <c r="VF4" i="1"/>
  <c r="YD4" i="1" s="1"/>
  <c r="VG4" i="1"/>
  <c r="YE4" i="1" s="1"/>
  <c r="VH4" i="1"/>
  <c r="YF4" i="1" s="1"/>
  <c r="VI4" i="1"/>
  <c r="YG4" i="1" s="1"/>
  <c r="VJ4" i="1"/>
  <c r="YH4" i="1" s="1"/>
  <c r="VK4" i="1"/>
  <c r="YI4" i="1" s="1"/>
  <c r="VL4" i="1"/>
  <c r="YJ4" i="1" s="1"/>
  <c r="VM4" i="1"/>
  <c r="YK4" i="1" s="1"/>
  <c r="VN4" i="1"/>
  <c r="YL4" i="1" s="1"/>
  <c r="VO4" i="1"/>
  <c r="YM4" i="1" s="1"/>
  <c r="VP4" i="1"/>
  <c r="YN4" i="1" s="1"/>
  <c r="VQ4" i="1"/>
  <c r="YO4" i="1" s="1"/>
  <c r="VR4" i="1"/>
  <c r="YP4" i="1" s="1"/>
  <c r="VS4" i="1"/>
  <c r="YQ4" i="1" s="1"/>
  <c r="VT4" i="1"/>
  <c r="YR4" i="1" s="1"/>
  <c r="VU4" i="1"/>
  <c r="YS4" i="1" s="1"/>
  <c r="VV4" i="1"/>
  <c r="YT4" i="1" s="1"/>
  <c r="VW4" i="1"/>
  <c r="YU4" i="1" s="1"/>
  <c r="VX4" i="1"/>
  <c r="YV4" i="1" s="1"/>
  <c r="VY4" i="1"/>
  <c r="YW4" i="1" s="1"/>
  <c r="VZ4" i="1"/>
  <c r="YX4" i="1" s="1"/>
  <c r="WA4" i="1"/>
  <c r="YY4" i="1" s="1"/>
  <c r="WB4" i="1"/>
  <c r="YZ4" i="1" s="1"/>
  <c r="WC4" i="1"/>
  <c r="ZA4" i="1" s="1"/>
  <c r="WD4" i="1"/>
  <c r="ZB4" i="1" s="1"/>
  <c r="WE4" i="1"/>
  <c r="ZC4" i="1" s="1"/>
  <c r="WF4" i="1"/>
  <c r="ZD4" i="1" s="1"/>
  <c r="WG4" i="1"/>
  <c r="ZE4" i="1" s="1"/>
  <c r="WH4" i="1"/>
  <c r="ZF4" i="1" s="1"/>
  <c r="WI4" i="1"/>
  <c r="ZG4" i="1" s="1"/>
  <c r="WJ4" i="1"/>
  <c r="ZH4" i="1" s="1"/>
  <c r="WK4" i="1"/>
  <c r="ZI4" i="1" s="1"/>
  <c r="WL4" i="1"/>
  <c r="ZJ4" i="1" s="1"/>
  <c r="WM4" i="1"/>
  <c r="ZK4" i="1" s="1"/>
  <c r="WN4" i="1"/>
  <c r="ZL4" i="1" s="1"/>
  <c r="WO4" i="1"/>
  <c r="ZM4" i="1" s="1"/>
  <c r="WP4" i="1"/>
  <c r="ZN4" i="1" s="1"/>
  <c r="WQ4" i="1"/>
  <c r="ZO4" i="1" s="1"/>
  <c r="WR4" i="1"/>
  <c r="ZP4" i="1" s="1"/>
  <c r="WS4" i="1"/>
  <c r="ZQ4" i="1" s="1"/>
  <c r="WT4" i="1"/>
  <c r="ZR4" i="1" s="1"/>
  <c r="WU4" i="1"/>
  <c r="ZS4" i="1" s="1"/>
  <c r="WV4" i="1"/>
  <c r="ZT4" i="1" s="1"/>
  <c r="WW4" i="1"/>
  <c r="ZU4" i="1" s="1"/>
  <c r="WX4" i="1"/>
  <c r="ZV4" i="1" s="1"/>
  <c r="WY4" i="1"/>
  <c r="ZW4" i="1" s="1"/>
  <c r="WZ4" i="1"/>
  <c r="ZX4" i="1" s="1"/>
  <c r="XA4" i="1"/>
  <c r="ZY4" i="1" s="1"/>
  <c r="XB4" i="1"/>
  <c r="ZZ4" i="1" s="1"/>
  <c r="XC4" i="1"/>
  <c r="AAA4" i="1" s="1"/>
  <c r="XD4" i="1"/>
  <c r="AAB4" i="1" s="1"/>
  <c r="XE4" i="1"/>
  <c r="AAC4" i="1" s="1"/>
  <c r="XF4" i="1"/>
  <c r="AAD4" i="1" s="1"/>
  <c r="XG4" i="1"/>
  <c r="AAE4" i="1" s="1"/>
  <c r="XH4" i="1"/>
  <c r="AAF4" i="1" s="1"/>
  <c r="XI4" i="1"/>
  <c r="AAG4" i="1" s="1"/>
  <c r="XJ4" i="1"/>
  <c r="AAH4" i="1" s="1"/>
  <c r="XK4" i="1"/>
  <c r="AAI4" i="1" s="1"/>
  <c r="XL4" i="1"/>
  <c r="AAJ4" i="1" s="1"/>
  <c r="XM4" i="1"/>
  <c r="AAK4" i="1" s="1"/>
  <c r="XN4" i="1"/>
  <c r="AAL4" i="1" s="1"/>
  <c r="XO4" i="1"/>
  <c r="AAM4" i="1" s="1"/>
  <c r="XP4" i="1"/>
  <c r="AAN4" i="1" s="1"/>
  <c r="XQ4" i="1"/>
  <c r="AAO4" i="1" s="1"/>
  <c r="XR4" i="1"/>
  <c r="AAP4" i="1" s="1"/>
  <c r="XS4" i="1"/>
  <c r="AAQ4" i="1" s="1"/>
  <c r="XT4" i="1"/>
  <c r="AAR4" i="1" s="1"/>
  <c r="XU4" i="1"/>
  <c r="AAS4" i="1" s="1"/>
  <c r="XV4" i="1"/>
  <c r="AAT4" i="1" s="1"/>
  <c r="XW4" i="1"/>
  <c r="AAU4" i="1" s="1"/>
  <c r="XX4" i="1"/>
  <c r="AAV4" i="1" s="1"/>
  <c r="XY4" i="1"/>
  <c r="AAW4" i="1" s="1"/>
  <c r="XZ4" i="1"/>
  <c r="AAX4" i="1" s="1"/>
  <c r="YA4" i="1"/>
  <c r="AAY4" i="1" s="1"/>
  <c r="VD12" i="1"/>
  <c r="YB12" i="1" s="1"/>
  <c r="VE12" i="1"/>
  <c r="YC12" i="1" s="1"/>
  <c r="VF12" i="1"/>
  <c r="YD12" i="1" s="1"/>
  <c r="VG12" i="1"/>
  <c r="YE12" i="1" s="1"/>
  <c r="VH12" i="1"/>
  <c r="YF12" i="1" s="1"/>
  <c r="VI12" i="1"/>
  <c r="YG12" i="1" s="1"/>
  <c r="VJ12" i="1"/>
  <c r="YH12" i="1" s="1"/>
  <c r="VK12" i="1"/>
  <c r="YI12" i="1" s="1"/>
  <c r="VL12" i="1"/>
  <c r="YJ12" i="1" s="1"/>
  <c r="VM12" i="1"/>
  <c r="YK12" i="1" s="1"/>
  <c r="VN12" i="1"/>
  <c r="YL12" i="1" s="1"/>
  <c r="VO12" i="1"/>
  <c r="YM12" i="1" s="1"/>
  <c r="VP12" i="1"/>
  <c r="YN12" i="1" s="1"/>
  <c r="VQ12" i="1"/>
  <c r="YO12" i="1" s="1"/>
  <c r="VR12" i="1"/>
  <c r="YP12" i="1" s="1"/>
  <c r="VS12" i="1"/>
  <c r="YQ12" i="1" s="1"/>
  <c r="VT12" i="1"/>
  <c r="YR12" i="1" s="1"/>
  <c r="VU12" i="1"/>
  <c r="YS12" i="1" s="1"/>
  <c r="VV12" i="1"/>
  <c r="YT12" i="1" s="1"/>
  <c r="VW12" i="1"/>
  <c r="YU12" i="1" s="1"/>
  <c r="VX12" i="1"/>
  <c r="YV12" i="1" s="1"/>
  <c r="VY12" i="1"/>
  <c r="YW12" i="1" s="1"/>
  <c r="VZ12" i="1"/>
  <c r="YX12" i="1" s="1"/>
  <c r="WA12" i="1"/>
  <c r="YY12" i="1" s="1"/>
  <c r="WB12" i="1"/>
  <c r="YZ12" i="1" s="1"/>
  <c r="WC12" i="1"/>
  <c r="ZA12" i="1" s="1"/>
  <c r="WD12" i="1"/>
  <c r="ZB12" i="1" s="1"/>
  <c r="WE12" i="1"/>
  <c r="ZC12" i="1" s="1"/>
  <c r="WF12" i="1"/>
  <c r="ZD12" i="1" s="1"/>
  <c r="WG12" i="1"/>
  <c r="ZE12" i="1" s="1"/>
  <c r="WH12" i="1"/>
  <c r="ZF12" i="1" s="1"/>
  <c r="WI12" i="1"/>
  <c r="ZG12" i="1" s="1"/>
  <c r="WJ12" i="1"/>
  <c r="ZH12" i="1" s="1"/>
  <c r="WK12" i="1"/>
  <c r="ZI12" i="1" s="1"/>
  <c r="WL12" i="1"/>
  <c r="ZJ12" i="1" s="1"/>
  <c r="WM12" i="1"/>
  <c r="ZK12" i="1" s="1"/>
  <c r="WN12" i="1"/>
  <c r="ZL12" i="1" s="1"/>
  <c r="WO12" i="1"/>
  <c r="ZM12" i="1" s="1"/>
  <c r="WP12" i="1"/>
  <c r="ZN12" i="1" s="1"/>
  <c r="WQ12" i="1"/>
  <c r="ZO12" i="1" s="1"/>
  <c r="WR12" i="1"/>
  <c r="ZP12" i="1" s="1"/>
  <c r="WS12" i="1"/>
  <c r="ZQ12" i="1" s="1"/>
  <c r="WT12" i="1"/>
  <c r="ZR12" i="1" s="1"/>
  <c r="WU12" i="1"/>
  <c r="ZS12" i="1" s="1"/>
  <c r="WV12" i="1"/>
  <c r="ZT12" i="1" s="1"/>
  <c r="WW12" i="1"/>
  <c r="ZU12" i="1" s="1"/>
  <c r="WX12" i="1"/>
  <c r="ZV12" i="1" s="1"/>
  <c r="WY12" i="1"/>
  <c r="ZW12" i="1" s="1"/>
  <c r="WZ12" i="1"/>
  <c r="ZX12" i="1" s="1"/>
  <c r="XA12" i="1"/>
  <c r="ZY12" i="1" s="1"/>
  <c r="XB12" i="1"/>
  <c r="ZZ12" i="1" s="1"/>
  <c r="XC12" i="1"/>
  <c r="AAA12" i="1" s="1"/>
  <c r="XD12" i="1"/>
  <c r="AAB12" i="1" s="1"/>
  <c r="XE12" i="1"/>
  <c r="AAC12" i="1" s="1"/>
  <c r="XF12" i="1"/>
  <c r="AAD12" i="1" s="1"/>
  <c r="XG12" i="1"/>
  <c r="AAE12" i="1" s="1"/>
  <c r="XH12" i="1"/>
  <c r="AAF12" i="1" s="1"/>
  <c r="XI12" i="1"/>
  <c r="AAG12" i="1" s="1"/>
  <c r="XJ12" i="1"/>
  <c r="AAH12" i="1" s="1"/>
  <c r="XK12" i="1"/>
  <c r="AAI12" i="1" s="1"/>
  <c r="XL12" i="1"/>
  <c r="AAJ12" i="1" s="1"/>
  <c r="XM12" i="1"/>
  <c r="AAK12" i="1" s="1"/>
  <c r="XN12" i="1"/>
  <c r="AAL12" i="1" s="1"/>
  <c r="XO12" i="1"/>
  <c r="AAM12" i="1" s="1"/>
  <c r="XP12" i="1"/>
  <c r="AAN12" i="1" s="1"/>
  <c r="XQ12" i="1"/>
  <c r="AAO12" i="1" s="1"/>
  <c r="XR12" i="1"/>
  <c r="AAP12" i="1" s="1"/>
  <c r="XS12" i="1"/>
  <c r="AAQ12" i="1" s="1"/>
  <c r="XT12" i="1"/>
  <c r="AAR12" i="1" s="1"/>
  <c r="XU12" i="1"/>
  <c r="AAS12" i="1" s="1"/>
  <c r="XV12" i="1"/>
  <c r="AAT12" i="1" s="1"/>
  <c r="XW12" i="1"/>
  <c r="AAU12" i="1" s="1"/>
  <c r="XX12" i="1"/>
  <c r="AAV12" i="1" s="1"/>
  <c r="XY12" i="1"/>
  <c r="AAW12" i="1" s="1"/>
  <c r="XZ12" i="1"/>
  <c r="AAX12" i="1" s="1"/>
  <c r="YA12" i="1"/>
  <c r="AAY12" i="1" s="1"/>
  <c r="VD11" i="1"/>
  <c r="YB11" i="1" s="1"/>
  <c r="VE11" i="1"/>
  <c r="YC11" i="1" s="1"/>
  <c r="VF11" i="1"/>
  <c r="YD11" i="1" s="1"/>
  <c r="VG11" i="1"/>
  <c r="YE11" i="1" s="1"/>
  <c r="VH11" i="1"/>
  <c r="YF11" i="1" s="1"/>
  <c r="VI11" i="1"/>
  <c r="YG11" i="1" s="1"/>
  <c r="VJ11" i="1"/>
  <c r="YH11" i="1" s="1"/>
  <c r="VK11" i="1"/>
  <c r="YI11" i="1" s="1"/>
  <c r="VL11" i="1"/>
  <c r="YJ11" i="1" s="1"/>
  <c r="VM11" i="1"/>
  <c r="YK11" i="1" s="1"/>
  <c r="VN11" i="1"/>
  <c r="YL11" i="1" s="1"/>
  <c r="VO11" i="1"/>
  <c r="YM11" i="1" s="1"/>
  <c r="VP11" i="1"/>
  <c r="YN11" i="1" s="1"/>
  <c r="VQ11" i="1"/>
  <c r="YO11" i="1" s="1"/>
  <c r="VR11" i="1"/>
  <c r="YP11" i="1" s="1"/>
  <c r="VS11" i="1"/>
  <c r="YQ11" i="1" s="1"/>
  <c r="VT11" i="1"/>
  <c r="YR11" i="1" s="1"/>
  <c r="VU11" i="1"/>
  <c r="YS11" i="1" s="1"/>
  <c r="VV11" i="1"/>
  <c r="YT11" i="1" s="1"/>
  <c r="VW11" i="1"/>
  <c r="YU11" i="1" s="1"/>
  <c r="VX11" i="1"/>
  <c r="YV11" i="1" s="1"/>
  <c r="VY11" i="1"/>
  <c r="YW11" i="1" s="1"/>
  <c r="VZ11" i="1"/>
  <c r="YX11" i="1" s="1"/>
  <c r="WA11" i="1"/>
  <c r="YY11" i="1" s="1"/>
  <c r="WB11" i="1"/>
  <c r="YZ11" i="1" s="1"/>
  <c r="WC11" i="1"/>
  <c r="ZA11" i="1" s="1"/>
  <c r="WD11" i="1"/>
  <c r="ZB11" i="1" s="1"/>
  <c r="WE11" i="1"/>
  <c r="ZC11" i="1" s="1"/>
  <c r="WF11" i="1"/>
  <c r="ZD11" i="1" s="1"/>
  <c r="WG11" i="1"/>
  <c r="ZE11" i="1" s="1"/>
  <c r="WH11" i="1"/>
  <c r="ZF11" i="1" s="1"/>
  <c r="WI11" i="1"/>
  <c r="ZG11" i="1" s="1"/>
  <c r="WJ11" i="1"/>
  <c r="ZH11" i="1" s="1"/>
  <c r="WK11" i="1"/>
  <c r="ZI11" i="1" s="1"/>
  <c r="WL11" i="1"/>
  <c r="ZJ11" i="1" s="1"/>
  <c r="WM11" i="1"/>
  <c r="ZK11" i="1" s="1"/>
  <c r="WN11" i="1"/>
  <c r="ZL11" i="1" s="1"/>
  <c r="WO11" i="1"/>
  <c r="ZM11" i="1" s="1"/>
  <c r="WP11" i="1"/>
  <c r="ZN11" i="1" s="1"/>
  <c r="WQ11" i="1"/>
  <c r="ZO11" i="1" s="1"/>
  <c r="WR11" i="1"/>
  <c r="ZP11" i="1" s="1"/>
  <c r="WS11" i="1"/>
  <c r="ZQ11" i="1" s="1"/>
  <c r="WT11" i="1"/>
  <c r="ZR11" i="1" s="1"/>
  <c r="WU11" i="1"/>
  <c r="ZS11" i="1" s="1"/>
  <c r="WV11" i="1"/>
  <c r="ZT11" i="1" s="1"/>
  <c r="WW11" i="1"/>
  <c r="ZU11" i="1" s="1"/>
  <c r="WX11" i="1"/>
  <c r="ZV11" i="1" s="1"/>
  <c r="WY11" i="1"/>
  <c r="ZW11" i="1" s="1"/>
  <c r="WZ11" i="1"/>
  <c r="ZX11" i="1" s="1"/>
  <c r="XA11" i="1"/>
  <c r="ZY11" i="1" s="1"/>
  <c r="XB11" i="1"/>
  <c r="ZZ11" i="1" s="1"/>
  <c r="XC11" i="1"/>
  <c r="AAA11" i="1" s="1"/>
  <c r="XD11" i="1"/>
  <c r="AAB11" i="1" s="1"/>
  <c r="XE11" i="1"/>
  <c r="AAC11" i="1" s="1"/>
  <c r="XF11" i="1"/>
  <c r="AAD11" i="1" s="1"/>
  <c r="XG11" i="1"/>
  <c r="AAE11" i="1" s="1"/>
  <c r="XH11" i="1"/>
  <c r="AAF11" i="1" s="1"/>
  <c r="XI11" i="1"/>
  <c r="AAG11" i="1" s="1"/>
  <c r="XJ11" i="1"/>
  <c r="AAH11" i="1" s="1"/>
  <c r="XK11" i="1"/>
  <c r="AAI11" i="1" s="1"/>
  <c r="XL11" i="1"/>
  <c r="AAJ11" i="1" s="1"/>
  <c r="XM11" i="1"/>
  <c r="AAK11" i="1" s="1"/>
  <c r="XN11" i="1"/>
  <c r="AAL11" i="1" s="1"/>
  <c r="XO11" i="1"/>
  <c r="AAM11" i="1" s="1"/>
  <c r="XP11" i="1"/>
  <c r="AAN11" i="1" s="1"/>
  <c r="XQ11" i="1"/>
  <c r="AAO11" i="1" s="1"/>
  <c r="XR11" i="1"/>
  <c r="AAP11" i="1" s="1"/>
  <c r="XS11" i="1"/>
  <c r="AAQ11" i="1" s="1"/>
  <c r="XT11" i="1"/>
  <c r="AAR11" i="1" s="1"/>
  <c r="XU11" i="1"/>
  <c r="AAS11" i="1" s="1"/>
  <c r="XV11" i="1"/>
  <c r="AAT11" i="1" s="1"/>
  <c r="XW11" i="1"/>
  <c r="AAU11" i="1" s="1"/>
  <c r="XX11" i="1"/>
  <c r="AAV11" i="1" s="1"/>
  <c r="XY11" i="1"/>
  <c r="AAW11" i="1" s="1"/>
  <c r="XZ11" i="1"/>
  <c r="AAX11" i="1" s="1"/>
  <c r="YA11" i="1"/>
  <c r="AAY11" i="1" s="1"/>
  <c r="VD13" i="1"/>
  <c r="YB13" i="1" s="1"/>
  <c r="VE13" i="1"/>
  <c r="YC13" i="1" s="1"/>
  <c r="VF13" i="1"/>
  <c r="YD13" i="1" s="1"/>
  <c r="VG13" i="1"/>
  <c r="YE13" i="1" s="1"/>
  <c r="VH13" i="1"/>
  <c r="YF13" i="1" s="1"/>
  <c r="VI13" i="1"/>
  <c r="YG13" i="1" s="1"/>
  <c r="VJ13" i="1"/>
  <c r="YH13" i="1" s="1"/>
  <c r="VK13" i="1"/>
  <c r="YI13" i="1" s="1"/>
  <c r="VL13" i="1"/>
  <c r="YJ13" i="1" s="1"/>
  <c r="VM13" i="1"/>
  <c r="YK13" i="1" s="1"/>
  <c r="VN13" i="1"/>
  <c r="YL13" i="1" s="1"/>
  <c r="VO13" i="1"/>
  <c r="YM13" i="1" s="1"/>
  <c r="VP13" i="1"/>
  <c r="YN13" i="1" s="1"/>
  <c r="VQ13" i="1"/>
  <c r="YO13" i="1" s="1"/>
  <c r="VR13" i="1"/>
  <c r="YP13" i="1" s="1"/>
  <c r="VS13" i="1"/>
  <c r="YQ13" i="1" s="1"/>
  <c r="VT13" i="1"/>
  <c r="YR13" i="1" s="1"/>
  <c r="VU13" i="1"/>
  <c r="YS13" i="1" s="1"/>
  <c r="VV13" i="1"/>
  <c r="YT13" i="1" s="1"/>
  <c r="VW13" i="1"/>
  <c r="YU13" i="1" s="1"/>
  <c r="VX13" i="1"/>
  <c r="YV13" i="1" s="1"/>
  <c r="VY13" i="1"/>
  <c r="YW13" i="1" s="1"/>
  <c r="VZ13" i="1"/>
  <c r="YX13" i="1" s="1"/>
  <c r="WA13" i="1"/>
  <c r="YY13" i="1" s="1"/>
  <c r="WB13" i="1"/>
  <c r="YZ13" i="1" s="1"/>
  <c r="WC13" i="1"/>
  <c r="ZA13" i="1" s="1"/>
  <c r="WD13" i="1"/>
  <c r="ZB13" i="1" s="1"/>
  <c r="WE13" i="1"/>
  <c r="ZC13" i="1" s="1"/>
  <c r="WF13" i="1"/>
  <c r="ZD13" i="1" s="1"/>
  <c r="WG13" i="1"/>
  <c r="ZE13" i="1" s="1"/>
  <c r="WH13" i="1"/>
  <c r="ZF13" i="1" s="1"/>
  <c r="WI13" i="1"/>
  <c r="ZG13" i="1" s="1"/>
  <c r="WJ13" i="1"/>
  <c r="ZH13" i="1" s="1"/>
  <c r="WK13" i="1"/>
  <c r="ZI13" i="1" s="1"/>
  <c r="WL13" i="1"/>
  <c r="ZJ13" i="1" s="1"/>
  <c r="WM13" i="1"/>
  <c r="ZK13" i="1" s="1"/>
  <c r="WN13" i="1"/>
  <c r="ZL13" i="1" s="1"/>
  <c r="WO13" i="1"/>
  <c r="ZM13" i="1" s="1"/>
  <c r="WP13" i="1"/>
  <c r="ZN13" i="1" s="1"/>
  <c r="WQ13" i="1"/>
  <c r="ZO13" i="1" s="1"/>
  <c r="WR13" i="1"/>
  <c r="ZP13" i="1" s="1"/>
  <c r="WS13" i="1"/>
  <c r="ZQ13" i="1" s="1"/>
  <c r="WT13" i="1"/>
  <c r="ZR13" i="1" s="1"/>
  <c r="WU13" i="1"/>
  <c r="ZS13" i="1" s="1"/>
  <c r="WV13" i="1"/>
  <c r="ZT13" i="1" s="1"/>
  <c r="WW13" i="1"/>
  <c r="ZU13" i="1" s="1"/>
  <c r="WX13" i="1"/>
  <c r="ZV13" i="1" s="1"/>
  <c r="WY13" i="1"/>
  <c r="ZW13" i="1" s="1"/>
  <c r="WZ13" i="1"/>
  <c r="ZX13" i="1" s="1"/>
  <c r="XA13" i="1"/>
  <c r="ZY13" i="1" s="1"/>
  <c r="XB13" i="1"/>
  <c r="ZZ13" i="1" s="1"/>
  <c r="XC13" i="1"/>
  <c r="AAA13" i="1" s="1"/>
  <c r="XD13" i="1"/>
  <c r="AAB13" i="1" s="1"/>
  <c r="XE13" i="1"/>
  <c r="AAC13" i="1" s="1"/>
  <c r="XF13" i="1"/>
  <c r="AAD13" i="1" s="1"/>
  <c r="XG13" i="1"/>
  <c r="AAE13" i="1" s="1"/>
  <c r="XH13" i="1"/>
  <c r="AAF13" i="1" s="1"/>
  <c r="XI13" i="1"/>
  <c r="AAG13" i="1" s="1"/>
  <c r="XJ13" i="1"/>
  <c r="AAH13" i="1" s="1"/>
  <c r="XK13" i="1"/>
  <c r="AAI13" i="1" s="1"/>
  <c r="XL13" i="1"/>
  <c r="AAJ13" i="1" s="1"/>
  <c r="XM13" i="1"/>
  <c r="AAK13" i="1" s="1"/>
  <c r="XN13" i="1"/>
  <c r="AAL13" i="1" s="1"/>
  <c r="XO13" i="1"/>
  <c r="AAM13" i="1" s="1"/>
  <c r="XP13" i="1"/>
  <c r="AAN13" i="1" s="1"/>
  <c r="XQ13" i="1"/>
  <c r="AAO13" i="1" s="1"/>
  <c r="XR13" i="1"/>
  <c r="AAP13" i="1" s="1"/>
  <c r="XS13" i="1"/>
  <c r="AAQ13" i="1" s="1"/>
  <c r="XT13" i="1"/>
  <c r="AAR13" i="1" s="1"/>
  <c r="XU13" i="1"/>
  <c r="AAS13" i="1" s="1"/>
  <c r="XV13" i="1"/>
  <c r="AAT13" i="1" s="1"/>
  <c r="XW13" i="1"/>
  <c r="AAU13" i="1" s="1"/>
  <c r="XX13" i="1"/>
  <c r="AAV13" i="1" s="1"/>
  <c r="XY13" i="1"/>
  <c r="AAW13" i="1" s="1"/>
  <c r="XZ13" i="1"/>
  <c r="AAX13" i="1" s="1"/>
  <c r="YA13" i="1"/>
  <c r="AAY13" i="1" s="1"/>
  <c r="VD14" i="1"/>
  <c r="YB14" i="1" s="1"/>
  <c r="VE14" i="1"/>
  <c r="YC14" i="1" s="1"/>
  <c r="VF14" i="1"/>
  <c r="YD14" i="1" s="1"/>
  <c r="VG14" i="1"/>
  <c r="YE14" i="1" s="1"/>
  <c r="VH14" i="1"/>
  <c r="YF14" i="1" s="1"/>
  <c r="VI14" i="1"/>
  <c r="YG14" i="1" s="1"/>
  <c r="VJ14" i="1"/>
  <c r="YH14" i="1" s="1"/>
  <c r="VK14" i="1"/>
  <c r="YI14" i="1" s="1"/>
  <c r="VL14" i="1"/>
  <c r="YJ14" i="1" s="1"/>
  <c r="VM14" i="1"/>
  <c r="YK14" i="1" s="1"/>
  <c r="VN14" i="1"/>
  <c r="YL14" i="1" s="1"/>
  <c r="VO14" i="1"/>
  <c r="YM14" i="1" s="1"/>
  <c r="VP14" i="1"/>
  <c r="YN14" i="1" s="1"/>
  <c r="VQ14" i="1"/>
  <c r="YO14" i="1" s="1"/>
  <c r="VR14" i="1"/>
  <c r="YP14" i="1" s="1"/>
  <c r="VS14" i="1"/>
  <c r="YQ14" i="1" s="1"/>
  <c r="VT14" i="1"/>
  <c r="YR14" i="1" s="1"/>
  <c r="VU14" i="1"/>
  <c r="YS14" i="1" s="1"/>
  <c r="VV14" i="1"/>
  <c r="YT14" i="1" s="1"/>
  <c r="VW14" i="1"/>
  <c r="YU14" i="1" s="1"/>
  <c r="VX14" i="1"/>
  <c r="YV14" i="1" s="1"/>
  <c r="VY14" i="1"/>
  <c r="YW14" i="1" s="1"/>
  <c r="VZ14" i="1"/>
  <c r="YX14" i="1" s="1"/>
  <c r="WA14" i="1"/>
  <c r="YY14" i="1" s="1"/>
  <c r="WB14" i="1"/>
  <c r="YZ14" i="1" s="1"/>
  <c r="WC14" i="1"/>
  <c r="ZA14" i="1" s="1"/>
  <c r="WD14" i="1"/>
  <c r="ZB14" i="1" s="1"/>
  <c r="WE14" i="1"/>
  <c r="ZC14" i="1" s="1"/>
  <c r="WF14" i="1"/>
  <c r="ZD14" i="1" s="1"/>
  <c r="WG14" i="1"/>
  <c r="ZE14" i="1" s="1"/>
  <c r="WH14" i="1"/>
  <c r="ZF14" i="1" s="1"/>
  <c r="WI14" i="1"/>
  <c r="ZG14" i="1" s="1"/>
  <c r="WJ14" i="1"/>
  <c r="ZH14" i="1" s="1"/>
  <c r="WK14" i="1"/>
  <c r="ZI14" i="1" s="1"/>
  <c r="WL14" i="1"/>
  <c r="ZJ14" i="1" s="1"/>
  <c r="WM14" i="1"/>
  <c r="ZK14" i="1" s="1"/>
  <c r="WN14" i="1"/>
  <c r="ZL14" i="1" s="1"/>
  <c r="WO14" i="1"/>
  <c r="ZM14" i="1" s="1"/>
  <c r="WP14" i="1"/>
  <c r="ZN14" i="1" s="1"/>
  <c r="WQ14" i="1"/>
  <c r="ZO14" i="1" s="1"/>
  <c r="WR14" i="1"/>
  <c r="ZP14" i="1" s="1"/>
  <c r="WS14" i="1"/>
  <c r="ZQ14" i="1" s="1"/>
  <c r="WT14" i="1"/>
  <c r="ZR14" i="1" s="1"/>
  <c r="WU14" i="1"/>
  <c r="ZS14" i="1" s="1"/>
  <c r="WV14" i="1"/>
  <c r="ZT14" i="1" s="1"/>
  <c r="WW14" i="1"/>
  <c r="ZU14" i="1" s="1"/>
  <c r="WX14" i="1"/>
  <c r="ZV14" i="1" s="1"/>
  <c r="WY14" i="1"/>
  <c r="ZW14" i="1" s="1"/>
  <c r="WZ14" i="1"/>
  <c r="ZX14" i="1" s="1"/>
  <c r="XA14" i="1"/>
  <c r="ZY14" i="1" s="1"/>
  <c r="XB14" i="1"/>
  <c r="ZZ14" i="1" s="1"/>
  <c r="XC14" i="1"/>
  <c r="AAA14" i="1" s="1"/>
  <c r="XD14" i="1"/>
  <c r="AAB14" i="1" s="1"/>
  <c r="XE14" i="1"/>
  <c r="AAC14" i="1" s="1"/>
  <c r="XF14" i="1"/>
  <c r="AAD14" i="1" s="1"/>
  <c r="XG14" i="1"/>
  <c r="AAE14" i="1" s="1"/>
  <c r="XH14" i="1"/>
  <c r="AAF14" i="1" s="1"/>
  <c r="XI14" i="1"/>
  <c r="AAG14" i="1" s="1"/>
  <c r="XJ14" i="1"/>
  <c r="AAH14" i="1" s="1"/>
  <c r="XK14" i="1"/>
  <c r="AAI14" i="1" s="1"/>
  <c r="XL14" i="1"/>
  <c r="AAJ14" i="1" s="1"/>
  <c r="XM14" i="1"/>
  <c r="AAK14" i="1" s="1"/>
  <c r="XN14" i="1"/>
  <c r="AAL14" i="1" s="1"/>
  <c r="XO14" i="1"/>
  <c r="AAM14" i="1" s="1"/>
  <c r="XP14" i="1"/>
  <c r="AAN14" i="1" s="1"/>
  <c r="XQ14" i="1"/>
  <c r="AAO14" i="1" s="1"/>
  <c r="XR14" i="1"/>
  <c r="AAP14" i="1" s="1"/>
  <c r="XS14" i="1"/>
  <c r="AAQ14" i="1" s="1"/>
  <c r="XT14" i="1"/>
  <c r="AAR14" i="1" s="1"/>
  <c r="XU14" i="1"/>
  <c r="AAS14" i="1" s="1"/>
  <c r="XV14" i="1"/>
  <c r="AAT14" i="1" s="1"/>
  <c r="XW14" i="1"/>
  <c r="AAU14" i="1" s="1"/>
  <c r="XX14" i="1"/>
  <c r="AAV14" i="1" s="1"/>
  <c r="XY14" i="1"/>
  <c r="AAW14" i="1" s="1"/>
  <c r="XZ14" i="1"/>
  <c r="AAX14" i="1" s="1"/>
  <c r="YA14" i="1"/>
  <c r="AAY14" i="1" s="1"/>
  <c r="VD16" i="1"/>
  <c r="YB16" i="1" s="1"/>
  <c r="VE16" i="1"/>
  <c r="YC16" i="1" s="1"/>
  <c r="VF16" i="1"/>
  <c r="YD16" i="1" s="1"/>
  <c r="VG16" i="1"/>
  <c r="YE16" i="1" s="1"/>
  <c r="VH16" i="1"/>
  <c r="YF16" i="1" s="1"/>
  <c r="VI16" i="1"/>
  <c r="YG16" i="1" s="1"/>
  <c r="VJ16" i="1"/>
  <c r="YH16" i="1" s="1"/>
  <c r="VK16" i="1"/>
  <c r="YI16" i="1" s="1"/>
  <c r="VL16" i="1"/>
  <c r="YJ16" i="1" s="1"/>
  <c r="VM16" i="1"/>
  <c r="YK16" i="1" s="1"/>
  <c r="VN16" i="1"/>
  <c r="YL16" i="1" s="1"/>
  <c r="VO16" i="1"/>
  <c r="YM16" i="1" s="1"/>
  <c r="VP16" i="1"/>
  <c r="YN16" i="1" s="1"/>
  <c r="VQ16" i="1"/>
  <c r="YO16" i="1" s="1"/>
  <c r="VR16" i="1"/>
  <c r="YP16" i="1" s="1"/>
  <c r="VS16" i="1"/>
  <c r="YQ16" i="1" s="1"/>
  <c r="VT16" i="1"/>
  <c r="YR16" i="1" s="1"/>
  <c r="VU16" i="1"/>
  <c r="YS16" i="1" s="1"/>
  <c r="VV16" i="1"/>
  <c r="YT16" i="1" s="1"/>
  <c r="VW16" i="1"/>
  <c r="YU16" i="1" s="1"/>
  <c r="VX16" i="1"/>
  <c r="YV16" i="1" s="1"/>
  <c r="VY16" i="1"/>
  <c r="YW16" i="1" s="1"/>
  <c r="VZ16" i="1"/>
  <c r="YX16" i="1" s="1"/>
  <c r="WA16" i="1"/>
  <c r="YY16" i="1" s="1"/>
  <c r="WB16" i="1"/>
  <c r="YZ16" i="1" s="1"/>
  <c r="WC16" i="1"/>
  <c r="ZA16" i="1" s="1"/>
  <c r="WD16" i="1"/>
  <c r="ZB16" i="1" s="1"/>
  <c r="WE16" i="1"/>
  <c r="ZC16" i="1" s="1"/>
  <c r="WF16" i="1"/>
  <c r="ZD16" i="1" s="1"/>
  <c r="WG16" i="1"/>
  <c r="ZE16" i="1" s="1"/>
  <c r="WH16" i="1"/>
  <c r="ZF16" i="1" s="1"/>
  <c r="WI16" i="1"/>
  <c r="ZG16" i="1" s="1"/>
  <c r="WJ16" i="1"/>
  <c r="ZH16" i="1" s="1"/>
  <c r="WK16" i="1"/>
  <c r="ZI16" i="1" s="1"/>
  <c r="WL16" i="1"/>
  <c r="ZJ16" i="1" s="1"/>
  <c r="WM16" i="1"/>
  <c r="ZK16" i="1" s="1"/>
  <c r="WN16" i="1"/>
  <c r="ZL16" i="1" s="1"/>
  <c r="WO16" i="1"/>
  <c r="ZM16" i="1" s="1"/>
  <c r="WP16" i="1"/>
  <c r="ZN16" i="1" s="1"/>
  <c r="WQ16" i="1"/>
  <c r="ZO16" i="1" s="1"/>
  <c r="WR16" i="1"/>
  <c r="ZP16" i="1" s="1"/>
  <c r="WS16" i="1"/>
  <c r="ZQ16" i="1" s="1"/>
  <c r="WT16" i="1"/>
  <c r="ZR16" i="1" s="1"/>
  <c r="WU16" i="1"/>
  <c r="ZS16" i="1" s="1"/>
  <c r="WV16" i="1"/>
  <c r="ZT16" i="1" s="1"/>
  <c r="WW16" i="1"/>
  <c r="ZU16" i="1" s="1"/>
  <c r="WX16" i="1"/>
  <c r="ZV16" i="1" s="1"/>
  <c r="WY16" i="1"/>
  <c r="ZW16" i="1" s="1"/>
  <c r="WZ16" i="1"/>
  <c r="ZX16" i="1" s="1"/>
  <c r="XA16" i="1"/>
  <c r="ZY16" i="1" s="1"/>
  <c r="XB16" i="1"/>
  <c r="ZZ16" i="1" s="1"/>
  <c r="XC16" i="1"/>
  <c r="AAA16" i="1" s="1"/>
  <c r="XD16" i="1"/>
  <c r="AAB16" i="1" s="1"/>
  <c r="XE16" i="1"/>
  <c r="AAC16" i="1" s="1"/>
  <c r="XF16" i="1"/>
  <c r="AAD16" i="1" s="1"/>
  <c r="XG16" i="1"/>
  <c r="AAE16" i="1" s="1"/>
  <c r="XH16" i="1"/>
  <c r="AAF16" i="1" s="1"/>
  <c r="XI16" i="1"/>
  <c r="AAG16" i="1" s="1"/>
  <c r="XJ16" i="1"/>
  <c r="AAH16" i="1" s="1"/>
  <c r="XK16" i="1"/>
  <c r="AAI16" i="1" s="1"/>
  <c r="XL16" i="1"/>
  <c r="AAJ16" i="1" s="1"/>
  <c r="XM16" i="1"/>
  <c r="AAK16" i="1" s="1"/>
  <c r="XN16" i="1"/>
  <c r="AAL16" i="1" s="1"/>
  <c r="XO16" i="1"/>
  <c r="AAM16" i="1" s="1"/>
  <c r="XP16" i="1"/>
  <c r="AAN16" i="1" s="1"/>
  <c r="XQ16" i="1"/>
  <c r="AAO16" i="1" s="1"/>
  <c r="XR16" i="1"/>
  <c r="AAP16" i="1" s="1"/>
  <c r="XS16" i="1"/>
  <c r="AAQ16" i="1" s="1"/>
  <c r="XT16" i="1"/>
  <c r="AAR16" i="1" s="1"/>
  <c r="XU16" i="1"/>
  <c r="AAS16" i="1" s="1"/>
  <c r="XV16" i="1"/>
  <c r="AAT16" i="1" s="1"/>
  <c r="XW16" i="1"/>
  <c r="AAU16" i="1" s="1"/>
  <c r="XX16" i="1"/>
  <c r="AAV16" i="1" s="1"/>
  <c r="XY16" i="1"/>
  <c r="AAW16" i="1" s="1"/>
  <c r="XZ16" i="1"/>
  <c r="AAX16" i="1" s="1"/>
  <c r="YA16" i="1"/>
  <c r="AAY16" i="1" s="1"/>
  <c r="VD15" i="1"/>
  <c r="YB15" i="1" s="1"/>
  <c r="VE15" i="1"/>
  <c r="YC15" i="1" s="1"/>
  <c r="VF15" i="1"/>
  <c r="YD15" i="1" s="1"/>
  <c r="VG15" i="1"/>
  <c r="YE15" i="1" s="1"/>
  <c r="VH15" i="1"/>
  <c r="YF15" i="1" s="1"/>
  <c r="VI15" i="1"/>
  <c r="YG15" i="1" s="1"/>
  <c r="VJ15" i="1"/>
  <c r="YH15" i="1" s="1"/>
  <c r="VK15" i="1"/>
  <c r="YI15" i="1" s="1"/>
  <c r="VL15" i="1"/>
  <c r="YJ15" i="1" s="1"/>
  <c r="VM15" i="1"/>
  <c r="YK15" i="1" s="1"/>
  <c r="VN15" i="1"/>
  <c r="YL15" i="1" s="1"/>
  <c r="VO15" i="1"/>
  <c r="YM15" i="1" s="1"/>
  <c r="VP15" i="1"/>
  <c r="YN15" i="1" s="1"/>
  <c r="VQ15" i="1"/>
  <c r="YO15" i="1" s="1"/>
  <c r="VR15" i="1"/>
  <c r="YP15" i="1" s="1"/>
  <c r="VS15" i="1"/>
  <c r="YQ15" i="1" s="1"/>
  <c r="VT15" i="1"/>
  <c r="YR15" i="1" s="1"/>
  <c r="VU15" i="1"/>
  <c r="YS15" i="1" s="1"/>
  <c r="VV15" i="1"/>
  <c r="YT15" i="1" s="1"/>
  <c r="VW15" i="1"/>
  <c r="YU15" i="1" s="1"/>
  <c r="VX15" i="1"/>
  <c r="YV15" i="1" s="1"/>
  <c r="VY15" i="1"/>
  <c r="YW15" i="1" s="1"/>
  <c r="VZ15" i="1"/>
  <c r="YX15" i="1" s="1"/>
  <c r="WA15" i="1"/>
  <c r="YY15" i="1" s="1"/>
  <c r="WB15" i="1"/>
  <c r="YZ15" i="1" s="1"/>
  <c r="WC15" i="1"/>
  <c r="ZA15" i="1" s="1"/>
  <c r="WD15" i="1"/>
  <c r="ZB15" i="1" s="1"/>
  <c r="WE15" i="1"/>
  <c r="ZC15" i="1" s="1"/>
  <c r="WF15" i="1"/>
  <c r="ZD15" i="1" s="1"/>
  <c r="WG15" i="1"/>
  <c r="ZE15" i="1" s="1"/>
  <c r="WH15" i="1"/>
  <c r="ZF15" i="1" s="1"/>
  <c r="WI15" i="1"/>
  <c r="ZG15" i="1" s="1"/>
  <c r="WJ15" i="1"/>
  <c r="ZH15" i="1" s="1"/>
  <c r="WK15" i="1"/>
  <c r="ZI15" i="1" s="1"/>
  <c r="WL15" i="1"/>
  <c r="ZJ15" i="1" s="1"/>
  <c r="WM15" i="1"/>
  <c r="ZK15" i="1" s="1"/>
  <c r="WN15" i="1"/>
  <c r="ZL15" i="1" s="1"/>
  <c r="WO15" i="1"/>
  <c r="ZM15" i="1" s="1"/>
  <c r="WP15" i="1"/>
  <c r="ZN15" i="1" s="1"/>
  <c r="WQ15" i="1"/>
  <c r="ZO15" i="1" s="1"/>
  <c r="WR15" i="1"/>
  <c r="ZP15" i="1" s="1"/>
  <c r="WS15" i="1"/>
  <c r="ZQ15" i="1" s="1"/>
  <c r="WT15" i="1"/>
  <c r="ZR15" i="1" s="1"/>
  <c r="WU15" i="1"/>
  <c r="ZS15" i="1" s="1"/>
  <c r="WV15" i="1"/>
  <c r="ZT15" i="1" s="1"/>
  <c r="WW15" i="1"/>
  <c r="ZU15" i="1" s="1"/>
  <c r="WX15" i="1"/>
  <c r="ZV15" i="1" s="1"/>
  <c r="WY15" i="1"/>
  <c r="ZW15" i="1" s="1"/>
  <c r="WZ15" i="1"/>
  <c r="ZX15" i="1" s="1"/>
  <c r="XA15" i="1"/>
  <c r="ZY15" i="1" s="1"/>
  <c r="XB15" i="1"/>
  <c r="ZZ15" i="1" s="1"/>
  <c r="XC15" i="1"/>
  <c r="AAA15" i="1" s="1"/>
  <c r="XD15" i="1"/>
  <c r="AAB15" i="1" s="1"/>
  <c r="XE15" i="1"/>
  <c r="AAC15" i="1" s="1"/>
  <c r="XF15" i="1"/>
  <c r="AAD15" i="1" s="1"/>
  <c r="XG15" i="1"/>
  <c r="AAE15" i="1" s="1"/>
  <c r="XH15" i="1"/>
  <c r="AAF15" i="1" s="1"/>
  <c r="XI15" i="1"/>
  <c r="AAG15" i="1" s="1"/>
  <c r="XJ15" i="1"/>
  <c r="AAH15" i="1" s="1"/>
  <c r="XK15" i="1"/>
  <c r="AAI15" i="1" s="1"/>
  <c r="XL15" i="1"/>
  <c r="AAJ15" i="1" s="1"/>
  <c r="XM15" i="1"/>
  <c r="AAK15" i="1" s="1"/>
  <c r="XN15" i="1"/>
  <c r="AAL15" i="1" s="1"/>
  <c r="XO15" i="1"/>
  <c r="AAM15" i="1" s="1"/>
  <c r="XP15" i="1"/>
  <c r="AAN15" i="1" s="1"/>
  <c r="XQ15" i="1"/>
  <c r="AAO15" i="1" s="1"/>
  <c r="XR15" i="1"/>
  <c r="AAP15" i="1" s="1"/>
  <c r="XS15" i="1"/>
  <c r="AAQ15" i="1" s="1"/>
  <c r="XT15" i="1"/>
  <c r="AAR15" i="1" s="1"/>
  <c r="XU15" i="1"/>
  <c r="AAS15" i="1" s="1"/>
  <c r="XV15" i="1"/>
  <c r="AAT15" i="1" s="1"/>
  <c r="XW15" i="1"/>
  <c r="AAU15" i="1" s="1"/>
  <c r="XX15" i="1"/>
  <c r="AAV15" i="1" s="1"/>
  <c r="XY15" i="1"/>
  <c r="AAW15" i="1" s="1"/>
  <c r="XZ15" i="1"/>
  <c r="AAX15" i="1" s="1"/>
  <c r="YA15" i="1"/>
  <c r="AAY15" i="1" s="1"/>
  <c r="VD17" i="1"/>
  <c r="YB17" i="1" s="1"/>
  <c r="VE17" i="1"/>
  <c r="YC17" i="1" s="1"/>
  <c r="VF17" i="1"/>
  <c r="YD17" i="1" s="1"/>
  <c r="VG17" i="1"/>
  <c r="YE17" i="1" s="1"/>
  <c r="VH17" i="1"/>
  <c r="YF17" i="1" s="1"/>
  <c r="VI17" i="1"/>
  <c r="YG17" i="1" s="1"/>
  <c r="VJ17" i="1"/>
  <c r="YH17" i="1" s="1"/>
  <c r="VK17" i="1"/>
  <c r="YI17" i="1" s="1"/>
  <c r="VL17" i="1"/>
  <c r="YJ17" i="1" s="1"/>
  <c r="VM17" i="1"/>
  <c r="YK17" i="1" s="1"/>
  <c r="VN17" i="1"/>
  <c r="YL17" i="1" s="1"/>
  <c r="VO17" i="1"/>
  <c r="YM17" i="1" s="1"/>
  <c r="VP17" i="1"/>
  <c r="YN17" i="1" s="1"/>
  <c r="VQ17" i="1"/>
  <c r="YO17" i="1" s="1"/>
  <c r="VR17" i="1"/>
  <c r="YP17" i="1" s="1"/>
  <c r="VS17" i="1"/>
  <c r="YQ17" i="1" s="1"/>
  <c r="VT17" i="1"/>
  <c r="YR17" i="1" s="1"/>
  <c r="VU17" i="1"/>
  <c r="YS17" i="1" s="1"/>
  <c r="VV17" i="1"/>
  <c r="YT17" i="1" s="1"/>
  <c r="VW17" i="1"/>
  <c r="YU17" i="1" s="1"/>
  <c r="VX17" i="1"/>
  <c r="YV17" i="1" s="1"/>
  <c r="VY17" i="1"/>
  <c r="YW17" i="1" s="1"/>
  <c r="VZ17" i="1"/>
  <c r="YX17" i="1" s="1"/>
  <c r="WA17" i="1"/>
  <c r="YY17" i="1" s="1"/>
  <c r="WB17" i="1"/>
  <c r="YZ17" i="1" s="1"/>
  <c r="WC17" i="1"/>
  <c r="ZA17" i="1" s="1"/>
  <c r="WD17" i="1"/>
  <c r="ZB17" i="1" s="1"/>
  <c r="WE17" i="1"/>
  <c r="ZC17" i="1" s="1"/>
  <c r="WF17" i="1"/>
  <c r="ZD17" i="1" s="1"/>
  <c r="WG17" i="1"/>
  <c r="ZE17" i="1" s="1"/>
  <c r="WH17" i="1"/>
  <c r="ZF17" i="1" s="1"/>
  <c r="WI17" i="1"/>
  <c r="ZG17" i="1" s="1"/>
  <c r="WJ17" i="1"/>
  <c r="ZH17" i="1" s="1"/>
  <c r="WK17" i="1"/>
  <c r="ZI17" i="1" s="1"/>
  <c r="WL17" i="1"/>
  <c r="ZJ17" i="1" s="1"/>
  <c r="WM17" i="1"/>
  <c r="ZK17" i="1" s="1"/>
  <c r="WN17" i="1"/>
  <c r="ZL17" i="1" s="1"/>
  <c r="WO17" i="1"/>
  <c r="ZM17" i="1" s="1"/>
  <c r="WP17" i="1"/>
  <c r="ZN17" i="1" s="1"/>
  <c r="WQ17" i="1"/>
  <c r="ZO17" i="1" s="1"/>
  <c r="WR17" i="1"/>
  <c r="ZP17" i="1" s="1"/>
  <c r="WS17" i="1"/>
  <c r="ZQ17" i="1" s="1"/>
  <c r="WT17" i="1"/>
  <c r="ZR17" i="1" s="1"/>
  <c r="WU17" i="1"/>
  <c r="ZS17" i="1" s="1"/>
  <c r="WV17" i="1"/>
  <c r="ZT17" i="1" s="1"/>
  <c r="WW17" i="1"/>
  <c r="ZU17" i="1" s="1"/>
  <c r="WX17" i="1"/>
  <c r="ZV17" i="1" s="1"/>
  <c r="WY17" i="1"/>
  <c r="ZW17" i="1" s="1"/>
  <c r="WZ17" i="1"/>
  <c r="ZX17" i="1" s="1"/>
  <c r="XA17" i="1"/>
  <c r="ZY17" i="1" s="1"/>
  <c r="XB17" i="1"/>
  <c r="ZZ17" i="1" s="1"/>
  <c r="XC17" i="1"/>
  <c r="AAA17" i="1" s="1"/>
  <c r="XD17" i="1"/>
  <c r="AAB17" i="1" s="1"/>
  <c r="XE17" i="1"/>
  <c r="AAC17" i="1" s="1"/>
  <c r="XF17" i="1"/>
  <c r="AAD17" i="1" s="1"/>
  <c r="XG17" i="1"/>
  <c r="AAE17" i="1" s="1"/>
  <c r="XH17" i="1"/>
  <c r="AAF17" i="1" s="1"/>
  <c r="XI17" i="1"/>
  <c r="AAG17" i="1" s="1"/>
  <c r="XJ17" i="1"/>
  <c r="AAH17" i="1" s="1"/>
  <c r="XK17" i="1"/>
  <c r="AAI17" i="1" s="1"/>
  <c r="XL17" i="1"/>
  <c r="AAJ17" i="1" s="1"/>
  <c r="XM17" i="1"/>
  <c r="AAK17" i="1" s="1"/>
  <c r="XN17" i="1"/>
  <c r="AAL17" i="1" s="1"/>
  <c r="XO17" i="1"/>
  <c r="AAM17" i="1" s="1"/>
  <c r="XP17" i="1"/>
  <c r="AAN17" i="1" s="1"/>
  <c r="XQ17" i="1"/>
  <c r="AAO17" i="1" s="1"/>
  <c r="XR17" i="1"/>
  <c r="AAP17" i="1" s="1"/>
  <c r="XS17" i="1"/>
  <c r="AAQ17" i="1" s="1"/>
  <c r="XT17" i="1"/>
  <c r="AAR17" i="1" s="1"/>
  <c r="XU17" i="1"/>
  <c r="AAS17" i="1" s="1"/>
  <c r="XV17" i="1"/>
  <c r="AAT17" i="1" s="1"/>
  <c r="XW17" i="1"/>
  <c r="AAU17" i="1" s="1"/>
  <c r="XX17" i="1"/>
  <c r="AAV17" i="1" s="1"/>
  <c r="XY17" i="1"/>
  <c r="AAW17" i="1" s="1"/>
  <c r="XZ17" i="1"/>
  <c r="AAX17" i="1" s="1"/>
  <c r="YA17" i="1"/>
  <c r="AAY17" i="1" s="1"/>
  <c r="VD22" i="1"/>
  <c r="YB22" i="1" s="1"/>
  <c r="VE22" i="1"/>
  <c r="YC22" i="1" s="1"/>
  <c r="VF22" i="1"/>
  <c r="YD22" i="1" s="1"/>
  <c r="VG22" i="1"/>
  <c r="YE22" i="1" s="1"/>
  <c r="VH22" i="1"/>
  <c r="YF22" i="1" s="1"/>
  <c r="VI22" i="1"/>
  <c r="YG22" i="1" s="1"/>
  <c r="VJ22" i="1"/>
  <c r="YH22" i="1" s="1"/>
  <c r="VK22" i="1"/>
  <c r="YI22" i="1" s="1"/>
  <c r="VL22" i="1"/>
  <c r="YJ22" i="1" s="1"/>
  <c r="VM22" i="1"/>
  <c r="YK22" i="1" s="1"/>
  <c r="VN22" i="1"/>
  <c r="YL22" i="1" s="1"/>
  <c r="VO22" i="1"/>
  <c r="YM22" i="1" s="1"/>
  <c r="VP22" i="1"/>
  <c r="YN22" i="1" s="1"/>
  <c r="VQ22" i="1"/>
  <c r="YO22" i="1" s="1"/>
  <c r="VR22" i="1"/>
  <c r="YP22" i="1" s="1"/>
  <c r="VS22" i="1"/>
  <c r="YQ22" i="1" s="1"/>
  <c r="VT22" i="1"/>
  <c r="YR22" i="1" s="1"/>
  <c r="VU22" i="1"/>
  <c r="YS22" i="1" s="1"/>
  <c r="VV22" i="1"/>
  <c r="YT22" i="1" s="1"/>
  <c r="VW22" i="1"/>
  <c r="YU22" i="1" s="1"/>
  <c r="VX22" i="1"/>
  <c r="YV22" i="1" s="1"/>
  <c r="VY22" i="1"/>
  <c r="YW22" i="1" s="1"/>
  <c r="VZ22" i="1"/>
  <c r="YX22" i="1" s="1"/>
  <c r="WA22" i="1"/>
  <c r="YY22" i="1" s="1"/>
  <c r="WB22" i="1"/>
  <c r="YZ22" i="1" s="1"/>
  <c r="WC22" i="1"/>
  <c r="ZA22" i="1" s="1"/>
  <c r="WD22" i="1"/>
  <c r="ZB22" i="1" s="1"/>
  <c r="WE22" i="1"/>
  <c r="ZC22" i="1" s="1"/>
  <c r="WF22" i="1"/>
  <c r="ZD22" i="1" s="1"/>
  <c r="WG22" i="1"/>
  <c r="ZE22" i="1" s="1"/>
  <c r="WH22" i="1"/>
  <c r="ZF22" i="1" s="1"/>
  <c r="WI22" i="1"/>
  <c r="ZG22" i="1" s="1"/>
  <c r="WJ22" i="1"/>
  <c r="ZH22" i="1" s="1"/>
  <c r="WK22" i="1"/>
  <c r="ZI22" i="1" s="1"/>
  <c r="WL22" i="1"/>
  <c r="ZJ22" i="1" s="1"/>
  <c r="WM22" i="1"/>
  <c r="ZK22" i="1" s="1"/>
  <c r="WN22" i="1"/>
  <c r="ZL22" i="1" s="1"/>
  <c r="WO22" i="1"/>
  <c r="ZM22" i="1" s="1"/>
  <c r="WP22" i="1"/>
  <c r="ZN22" i="1" s="1"/>
  <c r="WQ22" i="1"/>
  <c r="ZO22" i="1" s="1"/>
  <c r="WR22" i="1"/>
  <c r="ZP22" i="1" s="1"/>
  <c r="WS22" i="1"/>
  <c r="ZQ22" i="1" s="1"/>
  <c r="WT22" i="1"/>
  <c r="ZR22" i="1" s="1"/>
  <c r="WU22" i="1"/>
  <c r="ZS22" i="1" s="1"/>
  <c r="WV22" i="1"/>
  <c r="ZT22" i="1" s="1"/>
  <c r="WW22" i="1"/>
  <c r="ZU22" i="1" s="1"/>
  <c r="WX22" i="1"/>
  <c r="ZV22" i="1" s="1"/>
  <c r="WY22" i="1"/>
  <c r="ZW22" i="1" s="1"/>
  <c r="WZ22" i="1"/>
  <c r="ZX22" i="1" s="1"/>
  <c r="XA22" i="1"/>
  <c r="ZY22" i="1" s="1"/>
  <c r="XB22" i="1"/>
  <c r="ZZ22" i="1" s="1"/>
  <c r="XC22" i="1"/>
  <c r="AAA22" i="1" s="1"/>
  <c r="XD22" i="1"/>
  <c r="AAB22" i="1" s="1"/>
  <c r="XE22" i="1"/>
  <c r="AAC22" i="1" s="1"/>
  <c r="XF22" i="1"/>
  <c r="AAD22" i="1" s="1"/>
  <c r="XG22" i="1"/>
  <c r="AAE22" i="1" s="1"/>
  <c r="XH22" i="1"/>
  <c r="AAF22" i="1" s="1"/>
  <c r="XI22" i="1"/>
  <c r="AAG22" i="1" s="1"/>
  <c r="XJ22" i="1"/>
  <c r="AAH22" i="1" s="1"/>
  <c r="XK22" i="1"/>
  <c r="AAI22" i="1" s="1"/>
  <c r="XL22" i="1"/>
  <c r="AAJ22" i="1" s="1"/>
  <c r="XM22" i="1"/>
  <c r="AAK22" i="1" s="1"/>
  <c r="XN22" i="1"/>
  <c r="AAL22" i="1" s="1"/>
  <c r="XO22" i="1"/>
  <c r="AAM22" i="1" s="1"/>
  <c r="XP22" i="1"/>
  <c r="AAN22" i="1" s="1"/>
  <c r="XQ22" i="1"/>
  <c r="AAO22" i="1" s="1"/>
  <c r="XR22" i="1"/>
  <c r="AAP22" i="1" s="1"/>
  <c r="XS22" i="1"/>
  <c r="AAQ22" i="1" s="1"/>
  <c r="XT22" i="1"/>
  <c r="AAR22" i="1" s="1"/>
  <c r="XU22" i="1"/>
  <c r="AAS22" i="1" s="1"/>
  <c r="XV22" i="1"/>
  <c r="AAT22" i="1" s="1"/>
  <c r="XW22" i="1"/>
  <c r="AAU22" i="1" s="1"/>
  <c r="XX22" i="1"/>
  <c r="AAV22" i="1" s="1"/>
  <c r="XY22" i="1"/>
  <c r="AAW22" i="1" s="1"/>
  <c r="XZ22" i="1"/>
  <c r="AAX22" i="1" s="1"/>
  <c r="YA22" i="1"/>
  <c r="AAY22" i="1" s="1"/>
  <c r="VD20" i="1"/>
  <c r="YB20" i="1" s="1"/>
  <c r="VE20" i="1"/>
  <c r="YC20" i="1" s="1"/>
  <c r="VF20" i="1"/>
  <c r="YD20" i="1" s="1"/>
  <c r="VG20" i="1"/>
  <c r="YE20" i="1" s="1"/>
  <c r="VH20" i="1"/>
  <c r="YF20" i="1" s="1"/>
  <c r="VI20" i="1"/>
  <c r="YG20" i="1" s="1"/>
  <c r="VJ20" i="1"/>
  <c r="YH20" i="1" s="1"/>
  <c r="VK20" i="1"/>
  <c r="YI20" i="1" s="1"/>
  <c r="VL20" i="1"/>
  <c r="YJ20" i="1" s="1"/>
  <c r="VM20" i="1"/>
  <c r="YK20" i="1" s="1"/>
  <c r="VN20" i="1"/>
  <c r="YL20" i="1" s="1"/>
  <c r="VO20" i="1"/>
  <c r="YM20" i="1" s="1"/>
  <c r="VP20" i="1"/>
  <c r="YN20" i="1" s="1"/>
  <c r="VQ20" i="1"/>
  <c r="YO20" i="1" s="1"/>
  <c r="VR20" i="1"/>
  <c r="YP20" i="1" s="1"/>
  <c r="VS20" i="1"/>
  <c r="YQ20" i="1" s="1"/>
  <c r="VT20" i="1"/>
  <c r="YR20" i="1" s="1"/>
  <c r="VU20" i="1"/>
  <c r="YS20" i="1" s="1"/>
  <c r="VV20" i="1"/>
  <c r="YT20" i="1" s="1"/>
  <c r="VW20" i="1"/>
  <c r="YU20" i="1" s="1"/>
  <c r="VX20" i="1"/>
  <c r="YV20" i="1" s="1"/>
  <c r="VY20" i="1"/>
  <c r="YW20" i="1" s="1"/>
  <c r="VZ20" i="1"/>
  <c r="YX20" i="1" s="1"/>
  <c r="WA20" i="1"/>
  <c r="YY20" i="1" s="1"/>
  <c r="WB20" i="1"/>
  <c r="YZ20" i="1" s="1"/>
  <c r="WC20" i="1"/>
  <c r="ZA20" i="1" s="1"/>
  <c r="WD20" i="1"/>
  <c r="ZB20" i="1" s="1"/>
  <c r="WE20" i="1"/>
  <c r="ZC20" i="1" s="1"/>
  <c r="WF20" i="1"/>
  <c r="ZD20" i="1" s="1"/>
  <c r="WG20" i="1"/>
  <c r="ZE20" i="1" s="1"/>
  <c r="WH20" i="1"/>
  <c r="ZF20" i="1" s="1"/>
  <c r="WI20" i="1"/>
  <c r="ZG20" i="1" s="1"/>
  <c r="WJ20" i="1"/>
  <c r="ZH20" i="1" s="1"/>
  <c r="WK20" i="1"/>
  <c r="ZI20" i="1" s="1"/>
  <c r="WL20" i="1"/>
  <c r="ZJ20" i="1" s="1"/>
  <c r="WM20" i="1"/>
  <c r="ZK20" i="1" s="1"/>
  <c r="WN20" i="1"/>
  <c r="ZL20" i="1" s="1"/>
  <c r="WO20" i="1"/>
  <c r="ZM20" i="1" s="1"/>
  <c r="WP20" i="1"/>
  <c r="ZN20" i="1" s="1"/>
  <c r="WQ20" i="1"/>
  <c r="ZO20" i="1" s="1"/>
  <c r="WR20" i="1"/>
  <c r="ZP20" i="1" s="1"/>
  <c r="WS20" i="1"/>
  <c r="ZQ20" i="1" s="1"/>
  <c r="WT20" i="1"/>
  <c r="ZR20" i="1" s="1"/>
  <c r="WU20" i="1"/>
  <c r="ZS20" i="1" s="1"/>
  <c r="WV20" i="1"/>
  <c r="ZT20" i="1" s="1"/>
  <c r="WW20" i="1"/>
  <c r="ZU20" i="1" s="1"/>
  <c r="WX20" i="1"/>
  <c r="ZV20" i="1" s="1"/>
  <c r="WY20" i="1"/>
  <c r="ZW20" i="1" s="1"/>
  <c r="WZ20" i="1"/>
  <c r="ZX20" i="1" s="1"/>
  <c r="XA20" i="1"/>
  <c r="ZY20" i="1" s="1"/>
  <c r="XB20" i="1"/>
  <c r="ZZ20" i="1" s="1"/>
  <c r="XC20" i="1"/>
  <c r="AAA20" i="1" s="1"/>
  <c r="XD20" i="1"/>
  <c r="AAB20" i="1" s="1"/>
  <c r="XE20" i="1"/>
  <c r="AAC20" i="1" s="1"/>
  <c r="XF20" i="1"/>
  <c r="AAD20" i="1" s="1"/>
  <c r="XG20" i="1"/>
  <c r="AAE20" i="1" s="1"/>
  <c r="XH20" i="1"/>
  <c r="AAF20" i="1" s="1"/>
  <c r="XI20" i="1"/>
  <c r="AAG20" i="1" s="1"/>
  <c r="XJ20" i="1"/>
  <c r="AAH20" i="1" s="1"/>
  <c r="XK20" i="1"/>
  <c r="AAI20" i="1" s="1"/>
  <c r="XL20" i="1"/>
  <c r="AAJ20" i="1" s="1"/>
  <c r="XM20" i="1"/>
  <c r="AAK20" i="1" s="1"/>
  <c r="XN20" i="1"/>
  <c r="AAL20" i="1" s="1"/>
  <c r="XO20" i="1"/>
  <c r="AAM20" i="1" s="1"/>
  <c r="XP20" i="1"/>
  <c r="AAN20" i="1" s="1"/>
  <c r="XQ20" i="1"/>
  <c r="AAO20" i="1" s="1"/>
  <c r="XR20" i="1"/>
  <c r="AAP20" i="1" s="1"/>
  <c r="XS20" i="1"/>
  <c r="AAQ20" i="1" s="1"/>
  <c r="XT20" i="1"/>
  <c r="AAR20" i="1" s="1"/>
  <c r="XU20" i="1"/>
  <c r="AAS20" i="1" s="1"/>
  <c r="XV20" i="1"/>
  <c r="AAT20" i="1" s="1"/>
  <c r="XW20" i="1"/>
  <c r="AAU20" i="1" s="1"/>
  <c r="XX20" i="1"/>
  <c r="AAV20" i="1" s="1"/>
  <c r="XY20" i="1"/>
  <c r="AAW20" i="1" s="1"/>
  <c r="XZ20" i="1"/>
  <c r="AAX20" i="1" s="1"/>
  <c r="YA20" i="1"/>
  <c r="AAY20" i="1" s="1"/>
  <c r="VD18" i="1"/>
  <c r="YB18" i="1" s="1"/>
  <c r="VE18" i="1"/>
  <c r="YC18" i="1" s="1"/>
  <c r="VF18" i="1"/>
  <c r="YD18" i="1" s="1"/>
  <c r="VG18" i="1"/>
  <c r="YE18" i="1" s="1"/>
  <c r="VH18" i="1"/>
  <c r="YF18" i="1" s="1"/>
  <c r="VI18" i="1"/>
  <c r="YG18" i="1" s="1"/>
  <c r="VJ18" i="1"/>
  <c r="YH18" i="1" s="1"/>
  <c r="VK18" i="1"/>
  <c r="YI18" i="1" s="1"/>
  <c r="VL18" i="1"/>
  <c r="YJ18" i="1" s="1"/>
  <c r="VM18" i="1"/>
  <c r="YK18" i="1" s="1"/>
  <c r="VN18" i="1"/>
  <c r="YL18" i="1" s="1"/>
  <c r="VO18" i="1"/>
  <c r="YM18" i="1" s="1"/>
  <c r="VP18" i="1"/>
  <c r="YN18" i="1" s="1"/>
  <c r="VQ18" i="1"/>
  <c r="YO18" i="1" s="1"/>
  <c r="VR18" i="1"/>
  <c r="YP18" i="1" s="1"/>
  <c r="VS18" i="1"/>
  <c r="YQ18" i="1" s="1"/>
  <c r="VT18" i="1"/>
  <c r="YR18" i="1" s="1"/>
  <c r="VU18" i="1"/>
  <c r="YS18" i="1" s="1"/>
  <c r="VV18" i="1"/>
  <c r="YT18" i="1" s="1"/>
  <c r="VW18" i="1"/>
  <c r="YU18" i="1" s="1"/>
  <c r="VX18" i="1"/>
  <c r="YV18" i="1" s="1"/>
  <c r="VY18" i="1"/>
  <c r="YW18" i="1" s="1"/>
  <c r="VZ18" i="1"/>
  <c r="YX18" i="1" s="1"/>
  <c r="WA18" i="1"/>
  <c r="YY18" i="1" s="1"/>
  <c r="WB18" i="1"/>
  <c r="YZ18" i="1" s="1"/>
  <c r="WC18" i="1"/>
  <c r="ZA18" i="1" s="1"/>
  <c r="WD18" i="1"/>
  <c r="ZB18" i="1" s="1"/>
  <c r="WE18" i="1"/>
  <c r="ZC18" i="1" s="1"/>
  <c r="WF18" i="1"/>
  <c r="ZD18" i="1" s="1"/>
  <c r="WG18" i="1"/>
  <c r="ZE18" i="1" s="1"/>
  <c r="WH18" i="1"/>
  <c r="ZF18" i="1" s="1"/>
  <c r="WI18" i="1"/>
  <c r="ZG18" i="1" s="1"/>
  <c r="WJ18" i="1"/>
  <c r="ZH18" i="1" s="1"/>
  <c r="WK18" i="1"/>
  <c r="ZI18" i="1" s="1"/>
  <c r="WL18" i="1"/>
  <c r="ZJ18" i="1" s="1"/>
  <c r="WM18" i="1"/>
  <c r="ZK18" i="1" s="1"/>
  <c r="WN18" i="1"/>
  <c r="ZL18" i="1" s="1"/>
  <c r="WO18" i="1"/>
  <c r="ZM18" i="1" s="1"/>
  <c r="WP18" i="1"/>
  <c r="ZN18" i="1" s="1"/>
  <c r="WQ18" i="1"/>
  <c r="ZO18" i="1" s="1"/>
  <c r="WR18" i="1"/>
  <c r="ZP18" i="1" s="1"/>
  <c r="WS18" i="1"/>
  <c r="ZQ18" i="1" s="1"/>
  <c r="WT18" i="1"/>
  <c r="ZR18" i="1" s="1"/>
  <c r="WU18" i="1"/>
  <c r="ZS18" i="1" s="1"/>
  <c r="WV18" i="1"/>
  <c r="ZT18" i="1" s="1"/>
  <c r="WW18" i="1"/>
  <c r="ZU18" i="1" s="1"/>
  <c r="WX18" i="1"/>
  <c r="ZV18" i="1" s="1"/>
  <c r="WY18" i="1"/>
  <c r="ZW18" i="1" s="1"/>
  <c r="WZ18" i="1"/>
  <c r="ZX18" i="1" s="1"/>
  <c r="XA18" i="1"/>
  <c r="ZY18" i="1" s="1"/>
  <c r="XB18" i="1"/>
  <c r="ZZ18" i="1" s="1"/>
  <c r="XC18" i="1"/>
  <c r="AAA18" i="1" s="1"/>
  <c r="XD18" i="1"/>
  <c r="AAB18" i="1" s="1"/>
  <c r="XE18" i="1"/>
  <c r="AAC18" i="1" s="1"/>
  <c r="XF18" i="1"/>
  <c r="AAD18" i="1" s="1"/>
  <c r="XG18" i="1"/>
  <c r="AAE18" i="1" s="1"/>
  <c r="XH18" i="1"/>
  <c r="AAF18" i="1" s="1"/>
  <c r="XI18" i="1"/>
  <c r="AAG18" i="1" s="1"/>
  <c r="XJ18" i="1"/>
  <c r="AAH18" i="1" s="1"/>
  <c r="XK18" i="1"/>
  <c r="AAI18" i="1" s="1"/>
  <c r="XL18" i="1"/>
  <c r="AAJ18" i="1" s="1"/>
  <c r="XM18" i="1"/>
  <c r="AAK18" i="1" s="1"/>
  <c r="XN18" i="1"/>
  <c r="AAL18" i="1" s="1"/>
  <c r="XO18" i="1"/>
  <c r="AAM18" i="1" s="1"/>
  <c r="XP18" i="1"/>
  <c r="AAN18" i="1" s="1"/>
  <c r="XQ18" i="1"/>
  <c r="AAO18" i="1" s="1"/>
  <c r="XR18" i="1"/>
  <c r="AAP18" i="1" s="1"/>
  <c r="XS18" i="1"/>
  <c r="AAQ18" i="1" s="1"/>
  <c r="XT18" i="1"/>
  <c r="AAR18" i="1" s="1"/>
  <c r="XU18" i="1"/>
  <c r="AAS18" i="1" s="1"/>
  <c r="XV18" i="1"/>
  <c r="AAT18" i="1" s="1"/>
  <c r="XW18" i="1"/>
  <c r="AAU18" i="1" s="1"/>
  <c r="XX18" i="1"/>
  <c r="AAV18" i="1" s="1"/>
  <c r="XY18" i="1"/>
  <c r="AAW18" i="1" s="1"/>
  <c r="XZ18" i="1"/>
  <c r="AAX18" i="1" s="1"/>
  <c r="YA18" i="1"/>
  <c r="AAY18" i="1" s="1"/>
  <c r="VD24" i="1"/>
  <c r="YB24" i="1" s="1"/>
  <c r="VE24" i="1"/>
  <c r="YC24" i="1" s="1"/>
  <c r="VF24" i="1"/>
  <c r="YD24" i="1" s="1"/>
  <c r="VG24" i="1"/>
  <c r="YE24" i="1" s="1"/>
  <c r="VH24" i="1"/>
  <c r="YF24" i="1" s="1"/>
  <c r="VI24" i="1"/>
  <c r="YG24" i="1" s="1"/>
  <c r="VJ24" i="1"/>
  <c r="YH24" i="1" s="1"/>
  <c r="VK24" i="1"/>
  <c r="YI24" i="1" s="1"/>
  <c r="VL24" i="1"/>
  <c r="YJ24" i="1" s="1"/>
  <c r="VM24" i="1"/>
  <c r="YK24" i="1" s="1"/>
  <c r="VN24" i="1"/>
  <c r="YL24" i="1" s="1"/>
  <c r="VO24" i="1"/>
  <c r="YM24" i="1" s="1"/>
  <c r="VP24" i="1"/>
  <c r="YN24" i="1" s="1"/>
  <c r="VQ24" i="1"/>
  <c r="YO24" i="1" s="1"/>
  <c r="VR24" i="1"/>
  <c r="YP24" i="1" s="1"/>
  <c r="VS24" i="1"/>
  <c r="YQ24" i="1" s="1"/>
  <c r="VT24" i="1"/>
  <c r="YR24" i="1" s="1"/>
  <c r="VU24" i="1"/>
  <c r="YS24" i="1" s="1"/>
  <c r="VV24" i="1"/>
  <c r="YT24" i="1" s="1"/>
  <c r="VW24" i="1"/>
  <c r="YU24" i="1" s="1"/>
  <c r="VX24" i="1"/>
  <c r="YV24" i="1" s="1"/>
  <c r="VY24" i="1"/>
  <c r="YW24" i="1" s="1"/>
  <c r="VZ24" i="1"/>
  <c r="YX24" i="1" s="1"/>
  <c r="WA24" i="1"/>
  <c r="YY24" i="1" s="1"/>
  <c r="WB24" i="1"/>
  <c r="YZ24" i="1" s="1"/>
  <c r="WC24" i="1"/>
  <c r="ZA24" i="1" s="1"/>
  <c r="WD24" i="1"/>
  <c r="ZB24" i="1" s="1"/>
  <c r="WE24" i="1"/>
  <c r="ZC24" i="1" s="1"/>
  <c r="WF24" i="1"/>
  <c r="ZD24" i="1" s="1"/>
  <c r="WG24" i="1"/>
  <c r="ZE24" i="1" s="1"/>
  <c r="WH24" i="1"/>
  <c r="ZF24" i="1" s="1"/>
  <c r="WI24" i="1"/>
  <c r="ZG24" i="1" s="1"/>
  <c r="WJ24" i="1"/>
  <c r="ZH24" i="1" s="1"/>
  <c r="WK24" i="1"/>
  <c r="ZI24" i="1" s="1"/>
  <c r="WL24" i="1"/>
  <c r="ZJ24" i="1" s="1"/>
  <c r="WM24" i="1"/>
  <c r="ZK24" i="1" s="1"/>
  <c r="WN24" i="1"/>
  <c r="ZL24" i="1" s="1"/>
  <c r="WO24" i="1"/>
  <c r="ZM24" i="1" s="1"/>
  <c r="WP24" i="1"/>
  <c r="ZN24" i="1" s="1"/>
  <c r="WQ24" i="1"/>
  <c r="ZO24" i="1" s="1"/>
  <c r="WR24" i="1"/>
  <c r="ZP24" i="1" s="1"/>
  <c r="WS24" i="1"/>
  <c r="ZQ24" i="1" s="1"/>
  <c r="WT24" i="1"/>
  <c r="ZR24" i="1" s="1"/>
  <c r="WU24" i="1"/>
  <c r="ZS24" i="1" s="1"/>
  <c r="WV24" i="1"/>
  <c r="ZT24" i="1" s="1"/>
  <c r="WW24" i="1"/>
  <c r="ZU24" i="1" s="1"/>
  <c r="WX24" i="1"/>
  <c r="ZV24" i="1" s="1"/>
  <c r="WY24" i="1"/>
  <c r="ZW24" i="1" s="1"/>
  <c r="WZ24" i="1"/>
  <c r="ZX24" i="1" s="1"/>
  <c r="XA24" i="1"/>
  <c r="ZY24" i="1" s="1"/>
  <c r="XB24" i="1"/>
  <c r="ZZ24" i="1" s="1"/>
  <c r="XC24" i="1"/>
  <c r="AAA24" i="1" s="1"/>
  <c r="XD24" i="1"/>
  <c r="AAB24" i="1" s="1"/>
  <c r="XE24" i="1"/>
  <c r="AAC24" i="1" s="1"/>
  <c r="XF24" i="1"/>
  <c r="AAD24" i="1" s="1"/>
  <c r="XG24" i="1"/>
  <c r="AAE24" i="1" s="1"/>
  <c r="XH24" i="1"/>
  <c r="AAF24" i="1" s="1"/>
  <c r="XI24" i="1"/>
  <c r="AAG24" i="1" s="1"/>
  <c r="XJ24" i="1"/>
  <c r="AAH24" i="1" s="1"/>
  <c r="XK24" i="1"/>
  <c r="AAI24" i="1" s="1"/>
  <c r="XL24" i="1"/>
  <c r="AAJ24" i="1" s="1"/>
  <c r="XM24" i="1"/>
  <c r="AAK24" i="1" s="1"/>
  <c r="XN24" i="1"/>
  <c r="AAL24" i="1" s="1"/>
  <c r="XO24" i="1"/>
  <c r="AAM24" i="1" s="1"/>
  <c r="XP24" i="1"/>
  <c r="AAN24" i="1" s="1"/>
  <c r="XQ24" i="1"/>
  <c r="AAO24" i="1" s="1"/>
  <c r="XR24" i="1"/>
  <c r="AAP24" i="1" s="1"/>
  <c r="XS24" i="1"/>
  <c r="AAQ24" i="1" s="1"/>
  <c r="XT24" i="1"/>
  <c r="AAR24" i="1" s="1"/>
  <c r="XU24" i="1"/>
  <c r="AAS24" i="1" s="1"/>
  <c r="XV24" i="1"/>
  <c r="AAT24" i="1" s="1"/>
  <c r="XW24" i="1"/>
  <c r="AAU24" i="1" s="1"/>
  <c r="XX24" i="1"/>
  <c r="AAV24" i="1" s="1"/>
  <c r="XY24" i="1"/>
  <c r="AAW24" i="1" s="1"/>
  <c r="XZ24" i="1"/>
  <c r="AAX24" i="1" s="1"/>
  <c r="YA24" i="1"/>
  <c r="AAY24" i="1" s="1"/>
  <c r="VD23" i="1"/>
  <c r="YB23" i="1" s="1"/>
  <c r="VE23" i="1"/>
  <c r="YC23" i="1" s="1"/>
  <c r="VF23" i="1"/>
  <c r="YD23" i="1" s="1"/>
  <c r="VG23" i="1"/>
  <c r="YE23" i="1" s="1"/>
  <c r="VH23" i="1"/>
  <c r="YF23" i="1" s="1"/>
  <c r="VI23" i="1"/>
  <c r="YG23" i="1" s="1"/>
  <c r="VJ23" i="1"/>
  <c r="YH23" i="1" s="1"/>
  <c r="VK23" i="1"/>
  <c r="YI23" i="1" s="1"/>
  <c r="VL23" i="1"/>
  <c r="YJ23" i="1" s="1"/>
  <c r="VM23" i="1"/>
  <c r="YK23" i="1" s="1"/>
  <c r="VN23" i="1"/>
  <c r="YL23" i="1" s="1"/>
  <c r="VO23" i="1"/>
  <c r="YM23" i="1" s="1"/>
  <c r="VP23" i="1"/>
  <c r="YN23" i="1" s="1"/>
  <c r="VQ23" i="1"/>
  <c r="YO23" i="1" s="1"/>
  <c r="VR23" i="1"/>
  <c r="YP23" i="1" s="1"/>
  <c r="VS23" i="1"/>
  <c r="YQ23" i="1" s="1"/>
  <c r="VT23" i="1"/>
  <c r="YR23" i="1" s="1"/>
  <c r="VU23" i="1"/>
  <c r="YS23" i="1" s="1"/>
  <c r="VV23" i="1"/>
  <c r="YT23" i="1" s="1"/>
  <c r="VW23" i="1"/>
  <c r="YU23" i="1" s="1"/>
  <c r="VX23" i="1"/>
  <c r="YV23" i="1" s="1"/>
  <c r="VY23" i="1"/>
  <c r="YW23" i="1" s="1"/>
  <c r="VZ23" i="1"/>
  <c r="YX23" i="1" s="1"/>
  <c r="WA23" i="1"/>
  <c r="YY23" i="1" s="1"/>
  <c r="WB23" i="1"/>
  <c r="YZ23" i="1" s="1"/>
  <c r="WC23" i="1"/>
  <c r="ZA23" i="1" s="1"/>
  <c r="WD23" i="1"/>
  <c r="ZB23" i="1" s="1"/>
  <c r="WE23" i="1"/>
  <c r="ZC23" i="1" s="1"/>
  <c r="WF23" i="1"/>
  <c r="ZD23" i="1" s="1"/>
  <c r="WG23" i="1"/>
  <c r="ZE23" i="1" s="1"/>
  <c r="WH23" i="1"/>
  <c r="ZF23" i="1" s="1"/>
  <c r="WI23" i="1"/>
  <c r="ZG23" i="1" s="1"/>
  <c r="WJ23" i="1"/>
  <c r="ZH23" i="1" s="1"/>
  <c r="WK23" i="1"/>
  <c r="ZI23" i="1" s="1"/>
  <c r="WL23" i="1"/>
  <c r="ZJ23" i="1" s="1"/>
  <c r="WM23" i="1"/>
  <c r="ZK23" i="1" s="1"/>
  <c r="WN23" i="1"/>
  <c r="ZL23" i="1" s="1"/>
  <c r="WO23" i="1"/>
  <c r="ZM23" i="1" s="1"/>
  <c r="WP23" i="1"/>
  <c r="ZN23" i="1" s="1"/>
  <c r="WQ23" i="1"/>
  <c r="ZO23" i="1" s="1"/>
  <c r="WR23" i="1"/>
  <c r="ZP23" i="1" s="1"/>
  <c r="WS23" i="1"/>
  <c r="ZQ23" i="1" s="1"/>
  <c r="WT23" i="1"/>
  <c r="ZR23" i="1" s="1"/>
  <c r="WU23" i="1"/>
  <c r="ZS23" i="1" s="1"/>
  <c r="WV23" i="1"/>
  <c r="ZT23" i="1" s="1"/>
  <c r="WW23" i="1"/>
  <c r="ZU23" i="1" s="1"/>
  <c r="WX23" i="1"/>
  <c r="ZV23" i="1" s="1"/>
  <c r="WY23" i="1"/>
  <c r="ZW23" i="1" s="1"/>
  <c r="WZ23" i="1"/>
  <c r="ZX23" i="1" s="1"/>
  <c r="XA23" i="1"/>
  <c r="ZY23" i="1" s="1"/>
  <c r="XB23" i="1"/>
  <c r="ZZ23" i="1" s="1"/>
  <c r="XC23" i="1"/>
  <c r="AAA23" i="1" s="1"/>
  <c r="XD23" i="1"/>
  <c r="AAB23" i="1" s="1"/>
  <c r="XE23" i="1"/>
  <c r="AAC23" i="1" s="1"/>
  <c r="XF23" i="1"/>
  <c r="AAD23" i="1" s="1"/>
  <c r="XG23" i="1"/>
  <c r="AAE23" i="1" s="1"/>
  <c r="XH23" i="1"/>
  <c r="AAF23" i="1" s="1"/>
  <c r="XI23" i="1"/>
  <c r="AAG23" i="1" s="1"/>
  <c r="XJ23" i="1"/>
  <c r="AAH23" i="1" s="1"/>
  <c r="XK23" i="1"/>
  <c r="AAI23" i="1" s="1"/>
  <c r="XL23" i="1"/>
  <c r="AAJ23" i="1" s="1"/>
  <c r="XM23" i="1"/>
  <c r="AAK23" i="1" s="1"/>
  <c r="XN23" i="1"/>
  <c r="AAL23" i="1" s="1"/>
  <c r="XO23" i="1"/>
  <c r="AAM23" i="1" s="1"/>
  <c r="XP23" i="1"/>
  <c r="AAN23" i="1" s="1"/>
  <c r="XQ23" i="1"/>
  <c r="AAO23" i="1" s="1"/>
  <c r="XR23" i="1"/>
  <c r="AAP23" i="1" s="1"/>
  <c r="XS23" i="1"/>
  <c r="AAQ23" i="1" s="1"/>
  <c r="XT23" i="1"/>
  <c r="AAR23" i="1" s="1"/>
  <c r="XU23" i="1"/>
  <c r="AAS23" i="1" s="1"/>
  <c r="XV23" i="1"/>
  <c r="AAT23" i="1" s="1"/>
  <c r="XW23" i="1"/>
  <c r="AAU23" i="1" s="1"/>
  <c r="XX23" i="1"/>
  <c r="AAV23" i="1" s="1"/>
  <c r="XY23" i="1"/>
  <c r="AAW23" i="1" s="1"/>
  <c r="XZ23" i="1"/>
  <c r="AAX23" i="1" s="1"/>
  <c r="YA23" i="1"/>
  <c r="AAY23" i="1" s="1"/>
  <c r="VD21" i="1"/>
  <c r="YB21" i="1" s="1"/>
  <c r="VE21" i="1"/>
  <c r="YC21" i="1" s="1"/>
  <c r="VF21" i="1"/>
  <c r="YD21" i="1" s="1"/>
  <c r="VG21" i="1"/>
  <c r="YE21" i="1" s="1"/>
  <c r="VH21" i="1"/>
  <c r="YF21" i="1" s="1"/>
  <c r="VI21" i="1"/>
  <c r="YG21" i="1" s="1"/>
  <c r="VJ21" i="1"/>
  <c r="YH21" i="1" s="1"/>
  <c r="VK21" i="1"/>
  <c r="YI21" i="1" s="1"/>
  <c r="VL21" i="1"/>
  <c r="YJ21" i="1" s="1"/>
  <c r="VM21" i="1"/>
  <c r="YK21" i="1" s="1"/>
  <c r="VN21" i="1"/>
  <c r="YL21" i="1" s="1"/>
  <c r="VO21" i="1"/>
  <c r="YM21" i="1" s="1"/>
  <c r="VP21" i="1"/>
  <c r="YN21" i="1" s="1"/>
  <c r="VQ21" i="1"/>
  <c r="YO21" i="1" s="1"/>
  <c r="VR21" i="1"/>
  <c r="YP21" i="1" s="1"/>
  <c r="VS21" i="1"/>
  <c r="YQ21" i="1" s="1"/>
  <c r="VT21" i="1"/>
  <c r="YR21" i="1" s="1"/>
  <c r="VU21" i="1"/>
  <c r="YS21" i="1" s="1"/>
  <c r="VV21" i="1"/>
  <c r="YT21" i="1" s="1"/>
  <c r="VW21" i="1"/>
  <c r="YU21" i="1" s="1"/>
  <c r="VX21" i="1"/>
  <c r="YV21" i="1" s="1"/>
  <c r="VY21" i="1"/>
  <c r="YW21" i="1" s="1"/>
  <c r="VZ21" i="1"/>
  <c r="YX21" i="1" s="1"/>
  <c r="WA21" i="1"/>
  <c r="YY21" i="1" s="1"/>
  <c r="WB21" i="1"/>
  <c r="YZ21" i="1" s="1"/>
  <c r="WC21" i="1"/>
  <c r="ZA21" i="1" s="1"/>
  <c r="WD21" i="1"/>
  <c r="ZB21" i="1" s="1"/>
  <c r="WE21" i="1"/>
  <c r="ZC21" i="1" s="1"/>
  <c r="WF21" i="1"/>
  <c r="ZD21" i="1" s="1"/>
  <c r="WG21" i="1"/>
  <c r="ZE21" i="1" s="1"/>
  <c r="WH21" i="1"/>
  <c r="ZF21" i="1" s="1"/>
  <c r="WI21" i="1"/>
  <c r="ZG21" i="1" s="1"/>
  <c r="WJ21" i="1"/>
  <c r="ZH21" i="1" s="1"/>
  <c r="WK21" i="1"/>
  <c r="ZI21" i="1" s="1"/>
  <c r="WL21" i="1"/>
  <c r="ZJ21" i="1" s="1"/>
  <c r="WM21" i="1"/>
  <c r="ZK21" i="1" s="1"/>
  <c r="WN21" i="1"/>
  <c r="ZL21" i="1" s="1"/>
  <c r="WO21" i="1"/>
  <c r="ZM21" i="1" s="1"/>
  <c r="WP21" i="1"/>
  <c r="ZN21" i="1" s="1"/>
  <c r="WQ21" i="1"/>
  <c r="ZO21" i="1" s="1"/>
  <c r="WR21" i="1"/>
  <c r="ZP21" i="1" s="1"/>
  <c r="WS21" i="1"/>
  <c r="ZQ21" i="1" s="1"/>
  <c r="WT21" i="1"/>
  <c r="ZR21" i="1" s="1"/>
  <c r="WU21" i="1"/>
  <c r="ZS21" i="1" s="1"/>
  <c r="WV21" i="1"/>
  <c r="ZT21" i="1" s="1"/>
  <c r="WW21" i="1"/>
  <c r="ZU21" i="1" s="1"/>
  <c r="WX21" i="1"/>
  <c r="ZV21" i="1" s="1"/>
  <c r="WY21" i="1"/>
  <c r="ZW21" i="1" s="1"/>
  <c r="WZ21" i="1"/>
  <c r="ZX21" i="1" s="1"/>
  <c r="XA21" i="1"/>
  <c r="ZY21" i="1" s="1"/>
  <c r="XB21" i="1"/>
  <c r="ZZ21" i="1" s="1"/>
  <c r="XC21" i="1"/>
  <c r="AAA21" i="1" s="1"/>
  <c r="XD21" i="1"/>
  <c r="AAB21" i="1" s="1"/>
  <c r="XE21" i="1"/>
  <c r="AAC21" i="1" s="1"/>
  <c r="XF21" i="1"/>
  <c r="AAD21" i="1" s="1"/>
  <c r="XG21" i="1"/>
  <c r="AAE21" i="1" s="1"/>
  <c r="XH21" i="1"/>
  <c r="AAF21" i="1" s="1"/>
  <c r="XI21" i="1"/>
  <c r="AAG21" i="1" s="1"/>
  <c r="XJ21" i="1"/>
  <c r="AAH21" i="1" s="1"/>
  <c r="XK21" i="1"/>
  <c r="AAI21" i="1" s="1"/>
  <c r="XL21" i="1"/>
  <c r="AAJ21" i="1" s="1"/>
  <c r="XM21" i="1"/>
  <c r="AAK21" i="1" s="1"/>
  <c r="XN21" i="1"/>
  <c r="AAL21" i="1" s="1"/>
  <c r="XO21" i="1"/>
  <c r="AAM21" i="1" s="1"/>
  <c r="XP21" i="1"/>
  <c r="AAN21" i="1" s="1"/>
  <c r="XQ21" i="1"/>
  <c r="AAO21" i="1" s="1"/>
  <c r="XR21" i="1"/>
  <c r="AAP21" i="1" s="1"/>
  <c r="XS21" i="1"/>
  <c r="AAQ21" i="1" s="1"/>
  <c r="XT21" i="1"/>
  <c r="AAR21" i="1" s="1"/>
  <c r="XU21" i="1"/>
  <c r="AAS21" i="1" s="1"/>
  <c r="XV21" i="1"/>
  <c r="AAT21" i="1" s="1"/>
  <c r="XW21" i="1"/>
  <c r="AAU21" i="1" s="1"/>
  <c r="XX21" i="1"/>
  <c r="AAV21" i="1" s="1"/>
  <c r="XY21" i="1"/>
  <c r="AAW21" i="1" s="1"/>
  <c r="XZ21" i="1"/>
  <c r="AAX21" i="1" s="1"/>
  <c r="YA21" i="1"/>
  <c r="AAY21" i="1" s="1"/>
  <c r="VD32" i="1"/>
  <c r="YB32" i="1" s="1"/>
  <c r="VE32" i="1"/>
  <c r="YC32" i="1" s="1"/>
  <c r="VF32" i="1"/>
  <c r="YD32" i="1" s="1"/>
  <c r="VG32" i="1"/>
  <c r="YE32" i="1" s="1"/>
  <c r="VH32" i="1"/>
  <c r="YF32" i="1" s="1"/>
  <c r="VI32" i="1"/>
  <c r="YG32" i="1" s="1"/>
  <c r="VJ32" i="1"/>
  <c r="YH32" i="1" s="1"/>
  <c r="VK32" i="1"/>
  <c r="YI32" i="1" s="1"/>
  <c r="VL32" i="1"/>
  <c r="YJ32" i="1" s="1"/>
  <c r="VM32" i="1"/>
  <c r="YK32" i="1" s="1"/>
  <c r="VN32" i="1"/>
  <c r="YL32" i="1" s="1"/>
  <c r="VO32" i="1"/>
  <c r="YM32" i="1" s="1"/>
  <c r="VP32" i="1"/>
  <c r="YN32" i="1" s="1"/>
  <c r="VQ32" i="1"/>
  <c r="YO32" i="1" s="1"/>
  <c r="VR32" i="1"/>
  <c r="YP32" i="1" s="1"/>
  <c r="VS32" i="1"/>
  <c r="YQ32" i="1" s="1"/>
  <c r="VT32" i="1"/>
  <c r="YR32" i="1" s="1"/>
  <c r="VU32" i="1"/>
  <c r="YS32" i="1" s="1"/>
  <c r="VV32" i="1"/>
  <c r="YT32" i="1" s="1"/>
  <c r="VW32" i="1"/>
  <c r="YU32" i="1" s="1"/>
  <c r="VX32" i="1"/>
  <c r="YV32" i="1" s="1"/>
  <c r="VY32" i="1"/>
  <c r="YW32" i="1" s="1"/>
  <c r="VZ32" i="1"/>
  <c r="YX32" i="1" s="1"/>
  <c r="WA32" i="1"/>
  <c r="YY32" i="1" s="1"/>
  <c r="WB32" i="1"/>
  <c r="YZ32" i="1" s="1"/>
  <c r="WC32" i="1"/>
  <c r="ZA32" i="1" s="1"/>
  <c r="WD32" i="1"/>
  <c r="ZB32" i="1" s="1"/>
  <c r="WE32" i="1"/>
  <c r="ZC32" i="1" s="1"/>
  <c r="WF32" i="1"/>
  <c r="ZD32" i="1" s="1"/>
  <c r="WG32" i="1"/>
  <c r="ZE32" i="1" s="1"/>
  <c r="WH32" i="1"/>
  <c r="ZF32" i="1" s="1"/>
  <c r="WI32" i="1"/>
  <c r="ZG32" i="1" s="1"/>
  <c r="WJ32" i="1"/>
  <c r="ZH32" i="1" s="1"/>
  <c r="WK32" i="1"/>
  <c r="ZI32" i="1" s="1"/>
  <c r="WL32" i="1"/>
  <c r="ZJ32" i="1" s="1"/>
  <c r="WM32" i="1"/>
  <c r="ZK32" i="1" s="1"/>
  <c r="WN32" i="1"/>
  <c r="ZL32" i="1" s="1"/>
  <c r="WO32" i="1"/>
  <c r="ZM32" i="1" s="1"/>
  <c r="WP32" i="1"/>
  <c r="ZN32" i="1" s="1"/>
  <c r="WQ32" i="1"/>
  <c r="ZO32" i="1" s="1"/>
  <c r="WR32" i="1"/>
  <c r="ZP32" i="1" s="1"/>
  <c r="WS32" i="1"/>
  <c r="ZQ32" i="1" s="1"/>
  <c r="WT32" i="1"/>
  <c r="ZR32" i="1" s="1"/>
  <c r="WU32" i="1"/>
  <c r="ZS32" i="1" s="1"/>
  <c r="WV32" i="1"/>
  <c r="ZT32" i="1" s="1"/>
  <c r="WW32" i="1"/>
  <c r="ZU32" i="1" s="1"/>
  <c r="WX32" i="1"/>
  <c r="ZV32" i="1" s="1"/>
  <c r="WY32" i="1"/>
  <c r="ZW32" i="1" s="1"/>
  <c r="WZ32" i="1"/>
  <c r="ZX32" i="1" s="1"/>
  <c r="XA32" i="1"/>
  <c r="ZY32" i="1" s="1"/>
  <c r="XB32" i="1"/>
  <c r="ZZ32" i="1" s="1"/>
  <c r="XC32" i="1"/>
  <c r="AAA32" i="1" s="1"/>
  <c r="XD32" i="1"/>
  <c r="AAB32" i="1" s="1"/>
  <c r="XE32" i="1"/>
  <c r="AAC32" i="1" s="1"/>
  <c r="XF32" i="1"/>
  <c r="AAD32" i="1" s="1"/>
  <c r="XG32" i="1"/>
  <c r="AAE32" i="1" s="1"/>
  <c r="XH32" i="1"/>
  <c r="AAF32" i="1" s="1"/>
  <c r="XI32" i="1"/>
  <c r="AAG32" i="1" s="1"/>
  <c r="XJ32" i="1"/>
  <c r="AAH32" i="1" s="1"/>
  <c r="XK32" i="1"/>
  <c r="AAI32" i="1" s="1"/>
  <c r="XL32" i="1"/>
  <c r="AAJ32" i="1" s="1"/>
  <c r="XM32" i="1"/>
  <c r="AAK32" i="1" s="1"/>
  <c r="XN32" i="1"/>
  <c r="AAL32" i="1" s="1"/>
  <c r="XO32" i="1"/>
  <c r="AAM32" i="1" s="1"/>
  <c r="XP32" i="1"/>
  <c r="AAN32" i="1" s="1"/>
  <c r="XQ32" i="1"/>
  <c r="AAO32" i="1" s="1"/>
  <c r="XR32" i="1"/>
  <c r="AAP32" i="1" s="1"/>
  <c r="XS32" i="1"/>
  <c r="AAQ32" i="1" s="1"/>
  <c r="XT32" i="1"/>
  <c r="AAR32" i="1" s="1"/>
  <c r="XU32" i="1"/>
  <c r="AAS32" i="1" s="1"/>
  <c r="XV32" i="1"/>
  <c r="AAT32" i="1" s="1"/>
  <c r="XW32" i="1"/>
  <c r="AAU32" i="1" s="1"/>
  <c r="XX32" i="1"/>
  <c r="AAV32" i="1" s="1"/>
  <c r="XY32" i="1"/>
  <c r="AAW32" i="1" s="1"/>
  <c r="XZ32" i="1"/>
  <c r="AAX32" i="1" s="1"/>
  <c r="YA32" i="1"/>
  <c r="AAY32" i="1" s="1"/>
  <c r="VD25" i="1"/>
  <c r="YB25" i="1" s="1"/>
  <c r="VE25" i="1"/>
  <c r="YC25" i="1" s="1"/>
  <c r="VF25" i="1"/>
  <c r="YD25" i="1" s="1"/>
  <c r="VG25" i="1"/>
  <c r="YE25" i="1" s="1"/>
  <c r="VH25" i="1"/>
  <c r="YF25" i="1" s="1"/>
  <c r="VI25" i="1"/>
  <c r="YG25" i="1" s="1"/>
  <c r="VJ25" i="1"/>
  <c r="YH25" i="1" s="1"/>
  <c r="VK25" i="1"/>
  <c r="YI25" i="1" s="1"/>
  <c r="VL25" i="1"/>
  <c r="YJ25" i="1" s="1"/>
  <c r="VM25" i="1"/>
  <c r="YK25" i="1" s="1"/>
  <c r="VN25" i="1"/>
  <c r="YL25" i="1" s="1"/>
  <c r="VO25" i="1"/>
  <c r="YM25" i="1" s="1"/>
  <c r="VP25" i="1"/>
  <c r="YN25" i="1" s="1"/>
  <c r="VQ25" i="1"/>
  <c r="YO25" i="1" s="1"/>
  <c r="VR25" i="1"/>
  <c r="YP25" i="1" s="1"/>
  <c r="VS25" i="1"/>
  <c r="YQ25" i="1" s="1"/>
  <c r="VT25" i="1"/>
  <c r="YR25" i="1" s="1"/>
  <c r="VU25" i="1"/>
  <c r="YS25" i="1" s="1"/>
  <c r="VV25" i="1"/>
  <c r="YT25" i="1" s="1"/>
  <c r="VW25" i="1"/>
  <c r="YU25" i="1" s="1"/>
  <c r="VX25" i="1"/>
  <c r="YV25" i="1" s="1"/>
  <c r="VY25" i="1"/>
  <c r="YW25" i="1" s="1"/>
  <c r="VZ25" i="1"/>
  <c r="YX25" i="1" s="1"/>
  <c r="WA25" i="1"/>
  <c r="YY25" i="1" s="1"/>
  <c r="WB25" i="1"/>
  <c r="YZ25" i="1" s="1"/>
  <c r="WC25" i="1"/>
  <c r="ZA25" i="1" s="1"/>
  <c r="WD25" i="1"/>
  <c r="ZB25" i="1" s="1"/>
  <c r="WE25" i="1"/>
  <c r="ZC25" i="1" s="1"/>
  <c r="WF25" i="1"/>
  <c r="ZD25" i="1" s="1"/>
  <c r="WG25" i="1"/>
  <c r="ZE25" i="1" s="1"/>
  <c r="WH25" i="1"/>
  <c r="ZF25" i="1" s="1"/>
  <c r="WI25" i="1"/>
  <c r="ZG25" i="1" s="1"/>
  <c r="WJ25" i="1"/>
  <c r="ZH25" i="1" s="1"/>
  <c r="WK25" i="1"/>
  <c r="ZI25" i="1" s="1"/>
  <c r="WL25" i="1"/>
  <c r="ZJ25" i="1" s="1"/>
  <c r="WM25" i="1"/>
  <c r="ZK25" i="1" s="1"/>
  <c r="WN25" i="1"/>
  <c r="ZL25" i="1" s="1"/>
  <c r="WO25" i="1"/>
  <c r="ZM25" i="1" s="1"/>
  <c r="WP25" i="1"/>
  <c r="ZN25" i="1" s="1"/>
  <c r="WQ25" i="1"/>
  <c r="ZO25" i="1" s="1"/>
  <c r="WR25" i="1"/>
  <c r="ZP25" i="1" s="1"/>
  <c r="WS25" i="1"/>
  <c r="ZQ25" i="1" s="1"/>
  <c r="WT25" i="1"/>
  <c r="ZR25" i="1" s="1"/>
  <c r="WU25" i="1"/>
  <c r="ZS25" i="1" s="1"/>
  <c r="WV25" i="1"/>
  <c r="ZT25" i="1" s="1"/>
  <c r="WW25" i="1"/>
  <c r="ZU25" i="1" s="1"/>
  <c r="WX25" i="1"/>
  <c r="ZV25" i="1" s="1"/>
  <c r="WY25" i="1"/>
  <c r="ZW25" i="1" s="1"/>
  <c r="WZ25" i="1"/>
  <c r="ZX25" i="1" s="1"/>
  <c r="XA25" i="1"/>
  <c r="ZY25" i="1" s="1"/>
  <c r="XB25" i="1"/>
  <c r="ZZ25" i="1" s="1"/>
  <c r="XC25" i="1"/>
  <c r="AAA25" i="1" s="1"/>
  <c r="XD25" i="1"/>
  <c r="AAB25" i="1" s="1"/>
  <c r="XE25" i="1"/>
  <c r="AAC25" i="1" s="1"/>
  <c r="XF25" i="1"/>
  <c r="AAD25" i="1" s="1"/>
  <c r="XG25" i="1"/>
  <c r="AAE25" i="1" s="1"/>
  <c r="XH25" i="1"/>
  <c r="AAF25" i="1" s="1"/>
  <c r="XI25" i="1"/>
  <c r="AAG25" i="1" s="1"/>
  <c r="XJ25" i="1"/>
  <c r="AAH25" i="1" s="1"/>
  <c r="XK25" i="1"/>
  <c r="AAI25" i="1" s="1"/>
  <c r="XL25" i="1"/>
  <c r="AAJ25" i="1" s="1"/>
  <c r="XM25" i="1"/>
  <c r="AAK25" i="1" s="1"/>
  <c r="XN25" i="1"/>
  <c r="AAL25" i="1" s="1"/>
  <c r="XO25" i="1"/>
  <c r="AAM25" i="1" s="1"/>
  <c r="XP25" i="1"/>
  <c r="AAN25" i="1" s="1"/>
  <c r="XQ25" i="1"/>
  <c r="AAO25" i="1" s="1"/>
  <c r="XR25" i="1"/>
  <c r="AAP25" i="1" s="1"/>
  <c r="XS25" i="1"/>
  <c r="AAQ25" i="1" s="1"/>
  <c r="XT25" i="1"/>
  <c r="AAR25" i="1" s="1"/>
  <c r="XU25" i="1"/>
  <c r="AAS25" i="1" s="1"/>
  <c r="XV25" i="1"/>
  <c r="AAT25" i="1" s="1"/>
  <c r="XW25" i="1"/>
  <c r="AAU25" i="1" s="1"/>
  <c r="XX25" i="1"/>
  <c r="AAV25" i="1" s="1"/>
  <c r="XY25" i="1"/>
  <c r="AAW25" i="1" s="1"/>
  <c r="XZ25" i="1"/>
  <c r="AAX25" i="1" s="1"/>
  <c r="YA25" i="1"/>
  <c r="AAY25" i="1" s="1"/>
  <c r="VD33" i="1"/>
  <c r="YB33" i="1" s="1"/>
  <c r="VE33" i="1"/>
  <c r="YC33" i="1" s="1"/>
  <c r="VF33" i="1"/>
  <c r="YD33" i="1" s="1"/>
  <c r="VG33" i="1"/>
  <c r="YE33" i="1" s="1"/>
  <c r="VH33" i="1"/>
  <c r="YF33" i="1" s="1"/>
  <c r="VI33" i="1"/>
  <c r="YG33" i="1" s="1"/>
  <c r="VJ33" i="1"/>
  <c r="YH33" i="1" s="1"/>
  <c r="VK33" i="1"/>
  <c r="YI33" i="1" s="1"/>
  <c r="VL33" i="1"/>
  <c r="YJ33" i="1" s="1"/>
  <c r="VM33" i="1"/>
  <c r="YK33" i="1" s="1"/>
  <c r="VN33" i="1"/>
  <c r="YL33" i="1" s="1"/>
  <c r="VO33" i="1"/>
  <c r="YM33" i="1" s="1"/>
  <c r="VP33" i="1"/>
  <c r="YN33" i="1" s="1"/>
  <c r="VQ33" i="1"/>
  <c r="YO33" i="1" s="1"/>
  <c r="VR33" i="1"/>
  <c r="YP33" i="1" s="1"/>
  <c r="VS33" i="1"/>
  <c r="YQ33" i="1" s="1"/>
  <c r="VT33" i="1"/>
  <c r="YR33" i="1" s="1"/>
  <c r="VU33" i="1"/>
  <c r="YS33" i="1" s="1"/>
  <c r="VV33" i="1"/>
  <c r="YT33" i="1" s="1"/>
  <c r="VW33" i="1"/>
  <c r="YU33" i="1" s="1"/>
  <c r="VX33" i="1"/>
  <c r="YV33" i="1" s="1"/>
  <c r="VY33" i="1"/>
  <c r="YW33" i="1" s="1"/>
  <c r="VZ33" i="1"/>
  <c r="YX33" i="1" s="1"/>
  <c r="WA33" i="1"/>
  <c r="YY33" i="1" s="1"/>
  <c r="WB33" i="1"/>
  <c r="YZ33" i="1" s="1"/>
  <c r="WC33" i="1"/>
  <c r="ZA33" i="1" s="1"/>
  <c r="WD33" i="1"/>
  <c r="ZB33" i="1" s="1"/>
  <c r="WE33" i="1"/>
  <c r="ZC33" i="1" s="1"/>
  <c r="WF33" i="1"/>
  <c r="ZD33" i="1" s="1"/>
  <c r="WG33" i="1"/>
  <c r="ZE33" i="1" s="1"/>
  <c r="WH33" i="1"/>
  <c r="ZF33" i="1" s="1"/>
  <c r="WI33" i="1"/>
  <c r="ZG33" i="1" s="1"/>
  <c r="WJ33" i="1"/>
  <c r="ZH33" i="1" s="1"/>
  <c r="WK33" i="1"/>
  <c r="ZI33" i="1" s="1"/>
  <c r="WL33" i="1"/>
  <c r="ZJ33" i="1" s="1"/>
  <c r="WM33" i="1"/>
  <c r="ZK33" i="1" s="1"/>
  <c r="WN33" i="1"/>
  <c r="ZL33" i="1" s="1"/>
  <c r="WO33" i="1"/>
  <c r="ZM33" i="1" s="1"/>
  <c r="WP33" i="1"/>
  <c r="ZN33" i="1" s="1"/>
  <c r="WQ33" i="1"/>
  <c r="ZO33" i="1" s="1"/>
  <c r="WR33" i="1"/>
  <c r="ZP33" i="1" s="1"/>
  <c r="WS33" i="1"/>
  <c r="ZQ33" i="1" s="1"/>
  <c r="WT33" i="1"/>
  <c r="ZR33" i="1" s="1"/>
  <c r="WU33" i="1"/>
  <c r="ZS33" i="1" s="1"/>
  <c r="WV33" i="1"/>
  <c r="ZT33" i="1" s="1"/>
  <c r="WW33" i="1"/>
  <c r="ZU33" i="1" s="1"/>
  <c r="WX33" i="1"/>
  <c r="ZV33" i="1" s="1"/>
  <c r="WY33" i="1"/>
  <c r="ZW33" i="1" s="1"/>
  <c r="WZ33" i="1"/>
  <c r="ZX33" i="1" s="1"/>
  <c r="XA33" i="1"/>
  <c r="ZY33" i="1" s="1"/>
  <c r="XB33" i="1"/>
  <c r="ZZ33" i="1" s="1"/>
  <c r="XC33" i="1"/>
  <c r="AAA33" i="1" s="1"/>
  <c r="XD33" i="1"/>
  <c r="AAB33" i="1" s="1"/>
  <c r="XE33" i="1"/>
  <c r="AAC33" i="1" s="1"/>
  <c r="XF33" i="1"/>
  <c r="AAD33" i="1" s="1"/>
  <c r="XG33" i="1"/>
  <c r="AAE33" i="1" s="1"/>
  <c r="XH33" i="1"/>
  <c r="AAF33" i="1" s="1"/>
  <c r="XI33" i="1"/>
  <c r="AAG33" i="1" s="1"/>
  <c r="XJ33" i="1"/>
  <c r="AAH33" i="1" s="1"/>
  <c r="XK33" i="1"/>
  <c r="AAI33" i="1" s="1"/>
  <c r="XL33" i="1"/>
  <c r="AAJ33" i="1" s="1"/>
  <c r="XM33" i="1"/>
  <c r="AAK33" i="1" s="1"/>
  <c r="XN33" i="1"/>
  <c r="AAL33" i="1" s="1"/>
  <c r="XO33" i="1"/>
  <c r="AAM33" i="1" s="1"/>
  <c r="XP33" i="1"/>
  <c r="AAN33" i="1" s="1"/>
  <c r="XQ33" i="1"/>
  <c r="AAO33" i="1" s="1"/>
  <c r="XR33" i="1"/>
  <c r="AAP33" i="1" s="1"/>
  <c r="XS33" i="1"/>
  <c r="AAQ33" i="1" s="1"/>
  <c r="XT33" i="1"/>
  <c r="AAR33" i="1" s="1"/>
  <c r="XU33" i="1"/>
  <c r="AAS33" i="1" s="1"/>
  <c r="XV33" i="1"/>
  <c r="AAT33" i="1" s="1"/>
  <c r="XW33" i="1"/>
  <c r="AAU33" i="1" s="1"/>
  <c r="XX33" i="1"/>
  <c r="AAV33" i="1" s="1"/>
  <c r="XY33" i="1"/>
  <c r="AAW33" i="1" s="1"/>
  <c r="XZ33" i="1"/>
  <c r="AAX33" i="1" s="1"/>
  <c r="YA33" i="1"/>
  <c r="AAY33" i="1" s="1"/>
  <c r="VD37" i="1"/>
  <c r="YB37" i="1" s="1"/>
  <c r="VE37" i="1"/>
  <c r="YC37" i="1" s="1"/>
  <c r="VF37" i="1"/>
  <c r="YD37" i="1" s="1"/>
  <c r="VG37" i="1"/>
  <c r="YE37" i="1" s="1"/>
  <c r="VH37" i="1"/>
  <c r="YF37" i="1" s="1"/>
  <c r="VI37" i="1"/>
  <c r="YG37" i="1" s="1"/>
  <c r="VJ37" i="1"/>
  <c r="YH37" i="1" s="1"/>
  <c r="VK37" i="1"/>
  <c r="YI37" i="1" s="1"/>
  <c r="VL37" i="1"/>
  <c r="YJ37" i="1" s="1"/>
  <c r="VM37" i="1"/>
  <c r="YK37" i="1" s="1"/>
  <c r="VN37" i="1"/>
  <c r="YL37" i="1" s="1"/>
  <c r="VO37" i="1"/>
  <c r="YM37" i="1" s="1"/>
  <c r="VP37" i="1"/>
  <c r="YN37" i="1" s="1"/>
  <c r="VQ37" i="1"/>
  <c r="YO37" i="1" s="1"/>
  <c r="VR37" i="1"/>
  <c r="YP37" i="1" s="1"/>
  <c r="VS37" i="1"/>
  <c r="YQ37" i="1" s="1"/>
  <c r="VT37" i="1"/>
  <c r="YR37" i="1" s="1"/>
  <c r="VU37" i="1"/>
  <c r="YS37" i="1" s="1"/>
  <c r="VV37" i="1"/>
  <c r="YT37" i="1" s="1"/>
  <c r="VW37" i="1"/>
  <c r="YU37" i="1" s="1"/>
  <c r="VX37" i="1"/>
  <c r="YV37" i="1" s="1"/>
  <c r="VY37" i="1"/>
  <c r="YW37" i="1" s="1"/>
  <c r="VZ37" i="1"/>
  <c r="YX37" i="1" s="1"/>
  <c r="WA37" i="1"/>
  <c r="YY37" i="1" s="1"/>
  <c r="WB37" i="1"/>
  <c r="YZ37" i="1" s="1"/>
  <c r="WC37" i="1"/>
  <c r="ZA37" i="1" s="1"/>
  <c r="WD37" i="1"/>
  <c r="ZB37" i="1" s="1"/>
  <c r="WE37" i="1"/>
  <c r="ZC37" i="1" s="1"/>
  <c r="WF37" i="1"/>
  <c r="ZD37" i="1" s="1"/>
  <c r="WG37" i="1"/>
  <c r="ZE37" i="1" s="1"/>
  <c r="WH37" i="1"/>
  <c r="ZF37" i="1" s="1"/>
  <c r="WI37" i="1"/>
  <c r="ZG37" i="1" s="1"/>
  <c r="WJ37" i="1"/>
  <c r="ZH37" i="1" s="1"/>
  <c r="WK37" i="1"/>
  <c r="ZI37" i="1" s="1"/>
  <c r="WL37" i="1"/>
  <c r="ZJ37" i="1" s="1"/>
  <c r="WM37" i="1"/>
  <c r="ZK37" i="1" s="1"/>
  <c r="WN37" i="1"/>
  <c r="ZL37" i="1" s="1"/>
  <c r="WO37" i="1"/>
  <c r="ZM37" i="1" s="1"/>
  <c r="WP37" i="1"/>
  <c r="ZN37" i="1" s="1"/>
  <c r="WQ37" i="1"/>
  <c r="ZO37" i="1" s="1"/>
  <c r="WR37" i="1"/>
  <c r="ZP37" i="1" s="1"/>
  <c r="WS37" i="1"/>
  <c r="ZQ37" i="1" s="1"/>
  <c r="WT37" i="1"/>
  <c r="ZR37" i="1" s="1"/>
  <c r="WU37" i="1"/>
  <c r="ZS37" i="1" s="1"/>
  <c r="WV37" i="1"/>
  <c r="ZT37" i="1" s="1"/>
  <c r="WW37" i="1"/>
  <c r="ZU37" i="1" s="1"/>
  <c r="WX37" i="1"/>
  <c r="ZV37" i="1" s="1"/>
  <c r="WY37" i="1"/>
  <c r="ZW37" i="1" s="1"/>
  <c r="WZ37" i="1"/>
  <c r="ZX37" i="1" s="1"/>
  <c r="XA37" i="1"/>
  <c r="ZY37" i="1" s="1"/>
  <c r="XB37" i="1"/>
  <c r="ZZ37" i="1" s="1"/>
  <c r="XC37" i="1"/>
  <c r="AAA37" i="1" s="1"/>
  <c r="XD37" i="1"/>
  <c r="AAB37" i="1" s="1"/>
  <c r="XE37" i="1"/>
  <c r="AAC37" i="1" s="1"/>
  <c r="XF37" i="1"/>
  <c r="AAD37" i="1" s="1"/>
  <c r="XG37" i="1"/>
  <c r="AAE37" i="1" s="1"/>
  <c r="XH37" i="1"/>
  <c r="AAF37" i="1" s="1"/>
  <c r="XI37" i="1"/>
  <c r="AAG37" i="1" s="1"/>
  <c r="XJ37" i="1"/>
  <c r="AAH37" i="1" s="1"/>
  <c r="XK37" i="1"/>
  <c r="AAI37" i="1" s="1"/>
  <c r="XL37" i="1"/>
  <c r="AAJ37" i="1" s="1"/>
  <c r="XM37" i="1"/>
  <c r="AAK37" i="1" s="1"/>
  <c r="XN37" i="1"/>
  <c r="AAL37" i="1" s="1"/>
  <c r="XO37" i="1"/>
  <c r="AAM37" i="1" s="1"/>
  <c r="XP37" i="1"/>
  <c r="AAN37" i="1" s="1"/>
  <c r="XQ37" i="1"/>
  <c r="AAO37" i="1" s="1"/>
  <c r="XR37" i="1"/>
  <c r="AAP37" i="1" s="1"/>
  <c r="XS37" i="1"/>
  <c r="AAQ37" i="1" s="1"/>
  <c r="XT37" i="1"/>
  <c r="AAR37" i="1" s="1"/>
  <c r="XU37" i="1"/>
  <c r="AAS37" i="1" s="1"/>
  <c r="XV37" i="1"/>
  <c r="AAT37" i="1" s="1"/>
  <c r="XW37" i="1"/>
  <c r="AAU37" i="1" s="1"/>
  <c r="XX37" i="1"/>
  <c r="AAV37" i="1" s="1"/>
  <c r="XY37" i="1"/>
  <c r="AAW37" i="1" s="1"/>
  <c r="XZ37" i="1"/>
  <c r="AAX37" i="1" s="1"/>
  <c r="YA37" i="1"/>
  <c r="AAY37" i="1" s="1"/>
  <c r="VD19" i="1"/>
  <c r="YB19" i="1" s="1"/>
  <c r="VE19" i="1"/>
  <c r="YC19" i="1" s="1"/>
  <c r="VF19" i="1"/>
  <c r="YD19" i="1" s="1"/>
  <c r="VG19" i="1"/>
  <c r="YE19" i="1" s="1"/>
  <c r="VH19" i="1"/>
  <c r="YF19" i="1" s="1"/>
  <c r="VI19" i="1"/>
  <c r="YG19" i="1" s="1"/>
  <c r="VJ19" i="1"/>
  <c r="YH19" i="1" s="1"/>
  <c r="VK19" i="1"/>
  <c r="YI19" i="1" s="1"/>
  <c r="VL19" i="1"/>
  <c r="YJ19" i="1" s="1"/>
  <c r="VM19" i="1"/>
  <c r="YK19" i="1" s="1"/>
  <c r="VN19" i="1"/>
  <c r="YL19" i="1" s="1"/>
  <c r="VO19" i="1"/>
  <c r="YM19" i="1" s="1"/>
  <c r="VP19" i="1"/>
  <c r="YN19" i="1" s="1"/>
  <c r="VQ19" i="1"/>
  <c r="YO19" i="1" s="1"/>
  <c r="VR19" i="1"/>
  <c r="YP19" i="1" s="1"/>
  <c r="VS19" i="1"/>
  <c r="YQ19" i="1" s="1"/>
  <c r="VT19" i="1"/>
  <c r="YR19" i="1" s="1"/>
  <c r="VU19" i="1"/>
  <c r="YS19" i="1" s="1"/>
  <c r="VV19" i="1"/>
  <c r="YT19" i="1" s="1"/>
  <c r="VW19" i="1"/>
  <c r="YU19" i="1" s="1"/>
  <c r="VX19" i="1"/>
  <c r="YV19" i="1" s="1"/>
  <c r="VY19" i="1"/>
  <c r="YW19" i="1" s="1"/>
  <c r="VZ19" i="1"/>
  <c r="YX19" i="1" s="1"/>
  <c r="WA19" i="1"/>
  <c r="YY19" i="1" s="1"/>
  <c r="WB19" i="1"/>
  <c r="YZ19" i="1" s="1"/>
  <c r="WC19" i="1"/>
  <c r="ZA19" i="1" s="1"/>
  <c r="WD19" i="1"/>
  <c r="ZB19" i="1" s="1"/>
  <c r="WE19" i="1"/>
  <c r="ZC19" i="1" s="1"/>
  <c r="WF19" i="1"/>
  <c r="ZD19" i="1" s="1"/>
  <c r="WG19" i="1"/>
  <c r="ZE19" i="1" s="1"/>
  <c r="WH19" i="1"/>
  <c r="ZF19" i="1" s="1"/>
  <c r="WI19" i="1"/>
  <c r="ZG19" i="1" s="1"/>
  <c r="WJ19" i="1"/>
  <c r="ZH19" i="1" s="1"/>
  <c r="WK19" i="1"/>
  <c r="ZI19" i="1" s="1"/>
  <c r="WL19" i="1"/>
  <c r="ZJ19" i="1" s="1"/>
  <c r="WM19" i="1"/>
  <c r="ZK19" i="1" s="1"/>
  <c r="WN19" i="1"/>
  <c r="ZL19" i="1" s="1"/>
  <c r="WO19" i="1"/>
  <c r="ZM19" i="1" s="1"/>
  <c r="WP19" i="1"/>
  <c r="ZN19" i="1" s="1"/>
  <c r="WQ19" i="1"/>
  <c r="ZO19" i="1" s="1"/>
  <c r="WR19" i="1"/>
  <c r="ZP19" i="1" s="1"/>
  <c r="WS19" i="1"/>
  <c r="ZQ19" i="1" s="1"/>
  <c r="WT19" i="1"/>
  <c r="ZR19" i="1" s="1"/>
  <c r="WU19" i="1"/>
  <c r="ZS19" i="1" s="1"/>
  <c r="WV19" i="1"/>
  <c r="ZT19" i="1" s="1"/>
  <c r="WW19" i="1"/>
  <c r="ZU19" i="1" s="1"/>
  <c r="WX19" i="1"/>
  <c r="ZV19" i="1" s="1"/>
  <c r="WY19" i="1"/>
  <c r="ZW19" i="1" s="1"/>
  <c r="WZ19" i="1"/>
  <c r="ZX19" i="1" s="1"/>
  <c r="XA19" i="1"/>
  <c r="ZY19" i="1" s="1"/>
  <c r="XB19" i="1"/>
  <c r="ZZ19" i="1" s="1"/>
  <c r="XC19" i="1"/>
  <c r="AAA19" i="1" s="1"/>
  <c r="XD19" i="1"/>
  <c r="AAB19" i="1" s="1"/>
  <c r="XE19" i="1"/>
  <c r="AAC19" i="1" s="1"/>
  <c r="XF19" i="1"/>
  <c r="AAD19" i="1" s="1"/>
  <c r="XG19" i="1"/>
  <c r="AAE19" i="1" s="1"/>
  <c r="XH19" i="1"/>
  <c r="AAF19" i="1" s="1"/>
  <c r="XI19" i="1"/>
  <c r="AAG19" i="1" s="1"/>
  <c r="XJ19" i="1"/>
  <c r="AAH19" i="1" s="1"/>
  <c r="XK19" i="1"/>
  <c r="AAI19" i="1" s="1"/>
  <c r="XL19" i="1"/>
  <c r="AAJ19" i="1" s="1"/>
  <c r="XM19" i="1"/>
  <c r="AAK19" i="1" s="1"/>
  <c r="XN19" i="1"/>
  <c r="AAL19" i="1" s="1"/>
  <c r="XO19" i="1"/>
  <c r="AAM19" i="1" s="1"/>
  <c r="XP19" i="1"/>
  <c r="AAN19" i="1" s="1"/>
  <c r="XQ19" i="1"/>
  <c r="AAO19" i="1" s="1"/>
  <c r="XR19" i="1"/>
  <c r="AAP19" i="1" s="1"/>
  <c r="XS19" i="1"/>
  <c r="AAQ19" i="1" s="1"/>
  <c r="XT19" i="1"/>
  <c r="AAR19" i="1" s="1"/>
  <c r="XU19" i="1"/>
  <c r="AAS19" i="1" s="1"/>
  <c r="XV19" i="1"/>
  <c r="AAT19" i="1" s="1"/>
  <c r="XW19" i="1"/>
  <c r="AAU19" i="1" s="1"/>
  <c r="XX19" i="1"/>
  <c r="AAV19" i="1" s="1"/>
  <c r="XY19" i="1"/>
  <c r="AAW19" i="1" s="1"/>
  <c r="XZ19" i="1"/>
  <c r="AAX19" i="1" s="1"/>
  <c r="YA19" i="1"/>
  <c r="AAY19" i="1" s="1"/>
  <c r="VD28" i="1"/>
  <c r="YB28" i="1" s="1"/>
  <c r="VE28" i="1"/>
  <c r="YC28" i="1" s="1"/>
  <c r="VF28" i="1"/>
  <c r="YD28" i="1" s="1"/>
  <c r="VG28" i="1"/>
  <c r="YE28" i="1" s="1"/>
  <c r="VH28" i="1"/>
  <c r="YF28" i="1" s="1"/>
  <c r="VI28" i="1"/>
  <c r="YG28" i="1" s="1"/>
  <c r="VJ28" i="1"/>
  <c r="YH28" i="1" s="1"/>
  <c r="VK28" i="1"/>
  <c r="YI28" i="1" s="1"/>
  <c r="VL28" i="1"/>
  <c r="YJ28" i="1" s="1"/>
  <c r="VM28" i="1"/>
  <c r="YK28" i="1" s="1"/>
  <c r="VN28" i="1"/>
  <c r="YL28" i="1" s="1"/>
  <c r="VO28" i="1"/>
  <c r="YM28" i="1" s="1"/>
  <c r="VP28" i="1"/>
  <c r="YN28" i="1" s="1"/>
  <c r="VQ28" i="1"/>
  <c r="YO28" i="1" s="1"/>
  <c r="VR28" i="1"/>
  <c r="YP28" i="1" s="1"/>
  <c r="VS28" i="1"/>
  <c r="YQ28" i="1" s="1"/>
  <c r="VT28" i="1"/>
  <c r="YR28" i="1" s="1"/>
  <c r="VU28" i="1"/>
  <c r="YS28" i="1" s="1"/>
  <c r="VV28" i="1"/>
  <c r="YT28" i="1" s="1"/>
  <c r="VW28" i="1"/>
  <c r="YU28" i="1" s="1"/>
  <c r="VX28" i="1"/>
  <c r="YV28" i="1" s="1"/>
  <c r="VY28" i="1"/>
  <c r="YW28" i="1" s="1"/>
  <c r="VZ28" i="1"/>
  <c r="YX28" i="1" s="1"/>
  <c r="WA28" i="1"/>
  <c r="YY28" i="1" s="1"/>
  <c r="WB28" i="1"/>
  <c r="YZ28" i="1" s="1"/>
  <c r="WC28" i="1"/>
  <c r="ZA28" i="1" s="1"/>
  <c r="WD28" i="1"/>
  <c r="ZB28" i="1" s="1"/>
  <c r="WE28" i="1"/>
  <c r="ZC28" i="1" s="1"/>
  <c r="WF28" i="1"/>
  <c r="ZD28" i="1" s="1"/>
  <c r="WG28" i="1"/>
  <c r="ZE28" i="1" s="1"/>
  <c r="WH28" i="1"/>
  <c r="ZF28" i="1" s="1"/>
  <c r="WI28" i="1"/>
  <c r="ZG28" i="1" s="1"/>
  <c r="WJ28" i="1"/>
  <c r="ZH28" i="1" s="1"/>
  <c r="WK28" i="1"/>
  <c r="ZI28" i="1" s="1"/>
  <c r="WL28" i="1"/>
  <c r="ZJ28" i="1" s="1"/>
  <c r="WM28" i="1"/>
  <c r="ZK28" i="1" s="1"/>
  <c r="WN28" i="1"/>
  <c r="ZL28" i="1" s="1"/>
  <c r="WO28" i="1"/>
  <c r="ZM28" i="1" s="1"/>
  <c r="WP28" i="1"/>
  <c r="ZN28" i="1" s="1"/>
  <c r="WQ28" i="1"/>
  <c r="ZO28" i="1" s="1"/>
  <c r="WR28" i="1"/>
  <c r="ZP28" i="1" s="1"/>
  <c r="WS28" i="1"/>
  <c r="ZQ28" i="1" s="1"/>
  <c r="WT28" i="1"/>
  <c r="ZR28" i="1" s="1"/>
  <c r="WU28" i="1"/>
  <c r="ZS28" i="1" s="1"/>
  <c r="WV28" i="1"/>
  <c r="ZT28" i="1" s="1"/>
  <c r="WW28" i="1"/>
  <c r="ZU28" i="1" s="1"/>
  <c r="WX28" i="1"/>
  <c r="ZV28" i="1" s="1"/>
  <c r="WY28" i="1"/>
  <c r="ZW28" i="1" s="1"/>
  <c r="WZ28" i="1"/>
  <c r="ZX28" i="1" s="1"/>
  <c r="XA28" i="1"/>
  <c r="ZY28" i="1" s="1"/>
  <c r="XB28" i="1"/>
  <c r="ZZ28" i="1" s="1"/>
  <c r="XC28" i="1"/>
  <c r="AAA28" i="1" s="1"/>
  <c r="XD28" i="1"/>
  <c r="AAB28" i="1" s="1"/>
  <c r="XE28" i="1"/>
  <c r="AAC28" i="1" s="1"/>
  <c r="XF28" i="1"/>
  <c r="AAD28" i="1" s="1"/>
  <c r="XG28" i="1"/>
  <c r="AAE28" i="1" s="1"/>
  <c r="XH28" i="1"/>
  <c r="AAF28" i="1" s="1"/>
  <c r="XI28" i="1"/>
  <c r="AAG28" i="1" s="1"/>
  <c r="XJ28" i="1"/>
  <c r="AAH28" i="1" s="1"/>
  <c r="XK28" i="1"/>
  <c r="AAI28" i="1" s="1"/>
  <c r="XL28" i="1"/>
  <c r="AAJ28" i="1" s="1"/>
  <c r="XM28" i="1"/>
  <c r="AAK28" i="1" s="1"/>
  <c r="XN28" i="1"/>
  <c r="AAL28" i="1" s="1"/>
  <c r="XO28" i="1"/>
  <c r="AAM28" i="1" s="1"/>
  <c r="XP28" i="1"/>
  <c r="AAN28" i="1" s="1"/>
  <c r="XQ28" i="1"/>
  <c r="AAO28" i="1" s="1"/>
  <c r="XR28" i="1"/>
  <c r="AAP28" i="1" s="1"/>
  <c r="XS28" i="1"/>
  <c r="AAQ28" i="1" s="1"/>
  <c r="XT28" i="1"/>
  <c r="AAR28" i="1" s="1"/>
  <c r="XU28" i="1"/>
  <c r="AAS28" i="1" s="1"/>
  <c r="XV28" i="1"/>
  <c r="AAT28" i="1" s="1"/>
  <c r="XW28" i="1"/>
  <c r="AAU28" i="1" s="1"/>
  <c r="XX28" i="1"/>
  <c r="AAV28" i="1" s="1"/>
  <c r="XY28" i="1"/>
  <c r="AAW28" i="1" s="1"/>
  <c r="XZ28" i="1"/>
  <c r="AAX28" i="1" s="1"/>
  <c r="YA28" i="1"/>
  <c r="AAY28" i="1" s="1"/>
  <c r="VD27" i="1"/>
  <c r="YB27" i="1" s="1"/>
  <c r="VE27" i="1"/>
  <c r="YC27" i="1" s="1"/>
  <c r="VF27" i="1"/>
  <c r="YD27" i="1" s="1"/>
  <c r="VG27" i="1"/>
  <c r="YE27" i="1" s="1"/>
  <c r="VH27" i="1"/>
  <c r="YF27" i="1" s="1"/>
  <c r="VI27" i="1"/>
  <c r="YG27" i="1" s="1"/>
  <c r="VJ27" i="1"/>
  <c r="YH27" i="1" s="1"/>
  <c r="VK27" i="1"/>
  <c r="YI27" i="1" s="1"/>
  <c r="VL27" i="1"/>
  <c r="YJ27" i="1" s="1"/>
  <c r="VM27" i="1"/>
  <c r="YK27" i="1" s="1"/>
  <c r="VN27" i="1"/>
  <c r="YL27" i="1" s="1"/>
  <c r="VO27" i="1"/>
  <c r="YM27" i="1" s="1"/>
  <c r="VP27" i="1"/>
  <c r="YN27" i="1" s="1"/>
  <c r="VQ27" i="1"/>
  <c r="YO27" i="1" s="1"/>
  <c r="VR27" i="1"/>
  <c r="YP27" i="1" s="1"/>
  <c r="VS27" i="1"/>
  <c r="YQ27" i="1" s="1"/>
  <c r="VT27" i="1"/>
  <c r="YR27" i="1" s="1"/>
  <c r="VU27" i="1"/>
  <c r="YS27" i="1" s="1"/>
  <c r="VV27" i="1"/>
  <c r="YT27" i="1" s="1"/>
  <c r="VW27" i="1"/>
  <c r="YU27" i="1" s="1"/>
  <c r="VX27" i="1"/>
  <c r="YV27" i="1" s="1"/>
  <c r="VY27" i="1"/>
  <c r="YW27" i="1" s="1"/>
  <c r="VZ27" i="1"/>
  <c r="YX27" i="1" s="1"/>
  <c r="WA27" i="1"/>
  <c r="YY27" i="1" s="1"/>
  <c r="WB27" i="1"/>
  <c r="YZ27" i="1" s="1"/>
  <c r="WC27" i="1"/>
  <c r="ZA27" i="1" s="1"/>
  <c r="WD27" i="1"/>
  <c r="ZB27" i="1" s="1"/>
  <c r="WE27" i="1"/>
  <c r="ZC27" i="1" s="1"/>
  <c r="WF27" i="1"/>
  <c r="ZD27" i="1" s="1"/>
  <c r="WG27" i="1"/>
  <c r="ZE27" i="1" s="1"/>
  <c r="WH27" i="1"/>
  <c r="ZF27" i="1" s="1"/>
  <c r="WI27" i="1"/>
  <c r="ZG27" i="1" s="1"/>
  <c r="WJ27" i="1"/>
  <c r="ZH27" i="1" s="1"/>
  <c r="WK27" i="1"/>
  <c r="ZI27" i="1" s="1"/>
  <c r="WL27" i="1"/>
  <c r="ZJ27" i="1" s="1"/>
  <c r="WM27" i="1"/>
  <c r="ZK27" i="1" s="1"/>
  <c r="WN27" i="1"/>
  <c r="ZL27" i="1" s="1"/>
  <c r="WO27" i="1"/>
  <c r="ZM27" i="1" s="1"/>
  <c r="WP27" i="1"/>
  <c r="ZN27" i="1" s="1"/>
  <c r="WQ27" i="1"/>
  <c r="ZO27" i="1" s="1"/>
  <c r="WR27" i="1"/>
  <c r="ZP27" i="1" s="1"/>
  <c r="WS27" i="1"/>
  <c r="ZQ27" i="1" s="1"/>
  <c r="WT27" i="1"/>
  <c r="ZR27" i="1" s="1"/>
  <c r="WU27" i="1"/>
  <c r="ZS27" i="1" s="1"/>
  <c r="WV27" i="1"/>
  <c r="ZT27" i="1" s="1"/>
  <c r="WW27" i="1"/>
  <c r="ZU27" i="1" s="1"/>
  <c r="WX27" i="1"/>
  <c r="ZV27" i="1" s="1"/>
  <c r="WY27" i="1"/>
  <c r="ZW27" i="1" s="1"/>
  <c r="WZ27" i="1"/>
  <c r="ZX27" i="1" s="1"/>
  <c r="XA27" i="1"/>
  <c r="ZY27" i="1" s="1"/>
  <c r="XB27" i="1"/>
  <c r="ZZ27" i="1" s="1"/>
  <c r="XC27" i="1"/>
  <c r="AAA27" i="1" s="1"/>
  <c r="XD27" i="1"/>
  <c r="AAB27" i="1" s="1"/>
  <c r="XE27" i="1"/>
  <c r="AAC27" i="1" s="1"/>
  <c r="XF27" i="1"/>
  <c r="AAD27" i="1" s="1"/>
  <c r="XG27" i="1"/>
  <c r="AAE27" i="1" s="1"/>
  <c r="XH27" i="1"/>
  <c r="AAF27" i="1" s="1"/>
  <c r="XI27" i="1"/>
  <c r="AAG27" i="1" s="1"/>
  <c r="XJ27" i="1"/>
  <c r="AAH27" i="1" s="1"/>
  <c r="XK27" i="1"/>
  <c r="AAI27" i="1" s="1"/>
  <c r="XL27" i="1"/>
  <c r="AAJ27" i="1" s="1"/>
  <c r="XM27" i="1"/>
  <c r="AAK27" i="1" s="1"/>
  <c r="XN27" i="1"/>
  <c r="AAL27" i="1" s="1"/>
  <c r="XO27" i="1"/>
  <c r="AAM27" i="1" s="1"/>
  <c r="XP27" i="1"/>
  <c r="AAN27" i="1" s="1"/>
  <c r="XQ27" i="1"/>
  <c r="AAO27" i="1" s="1"/>
  <c r="XR27" i="1"/>
  <c r="AAP27" i="1" s="1"/>
  <c r="XS27" i="1"/>
  <c r="AAQ27" i="1" s="1"/>
  <c r="XT27" i="1"/>
  <c r="AAR27" i="1" s="1"/>
  <c r="XU27" i="1"/>
  <c r="AAS27" i="1" s="1"/>
  <c r="XV27" i="1"/>
  <c r="AAT27" i="1" s="1"/>
  <c r="XW27" i="1"/>
  <c r="AAU27" i="1" s="1"/>
  <c r="XX27" i="1"/>
  <c r="AAV27" i="1" s="1"/>
  <c r="XY27" i="1"/>
  <c r="AAW27" i="1" s="1"/>
  <c r="XZ27" i="1"/>
  <c r="AAX27" i="1" s="1"/>
  <c r="YA27" i="1"/>
  <c r="AAY27" i="1" s="1"/>
  <c r="VD35" i="1"/>
  <c r="YB35" i="1" s="1"/>
  <c r="VE35" i="1"/>
  <c r="YC35" i="1" s="1"/>
  <c r="VF35" i="1"/>
  <c r="YD35" i="1" s="1"/>
  <c r="VG35" i="1"/>
  <c r="YE35" i="1" s="1"/>
  <c r="VH35" i="1"/>
  <c r="YF35" i="1" s="1"/>
  <c r="VI35" i="1"/>
  <c r="YG35" i="1" s="1"/>
  <c r="VJ35" i="1"/>
  <c r="YH35" i="1" s="1"/>
  <c r="VK35" i="1"/>
  <c r="YI35" i="1" s="1"/>
  <c r="VL35" i="1"/>
  <c r="YJ35" i="1" s="1"/>
  <c r="VM35" i="1"/>
  <c r="YK35" i="1" s="1"/>
  <c r="VN35" i="1"/>
  <c r="YL35" i="1" s="1"/>
  <c r="VO35" i="1"/>
  <c r="YM35" i="1" s="1"/>
  <c r="VP35" i="1"/>
  <c r="YN35" i="1" s="1"/>
  <c r="VQ35" i="1"/>
  <c r="YO35" i="1" s="1"/>
  <c r="VR35" i="1"/>
  <c r="YP35" i="1" s="1"/>
  <c r="VS35" i="1"/>
  <c r="YQ35" i="1" s="1"/>
  <c r="VT35" i="1"/>
  <c r="YR35" i="1" s="1"/>
  <c r="VU35" i="1"/>
  <c r="YS35" i="1" s="1"/>
  <c r="VV35" i="1"/>
  <c r="YT35" i="1" s="1"/>
  <c r="VW35" i="1"/>
  <c r="YU35" i="1" s="1"/>
  <c r="VX35" i="1"/>
  <c r="YV35" i="1" s="1"/>
  <c r="VY35" i="1"/>
  <c r="YW35" i="1" s="1"/>
  <c r="VZ35" i="1"/>
  <c r="YX35" i="1" s="1"/>
  <c r="WA35" i="1"/>
  <c r="YY35" i="1" s="1"/>
  <c r="WB35" i="1"/>
  <c r="YZ35" i="1" s="1"/>
  <c r="WC35" i="1"/>
  <c r="ZA35" i="1" s="1"/>
  <c r="WD35" i="1"/>
  <c r="ZB35" i="1" s="1"/>
  <c r="WE35" i="1"/>
  <c r="ZC35" i="1" s="1"/>
  <c r="WF35" i="1"/>
  <c r="ZD35" i="1" s="1"/>
  <c r="WG35" i="1"/>
  <c r="ZE35" i="1" s="1"/>
  <c r="WH35" i="1"/>
  <c r="ZF35" i="1" s="1"/>
  <c r="WI35" i="1"/>
  <c r="ZG35" i="1" s="1"/>
  <c r="WJ35" i="1"/>
  <c r="ZH35" i="1" s="1"/>
  <c r="WK35" i="1"/>
  <c r="ZI35" i="1" s="1"/>
  <c r="WL35" i="1"/>
  <c r="ZJ35" i="1" s="1"/>
  <c r="WM35" i="1"/>
  <c r="ZK35" i="1" s="1"/>
  <c r="WN35" i="1"/>
  <c r="ZL35" i="1" s="1"/>
  <c r="WO35" i="1"/>
  <c r="ZM35" i="1" s="1"/>
  <c r="WP35" i="1"/>
  <c r="ZN35" i="1" s="1"/>
  <c r="WQ35" i="1"/>
  <c r="ZO35" i="1" s="1"/>
  <c r="WR35" i="1"/>
  <c r="ZP35" i="1" s="1"/>
  <c r="WS35" i="1"/>
  <c r="ZQ35" i="1" s="1"/>
  <c r="WT35" i="1"/>
  <c r="ZR35" i="1" s="1"/>
  <c r="WU35" i="1"/>
  <c r="ZS35" i="1" s="1"/>
  <c r="WV35" i="1"/>
  <c r="ZT35" i="1" s="1"/>
  <c r="WW35" i="1"/>
  <c r="ZU35" i="1" s="1"/>
  <c r="WX35" i="1"/>
  <c r="ZV35" i="1" s="1"/>
  <c r="WY35" i="1"/>
  <c r="ZW35" i="1" s="1"/>
  <c r="WZ35" i="1"/>
  <c r="ZX35" i="1" s="1"/>
  <c r="XA35" i="1"/>
  <c r="ZY35" i="1" s="1"/>
  <c r="XB35" i="1"/>
  <c r="ZZ35" i="1" s="1"/>
  <c r="XC35" i="1"/>
  <c r="AAA35" i="1" s="1"/>
  <c r="XD35" i="1"/>
  <c r="AAB35" i="1" s="1"/>
  <c r="XE35" i="1"/>
  <c r="AAC35" i="1" s="1"/>
  <c r="XF35" i="1"/>
  <c r="AAD35" i="1" s="1"/>
  <c r="XG35" i="1"/>
  <c r="AAE35" i="1" s="1"/>
  <c r="XH35" i="1"/>
  <c r="AAF35" i="1" s="1"/>
  <c r="XI35" i="1"/>
  <c r="AAG35" i="1" s="1"/>
  <c r="XJ35" i="1"/>
  <c r="AAH35" i="1" s="1"/>
  <c r="XK35" i="1"/>
  <c r="AAI35" i="1" s="1"/>
  <c r="XL35" i="1"/>
  <c r="AAJ35" i="1" s="1"/>
  <c r="XM35" i="1"/>
  <c r="AAK35" i="1" s="1"/>
  <c r="XN35" i="1"/>
  <c r="AAL35" i="1" s="1"/>
  <c r="XO35" i="1"/>
  <c r="AAM35" i="1" s="1"/>
  <c r="XP35" i="1"/>
  <c r="AAN35" i="1" s="1"/>
  <c r="XQ35" i="1"/>
  <c r="AAO35" i="1" s="1"/>
  <c r="XR35" i="1"/>
  <c r="AAP35" i="1" s="1"/>
  <c r="XS35" i="1"/>
  <c r="AAQ35" i="1" s="1"/>
  <c r="XT35" i="1"/>
  <c r="AAR35" i="1" s="1"/>
  <c r="XU35" i="1"/>
  <c r="AAS35" i="1" s="1"/>
  <c r="XV35" i="1"/>
  <c r="AAT35" i="1" s="1"/>
  <c r="XW35" i="1"/>
  <c r="AAU35" i="1" s="1"/>
  <c r="XX35" i="1"/>
  <c r="AAV35" i="1" s="1"/>
  <c r="XY35" i="1"/>
  <c r="AAW35" i="1" s="1"/>
  <c r="XZ35" i="1"/>
  <c r="AAX35" i="1" s="1"/>
  <c r="YA35" i="1"/>
  <c r="AAY35" i="1" s="1"/>
  <c r="VD36" i="1"/>
  <c r="YB36" i="1" s="1"/>
  <c r="VE36" i="1"/>
  <c r="YC36" i="1" s="1"/>
  <c r="VF36" i="1"/>
  <c r="YD36" i="1" s="1"/>
  <c r="VG36" i="1"/>
  <c r="YE36" i="1" s="1"/>
  <c r="VH36" i="1"/>
  <c r="YF36" i="1" s="1"/>
  <c r="VI36" i="1"/>
  <c r="YG36" i="1" s="1"/>
  <c r="VJ36" i="1"/>
  <c r="YH36" i="1" s="1"/>
  <c r="VK36" i="1"/>
  <c r="YI36" i="1" s="1"/>
  <c r="VL36" i="1"/>
  <c r="YJ36" i="1" s="1"/>
  <c r="VM36" i="1"/>
  <c r="YK36" i="1" s="1"/>
  <c r="VN36" i="1"/>
  <c r="YL36" i="1" s="1"/>
  <c r="VO36" i="1"/>
  <c r="YM36" i="1" s="1"/>
  <c r="VP36" i="1"/>
  <c r="YN36" i="1" s="1"/>
  <c r="VQ36" i="1"/>
  <c r="YO36" i="1" s="1"/>
  <c r="VR36" i="1"/>
  <c r="YP36" i="1" s="1"/>
  <c r="VS36" i="1"/>
  <c r="YQ36" i="1" s="1"/>
  <c r="VT36" i="1"/>
  <c r="YR36" i="1" s="1"/>
  <c r="VU36" i="1"/>
  <c r="YS36" i="1" s="1"/>
  <c r="VV36" i="1"/>
  <c r="YT36" i="1" s="1"/>
  <c r="VW36" i="1"/>
  <c r="YU36" i="1" s="1"/>
  <c r="VX36" i="1"/>
  <c r="YV36" i="1" s="1"/>
  <c r="VY36" i="1"/>
  <c r="YW36" i="1" s="1"/>
  <c r="VZ36" i="1"/>
  <c r="YX36" i="1" s="1"/>
  <c r="WA36" i="1"/>
  <c r="YY36" i="1" s="1"/>
  <c r="WB36" i="1"/>
  <c r="YZ36" i="1" s="1"/>
  <c r="WC36" i="1"/>
  <c r="ZA36" i="1" s="1"/>
  <c r="WD36" i="1"/>
  <c r="ZB36" i="1" s="1"/>
  <c r="WE36" i="1"/>
  <c r="ZC36" i="1" s="1"/>
  <c r="WF36" i="1"/>
  <c r="ZD36" i="1" s="1"/>
  <c r="WG36" i="1"/>
  <c r="ZE36" i="1" s="1"/>
  <c r="WH36" i="1"/>
  <c r="ZF36" i="1" s="1"/>
  <c r="WI36" i="1"/>
  <c r="ZG36" i="1" s="1"/>
  <c r="WJ36" i="1"/>
  <c r="ZH36" i="1" s="1"/>
  <c r="WK36" i="1"/>
  <c r="ZI36" i="1" s="1"/>
  <c r="WL36" i="1"/>
  <c r="ZJ36" i="1" s="1"/>
  <c r="WM36" i="1"/>
  <c r="ZK36" i="1" s="1"/>
  <c r="WN36" i="1"/>
  <c r="ZL36" i="1" s="1"/>
  <c r="WO36" i="1"/>
  <c r="ZM36" i="1" s="1"/>
  <c r="WP36" i="1"/>
  <c r="ZN36" i="1" s="1"/>
  <c r="WQ36" i="1"/>
  <c r="ZO36" i="1" s="1"/>
  <c r="WR36" i="1"/>
  <c r="ZP36" i="1" s="1"/>
  <c r="WS36" i="1"/>
  <c r="ZQ36" i="1" s="1"/>
  <c r="WT36" i="1"/>
  <c r="ZR36" i="1" s="1"/>
  <c r="WU36" i="1"/>
  <c r="ZS36" i="1" s="1"/>
  <c r="WV36" i="1"/>
  <c r="ZT36" i="1" s="1"/>
  <c r="WW36" i="1"/>
  <c r="ZU36" i="1" s="1"/>
  <c r="WX36" i="1"/>
  <c r="ZV36" i="1" s="1"/>
  <c r="WY36" i="1"/>
  <c r="ZW36" i="1" s="1"/>
  <c r="WZ36" i="1"/>
  <c r="ZX36" i="1" s="1"/>
  <c r="XA36" i="1"/>
  <c r="ZY36" i="1" s="1"/>
  <c r="XB36" i="1"/>
  <c r="ZZ36" i="1" s="1"/>
  <c r="XC36" i="1"/>
  <c r="AAA36" i="1" s="1"/>
  <c r="XD36" i="1"/>
  <c r="AAB36" i="1" s="1"/>
  <c r="XE36" i="1"/>
  <c r="AAC36" i="1" s="1"/>
  <c r="XF36" i="1"/>
  <c r="AAD36" i="1" s="1"/>
  <c r="XG36" i="1"/>
  <c r="AAE36" i="1" s="1"/>
  <c r="XH36" i="1"/>
  <c r="AAF36" i="1" s="1"/>
  <c r="XI36" i="1"/>
  <c r="AAG36" i="1" s="1"/>
  <c r="XJ36" i="1"/>
  <c r="AAH36" i="1" s="1"/>
  <c r="XK36" i="1"/>
  <c r="AAI36" i="1" s="1"/>
  <c r="XL36" i="1"/>
  <c r="AAJ36" i="1" s="1"/>
  <c r="XM36" i="1"/>
  <c r="AAK36" i="1" s="1"/>
  <c r="XN36" i="1"/>
  <c r="AAL36" i="1" s="1"/>
  <c r="XO36" i="1"/>
  <c r="AAM36" i="1" s="1"/>
  <c r="XP36" i="1"/>
  <c r="AAN36" i="1" s="1"/>
  <c r="XQ36" i="1"/>
  <c r="AAO36" i="1" s="1"/>
  <c r="XR36" i="1"/>
  <c r="AAP36" i="1" s="1"/>
  <c r="XS36" i="1"/>
  <c r="AAQ36" i="1" s="1"/>
  <c r="XT36" i="1"/>
  <c r="AAR36" i="1" s="1"/>
  <c r="XU36" i="1"/>
  <c r="AAS36" i="1" s="1"/>
  <c r="XV36" i="1"/>
  <c r="AAT36" i="1" s="1"/>
  <c r="XW36" i="1"/>
  <c r="AAU36" i="1" s="1"/>
  <c r="XX36" i="1"/>
  <c r="AAV36" i="1" s="1"/>
  <c r="XY36" i="1"/>
  <c r="AAW36" i="1" s="1"/>
  <c r="XZ36" i="1"/>
  <c r="AAX36" i="1" s="1"/>
  <c r="YA36" i="1"/>
  <c r="AAY36" i="1" s="1"/>
  <c r="VD31" i="1"/>
  <c r="YB31" i="1" s="1"/>
  <c r="VE31" i="1"/>
  <c r="YC31" i="1" s="1"/>
  <c r="VF31" i="1"/>
  <c r="YD31" i="1" s="1"/>
  <c r="VG31" i="1"/>
  <c r="YE31" i="1" s="1"/>
  <c r="VH31" i="1"/>
  <c r="YF31" i="1" s="1"/>
  <c r="VI31" i="1"/>
  <c r="YG31" i="1" s="1"/>
  <c r="VJ31" i="1"/>
  <c r="YH31" i="1" s="1"/>
  <c r="VK31" i="1"/>
  <c r="YI31" i="1" s="1"/>
  <c r="VL31" i="1"/>
  <c r="YJ31" i="1" s="1"/>
  <c r="VM31" i="1"/>
  <c r="YK31" i="1" s="1"/>
  <c r="VN31" i="1"/>
  <c r="YL31" i="1" s="1"/>
  <c r="VO31" i="1"/>
  <c r="YM31" i="1" s="1"/>
  <c r="VP31" i="1"/>
  <c r="YN31" i="1" s="1"/>
  <c r="VQ31" i="1"/>
  <c r="YO31" i="1" s="1"/>
  <c r="VR31" i="1"/>
  <c r="YP31" i="1" s="1"/>
  <c r="VS31" i="1"/>
  <c r="YQ31" i="1" s="1"/>
  <c r="VT31" i="1"/>
  <c r="YR31" i="1" s="1"/>
  <c r="VU31" i="1"/>
  <c r="YS31" i="1" s="1"/>
  <c r="VV31" i="1"/>
  <c r="YT31" i="1" s="1"/>
  <c r="VW31" i="1"/>
  <c r="YU31" i="1" s="1"/>
  <c r="VX31" i="1"/>
  <c r="YV31" i="1" s="1"/>
  <c r="VY31" i="1"/>
  <c r="YW31" i="1" s="1"/>
  <c r="VZ31" i="1"/>
  <c r="YX31" i="1" s="1"/>
  <c r="WA31" i="1"/>
  <c r="YY31" i="1" s="1"/>
  <c r="WB31" i="1"/>
  <c r="YZ31" i="1" s="1"/>
  <c r="WC31" i="1"/>
  <c r="ZA31" i="1" s="1"/>
  <c r="WD31" i="1"/>
  <c r="ZB31" i="1" s="1"/>
  <c r="WE31" i="1"/>
  <c r="ZC31" i="1" s="1"/>
  <c r="WF31" i="1"/>
  <c r="ZD31" i="1" s="1"/>
  <c r="WG31" i="1"/>
  <c r="ZE31" i="1" s="1"/>
  <c r="WH31" i="1"/>
  <c r="ZF31" i="1" s="1"/>
  <c r="WI31" i="1"/>
  <c r="ZG31" i="1" s="1"/>
  <c r="WJ31" i="1"/>
  <c r="ZH31" i="1" s="1"/>
  <c r="WK31" i="1"/>
  <c r="ZI31" i="1" s="1"/>
  <c r="WL31" i="1"/>
  <c r="ZJ31" i="1" s="1"/>
  <c r="WM31" i="1"/>
  <c r="ZK31" i="1" s="1"/>
  <c r="WN31" i="1"/>
  <c r="ZL31" i="1" s="1"/>
  <c r="WO31" i="1"/>
  <c r="ZM31" i="1" s="1"/>
  <c r="WP31" i="1"/>
  <c r="ZN31" i="1" s="1"/>
  <c r="WQ31" i="1"/>
  <c r="ZO31" i="1" s="1"/>
  <c r="WR31" i="1"/>
  <c r="ZP31" i="1" s="1"/>
  <c r="WS31" i="1"/>
  <c r="ZQ31" i="1" s="1"/>
  <c r="WT31" i="1"/>
  <c r="ZR31" i="1" s="1"/>
  <c r="WU31" i="1"/>
  <c r="ZS31" i="1" s="1"/>
  <c r="WV31" i="1"/>
  <c r="ZT31" i="1" s="1"/>
  <c r="WW31" i="1"/>
  <c r="ZU31" i="1" s="1"/>
  <c r="WX31" i="1"/>
  <c r="ZV31" i="1" s="1"/>
  <c r="WY31" i="1"/>
  <c r="ZW31" i="1" s="1"/>
  <c r="WZ31" i="1"/>
  <c r="ZX31" i="1" s="1"/>
  <c r="XA31" i="1"/>
  <c r="ZY31" i="1" s="1"/>
  <c r="XB31" i="1"/>
  <c r="ZZ31" i="1" s="1"/>
  <c r="XC31" i="1"/>
  <c r="AAA31" i="1" s="1"/>
  <c r="XD31" i="1"/>
  <c r="AAB31" i="1" s="1"/>
  <c r="XE31" i="1"/>
  <c r="AAC31" i="1" s="1"/>
  <c r="XF31" i="1"/>
  <c r="AAD31" i="1" s="1"/>
  <c r="XG31" i="1"/>
  <c r="AAE31" i="1" s="1"/>
  <c r="XH31" i="1"/>
  <c r="AAF31" i="1" s="1"/>
  <c r="XI31" i="1"/>
  <c r="AAG31" i="1" s="1"/>
  <c r="XJ31" i="1"/>
  <c r="AAH31" i="1" s="1"/>
  <c r="XK31" i="1"/>
  <c r="AAI31" i="1" s="1"/>
  <c r="XL31" i="1"/>
  <c r="AAJ31" i="1" s="1"/>
  <c r="XM31" i="1"/>
  <c r="AAK31" i="1" s="1"/>
  <c r="XN31" i="1"/>
  <c r="AAL31" i="1" s="1"/>
  <c r="XO31" i="1"/>
  <c r="AAM31" i="1" s="1"/>
  <c r="XP31" i="1"/>
  <c r="AAN31" i="1" s="1"/>
  <c r="XQ31" i="1"/>
  <c r="AAO31" i="1" s="1"/>
  <c r="XR31" i="1"/>
  <c r="AAP31" i="1" s="1"/>
  <c r="XS31" i="1"/>
  <c r="AAQ31" i="1" s="1"/>
  <c r="XT31" i="1"/>
  <c r="AAR31" i="1" s="1"/>
  <c r="XU31" i="1"/>
  <c r="AAS31" i="1" s="1"/>
  <c r="XV31" i="1"/>
  <c r="AAT31" i="1" s="1"/>
  <c r="XW31" i="1"/>
  <c r="AAU31" i="1" s="1"/>
  <c r="XX31" i="1"/>
  <c r="AAV31" i="1" s="1"/>
  <c r="XY31" i="1"/>
  <c r="AAW31" i="1" s="1"/>
  <c r="XZ31" i="1"/>
  <c r="AAX31" i="1" s="1"/>
  <c r="YA31" i="1"/>
  <c r="AAY31" i="1" s="1"/>
  <c r="VD29" i="1"/>
  <c r="YB29" i="1" s="1"/>
  <c r="VE29" i="1"/>
  <c r="YC29" i="1" s="1"/>
  <c r="VF29" i="1"/>
  <c r="YD29" i="1" s="1"/>
  <c r="VG29" i="1"/>
  <c r="YE29" i="1" s="1"/>
  <c r="VH29" i="1"/>
  <c r="YF29" i="1" s="1"/>
  <c r="VI29" i="1"/>
  <c r="YG29" i="1" s="1"/>
  <c r="VJ29" i="1"/>
  <c r="YH29" i="1" s="1"/>
  <c r="VK29" i="1"/>
  <c r="YI29" i="1" s="1"/>
  <c r="VL29" i="1"/>
  <c r="YJ29" i="1" s="1"/>
  <c r="VM29" i="1"/>
  <c r="YK29" i="1" s="1"/>
  <c r="VN29" i="1"/>
  <c r="YL29" i="1" s="1"/>
  <c r="VO29" i="1"/>
  <c r="YM29" i="1" s="1"/>
  <c r="VP29" i="1"/>
  <c r="YN29" i="1" s="1"/>
  <c r="VQ29" i="1"/>
  <c r="YO29" i="1" s="1"/>
  <c r="VR29" i="1"/>
  <c r="YP29" i="1" s="1"/>
  <c r="VS29" i="1"/>
  <c r="YQ29" i="1" s="1"/>
  <c r="VT29" i="1"/>
  <c r="YR29" i="1" s="1"/>
  <c r="VU29" i="1"/>
  <c r="YS29" i="1" s="1"/>
  <c r="VV29" i="1"/>
  <c r="YT29" i="1" s="1"/>
  <c r="VW29" i="1"/>
  <c r="YU29" i="1" s="1"/>
  <c r="VX29" i="1"/>
  <c r="YV29" i="1" s="1"/>
  <c r="VY29" i="1"/>
  <c r="YW29" i="1" s="1"/>
  <c r="VZ29" i="1"/>
  <c r="YX29" i="1" s="1"/>
  <c r="WA29" i="1"/>
  <c r="YY29" i="1" s="1"/>
  <c r="WB29" i="1"/>
  <c r="YZ29" i="1" s="1"/>
  <c r="WC29" i="1"/>
  <c r="ZA29" i="1" s="1"/>
  <c r="WD29" i="1"/>
  <c r="ZB29" i="1" s="1"/>
  <c r="WE29" i="1"/>
  <c r="ZC29" i="1" s="1"/>
  <c r="WF29" i="1"/>
  <c r="ZD29" i="1" s="1"/>
  <c r="WG29" i="1"/>
  <c r="ZE29" i="1" s="1"/>
  <c r="WH29" i="1"/>
  <c r="ZF29" i="1" s="1"/>
  <c r="WI29" i="1"/>
  <c r="ZG29" i="1" s="1"/>
  <c r="WJ29" i="1"/>
  <c r="ZH29" i="1" s="1"/>
  <c r="WK29" i="1"/>
  <c r="ZI29" i="1" s="1"/>
  <c r="WL29" i="1"/>
  <c r="ZJ29" i="1" s="1"/>
  <c r="WM29" i="1"/>
  <c r="ZK29" i="1" s="1"/>
  <c r="WN29" i="1"/>
  <c r="ZL29" i="1" s="1"/>
  <c r="WO29" i="1"/>
  <c r="ZM29" i="1" s="1"/>
  <c r="WP29" i="1"/>
  <c r="ZN29" i="1" s="1"/>
  <c r="WQ29" i="1"/>
  <c r="ZO29" i="1" s="1"/>
  <c r="WR29" i="1"/>
  <c r="ZP29" i="1" s="1"/>
  <c r="WS29" i="1"/>
  <c r="ZQ29" i="1" s="1"/>
  <c r="WT29" i="1"/>
  <c r="ZR29" i="1" s="1"/>
  <c r="WU29" i="1"/>
  <c r="ZS29" i="1" s="1"/>
  <c r="WV29" i="1"/>
  <c r="ZT29" i="1" s="1"/>
  <c r="WW29" i="1"/>
  <c r="ZU29" i="1" s="1"/>
  <c r="WX29" i="1"/>
  <c r="ZV29" i="1" s="1"/>
  <c r="WY29" i="1"/>
  <c r="ZW29" i="1" s="1"/>
  <c r="WZ29" i="1"/>
  <c r="ZX29" i="1" s="1"/>
  <c r="XA29" i="1"/>
  <c r="ZY29" i="1" s="1"/>
  <c r="XB29" i="1"/>
  <c r="ZZ29" i="1" s="1"/>
  <c r="XC29" i="1"/>
  <c r="AAA29" i="1" s="1"/>
  <c r="XD29" i="1"/>
  <c r="AAB29" i="1" s="1"/>
  <c r="XE29" i="1"/>
  <c r="AAC29" i="1" s="1"/>
  <c r="XF29" i="1"/>
  <c r="AAD29" i="1" s="1"/>
  <c r="XG29" i="1"/>
  <c r="AAE29" i="1" s="1"/>
  <c r="XH29" i="1"/>
  <c r="AAF29" i="1" s="1"/>
  <c r="XI29" i="1"/>
  <c r="AAG29" i="1" s="1"/>
  <c r="XJ29" i="1"/>
  <c r="AAH29" i="1" s="1"/>
  <c r="XK29" i="1"/>
  <c r="AAI29" i="1" s="1"/>
  <c r="XL29" i="1"/>
  <c r="AAJ29" i="1" s="1"/>
  <c r="XM29" i="1"/>
  <c r="AAK29" i="1" s="1"/>
  <c r="XN29" i="1"/>
  <c r="AAL29" i="1" s="1"/>
  <c r="XO29" i="1"/>
  <c r="AAM29" i="1" s="1"/>
  <c r="XP29" i="1"/>
  <c r="AAN29" i="1" s="1"/>
  <c r="XQ29" i="1"/>
  <c r="AAO29" i="1" s="1"/>
  <c r="XR29" i="1"/>
  <c r="AAP29" i="1" s="1"/>
  <c r="XS29" i="1"/>
  <c r="AAQ29" i="1" s="1"/>
  <c r="XT29" i="1"/>
  <c r="AAR29" i="1" s="1"/>
  <c r="XU29" i="1"/>
  <c r="AAS29" i="1" s="1"/>
  <c r="XV29" i="1"/>
  <c r="AAT29" i="1" s="1"/>
  <c r="XW29" i="1"/>
  <c r="AAU29" i="1" s="1"/>
  <c r="XX29" i="1"/>
  <c r="AAV29" i="1" s="1"/>
  <c r="XY29" i="1"/>
  <c r="AAW29" i="1" s="1"/>
  <c r="XZ29" i="1"/>
  <c r="AAX29" i="1" s="1"/>
  <c r="YA29" i="1"/>
  <c r="AAY29" i="1" s="1"/>
  <c r="VD34" i="1"/>
  <c r="YB34" i="1" s="1"/>
  <c r="VE34" i="1"/>
  <c r="YC34" i="1" s="1"/>
  <c r="VF34" i="1"/>
  <c r="YD34" i="1" s="1"/>
  <c r="VG34" i="1"/>
  <c r="YE34" i="1" s="1"/>
  <c r="VH34" i="1"/>
  <c r="YF34" i="1" s="1"/>
  <c r="VI34" i="1"/>
  <c r="YG34" i="1" s="1"/>
  <c r="VJ34" i="1"/>
  <c r="YH34" i="1" s="1"/>
  <c r="VK34" i="1"/>
  <c r="YI34" i="1" s="1"/>
  <c r="VL34" i="1"/>
  <c r="YJ34" i="1" s="1"/>
  <c r="VM34" i="1"/>
  <c r="YK34" i="1" s="1"/>
  <c r="VN34" i="1"/>
  <c r="YL34" i="1" s="1"/>
  <c r="VO34" i="1"/>
  <c r="YM34" i="1" s="1"/>
  <c r="VP34" i="1"/>
  <c r="YN34" i="1" s="1"/>
  <c r="VQ34" i="1"/>
  <c r="YO34" i="1" s="1"/>
  <c r="VR34" i="1"/>
  <c r="YP34" i="1" s="1"/>
  <c r="VS34" i="1"/>
  <c r="YQ34" i="1" s="1"/>
  <c r="VT34" i="1"/>
  <c r="YR34" i="1" s="1"/>
  <c r="VU34" i="1"/>
  <c r="YS34" i="1" s="1"/>
  <c r="VV34" i="1"/>
  <c r="YT34" i="1" s="1"/>
  <c r="VW34" i="1"/>
  <c r="YU34" i="1" s="1"/>
  <c r="VX34" i="1"/>
  <c r="YV34" i="1" s="1"/>
  <c r="VY34" i="1"/>
  <c r="YW34" i="1" s="1"/>
  <c r="VZ34" i="1"/>
  <c r="YX34" i="1" s="1"/>
  <c r="WA34" i="1"/>
  <c r="YY34" i="1" s="1"/>
  <c r="WB34" i="1"/>
  <c r="YZ34" i="1" s="1"/>
  <c r="WC34" i="1"/>
  <c r="ZA34" i="1" s="1"/>
  <c r="WD34" i="1"/>
  <c r="ZB34" i="1" s="1"/>
  <c r="WE34" i="1"/>
  <c r="ZC34" i="1" s="1"/>
  <c r="WF34" i="1"/>
  <c r="ZD34" i="1" s="1"/>
  <c r="WG34" i="1"/>
  <c r="ZE34" i="1" s="1"/>
  <c r="WH34" i="1"/>
  <c r="ZF34" i="1" s="1"/>
  <c r="WI34" i="1"/>
  <c r="ZG34" i="1" s="1"/>
  <c r="WJ34" i="1"/>
  <c r="ZH34" i="1" s="1"/>
  <c r="WK34" i="1"/>
  <c r="ZI34" i="1" s="1"/>
  <c r="WL34" i="1"/>
  <c r="ZJ34" i="1" s="1"/>
  <c r="WM34" i="1"/>
  <c r="ZK34" i="1" s="1"/>
  <c r="WN34" i="1"/>
  <c r="ZL34" i="1" s="1"/>
  <c r="WO34" i="1"/>
  <c r="ZM34" i="1" s="1"/>
  <c r="WP34" i="1"/>
  <c r="ZN34" i="1" s="1"/>
  <c r="WQ34" i="1"/>
  <c r="ZO34" i="1" s="1"/>
  <c r="WR34" i="1"/>
  <c r="ZP34" i="1" s="1"/>
  <c r="WS34" i="1"/>
  <c r="ZQ34" i="1" s="1"/>
  <c r="WT34" i="1"/>
  <c r="ZR34" i="1" s="1"/>
  <c r="WU34" i="1"/>
  <c r="ZS34" i="1" s="1"/>
  <c r="WV34" i="1"/>
  <c r="ZT34" i="1" s="1"/>
  <c r="WW34" i="1"/>
  <c r="ZU34" i="1" s="1"/>
  <c r="WX34" i="1"/>
  <c r="ZV34" i="1" s="1"/>
  <c r="WY34" i="1"/>
  <c r="ZW34" i="1" s="1"/>
  <c r="WZ34" i="1"/>
  <c r="ZX34" i="1" s="1"/>
  <c r="XA34" i="1"/>
  <c r="ZY34" i="1" s="1"/>
  <c r="XB34" i="1"/>
  <c r="ZZ34" i="1" s="1"/>
  <c r="XC34" i="1"/>
  <c r="AAA34" i="1" s="1"/>
  <c r="XD34" i="1"/>
  <c r="AAB34" i="1" s="1"/>
  <c r="XE34" i="1"/>
  <c r="AAC34" i="1" s="1"/>
  <c r="XF34" i="1"/>
  <c r="AAD34" i="1" s="1"/>
  <c r="XG34" i="1"/>
  <c r="AAE34" i="1" s="1"/>
  <c r="XH34" i="1"/>
  <c r="AAF34" i="1" s="1"/>
  <c r="XI34" i="1"/>
  <c r="AAG34" i="1" s="1"/>
  <c r="XJ34" i="1"/>
  <c r="AAH34" i="1" s="1"/>
  <c r="XK34" i="1"/>
  <c r="AAI34" i="1" s="1"/>
  <c r="XL34" i="1"/>
  <c r="AAJ34" i="1" s="1"/>
  <c r="XM34" i="1"/>
  <c r="AAK34" i="1" s="1"/>
  <c r="XN34" i="1"/>
  <c r="AAL34" i="1" s="1"/>
  <c r="XO34" i="1"/>
  <c r="AAM34" i="1" s="1"/>
  <c r="XP34" i="1"/>
  <c r="AAN34" i="1" s="1"/>
  <c r="XQ34" i="1"/>
  <c r="AAO34" i="1" s="1"/>
  <c r="XR34" i="1"/>
  <c r="AAP34" i="1" s="1"/>
  <c r="XS34" i="1"/>
  <c r="AAQ34" i="1" s="1"/>
  <c r="XT34" i="1"/>
  <c r="AAR34" i="1" s="1"/>
  <c r="XU34" i="1"/>
  <c r="AAS34" i="1" s="1"/>
  <c r="XV34" i="1"/>
  <c r="AAT34" i="1" s="1"/>
  <c r="XW34" i="1"/>
  <c r="AAU34" i="1" s="1"/>
  <c r="XX34" i="1"/>
  <c r="AAV34" i="1" s="1"/>
  <c r="XY34" i="1"/>
  <c r="AAW34" i="1" s="1"/>
  <c r="XZ34" i="1"/>
  <c r="AAX34" i="1" s="1"/>
  <c r="YA34" i="1"/>
  <c r="AAY34" i="1" s="1"/>
  <c r="VD46" i="1"/>
  <c r="YB46" i="1" s="1"/>
  <c r="VE46" i="1"/>
  <c r="YC46" i="1" s="1"/>
  <c r="VF46" i="1"/>
  <c r="YD46" i="1" s="1"/>
  <c r="VG46" i="1"/>
  <c r="YE46" i="1" s="1"/>
  <c r="VH46" i="1"/>
  <c r="YF46" i="1" s="1"/>
  <c r="VI46" i="1"/>
  <c r="YG46" i="1" s="1"/>
  <c r="VJ46" i="1"/>
  <c r="YH46" i="1" s="1"/>
  <c r="VK46" i="1"/>
  <c r="YI46" i="1" s="1"/>
  <c r="VL46" i="1"/>
  <c r="YJ46" i="1" s="1"/>
  <c r="VM46" i="1"/>
  <c r="YK46" i="1" s="1"/>
  <c r="VN46" i="1"/>
  <c r="YL46" i="1" s="1"/>
  <c r="VO46" i="1"/>
  <c r="YM46" i="1" s="1"/>
  <c r="VP46" i="1"/>
  <c r="YN46" i="1" s="1"/>
  <c r="VQ46" i="1"/>
  <c r="YO46" i="1" s="1"/>
  <c r="VR46" i="1"/>
  <c r="YP46" i="1" s="1"/>
  <c r="VS46" i="1"/>
  <c r="YQ46" i="1" s="1"/>
  <c r="VT46" i="1"/>
  <c r="YR46" i="1" s="1"/>
  <c r="VU46" i="1"/>
  <c r="YS46" i="1" s="1"/>
  <c r="VV46" i="1"/>
  <c r="YT46" i="1" s="1"/>
  <c r="VW46" i="1"/>
  <c r="YU46" i="1" s="1"/>
  <c r="VX46" i="1"/>
  <c r="YV46" i="1" s="1"/>
  <c r="VY46" i="1"/>
  <c r="YW46" i="1" s="1"/>
  <c r="VZ46" i="1"/>
  <c r="YX46" i="1" s="1"/>
  <c r="WA46" i="1"/>
  <c r="YY46" i="1" s="1"/>
  <c r="WB46" i="1"/>
  <c r="YZ46" i="1" s="1"/>
  <c r="WC46" i="1"/>
  <c r="ZA46" i="1" s="1"/>
  <c r="WD46" i="1"/>
  <c r="ZB46" i="1" s="1"/>
  <c r="WE46" i="1"/>
  <c r="ZC46" i="1" s="1"/>
  <c r="WF46" i="1"/>
  <c r="ZD46" i="1" s="1"/>
  <c r="WG46" i="1"/>
  <c r="ZE46" i="1" s="1"/>
  <c r="WH46" i="1"/>
  <c r="ZF46" i="1" s="1"/>
  <c r="WI46" i="1"/>
  <c r="ZG46" i="1" s="1"/>
  <c r="WJ46" i="1"/>
  <c r="ZH46" i="1" s="1"/>
  <c r="WK46" i="1"/>
  <c r="ZI46" i="1" s="1"/>
  <c r="WL46" i="1"/>
  <c r="ZJ46" i="1" s="1"/>
  <c r="WM46" i="1"/>
  <c r="ZK46" i="1" s="1"/>
  <c r="WN46" i="1"/>
  <c r="ZL46" i="1" s="1"/>
  <c r="WO46" i="1"/>
  <c r="ZM46" i="1" s="1"/>
  <c r="WP46" i="1"/>
  <c r="ZN46" i="1" s="1"/>
  <c r="WQ46" i="1"/>
  <c r="ZO46" i="1" s="1"/>
  <c r="WR46" i="1"/>
  <c r="ZP46" i="1" s="1"/>
  <c r="WS46" i="1"/>
  <c r="ZQ46" i="1" s="1"/>
  <c r="WT46" i="1"/>
  <c r="ZR46" i="1" s="1"/>
  <c r="WU46" i="1"/>
  <c r="ZS46" i="1" s="1"/>
  <c r="WV46" i="1"/>
  <c r="ZT46" i="1" s="1"/>
  <c r="WW46" i="1"/>
  <c r="ZU46" i="1" s="1"/>
  <c r="WX46" i="1"/>
  <c r="ZV46" i="1" s="1"/>
  <c r="WY46" i="1"/>
  <c r="ZW46" i="1" s="1"/>
  <c r="WZ46" i="1"/>
  <c r="ZX46" i="1" s="1"/>
  <c r="XA46" i="1"/>
  <c r="ZY46" i="1" s="1"/>
  <c r="XB46" i="1"/>
  <c r="ZZ46" i="1" s="1"/>
  <c r="XC46" i="1"/>
  <c r="AAA46" i="1" s="1"/>
  <c r="XD46" i="1"/>
  <c r="AAB46" i="1" s="1"/>
  <c r="XE46" i="1"/>
  <c r="AAC46" i="1" s="1"/>
  <c r="XF46" i="1"/>
  <c r="AAD46" i="1" s="1"/>
  <c r="XG46" i="1"/>
  <c r="AAE46" i="1" s="1"/>
  <c r="XH46" i="1"/>
  <c r="AAF46" i="1" s="1"/>
  <c r="XI46" i="1"/>
  <c r="AAG46" i="1" s="1"/>
  <c r="XJ46" i="1"/>
  <c r="AAH46" i="1" s="1"/>
  <c r="XK46" i="1"/>
  <c r="AAI46" i="1" s="1"/>
  <c r="XL46" i="1"/>
  <c r="AAJ46" i="1" s="1"/>
  <c r="XM46" i="1"/>
  <c r="AAK46" i="1" s="1"/>
  <c r="XN46" i="1"/>
  <c r="AAL46" i="1" s="1"/>
  <c r="XO46" i="1"/>
  <c r="AAM46" i="1" s="1"/>
  <c r="XP46" i="1"/>
  <c r="AAN46" i="1" s="1"/>
  <c r="XQ46" i="1"/>
  <c r="AAO46" i="1" s="1"/>
  <c r="XR46" i="1"/>
  <c r="AAP46" i="1" s="1"/>
  <c r="XS46" i="1"/>
  <c r="AAQ46" i="1" s="1"/>
  <c r="XT46" i="1"/>
  <c r="AAR46" i="1" s="1"/>
  <c r="XU46" i="1"/>
  <c r="AAS46" i="1" s="1"/>
  <c r="XV46" i="1"/>
  <c r="AAT46" i="1" s="1"/>
  <c r="XW46" i="1"/>
  <c r="AAU46" i="1" s="1"/>
  <c r="XX46" i="1"/>
  <c r="AAV46" i="1" s="1"/>
  <c r="XY46" i="1"/>
  <c r="AAW46" i="1" s="1"/>
  <c r="XZ46" i="1"/>
  <c r="AAX46" i="1" s="1"/>
  <c r="YA46" i="1"/>
  <c r="AAY46" i="1" s="1"/>
  <c r="VD40" i="1"/>
  <c r="YB40" i="1" s="1"/>
  <c r="VE40" i="1"/>
  <c r="YC40" i="1" s="1"/>
  <c r="VF40" i="1"/>
  <c r="YD40" i="1" s="1"/>
  <c r="VG40" i="1"/>
  <c r="YE40" i="1" s="1"/>
  <c r="VH40" i="1"/>
  <c r="YF40" i="1" s="1"/>
  <c r="VI40" i="1"/>
  <c r="YG40" i="1" s="1"/>
  <c r="VJ40" i="1"/>
  <c r="YH40" i="1" s="1"/>
  <c r="VK40" i="1"/>
  <c r="YI40" i="1" s="1"/>
  <c r="VL40" i="1"/>
  <c r="YJ40" i="1" s="1"/>
  <c r="VM40" i="1"/>
  <c r="YK40" i="1" s="1"/>
  <c r="VN40" i="1"/>
  <c r="YL40" i="1" s="1"/>
  <c r="VO40" i="1"/>
  <c r="YM40" i="1" s="1"/>
  <c r="VP40" i="1"/>
  <c r="YN40" i="1" s="1"/>
  <c r="VQ40" i="1"/>
  <c r="YO40" i="1" s="1"/>
  <c r="VR40" i="1"/>
  <c r="YP40" i="1" s="1"/>
  <c r="VS40" i="1"/>
  <c r="YQ40" i="1" s="1"/>
  <c r="VT40" i="1"/>
  <c r="YR40" i="1" s="1"/>
  <c r="VU40" i="1"/>
  <c r="YS40" i="1" s="1"/>
  <c r="VV40" i="1"/>
  <c r="YT40" i="1" s="1"/>
  <c r="VW40" i="1"/>
  <c r="YU40" i="1" s="1"/>
  <c r="VX40" i="1"/>
  <c r="YV40" i="1" s="1"/>
  <c r="VY40" i="1"/>
  <c r="YW40" i="1" s="1"/>
  <c r="VZ40" i="1"/>
  <c r="YX40" i="1" s="1"/>
  <c r="WA40" i="1"/>
  <c r="YY40" i="1" s="1"/>
  <c r="WB40" i="1"/>
  <c r="YZ40" i="1" s="1"/>
  <c r="WC40" i="1"/>
  <c r="ZA40" i="1" s="1"/>
  <c r="WD40" i="1"/>
  <c r="ZB40" i="1" s="1"/>
  <c r="WE40" i="1"/>
  <c r="ZC40" i="1" s="1"/>
  <c r="WF40" i="1"/>
  <c r="ZD40" i="1" s="1"/>
  <c r="WG40" i="1"/>
  <c r="ZE40" i="1" s="1"/>
  <c r="WH40" i="1"/>
  <c r="ZF40" i="1" s="1"/>
  <c r="WI40" i="1"/>
  <c r="ZG40" i="1" s="1"/>
  <c r="WJ40" i="1"/>
  <c r="ZH40" i="1" s="1"/>
  <c r="WK40" i="1"/>
  <c r="ZI40" i="1" s="1"/>
  <c r="WL40" i="1"/>
  <c r="ZJ40" i="1" s="1"/>
  <c r="WM40" i="1"/>
  <c r="ZK40" i="1" s="1"/>
  <c r="WN40" i="1"/>
  <c r="ZL40" i="1" s="1"/>
  <c r="WO40" i="1"/>
  <c r="ZM40" i="1" s="1"/>
  <c r="WP40" i="1"/>
  <c r="ZN40" i="1" s="1"/>
  <c r="WQ40" i="1"/>
  <c r="ZO40" i="1" s="1"/>
  <c r="WR40" i="1"/>
  <c r="ZP40" i="1" s="1"/>
  <c r="WS40" i="1"/>
  <c r="ZQ40" i="1" s="1"/>
  <c r="WT40" i="1"/>
  <c r="ZR40" i="1" s="1"/>
  <c r="WU40" i="1"/>
  <c r="ZS40" i="1" s="1"/>
  <c r="WV40" i="1"/>
  <c r="ZT40" i="1" s="1"/>
  <c r="WW40" i="1"/>
  <c r="ZU40" i="1" s="1"/>
  <c r="WX40" i="1"/>
  <c r="ZV40" i="1" s="1"/>
  <c r="WY40" i="1"/>
  <c r="ZW40" i="1" s="1"/>
  <c r="WZ40" i="1"/>
  <c r="ZX40" i="1" s="1"/>
  <c r="XA40" i="1"/>
  <c r="ZY40" i="1" s="1"/>
  <c r="XB40" i="1"/>
  <c r="ZZ40" i="1" s="1"/>
  <c r="XC40" i="1"/>
  <c r="AAA40" i="1" s="1"/>
  <c r="XD40" i="1"/>
  <c r="AAB40" i="1" s="1"/>
  <c r="XE40" i="1"/>
  <c r="AAC40" i="1" s="1"/>
  <c r="XF40" i="1"/>
  <c r="AAD40" i="1" s="1"/>
  <c r="XG40" i="1"/>
  <c r="AAE40" i="1" s="1"/>
  <c r="XH40" i="1"/>
  <c r="AAF40" i="1" s="1"/>
  <c r="XI40" i="1"/>
  <c r="AAG40" i="1" s="1"/>
  <c r="XJ40" i="1"/>
  <c r="AAH40" i="1" s="1"/>
  <c r="XK40" i="1"/>
  <c r="AAI40" i="1" s="1"/>
  <c r="XL40" i="1"/>
  <c r="AAJ40" i="1" s="1"/>
  <c r="XM40" i="1"/>
  <c r="AAK40" i="1" s="1"/>
  <c r="XN40" i="1"/>
  <c r="AAL40" i="1" s="1"/>
  <c r="XO40" i="1"/>
  <c r="AAM40" i="1" s="1"/>
  <c r="XP40" i="1"/>
  <c r="AAN40" i="1" s="1"/>
  <c r="XQ40" i="1"/>
  <c r="AAO40" i="1" s="1"/>
  <c r="XR40" i="1"/>
  <c r="AAP40" i="1" s="1"/>
  <c r="XS40" i="1"/>
  <c r="AAQ40" i="1" s="1"/>
  <c r="XT40" i="1"/>
  <c r="AAR40" i="1" s="1"/>
  <c r="XU40" i="1"/>
  <c r="AAS40" i="1" s="1"/>
  <c r="XV40" i="1"/>
  <c r="AAT40" i="1" s="1"/>
  <c r="XW40" i="1"/>
  <c r="AAU40" i="1" s="1"/>
  <c r="XX40" i="1"/>
  <c r="AAV40" i="1" s="1"/>
  <c r="XY40" i="1"/>
  <c r="AAW40" i="1" s="1"/>
  <c r="XZ40" i="1"/>
  <c r="AAX40" i="1" s="1"/>
  <c r="YA40" i="1"/>
  <c r="AAY40" i="1" s="1"/>
  <c r="VD39" i="1"/>
  <c r="YB39" i="1" s="1"/>
  <c r="VE39" i="1"/>
  <c r="YC39" i="1" s="1"/>
  <c r="VF39" i="1"/>
  <c r="YD39" i="1" s="1"/>
  <c r="VG39" i="1"/>
  <c r="YE39" i="1" s="1"/>
  <c r="VH39" i="1"/>
  <c r="YF39" i="1" s="1"/>
  <c r="VI39" i="1"/>
  <c r="YG39" i="1" s="1"/>
  <c r="VJ39" i="1"/>
  <c r="YH39" i="1" s="1"/>
  <c r="VK39" i="1"/>
  <c r="YI39" i="1" s="1"/>
  <c r="VL39" i="1"/>
  <c r="YJ39" i="1" s="1"/>
  <c r="VM39" i="1"/>
  <c r="YK39" i="1" s="1"/>
  <c r="VN39" i="1"/>
  <c r="YL39" i="1" s="1"/>
  <c r="VO39" i="1"/>
  <c r="YM39" i="1" s="1"/>
  <c r="VP39" i="1"/>
  <c r="YN39" i="1" s="1"/>
  <c r="VQ39" i="1"/>
  <c r="YO39" i="1" s="1"/>
  <c r="VR39" i="1"/>
  <c r="YP39" i="1" s="1"/>
  <c r="VS39" i="1"/>
  <c r="YQ39" i="1" s="1"/>
  <c r="VT39" i="1"/>
  <c r="YR39" i="1" s="1"/>
  <c r="VU39" i="1"/>
  <c r="YS39" i="1" s="1"/>
  <c r="VV39" i="1"/>
  <c r="YT39" i="1" s="1"/>
  <c r="VW39" i="1"/>
  <c r="YU39" i="1" s="1"/>
  <c r="VX39" i="1"/>
  <c r="YV39" i="1" s="1"/>
  <c r="VY39" i="1"/>
  <c r="YW39" i="1" s="1"/>
  <c r="VZ39" i="1"/>
  <c r="YX39" i="1" s="1"/>
  <c r="WA39" i="1"/>
  <c r="YY39" i="1" s="1"/>
  <c r="WB39" i="1"/>
  <c r="YZ39" i="1" s="1"/>
  <c r="WC39" i="1"/>
  <c r="ZA39" i="1" s="1"/>
  <c r="WD39" i="1"/>
  <c r="ZB39" i="1" s="1"/>
  <c r="WE39" i="1"/>
  <c r="ZC39" i="1" s="1"/>
  <c r="WF39" i="1"/>
  <c r="ZD39" i="1" s="1"/>
  <c r="WG39" i="1"/>
  <c r="ZE39" i="1" s="1"/>
  <c r="WH39" i="1"/>
  <c r="ZF39" i="1" s="1"/>
  <c r="WI39" i="1"/>
  <c r="ZG39" i="1" s="1"/>
  <c r="WJ39" i="1"/>
  <c r="ZH39" i="1" s="1"/>
  <c r="WK39" i="1"/>
  <c r="ZI39" i="1" s="1"/>
  <c r="WL39" i="1"/>
  <c r="ZJ39" i="1" s="1"/>
  <c r="WM39" i="1"/>
  <c r="ZK39" i="1" s="1"/>
  <c r="WN39" i="1"/>
  <c r="ZL39" i="1" s="1"/>
  <c r="WO39" i="1"/>
  <c r="ZM39" i="1" s="1"/>
  <c r="WP39" i="1"/>
  <c r="ZN39" i="1" s="1"/>
  <c r="WQ39" i="1"/>
  <c r="ZO39" i="1" s="1"/>
  <c r="WR39" i="1"/>
  <c r="ZP39" i="1" s="1"/>
  <c r="WS39" i="1"/>
  <c r="ZQ39" i="1" s="1"/>
  <c r="WT39" i="1"/>
  <c r="ZR39" i="1" s="1"/>
  <c r="WU39" i="1"/>
  <c r="ZS39" i="1" s="1"/>
  <c r="WV39" i="1"/>
  <c r="ZT39" i="1" s="1"/>
  <c r="WW39" i="1"/>
  <c r="ZU39" i="1" s="1"/>
  <c r="WX39" i="1"/>
  <c r="ZV39" i="1" s="1"/>
  <c r="WY39" i="1"/>
  <c r="ZW39" i="1" s="1"/>
  <c r="WZ39" i="1"/>
  <c r="ZX39" i="1" s="1"/>
  <c r="XA39" i="1"/>
  <c r="ZY39" i="1" s="1"/>
  <c r="XB39" i="1"/>
  <c r="ZZ39" i="1" s="1"/>
  <c r="XC39" i="1"/>
  <c r="AAA39" i="1" s="1"/>
  <c r="XD39" i="1"/>
  <c r="AAB39" i="1" s="1"/>
  <c r="XE39" i="1"/>
  <c r="AAC39" i="1" s="1"/>
  <c r="XF39" i="1"/>
  <c r="AAD39" i="1" s="1"/>
  <c r="XG39" i="1"/>
  <c r="AAE39" i="1" s="1"/>
  <c r="XH39" i="1"/>
  <c r="AAF39" i="1" s="1"/>
  <c r="XI39" i="1"/>
  <c r="AAG39" i="1" s="1"/>
  <c r="XJ39" i="1"/>
  <c r="AAH39" i="1" s="1"/>
  <c r="XK39" i="1"/>
  <c r="AAI39" i="1" s="1"/>
  <c r="XL39" i="1"/>
  <c r="AAJ39" i="1" s="1"/>
  <c r="XM39" i="1"/>
  <c r="AAK39" i="1" s="1"/>
  <c r="XN39" i="1"/>
  <c r="AAL39" i="1" s="1"/>
  <c r="XO39" i="1"/>
  <c r="AAM39" i="1" s="1"/>
  <c r="XP39" i="1"/>
  <c r="AAN39" i="1" s="1"/>
  <c r="XQ39" i="1"/>
  <c r="AAO39" i="1" s="1"/>
  <c r="XR39" i="1"/>
  <c r="AAP39" i="1" s="1"/>
  <c r="XS39" i="1"/>
  <c r="AAQ39" i="1" s="1"/>
  <c r="XT39" i="1"/>
  <c r="AAR39" i="1" s="1"/>
  <c r="XU39" i="1"/>
  <c r="AAS39" i="1" s="1"/>
  <c r="XV39" i="1"/>
  <c r="AAT39" i="1" s="1"/>
  <c r="XW39" i="1"/>
  <c r="AAU39" i="1" s="1"/>
  <c r="XX39" i="1"/>
  <c r="AAV39" i="1" s="1"/>
  <c r="XY39" i="1"/>
  <c r="AAW39" i="1" s="1"/>
  <c r="XZ39" i="1"/>
  <c r="AAX39" i="1" s="1"/>
  <c r="YA39" i="1"/>
  <c r="AAY39" i="1" s="1"/>
  <c r="VD41" i="1"/>
  <c r="YB41" i="1" s="1"/>
  <c r="VE41" i="1"/>
  <c r="YC41" i="1" s="1"/>
  <c r="VF41" i="1"/>
  <c r="YD41" i="1" s="1"/>
  <c r="VG41" i="1"/>
  <c r="YE41" i="1" s="1"/>
  <c r="VH41" i="1"/>
  <c r="YF41" i="1" s="1"/>
  <c r="VI41" i="1"/>
  <c r="YG41" i="1" s="1"/>
  <c r="VJ41" i="1"/>
  <c r="YH41" i="1" s="1"/>
  <c r="VK41" i="1"/>
  <c r="YI41" i="1" s="1"/>
  <c r="VL41" i="1"/>
  <c r="YJ41" i="1" s="1"/>
  <c r="VM41" i="1"/>
  <c r="YK41" i="1" s="1"/>
  <c r="VN41" i="1"/>
  <c r="YL41" i="1" s="1"/>
  <c r="VO41" i="1"/>
  <c r="YM41" i="1" s="1"/>
  <c r="VP41" i="1"/>
  <c r="YN41" i="1" s="1"/>
  <c r="VQ41" i="1"/>
  <c r="YO41" i="1" s="1"/>
  <c r="VR41" i="1"/>
  <c r="YP41" i="1" s="1"/>
  <c r="VS41" i="1"/>
  <c r="YQ41" i="1" s="1"/>
  <c r="VT41" i="1"/>
  <c r="YR41" i="1" s="1"/>
  <c r="VU41" i="1"/>
  <c r="YS41" i="1" s="1"/>
  <c r="VV41" i="1"/>
  <c r="YT41" i="1" s="1"/>
  <c r="VW41" i="1"/>
  <c r="YU41" i="1" s="1"/>
  <c r="VX41" i="1"/>
  <c r="YV41" i="1" s="1"/>
  <c r="VY41" i="1"/>
  <c r="YW41" i="1" s="1"/>
  <c r="VZ41" i="1"/>
  <c r="YX41" i="1" s="1"/>
  <c r="WA41" i="1"/>
  <c r="YY41" i="1" s="1"/>
  <c r="WB41" i="1"/>
  <c r="YZ41" i="1" s="1"/>
  <c r="WC41" i="1"/>
  <c r="ZA41" i="1" s="1"/>
  <c r="WD41" i="1"/>
  <c r="ZB41" i="1" s="1"/>
  <c r="WE41" i="1"/>
  <c r="ZC41" i="1" s="1"/>
  <c r="WF41" i="1"/>
  <c r="ZD41" i="1" s="1"/>
  <c r="WG41" i="1"/>
  <c r="ZE41" i="1" s="1"/>
  <c r="WH41" i="1"/>
  <c r="ZF41" i="1" s="1"/>
  <c r="WI41" i="1"/>
  <c r="ZG41" i="1" s="1"/>
  <c r="WJ41" i="1"/>
  <c r="ZH41" i="1" s="1"/>
  <c r="WK41" i="1"/>
  <c r="ZI41" i="1" s="1"/>
  <c r="WL41" i="1"/>
  <c r="ZJ41" i="1" s="1"/>
  <c r="WM41" i="1"/>
  <c r="ZK41" i="1" s="1"/>
  <c r="WN41" i="1"/>
  <c r="ZL41" i="1" s="1"/>
  <c r="WO41" i="1"/>
  <c r="ZM41" i="1" s="1"/>
  <c r="WP41" i="1"/>
  <c r="ZN41" i="1" s="1"/>
  <c r="WQ41" i="1"/>
  <c r="ZO41" i="1" s="1"/>
  <c r="WR41" i="1"/>
  <c r="ZP41" i="1" s="1"/>
  <c r="WS41" i="1"/>
  <c r="ZQ41" i="1" s="1"/>
  <c r="WT41" i="1"/>
  <c r="ZR41" i="1" s="1"/>
  <c r="WU41" i="1"/>
  <c r="ZS41" i="1" s="1"/>
  <c r="WV41" i="1"/>
  <c r="ZT41" i="1" s="1"/>
  <c r="WW41" i="1"/>
  <c r="ZU41" i="1" s="1"/>
  <c r="WX41" i="1"/>
  <c r="ZV41" i="1" s="1"/>
  <c r="WY41" i="1"/>
  <c r="ZW41" i="1" s="1"/>
  <c r="WZ41" i="1"/>
  <c r="ZX41" i="1" s="1"/>
  <c r="XA41" i="1"/>
  <c r="ZY41" i="1" s="1"/>
  <c r="XB41" i="1"/>
  <c r="ZZ41" i="1" s="1"/>
  <c r="XC41" i="1"/>
  <c r="AAA41" i="1" s="1"/>
  <c r="XD41" i="1"/>
  <c r="AAB41" i="1" s="1"/>
  <c r="XE41" i="1"/>
  <c r="AAC41" i="1" s="1"/>
  <c r="XF41" i="1"/>
  <c r="AAD41" i="1" s="1"/>
  <c r="XG41" i="1"/>
  <c r="AAE41" i="1" s="1"/>
  <c r="XH41" i="1"/>
  <c r="AAF41" i="1" s="1"/>
  <c r="XI41" i="1"/>
  <c r="AAG41" i="1" s="1"/>
  <c r="XJ41" i="1"/>
  <c r="AAH41" i="1" s="1"/>
  <c r="XK41" i="1"/>
  <c r="AAI41" i="1" s="1"/>
  <c r="XL41" i="1"/>
  <c r="AAJ41" i="1" s="1"/>
  <c r="XM41" i="1"/>
  <c r="AAK41" i="1" s="1"/>
  <c r="XN41" i="1"/>
  <c r="AAL41" i="1" s="1"/>
  <c r="XO41" i="1"/>
  <c r="AAM41" i="1" s="1"/>
  <c r="XP41" i="1"/>
  <c r="AAN41" i="1" s="1"/>
  <c r="XQ41" i="1"/>
  <c r="AAO41" i="1" s="1"/>
  <c r="XR41" i="1"/>
  <c r="AAP41" i="1" s="1"/>
  <c r="XS41" i="1"/>
  <c r="AAQ41" i="1" s="1"/>
  <c r="XT41" i="1"/>
  <c r="AAR41" i="1" s="1"/>
  <c r="XU41" i="1"/>
  <c r="AAS41" i="1" s="1"/>
  <c r="XV41" i="1"/>
  <c r="AAT41" i="1" s="1"/>
  <c r="XW41" i="1"/>
  <c r="AAU41" i="1" s="1"/>
  <c r="XX41" i="1"/>
  <c r="AAV41" i="1" s="1"/>
  <c r="XY41" i="1"/>
  <c r="AAW41" i="1" s="1"/>
  <c r="XZ41" i="1"/>
  <c r="AAX41" i="1" s="1"/>
  <c r="YA41" i="1"/>
  <c r="AAY41" i="1" s="1"/>
  <c r="VD38" i="1"/>
  <c r="YB38" i="1" s="1"/>
  <c r="VE38" i="1"/>
  <c r="YC38" i="1" s="1"/>
  <c r="VF38" i="1"/>
  <c r="YD38" i="1" s="1"/>
  <c r="VG38" i="1"/>
  <c r="YE38" i="1" s="1"/>
  <c r="VH38" i="1"/>
  <c r="YF38" i="1" s="1"/>
  <c r="VI38" i="1"/>
  <c r="YG38" i="1" s="1"/>
  <c r="VJ38" i="1"/>
  <c r="YH38" i="1" s="1"/>
  <c r="VK38" i="1"/>
  <c r="YI38" i="1" s="1"/>
  <c r="VL38" i="1"/>
  <c r="YJ38" i="1" s="1"/>
  <c r="VM38" i="1"/>
  <c r="YK38" i="1" s="1"/>
  <c r="VN38" i="1"/>
  <c r="YL38" i="1" s="1"/>
  <c r="VO38" i="1"/>
  <c r="YM38" i="1" s="1"/>
  <c r="VP38" i="1"/>
  <c r="YN38" i="1" s="1"/>
  <c r="VQ38" i="1"/>
  <c r="YO38" i="1" s="1"/>
  <c r="VR38" i="1"/>
  <c r="YP38" i="1" s="1"/>
  <c r="VS38" i="1"/>
  <c r="YQ38" i="1" s="1"/>
  <c r="VT38" i="1"/>
  <c r="YR38" i="1" s="1"/>
  <c r="VU38" i="1"/>
  <c r="YS38" i="1" s="1"/>
  <c r="VV38" i="1"/>
  <c r="YT38" i="1" s="1"/>
  <c r="VW38" i="1"/>
  <c r="YU38" i="1" s="1"/>
  <c r="VX38" i="1"/>
  <c r="YV38" i="1" s="1"/>
  <c r="VY38" i="1"/>
  <c r="YW38" i="1" s="1"/>
  <c r="VZ38" i="1"/>
  <c r="YX38" i="1" s="1"/>
  <c r="WA38" i="1"/>
  <c r="YY38" i="1" s="1"/>
  <c r="WB38" i="1"/>
  <c r="YZ38" i="1" s="1"/>
  <c r="WC38" i="1"/>
  <c r="ZA38" i="1" s="1"/>
  <c r="WD38" i="1"/>
  <c r="ZB38" i="1" s="1"/>
  <c r="WE38" i="1"/>
  <c r="ZC38" i="1" s="1"/>
  <c r="WF38" i="1"/>
  <c r="ZD38" i="1" s="1"/>
  <c r="WG38" i="1"/>
  <c r="ZE38" i="1" s="1"/>
  <c r="WH38" i="1"/>
  <c r="ZF38" i="1" s="1"/>
  <c r="WI38" i="1"/>
  <c r="ZG38" i="1" s="1"/>
  <c r="WJ38" i="1"/>
  <c r="ZH38" i="1" s="1"/>
  <c r="WK38" i="1"/>
  <c r="ZI38" i="1" s="1"/>
  <c r="WL38" i="1"/>
  <c r="ZJ38" i="1" s="1"/>
  <c r="WM38" i="1"/>
  <c r="ZK38" i="1" s="1"/>
  <c r="WN38" i="1"/>
  <c r="ZL38" i="1" s="1"/>
  <c r="WO38" i="1"/>
  <c r="ZM38" i="1" s="1"/>
  <c r="WP38" i="1"/>
  <c r="ZN38" i="1" s="1"/>
  <c r="WQ38" i="1"/>
  <c r="ZO38" i="1" s="1"/>
  <c r="WR38" i="1"/>
  <c r="ZP38" i="1" s="1"/>
  <c r="WS38" i="1"/>
  <c r="ZQ38" i="1" s="1"/>
  <c r="WT38" i="1"/>
  <c r="ZR38" i="1" s="1"/>
  <c r="WU38" i="1"/>
  <c r="ZS38" i="1" s="1"/>
  <c r="WV38" i="1"/>
  <c r="ZT38" i="1" s="1"/>
  <c r="WW38" i="1"/>
  <c r="ZU38" i="1" s="1"/>
  <c r="WX38" i="1"/>
  <c r="ZV38" i="1" s="1"/>
  <c r="WY38" i="1"/>
  <c r="ZW38" i="1" s="1"/>
  <c r="WZ38" i="1"/>
  <c r="ZX38" i="1" s="1"/>
  <c r="XA38" i="1"/>
  <c r="ZY38" i="1" s="1"/>
  <c r="XB38" i="1"/>
  <c r="ZZ38" i="1" s="1"/>
  <c r="XC38" i="1"/>
  <c r="AAA38" i="1" s="1"/>
  <c r="XD38" i="1"/>
  <c r="AAB38" i="1" s="1"/>
  <c r="XE38" i="1"/>
  <c r="AAC38" i="1" s="1"/>
  <c r="XF38" i="1"/>
  <c r="AAD38" i="1" s="1"/>
  <c r="XG38" i="1"/>
  <c r="AAE38" i="1" s="1"/>
  <c r="XH38" i="1"/>
  <c r="AAF38" i="1" s="1"/>
  <c r="XI38" i="1"/>
  <c r="AAG38" i="1" s="1"/>
  <c r="XJ38" i="1"/>
  <c r="AAH38" i="1" s="1"/>
  <c r="XK38" i="1"/>
  <c r="AAI38" i="1" s="1"/>
  <c r="XL38" i="1"/>
  <c r="AAJ38" i="1" s="1"/>
  <c r="XM38" i="1"/>
  <c r="AAK38" i="1" s="1"/>
  <c r="XN38" i="1"/>
  <c r="AAL38" i="1" s="1"/>
  <c r="XO38" i="1"/>
  <c r="AAM38" i="1" s="1"/>
  <c r="XP38" i="1"/>
  <c r="AAN38" i="1" s="1"/>
  <c r="XQ38" i="1"/>
  <c r="AAO38" i="1" s="1"/>
  <c r="XR38" i="1"/>
  <c r="AAP38" i="1" s="1"/>
  <c r="XS38" i="1"/>
  <c r="AAQ38" i="1" s="1"/>
  <c r="XT38" i="1"/>
  <c r="AAR38" i="1" s="1"/>
  <c r="XU38" i="1"/>
  <c r="AAS38" i="1" s="1"/>
  <c r="XV38" i="1"/>
  <c r="AAT38" i="1" s="1"/>
  <c r="XW38" i="1"/>
  <c r="AAU38" i="1" s="1"/>
  <c r="XX38" i="1"/>
  <c r="AAV38" i="1" s="1"/>
  <c r="XY38" i="1"/>
  <c r="AAW38" i="1" s="1"/>
  <c r="XZ38" i="1"/>
  <c r="AAX38" i="1" s="1"/>
  <c r="YA38" i="1"/>
  <c r="AAY38" i="1" s="1"/>
  <c r="VD26" i="1"/>
  <c r="YB26" i="1" s="1"/>
  <c r="VE26" i="1"/>
  <c r="YC26" i="1" s="1"/>
  <c r="VF26" i="1"/>
  <c r="YD26" i="1" s="1"/>
  <c r="VG26" i="1"/>
  <c r="YE26" i="1" s="1"/>
  <c r="VH26" i="1"/>
  <c r="YF26" i="1" s="1"/>
  <c r="VI26" i="1"/>
  <c r="YG26" i="1" s="1"/>
  <c r="VJ26" i="1"/>
  <c r="YH26" i="1" s="1"/>
  <c r="VK26" i="1"/>
  <c r="YI26" i="1" s="1"/>
  <c r="VL26" i="1"/>
  <c r="YJ26" i="1" s="1"/>
  <c r="VM26" i="1"/>
  <c r="YK26" i="1" s="1"/>
  <c r="VN26" i="1"/>
  <c r="YL26" i="1" s="1"/>
  <c r="VO26" i="1"/>
  <c r="YM26" i="1" s="1"/>
  <c r="VP26" i="1"/>
  <c r="YN26" i="1" s="1"/>
  <c r="VQ26" i="1"/>
  <c r="YO26" i="1" s="1"/>
  <c r="VR26" i="1"/>
  <c r="YP26" i="1" s="1"/>
  <c r="VS26" i="1"/>
  <c r="YQ26" i="1" s="1"/>
  <c r="VT26" i="1"/>
  <c r="YR26" i="1" s="1"/>
  <c r="VU26" i="1"/>
  <c r="YS26" i="1" s="1"/>
  <c r="VV26" i="1"/>
  <c r="YT26" i="1" s="1"/>
  <c r="VW26" i="1"/>
  <c r="YU26" i="1" s="1"/>
  <c r="VX26" i="1"/>
  <c r="YV26" i="1" s="1"/>
  <c r="VY26" i="1"/>
  <c r="YW26" i="1" s="1"/>
  <c r="VZ26" i="1"/>
  <c r="YX26" i="1" s="1"/>
  <c r="WA26" i="1"/>
  <c r="YY26" i="1" s="1"/>
  <c r="WB26" i="1"/>
  <c r="YZ26" i="1" s="1"/>
  <c r="WC26" i="1"/>
  <c r="ZA26" i="1" s="1"/>
  <c r="WD26" i="1"/>
  <c r="ZB26" i="1" s="1"/>
  <c r="WE26" i="1"/>
  <c r="ZC26" i="1" s="1"/>
  <c r="WF26" i="1"/>
  <c r="ZD26" i="1" s="1"/>
  <c r="WG26" i="1"/>
  <c r="ZE26" i="1" s="1"/>
  <c r="WH26" i="1"/>
  <c r="ZF26" i="1" s="1"/>
  <c r="WI26" i="1"/>
  <c r="ZG26" i="1" s="1"/>
  <c r="WJ26" i="1"/>
  <c r="ZH26" i="1" s="1"/>
  <c r="WK26" i="1"/>
  <c r="ZI26" i="1" s="1"/>
  <c r="WL26" i="1"/>
  <c r="ZJ26" i="1" s="1"/>
  <c r="WM26" i="1"/>
  <c r="ZK26" i="1" s="1"/>
  <c r="WN26" i="1"/>
  <c r="ZL26" i="1" s="1"/>
  <c r="WO26" i="1"/>
  <c r="ZM26" i="1" s="1"/>
  <c r="WP26" i="1"/>
  <c r="ZN26" i="1" s="1"/>
  <c r="WQ26" i="1"/>
  <c r="ZO26" i="1" s="1"/>
  <c r="WR26" i="1"/>
  <c r="ZP26" i="1" s="1"/>
  <c r="WS26" i="1"/>
  <c r="ZQ26" i="1" s="1"/>
  <c r="WT26" i="1"/>
  <c r="ZR26" i="1" s="1"/>
  <c r="WU26" i="1"/>
  <c r="ZS26" i="1" s="1"/>
  <c r="WV26" i="1"/>
  <c r="ZT26" i="1" s="1"/>
  <c r="WW26" i="1"/>
  <c r="ZU26" i="1" s="1"/>
  <c r="WX26" i="1"/>
  <c r="ZV26" i="1" s="1"/>
  <c r="WY26" i="1"/>
  <c r="ZW26" i="1" s="1"/>
  <c r="WZ26" i="1"/>
  <c r="ZX26" i="1" s="1"/>
  <c r="XA26" i="1"/>
  <c r="ZY26" i="1" s="1"/>
  <c r="XB26" i="1"/>
  <c r="ZZ26" i="1" s="1"/>
  <c r="XC26" i="1"/>
  <c r="AAA26" i="1" s="1"/>
  <c r="XD26" i="1"/>
  <c r="AAB26" i="1" s="1"/>
  <c r="XE26" i="1"/>
  <c r="AAC26" i="1" s="1"/>
  <c r="XF26" i="1"/>
  <c r="AAD26" i="1" s="1"/>
  <c r="XG26" i="1"/>
  <c r="AAE26" i="1" s="1"/>
  <c r="XH26" i="1"/>
  <c r="AAF26" i="1" s="1"/>
  <c r="XI26" i="1"/>
  <c r="AAG26" i="1" s="1"/>
  <c r="XJ26" i="1"/>
  <c r="AAH26" i="1" s="1"/>
  <c r="XK26" i="1"/>
  <c r="AAI26" i="1" s="1"/>
  <c r="XL26" i="1"/>
  <c r="AAJ26" i="1" s="1"/>
  <c r="XM26" i="1"/>
  <c r="AAK26" i="1" s="1"/>
  <c r="XN26" i="1"/>
  <c r="AAL26" i="1" s="1"/>
  <c r="XO26" i="1"/>
  <c r="AAM26" i="1" s="1"/>
  <c r="XP26" i="1"/>
  <c r="AAN26" i="1" s="1"/>
  <c r="XQ26" i="1"/>
  <c r="AAO26" i="1" s="1"/>
  <c r="XR26" i="1"/>
  <c r="AAP26" i="1" s="1"/>
  <c r="XS26" i="1"/>
  <c r="AAQ26" i="1" s="1"/>
  <c r="XT26" i="1"/>
  <c r="AAR26" i="1" s="1"/>
  <c r="XU26" i="1"/>
  <c r="AAS26" i="1" s="1"/>
  <c r="XV26" i="1"/>
  <c r="AAT26" i="1" s="1"/>
  <c r="XW26" i="1"/>
  <c r="AAU26" i="1" s="1"/>
  <c r="XX26" i="1"/>
  <c r="AAV26" i="1" s="1"/>
  <c r="XY26" i="1"/>
  <c r="AAW26" i="1" s="1"/>
  <c r="XZ26" i="1"/>
  <c r="AAX26" i="1" s="1"/>
  <c r="YA26" i="1"/>
  <c r="AAY26" i="1" s="1"/>
  <c r="VD44" i="1"/>
  <c r="YB44" i="1" s="1"/>
  <c r="VE44" i="1"/>
  <c r="YC44" i="1" s="1"/>
  <c r="VF44" i="1"/>
  <c r="YD44" i="1" s="1"/>
  <c r="VG44" i="1"/>
  <c r="YE44" i="1" s="1"/>
  <c r="VH44" i="1"/>
  <c r="YF44" i="1" s="1"/>
  <c r="VI44" i="1"/>
  <c r="YG44" i="1" s="1"/>
  <c r="VJ44" i="1"/>
  <c r="YH44" i="1" s="1"/>
  <c r="VK44" i="1"/>
  <c r="YI44" i="1" s="1"/>
  <c r="VL44" i="1"/>
  <c r="YJ44" i="1" s="1"/>
  <c r="VM44" i="1"/>
  <c r="YK44" i="1" s="1"/>
  <c r="VN44" i="1"/>
  <c r="YL44" i="1" s="1"/>
  <c r="VO44" i="1"/>
  <c r="YM44" i="1" s="1"/>
  <c r="VP44" i="1"/>
  <c r="YN44" i="1" s="1"/>
  <c r="VQ44" i="1"/>
  <c r="YO44" i="1" s="1"/>
  <c r="VR44" i="1"/>
  <c r="YP44" i="1" s="1"/>
  <c r="VS44" i="1"/>
  <c r="YQ44" i="1" s="1"/>
  <c r="VT44" i="1"/>
  <c r="YR44" i="1" s="1"/>
  <c r="VU44" i="1"/>
  <c r="YS44" i="1" s="1"/>
  <c r="VV44" i="1"/>
  <c r="YT44" i="1" s="1"/>
  <c r="VW44" i="1"/>
  <c r="YU44" i="1" s="1"/>
  <c r="VX44" i="1"/>
  <c r="YV44" i="1" s="1"/>
  <c r="VY44" i="1"/>
  <c r="YW44" i="1" s="1"/>
  <c r="VZ44" i="1"/>
  <c r="YX44" i="1" s="1"/>
  <c r="WA44" i="1"/>
  <c r="YY44" i="1" s="1"/>
  <c r="WB44" i="1"/>
  <c r="YZ44" i="1" s="1"/>
  <c r="WC44" i="1"/>
  <c r="ZA44" i="1" s="1"/>
  <c r="WD44" i="1"/>
  <c r="ZB44" i="1" s="1"/>
  <c r="WE44" i="1"/>
  <c r="ZC44" i="1" s="1"/>
  <c r="WF44" i="1"/>
  <c r="ZD44" i="1" s="1"/>
  <c r="WG44" i="1"/>
  <c r="ZE44" i="1" s="1"/>
  <c r="WH44" i="1"/>
  <c r="ZF44" i="1" s="1"/>
  <c r="WI44" i="1"/>
  <c r="ZG44" i="1" s="1"/>
  <c r="WJ44" i="1"/>
  <c r="ZH44" i="1" s="1"/>
  <c r="WK44" i="1"/>
  <c r="ZI44" i="1" s="1"/>
  <c r="WL44" i="1"/>
  <c r="ZJ44" i="1" s="1"/>
  <c r="WM44" i="1"/>
  <c r="ZK44" i="1" s="1"/>
  <c r="WN44" i="1"/>
  <c r="ZL44" i="1" s="1"/>
  <c r="WO44" i="1"/>
  <c r="ZM44" i="1" s="1"/>
  <c r="WP44" i="1"/>
  <c r="ZN44" i="1" s="1"/>
  <c r="WQ44" i="1"/>
  <c r="ZO44" i="1" s="1"/>
  <c r="WR44" i="1"/>
  <c r="ZP44" i="1" s="1"/>
  <c r="WS44" i="1"/>
  <c r="ZQ44" i="1" s="1"/>
  <c r="WT44" i="1"/>
  <c r="ZR44" i="1" s="1"/>
  <c r="WU44" i="1"/>
  <c r="ZS44" i="1" s="1"/>
  <c r="WV44" i="1"/>
  <c r="ZT44" i="1" s="1"/>
  <c r="WW44" i="1"/>
  <c r="ZU44" i="1" s="1"/>
  <c r="WX44" i="1"/>
  <c r="ZV44" i="1" s="1"/>
  <c r="WY44" i="1"/>
  <c r="ZW44" i="1" s="1"/>
  <c r="WZ44" i="1"/>
  <c r="ZX44" i="1" s="1"/>
  <c r="XA44" i="1"/>
  <c r="ZY44" i="1" s="1"/>
  <c r="XB44" i="1"/>
  <c r="ZZ44" i="1" s="1"/>
  <c r="XC44" i="1"/>
  <c r="AAA44" i="1" s="1"/>
  <c r="XD44" i="1"/>
  <c r="AAB44" i="1" s="1"/>
  <c r="XE44" i="1"/>
  <c r="AAC44" i="1" s="1"/>
  <c r="XF44" i="1"/>
  <c r="AAD44" i="1" s="1"/>
  <c r="XG44" i="1"/>
  <c r="AAE44" i="1" s="1"/>
  <c r="XH44" i="1"/>
  <c r="AAF44" i="1" s="1"/>
  <c r="XI44" i="1"/>
  <c r="AAG44" i="1" s="1"/>
  <c r="XJ44" i="1"/>
  <c r="AAH44" i="1" s="1"/>
  <c r="XK44" i="1"/>
  <c r="AAI44" i="1" s="1"/>
  <c r="XL44" i="1"/>
  <c r="AAJ44" i="1" s="1"/>
  <c r="XM44" i="1"/>
  <c r="AAK44" i="1" s="1"/>
  <c r="XN44" i="1"/>
  <c r="AAL44" i="1" s="1"/>
  <c r="XO44" i="1"/>
  <c r="AAM44" i="1" s="1"/>
  <c r="XP44" i="1"/>
  <c r="AAN44" i="1" s="1"/>
  <c r="XQ44" i="1"/>
  <c r="AAO44" i="1" s="1"/>
  <c r="XR44" i="1"/>
  <c r="AAP44" i="1" s="1"/>
  <c r="XS44" i="1"/>
  <c r="AAQ44" i="1" s="1"/>
  <c r="XT44" i="1"/>
  <c r="AAR44" i="1" s="1"/>
  <c r="XU44" i="1"/>
  <c r="AAS44" i="1" s="1"/>
  <c r="XV44" i="1"/>
  <c r="AAT44" i="1" s="1"/>
  <c r="XW44" i="1"/>
  <c r="AAU44" i="1" s="1"/>
  <c r="XX44" i="1"/>
  <c r="AAV44" i="1" s="1"/>
  <c r="XY44" i="1"/>
  <c r="AAW44" i="1" s="1"/>
  <c r="XZ44" i="1"/>
  <c r="AAX44" i="1" s="1"/>
  <c r="YA44" i="1"/>
  <c r="AAY44" i="1" s="1"/>
  <c r="VD30" i="1"/>
  <c r="YB30" i="1" s="1"/>
  <c r="VE30" i="1"/>
  <c r="YC30" i="1" s="1"/>
  <c r="VF30" i="1"/>
  <c r="YD30" i="1" s="1"/>
  <c r="VG30" i="1"/>
  <c r="YE30" i="1" s="1"/>
  <c r="VH30" i="1"/>
  <c r="YF30" i="1" s="1"/>
  <c r="VI30" i="1"/>
  <c r="YG30" i="1" s="1"/>
  <c r="VJ30" i="1"/>
  <c r="YH30" i="1" s="1"/>
  <c r="VK30" i="1"/>
  <c r="YI30" i="1" s="1"/>
  <c r="VL30" i="1"/>
  <c r="YJ30" i="1" s="1"/>
  <c r="VM30" i="1"/>
  <c r="YK30" i="1" s="1"/>
  <c r="VN30" i="1"/>
  <c r="YL30" i="1" s="1"/>
  <c r="VO30" i="1"/>
  <c r="YM30" i="1" s="1"/>
  <c r="VP30" i="1"/>
  <c r="YN30" i="1" s="1"/>
  <c r="VQ30" i="1"/>
  <c r="YO30" i="1" s="1"/>
  <c r="VR30" i="1"/>
  <c r="YP30" i="1" s="1"/>
  <c r="VS30" i="1"/>
  <c r="YQ30" i="1" s="1"/>
  <c r="VT30" i="1"/>
  <c r="YR30" i="1" s="1"/>
  <c r="VU30" i="1"/>
  <c r="YS30" i="1" s="1"/>
  <c r="VV30" i="1"/>
  <c r="YT30" i="1" s="1"/>
  <c r="VW30" i="1"/>
  <c r="YU30" i="1" s="1"/>
  <c r="VX30" i="1"/>
  <c r="YV30" i="1" s="1"/>
  <c r="VY30" i="1"/>
  <c r="YW30" i="1" s="1"/>
  <c r="VZ30" i="1"/>
  <c r="YX30" i="1" s="1"/>
  <c r="WA30" i="1"/>
  <c r="YY30" i="1" s="1"/>
  <c r="WB30" i="1"/>
  <c r="YZ30" i="1" s="1"/>
  <c r="WC30" i="1"/>
  <c r="ZA30" i="1" s="1"/>
  <c r="WD30" i="1"/>
  <c r="ZB30" i="1" s="1"/>
  <c r="WE30" i="1"/>
  <c r="ZC30" i="1" s="1"/>
  <c r="WF30" i="1"/>
  <c r="ZD30" i="1" s="1"/>
  <c r="WG30" i="1"/>
  <c r="ZE30" i="1" s="1"/>
  <c r="WH30" i="1"/>
  <c r="ZF30" i="1" s="1"/>
  <c r="WI30" i="1"/>
  <c r="ZG30" i="1" s="1"/>
  <c r="WJ30" i="1"/>
  <c r="ZH30" i="1" s="1"/>
  <c r="WK30" i="1"/>
  <c r="ZI30" i="1" s="1"/>
  <c r="WL30" i="1"/>
  <c r="ZJ30" i="1" s="1"/>
  <c r="WM30" i="1"/>
  <c r="ZK30" i="1" s="1"/>
  <c r="WN30" i="1"/>
  <c r="ZL30" i="1" s="1"/>
  <c r="WO30" i="1"/>
  <c r="ZM30" i="1" s="1"/>
  <c r="WP30" i="1"/>
  <c r="ZN30" i="1" s="1"/>
  <c r="WQ30" i="1"/>
  <c r="ZO30" i="1" s="1"/>
  <c r="WR30" i="1"/>
  <c r="ZP30" i="1" s="1"/>
  <c r="WS30" i="1"/>
  <c r="ZQ30" i="1" s="1"/>
  <c r="WT30" i="1"/>
  <c r="ZR30" i="1" s="1"/>
  <c r="WU30" i="1"/>
  <c r="ZS30" i="1" s="1"/>
  <c r="WV30" i="1"/>
  <c r="ZT30" i="1" s="1"/>
  <c r="WW30" i="1"/>
  <c r="ZU30" i="1" s="1"/>
  <c r="WX30" i="1"/>
  <c r="ZV30" i="1" s="1"/>
  <c r="WY30" i="1"/>
  <c r="ZW30" i="1" s="1"/>
  <c r="WZ30" i="1"/>
  <c r="ZX30" i="1" s="1"/>
  <c r="XA30" i="1"/>
  <c r="ZY30" i="1" s="1"/>
  <c r="XB30" i="1"/>
  <c r="ZZ30" i="1" s="1"/>
  <c r="XC30" i="1"/>
  <c r="AAA30" i="1" s="1"/>
  <c r="XD30" i="1"/>
  <c r="AAB30" i="1" s="1"/>
  <c r="XE30" i="1"/>
  <c r="AAC30" i="1" s="1"/>
  <c r="XF30" i="1"/>
  <c r="AAD30" i="1" s="1"/>
  <c r="XG30" i="1"/>
  <c r="AAE30" i="1" s="1"/>
  <c r="XH30" i="1"/>
  <c r="AAF30" i="1" s="1"/>
  <c r="XI30" i="1"/>
  <c r="AAG30" i="1" s="1"/>
  <c r="XJ30" i="1"/>
  <c r="AAH30" i="1" s="1"/>
  <c r="XK30" i="1"/>
  <c r="AAI30" i="1" s="1"/>
  <c r="XL30" i="1"/>
  <c r="AAJ30" i="1" s="1"/>
  <c r="XM30" i="1"/>
  <c r="AAK30" i="1" s="1"/>
  <c r="XN30" i="1"/>
  <c r="AAL30" i="1" s="1"/>
  <c r="XO30" i="1"/>
  <c r="AAM30" i="1" s="1"/>
  <c r="XP30" i="1"/>
  <c r="AAN30" i="1" s="1"/>
  <c r="XQ30" i="1"/>
  <c r="AAO30" i="1" s="1"/>
  <c r="XR30" i="1"/>
  <c r="AAP30" i="1" s="1"/>
  <c r="XS30" i="1"/>
  <c r="AAQ30" i="1" s="1"/>
  <c r="XT30" i="1"/>
  <c r="AAR30" i="1" s="1"/>
  <c r="XU30" i="1"/>
  <c r="AAS30" i="1" s="1"/>
  <c r="XV30" i="1"/>
  <c r="AAT30" i="1" s="1"/>
  <c r="XW30" i="1"/>
  <c r="AAU30" i="1" s="1"/>
  <c r="XX30" i="1"/>
  <c r="AAV30" i="1" s="1"/>
  <c r="XY30" i="1"/>
  <c r="AAW30" i="1" s="1"/>
  <c r="XZ30" i="1"/>
  <c r="AAX30" i="1" s="1"/>
  <c r="YA30" i="1"/>
  <c r="AAY30" i="1" s="1"/>
  <c r="VD43" i="1"/>
  <c r="YB43" i="1" s="1"/>
  <c r="VE43" i="1"/>
  <c r="YC43" i="1" s="1"/>
  <c r="VF43" i="1"/>
  <c r="YD43" i="1" s="1"/>
  <c r="VG43" i="1"/>
  <c r="YE43" i="1" s="1"/>
  <c r="VH43" i="1"/>
  <c r="YF43" i="1" s="1"/>
  <c r="VI43" i="1"/>
  <c r="YG43" i="1" s="1"/>
  <c r="VJ43" i="1"/>
  <c r="YH43" i="1" s="1"/>
  <c r="VK43" i="1"/>
  <c r="YI43" i="1" s="1"/>
  <c r="VL43" i="1"/>
  <c r="YJ43" i="1" s="1"/>
  <c r="VM43" i="1"/>
  <c r="YK43" i="1" s="1"/>
  <c r="VN43" i="1"/>
  <c r="YL43" i="1" s="1"/>
  <c r="VO43" i="1"/>
  <c r="YM43" i="1" s="1"/>
  <c r="VP43" i="1"/>
  <c r="YN43" i="1" s="1"/>
  <c r="VQ43" i="1"/>
  <c r="YO43" i="1" s="1"/>
  <c r="VR43" i="1"/>
  <c r="YP43" i="1" s="1"/>
  <c r="VS43" i="1"/>
  <c r="YQ43" i="1" s="1"/>
  <c r="VT43" i="1"/>
  <c r="YR43" i="1" s="1"/>
  <c r="VU43" i="1"/>
  <c r="YS43" i="1" s="1"/>
  <c r="VV43" i="1"/>
  <c r="YT43" i="1" s="1"/>
  <c r="VW43" i="1"/>
  <c r="YU43" i="1" s="1"/>
  <c r="VX43" i="1"/>
  <c r="YV43" i="1" s="1"/>
  <c r="VY43" i="1"/>
  <c r="YW43" i="1" s="1"/>
  <c r="VZ43" i="1"/>
  <c r="YX43" i="1" s="1"/>
  <c r="WA43" i="1"/>
  <c r="YY43" i="1" s="1"/>
  <c r="WB43" i="1"/>
  <c r="YZ43" i="1" s="1"/>
  <c r="WC43" i="1"/>
  <c r="ZA43" i="1" s="1"/>
  <c r="WD43" i="1"/>
  <c r="ZB43" i="1" s="1"/>
  <c r="WE43" i="1"/>
  <c r="ZC43" i="1" s="1"/>
  <c r="WF43" i="1"/>
  <c r="ZD43" i="1" s="1"/>
  <c r="WG43" i="1"/>
  <c r="ZE43" i="1" s="1"/>
  <c r="WH43" i="1"/>
  <c r="ZF43" i="1" s="1"/>
  <c r="WI43" i="1"/>
  <c r="ZG43" i="1" s="1"/>
  <c r="WJ43" i="1"/>
  <c r="ZH43" i="1" s="1"/>
  <c r="WK43" i="1"/>
  <c r="ZI43" i="1" s="1"/>
  <c r="WL43" i="1"/>
  <c r="ZJ43" i="1" s="1"/>
  <c r="WM43" i="1"/>
  <c r="ZK43" i="1" s="1"/>
  <c r="WN43" i="1"/>
  <c r="ZL43" i="1" s="1"/>
  <c r="WO43" i="1"/>
  <c r="ZM43" i="1" s="1"/>
  <c r="WP43" i="1"/>
  <c r="ZN43" i="1" s="1"/>
  <c r="WQ43" i="1"/>
  <c r="ZO43" i="1" s="1"/>
  <c r="WR43" i="1"/>
  <c r="ZP43" i="1" s="1"/>
  <c r="WS43" i="1"/>
  <c r="ZQ43" i="1" s="1"/>
  <c r="WT43" i="1"/>
  <c r="ZR43" i="1" s="1"/>
  <c r="WU43" i="1"/>
  <c r="ZS43" i="1" s="1"/>
  <c r="WV43" i="1"/>
  <c r="ZT43" i="1" s="1"/>
  <c r="WW43" i="1"/>
  <c r="ZU43" i="1" s="1"/>
  <c r="WX43" i="1"/>
  <c r="ZV43" i="1" s="1"/>
  <c r="WY43" i="1"/>
  <c r="ZW43" i="1" s="1"/>
  <c r="WZ43" i="1"/>
  <c r="ZX43" i="1" s="1"/>
  <c r="XA43" i="1"/>
  <c r="ZY43" i="1" s="1"/>
  <c r="XB43" i="1"/>
  <c r="ZZ43" i="1" s="1"/>
  <c r="XC43" i="1"/>
  <c r="AAA43" i="1" s="1"/>
  <c r="XD43" i="1"/>
  <c r="AAB43" i="1" s="1"/>
  <c r="XE43" i="1"/>
  <c r="AAC43" i="1" s="1"/>
  <c r="XF43" i="1"/>
  <c r="AAD43" i="1" s="1"/>
  <c r="XG43" i="1"/>
  <c r="AAE43" i="1" s="1"/>
  <c r="XH43" i="1"/>
  <c r="AAF43" i="1" s="1"/>
  <c r="XI43" i="1"/>
  <c r="AAG43" i="1" s="1"/>
  <c r="XJ43" i="1"/>
  <c r="AAH43" i="1" s="1"/>
  <c r="XK43" i="1"/>
  <c r="AAI43" i="1" s="1"/>
  <c r="XL43" i="1"/>
  <c r="AAJ43" i="1" s="1"/>
  <c r="XM43" i="1"/>
  <c r="AAK43" i="1" s="1"/>
  <c r="XN43" i="1"/>
  <c r="AAL43" i="1" s="1"/>
  <c r="XO43" i="1"/>
  <c r="AAM43" i="1" s="1"/>
  <c r="XP43" i="1"/>
  <c r="AAN43" i="1" s="1"/>
  <c r="XQ43" i="1"/>
  <c r="AAO43" i="1" s="1"/>
  <c r="XR43" i="1"/>
  <c r="AAP43" i="1" s="1"/>
  <c r="XS43" i="1"/>
  <c r="AAQ43" i="1" s="1"/>
  <c r="XT43" i="1"/>
  <c r="AAR43" i="1" s="1"/>
  <c r="XU43" i="1"/>
  <c r="AAS43" i="1" s="1"/>
  <c r="XV43" i="1"/>
  <c r="AAT43" i="1" s="1"/>
  <c r="XW43" i="1"/>
  <c r="AAU43" i="1" s="1"/>
  <c r="XX43" i="1"/>
  <c r="AAV43" i="1" s="1"/>
  <c r="XY43" i="1"/>
  <c r="AAW43" i="1" s="1"/>
  <c r="XZ43" i="1"/>
  <c r="AAX43" i="1" s="1"/>
  <c r="YA43" i="1"/>
  <c r="AAY43" i="1" s="1"/>
  <c r="VD42" i="1"/>
  <c r="YB42" i="1" s="1"/>
  <c r="VE42" i="1"/>
  <c r="YC42" i="1" s="1"/>
  <c r="VF42" i="1"/>
  <c r="YD42" i="1" s="1"/>
  <c r="VG42" i="1"/>
  <c r="YE42" i="1" s="1"/>
  <c r="VH42" i="1"/>
  <c r="YF42" i="1" s="1"/>
  <c r="VI42" i="1"/>
  <c r="YG42" i="1" s="1"/>
  <c r="VJ42" i="1"/>
  <c r="YH42" i="1" s="1"/>
  <c r="VK42" i="1"/>
  <c r="YI42" i="1" s="1"/>
  <c r="VL42" i="1"/>
  <c r="YJ42" i="1" s="1"/>
  <c r="VM42" i="1"/>
  <c r="YK42" i="1" s="1"/>
  <c r="VN42" i="1"/>
  <c r="YL42" i="1" s="1"/>
  <c r="VO42" i="1"/>
  <c r="YM42" i="1" s="1"/>
  <c r="VP42" i="1"/>
  <c r="YN42" i="1" s="1"/>
  <c r="VQ42" i="1"/>
  <c r="YO42" i="1" s="1"/>
  <c r="VR42" i="1"/>
  <c r="YP42" i="1" s="1"/>
  <c r="VS42" i="1"/>
  <c r="YQ42" i="1" s="1"/>
  <c r="VT42" i="1"/>
  <c r="YR42" i="1" s="1"/>
  <c r="VU42" i="1"/>
  <c r="YS42" i="1" s="1"/>
  <c r="VV42" i="1"/>
  <c r="YT42" i="1" s="1"/>
  <c r="VW42" i="1"/>
  <c r="YU42" i="1" s="1"/>
  <c r="VX42" i="1"/>
  <c r="YV42" i="1" s="1"/>
  <c r="VY42" i="1"/>
  <c r="YW42" i="1" s="1"/>
  <c r="VZ42" i="1"/>
  <c r="YX42" i="1" s="1"/>
  <c r="WA42" i="1"/>
  <c r="YY42" i="1" s="1"/>
  <c r="WB42" i="1"/>
  <c r="YZ42" i="1" s="1"/>
  <c r="WC42" i="1"/>
  <c r="ZA42" i="1" s="1"/>
  <c r="WD42" i="1"/>
  <c r="ZB42" i="1" s="1"/>
  <c r="WE42" i="1"/>
  <c r="ZC42" i="1" s="1"/>
  <c r="WF42" i="1"/>
  <c r="ZD42" i="1" s="1"/>
  <c r="WG42" i="1"/>
  <c r="ZE42" i="1" s="1"/>
  <c r="WH42" i="1"/>
  <c r="ZF42" i="1" s="1"/>
  <c r="WI42" i="1"/>
  <c r="ZG42" i="1" s="1"/>
  <c r="WJ42" i="1"/>
  <c r="ZH42" i="1" s="1"/>
  <c r="WK42" i="1"/>
  <c r="ZI42" i="1" s="1"/>
  <c r="WL42" i="1"/>
  <c r="ZJ42" i="1" s="1"/>
  <c r="WM42" i="1"/>
  <c r="ZK42" i="1" s="1"/>
  <c r="WN42" i="1"/>
  <c r="ZL42" i="1" s="1"/>
  <c r="WO42" i="1"/>
  <c r="ZM42" i="1" s="1"/>
  <c r="WP42" i="1"/>
  <c r="ZN42" i="1" s="1"/>
  <c r="WQ42" i="1"/>
  <c r="ZO42" i="1" s="1"/>
  <c r="WR42" i="1"/>
  <c r="ZP42" i="1" s="1"/>
  <c r="WS42" i="1"/>
  <c r="ZQ42" i="1" s="1"/>
  <c r="WT42" i="1"/>
  <c r="ZR42" i="1" s="1"/>
  <c r="WU42" i="1"/>
  <c r="ZS42" i="1" s="1"/>
  <c r="WV42" i="1"/>
  <c r="ZT42" i="1" s="1"/>
  <c r="WW42" i="1"/>
  <c r="ZU42" i="1" s="1"/>
  <c r="WX42" i="1"/>
  <c r="ZV42" i="1" s="1"/>
  <c r="WY42" i="1"/>
  <c r="ZW42" i="1" s="1"/>
  <c r="WZ42" i="1"/>
  <c r="ZX42" i="1" s="1"/>
  <c r="XA42" i="1"/>
  <c r="ZY42" i="1" s="1"/>
  <c r="XB42" i="1"/>
  <c r="ZZ42" i="1" s="1"/>
  <c r="XC42" i="1"/>
  <c r="AAA42" i="1" s="1"/>
  <c r="XD42" i="1"/>
  <c r="AAB42" i="1" s="1"/>
  <c r="XE42" i="1"/>
  <c r="AAC42" i="1" s="1"/>
  <c r="XF42" i="1"/>
  <c r="AAD42" i="1" s="1"/>
  <c r="XG42" i="1"/>
  <c r="AAE42" i="1" s="1"/>
  <c r="XH42" i="1"/>
  <c r="AAF42" i="1" s="1"/>
  <c r="XI42" i="1"/>
  <c r="AAG42" i="1" s="1"/>
  <c r="XJ42" i="1"/>
  <c r="AAH42" i="1" s="1"/>
  <c r="XK42" i="1"/>
  <c r="AAI42" i="1" s="1"/>
  <c r="XL42" i="1"/>
  <c r="AAJ42" i="1" s="1"/>
  <c r="XM42" i="1"/>
  <c r="AAK42" i="1" s="1"/>
  <c r="XN42" i="1"/>
  <c r="AAL42" i="1" s="1"/>
  <c r="XO42" i="1"/>
  <c r="AAM42" i="1" s="1"/>
  <c r="XP42" i="1"/>
  <c r="AAN42" i="1" s="1"/>
  <c r="XQ42" i="1"/>
  <c r="AAO42" i="1" s="1"/>
  <c r="XR42" i="1"/>
  <c r="AAP42" i="1" s="1"/>
  <c r="XS42" i="1"/>
  <c r="AAQ42" i="1" s="1"/>
  <c r="XT42" i="1"/>
  <c r="AAR42" i="1" s="1"/>
  <c r="XU42" i="1"/>
  <c r="AAS42" i="1" s="1"/>
  <c r="XV42" i="1"/>
  <c r="AAT42" i="1" s="1"/>
  <c r="XW42" i="1"/>
  <c r="AAU42" i="1" s="1"/>
  <c r="XX42" i="1"/>
  <c r="AAV42" i="1" s="1"/>
  <c r="XY42" i="1"/>
  <c r="AAW42" i="1" s="1"/>
  <c r="XZ42" i="1"/>
  <c r="AAX42" i="1" s="1"/>
  <c r="YA42" i="1"/>
  <c r="AAY42" i="1" s="1"/>
  <c r="VD49" i="1"/>
  <c r="YB49" i="1" s="1"/>
  <c r="VE49" i="1"/>
  <c r="YC49" i="1" s="1"/>
  <c r="VF49" i="1"/>
  <c r="YD49" i="1" s="1"/>
  <c r="VG49" i="1"/>
  <c r="YE49" i="1" s="1"/>
  <c r="VH49" i="1"/>
  <c r="YF49" i="1" s="1"/>
  <c r="VI49" i="1"/>
  <c r="YG49" i="1" s="1"/>
  <c r="VJ49" i="1"/>
  <c r="YH49" i="1" s="1"/>
  <c r="VK49" i="1"/>
  <c r="YI49" i="1" s="1"/>
  <c r="VL49" i="1"/>
  <c r="YJ49" i="1" s="1"/>
  <c r="VM49" i="1"/>
  <c r="YK49" i="1" s="1"/>
  <c r="VN49" i="1"/>
  <c r="YL49" i="1" s="1"/>
  <c r="VO49" i="1"/>
  <c r="YM49" i="1" s="1"/>
  <c r="VP49" i="1"/>
  <c r="YN49" i="1" s="1"/>
  <c r="VQ49" i="1"/>
  <c r="YO49" i="1" s="1"/>
  <c r="VR49" i="1"/>
  <c r="YP49" i="1" s="1"/>
  <c r="VS49" i="1"/>
  <c r="YQ49" i="1" s="1"/>
  <c r="VT49" i="1"/>
  <c r="YR49" i="1" s="1"/>
  <c r="VU49" i="1"/>
  <c r="YS49" i="1" s="1"/>
  <c r="VV49" i="1"/>
  <c r="YT49" i="1" s="1"/>
  <c r="VW49" i="1"/>
  <c r="YU49" i="1" s="1"/>
  <c r="VX49" i="1"/>
  <c r="YV49" i="1" s="1"/>
  <c r="VY49" i="1"/>
  <c r="YW49" i="1" s="1"/>
  <c r="VZ49" i="1"/>
  <c r="YX49" i="1" s="1"/>
  <c r="WA49" i="1"/>
  <c r="YY49" i="1" s="1"/>
  <c r="WB49" i="1"/>
  <c r="YZ49" i="1" s="1"/>
  <c r="WC49" i="1"/>
  <c r="ZA49" i="1" s="1"/>
  <c r="WD49" i="1"/>
  <c r="ZB49" i="1" s="1"/>
  <c r="WE49" i="1"/>
  <c r="ZC49" i="1" s="1"/>
  <c r="WF49" i="1"/>
  <c r="ZD49" i="1" s="1"/>
  <c r="WG49" i="1"/>
  <c r="ZE49" i="1" s="1"/>
  <c r="WH49" i="1"/>
  <c r="ZF49" i="1" s="1"/>
  <c r="WI49" i="1"/>
  <c r="ZG49" i="1" s="1"/>
  <c r="WJ49" i="1"/>
  <c r="ZH49" i="1" s="1"/>
  <c r="WK49" i="1"/>
  <c r="ZI49" i="1" s="1"/>
  <c r="WL49" i="1"/>
  <c r="ZJ49" i="1" s="1"/>
  <c r="WM49" i="1"/>
  <c r="ZK49" i="1" s="1"/>
  <c r="WN49" i="1"/>
  <c r="ZL49" i="1" s="1"/>
  <c r="WO49" i="1"/>
  <c r="ZM49" i="1" s="1"/>
  <c r="WP49" i="1"/>
  <c r="ZN49" i="1" s="1"/>
  <c r="WQ49" i="1"/>
  <c r="ZO49" i="1" s="1"/>
  <c r="WR49" i="1"/>
  <c r="ZP49" i="1" s="1"/>
  <c r="WS49" i="1"/>
  <c r="ZQ49" i="1" s="1"/>
  <c r="WT49" i="1"/>
  <c r="ZR49" i="1" s="1"/>
  <c r="WU49" i="1"/>
  <c r="ZS49" i="1" s="1"/>
  <c r="WV49" i="1"/>
  <c r="ZT49" i="1" s="1"/>
  <c r="WW49" i="1"/>
  <c r="ZU49" i="1" s="1"/>
  <c r="WX49" i="1"/>
  <c r="ZV49" i="1" s="1"/>
  <c r="WY49" i="1"/>
  <c r="ZW49" i="1" s="1"/>
  <c r="WZ49" i="1"/>
  <c r="ZX49" i="1" s="1"/>
  <c r="XA49" i="1"/>
  <c r="ZY49" i="1" s="1"/>
  <c r="XB49" i="1"/>
  <c r="ZZ49" i="1" s="1"/>
  <c r="XC49" i="1"/>
  <c r="AAA49" i="1" s="1"/>
  <c r="XD49" i="1"/>
  <c r="AAB49" i="1" s="1"/>
  <c r="XE49" i="1"/>
  <c r="AAC49" i="1" s="1"/>
  <c r="XF49" i="1"/>
  <c r="AAD49" i="1" s="1"/>
  <c r="XG49" i="1"/>
  <c r="AAE49" i="1" s="1"/>
  <c r="XH49" i="1"/>
  <c r="AAF49" i="1" s="1"/>
  <c r="XI49" i="1"/>
  <c r="AAG49" i="1" s="1"/>
  <c r="XJ49" i="1"/>
  <c r="AAH49" i="1" s="1"/>
  <c r="XK49" i="1"/>
  <c r="AAI49" i="1" s="1"/>
  <c r="XL49" i="1"/>
  <c r="AAJ49" i="1" s="1"/>
  <c r="XM49" i="1"/>
  <c r="AAK49" i="1" s="1"/>
  <c r="XN49" i="1"/>
  <c r="AAL49" i="1" s="1"/>
  <c r="XO49" i="1"/>
  <c r="AAM49" i="1" s="1"/>
  <c r="XP49" i="1"/>
  <c r="AAN49" i="1" s="1"/>
  <c r="XQ49" i="1"/>
  <c r="AAO49" i="1" s="1"/>
  <c r="XR49" i="1"/>
  <c r="AAP49" i="1" s="1"/>
  <c r="XS49" i="1"/>
  <c r="AAQ49" i="1" s="1"/>
  <c r="XT49" i="1"/>
  <c r="AAR49" i="1" s="1"/>
  <c r="XU49" i="1"/>
  <c r="AAS49" i="1" s="1"/>
  <c r="XV49" i="1"/>
  <c r="AAT49" i="1" s="1"/>
  <c r="XW49" i="1"/>
  <c r="AAU49" i="1" s="1"/>
  <c r="XX49" i="1"/>
  <c r="AAV49" i="1" s="1"/>
  <c r="XY49" i="1"/>
  <c r="AAW49" i="1" s="1"/>
  <c r="XZ49" i="1"/>
  <c r="AAX49" i="1" s="1"/>
  <c r="YA49" i="1"/>
  <c r="AAY49" i="1" s="1"/>
  <c r="VD45" i="1"/>
  <c r="YB45" i="1" s="1"/>
  <c r="VE45" i="1"/>
  <c r="YC45" i="1" s="1"/>
  <c r="VF45" i="1"/>
  <c r="YD45" i="1" s="1"/>
  <c r="VG45" i="1"/>
  <c r="YE45" i="1" s="1"/>
  <c r="VH45" i="1"/>
  <c r="YF45" i="1" s="1"/>
  <c r="VI45" i="1"/>
  <c r="YG45" i="1" s="1"/>
  <c r="VJ45" i="1"/>
  <c r="YH45" i="1" s="1"/>
  <c r="VK45" i="1"/>
  <c r="YI45" i="1" s="1"/>
  <c r="VL45" i="1"/>
  <c r="YJ45" i="1" s="1"/>
  <c r="VM45" i="1"/>
  <c r="YK45" i="1" s="1"/>
  <c r="VN45" i="1"/>
  <c r="YL45" i="1" s="1"/>
  <c r="VO45" i="1"/>
  <c r="YM45" i="1" s="1"/>
  <c r="VP45" i="1"/>
  <c r="YN45" i="1" s="1"/>
  <c r="VQ45" i="1"/>
  <c r="YO45" i="1" s="1"/>
  <c r="VR45" i="1"/>
  <c r="YP45" i="1" s="1"/>
  <c r="VS45" i="1"/>
  <c r="YQ45" i="1" s="1"/>
  <c r="VT45" i="1"/>
  <c r="YR45" i="1" s="1"/>
  <c r="VU45" i="1"/>
  <c r="YS45" i="1" s="1"/>
  <c r="VV45" i="1"/>
  <c r="YT45" i="1" s="1"/>
  <c r="VW45" i="1"/>
  <c r="YU45" i="1" s="1"/>
  <c r="VX45" i="1"/>
  <c r="YV45" i="1" s="1"/>
  <c r="VY45" i="1"/>
  <c r="YW45" i="1" s="1"/>
  <c r="VZ45" i="1"/>
  <c r="YX45" i="1" s="1"/>
  <c r="WA45" i="1"/>
  <c r="YY45" i="1" s="1"/>
  <c r="WB45" i="1"/>
  <c r="YZ45" i="1" s="1"/>
  <c r="WC45" i="1"/>
  <c r="ZA45" i="1" s="1"/>
  <c r="WD45" i="1"/>
  <c r="ZB45" i="1" s="1"/>
  <c r="WE45" i="1"/>
  <c r="ZC45" i="1" s="1"/>
  <c r="WF45" i="1"/>
  <c r="ZD45" i="1" s="1"/>
  <c r="WG45" i="1"/>
  <c r="ZE45" i="1" s="1"/>
  <c r="WH45" i="1"/>
  <c r="ZF45" i="1" s="1"/>
  <c r="WI45" i="1"/>
  <c r="ZG45" i="1" s="1"/>
  <c r="WJ45" i="1"/>
  <c r="ZH45" i="1" s="1"/>
  <c r="WK45" i="1"/>
  <c r="ZI45" i="1" s="1"/>
  <c r="WL45" i="1"/>
  <c r="ZJ45" i="1" s="1"/>
  <c r="WM45" i="1"/>
  <c r="ZK45" i="1" s="1"/>
  <c r="WN45" i="1"/>
  <c r="ZL45" i="1" s="1"/>
  <c r="WO45" i="1"/>
  <c r="ZM45" i="1" s="1"/>
  <c r="WP45" i="1"/>
  <c r="ZN45" i="1" s="1"/>
  <c r="WQ45" i="1"/>
  <c r="ZO45" i="1" s="1"/>
  <c r="WR45" i="1"/>
  <c r="ZP45" i="1" s="1"/>
  <c r="WS45" i="1"/>
  <c r="ZQ45" i="1" s="1"/>
  <c r="WT45" i="1"/>
  <c r="ZR45" i="1" s="1"/>
  <c r="WU45" i="1"/>
  <c r="ZS45" i="1" s="1"/>
  <c r="WV45" i="1"/>
  <c r="ZT45" i="1" s="1"/>
  <c r="WW45" i="1"/>
  <c r="ZU45" i="1" s="1"/>
  <c r="WX45" i="1"/>
  <c r="ZV45" i="1" s="1"/>
  <c r="WY45" i="1"/>
  <c r="ZW45" i="1" s="1"/>
  <c r="WZ45" i="1"/>
  <c r="ZX45" i="1" s="1"/>
  <c r="XA45" i="1"/>
  <c r="ZY45" i="1" s="1"/>
  <c r="XB45" i="1"/>
  <c r="ZZ45" i="1" s="1"/>
  <c r="XC45" i="1"/>
  <c r="AAA45" i="1" s="1"/>
  <c r="XD45" i="1"/>
  <c r="AAB45" i="1" s="1"/>
  <c r="XE45" i="1"/>
  <c r="AAC45" i="1" s="1"/>
  <c r="XF45" i="1"/>
  <c r="AAD45" i="1" s="1"/>
  <c r="XG45" i="1"/>
  <c r="AAE45" i="1" s="1"/>
  <c r="XH45" i="1"/>
  <c r="AAF45" i="1" s="1"/>
  <c r="XI45" i="1"/>
  <c r="AAG45" i="1" s="1"/>
  <c r="XJ45" i="1"/>
  <c r="AAH45" i="1" s="1"/>
  <c r="XK45" i="1"/>
  <c r="AAI45" i="1" s="1"/>
  <c r="XL45" i="1"/>
  <c r="AAJ45" i="1" s="1"/>
  <c r="XM45" i="1"/>
  <c r="AAK45" i="1" s="1"/>
  <c r="XN45" i="1"/>
  <c r="AAL45" i="1" s="1"/>
  <c r="XO45" i="1"/>
  <c r="AAM45" i="1" s="1"/>
  <c r="XP45" i="1"/>
  <c r="AAN45" i="1" s="1"/>
  <c r="XQ45" i="1"/>
  <c r="AAO45" i="1" s="1"/>
  <c r="XR45" i="1"/>
  <c r="AAP45" i="1" s="1"/>
  <c r="XS45" i="1"/>
  <c r="AAQ45" i="1" s="1"/>
  <c r="XT45" i="1"/>
  <c r="AAR45" i="1" s="1"/>
  <c r="XU45" i="1"/>
  <c r="AAS45" i="1" s="1"/>
  <c r="XV45" i="1"/>
  <c r="AAT45" i="1" s="1"/>
  <c r="XW45" i="1"/>
  <c r="AAU45" i="1" s="1"/>
  <c r="XX45" i="1"/>
  <c r="AAV45" i="1" s="1"/>
  <c r="XY45" i="1"/>
  <c r="AAW45" i="1" s="1"/>
  <c r="XZ45" i="1"/>
  <c r="AAX45" i="1" s="1"/>
  <c r="YA45" i="1"/>
  <c r="AAY45" i="1" s="1"/>
  <c r="VD47" i="1"/>
  <c r="YB47" i="1" s="1"/>
  <c r="VE47" i="1"/>
  <c r="YC47" i="1" s="1"/>
  <c r="VF47" i="1"/>
  <c r="YD47" i="1" s="1"/>
  <c r="VG47" i="1"/>
  <c r="YE47" i="1" s="1"/>
  <c r="VH47" i="1"/>
  <c r="YF47" i="1" s="1"/>
  <c r="VI47" i="1"/>
  <c r="YG47" i="1" s="1"/>
  <c r="VJ47" i="1"/>
  <c r="YH47" i="1" s="1"/>
  <c r="VK47" i="1"/>
  <c r="YI47" i="1" s="1"/>
  <c r="VL47" i="1"/>
  <c r="YJ47" i="1" s="1"/>
  <c r="VM47" i="1"/>
  <c r="YK47" i="1" s="1"/>
  <c r="VN47" i="1"/>
  <c r="YL47" i="1" s="1"/>
  <c r="VO47" i="1"/>
  <c r="YM47" i="1" s="1"/>
  <c r="VP47" i="1"/>
  <c r="YN47" i="1" s="1"/>
  <c r="VQ47" i="1"/>
  <c r="YO47" i="1" s="1"/>
  <c r="VR47" i="1"/>
  <c r="YP47" i="1" s="1"/>
  <c r="VS47" i="1"/>
  <c r="YQ47" i="1" s="1"/>
  <c r="VT47" i="1"/>
  <c r="YR47" i="1" s="1"/>
  <c r="VU47" i="1"/>
  <c r="YS47" i="1" s="1"/>
  <c r="VV47" i="1"/>
  <c r="YT47" i="1" s="1"/>
  <c r="VW47" i="1"/>
  <c r="YU47" i="1" s="1"/>
  <c r="VX47" i="1"/>
  <c r="YV47" i="1" s="1"/>
  <c r="VY47" i="1"/>
  <c r="YW47" i="1" s="1"/>
  <c r="VZ47" i="1"/>
  <c r="YX47" i="1" s="1"/>
  <c r="WA47" i="1"/>
  <c r="YY47" i="1" s="1"/>
  <c r="WB47" i="1"/>
  <c r="YZ47" i="1" s="1"/>
  <c r="WC47" i="1"/>
  <c r="ZA47" i="1" s="1"/>
  <c r="WD47" i="1"/>
  <c r="ZB47" i="1" s="1"/>
  <c r="WE47" i="1"/>
  <c r="ZC47" i="1" s="1"/>
  <c r="WF47" i="1"/>
  <c r="ZD47" i="1" s="1"/>
  <c r="WG47" i="1"/>
  <c r="ZE47" i="1" s="1"/>
  <c r="WH47" i="1"/>
  <c r="ZF47" i="1" s="1"/>
  <c r="WI47" i="1"/>
  <c r="ZG47" i="1" s="1"/>
  <c r="WJ47" i="1"/>
  <c r="ZH47" i="1" s="1"/>
  <c r="WK47" i="1"/>
  <c r="ZI47" i="1" s="1"/>
  <c r="WL47" i="1"/>
  <c r="ZJ47" i="1" s="1"/>
  <c r="WM47" i="1"/>
  <c r="ZK47" i="1" s="1"/>
  <c r="WN47" i="1"/>
  <c r="ZL47" i="1" s="1"/>
  <c r="WO47" i="1"/>
  <c r="ZM47" i="1" s="1"/>
  <c r="WP47" i="1"/>
  <c r="ZN47" i="1" s="1"/>
  <c r="WQ47" i="1"/>
  <c r="ZO47" i="1" s="1"/>
  <c r="WR47" i="1"/>
  <c r="ZP47" i="1" s="1"/>
  <c r="WS47" i="1"/>
  <c r="ZQ47" i="1" s="1"/>
  <c r="WT47" i="1"/>
  <c r="ZR47" i="1" s="1"/>
  <c r="WU47" i="1"/>
  <c r="ZS47" i="1" s="1"/>
  <c r="WV47" i="1"/>
  <c r="ZT47" i="1" s="1"/>
  <c r="WW47" i="1"/>
  <c r="ZU47" i="1" s="1"/>
  <c r="WX47" i="1"/>
  <c r="ZV47" i="1" s="1"/>
  <c r="WY47" i="1"/>
  <c r="ZW47" i="1" s="1"/>
  <c r="WZ47" i="1"/>
  <c r="ZX47" i="1" s="1"/>
  <c r="XA47" i="1"/>
  <c r="ZY47" i="1" s="1"/>
  <c r="XB47" i="1"/>
  <c r="ZZ47" i="1" s="1"/>
  <c r="XC47" i="1"/>
  <c r="AAA47" i="1" s="1"/>
  <c r="XD47" i="1"/>
  <c r="AAB47" i="1" s="1"/>
  <c r="XE47" i="1"/>
  <c r="AAC47" i="1" s="1"/>
  <c r="XF47" i="1"/>
  <c r="AAD47" i="1" s="1"/>
  <c r="XG47" i="1"/>
  <c r="AAE47" i="1" s="1"/>
  <c r="XH47" i="1"/>
  <c r="AAF47" i="1" s="1"/>
  <c r="XI47" i="1"/>
  <c r="AAG47" i="1" s="1"/>
  <c r="XJ47" i="1"/>
  <c r="AAH47" i="1" s="1"/>
  <c r="XK47" i="1"/>
  <c r="AAI47" i="1" s="1"/>
  <c r="XL47" i="1"/>
  <c r="AAJ47" i="1" s="1"/>
  <c r="XM47" i="1"/>
  <c r="AAK47" i="1" s="1"/>
  <c r="XN47" i="1"/>
  <c r="AAL47" i="1" s="1"/>
  <c r="XO47" i="1"/>
  <c r="AAM47" i="1" s="1"/>
  <c r="XP47" i="1"/>
  <c r="AAN47" i="1" s="1"/>
  <c r="XQ47" i="1"/>
  <c r="AAO47" i="1" s="1"/>
  <c r="XR47" i="1"/>
  <c r="AAP47" i="1" s="1"/>
  <c r="XS47" i="1"/>
  <c r="AAQ47" i="1" s="1"/>
  <c r="XT47" i="1"/>
  <c r="AAR47" i="1" s="1"/>
  <c r="XU47" i="1"/>
  <c r="AAS47" i="1" s="1"/>
  <c r="XV47" i="1"/>
  <c r="AAT47" i="1" s="1"/>
  <c r="XW47" i="1"/>
  <c r="AAU47" i="1" s="1"/>
  <c r="XX47" i="1"/>
  <c r="AAV47" i="1" s="1"/>
  <c r="XY47" i="1"/>
  <c r="AAW47" i="1" s="1"/>
  <c r="XZ47" i="1"/>
  <c r="AAX47" i="1" s="1"/>
  <c r="YA47" i="1"/>
  <c r="AAY47" i="1" s="1"/>
  <c r="VD53" i="1"/>
  <c r="YB53" i="1" s="1"/>
  <c r="VE53" i="1"/>
  <c r="YC53" i="1" s="1"/>
  <c r="VF53" i="1"/>
  <c r="YD53" i="1" s="1"/>
  <c r="VG53" i="1"/>
  <c r="YE53" i="1" s="1"/>
  <c r="VH53" i="1"/>
  <c r="YF53" i="1" s="1"/>
  <c r="VI53" i="1"/>
  <c r="YG53" i="1" s="1"/>
  <c r="VJ53" i="1"/>
  <c r="YH53" i="1" s="1"/>
  <c r="VK53" i="1"/>
  <c r="YI53" i="1" s="1"/>
  <c r="VL53" i="1"/>
  <c r="YJ53" i="1" s="1"/>
  <c r="VM53" i="1"/>
  <c r="YK53" i="1" s="1"/>
  <c r="VN53" i="1"/>
  <c r="YL53" i="1" s="1"/>
  <c r="VO53" i="1"/>
  <c r="YM53" i="1" s="1"/>
  <c r="VP53" i="1"/>
  <c r="YN53" i="1" s="1"/>
  <c r="VQ53" i="1"/>
  <c r="YO53" i="1" s="1"/>
  <c r="VR53" i="1"/>
  <c r="YP53" i="1" s="1"/>
  <c r="VS53" i="1"/>
  <c r="YQ53" i="1" s="1"/>
  <c r="VT53" i="1"/>
  <c r="YR53" i="1" s="1"/>
  <c r="VU53" i="1"/>
  <c r="YS53" i="1" s="1"/>
  <c r="VV53" i="1"/>
  <c r="YT53" i="1" s="1"/>
  <c r="VW53" i="1"/>
  <c r="YU53" i="1" s="1"/>
  <c r="VX53" i="1"/>
  <c r="YV53" i="1" s="1"/>
  <c r="VY53" i="1"/>
  <c r="YW53" i="1" s="1"/>
  <c r="VZ53" i="1"/>
  <c r="YX53" i="1" s="1"/>
  <c r="WA53" i="1"/>
  <c r="YY53" i="1" s="1"/>
  <c r="WB53" i="1"/>
  <c r="YZ53" i="1" s="1"/>
  <c r="WC53" i="1"/>
  <c r="ZA53" i="1" s="1"/>
  <c r="WD53" i="1"/>
  <c r="ZB53" i="1" s="1"/>
  <c r="WE53" i="1"/>
  <c r="ZC53" i="1" s="1"/>
  <c r="WF53" i="1"/>
  <c r="ZD53" i="1" s="1"/>
  <c r="WG53" i="1"/>
  <c r="ZE53" i="1" s="1"/>
  <c r="WH53" i="1"/>
  <c r="ZF53" i="1" s="1"/>
  <c r="WI53" i="1"/>
  <c r="ZG53" i="1" s="1"/>
  <c r="WJ53" i="1"/>
  <c r="ZH53" i="1" s="1"/>
  <c r="WK53" i="1"/>
  <c r="ZI53" i="1" s="1"/>
  <c r="WL53" i="1"/>
  <c r="ZJ53" i="1" s="1"/>
  <c r="WM53" i="1"/>
  <c r="ZK53" i="1" s="1"/>
  <c r="WN53" i="1"/>
  <c r="ZL53" i="1" s="1"/>
  <c r="WO53" i="1"/>
  <c r="ZM53" i="1" s="1"/>
  <c r="WP53" i="1"/>
  <c r="ZN53" i="1" s="1"/>
  <c r="WQ53" i="1"/>
  <c r="ZO53" i="1" s="1"/>
  <c r="WR53" i="1"/>
  <c r="ZP53" i="1" s="1"/>
  <c r="WS53" i="1"/>
  <c r="ZQ53" i="1" s="1"/>
  <c r="WT53" i="1"/>
  <c r="ZR53" i="1" s="1"/>
  <c r="WU53" i="1"/>
  <c r="ZS53" i="1" s="1"/>
  <c r="WV53" i="1"/>
  <c r="ZT53" i="1" s="1"/>
  <c r="WW53" i="1"/>
  <c r="ZU53" i="1" s="1"/>
  <c r="WX53" i="1"/>
  <c r="ZV53" i="1" s="1"/>
  <c r="WY53" i="1"/>
  <c r="ZW53" i="1" s="1"/>
  <c r="WZ53" i="1"/>
  <c r="ZX53" i="1" s="1"/>
  <c r="XA53" i="1"/>
  <c r="ZY53" i="1" s="1"/>
  <c r="XB53" i="1"/>
  <c r="ZZ53" i="1" s="1"/>
  <c r="XC53" i="1"/>
  <c r="AAA53" i="1" s="1"/>
  <c r="XD53" i="1"/>
  <c r="AAB53" i="1" s="1"/>
  <c r="XE53" i="1"/>
  <c r="AAC53" i="1" s="1"/>
  <c r="XF53" i="1"/>
  <c r="AAD53" i="1" s="1"/>
  <c r="XG53" i="1"/>
  <c r="AAE53" i="1" s="1"/>
  <c r="XH53" i="1"/>
  <c r="AAF53" i="1" s="1"/>
  <c r="XI53" i="1"/>
  <c r="AAG53" i="1" s="1"/>
  <c r="XJ53" i="1"/>
  <c r="AAH53" i="1" s="1"/>
  <c r="XK53" i="1"/>
  <c r="AAI53" i="1" s="1"/>
  <c r="XL53" i="1"/>
  <c r="AAJ53" i="1" s="1"/>
  <c r="XM53" i="1"/>
  <c r="AAK53" i="1" s="1"/>
  <c r="XN53" i="1"/>
  <c r="AAL53" i="1" s="1"/>
  <c r="XO53" i="1"/>
  <c r="AAM53" i="1" s="1"/>
  <c r="XP53" i="1"/>
  <c r="AAN53" i="1" s="1"/>
  <c r="XQ53" i="1"/>
  <c r="AAO53" i="1" s="1"/>
  <c r="XR53" i="1"/>
  <c r="AAP53" i="1" s="1"/>
  <c r="XS53" i="1"/>
  <c r="AAQ53" i="1" s="1"/>
  <c r="XT53" i="1"/>
  <c r="AAR53" i="1" s="1"/>
  <c r="XU53" i="1"/>
  <c r="AAS53" i="1" s="1"/>
  <c r="XV53" i="1"/>
  <c r="AAT53" i="1" s="1"/>
  <c r="XW53" i="1"/>
  <c r="AAU53" i="1" s="1"/>
  <c r="XX53" i="1"/>
  <c r="AAV53" i="1" s="1"/>
  <c r="XY53" i="1"/>
  <c r="AAW53" i="1" s="1"/>
  <c r="XZ53" i="1"/>
  <c r="AAX53" i="1" s="1"/>
  <c r="YA53" i="1"/>
  <c r="AAY53" i="1" s="1"/>
  <c r="VD59" i="1"/>
  <c r="YB59" i="1" s="1"/>
  <c r="VE59" i="1"/>
  <c r="YC59" i="1" s="1"/>
  <c r="VF59" i="1"/>
  <c r="YD59" i="1" s="1"/>
  <c r="VG59" i="1"/>
  <c r="YE59" i="1" s="1"/>
  <c r="VH59" i="1"/>
  <c r="YF59" i="1" s="1"/>
  <c r="VI59" i="1"/>
  <c r="YG59" i="1" s="1"/>
  <c r="VJ59" i="1"/>
  <c r="YH59" i="1" s="1"/>
  <c r="VK59" i="1"/>
  <c r="YI59" i="1" s="1"/>
  <c r="VL59" i="1"/>
  <c r="YJ59" i="1" s="1"/>
  <c r="VM59" i="1"/>
  <c r="YK59" i="1" s="1"/>
  <c r="VN59" i="1"/>
  <c r="YL59" i="1" s="1"/>
  <c r="VO59" i="1"/>
  <c r="YM59" i="1" s="1"/>
  <c r="VP59" i="1"/>
  <c r="YN59" i="1" s="1"/>
  <c r="VQ59" i="1"/>
  <c r="YO59" i="1" s="1"/>
  <c r="VR59" i="1"/>
  <c r="YP59" i="1" s="1"/>
  <c r="VS59" i="1"/>
  <c r="YQ59" i="1" s="1"/>
  <c r="VT59" i="1"/>
  <c r="YR59" i="1" s="1"/>
  <c r="VU59" i="1"/>
  <c r="YS59" i="1" s="1"/>
  <c r="VV59" i="1"/>
  <c r="YT59" i="1" s="1"/>
  <c r="VW59" i="1"/>
  <c r="YU59" i="1" s="1"/>
  <c r="VX59" i="1"/>
  <c r="YV59" i="1" s="1"/>
  <c r="VY59" i="1"/>
  <c r="YW59" i="1" s="1"/>
  <c r="VZ59" i="1"/>
  <c r="YX59" i="1" s="1"/>
  <c r="WA59" i="1"/>
  <c r="YY59" i="1" s="1"/>
  <c r="WB59" i="1"/>
  <c r="YZ59" i="1" s="1"/>
  <c r="WC59" i="1"/>
  <c r="ZA59" i="1" s="1"/>
  <c r="WD59" i="1"/>
  <c r="ZB59" i="1" s="1"/>
  <c r="WE59" i="1"/>
  <c r="ZC59" i="1" s="1"/>
  <c r="WF59" i="1"/>
  <c r="ZD59" i="1" s="1"/>
  <c r="WG59" i="1"/>
  <c r="ZE59" i="1" s="1"/>
  <c r="WH59" i="1"/>
  <c r="ZF59" i="1" s="1"/>
  <c r="WI59" i="1"/>
  <c r="ZG59" i="1" s="1"/>
  <c r="WJ59" i="1"/>
  <c r="ZH59" i="1" s="1"/>
  <c r="WK59" i="1"/>
  <c r="ZI59" i="1" s="1"/>
  <c r="WL59" i="1"/>
  <c r="ZJ59" i="1" s="1"/>
  <c r="WM59" i="1"/>
  <c r="ZK59" i="1" s="1"/>
  <c r="WN59" i="1"/>
  <c r="ZL59" i="1" s="1"/>
  <c r="WO59" i="1"/>
  <c r="ZM59" i="1" s="1"/>
  <c r="WP59" i="1"/>
  <c r="ZN59" i="1" s="1"/>
  <c r="WQ59" i="1"/>
  <c r="ZO59" i="1" s="1"/>
  <c r="WR59" i="1"/>
  <c r="ZP59" i="1" s="1"/>
  <c r="WS59" i="1"/>
  <c r="ZQ59" i="1" s="1"/>
  <c r="WT59" i="1"/>
  <c r="ZR59" i="1" s="1"/>
  <c r="WU59" i="1"/>
  <c r="ZS59" i="1" s="1"/>
  <c r="WV59" i="1"/>
  <c r="ZT59" i="1" s="1"/>
  <c r="WW59" i="1"/>
  <c r="ZU59" i="1" s="1"/>
  <c r="WX59" i="1"/>
  <c r="ZV59" i="1" s="1"/>
  <c r="WY59" i="1"/>
  <c r="ZW59" i="1" s="1"/>
  <c r="WZ59" i="1"/>
  <c r="ZX59" i="1" s="1"/>
  <c r="XA59" i="1"/>
  <c r="ZY59" i="1" s="1"/>
  <c r="XB59" i="1"/>
  <c r="ZZ59" i="1" s="1"/>
  <c r="XC59" i="1"/>
  <c r="AAA59" i="1" s="1"/>
  <c r="XD59" i="1"/>
  <c r="AAB59" i="1" s="1"/>
  <c r="XE59" i="1"/>
  <c r="AAC59" i="1" s="1"/>
  <c r="XF59" i="1"/>
  <c r="AAD59" i="1" s="1"/>
  <c r="XG59" i="1"/>
  <c r="AAE59" i="1" s="1"/>
  <c r="XH59" i="1"/>
  <c r="AAF59" i="1" s="1"/>
  <c r="XI59" i="1"/>
  <c r="AAG59" i="1" s="1"/>
  <c r="XJ59" i="1"/>
  <c r="AAH59" i="1" s="1"/>
  <c r="XK59" i="1"/>
  <c r="AAI59" i="1" s="1"/>
  <c r="XL59" i="1"/>
  <c r="AAJ59" i="1" s="1"/>
  <c r="XM59" i="1"/>
  <c r="AAK59" i="1" s="1"/>
  <c r="XN59" i="1"/>
  <c r="AAL59" i="1" s="1"/>
  <c r="XO59" i="1"/>
  <c r="AAM59" i="1" s="1"/>
  <c r="XP59" i="1"/>
  <c r="AAN59" i="1" s="1"/>
  <c r="XQ59" i="1"/>
  <c r="AAO59" i="1" s="1"/>
  <c r="XR59" i="1"/>
  <c r="AAP59" i="1" s="1"/>
  <c r="XS59" i="1"/>
  <c r="AAQ59" i="1" s="1"/>
  <c r="XT59" i="1"/>
  <c r="AAR59" i="1" s="1"/>
  <c r="XU59" i="1"/>
  <c r="AAS59" i="1" s="1"/>
  <c r="XV59" i="1"/>
  <c r="AAT59" i="1" s="1"/>
  <c r="XW59" i="1"/>
  <c r="AAU59" i="1" s="1"/>
  <c r="XX59" i="1"/>
  <c r="AAV59" i="1" s="1"/>
  <c r="XY59" i="1"/>
  <c r="AAW59" i="1" s="1"/>
  <c r="XZ59" i="1"/>
  <c r="AAX59" i="1" s="1"/>
  <c r="YA59" i="1"/>
  <c r="AAY59" i="1" s="1"/>
  <c r="VD51" i="1"/>
  <c r="YB51" i="1" s="1"/>
  <c r="VE51" i="1"/>
  <c r="YC51" i="1" s="1"/>
  <c r="VF51" i="1"/>
  <c r="YD51" i="1" s="1"/>
  <c r="VG51" i="1"/>
  <c r="YE51" i="1" s="1"/>
  <c r="VH51" i="1"/>
  <c r="YF51" i="1" s="1"/>
  <c r="VI51" i="1"/>
  <c r="YG51" i="1" s="1"/>
  <c r="VJ51" i="1"/>
  <c r="YH51" i="1" s="1"/>
  <c r="VK51" i="1"/>
  <c r="YI51" i="1" s="1"/>
  <c r="VL51" i="1"/>
  <c r="YJ51" i="1" s="1"/>
  <c r="VM51" i="1"/>
  <c r="YK51" i="1" s="1"/>
  <c r="VN51" i="1"/>
  <c r="YL51" i="1" s="1"/>
  <c r="VO51" i="1"/>
  <c r="YM51" i="1" s="1"/>
  <c r="VP51" i="1"/>
  <c r="YN51" i="1" s="1"/>
  <c r="VQ51" i="1"/>
  <c r="YO51" i="1" s="1"/>
  <c r="VR51" i="1"/>
  <c r="YP51" i="1" s="1"/>
  <c r="VS51" i="1"/>
  <c r="YQ51" i="1" s="1"/>
  <c r="VT51" i="1"/>
  <c r="YR51" i="1" s="1"/>
  <c r="VU51" i="1"/>
  <c r="YS51" i="1" s="1"/>
  <c r="VV51" i="1"/>
  <c r="YT51" i="1" s="1"/>
  <c r="VW51" i="1"/>
  <c r="YU51" i="1" s="1"/>
  <c r="VX51" i="1"/>
  <c r="YV51" i="1" s="1"/>
  <c r="VY51" i="1"/>
  <c r="YW51" i="1" s="1"/>
  <c r="VZ51" i="1"/>
  <c r="YX51" i="1" s="1"/>
  <c r="WA51" i="1"/>
  <c r="YY51" i="1" s="1"/>
  <c r="WB51" i="1"/>
  <c r="YZ51" i="1" s="1"/>
  <c r="WC51" i="1"/>
  <c r="ZA51" i="1" s="1"/>
  <c r="WD51" i="1"/>
  <c r="ZB51" i="1" s="1"/>
  <c r="WE51" i="1"/>
  <c r="ZC51" i="1" s="1"/>
  <c r="WF51" i="1"/>
  <c r="ZD51" i="1" s="1"/>
  <c r="WG51" i="1"/>
  <c r="ZE51" i="1" s="1"/>
  <c r="WH51" i="1"/>
  <c r="ZF51" i="1" s="1"/>
  <c r="WI51" i="1"/>
  <c r="ZG51" i="1" s="1"/>
  <c r="WJ51" i="1"/>
  <c r="ZH51" i="1" s="1"/>
  <c r="WK51" i="1"/>
  <c r="ZI51" i="1" s="1"/>
  <c r="WL51" i="1"/>
  <c r="ZJ51" i="1" s="1"/>
  <c r="WM51" i="1"/>
  <c r="ZK51" i="1" s="1"/>
  <c r="WN51" i="1"/>
  <c r="ZL51" i="1" s="1"/>
  <c r="WO51" i="1"/>
  <c r="ZM51" i="1" s="1"/>
  <c r="WP51" i="1"/>
  <c r="ZN51" i="1" s="1"/>
  <c r="WQ51" i="1"/>
  <c r="ZO51" i="1" s="1"/>
  <c r="WR51" i="1"/>
  <c r="ZP51" i="1" s="1"/>
  <c r="WS51" i="1"/>
  <c r="ZQ51" i="1" s="1"/>
  <c r="WT51" i="1"/>
  <c r="ZR51" i="1" s="1"/>
  <c r="WU51" i="1"/>
  <c r="ZS51" i="1" s="1"/>
  <c r="WV51" i="1"/>
  <c r="ZT51" i="1" s="1"/>
  <c r="WW51" i="1"/>
  <c r="ZU51" i="1" s="1"/>
  <c r="WX51" i="1"/>
  <c r="ZV51" i="1" s="1"/>
  <c r="WY51" i="1"/>
  <c r="ZW51" i="1" s="1"/>
  <c r="WZ51" i="1"/>
  <c r="ZX51" i="1" s="1"/>
  <c r="XA51" i="1"/>
  <c r="ZY51" i="1" s="1"/>
  <c r="XB51" i="1"/>
  <c r="ZZ51" i="1" s="1"/>
  <c r="XC51" i="1"/>
  <c r="AAA51" i="1" s="1"/>
  <c r="XD51" i="1"/>
  <c r="AAB51" i="1" s="1"/>
  <c r="XE51" i="1"/>
  <c r="AAC51" i="1" s="1"/>
  <c r="XF51" i="1"/>
  <c r="AAD51" i="1" s="1"/>
  <c r="XG51" i="1"/>
  <c r="AAE51" i="1" s="1"/>
  <c r="XH51" i="1"/>
  <c r="AAF51" i="1" s="1"/>
  <c r="XI51" i="1"/>
  <c r="AAG51" i="1" s="1"/>
  <c r="XJ51" i="1"/>
  <c r="AAH51" i="1" s="1"/>
  <c r="XK51" i="1"/>
  <c r="AAI51" i="1" s="1"/>
  <c r="XL51" i="1"/>
  <c r="AAJ51" i="1" s="1"/>
  <c r="XM51" i="1"/>
  <c r="AAK51" i="1" s="1"/>
  <c r="XN51" i="1"/>
  <c r="AAL51" i="1" s="1"/>
  <c r="XO51" i="1"/>
  <c r="AAM51" i="1" s="1"/>
  <c r="XP51" i="1"/>
  <c r="AAN51" i="1" s="1"/>
  <c r="XQ51" i="1"/>
  <c r="AAO51" i="1" s="1"/>
  <c r="XR51" i="1"/>
  <c r="AAP51" i="1" s="1"/>
  <c r="XS51" i="1"/>
  <c r="AAQ51" i="1" s="1"/>
  <c r="XT51" i="1"/>
  <c r="AAR51" i="1" s="1"/>
  <c r="XU51" i="1"/>
  <c r="AAS51" i="1" s="1"/>
  <c r="XV51" i="1"/>
  <c r="AAT51" i="1" s="1"/>
  <c r="XW51" i="1"/>
  <c r="AAU51" i="1" s="1"/>
  <c r="XX51" i="1"/>
  <c r="AAV51" i="1" s="1"/>
  <c r="XY51" i="1"/>
  <c r="AAW51" i="1" s="1"/>
  <c r="XZ51" i="1"/>
  <c r="AAX51" i="1" s="1"/>
  <c r="YA51" i="1"/>
  <c r="AAY51" i="1" s="1"/>
  <c r="VD54" i="1"/>
  <c r="YB54" i="1" s="1"/>
  <c r="VE54" i="1"/>
  <c r="YC54" i="1" s="1"/>
  <c r="VF54" i="1"/>
  <c r="YD54" i="1" s="1"/>
  <c r="VG54" i="1"/>
  <c r="YE54" i="1" s="1"/>
  <c r="VH54" i="1"/>
  <c r="YF54" i="1" s="1"/>
  <c r="VI54" i="1"/>
  <c r="YG54" i="1" s="1"/>
  <c r="VJ54" i="1"/>
  <c r="YH54" i="1" s="1"/>
  <c r="VK54" i="1"/>
  <c r="YI54" i="1" s="1"/>
  <c r="VL54" i="1"/>
  <c r="YJ54" i="1" s="1"/>
  <c r="VM54" i="1"/>
  <c r="YK54" i="1" s="1"/>
  <c r="VN54" i="1"/>
  <c r="YL54" i="1" s="1"/>
  <c r="VO54" i="1"/>
  <c r="YM54" i="1" s="1"/>
  <c r="VP54" i="1"/>
  <c r="YN54" i="1" s="1"/>
  <c r="VQ54" i="1"/>
  <c r="YO54" i="1" s="1"/>
  <c r="VR54" i="1"/>
  <c r="YP54" i="1" s="1"/>
  <c r="VS54" i="1"/>
  <c r="YQ54" i="1" s="1"/>
  <c r="VT54" i="1"/>
  <c r="YR54" i="1" s="1"/>
  <c r="VU54" i="1"/>
  <c r="YS54" i="1" s="1"/>
  <c r="VV54" i="1"/>
  <c r="YT54" i="1" s="1"/>
  <c r="VW54" i="1"/>
  <c r="YU54" i="1" s="1"/>
  <c r="VX54" i="1"/>
  <c r="YV54" i="1" s="1"/>
  <c r="VY54" i="1"/>
  <c r="YW54" i="1" s="1"/>
  <c r="VZ54" i="1"/>
  <c r="YX54" i="1" s="1"/>
  <c r="WA54" i="1"/>
  <c r="YY54" i="1" s="1"/>
  <c r="WB54" i="1"/>
  <c r="YZ54" i="1" s="1"/>
  <c r="WC54" i="1"/>
  <c r="ZA54" i="1" s="1"/>
  <c r="WD54" i="1"/>
  <c r="ZB54" i="1" s="1"/>
  <c r="WE54" i="1"/>
  <c r="ZC54" i="1" s="1"/>
  <c r="WF54" i="1"/>
  <c r="ZD54" i="1" s="1"/>
  <c r="WG54" i="1"/>
  <c r="ZE54" i="1" s="1"/>
  <c r="WH54" i="1"/>
  <c r="ZF54" i="1" s="1"/>
  <c r="WI54" i="1"/>
  <c r="ZG54" i="1" s="1"/>
  <c r="WJ54" i="1"/>
  <c r="ZH54" i="1" s="1"/>
  <c r="WK54" i="1"/>
  <c r="ZI54" i="1" s="1"/>
  <c r="WL54" i="1"/>
  <c r="ZJ54" i="1" s="1"/>
  <c r="WM54" i="1"/>
  <c r="ZK54" i="1" s="1"/>
  <c r="WN54" i="1"/>
  <c r="ZL54" i="1" s="1"/>
  <c r="WO54" i="1"/>
  <c r="ZM54" i="1" s="1"/>
  <c r="WP54" i="1"/>
  <c r="ZN54" i="1" s="1"/>
  <c r="WQ54" i="1"/>
  <c r="ZO54" i="1" s="1"/>
  <c r="WR54" i="1"/>
  <c r="ZP54" i="1" s="1"/>
  <c r="WS54" i="1"/>
  <c r="ZQ54" i="1" s="1"/>
  <c r="WT54" i="1"/>
  <c r="ZR54" i="1" s="1"/>
  <c r="WU54" i="1"/>
  <c r="ZS54" i="1" s="1"/>
  <c r="WV54" i="1"/>
  <c r="ZT54" i="1" s="1"/>
  <c r="WW54" i="1"/>
  <c r="ZU54" i="1" s="1"/>
  <c r="WX54" i="1"/>
  <c r="ZV54" i="1" s="1"/>
  <c r="WY54" i="1"/>
  <c r="ZW54" i="1" s="1"/>
  <c r="WZ54" i="1"/>
  <c r="ZX54" i="1" s="1"/>
  <c r="XA54" i="1"/>
  <c r="ZY54" i="1" s="1"/>
  <c r="XB54" i="1"/>
  <c r="ZZ54" i="1" s="1"/>
  <c r="XC54" i="1"/>
  <c r="AAA54" i="1" s="1"/>
  <c r="XD54" i="1"/>
  <c r="AAB54" i="1" s="1"/>
  <c r="XE54" i="1"/>
  <c r="AAC54" i="1" s="1"/>
  <c r="XF54" i="1"/>
  <c r="AAD54" i="1" s="1"/>
  <c r="XG54" i="1"/>
  <c r="AAE54" i="1" s="1"/>
  <c r="XH54" i="1"/>
  <c r="AAF54" i="1" s="1"/>
  <c r="XI54" i="1"/>
  <c r="AAG54" i="1" s="1"/>
  <c r="XJ54" i="1"/>
  <c r="AAH54" i="1" s="1"/>
  <c r="XK54" i="1"/>
  <c r="AAI54" i="1" s="1"/>
  <c r="XL54" i="1"/>
  <c r="AAJ54" i="1" s="1"/>
  <c r="XM54" i="1"/>
  <c r="AAK54" i="1" s="1"/>
  <c r="XN54" i="1"/>
  <c r="AAL54" i="1" s="1"/>
  <c r="XO54" i="1"/>
  <c r="AAM54" i="1" s="1"/>
  <c r="XP54" i="1"/>
  <c r="AAN54" i="1" s="1"/>
  <c r="XQ54" i="1"/>
  <c r="AAO54" i="1" s="1"/>
  <c r="XR54" i="1"/>
  <c r="AAP54" i="1" s="1"/>
  <c r="XS54" i="1"/>
  <c r="AAQ54" i="1" s="1"/>
  <c r="XT54" i="1"/>
  <c r="AAR54" i="1" s="1"/>
  <c r="XU54" i="1"/>
  <c r="AAS54" i="1" s="1"/>
  <c r="XV54" i="1"/>
  <c r="AAT54" i="1" s="1"/>
  <c r="XW54" i="1"/>
  <c r="AAU54" i="1" s="1"/>
  <c r="XX54" i="1"/>
  <c r="AAV54" i="1" s="1"/>
  <c r="XY54" i="1"/>
  <c r="AAW54" i="1" s="1"/>
  <c r="XZ54" i="1"/>
  <c r="AAX54" i="1" s="1"/>
  <c r="YA54" i="1"/>
  <c r="AAY54" i="1" s="1"/>
  <c r="VD52" i="1"/>
  <c r="YB52" i="1" s="1"/>
  <c r="VE52" i="1"/>
  <c r="YC52" i="1" s="1"/>
  <c r="VF52" i="1"/>
  <c r="YD52" i="1" s="1"/>
  <c r="VG52" i="1"/>
  <c r="YE52" i="1" s="1"/>
  <c r="VH52" i="1"/>
  <c r="YF52" i="1" s="1"/>
  <c r="VI52" i="1"/>
  <c r="YG52" i="1" s="1"/>
  <c r="VJ52" i="1"/>
  <c r="YH52" i="1" s="1"/>
  <c r="VK52" i="1"/>
  <c r="YI52" i="1" s="1"/>
  <c r="VL52" i="1"/>
  <c r="YJ52" i="1" s="1"/>
  <c r="VM52" i="1"/>
  <c r="YK52" i="1" s="1"/>
  <c r="VN52" i="1"/>
  <c r="YL52" i="1" s="1"/>
  <c r="VO52" i="1"/>
  <c r="YM52" i="1" s="1"/>
  <c r="VP52" i="1"/>
  <c r="YN52" i="1" s="1"/>
  <c r="VQ52" i="1"/>
  <c r="YO52" i="1" s="1"/>
  <c r="VR52" i="1"/>
  <c r="YP52" i="1" s="1"/>
  <c r="VS52" i="1"/>
  <c r="YQ52" i="1" s="1"/>
  <c r="VT52" i="1"/>
  <c r="YR52" i="1" s="1"/>
  <c r="VU52" i="1"/>
  <c r="YS52" i="1" s="1"/>
  <c r="VV52" i="1"/>
  <c r="YT52" i="1" s="1"/>
  <c r="VW52" i="1"/>
  <c r="YU52" i="1" s="1"/>
  <c r="VX52" i="1"/>
  <c r="YV52" i="1" s="1"/>
  <c r="VY52" i="1"/>
  <c r="YW52" i="1" s="1"/>
  <c r="VZ52" i="1"/>
  <c r="YX52" i="1" s="1"/>
  <c r="WA52" i="1"/>
  <c r="YY52" i="1" s="1"/>
  <c r="WB52" i="1"/>
  <c r="YZ52" i="1" s="1"/>
  <c r="WC52" i="1"/>
  <c r="ZA52" i="1" s="1"/>
  <c r="WD52" i="1"/>
  <c r="ZB52" i="1" s="1"/>
  <c r="WE52" i="1"/>
  <c r="ZC52" i="1" s="1"/>
  <c r="WF52" i="1"/>
  <c r="ZD52" i="1" s="1"/>
  <c r="WG52" i="1"/>
  <c r="ZE52" i="1" s="1"/>
  <c r="WH52" i="1"/>
  <c r="ZF52" i="1" s="1"/>
  <c r="WI52" i="1"/>
  <c r="ZG52" i="1" s="1"/>
  <c r="WJ52" i="1"/>
  <c r="ZH52" i="1" s="1"/>
  <c r="WK52" i="1"/>
  <c r="ZI52" i="1" s="1"/>
  <c r="WL52" i="1"/>
  <c r="ZJ52" i="1" s="1"/>
  <c r="WM52" i="1"/>
  <c r="ZK52" i="1" s="1"/>
  <c r="WN52" i="1"/>
  <c r="ZL52" i="1" s="1"/>
  <c r="WO52" i="1"/>
  <c r="ZM52" i="1" s="1"/>
  <c r="WP52" i="1"/>
  <c r="ZN52" i="1" s="1"/>
  <c r="WQ52" i="1"/>
  <c r="ZO52" i="1" s="1"/>
  <c r="WR52" i="1"/>
  <c r="ZP52" i="1" s="1"/>
  <c r="WS52" i="1"/>
  <c r="ZQ52" i="1" s="1"/>
  <c r="WT52" i="1"/>
  <c r="ZR52" i="1" s="1"/>
  <c r="WU52" i="1"/>
  <c r="ZS52" i="1" s="1"/>
  <c r="WV52" i="1"/>
  <c r="ZT52" i="1" s="1"/>
  <c r="WW52" i="1"/>
  <c r="ZU52" i="1" s="1"/>
  <c r="WX52" i="1"/>
  <c r="ZV52" i="1" s="1"/>
  <c r="WY52" i="1"/>
  <c r="ZW52" i="1" s="1"/>
  <c r="WZ52" i="1"/>
  <c r="ZX52" i="1" s="1"/>
  <c r="XA52" i="1"/>
  <c r="ZY52" i="1" s="1"/>
  <c r="XB52" i="1"/>
  <c r="ZZ52" i="1" s="1"/>
  <c r="XC52" i="1"/>
  <c r="AAA52" i="1" s="1"/>
  <c r="XD52" i="1"/>
  <c r="AAB52" i="1" s="1"/>
  <c r="XE52" i="1"/>
  <c r="AAC52" i="1" s="1"/>
  <c r="XF52" i="1"/>
  <c r="AAD52" i="1" s="1"/>
  <c r="XG52" i="1"/>
  <c r="AAE52" i="1" s="1"/>
  <c r="XH52" i="1"/>
  <c r="AAF52" i="1" s="1"/>
  <c r="XI52" i="1"/>
  <c r="AAG52" i="1" s="1"/>
  <c r="XJ52" i="1"/>
  <c r="AAH52" i="1" s="1"/>
  <c r="XK52" i="1"/>
  <c r="AAI52" i="1" s="1"/>
  <c r="XL52" i="1"/>
  <c r="AAJ52" i="1" s="1"/>
  <c r="XM52" i="1"/>
  <c r="AAK52" i="1" s="1"/>
  <c r="XN52" i="1"/>
  <c r="AAL52" i="1" s="1"/>
  <c r="XO52" i="1"/>
  <c r="AAM52" i="1" s="1"/>
  <c r="XP52" i="1"/>
  <c r="AAN52" i="1" s="1"/>
  <c r="XQ52" i="1"/>
  <c r="AAO52" i="1" s="1"/>
  <c r="XR52" i="1"/>
  <c r="AAP52" i="1" s="1"/>
  <c r="XS52" i="1"/>
  <c r="AAQ52" i="1" s="1"/>
  <c r="XT52" i="1"/>
  <c r="AAR52" i="1" s="1"/>
  <c r="XU52" i="1"/>
  <c r="AAS52" i="1" s="1"/>
  <c r="XV52" i="1"/>
  <c r="AAT52" i="1" s="1"/>
  <c r="XW52" i="1"/>
  <c r="AAU52" i="1" s="1"/>
  <c r="XX52" i="1"/>
  <c r="AAV52" i="1" s="1"/>
  <c r="XY52" i="1"/>
  <c r="AAW52" i="1" s="1"/>
  <c r="XZ52" i="1"/>
  <c r="AAX52" i="1" s="1"/>
  <c r="YA52" i="1"/>
  <c r="AAY52" i="1" s="1"/>
  <c r="VD55" i="1"/>
  <c r="YB55" i="1" s="1"/>
  <c r="VE55" i="1"/>
  <c r="YC55" i="1" s="1"/>
  <c r="VF55" i="1"/>
  <c r="YD55" i="1" s="1"/>
  <c r="VG55" i="1"/>
  <c r="YE55" i="1" s="1"/>
  <c r="VH55" i="1"/>
  <c r="YF55" i="1" s="1"/>
  <c r="VI55" i="1"/>
  <c r="YG55" i="1" s="1"/>
  <c r="VJ55" i="1"/>
  <c r="YH55" i="1" s="1"/>
  <c r="VK55" i="1"/>
  <c r="YI55" i="1" s="1"/>
  <c r="VL55" i="1"/>
  <c r="YJ55" i="1" s="1"/>
  <c r="VM55" i="1"/>
  <c r="YK55" i="1" s="1"/>
  <c r="VN55" i="1"/>
  <c r="YL55" i="1" s="1"/>
  <c r="VO55" i="1"/>
  <c r="YM55" i="1" s="1"/>
  <c r="VP55" i="1"/>
  <c r="YN55" i="1" s="1"/>
  <c r="VQ55" i="1"/>
  <c r="YO55" i="1" s="1"/>
  <c r="VR55" i="1"/>
  <c r="YP55" i="1" s="1"/>
  <c r="VS55" i="1"/>
  <c r="YQ55" i="1" s="1"/>
  <c r="VT55" i="1"/>
  <c r="YR55" i="1" s="1"/>
  <c r="VU55" i="1"/>
  <c r="YS55" i="1" s="1"/>
  <c r="VV55" i="1"/>
  <c r="YT55" i="1" s="1"/>
  <c r="VW55" i="1"/>
  <c r="YU55" i="1" s="1"/>
  <c r="VX55" i="1"/>
  <c r="YV55" i="1" s="1"/>
  <c r="VY55" i="1"/>
  <c r="YW55" i="1" s="1"/>
  <c r="VZ55" i="1"/>
  <c r="YX55" i="1" s="1"/>
  <c r="WA55" i="1"/>
  <c r="YY55" i="1" s="1"/>
  <c r="WB55" i="1"/>
  <c r="YZ55" i="1" s="1"/>
  <c r="WC55" i="1"/>
  <c r="ZA55" i="1" s="1"/>
  <c r="WD55" i="1"/>
  <c r="ZB55" i="1" s="1"/>
  <c r="WE55" i="1"/>
  <c r="ZC55" i="1" s="1"/>
  <c r="WF55" i="1"/>
  <c r="ZD55" i="1" s="1"/>
  <c r="WG55" i="1"/>
  <c r="ZE55" i="1" s="1"/>
  <c r="WH55" i="1"/>
  <c r="ZF55" i="1" s="1"/>
  <c r="WI55" i="1"/>
  <c r="ZG55" i="1" s="1"/>
  <c r="WJ55" i="1"/>
  <c r="ZH55" i="1" s="1"/>
  <c r="WK55" i="1"/>
  <c r="ZI55" i="1" s="1"/>
  <c r="WL55" i="1"/>
  <c r="ZJ55" i="1" s="1"/>
  <c r="WM55" i="1"/>
  <c r="ZK55" i="1" s="1"/>
  <c r="WN55" i="1"/>
  <c r="ZL55" i="1" s="1"/>
  <c r="WO55" i="1"/>
  <c r="ZM55" i="1" s="1"/>
  <c r="WP55" i="1"/>
  <c r="ZN55" i="1" s="1"/>
  <c r="WQ55" i="1"/>
  <c r="ZO55" i="1" s="1"/>
  <c r="WR55" i="1"/>
  <c r="ZP55" i="1" s="1"/>
  <c r="WS55" i="1"/>
  <c r="ZQ55" i="1" s="1"/>
  <c r="WT55" i="1"/>
  <c r="ZR55" i="1" s="1"/>
  <c r="WU55" i="1"/>
  <c r="ZS55" i="1" s="1"/>
  <c r="WV55" i="1"/>
  <c r="ZT55" i="1" s="1"/>
  <c r="WW55" i="1"/>
  <c r="ZU55" i="1" s="1"/>
  <c r="WX55" i="1"/>
  <c r="ZV55" i="1" s="1"/>
  <c r="WY55" i="1"/>
  <c r="ZW55" i="1" s="1"/>
  <c r="WZ55" i="1"/>
  <c r="ZX55" i="1" s="1"/>
  <c r="XA55" i="1"/>
  <c r="ZY55" i="1" s="1"/>
  <c r="XB55" i="1"/>
  <c r="ZZ55" i="1" s="1"/>
  <c r="XC55" i="1"/>
  <c r="AAA55" i="1" s="1"/>
  <c r="XD55" i="1"/>
  <c r="AAB55" i="1" s="1"/>
  <c r="XE55" i="1"/>
  <c r="AAC55" i="1" s="1"/>
  <c r="XF55" i="1"/>
  <c r="AAD55" i="1" s="1"/>
  <c r="XG55" i="1"/>
  <c r="AAE55" i="1" s="1"/>
  <c r="XH55" i="1"/>
  <c r="AAF55" i="1" s="1"/>
  <c r="XI55" i="1"/>
  <c r="AAG55" i="1" s="1"/>
  <c r="XJ55" i="1"/>
  <c r="AAH55" i="1" s="1"/>
  <c r="XK55" i="1"/>
  <c r="AAI55" i="1" s="1"/>
  <c r="XL55" i="1"/>
  <c r="AAJ55" i="1" s="1"/>
  <c r="XM55" i="1"/>
  <c r="AAK55" i="1" s="1"/>
  <c r="XN55" i="1"/>
  <c r="AAL55" i="1" s="1"/>
  <c r="XO55" i="1"/>
  <c r="AAM55" i="1" s="1"/>
  <c r="XP55" i="1"/>
  <c r="AAN55" i="1" s="1"/>
  <c r="XQ55" i="1"/>
  <c r="AAO55" i="1" s="1"/>
  <c r="XR55" i="1"/>
  <c r="AAP55" i="1" s="1"/>
  <c r="XS55" i="1"/>
  <c r="AAQ55" i="1" s="1"/>
  <c r="XT55" i="1"/>
  <c r="AAR55" i="1" s="1"/>
  <c r="XU55" i="1"/>
  <c r="AAS55" i="1" s="1"/>
  <c r="XV55" i="1"/>
  <c r="AAT55" i="1" s="1"/>
  <c r="XW55" i="1"/>
  <c r="AAU55" i="1" s="1"/>
  <c r="XX55" i="1"/>
  <c r="AAV55" i="1" s="1"/>
  <c r="XY55" i="1"/>
  <c r="AAW55" i="1" s="1"/>
  <c r="XZ55" i="1"/>
  <c r="AAX55" i="1" s="1"/>
  <c r="YA55" i="1"/>
  <c r="AAY55" i="1" s="1"/>
  <c r="VD61" i="1"/>
  <c r="YB61" i="1" s="1"/>
  <c r="VE61" i="1"/>
  <c r="YC61" i="1" s="1"/>
  <c r="VF61" i="1"/>
  <c r="YD61" i="1" s="1"/>
  <c r="VG61" i="1"/>
  <c r="YE61" i="1" s="1"/>
  <c r="VH61" i="1"/>
  <c r="YF61" i="1" s="1"/>
  <c r="VI61" i="1"/>
  <c r="YG61" i="1" s="1"/>
  <c r="VJ61" i="1"/>
  <c r="YH61" i="1" s="1"/>
  <c r="VK61" i="1"/>
  <c r="YI61" i="1" s="1"/>
  <c r="VL61" i="1"/>
  <c r="YJ61" i="1" s="1"/>
  <c r="VM61" i="1"/>
  <c r="YK61" i="1" s="1"/>
  <c r="VN61" i="1"/>
  <c r="YL61" i="1" s="1"/>
  <c r="VO61" i="1"/>
  <c r="YM61" i="1" s="1"/>
  <c r="VP61" i="1"/>
  <c r="YN61" i="1" s="1"/>
  <c r="VQ61" i="1"/>
  <c r="YO61" i="1" s="1"/>
  <c r="VR61" i="1"/>
  <c r="YP61" i="1" s="1"/>
  <c r="VS61" i="1"/>
  <c r="YQ61" i="1" s="1"/>
  <c r="VT61" i="1"/>
  <c r="YR61" i="1" s="1"/>
  <c r="VU61" i="1"/>
  <c r="YS61" i="1" s="1"/>
  <c r="VV61" i="1"/>
  <c r="YT61" i="1" s="1"/>
  <c r="VW61" i="1"/>
  <c r="YU61" i="1" s="1"/>
  <c r="VX61" i="1"/>
  <c r="YV61" i="1" s="1"/>
  <c r="VY61" i="1"/>
  <c r="YW61" i="1" s="1"/>
  <c r="VZ61" i="1"/>
  <c r="YX61" i="1" s="1"/>
  <c r="WA61" i="1"/>
  <c r="YY61" i="1" s="1"/>
  <c r="WB61" i="1"/>
  <c r="YZ61" i="1" s="1"/>
  <c r="WC61" i="1"/>
  <c r="ZA61" i="1" s="1"/>
  <c r="WD61" i="1"/>
  <c r="ZB61" i="1" s="1"/>
  <c r="WE61" i="1"/>
  <c r="ZC61" i="1" s="1"/>
  <c r="WF61" i="1"/>
  <c r="ZD61" i="1" s="1"/>
  <c r="WG61" i="1"/>
  <c r="ZE61" i="1" s="1"/>
  <c r="WH61" i="1"/>
  <c r="ZF61" i="1" s="1"/>
  <c r="WI61" i="1"/>
  <c r="ZG61" i="1" s="1"/>
  <c r="WJ61" i="1"/>
  <c r="ZH61" i="1" s="1"/>
  <c r="WK61" i="1"/>
  <c r="ZI61" i="1" s="1"/>
  <c r="WL61" i="1"/>
  <c r="ZJ61" i="1" s="1"/>
  <c r="WM61" i="1"/>
  <c r="ZK61" i="1" s="1"/>
  <c r="WN61" i="1"/>
  <c r="ZL61" i="1" s="1"/>
  <c r="WO61" i="1"/>
  <c r="ZM61" i="1" s="1"/>
  <c r="WP61" i="1"/>
  <c r="ZN61" i="1" s="1"/>
  <c r="WQ61" i="1"/>
  <c r="ZO61" i="1" s="1"/>
  <c r="WR61" i="1"/>
  <c r="ZP61" i="1" s="1"/>
  <c r="WS61" i="1"/>
  <c r="ZQ61" i="1" s="1"/>
  <c r="WT61" i="1"/>
  <c r="ZR61" i="1" s="1"/>
  <c r="WU61" i="1"/>
  <c r="ZS61" i="1" s="1"/>
  <c r="WV61" i="1"/>
  <c r="ZT61" i="1" s="1"/>
  <c r="WW61" i="1"/>
  <c r="ZU61" i="1" s="1"/>
  <c r="WX61" i="1"/>
  <c r="ZV61" i="1" s="1"/>
  <c r="WY61" i="1"/>
  <c r="ZW61" i="1" s="1"/>
  <c r="WZ61" i="1"/>
  <c r="ZX61" i="1" s="1"/>
  <c r="XA61" i="1"/>
  <c r="ZY61" i="1" s="1"/>
  <c r="XB61" i="1"/>
  <c r="ZZ61" i="1" s="1"/>
  <c r="XC61" i="1"/>
  <c r="AAA61" i="1" s="1"/>
  <c r="XD61" i="1"/>
  <c r="AAB61" i="1" s="1"/>
  <c r="XE61" i="1"/>
  <c r="AAC61" i="1" s="1"/>
  <c r="XF61" i="1"/>
  <c r="AAD61" i="1" s="1"/>
  <c r="XG61" i="1"/>
  <c r="AAE61" i="1" s="1"/>
  <c r="XH61" i="1"/>
  <c r="AAF61" i="1" s="1"/>
  <c r="XI61" i="1"/>
  <c r="AAG61" i="1" s="1"/>
  <c r="XJ61" i="1"/>
  <c r="AAH61" i="1" s="1"/>
  <c r="XK61" i="1"/>
  <c r="AAI61" i="1" s="1"/>
  <c r="XL61" i="1"/>
  <c r="AAJ61" i="1" s="1"/>
  <c r="XM61" i="1"/>
  <c r="AAK61" i="1" s="1"/>
  <c r="XN61" i="1"/>
  <c r="AAL61" i="1" s="1"/>
  <c r="XO61" i="1"/>
  <c r="AAM61" i="1" s="1"/>
  <c r="XP61" i="1"/>
  <c r="AAN61" i="1" s="1"/>
  <c r="XQ61" i="1"/>
  <c r="AAO61" i="1" s="1"/>
  <c r="XR61" i="1"/>
  <c r="AAP61" i="1" s="1"/>
  <c r="XS61" i="1"/>
  <c r="AAQ61" i="1" s="1"/>
  <c r="XT61" i="1"/>
  <c r="AAR61" i="1" s="1"/>
  <c r="XU61" i="1"/>
  <c r="AAS61" i="1" s="1"/>
  <c r="XV61" i="1"/>
  <c r="AAT61" i="1" s="1"/>
  <c r="XW61" i="1"/>
  <c r="AAU61" i="1" s="1"/>
  <c r="XX61" i="1"/>
  <c r="AAV61" i="1" s="1"/>
  <c r="XY61" i="1"/>
  <c r="AAW61" i="1" s="1"/>
  <c r="XZ61" i="1"/>
  <c r="AAX61" i="1" s="1"/>
  <c r="YA61" i="1"/>
  <c r="AAY61" i="1" s="1"/>
  <c r="VD57" i="1"/>
  <c r="YB57" i="1" s="1"/>
  <c r="VE57" i="1"/>
  <c r="YC57" i="1" s="1"/>
  <c r="VF57" i="1"/>
  <c r="YD57" i="1" s="1"/>
  <c r="VG57" i="1"/>
  <c r="YE57" i="1" s="1"/>
  <c r="VH57" i="1"/>
  <c r="YF57" i="1" s="1"/>
  <c r="VI57" i="1"/>
  <c r="YG57" i="1" s="1"/>
  <c r="VJ57" i="1"/>
  <c r="YH57" i="1" s="1"/>
  <c r="VK57" i="1"/>
  <c r="YI57" i="1" s="1"/>
  <c r="VL57" i="1"/>
  <c r="YJ57" i="1" s="1"/>
  <c r="VM57" i="1"/>
  <c r="YK57" i="1" s="1"/>
  <c r="VN57" i="1"/>
  <c r="YL57" i="1" s="1"/>
  <c r="VO57" i="1"/>
  <c r="YM57" i="1" s="1"/>
  <c r="VP57" i="1"/>
  <c r="YN57" i="1" s="1"/>
  <c r="VQ57" i="1"/>
  <c r="YO57" i="1" s="1"/>
  <c r="VR57" i="1"/>
  <c r="YP57" i="1" s="1"/>
  <c r="VS57" i="1"/>
  <c r="YQ57" i="1" s="1"/>
  <c r="VT57" i="1"/>
  <c r="YR57" i="1" s="1"/>
  <c r="VU57" i="1"/>
  <c r="YS57" i="1" s="1"/>
  <c r="VV57" i="1"/>
  <c r="YT57" i="1" s="1"/>
  <c r="VW57" i="1"/>
  <c r="YU57" i="1" s="1"/>
  <c r="VX57" i="1"/>
  <c r="YV57" i="1" s="1"/>
  <c r="VY57" i="1"/>
  <c r="YW57" i="1" s="1"/>
  <c r="VZ57" i="1"/>
  <c r="YX57" i="1" s="1"/>
  <c r="WA57" i="1"/>
  <c r="YY57" i="1" s="1"/>
  <c r="WB57" i="1"/>
  <c r="YZ57" i="1" s="1"/>
  <c r="WC57" i="1"/>
  <c r="ZA57" i="1" s="1"/>
  <c r="WD57" i="1"/>
  <c r="ZB57" i="1" s="1"/>
  <c r="WE57" i="1"/>
  <c r="ZC57" i="1" s="1"/>
  <c r="WF57" i="1"/>
  <c r="ZD57" i="1" s="1"/>
  <c r="WG57" i="1"/>
  <c r="ZE57" i="1" s="1"/>
  <c r="WH57" i="1"/>
  <c r="ZF57" i="1" s="1"/>
  <c r="WI57" i="1"/>
  <c r="ZG57" i="1" s="1"/>
  <c r="WJ57" i="1"/>
  <c r="ZH57" i="1" s="1"/>
  <c r="WK57" i="1"/>
  <c r="ZI57" i="1" s="1"/>
  <c r="WL57" i="1"/>
  <c r="ZJ57" i="1" s="1"/>
  <c r="WM57" i="1"/>
  <c r="ZK57" i="1" s="1"/>
  <c r="WN57" i="1"/>
  <c r="ZL57" i="1" s="1"/>
  <c r="WO57" i="1"/>
  <c r="ZM57" i="1" s="1"/>
  <c r="WP57" i="1"/>
  <c r="ZN57" i="1" s="1"/>
  <c r="WQ57" i="1"/>
  <c r="ZO57" i="1" s="1"/>
  <c r="WR57" i="1"/>
  <c r="ZP57" i="1" s="1"/>
  <c r="WS57" i="1"/>
  <c r="ZQ57" i="1" s="1"/>
  <c r="WT57" i="1"/>
  <c r="ZR57" i="1" s="1"/>
  <c r="WU57" i="1"/>
  <c r="ZS57" i="1" s="1"/>
  <c r="WV57" i="1"/>
  <c r="ZT57" i="1" s="1"/>
  <c r="WW57" i="1"/>
  <c r="ZU57" i="1" s="1"/>
  <c r="WX57" i="1"/>
  <c r="ZV57" i="1" s="1"/>
  <c r="WY57" i="1"/>
  <c r="ZW57" i="1" s="1"/>
  <c r="WZ57" i="1"/>
  <c r="ZX57" i="1" s="1"/>
  <c r="XA57" i="1"/>
  <c r="ZY57" i="1" s="1"/>
  <c r="XB57" i="1"/>
  <c r="ZZ57" i="1" s="1"/>
  <c r="XC57" i="1"/>
  <c r="AAA57" i="1" s="1"/>
  <c r="XD57" i="1"/>
  <c r="AAB57" i="1" s="1"/>
  <c r="XE57" i="1"/>
  <c r="AAC57" i="1" s="1"/>
  <c r="XF57" i="1"/>
  <c r="AAD57" i="1" s="1"/>
  <c r="XG57" i="1"/>
  <c r="AAE57" i="1" s="1"/>
  <c r="XH57" i="1"/>
  <c r="AAF57" i="1" s="1"/>
  <c r="XI57" i="1"/>
  <c r="AAG57" i="1" s="1"/>
  <c r="XJ57" i="1"/>
  <c r="AAH57" i="1" s="1"/>
  <c r="XK57" i="1"/>
  <c r="AAI57" i="1" s="1"/>
  <c r="XL57" i="1"/>
  <c r="AAJ57" i="1" s="1"/>
  <c r="XM57" i="1"/>
  <c r="AAK57" i="1" s="1"/>
  <c r="XN57" i="1"/>
  <c r="AAL57" i="1" s="1"/>
  <c r="XO57" i="1"/>
  <c r="AAM57" i="1" s="1"/>
  <c r="XP57" i="1"/>
  <c r="AAN57" i="1" s="1"/>
  <c r="XQ57" i="1"/>
  <c r="AAO57" i="1" s="1"/>
  <c r="XR57" i="1"/>
  <c r="AAP57" i="1" s="1"/>
  <c r="XS57" i="1"/>
  <c r="AAQ57" i="1" s="1"/>
  <c r="XT57" i="1"/>
  <c r="AAR57" i="1" s="1"/>
  <c r="XU57" i="1"/>
  <c r="AAS57" i="1" s="1"/>
  <c r="XV57" i="1"/>
  <c r="AAT57" i="1" s="1"/>
  <c r="XW57" i="1"/>
  <c r="AAU57" i="1" s="1"/>
  <c r="XX57" i="1"/>
  <c r="AAV57" i="1" s="1"/>
  <c r="XY57" i="1"/>
  <c r="AAW57" i="1" s="1"/>
  <c r="XZ57" i="1"/>
  <c r="AAX57" i="1" s="1"/>
  <c r="YA57" i="1"/>
  <c r="AAY57" i="1" s="1"/>
  <c r="VD66" i="1"/>
  <c r="YB66" i="1" s="1"/>
  <c r="VE66" i="1"/>
  <c r="YC66" i="1" s="1"/>
  <c r="VF66" i="1"/>
  <c r="YD66" i="1" s="1"/>
  <c r="VG66" i="1"/>
  <c r="YE66" i="1" s="1"/>
  <c r="VH66" i="1"/>
  <c r="YF66" i="1" s="1"/>
  <c r="VI66" i="1"/>
  <c r="YG66" i="1" s="1"/>
  <c r="VJ66" i="1"/>
  <c r="YH66" i="1" s="1"/>
  <c r="VK66" i="1"/>
  <c r="YI66" i="1" s="1"/>
  <c r="VL66" i="1"/>
  <c r="YJ66" i="1" s="1"/>
  <c r="VM66" i="1"/>
  <c r="YK66" i="1" s="1"/>
  <c r="VN66" i="1"/>
  <c r="YL66" i="1" s="1"/>
  <c r="VO66" i="1"/>
  <c r="YM66" i="1" s="1"/>
  <c r="VP66" i="1"/>
  <c r="YN66" i="1" s="1"/>
  <c r="VQ66" i="1"/>
  <c r="YO66" i="1" s="1"/>
  <c r="VR66" i="1"/>
  <c r="YP66" i="1" s="1"/>
  <c r="VS66" i="1"/>
  <c r="YQ66" i="1" s="1"/>
  <c r="VT66" i="1"/>
  <c r="YR66" i="1" s="1"/>
  <c r="VU66" i="1"/>
  <c r="YS66" i="1" s="1"/>
  <c r="VV66" i="1"/>
  <c r="YT66" i="1" s="1"/>
  <c r="VW66" i="1"/>
  <c r="YU66" i="1" s="1"/>
  <c r="VX66" i="1"/>
  <c r="YV66" i="1" s="1"/>
  <c r="VY66" i="1"/>
  <c r="YW66" i="1" s="1"/>
  <c r="VZ66" i="1"/>
  <c r="YX66" i="1" s="1"/>
  <c r="WA66" i="1"/>
  <c r="YY66" i="1" s="1"/>
  <c r="WB66" i="1"/>
  <c r="YZ66" i="1" s="1"/>
  <c r="WC66" i="1"/>
  <c r="ZA66" i="1" s="1"/>
  <c r="WD66" i="1"/>
  <c r="ZB66" i="1" s="1"/>
  <c r="WE66" i="1"/>
  <c r="ZC66" i="1" s="1"/>
  <c r="WF66" i="1"/>
  <c r="ZD66" i="1" s="1"/>
  <c r="WG66" i="1"/>
  <c r="ZE66" i="1" s="1"/>
  <c r="WH66" i="1"/>
  <c r="ZF66" i="1" s="1"/>
  <c r="WI66" i="1"/>
  <c r="ZG66" i="1" s="1"/>
  <c r="WJ66" i="1"/>
  <c r="ZH66" i="1" s="1"/>
  <c r="WK66" i="1"/>
  <c r="ZI66" i="1" s="1"/>
  <c r="WL66" i="1"/>
  <c r="ZJ66" i="1" s="1"/>
  <c r="WM66" i="1"/>
  <c r="ZK66" i="1" s="1"/>
  <c r="WN66" i="1"/>
  <c r="ZL66" i="1" s="1"/>
  <c r="WO66" i="1"/>
  <c r="ZM66" i="1" s="1"/>
  <c r="WP66" i="1"/>
  <c r="ZN66" i="1" s="1"/>
  <c r="WQ66" i="1"/>
  <c r="ZO66" i="1" s="1"/>
  <c r="WR66" i="1"/>
  <c r="ZP66" i="1" s="1"/>
  <c r="WS66" i="1"/>
  <c r="ZQ66" i="1" s="1"/>
  <c r="WT66" i="1"/>
  <c r="ZR66" i="1" s="1"/>
  <c r="WU66" i="1"/>
  <c r="ZS66" i="1" s="1"/>
  <c r="WV66" i="1"/>
  <c r="ZT66" i="1" s="1"/>
  <c r="WW66" i="1"/>
  <c r="ZU66" i="1" s="1"/>
  <c r="WX66" i="1"/>
  <c r="ZV66" i="1" s="1"/>
  <c r="WY66" i="1"/>
  <c r="ZW66" i="1" s="1"/>
  <c r="WZ66" i="1"/>
  <c r="ZX66" i="1" s="1"/>
  <c r="XA66" i="1"/>
  <c r="ZY66" i="1" s="1"/>
  <c r="XB66" i="1"/>
  <c r="ZZ66" i="1" s="1"/>
  <c r="XC66" i="1"/>
  <c r="AAA66" i="1" s="1"/>
  <c r="XD66" i="1"/>
  <c r="AAB66" i="1" s="1"/>
  <c r="XE66" i="1"/>
  <c r="AAC66" i="1" s="1"/>
  <c r="XF66" i="1"/>
  <c r="AAD66" i="1" s="1"/>
  <c r="XG66" i="1"/>
  <c r="AAE66" i="1" s="1"/>
  <c r="XH66" i="1"/>
  <c r="AAF66" i="1" s="1"/>
  <c r="XI66" i="1"/>
  <c r="AAG66" i="1" s="1"/>
  <c r="XJ66" i="1"/>
  <c r="AAH66" i="1" s="1"/>
  <c r="XK66" i="1"/>
  <c r="AAI66" i="1" s="1"/>
  <c r="XL66" i="1"/>
  <c r="AAJ66" i="1" s="1"/>
  <c r="XM66" i="1"/>
  <c r="AAK66" i="1" s="1"/>
  <c r="XN66" i="1"/>
  <c r="AAL66" i="1" s="1"/>
  <c r="XO66" i="1"/>
  <c r="AAM66" i="1" s="1"/>
  <c r="XP66" i="1"/>
  <c r="AAN66" i="1" s="1"/>
  <c r="XQ66" i="1"/>
  <c r="AAO66" i="1" s="1"/>
  <c r="XR66" i="1"/>
  <c r="AAP66" i="1" s="1"/>
  <c r="XS66" i="1"/>
  <c r="AAQ66" i="1" s="1"/>
  <c r="XT66" i="1"/>
  <c r="AAR66" i="1" s="1"/>
  <c r="XU66" i="1"/>
  <c r="AAS66" i="1" s="1"/>
  <c r="XV66" i="1"/>
  <c r="AAT66" i="1" s="1"/>
  <c r="XW66" i="1"/>
  <c r="AAU66" i="1" s="1"/>
  <c r="XX66" i="1"/>
  <c r="AAV66" i="1" s="1"/>
  <c r="XY66" i="1"/>
  <c r="AAW66" i="1" s="1"/>
  <c r="XZ66" i="1"/>
  <c r="AAX66" i="1" s="1"/>
  <c r="YA66" i="1"/>
  <c r="AAY66" i="1" s="1"/>
  <c r="VD48" i="1"/>
  <c r="YB48" i="1" s="1"/>
  <c r="VE48" i="1"/>
  <c r="YC48" i="1" s="1"/>
  <c r="VF48" i="1"/>
  <c r="YD48" i="1" s="1"/>
  <c r="VG48" i="1"/>
  <c r="YE48" i="1" s="1"/>
  <c r="VH48" i="1"/>
  <c r="YF48" i="1" s="1"/>
  <c r="VI48" i="1"/>
  <c r="YG48" i="1" s="1"/>
  <c r="VJ48" i="1"/>
  <c r="YH48" i="1" s="1"/>
  <c r="VK48" i="1"/>
  <c r="YI48" i="1" s="1"/>
  <c r="VL48" i="1"/>
  <c r="YJ48" i="1" s="1"/>
  <c r="VM48" i="1"/>
  <c r="YK48" i="1" s="1"/>
  <c r="VN48" i="1"/>
  <c r="YL48" i="1" s="1"/>
  <c r="VO48" i="1"/>
  <c r="YM48" i="1" s="1"/>
  <c r="VP48" i="1"/>
  <c r="YN48" i="1" s="1"/>
  <c r="VQ48" i="1"/>
  <c r="YO48" i="1" s="1"/>
  <c r="VR48" i="1"/>
  <c r="YP48" i="1" s="1"/>
  <c r="VS48" i="1"/>
  <c r="YQ48" i="1" s="1"/>
  <c r="VT48" i="1"/>
  <c r="YR48" i="1" s="1"/>
  <c r="VU48" i="1"/>
  <c r="YS48" i="1" s="1"/>
  <c r="VV48" i="1"/>
  <c r="YT48" i="1" s="1"/>
  <c r="VW48" i="1"/>
  <c r="YU48" i="1" s="1"/>
  <c r="VX48" i="1"/>
  <c r="YV48" i="1" s="1"/>
  <c r="VY48" i="1"/>
  <c r="YW48" i="1" s="1"/>
  <c r="VZ48" i="1"/>
  <c r="YX48" i="1" s="1"/>
  <c r="WA48" i="1"/>
  <c r="YY48" i="1" s="1"/>
  <c r="WB48" i="1"/>
  <c r="YZ48" i="1" s="1"/>
  <c r="WC48" i="1"/>
  <c r="ZA48" i="1" s="1"/>
  <c r="WD48" i="1"/>
  <c r="ZB48" i="1" s="1"/>
  <c r="WE48" i="1"/>
  <c r="ZC48" i="1" s="1"/>
  <c r="WF48" i="1"/>
  <c r="ZD48" i="1" s="1"/>
  <c r="WG48" i="1"/>
  <c r="ZE48" i="1" s="1"/>
  <c r="WH48" i="1"/>
  <c r="ZF48" i="1" s="1"/>
  <c r="WI48" i="1"/>
  <c r="ZG48" i="1" s="1"/>
  <c r="WJ48" i="1"/>
  <c r="ZH48" i="1" s="1"/>
  <c r="WK48" i="1"/>
  <c r="ZI48" i="1" s="1"/>
  <c r="WL48" i="1"/>
  <c r="ZJ48" i="1" s="1"/>
  <c r="WM48" i="1"/>
  <c r="ZK48" i="1" s="1"/>
  <c r="WN48" i="1"/>
  <c r="ZL48" i="1" s="1"/>
  <c r="WO48" i="1"/>
  <c r="ZM48" i="1" s="1"/>
  <c r="WP48" i="1"/>
  <c r="ZN48" i="1" s="1"/>
  <c r="WQ48" i="1"/>
  <c r="ZO48" i="1" s="1"/>
  <c r="WR48" i="1"/>
  <c r="ZP48" i="1" s="1"/>
  <c r="WS48" i="1"/>
  <c r="ZQ48" i="1" s="1"/>
  <c r="WT48" i="1"/>
  <c r="ZR48" i="1" s="1"/>
  <c r="WU48" i="1"/>
  <c r="ZS48" i="1" s="1"/>
  <c r="WV48" i="1"/>
  <c r="ZT48" i="1" s="1"/>
  <c r="WW48" i="1"/>
  <c r="ZU48" i="1" s="1"/>
  <c r="WX48" i="1"/>
  <c r="ZV48" i="1" s="1"/>
  <c r="WY48" i="1"/>
  <c r="ZW48" i="1" s="1"/>
  <c r="WZ48" i="1"/>
  <c r="ZX48" i="1" s="1"/>
  <c r="XA48" i="1"/>
  <c r="ZY48" i="1" s="1"/>
  <c r="XB48" i="1"/>
  <c r="ZZ48" i="1" s="1"/>
  <c r="XC48" i="1"/>
  <c r="AAA48" i="1" s="1"/>
  <c r="XD48" i="1"/>
  <c r="AAB48" i="1" s="1"/>
  <c r="XE48" i="1"/>
  <c r="AAC48" i="1" s="1"/>
  <c r="XF48" i="1"/>
  <c r="AAD48" i="1" s="1"/>
  <c r="XG48" i="1"/>
  <c r="AAE48" i="1" s="1"/>
  <c r="XH48" i="1"/>
  <c r="AAF48" i="1" s="1"/>
  <c r="XI48" i="1"/>
  <c r="AAG48" i="1" s="1"/>
  <c r="XJ48" i="1"/>
  <c r="AAH48" i="1" s="1"/>
  <c r="XK48" i="1"/>
  <c r="AAI48" i="1" s="1"/>
  <c r="XL48" i="1"/>
  <c r="AAJ48" i="1" s="1"/>
  <c r="XM48" i="1"/>
  <c r="AAK48" i="1" s="1"/>
  <c r="XN48" i="1"/>
  <c r="AAL48" i="1" s="1"/>
  <c r="XO48" i="1"/>
  <c r="AAM48" i="1" s="1"/>
  <c r="XP48" i="1"/>
  <c r="AAN48" i="1" s="1"/>
  <c r="XQ48" i="1"/>
  <c r="AAO48" i="1" s="1"/>
  <c r="XR48" i="1"/>
  <c r="AAP48" i="1" s="1"/>
  <c r="XS48" i="1"/>
  <c r="AAQ48" i="1" s="1"/>
  <c r="XT48" i="1"/>
  <c r="AAR48" i="1" s="1"/>
  <c r="XU48" i="1"/>
  <c r="AAS48" i="1" s="1"/>
  <c r="XV48" i="1"/>
  <c r="AAT48" i="1" s="1"/>
  <c r="XW48" i="1"/>
  <c r="AAU48" i="1" s="1"/>
  <c r="XX48" i="1"/>
  <c r="AAV48" i="1" s="1"/>
  <c r="XY48" i="1"/>
  <c r="AAW48" i="1" s="1"/>
  <c r="XZ48" i="1"/>
  <c r="AAX48" i="1" s="1"/>
  <c r="YA48" i="1"/>
  <c r="AAY48" i="1" s="1"/>
  <c r="VD60" i="1"/>
  <c r="YB60" i="1" s="1"/>
  <c r="VE60" i="1"/>
  <c r="YC60" i="1" s="1"/>
  <c r="VF60" i="1"/>
  <c r="YD60" i="1" s="1"/>
  <c r="VG60" i="1"/>
  <c r="YE60" i="1" s="1"/>
  <c r="VH60" i="1"/>
  <c r="YF60" i="1" s="1"/>
  <c r="VI60" i="1"/>
  <c r="YG60" i="1" s="1"/>
  <c r="VJ60" i="1"/>
  <c r="YH60" i="1" s="1"/>
  <c r="VK60" i="1"/>
  <c r="YI60" i="1" s="1"/>
  <c r="VL60" i="1"/>
  <c r="YJ60" i="1" s="1"/>
  <c r="VM60" i="1"/>
  <c r="YK60" i="1" s="1"/>
  <c r="VN60" i="1"/>
  <c r="YL60" i="1" s="1"/>
  <c r="VO60" i="1"/>
  <c r="YM60" i="1" s="1"/>
  <c r="VP60" i="1"/>
  <c r="YN60" i="1" s="1"/>
  <c r="VQ60" i="1"/>
  <c r="YO60" i="1" s="1"/>
  <c r="VR60" i="1"/>
  <c r="YP60" i="1" s="1"/>
  <c r="VS60" i="1"/>
  <c r="YQ60" i="1" s="1"/>
  <c r="VT60" i="1"/>
  <c r="YR60" i="1" s="1"/>
  <c r="VU60" i="1"/>
  <c r="YS60" i="1" s="1"/>
  <c r="VV60" i="1"/>
  <c r="YT60" i="1" s="1"/>
  <c r="VW60" i="1"/>
  <c r="YU60" i="1" s="1"/>
  <c r="VX60" i="1"/>
  <c r="YV60" i="1" s="1"/>
  <c r="VY60" i="1"/>
  <c r="YW60" i="1" s="1"/>
  <c r="VZ60" i="1"/>
  <c r="YX60" i="1" s="1"/>
  <c r="WA60" i="1"/>
  <c r="YY60" i="1" s="1"/>
  <c r="WB60" i="1"/>
  <c r="YZ60" i="1" s="1"/>
  <c r="WC60" i="1"/>
  <c r="ZA60" i="1" s="1"/>
  <c r="WD60" i="1"/>
  <c r="ZB60" i="1" s="1"/>
  <c r="WE60" i="1"/>
  <c r="ZC60" i="1" s="1"/>
  <c r="WF60" i="1"/>
  <c r="ZD60" i="1" s="1"/>
  <c r="WG60" i="1"/>
  <c r="ZE60" i="1" s="1"/>
  <c r="WH60" i="1"/>
  <c r="ZF60" i="1" s="1"/>
  <c r="WI60" i="1"/>
  <c r="ZG60" i="1" s="1"/>
  <c r="WJ60" i="1"/>
  <c r="ZH60" i="1" s="1"/>
  <c r="WK60" i="1"/>
  <c r="ZI60" i="1" s="1"/>
  <c r="WL60" i="1"/>
  <c r="ZJ60" i="1" s="1"/>
  <c r="WM60" i="1"/>
  <c r="ZK60" i="1" s="1"/>
  <c r="WN60" i="1"/>
  <c r="ZL60" i="1" s="1"/>
  <c r="WO60" i="1"/>
  <c r="ZM60" i="1" s="1"/>
  <c r="WP60" i="1"/>
  <c r="ZN60" i="1" s="1"/>
  <c r="WQ60" i="1"/>
  <c r="ZO60" i="1" s="1"/>
  <c r="WR60" i="1"/>
  <c r="ZP60" i="1" s="1"/>
  <c r="WS60" i="1"/>
  <c r="ZQ60" i="1" s="1"/>
  <c r="WT60" i="1"/>
  <c r="ZR60" i="1" s="1"/>
  <c r="WU60" i="1"/>
  <c r="ZS60" i="1" s="1"/>
  <c r="WV60" i="1"/>
  <c r="ZT60" i="1" s="1"/>
  <c r="WW60" i="1"/>
  <c r="ZU60" i="1" s="1"/>
  <c r="WX60" i="1"/>
  <c r="ZV60" i="1" s="1"/>
  <c r="WY60" i="1"/>
  <c r="ZW60" i="1" s="1"/>
  <c r="WZ60" i="1"/>
  <c r="ZX60" i="1" s="1"/>
  <c r="XA60" i="1"/>
  <c r="ZY60" i="1" s="1"/>
  <c r="XB60" i="1"/>
  <c r="ZZ60" i="1" s="1"/>
  <c r="XC60" i="1"/>
  <c r="AAA60" i="1" s="1"/>
  <c r="XD60" i="1"/>
  <c r="AAB60" i="1" s="1"/>
  <c r="XE60" i="1"/>
  <c r="AAC60" i="1" s="1"/>
  <c r="XF60" i="1"/>
  <c r="AAD60" i="1" s="1"/>
  <c r="XG60" i="1"/>
  <c r="AAE60" i="1" s="1"/>
  <c r="XH60" i="1"/>
  <c r="AAF60" i="1" s="1"/>
  <c r="XI60" i="1"/>
  <c r="AAG60" i="1" s="1"/>
  <c r="XJ60" i="1"/>
  <c r="AAH60" i="1" s="1"/>
  <c r="XK60" i="1"/>
  <c r="AAI60" i="1" s="1"/>
  <c r="XL60" i="1"/>
  <c r="AAJ60" i="1" s="1"/>
  <c r="XM60" i="1"/>
  <c r="AAK60" i="1" s="1"/>
  <c r="XN60" i="1"/>
  <c r="AAL60" i="1" s="1"/>
  <c r="XO60" i="1"/>
  <c r="AAM60" i="1" s="1"/>
  <c r="XP60" i="1"/>
  <c r="AAN60" i="1" s="1"/>
  <c r="XQ60" i="1"/>
  <c r="AAO60" i="1" s="1"/>
  <c r="XR60" i="1"/>
  <c r="AAP60" i="1" s="1"/>
  <c r="XS60" i="1"/>
  <c r="AAQ60" i="1" s="1"/>
  <c r="XT60" i="1"/>
  <c r="AAR60" i="1" s="1"/>
  <c r="XU60" i="1"/>
  <c r="AAS60" i="1" s="1"/>
  <c r="XV60" i="1"/>
  <c r="AAT60" i="1" s="1"/>
  <c r="XW60" i="1"/>
  <c r="AAU60" i="1" s="1"/>
  <c r="XX60" i="1"/>
  <c r="AAV60" i="1" s="1"/>
  <c r="XY60" i="1"/>
  <c r="AAW60" i="1" s="1"/>
  <c r="XZ60" i="1"/>
  <c r="AAX60" i="1" s="1"/>
  <c r="YA60" i="1"/>
  <c r="AAY60" i="1" s="1"/>
  <c r="VD65" i="1"/>
  <c r="YB65" i="1" s="1"/>
  <c r="VE65" i="1"/>
  <c r="YC65" i="1" s="1"/>
  <c r="VF65" i="1"/>
  <c r="YD65" i="1" s="1"/>
  <c r="VG65" i="1"/>
  <c r="YE65" i="1" s="1"/>
  <c r="VH65" i="1"/>
  <c r="YF65" i="1" s="1"/>
  <c r="VI65" i="1"/>
  <c r="YG65" i="1" s="1"/>
  <c r="VJ65" i="1"/>
  <c r="YH65" i="1" s="1"/>
  <c r="VK65" i="1"/>
  <c r="YI65" i="1" s="1"/>
  <c r="VL65" i="1"/>
  <c r="YJ65" i="1" s="1"/>
  <c r="VM65" i="1"/>
  <c r="YK65" i="1" s="1"/>
  <c r="VN65" i="1"/>
  <c r="YL65" i="1" s="1"/>
  <c r="VO65" i="1"/>
  <c r="YM65" i="1" s="1"/>
  <c r="VP65" i="1"/>
  <c r="YN65" i="1" s="1"/>
  <c r="VQ65" i="1"/>
  <c r="YO65" i="1" s="1"/>
  <c r="VR65" i="1"/>
  <c r="YP65" i="1" s="1"/>
  <c r="VS65" i="1"/>
  <c r="YQ65" i="1" s="1"/>
  <c r="VT65" i="1"/>
  <c r="YR65" i="1" s="1"/>
  <c r="VU65" i="1"/>
  <c r="YS65" i="1" s="1"/>
  <c r="VV65" i="1"/>
  <c r="YT65" i="1" s="1"/>
  <c r="VW65" i="1"/>
  <c r="YU65" i="1" s="1"/>
  <c r="VX65" i="1"/>
  <c r="YV65" i="1" s="1"/>
  <c r="VY65" i="1"/>
  <c r="YW65" i="1" s="1"/>
  <c r="VZ65" i="1"/>
  <c r="YX65" i="1" s="1"/>
  <c r="WA65" i="1"/>
  <c r="YY65" i="1" s="1"/>
  <c r="WB65" i="1"/>
  <c r="YZ65" i="1" s="1"/>
  <c r="WC65" i="1"/>
  <c r="ZA65" i="1" s="1"/>
  <c r="WD65" i="1"/>
  <c r="ZB65" i="1" s="1"/>
  <c r="WE65" i="1"/>
  <c r="ZC65" i="1" s="1"/>
  <c r="WF65" i="1"/>
  <c r="ZD65" i="1" s="1"/>
  <c r="WG65" i="1"/>
  <c r="ZE65" i="1" s="1"/>
  <c r="WH65" i="1"/>
  <c r="ZF65" i="1" s="1"/>
  <c r="WI65" i="1"/>
  <c r="ZG65" i="1" s="1"/>
  <c r="WJ65" i="1"/>
  <c r="ZH65" i="1" s="1"/>
  <c r="WK65" i="1"/>
  <c r="ZI65" i="1" s="1"/>
  <c r="WL65" i="1"/>
  <c r="ZJ65" i="1" s="1"/>
  <c r="WM65" i="1"/>
  <c r="ZK65" i="1" s="1"/>
  <c r="WN65" i="1"/>
  <c r="ZL65" i="1" s="1"/>
  <c r="WO65" i="1"/>
  <c r="ZM65" i="1" s="1"/>
  <c r="WP65" i="1"/>
  <c r="ZN65" i="1" s="1"/>
  <c r="WQ65" i="1"/>
  <c r="ZO65" i="1" s="1"/>
  <c r="WR65" i="1"/>
  <c r="ZP65" i="1" s="1"/>
  <c r="WS65" i="1"/>
  <c r="ZQ65" i="1" s="1"/>
  <c r="WT65" i="1"/>
  <c r="ZR65" i="1" s="1"/>
  <c r="WU65" i="1"/>
  <c r="ZS65" i="1" s="1"/>
  <c r="WV65" i="1"/>
  <c r="ZT65" i="1" s="1"/>
  <c r="WW65" i="1"/>
  <c r="ZU65" i="1" s="1"/>
  <c r="WX65" i="1"/>
  <c r="ZV65" i="1" s="1"/>
  <c r="WY65" i="1"/>
  <c r="ZW65" i="1" s="1"/>
  <c r="WZ65" i="1"/>
  <c r="ZX65" i="1" s="1"/>
  <c r="XA65" i="1"/>
  <c r="ZY65" i="1" s="1"/>
  <c r="XB65" i="1"/>
  <c r="ZZ65" i="1" s="1"/>
  <c r="XC65" i="1"/>
  <c r="AAA65" i="1" s="1"/>
  <c r="XD65" i="1"/>
  <c r="AAB65" i="1" s="1"/>
  <c r="XE65" i="1"/>
  <c r="AAC65" i="1" s="1"/>
  <c r="XF65" i="1"/>
  <c r="AAD65" i="1" s="1"/>
  <c r="XG65" i="1"/>
  <c r="AAE65" i="1" s="1"/>
  <c r="XH65" i="1"/>
  <c r="AAF65" i="1" s="1"/>
  <c r="XI65" i="1"/>
  <c r="AAG65" i="1" s="1"/>
  <c r="XJ65" i="1"/>
  <c r="AAH65" i="1" s="1"/>
  <c r="XK65" i="1"/>
  <c r="AAI65" i="1" s="1"/>
  <c r="XL65" i="1"/>
  <c r="AAJ65" i="1" s="1"/>
  <c r="XM65" i="1"/>
  <c r="AAK65" i="1" s="1"/>
  <c r="XN65" i="1"/>
  <c r="AAL65" i="1" s="1"/>
  <c r="XO65" i="1"/>
  <c r="AAM65" i="1" s="1"/>
  <c r="XP65" i="1"/>
  <c r="AAN65" i="1" s="1"/>
  <c r="XQ65" i="1"/>
  <c r="AAO65" i="1" s="1"/>
  <c r="XR65" i="1"/>
  <c r="AAP65" i="1" s="1"/>
  <c r="XS65" i="1"/>
  <c r="AAQ65" i="1" s="1"/>
  <c r="XT65" i="1"/>
  <c r="AAR65" i="1" s="1"/>
  <c r="XU65" i="1"/>
  <c r="AAS65" i="1" s="1"/>
  <c r="XV65" i="1"/>
  <c r="AAT65" i="1" s="1"/>
  <c r="XW65" i="1"/>
  <c r="AAU65" i="1" s="1"/>
  <c r="XX65" i="1"/>
  <c r="AAV65" i="1" s="1"/>
  <c r="XY65" i="1"/>
  <c r="AAW65" i="1" s="1"/>
  <c r="XZ65" i="1"/>
  <c r="AAX65" i="1" s="1"/>
  <c r="YA65" i="1"/>
  <c r="AAY65" i="1" s="1"/>
  <c r="VD70" i="1"/>
  <c r="YB70" i="1" s="1"/>
  <c r="VE70" i="1"/>
  <c r="YC70" i="1" s="1"/>
  <c r="VF70" i="1"/>
  <c r="YD70" i="1" s="1"/>
  <c r="VG70" i="1"/>
  <c r="YE70" i="1" s="1"/>
  <c r="VH70" i="1"/>
  <c r="YF70" i="1" s="1"/>
  <c r="VI70" i="1"/>
  <c r="YG70" i="1" s="1"/>
  <c r="VJ70" i="1"/>
  <c r="YH70" i="1" s="1"/>
  <c r="VK70" i="1"/>
  <c r="YI70" i="1" s="1"/>
  <c r="VL70" i="1"/>
  <c r="YJ70" i="1" s="1"/>
  <c r="VM70" i="1"/>
  <c r="YK70" i="1" s="1"/>
  <c r="VN70" i="1"/>
  <c r="YL70" i="1" s="1"/>
  <c r="VO70" i="1"/>
  <c r="YM70" i="1" s="1"/>
  <c r="VP70" i="1"/>
  <c r="YN70" i="1" s="1"/>
  <c r="VQ70" i="1"/>
  <c r="YO70" i="1" s="1"/>
  <c r="VR70" i="1"/>
  <c r="YP70" i="1" s="1"/>
  <c r="VS70" i="1"/>
  <c r="YQ70" i="1" s="1"/>
  <c r="VT70" i="1"/>
  <c r="YR70" i="1" s="1"/>
  <c r="VU70" i="1"/>
  <c r="YS70" i="1" s="1"/>
  <c r="VV70" i="1"/>
  <c r="YT70" i="1" s="1"/>
  <c r="VW70" i="1"/>
  <c r="YU70" i="1" s="1"/>
  <c r="VX70" i="1"/>
  <c r="YV70" i="1" s="1"/>
  <c r="VY70" i="1"/>
  <c r="YW70" i="1" s="1"/>
  <c r="VZ70" i="1"/>
  <c r="YX70" i="1" s="1"/>
  <c r="WA70" i="1"/>
  <c r="YY70" i="1" s="1"/>
  <c r="WB70" i="1"/>
  <c r="YZ70" i="1" s="1"/>
  <c r="WC70" i="1"/>
  <c r="ZA70" i="1" s="1"/>
  <c r="WD70" i="1"/>
  <c r="ZB70" i="1" s="1"/>
  <c r="WE70" i="1"/>
  <c r="ZC70" i="1" s="1"/>
  <c r="WF70" i="1"/>
  <c r="ZD70" i="1" s="1"/>
  <c r="WG70" i="1"/>
  <c r="ZE70" i="1" s="1"/>
  <c r="WH70" i="1"/>
  <c r="ZF70" i="1" s="1"/>
  <c r="WI70" i="1"/>
  <c r="ZG70" i="1" s="1"/>
  <c r="WJ70" i="1"/>
  <c r="ZH70" i="1" s="1"/>
  <c r="WK70" i="1"/>
  <c r="ZI70" i="1" s="1"/>
  <c r="WL70" i="1"/>
  <c r="ZJ70" i="1" s="1"/>
  <c r="WM70" i="1"/>
  <c r="ZK70" i="1" s="1"/>
  <c r="WN70" i="1"/>
  <c r="ZL70" i="1" s="1"/>
  <c r="WO70" i="1"/>
  <c r="ZM70" i="1" s="1"/>
  <c r="WP70" i="1"/>
  <c r="ZN70" i="1" s="1"/>
  <c r="WQ70" i="1"/>
  <c r="ZO70" i="1" s="1"/>
  <c r="WR70" i="1"/>
  <c r="ZP70" i="1" s="1"/>
  <c r="WS70" i="1"/>
  <c r="ZQ70" i="1" s="1"/>
  <c r="WT70" i="1"/>
  <c r="ZR70" i="1" s="1"/>
  <c r="WU70" i="1"/>
  <c r="ZS70" i="1" s="1"/>
  <c r="WV70" i="1"/>
  <c r="ZT70" i="1" s="1"/>
  <c r="WW70" i="1"/>
  <c r="ZU70" i="1" s="1"/>
  <c r="WX70" i="1"/>
  <c r="ZV70" i="1" s="1"/>
  <c r="WY70" i="1"/>
  <c r="ZW70" i="1" s="1"/>
  <c r="WZ70" i="1"/>
  <c r="ZX70" i="1" s="1"/>
  <c r="XA70" i="1"/>
  <c r="ZY70" i="1" s="1"/>
  <c r="XB70" i="1"/>
  <c r="ZZ70" i="1" s="1"/>
  <c r="XC70" i="1"/>
  <c r="AAA70" i="1" s="1"/>
  <c r="XD70" i="1"/>
  <c r="AAB70" i="1" s="1"/>
  <c r="XE70" i="1"/>
  <c r="AAC70" i="1" s="1"/>
  <c r="XF70" i="1"/>
  <c r="AAD70" i="1" s="1"/>
  <c r="XG70" i="1"/>
  <c r="AAE70" i="1" s="1"/>
  <c r="XH70" i="1"/>
  <c r="AAF70" i="1" s="1"/>
  <c r="XI70" i="1"/>
  <c r="AAG70" i="1" s="1"/>
  <c r="XJ70" i="1"/>
  <c r="AAH70" i="1" s="1"/>
  <c r="XK70" i="1"/>
  <c r="AAI70" i="1" s="1"/>
  <c r="XL70" i="1"/>
  <c r="AAJ70" i="1" s="1"/>
  <c r="XM70" i="1"/>
  <c r="AAK70" i="1" s="1"/>
  <c r="XN70" i="1"/>
  <c r="AAL70" i="1" s="1"/>
  <c r="XO70" i="1"/>
  <c r="AAM70" i="1" s="1"/>
  <c r="XP70" i="1"/>
  <c r="AAN70" i="1" s="1"/>
  <c r="XQ70" i="1"/>
  <c r="AAO70" i="1" s="1"/>
  <c r="XR70" i="1"/>
  <c r="AAP70" i="1" s="1"/>
  <c r="XS70" i="1"/>
  <c r="AAQ70" i="1" s="1"/>
  <c r="XT70" i="1"/>
  <c r="AAR70" i="1" s="1"/>
  <c r="XU70" i="1"/>
  <c r="AAS70" i="1" s="1"/>
  <c r="XV70" i="1"/>
  <c r="AAT70" i="1" s="1"/>
  <c r="XW70" i="1"/>
  <c r="AAU70" i="1" s="1"/>
  <c r="XX70" i="1"/>
  <c r="AAV70" i="1" s="1"/>
  <c r="XY70" i="1"/>
  <c r="AAW70" i="1" s="1"/>
  <c r="XZ70" i="1"/>
  <c r="AAX70" i="1" s="1"/>
  <c r="YA70" i="1"/>
  <c r="AAY70" i="1" s="1"/>
  <c r="VD64" i="1"/>
  <c r="YB64" i="1" s="1"/>
  <c r="VE64" i="1"/>
  <c r="YC64" i="1" s="1"/>
  <c r="VF64" i="1"/>
  <c r="YD64" i="1" s="1"/>
  <c r="VG64" i="1"/>
  <c r="YE64" i="1" s="1"/>
  <c r="VH64" i="1"/>
  <c r="YF64" i="1" s="1"/>
  <c r="VI64" i="1"/>
  <c r="YG64" i="1" s="1"/>
  <c r="VJ64" i="1"/>
  <c r="YH64" i="1" s="1"/>
  <c r="VK64" i="1"/>
  <c r="YI64" i="1" s="1"/>
  <c r="VL64" i="1"/>
  <c r="YJ64" i="1" s="1"/>
  <c r="VM64" i="1"/>
  <c r="YK64" i="1" s="1"/>
  <c r="VN64" i="1"/>
  <c r="YL64" i="1" s="1"/>
  <c r="VO64" i="1"/>
  <c r="YM64" i="1" s="1"/>
  <c r="VP64" i="1"/>
  <c r="YN64" i="1" s="1"/>
  <c r="VQ64" i="1"/>
  <c r="YO64" i="1" s="1"/>
  <c r="VR64" i="1"/>
  <c r="YP64" i="1" s="1"/>
  <c r="VS64" i="1"/>
  <c r="YQ64" i="1" s="1"/>
  <c r="VT64" i="1"/>
  <c r="YR64" i="1" s="1"/>
  <c r="VU64" i="1"/>
  <c r="YS64" i="1" s="1"/>
  <c r="VV64" i="1"/>
  <c r="YT64" i="1" s="1"/>
  <c r="VW64" i="1"/>
  <c r="YU64" i="1" s="1"/>
  <c r="VX64" i="1"/>
  <c r="YV64" i="1" s="1"/>
  <c r="VY64" i="1"/>
  <c r="YW64" i="1" s="1"/>
  <c r="VZ64" i="1"/>
  <c r="YX64" i="1" s="1"/>
  <c r="WA64" i="1"/>
  <c r="YY64" i="1" s="1"/>
  <c r="WB64" i="1"/>
  <c r="YZ64" i="1" s="1"/>
  <c r="WC64" i="1"/>
  <c r="ZA64" i="1" s="1"/>
  <c r="WD64" i="1"/>
  <c r="ZB64" i="1" s="1"/>
  <c r="WE64" i="1"/>
  <c r="ZC64" i="1" s="1"/>
  <c r="WF64" i="1"/>
  <c r="ZD64" i="1" s="1"/>
  <c r="WG64" i="1"/>
  <c r="ZE64" i="1" s="1"/>
  <c r="WH64" i="1"/>
  <c r="ZF64" i="1" s="1"/>
  <c r="WI64" i="1"/>
  <c r="ZG64" i="1" s="1"/>
  <c r="WJ64" i="1"/>
  <c r="ZH64" i="1" s="1"/>
  <c r="WK64" i="1"/>
  <c r="ZI64" i="1" s="1"/>
  <c r="WL64" i="1"/>
  <c r="ZJ64" i="1" s="1"/>
  <c r="WM64" i="1"/>
  <c r="ZK64" i="1" s="1"/>
  <c r="WN64" i="1"/>
  <c r="ZL64" i="1" s="1"/>
  <c r="WO64" i="1"/>
  <c r="ZM64" i="1" s="1"/>
  <c r="WP64" i="1"/>
  <c r="ZN64" i="1" s="1"/>
  <c r="WQ64" i="1"/>
  <c r="ZO64" i="1" s="1"/>
  <c r="WR64" i="1"/>
  <c r="ZP64" i="1" s="1"/>
  <c r="WS64" i="1"/>
  <c r="ZQ64" i="1" s="1"/>
  <c r="WT64" i="1"/>
  <c r="ZR64" i="1" s="1"/>
  <c r="WU64" i="1"/>
  <c r="ZS64" i="1" s="1"/>
  <c r="WV64" i="1"/>
  <c r="ZT64" i="1" s="1"/>
  <c r="WW64" i="1"/>
  <c r="ZU64" i="1" s="1"/>
  <c r="WX64" i="1"/>
  <c r="ZV64" i="1" s="1"/>
  <c r="WY64" i="1"/>
  <c r="ZW64" i="1" s="1"/>
  <c r="WZ64" i="1"/>
  <c r="ZX64" i="1" s="1"/>
  <c r="XA64" i="1"/>
  <c r="ZY64" i="1" s="1"/>
  <c r="XB64" i="1"/>
  <c r="ZZ64" i="1" s="1"/>
  <c r="XC64" i="1"/>
  <c r="AAA64" i="1" s="1"/>
  <c r="XD64" i="1"/>
  <c r="AAB64" i="1" s="1"/>
  <c r="XE64" i="1"/>
  <c r="AAC64" i="1" s="1"/>
  <c r="XF64" i="1"/>
  <c r="AAD64" i="1" s="1"/>
  <c r="XG64" i="1"/>
  <c r="AAE64" i="1" s="1"/>
  <c r="XH64" i="1"/>
  <c r="AAF64" i="1" s="1"/>
  <c r="XI64" i="1"/>
  <c r="AAG64" i="1" s="1"/>
  <c r="XJ64" i="1"/>
  <c r="AAH64" i="1" s="1"/>
  <c r="XK64" i="1"/>
  <c r="AAI64" i="1" s="1"/>
  <c r="XL64" i="1"/>
  <c r="AAJ64" i="1" s="1"/>
  <c r="XM64" i="1"/>
  <c r="AAK64" i="1" s="1"/>
  <c r="XN64" i="1"/>
  <c r="AAL64" i="1" s="1"/>
  <c r="XO64" i="1"/>
  <c r="AAM64" i="1" s="1"/>
  <c r="XP64" i="1"/>
  <c r="AAN64" i="1" s="1"/>
  <c r="XQ64" i="1"/>
  <c r="AAO64" i="1" s="1"/>
  <c r="XR64" i="1"/>
  <c r="AAP64" i="1" s="1"/>
  <c r="XS64" i="1"/>
  <c r="AAQ64" i="1" s="1"/>
  <c r="XT64" i="1"/>
  <c r="AAR64" i="1" s="1"/>
  <c r="XU64" i="1"/>
  <c r="AAS64" i="1" s="1"/>
  <c r="XV64" i="1"/>
  <c r="AAT64" i="1" s="1"/>
  <c r="XW64" i="1"/>
  <c r="AAU64" i="1" s="1"/>
  <c r="XX64" i="1"/>
  <c r="AAV64" i="1" s="1"/>
  <c r="XY64" i="1"/>
  <c r="AAW64" i="1" s="1"/>
  <c r="XZ64" i="1"/>
  <c r="AAX64" i="1" s="1"/>
  <c r="YA64" i="1"/>
  <c r="AAY64" i="1" s="1"/>
  <c r="VD62" i="1"/>
  <c r="YB62" i="1" s="1"/>
  <c r="VE62" i="1"/>
  <c r="YC62" i="1" s="1"/>
  <c r="VF62" i="1"/>
  <c r="YD62" i="1" s="1"/>
  <c r="VG62" i="1"/>
  <c r="YE62" i="1" s="1"/>
  <c r="VH62" i="1"/>
  <c r="YF62" i="1" s="1"/>
  <c r="VI62" i="1"/>
  <c r="YG62" i="1" s="1"/>
  <c r="VJ62" i="1"/>
  <c r="YH62" i="1" s="1"/>
  <c r="VK62" i="1"/>
  <c r="YI62" i="1" s="1"/>
  <c r="VL62" i="1"/>
  <c r="YJ62" i="1" s="1"/>
  <c r="VM62" i="1"/>
  <c r="YK62" i="1" s="1"/>
  <c r="VN62" i="1"/>
  <c r="YL62" i="1" s="1"/>
  <c r="VO62" i="1"/>
  <c r="YM62" i="1" s="1"/>
  <c r="VP62" i="1"/>
  <c r="YN62" i="1" s="1"/>
  <c r="VQ62" i="1"/>
  <c r="YO62" i="1" s="1"/>
  <c r="VR62" i="1"/>
  <c r="YP62" i="1" s="1"/>
  <c r="VS62" i="1"/>
  <c r="YQ62" i="1" s="1"/>
  <c r="VT62" i="1"/>
  <c r="YR62" i="1" s="1"/>
  <c r="VU62" i="1"/>
  <c r="YS62" i="1" s="1"/>
  <c r="VV62" i="1"/>
  <c r="YT62" i="1" s="1"/>
  <c r="VW62" i="1"/>
  <c r="YU62" i="1" s="1"/>
  <c r="VX62" i="1"/>
  <c r="YV62" i="1" s="1"/>
  <c r="VY62" i="1"/>
  <c r="YW62" i="1" s="1"/>
  <c r="VZ62" i="1"/>
  <c r="YX62" i="1" s="1"/>
  <c r="WA62" i="1"/>
  <c r="YY62" i="1" s="1"/>
  <c r="WB62" i="1"/>
  <c r="YZ62" i="1" s="1"/>
  <c r="WC62" i="1"/>
  <c r="ZA62" i="1" s="1"/>
  <c r="WD62" i="1"/>
  <c r="ZB62" i="1" s="1"/>
  <c r="WE62" i="1"/>
  <c r="ZC62" i="1" s="1"/>
  <c r="WF62" i="1"/>
  <c r="ZD62" i="1" s="1"/>
  <c r="WG62" i="1"/>
  <c r="ZE62" i="1" s="1"/>
  <c r="WH62" i="1"/>
  <c r="ZF62" i="1" s="1"/>
  <c r="WI62" i="1"/>
  <c r="ZG62" i="1" s="1"/>
  <c r="WJ62" i="1"/>
  <c r="ZH62" i="1" s="1"/>
  <c r="WK62" i="1"/>
  <c r="ZI62" i="1" s="1"/>
  <c r="WL62" i="1"/>
  <c r="ZJ62" i="1" s="1"/>
  <c r="WM62" i="1"/>
  <c r="ZK62" i="1" s="1"/>
  <c r="WN62" i="1"/>
  <c r="ZL62" i="1" s="1"/>
  <c r="WO62" i="1"/>
  <c r="ZM62" i="1" s="1"/>
  <c r="WP62" i="1"/>
  <c r="ZN62" i="1" s="1"/>
  <c r="WQ62" i="1"/>
  <c r="ZO62" i="1" s="1"/>
  <c r="WR62" i="1"/>
  <c r="ZP62" i="1" s="1"/>
  <c r="WS62" i="1"/>
  <c r="ZQ62" i="1" s="1"/>
  <c r="WT62" i="1"/>
  <c r="ZR62" i="1" s="1"/>
  <c r="WU62" i="1"/>
  <c r="ZS62" i="1" s="1"/>
  <c r="WV62" i="1"/>
  <c r="ZT62" i="1" s="1"/>
  <c r="WW62" i="1"/>
  <c r="ZU62" i="1" s="1"/>
  <c r="WX62" i="1"/>
  <c r="ZV62" i="1" s="1"/>
  <c r="WY62" i="1"/>
  <c r="ZW62" i="1" s="1"/>
  <c r="WZ62" i="1"/>
  <c r="ZX62" i="1" s="1"/>
  <c r="XA62" i="1"/>
  <c r="ZY62" i="1" s="1"/>
  <c r="XB62" i="1"/>
  <c r="ZZ62" i="1" s="1"/>
  <c r="XC62" i="1"/>
  <c r="AAA62" i="1" s="1"/>
  <c r="XD62" i="1"/>
  <c r="AAB62" i="1" s="1"/>
  <c r="XE62" i="1"/>
  <c r="AAC62" i="1" s="1"/>
  <c r="XF62" i="1"/>
  <c r="AAD62" i="1" s="1"/>
  <c r="XG62" i="1"/>
  <c r="AAE62" i="1" s="1"/>
  <c r="XH62" i="1"/>
  <c r="AAF62" i="1" s="1"/>
  <c r="XI62" i="1"/>
  <c r="AAG62" i="1" s="1"/>
  <c r="XJ62" i="1"/>
  <c r="AAH62" i="1" s="1"/>
  <c r="XK62" i="1"/>
  <c r="AAI62" i="1" s="1"/>
  <c r="XL62" i="1"/>
  <c r="AAJ62" i="1" s="1"/>
  <c r="XM62" i="1"/>
  <c r="AAK62" i="1" s="1"/>
  <c r="XN62" i="1"/>
  <c r="AAL62" i="1" s="1"/>
  <c r="XO62" i="1"/>
  <c r="AAM62" i="1" s="1"/>
  <c r="XP62" i="1"/>
  <c r="AAN62" i="1" s="1"/>
  <c r="XQ62" i="1"/>
  <c r="AAO62" i="1" s="1"/>
  <c r="XR62" i="1"/>
  <c r="AAP62" i="1" s="1"/>
  <c r="XS62" i="1"/>
  <c r="AAQ62" i="1" s="1"/>
  <c r="XT62" i="1"/>
  <c r="AAR62" i="1" s="1"/>
  <c r="XU62" i="1"/>
  <c r="AAS62" i="1" s="1"/>
  <c r="XV62" i="1"/>
  <c r="AAT62" i="1" s="1"/>
  <c r="XW62" i="1"/>
  <c r="AAU62" i="1" s="1"/>
  <c r="XX62" i="1"/>
  <c r="AAV62" i="1" s="1"/>
  <c r="XY62" i="1"/>
  <c r="AAW62" i="1" s="1"/>
  <c r="XZ62" i="1"/>
  <c r="AAX62" i="1" s="1"/>
  <c r="YA62" i="1"/>
  <c r="AAY62" i="1" s="1"/>
  <c r="VD56" i="1"/>
  <c r="YB56" i="1" s="1"/>
  <c r="VE56" i="1"/>
  <c r="YC56" i="1" s="1"/>
  <c r="VF56" i="1"/>
  <c r="YD56" i="1" s="1"/>
  <c r="VG56" i="1"/>
  <c r="YE56" i="1" s="1"/>
  <c r="VH56" i="1"/>
  <c r="YF56" i="1" s="1"/>
  <c r="VI56" i="1"/>
  <c r="YG56" i="1" s="1"/>
  <c r="VJ56" i="1"/>
  <c r="YH56" i="1" s="1"/>
  <c r="VK56" i="1"/>
  <c r="YI56" i="1" s="1"/>
  <c r="VL56" i="1"/>
  <c r="YJ56" i="1" s="1"/>
  <c r="VM56" i="1"/>
  <c r="YK56" i="1" s="1"/>
  <c r="VN56" i="1"/>
  <c r="YL56" i="1" s="1"/>
  <c r="VO56" i="1"/>
  <c r="YM56" i="1" s="1"/>
  <c r="VP56" i="1"/>
  <c r="YN56" i="1" s="1"/>
  <c r="VQ56" i="1"/>
  <c r="YO56" i="1" s="1"/>
  <c r="VR56" i="1"/>
  <c r="YP56" i="1" s="1"/>
  <c r="VS56" i="1"/>
  <c r="YQ56" i="1" s="1"/>
  <c r="VT56" i="1"/>
  <c r="YR56" i="1" s="1"/>
  <c r="VU56" i="1"/>
  <c r="YS56" i="1" s="1"/>
  <c r="VV56" i="1"/>
  <c r="YT56" i="1" s="1"/>
  <c r="VW56" i="1"/>
  <c r="YU56" i="1" s="1"/>
  <c r="VX56" i="1"/>
  <c r="YV56" i="1" s="1"/>
  <c r="VY56" i="1"/>
  <c r="YW56" i="1" s="1"/>
  <c r="VZ56" i="1"/>
  <c r="YX56" i="1" s="1"/>
  <c r="WA56" i="1"/>
  <c r="YY56" i="1" s="1"/>
  <c r="WB56" i="1"/>
  <c r="YZ56" i="1" s="1"/>
  <c r="WC56" i="1"/>
  <c r="ZA56" i="1" s="1"/>
  <c r="WD56" i="1"/>
  <c r="ZB56" i="1" s="1"/>
  <c r="WE56" i="1"/>
  <c r="ZC56" i="1" s="1"/>
  <c r="WF56" i="1"/>
  <c r="ZD56" i="1" s="1"/>
  <c r="WG56" i="1"/>
  <c r="ZE56" i="1" s="1"/>
  <c r="WH56" i="1"/>
  <c r="ZF56" i="1" s="1"/>
  <c r="WI56" i="1"/>
  <c r="ZG56" i="1" s="1"/>
  <c r="WJ56" i="1"/>
  <c r="ZH56" i="1" s="1"/>
  <c r="WK56" i="1"/>
  <c r="ZI56" i="1" s="1"/>
  <c r="WL56" i="1"/>
  <c r="ZJ56" i="1" s="1"/>
  <c r="WM56" i="1"/>
  <c r="ZK56" i="1" s="1"/>
  <c r="WN56" i="1"/>
  <c r="ZL56" i="1" s="1"/>
  <c r="WO56" i="1"/>
  <c r="ZM56" i="1" s="1"/>
  <c r="WP56" i="1"/>
  <c r="ZN56" i="1" s="1"/>
  <c r="WQ56" i="1"/>
  <c r="ZO56" i="1" s="1"/>
  <c r="WR56" i="1"/>
  <c r="ZP56" i="1" s="1"/>
  <c r="WS56" i="1"/>
  <c r="ZQ56" i="1" s="1"/>
  <c r="WT56" i="1"/>
  <c r="ZR56" i="1" s="1"/>
  <c r="WU56" i="1"/>
  <c r="ZS56" i="1" s="1"/>
  <c r="WV56" i="1"/>
  <c r="ZT56" i="1" s="1"/>
  <c r="WW56" i="1"/>
  <c r="ZU56" i="1" s="1"/>
  <c r="WX56" i="1"/>
  <c r="ZV56" i="1" s="1"/>
  <c r="WY56" i="1"/>
  <c r="ZW56" i="1" s="1"/>
  <c r="WZ56" i="1"/>
  <c r="ZX56" i="1" s="1"/>
  <c r="XA56" i="1"/>
  <c r="ZY56" i="1" s="1"/>
  <c r="XB56" i="1"/>
  <c r="ZZ56" i="1" s="1"/>
  <c r="XC56" i="1"/>
  <c r="AAA56" i="1" s="1"/>
  <c r="XD56" i="1"/>
  <c r="AAB56" i="1" s="1"/>
  <c r="XE56" i="1"/>
  <c r="AAC56" i="1" s="1"/>
  <c r="XF56" i="1"/>
  <c r="AAD56" i="1" s="1"/>
  <c r="XG56" i="1"/>
  <c r="AAE56" i="1" s="1"/>
  <c r="XH56" i="1"/>
  <c r="AAF56" i="1" s="1"/>
  <c r="XI56" i="1"/>
  <c r="AAG56" i="1" s="1"/>
  <c r="XJ56" i="1"/>
  <c r="AAH56" i="1" s="1"/>
  <c r="XK56" i="1"/>
  <c r="AAI56" i="1" s="1"/>
  <c r="XL56" i="1"/>
  <c r="AAJ56" i="1" s="1"/>
  <c r="XM56" i="1"/>
  <c r="AAK56" i="1" s="1"/>
  <c r="XN56" i="1"/>
  <c r="AAL56" i="1" s="1"/>
  <c r="XO56" i="1"/>
  <c r="AAM56" i="1" s="1"/>
  <c r="XP56" i="1"/>
  <c r="AAN56" i="1" s="1"/>
  <c r="XQ56" i="1"/>
  <c r="AAO56" i="1" s="1"/>
  <c r="XR56" i="1"/>
  <c r="AAP56" i="1" s="1"/>
  <c r="XS56" i="1"/>
  <c r="AAQ56" i="1" s="1"/>
  <c r="XT56" i="1"/>
  <c r="AAR56" i="1" s="1"/>
  <c r="XU56" i="1"/>
  <c r="AAS56" i="1" s="1"/>
  <c r="XV56" i="1"/>
  <c r="AAT56" i="1" s="1"/>
  <c r="XW56" i="1"/>
  <c r="AAU56" i="1" s="1"/>
  <c r="XX56" i="1"/>
  <c r="AAV56" i="1" s="1"/>
  <c r="XY56" i="1"/>
  <c r="AAW56" i="1" s="1"/>
  <c r="XZ56" i="1"/>
  <c r="AAX56" i="1" s="1"/>
  <c r="YA56" i="1"/>
  <c r="AAY56" i="1" s="1"/>
  <c r="VD58" i="1"/>
  <c r="YB58" i="1" s="1"/>
  <c r="VE58" i="1"/>
  <c r="YC58" i="1" s="1"/>
  <c r="VF58" i="1"/>
  <c r="YD58" i="1" s="1"/>
  <c r="VG58" i="1"/>
  <c r="YE58" i="1" s="1"/>
  <c r="VH58" i="1"/>
  <c r="YF58" i="1" s="1"/>
  <c r="VI58" i="1"/>
  <c r="YG58" i="1" s="1"/>
  <c r="VJ58" i="1"/>
  <c r="YH58" i="1" s="1"/>
  <c r="VK58" i="1"/>
  <c r="YI58" i="1" s="1"/>
  <c r="VL58" i="1"/>
  <c r="YJ58" i="1" s="1"/>
  <c r="VM58" i="1"/>
  <c r="YK58" i="1" s="1"/>
  <c r="VN58" i="1"/>
  <c r="YL58" i="1" s="1"/>
  <c r="VO58" i="1"/>
  <c r="YM58" i="1" s="1"/>
  <c r="VP58" i="1"/>
  <c r="YN58" i="1" s="1"/>
  <c r="VQ58" i="1"/>
  <c r="YO58" i="1" s="1"/>
  <c r="VR58" i="1"/>
  <c r="YP58" i="1" s="1"/>
  <c r="VS58" i="1"/>
  <c r="YQ58" i="1" s="1"/>
  <c r="VT58" i="1"/>
  <c r="YR58" i="1" s="1"/>
  <c r="VU58" i="1"/>
  <c r="YS58" i="1" s="1"/>
  <c r="VV58" i="1"/>
  <c r="YT58" i="1" s="1"/>
  <c r="VW58" i="1"/>
  <c r="YU58" i="1" s="1"/>
  <c r="VX58" i="1"/>
  <c r="YV58" i="1" s="1"/>
  <c r="VY58" i="1"/>
  <c r="YW58" i="1" s="1"/>
  <c r="VZ58" i="1"/>
  <c r="YX58" i="1" s="1"/>
  <c r="WA58" i="1"/>
  <c r="YY58" i="1" s="1"/>
  <c r="WB58" i="1"/>
  <c r="YZ58" i="1" s="1"/>
  <c r="WC58" i="1"/>
  <c r="ZA58" i="1" s="1"/>
  <c r="WD58" i="1"/>
  <c r="ZB58" i="1" s="1"/>
  <c r="WE58" i="1"/>
  <c r="ZC58" i="1" s="1"/>
  <c r="WF58" i="1"/>
  <c r="ZD58" i="1" s="1"/>
  <c r="WG58" i="1"/>
  <c r="ZE58" i="1" s="1"/>
  <c r="WH58" i="1"/>
  <c r="ZF58" i="1" s="1"/>
  <c r="WI58" i="1"/>
  <c r="ZG58" i="1" s="1"/>
  <c r="WJ58" i="1"/>
  <c r="ZH58" i="1" s="1"/>
  <c r="WK58" i="1"/>
  <c r="ZI58" i="1" s="1"/>
  <c r="WL58" i="1"/>
  <c r="ZJ58" i="1" s="1"/>
  <c r="WM58" i="1"/>
  <c r="ZK58" i="1" s="1"/>
  <c r="WN58" i="1"/>
  <c r="ZL58" i="1" s="1"/>
  <c r="WO58" i="1"/>
  <c r="ZM58" i="1" s="1"/>
  <c r="WP58" i="1"/>
  <c r="ZN58" i="1" s="1"/>
  <c r="WQ58" i="1"/>
  <c r="ZO58" i="1" s="1"/>
  <c r="WR58" i="1"/>
  <c r="ZP58" i="1" s="1"/>
  <c r="WS58" i="1"/>
  <c r="ZQ58" i="1" s="1"/>
  <c r="WT58" i="1"/>
  <c r="ZR58" i="1" s="1"/>
  <c r="WU58" i="1"/>
  <c r="ZS58" i="1" s="1"/>
  <c r="WV58" i="1"/>
  <c r="ZT58" i="1" s="1"/>
  <c r="WW58" i="1"/>
  <c r="ZU58" i="1" s="1"/>
  <c r="WX58" i="1"/>
  <c r="ZV58" i="1" s="1"/>
  <c r="WY58" i="1"/>
  <c r="ZW58" i="1" s="1"/>
  <c r="WZ58" i="1"/>
  <c r="ZX58" i="1" s="1"/>
  <c r="XA58" i="1"/>
  <c r="ZY58" i="1" s="1"/>
  <c r="XB58" i="1"/>
  <c r="ZZ58" i="1" s="1"/>
  <c r="XC58" i="1"/>
  <c r="AAA58" i="1" s="1"/>
  <c r="XD58" i="1"/>
  <c r="AAB58" i="1" s="1"/>
  <c r="XE58" i="1"/>
  <c r="AAC58" i="1" s="1"/>
  <c r="XF58" i="1"/>
  <c r="AAD58" i="1" s="1"/>
  <c r="XG58" i="1"/>
  <c r="AAE58" i="1" s="1"/>
  <c r="XH58" i="1"/>
  <c r="AAF58" i="1" s="1"/>
  <c r="XI58" i="1"/>
  <c r="AAG58" i="1" s="1"/>
  <c r="XJ58" i="1"/>
  <c r="AAH58" i="1" s="1"/>
  <c r="XK58" i="1"/>
  <c r="AAI58" i="1" s="1"/>
  <c r="XL58" i="1"/>
  <c r="AAJ58" i="1" s="1"/>
  <c r="XM58" i="1"/>
  <c r="AAK58" i="1" s="1"/>
  <c r="XN58" i="1"/>
  <c r="AAL58" i="1" s="1"/>
  <c r="XO58" i="1"/>
  <c r="AAM58" i="1" s="1"/>
  <c r="XP58" i="1"/>
  <c r="AAN58" i="1" s="1"/>
  <c r="XQ58" i="1"/>
  <c r="AAO58" i="1" s="1"/>
  <c r="XR58" i="1"/>
  <c r="AAP58" i="1" s="1"/>
  <c r="XS58" i="1"/>
  <c r="AAQ58" i="1" s="1"/>
  <c r="XT58" i="1"/>
  <c r="AAR58" i="1" s="1"/>
  <c r="XU58" i="1"/>
  <c r="AAS58" i="1" s="1"/>
  <c r="XV58" i="1"/>
  <c r="AAT58" i="1" s="1"/>
  <c r="XW58" i="1"/>
  <c r="AAU58" i="1" s="1"/>
  <c r="XX58" i="1"/>
  <c r="AAV58" i="1" s="1"/>
  <c r="XY58" i="1"/>
  <c r="AAW58" i="1" s="1"/>
  <c r="XZ58" i="1"/>
  <c r="AAX58" i="1" s="1"/>
  <c r="YA58" i="1"/>
  <c r="AAY58" i="1" s="1"/>
  <c r="VD69" i="1"/>
  <c r="YB69" i="1" s="1"/>
  <c r="VE69" i="1"/>
  <c r="YC69" i="1" s="1"/>
  <c r="VF69" i="1"/>
  <c r="YD69" i="1" s="1"/>
  <c r="VG69" i="1"/>
  <c r="YE69" i="1" s="1"/>
  <c r="VH69" i="1"/>
  <c r="YF69" i="1" s="1"/>
  <c r="VI69" i="1"/>
  <c r="YG69" i="1" s="1"/>
  <c r="VJ69" i="1"/>
  <c r="YH69" i="1" s="1"/>
  <c r="VK69" i="1"/>
  <c r="YI69" i="1" s="1"/>
  <c r="VL69" i="1"/>
  <c r="YJ69" i="1" s="1"/>
  <c r="VM69" i="1"/>
  <c r="YK69" i="1" s="1"/>
  <c r="VN69" i="1"/>
  <c r="YL69" i="1" s="1"/>
  <c r="VO69" i="1"/>
  <c r="YM69" i="1" s="1"/>
  <c r="VP69" i="1"/>
  <c r="YN69" i="1" s="1"/>
  <c r="VQ69" i="1"/>
  <c r="YO69" i="1" s="1"/>
  <c r="VR69" i="1"/>
  <c r="YP69" i="1" s="1"/>
  <c r="VS69" i="1"/>
  <c r="YQ69" i="1" s="1"/>
  <c r="VT69" i="1"/>
  <c r="YR69" i="1" s="1"/>
  <c r="VU69" i="1"/>
  <c r="YS69" i="1" s="1"/>
  <c r="VV69" i="1"/>
  <c r="YT69" i="1" s="1"/>
  <c r="VW69" i="1"/>
  <c r="YU69" i="1" s="1"/>
  <c r="VX69" i="1"/>
  <c r="YV69" i="1" s="1"/>
  <c r="VY69" i="1"/>
  <c r="YW69" i="1" s="1"/>
  <c r="VZ69" i="1"/>
  <c r="YX69" i="1" s="1"/>
  <c r="WA69" i="1"/>
  <c r="YY69" i="1" s="1"/>
  <c r="WB69" i="1"/>
  <c r="YZ69" i="1" s="1"/>
  <c r="WC69" i="1"/>
  <c r="ZA69" i="1" s="1"/>
  <c r="WD69" i="1"/>
  <c r="ZB69" i="1" s="1"/>
  <c r="WE69" i="1"/>
  <c r="ZC69" i="1" s="1"/>
  <c r="WF69" i="1"/>
  <c r="ZD69" i="1" s="1"/>
  <c r="WG69" i="1"/>
  <c r="ZE69" i="1" s="1"/>
  <c r="WH69" i="1"/>
  <c r="ZF69" i="1" s="1"/>
  <c r="WI69" i="1"/>
  <c r="ZG69" i="1" s="1"/>
  <c r="WJ69" i="1"/>
  <c r="ZH69" i="1" s="1"/>
  <c r="WK69" i="1"/>
  <c r="ZI69" i="1" s="1"/>
  <c r="WL69" i="1"/>
  <c r="ZJ69" i="1" s="1"/>
  <c r="WM69" i="1"/>
  <c r="ZK69" i="1" s="1"/>
  <c r="WN69" i="1"/>
  <c r="ZL69" i="1" s="1"/>
  <c r="WO69" i="1"/>
  <c r="ZM69" i="1" s="1"/>
  <c r="WP69" i="1"/>
  <c r="ZN69" i="1" s="1"/>
  <c r="WQ69" i="1"/>
  <c r="ZO69" i="1" s="1"/>
  <c r="WR69" i="1"/>
  <c r="ZP69" i="1" s="1"/>
  <c r="WS69" i="1"/>
  <c r="ZQ69" i="1" s="1"/>
  <c r="WT69" i="1"/>
  <c r="ZR69" i="1" s="1"/>
  <c r="WU69" i="1"/>
  <c r="ZS69" i="1" s="1"/>
  <c r="WV69" i="1"/>
  <c r="ZT69" i="1" s="1"/>
  <c r="WW69" i="1"/>
  <c r="ZU69" i="1" s="1"/>
  <c r="WX69" i="1"/>
  <c r="ZV69" i="1" s="1"/>
  <c r="WY69" i="1"/>
  <c r="ZW69" i="1" s="1"/>
  <c r="WZ69" i="1"/>
  <c r="ZX69" i="1" s="1"/>
  <c r="XA69" i="1"/>
  <c r="ZY69" i="1" s="1"/>
  <c r="XB69" i="1"/>
  <c r="ZZ69" i="1" s="1"/>
  <c r="XC69" i="1"/>
  <c r="AAA69" i="1" s="1"/>
  <c r="XD69" i="1"/>
  <c r="AAB69" i="1" s="1"/>
  <c r="XE69" i="1"/>
  <c r="AAC69" i="1" s="1"/>
  <c r="XF69" i="1"/>
  <c r="AAD69" i="1" s="1"/>
  <c r="XG69" i="1"/>
  <c r="AAE69" i="1" s="1"/>
  <c r="XH69" i="1"/>
  <c r="AAF69" i="1" s="1"/>
  <c r="XI69" i="1"/>
  <c r="AAG69" i="1" s="1"/>
  <c r="XJ69" i="1"/>
  <c r="AAH69" i="1" s="1"/>
  <c r="XK69" i="1"/>
  <c r="AAI69" i="1" s="1"/>
  <c r="XL69" i="1"/>
  <c r="AAJ69" i="1" s="1"/>
  <c r="XM69" i="1"/>
  <c r="AAK69" i="1" s="1"/>
  <c r="XN69" i="1"/>
  <c r="AAL69" i="1" s="1"/>
  <c r="XO69" i="1"/>
  <c r="AAM69" i="1" s="1"/>
  <c r="XP69" i="1"/>
  <c r="AAN69" i="1" s="1"/>
  <c r="XQ69" i="1"/>
  <c r="AAO69" i="1" s="1"/>
  <c r="XR69" i="1"/>
  <c r="AAP69" i="1" s="1"/>
  <c r="XS69" i="1"/>
  <c r="AAQ69" i="1" s="1"/>
  <c r="XT69" i="1"/>
  <c r="AAR69" i="1" s="1"/>
  <c r="XU69" i="1"/>
  <c r="AAS69" i="1" s="1"/>
  <c r="XV69" i="1"/>
  <c r="AAT69" i="1" s="1"/>
  <c r="XW69" i="1"/>
  <c r="AAU69" i="1" s="1"/>
  <c r="XX69" i="1"/>
  <c r="AAV69" i="1" s="1"/>
  <c r="XY69" i="1"/>
  <c r="AAW69" i="1" s="1"/>
  <c r="XZ69" i="1"/>
  <c r="AAX69" i="1" s="1"/>
  <c r="YA69" i="1"/>
  <c r="AAY69" i="1" s="1"/>
  <c r="VD50" i="1"/>
  <c r="YB50" i="1" s="1"/>
  <c r="VE50" i="1"/>
  <c r="YC50" i="1" s="1"/>
  <c r="VF50" i="1"/>
  <c r="YD50" i="1" s="1"/>
  <c r="VG50" i="1"/>
  <c r="YE50" i="1" s="1"/>
  <c r="VH50" i="1"/>
  <c r="YF50" i="1" s="1"/>
  <c r="VI50" i="1"/>
  <c r="YG50" i="1" s="1"/>
  <c r="VJ50" i="1"/>
  <c r="YH50" i="1" s="1"/>
  <c r="VK50" i="1"/>
  <c r="YI50" i="1" s="1"/>
  <c r="VL50" i="1"/>
  <c r="YJ50" i="1" s="1"/>
  <c r="VM50" i="1"/>
  <c r="YK50" i="1" s="1"/>
  <c r="VN50" i="1"/>
  <c r="YL50" i="1" s="1"/>
  <c r="VO50" i="1"/>
  <c r="YM50" i="1" s="1"/>
  <c r="VP50" i="1"/>
  <c r="YN50" i="1" s="1"/>
  <c r="VQ50" i="1"/>
  <c r="YO50" i="1" s="1"/>
  <c r="VR50" i="1"/>
  <c r="YP50" i="1" s="1"/>
  <c r="VS50" i="1"/>
  <c r="YQ50" i="1" s="1"/>
  <c r="VT50" i="1"/>
  <c r="YR50" i="1" s="1"/>
  <c r="VU50" i="1"/>
  <c r="YS50" i="1" s="1"/>
  <c r="VV50" i="1"/>
  <c r="YT50" i="1" s="1"/>
  <c r="VW50" i="1"/>
  <c r="YU50" i="1" s="1"/>
  <c r="VX50" i="1"/>
  <c r="YV50" i="1" s="1"/>
  <c r="VY50" i="1"/>
  <c r="YW50" i="1" s="1"/>
  <c r="VZ50" i="1"/>
  <c r="YX50" i="1" s="1"/>
  <c r="WA50" i="1"/>
  <c r="YY50" i="1" s="1"/>
  <c r="WB50" i="1"/>
  <c r="YZ50" i="1" s="1"/>
  <c r="WC50" i="1"/>
  <c r="ZA50" i="1" s="1"/>
  <c r="WD50" i="1"/>
  <c r="ZB50" i="1" s="1"/>
  <c r="WE50" i="1"/>
  <c r="ZC50" i="1" s="1"/>
  <c r="WF50" i="1"/>
  <c r="ZD50" i="1" s="1"/>
  <c r="WG50" i="1"/>
  <c r="ZE50" i="1" s="1"/>
  <c r="WH50" i="1"/>
  <c r="ZF50" i="1" s="1"/>
  <c r="WI50" i="1"/>
  <c r="ZG50" i="1" s="1"/>
  <c r="WJ50" i="1"/>
  <c r="ZH50" i="1" s="1"/>
  <c r="WK50" i="1"/>
  <c r="ZI50" i="1" s="1"/>
  <c r="WL50" i="1"/>
  <c r="ZJ50" i="1" s="1"/>
  <c r="WM50" i="1"/>
  <c r="ZK50" i="1" s="1"/>
  <c r="WN50" i="1"/>
  <c r="ZL50" i="1" s="1"/>
  <c r="WO50" i="1"/>
  <c r="ZM50" i="1" s="1"/>
  <c r="WP50" i="1"/>
  <c r="ZN50" i="1" s="1"/>
  <c r="WQ50" i="1"/>
  <c r="ZO50" i="1" s="1"/>
  <c r="WR50" i="1"/>
  <c r="ZP50" i="1" s="1"/>
  <c r="WS50" i="1"/>
  <c r="ZQ50" i="1" s="1"/>
  <c r="WT50" i="1"/>
  <c r="ZR50" i="1" s="1"/>
  <c r="WU50" i="1"/>
  <c r="ZS50" i="1" s="1"/>
  <c r="WV50" i="1"/>
  <c r="ZT50" i="1" s="1"/>
  <c r="WW50" i="1"/>
  <c r="ZU50" i="1" s="1"/>
  <c r="WX50" i="1"/>
  <c r="ZV50" i="1" s="1"/>
  <c r="WY50" i="1"/>
  <c r="ZW50" i="1" s="1"/>
  <c r="WZ50" i="1"/>
  <c r="ZX50" i="1" s="1"/>
  <c r="XA50" i="1"/>
  <c r="ZY50" i="1" s="1"/>
  <c r="XB50" i="1"/>
  <c r="ZZ50" i="1" s="1"/>
  <c r="XC50" i="1"/>
  <c r="AAA50" i="1" s="1"/>
  <c r="XD50" i="1"/>
  <c r="AAB50" i="1" s="1"/>
  <c r="XE50" i="1"/>
  <c r="AAC50" i="1" s="1"/>
  <c r="XF50" i="1"/>
  <c r="AAD50" i="1" s="1"/>
  <c r="XG50" i="1"/>
  <c r="AAE50" i="1" s="1"/>
  <c r="XH50" i="1"/>
  <c r="AAF50" i="1" s="1"/>
  <c r="XI50" i="1"/>
  <c r="AAG50" i="1" s="1"/>
  <c r="XJ50" i="1"/>
  <c r="AAH50" i="1" s="1"/>
  <c r="XK50" i="1"/>
  <c r="AAI50" i="1" s="1"/>
  <c r="XL50" i="1"/>
  <c r="AAJ50" i="1" s="1"/>
  <c r="XM50" i="1"/>
  <c r="AAK50" i="1" s="1"/>
  <c r="XN50" i="1"/>
  <c r="AAL50" i="1" s="1"/>
  <c r="XO50" i="1"/>
  <c r="AAM50" i="1" s="1"/>
  <c r="XP50" i="1"/>
  <c r="AAN50" i="1" s="1"/>
  <c r="XQ50" i="1"/>
  <c r="AAO50" i="1" s="1"/>
  <c r="XR50" i="1"/>
  <c r="AAP50" i="1" s="1"/>
  <c r="XS50" i="1"/>
  <c r="AAQ50" i="1" s="1"/>
  <c r="XT50" i="1"/>
  <c r="AAR50" i="1" s="1"/>
  <c r="XU50" i="1"/>
  <c r="AAS50" i="1" s="1"/>
  <c r="XV50" i="1"/>
  <c r="AAT50" i="1" s="1"/>
  <c r="XW50" i="1"/>
  <c r="AAU50" i="1" s="1"/>
  <c r="XX50" i="1"/>
  <c r="AAV50" i="1" s="1"/>
  <c r="XY50" i="1"/>
  <c r="AAW50" i="1" s="1"/>
  <c r="XZ50" i="1"/>
  <c r="AAX50" i="1" s="1"/>
  <c r="YA50" i="1"/>
  <c r="AAY50" i="1" s="1"/>
  <c r="VD71" i="1"/>
  <c r="YB71" i="1" s="1"/>
  <c r="VE71" i="1"/>
  <c r="YC71" i="1" s="1"/>
  <c r="VF71" i="1"/>
  <c r="YD71" i="1" s="1"/>
  <c r="VG71" i="1"/>
  <c r="YE71" i="1" s="1"/>
  <c r="VH71" i="1"/>
  <c r="YF71" i="1" s="1"/>
  <c r="VI71" i="1"/>
  <c r="YG71" i="1" s="1"/>
  <c r="VJ71" i="1"/>
  <c r="YH71" i="1" s="1"/>
  <c r="VK71" i="1"/>
  <c r="YI71" i="1" s="1"/>
  <c r="VL71" i="1"/>
  <c r="YJ71" i="1" s="1"/>
  <c r="VM71" i="1"/>
  <c r="YK71" i="1" s="1"/>
  <c r="VN71" i="1"/>
  <c r="YL71" i="1" s="1"/>
  <c r="VO71" i="1"/>
  <c r="YM71" i="1" s="1"/>
  <c r="VP71" i="1"/>
  <c r="YN71" i="1" s="1"/>
  <c r="VQ71" i="1"/>
  <c r="YO71" i="1" s="1"/>
  <c r="VR71" i="1"/>
  <c r="YP71" i="1" s="1"/>
  <c r="VS71" i="1"/>
  <c r="YQ71" i="1" s="1"/>
  <c r="VT71" i="1"/>
  <c r="YR71" i="1" s="1"/>
  <c r="VU71" i="1"/>
  <c r="YS71" i="1" s="1"/>
  <c r="VV71" i="1"/>
  <c r="YT71" i="1" s="1"/>
  <c r="VW71" i="1"/>
  <c r="YU71" i="1" s="1"/>
  <c r="VX71" i="1"/>
  <c r="YV71" i="1" s="1"/>
  <c r="VY71" i="1"/>
  <c r="YW71" i="1" s="1"/>
  <c r="VZ71" i="1"/>
  <c r="YX71" i="1" s="1"/>
  <c r="WA71" i="1"/>
  <c r="YY71" i="1" s="1"/>
  <c r="WB71" i="1"/>
  <c r="YZ71" i="1" s="1"/>
  <c r="WC71" i="1"/>
  <c r="ZA71" i="1" s="1"/>
  <c r="WD71" i="1"/>
  <c r="ZB71" i="1" s="1"/>
  <c r="WE71" i="1"/>
  <c r="ZC71" i="1" s="1"/>
  <c r="WF71" i="1"/>
  <c r="ZD71" i="1" s="1"/>
  <c r="WG71" i="1"/>
  <c r="ZE71" i="1" s="1"/>
  <c r="WH71" i="1"/>
  <c r="ZF71" i="1" s="1"/>
  <c r="WI71" i="1"/>
  <c r="ZG71" i="1" s="1"/>
  <c r="WJ71" i="1"/>
  <c r="ZH71" i="1" s="1"/>
  <c r="WK71" i="1"/>
  <c r="ZI71" i="1" s="1"/>
  <c r="WL71" i="1"/>
  <c r="ZJ71" i="1" s="1"/>
  <c r="WM71" i="1"/>
  <c r="ZK71" i="1" s="1"/>
  <c r="WN71" i="1"/>
  <c r="ZL71" i="1" s="1"/>
  <c r="WO71" i="1"/>
  <c r="ZM71" i="1" s="1"/>
  <c r="WP71" i="1"/>
  <c r="ZN71" i="1" s="1"/>
  <c r="WQ71" i="1"/>
  <c r="ZO71" i="1" s="1"/>
  <c r="WR71" i="1"/>
  <c r="ZP71" i="1" s="1"/>
  <c r="WS71" i="1"/>
  <c r="ZQ71" i="1" s="1"/>
  <c r="WT71" i="1"/>
  <c r="ZR71" i="1" s="1"/>
  <c r="WU71" i="1"/>
  <c r="ZS71" i="1" s="1"/>
  <c r="WV71" i="1"/>
  <c r="ZT71" i="1" s="1"/>
  <c r="WW71" i="1"/>
  <c r="ZU71" i="1" s="1"/>
  <c r="WX71" i="1"/>
  <c r="ZV71" i="1" s="1"/>
  <c r="WY71" i="1"/>
  <c r="ZW71" i="1" s="1"/>
  <c r="WZ71" i="1"/>
  <c r="ZX71" i="1" s="1"/>
  <c r="XA71" i="1"/>
  <c r="ZY71" i="1" s="1"/>
  <c r="XB71" i="1"/>
  <c r="ZZ71" i="1" s="1"/>
  <c r="XC71" i="1"/>
  <c r="AAA71" i="1" s="1"/>
  <c r="XD71" i="1"/>
  <c r="AAB71" i="1" s="1"/>
  <c r="XE71" i="1"/>
  <c r="AAC71" i="1" s="1"/>
  <c r="XF71" i="1"/>
  <c r="AAD71" i="1" s="1"/>
  <c r="XG71" i="1"/>
  <c r="AAE71" i="1" s="1"/>
  <c r="XH71" i="1"/>
  <c r="AAF71" i="1" s="1"/>
  <c r="XI71" i="1"/>
  <c r="AAG71" i="1" s="1"/>
  <c r="XJ71" i="1"/>
  <c r="AAH71" i="1" s="1"/>
  <c r="XK71" i="1"/>
  <c r="AAI71" i="1" s="1"/>
  <c r="XL71" i="1"/>
  <c r="AAJ71" i="1" s="1"/>
  <c r="XM71" i="1"/>
  <c r="AAK71" i="1" s="1"/>
  <c r="XN71" i="1"/>
  <c r="AAL71" i="1" s="1"/>
  <c r="XO71" i="1"/>
  <c r="AAM71" i="1" s="1"/>
  <c r="XP71" i="1"/>
  <c r="AAN71" i="1" s="1"/>
  <c r="XQ71" i="1"/>
  <c r="AAO71" i="1" s="1"/>
  <c r="XR71" i="1"/>
  <c r="AAP71" i="1" s="1"/>
  <c r="XS71" i="1"/>
  <c r="AAQ71" i="1" s="1"/>
  <c r="XT71" i="1"/>
  <c r="AAR71" i="1" s="1"/>
  <c r="XU71" i="1"/>
  <c r="AAS71" i="1" s="1"/>
  <c r="XV71" i="1"/>
  <c r="AAT71" i="1" s="1"/>
  <c r="XW71" i="1"/>
  <c r="AAU71" i="1" s="1"/>
  <c r="XX71" i="1"/>
  <c r="AAV71" i="1" s="1"/>
  <c r="XY71" i="1"/>
  <c r="AAW71" i="1" s="1"/>
  <c r="XZ71" i="1"/>
  <c r="AAX71" i="1" s="1"/>
  <c r="YA71" i="1"/>
  <c r="AAY71" i="1" s="1"/>
  <c r="VD72" i="1"/>
  <c r="YB72" i="1" s="1"/>
  <c r="VE72" i="1"/>
  <c r="YC72" i="1" s="1"/>
  <c r="VF72" i="1"/>
  <c r="YD72" i="1" s="1"/>
  <c r="VG72" i="1"/>
  <c r="YE72" i="1" s="1"/>
  <c r="VH72" i="1"/>
  <c r="YF72" i="1" s="1"/>
  <c r="VI72" i="1"/>
  <c r="YG72" i="1" s="1"/>
  <c r="VJ72" i="1"/>
  <c r="YH72" i="1" s="1"/>
  <c r="VK72" i="1"/>
  <c r="YI72" i="1" s="1"/>
  <c r="VL72" i="1"/>
  <c r="YJ72" i="1" s="1"/>
  <c r="VM72" i="1"/>
  <c r="YK72" i="1" s="1"/>
  <c r="VN72" i="1"/>
  <c r="YL72" i="1" s="1"/>
  <c r="VO72" i="1"/>
  <c r="YM72" i="1" s="1"/>
  <c r="VP72" i="1"/>
  <c r="YN72" i="1" s="1"/>
  <c r="VQ72" i="1"/>
  <c r="YO72" i="1" s="1"/>
  <c r="VR72" i="1"/>
  <c r="YP72" i="1" s="1"/>
  <c r="VS72" i="1"/>
  <c r="YQ72" i="1" s="1"/>
  <c r="VT72" i="1"/>
  <c r="YR72" i="1" s="1"/>
  <c r="VU72" i="1"/>
  <c r="YS72" i="1" s="1"/>
  <c r="VV72" i="1"/>
  <c r="YT72" i="1" s="1"/>
  <c r="VW72" i="1"/>
  <c r="YU72" i="1" s="1"/>
  <c r="VX72" i="1"/>
  <c r="YV72" i="1" s="1"/>
  <c r="VY72" i="1"/>
  <c r="YW72" i="1" s="1"/>
  <c r="VZ72" i="1"/>
  <c r="YX72" i="1" s="1"/>
  <c r="WA72" i="1"/>
  <c r="YY72" i="1" s="1"/>
  <c r="WB72" i="1"/>
  <c r="YZ72" i="1" s="1"/>
  <c r="WC72" i="1"/>
  <c r="ZA72" i="1" s="1"/>
  <c r="WD72" i="1"/>
  <c r="ZB72" i="1" s="1"/>
  <c r="WE72" i="1"/>
  <c r="ZC72" i="1" s="1"/>
  <c r="WF72" i="1"/>
  <c r="ZD72" i="1" s="1"/>
  <c r="WG72" i="1"/>
  <c r="ZE72" i="1" s="1"/>
  <c r="WH72" i="1"/>
  <c r="ZF72" i="1" s="1"/>
  <c r="WI72" i="1"/>
  <c r="ZG72" i="1" s="1"/>
  <c r="WJ72" i="1"/>
  <c r="ZH72" i="1" s="1"/>
  <c r="WK72" i="1"/>
  <c r="ZI72" i="1" s="1"/>
  <c r="WL72" i="1"/>
  <c r="ZJ72" i="1" s="1"/>
  <c r="WM72" i="1"/>
  <c r="ZK72" i="1" s="1"/>
  <c r="WN72" i="1"/>
  <c r="ZL72" i="1" s="1"/>
  <c r="WO72" i="1"/>
  <c r="ZM72" i="1" s="1"/>
  <c r="WP72" i="1"/>
  <c r="ZN72" i="1" s="1"/>
  <c r="WQ72" i="1"/>
  <c r="ZO72" i="1" s="1"/>
  <c r="WR72" i="1"/>
  <c r="ZP72" i="1" s="1"/>
  <c r="WS72" i="1"/>
  <c r="ZQ72" i="1" s="1"/>
  <c r="WT72" i="1"/>
  <c r="ZR72" i="1" s="1"/>
  <c r="WU72" i="1"/>
  <c r="ZS72" i="1" s="1"/>
  <c r="WV72" i="1"/>
  <c r="ZT72" i="1" s="1"/>
  <c r="WW72" i="1"/>
  <c r="ZU72" i="1" s="1"/>
  <c r="WX72" i="1"/>
  <c r="ZV72" i="1" s="1"/>
  <c r="WY72" i="1"/>
  <c r="ZW72" i="1" s="1"/>
  <c r="WZ72" i="1"/>
  <c r="ZX72" i="1" s="1"/>
  <c r="XA72" i="1"/>
  <c r="ZY72" i="1" s="1"/>
  <c r="XB72" i="1"/>
  <c r="ZZ72" i="1" s="1"/>
  <c r="XC72" i="1"/>
  <c r="AAA72" i="1" s="1"/>
  <c r="XD72" i="1"/>
  <c r="AAB72" i="1" s="1"/>
  <c r="XE72" i="1"/>
  <c r="AAC72" i="1" s="1"/>
  <c r="XF72" i="1"/>
  <c r="AAD72" i="1" s="1"/>
  <c r="XG72" i="1"/>
  <c r="AAE72" i="1" s="1"/>
  <c r="XH72" i="1"/>
  <c r="AAF72" i="1" s="1"/>
  <c r="XI72" i="1"/>
  <c r="AAG72" i="1" s="1"/>
  <c r="XJ72" i="1"/>
  <c r="AAH72" i="1" s="1"/>
  <c r="XK72" i="1"/>
  <c r="AAI72" i="1" s="1"/>
  <c r="XL72" i="1"/>
  <c r="AAJ72" i="1" s="1"/>
  <c r="XM72" i="1"/>
  <c r="AAK72" i="1" s="1"/>
  <c r="XN72" i="1"/>
  <c r="AAL72" i="1" s="1"/>
  <c r="XO72" i="1"/>
  <c r="AAM72" i="1" s="1"/>
  <c r="XP72" i="1"/>
  <c r="AAN72" i="1" s="1"/>
  <c r="XQ72" i="1"/>
  <c r="AAO72" i="1" s="1"/>
  <c r="XR72" i="1"/>
  <c r="AAP72" i="1" s="1"/>
  <c r="XS72" i="1"/>
  <c r="AAQ72" i="1" s="1"/>
  <c r="XT72" i="1"/>
  <c r="AAR72" i="1" s="1"/>
  <c r="XU72" i="1"/>
  <c r="AAS72" i="1" s="1"/>
  <c r="XV72" i="1"/>
  <c r="AAT72" i="1" s="1"/>
  <c r="XW72" i="1"/>
  <c r="AAU72" i="1" s="1"/>
  <c r="XX72" i="1"/>
  <c r="AAV72" i="1" s="1"/>
  <c r="XY72" i="1"/>
  <c r="AAW72" i="1" s="1"/>
  <c r="XZ72" i="1"/>
  <c r="AAX72" i="1" s="1"/>
  <c r="YA72" i="1"/>
  <c r="AAY72" i="1" s="1"/>
  <c r="VD73" i="1"/>
  <c r="YB73" i="1" s="1"/>
  <c r="VE73" i="1"/>
  <c r="YC73" i="1" s="1"/>
  <c r="VF73" i="1"/>
  <c r="YD73" i="1" s="1"/>
  <c r="VG73" i="1"/>
  <c r="YE73" i="1" s="1"/>
  <c r="VH73" i="1"/>
  <c r="YF73" i="1" s="1"/>
  <c r="VI73" i="1"/>
  <c r="YG73" i="1" s="1"/>
  <c r="VJ73" i="1"/>
  <c r="YH73" i="1" s="1"/>
  <c r="VK73" i="1"/>
  <c r="YI73" i="1" s="1"/>
  <c r="VL73" i="1"/>
  <c r="YJ73" i="1" s="1"/>
  <c r="VM73" i="1"/>
  <c r="YK73" i="1" s="1"/>
  <c r="VN73" i="1"/>
  <c r="YL73" i="1" s="1"/>
  <c r="VO73" i="1"/>
  <c r="YM73" i="1" s="1"/>
  <c r="VP73" i="1"/>
  <c r="YN73" i="1" s="1"/>
  <c r="VQ73" i="1"/>
  <c r="YO73" i="1" s="1"/>
  <c r="VR73" i="1"/>
  <c r="YP73" i="1" s="1"/>
  <c r="VS73" i="1"/>
  <c r="YQ73" i="1" s="1"/>
  <c r="VT73" i="1"/>
  <c r="YR73" i="1" s="1"/>
  <c r="VU73" i="1"/>
  <c r="YS73" i="1" s="1"/>
  <c r="VV73" i="1"/>
  <c r="YT73" i="1" s="1"/>
  <c r="VW73" i="1"/>
  <c r="YU73" i="1" s="1"/>
  <c r="VX73" i="1"/>
  <c r="YV73" i="1" s="1"/>
  <c r="VY73" i="1"/>
  <c r="YW73" i="1" s="1"/>
  <c r="VZ73" i="1"/>
  <c r="YX73" i="1" s="1"/>
  <c r="WA73" i="1"/>
  <c r="YY73" i="1" s="1"/>
  <c r="WB73" i="1"/>
  <c r="YZ73" i="1" s="1"/>
  <c r="WC73" i="1"/>
  <c r="ZA73" i="1" s="1"/>
  <c r="WD73" i="1"/>
  <c r="ZB73" i="1" s="1"/>
  <c r="WE73" i="1"/>
  <c r="ZC73" i="1" s="1"/>
  <c r="WF73" i="1"/>
  <c r="ZD73" i="1" s="1"/>
  <c r="WG73" i="1"/>
  <c r="ZE73" i="1" s="1"/>
  <c r="WH73" i="1"/>
  <c r="ZF73" i="1" s="1"/>
  <c r="WI73" i="1"/>
  <c r="ZG73" i="1" s="1"/>
  <c r="WJ73" i="1"/>
  <c r="ZH73" i="1" s="1"/>
  <c r="WK73" i="1"/>
  <c r="ZI73" i="1" s="1"/>
  <c r="WL73" i="1"/>
  <c r="ZJ73" i="1" s="1"/>
  <c r="WM73" i="1"/>
  <c r="ZK73" i="1" s="1"/>
  <c r="WN73" i="1"/>
  <c r="ZL73" i="1" s="1"/>
  <c r="WO73" i="1"/>
  <c r="ZM73" i="1" s="1"/>
  <c r="WP73" i="1"/>
  <c r="ZN73" i="1" s="1"/>
  <c r="WQ73" i="1"/>
  <c r="ZO73" i="1" s="1"/>
  <c r="WR73" i="1"/>
  <c r="ZP73" i="1" s="1"/>
  <c r="WS73" i="1"/>
  <c r="ZQ73" i="1" s="1"/>
  <c r="WT73" i="1"/>
  <c r="ZR73" i="1" s="1"/>
  <c r="WU73" i="1"/>
  <c r="ZS73" i="1" s="1"/>
  <c r="WV73" i="1"/>
  <c r="ZT73" i="1" s="1"/>
  <c r="WW73" i="1"/>
  <c r="ZU73" i="1" s="1"/>
  <c r="WX73" i="1"/>
  <c r="ZV73" i="1" s="1"/>
  <c r="WY73" i="1"/>
  <c r="ZW73" i="1" s="1"/>
  <c r="WZ73" i="1"/>
  <c r="ZX73" i="1" s="1"/>
  <c r="XA73" i="1"/>
  <c r="ZY73" i="1" s="1"/>
  <c r="XB73" i="1"/>
  <c r="ZZ73" i="1" s="1"/>
  <c r="XC73" i="1"/>
  <c r="AAA73" i="1" s="1"/>
  <c r="XD73" i="1"/>
  <c r="AAB73" i="1" s="1"/>
  <c r="XE73" i="1"/>
  <c r="AAC73" i="1" s="1"/>
  <c r="XF73" i="1"/>
  <c r="AAD73" i="1" s="1"/>
  <c r="XG73" i="1"/>
  <c r="AAE73" i="1" s="1"/>
  <c r="XH73" i="1"/>
  <c r="AAF73" i="1" s="1"/>
  <c r="XI73" i="1"/>
  <c r="AAG73" i="1" s="1"/>
  <c r="XJ73" i="1"/>
  <c r="AAH73" i="1" s="1"/>
  <c r="XK73" i="1"/>
  <c r="AAI73" i="1" s="1"/>
  <c r="XL73" i="1"/>
  <c r="AAJ73" i="1" s="1"/>
  <c r="XM73" i="1"/>
  <c r="AAK73" i="1" s="1"/>
  <c r="XN73" i="1"/>
  <c r="AAL73" i="1" s="1"/>
  <c r="XO73" i="1"/>
  <c r="AAM73" i="1" s="1"/>
  <c r="XP73" i="1"/>
  <c r="AAN73" i="1" s="1"/>
  <c r="XQ73" i="1"/>
  <c r="AAO73" i="1" s="1"/>
  <c r="XR73" i="1"/>
  <c r="AAP73" i="1" s="1"/>
  <c r="XS73" i="1"/>
  <c r="AAQ73" i="1" s="1"/>
  <c r="XT73" i="1"/>
  <c r="AAR73" i="1" s="1"/>
  <c r="XU73" i="1"/>
  <c r="AAS73" i="1" s="1"/>
  <c r="XV73" i="1"/>
  <c r="AAT73" i="1" s="1"/>
  <c r="XW73" i="1"/>
  <c r="AAU73" i="1" s="1"/>
  <c r="XX73" i="1"/>
  <c r="AAV73" i="1" s="1"/>
  <c r="XY73" i="1"/>
  <c r="AAW73" i="1" s="1"/>
  <c r="XZ73" i="1"/>
  <c r="AAX73" i="1" s="1"/>
  <c r="YA73" i="1"/>
  <c r="AAY73" i="1" s="1"/>
  <c r="VD68" i="1"/>
  <c r="YB68" i="1" s="1"/>
  <c r="VE68" i="1"/>
  <c r="YC68" i="1" s="1"/>
  <c r="VF68" i="1"/>
  <c r="YD68" i="1" s="1"/>
  <c r="VG68" i="1"/>
  <c r="YE68" i="1" s="1"/>
  <c r="VH68" i="1"/>
  <c r="YF68" i="1" s="1"/>
  <c r="VI68" i="1"/>
  <c r="YG68" i="1" s="1"/>
  <c r="VJ68" i="1"/>
  <c r="YH68" i="1" s="1"/>
  <c r="VK68" i="1"/>
  <c r="YI68" i="1" s="1"/>
  <c r="VL68" i="1"/>
  <c r="YJ68" i="1" s="1"/>
  <c r="VM68" i="1"/>
  <c r="YK68" i="1" s="1"/>
  <c r="VN68" i="1"/>
  <c r="YL68" i="1" s="1"/>
  <c r="VO68" i="1"/>
  <c r="YM68" i="1" s="1"/>
  <c r="VP68" i="1"/>
  <c r="YN68" i="1" s="1"/>
  <c r="VQ68" i="1"/>
  <c r="YO68" i="1" s="1"/>
  <c r="VR68" i="1"/>
  <c r="YP68" i="1" s="1"/>
  <c r="VS68" i="1"/>
  <c r="YQ68" i="1" s="1"/>
  <c r="VT68" i="1"/>
  <c r="YR68" i="1" s="1"/>
  <c r="VU68" i="1"/>
  <c r="YS68" i="1" s="1"/>
  <c r="VV68" i="1"/>
  <c r="YT68" i="1" s="1"/>
  <c r="VW68" i="1"/>
  <c r="YU68" i="1" s="1"/>
  <c r="VX68" i="1"/>
  <c r="YV68" i="1" s="1"/>
  <c r="VY68" i="1"/>
  <c r="YW68" i="1" s="1"/>
  <c r="VZ68" i="1"/>
  <c r="YX68" i="1" s="1"/>
  <c r="WA68" i="1"/>
  <c r="YY68" i="1" s="1"/>
  <c r="WB68" i="1"/>
  <c r="YZ68" i="1" s="1"/>
  <c r="WC68" i="1"/>
  <c r="ZA68" i="1" s="1"/>
  <c r="WD68" i="1"/>
  <c r="ZB68" i="1" s="1"/>
  <c r="WE68" i="1"/>
  <c r="ZC68" i="1" s="1"/>
  <c r="WF68" i="1"/>
  <c r="ZD68" i="1" s="1"/>
  <c r="WG68" i="1"/>
  <c r="ZE68" i="1" s="1"/>
  <c r="WH68" i="1"/>
  <c r="ZF68" i="1" s="1"/>
  <c r="WI68" i="1"/>
  <c r="ZG68" i="1" s="1"/>
  <c r="WJ68" i="1"/>
  <c r="ZH68" i="1" s="1"/>
  <c r="WK68" i="1"/>
  <c r="ZI68" i="1" s="1"/>
  <c r="WL68" i="1"/>
  <c r="ZJ68" i="1" s="1"/>
  <c r="WM68" i="1"/>
  <c r="ZK68" i="1" s="1"/>
  <c r="WN68" i="1"/>
  <c r="ZL68" i="1" s="1"/>
  <c r="WO68" i="1"/>
  <c r="ZM68" i="1" s="1"/>
  <c r="WP68" i="1"/>
  <c r="ZN68" i="1" s="1"/>
  <c r="WQ68" i="1"/>
  <c r="ZO68" i="1" s="1"/>
  <c r="WR68" i="1"/>
  <c r="ZP68" i="1" s="1"/>
  <c r="WS68" i="1"/>
  <c r="ZQ68" i="1" s="1"/>
  <c r="WT68" i="1"/>
  <c r="ZR68" i="1" s="1"/>
  <c r="WU68" i="1"/>
  <c r="ZS68" i="1" s="1"/>
  <c r="WV68" i="1"/>
  <c r="ZT68" i="1" s="1"/>
  <c r="WW68" i="1"/>
  <c r="ZU68" i="1" s="1"/>
  <c r="WX68" i="1"/>
  <c r="ZV68" i="1" s="1"/>
  <c r="WY68" i="1"/>
  <c r="ZW68" i="1" s="1"/>
  <c r="WZ68" i="1"/>
  <c r="ZX68" i="1" s="1"/>
  <c r="XA68" i="1"/>
  <c r="ZY68" i="1" s="1"/>
  <c r="XB68" i="1"/>
  <c r="ZZ68" i="1" s="1"/>
  <c r="XC68" i="1"/>
  <c r="AAA68" i="1" s="1"/>
  <c r="XD68" i="1"/>
  <c r="AAB68" i="1" s="1"/>
  <c r="XE68" i="1"/>
  <c r="AAC68" i="1" s="1"/>
  <c r="XF68" i="1"/>
  <c r="AAD68" i="1" s="1"/>
  <c r="XG68" i="1"/>
  <c r="AAE68" i="1" s="1"/>
  <c r="XH68" i="1"/>
  <c r="AAF68" i="1" s="1"/>
  <c r="XI68" i="1"/>
  <c r="AAG68" i="1" s="1"/>
  <c r="XJ68" i="1"/>
  <c r="AAH68" i="1" s="1"/>
  <c r="XK68" i="1"/>
  <c r="AAI68" i="1" s="1"/>
  <c r="XL68" i="1"/>
  <c r="AAJ68" i="1" s="1"/>
  <c r="XM68" i="1"/>
  <c r="AAK68" i="1" s="1"/>
  <c r="XN68" i="1"/>
  <c r="AAL68" i="1" s="1"/>
  <c r="XO68" i="1"/>
  <c r="AAM68" i="1" s="1"/>
  <c r="XP68" i="1"/>
  <c r="AAN68" i="1" s="1"/>
  <c r="XQ68" i="1"/>
  <c r="AAO68" i="1" s="1"/>
  <c r="XR68" i="1"/>
  <c r="AAP68" i="1" s="1"/>
  <c r="XS68" i="1"/>
  <c r="AAQ68" i="1" s="1"/>
  <c r="XT68" i="1"/>
  <c r="AAR68" i="1" s="1"/>
  <c r="XU68" i="1"/>
  <c r="AAS68" i="1" s="1"/>
  <c r="XV68" i="1"/>
  <c r="AAT68" i="1" s="1"/>
  <c r="XW68" i="1"/>
  <c r="AAU68" i="1" s="1"/>
  <c r="XX68" i="1"/>
  <c r="AAV68" i="1" s="1"/>
  <c r="XY68" i="1"/>
  <c r="AAW68" i="1" s="1"/>
  <c r="XZ68" i="1"/>
  <c r="AAX68" i="1" s="1"/>
  <c r="YA68" i="1"/>
  <c r="AAY68" i="1" s="1"/>
  <c r="VD67" i="1"/>
  <c r="YB67" i="1" s="1"/>
  <c r="VE67" i="1"/>
  <c r="YC67" i="1" s="1"/>
  <c r="VF67" i="1"/>
  <c r="YD67" i="1" s="1"/>
  <c r="VG67" i="1"/>
  <c r="YE67" i="1" s="1"/>
  <c r="VH67" i="1"/>
  <c r="YF67" i="1" s="1"/>
  <c r="VI67" i="1"/>
  <c r="YG67" i="1" s="1"/>
  <c r="VJ67" i="1"/>
  <c r="YH67" i="1" s="1"/>
  <c r="VK67" i="1"/>
  <c r="YI67" i="1" s="1"/>
  <c r="VL67" i="1"/>
  <c r="YJ67" i="1" s="1"/>
  <c r="VM67" i="1"/>
  <c r="YK67" i="1" s="1"/>
  <c r="VN67" i="1"/>
  <c r="YL67" i="1" s="1"/>
  <c r="VO67" i="1"/>
  <c r="YM67" i="1" s="1"/>
  <c r="VP67" i="1"/>
  <c r="YN67" i="1" s="1"/>
  <c r="VQ67" i="1"/>
  <c r="YO67" i="1" s="1"/>
  <c r="VR67" i="1"/>
  <c r="YP67" i="1" s="1"/>
  <c r="VS67" i="1"/>
  <c r="YQ67" i="1" s="1"/>
  <c r="VT67" i="1"/>
  <c r="YR67" i="1" s="1"/>
  <c r="VU67" i="1"/>
  <c r="YS67" i="1" s="1"/>
  <c r="VV67" i="1"/>
  <c r="YT67" i="1" s="1"/>
  <c r="VW67" i="1"/>
  <c r="YU67" i="1" s="1"/>
  <c r="VX67" i="1"/>
  <c r="YV67" i="1" s="1"/>
  <c r="VY67" i="1"/>
  <c r="YW67" i="1" s="1"/>
  <c r="VZ67" i="1"/>
  <c r="YX67" i="1" s="1"/>
  <c r="WA67" i="1"/>
  <c r="YY67" i="1" s="1"/>
  <c r="WB67" i="1"/>
  <c r="YZ67" i="1" s="1"/>
  <c r="WC67" i="1"/>
  <c r="ZA67" i="1" s="1"/>
  <c r="WD67" i="1"/>
  <c r="ZB67" i="1" s="1"/>
  <c r="WE67" i="1"/>
  <c r="ZC67" i="1" s="1"/>
  <c r="WF67" i="1"/>
  <c r="ZD67" i="1" s="1"/>
  <c r="WG67" i="1"/>
  <c r="ZE67" i="1" s="1"/>
  <c r="WH67" i="1"/>
  <c r="ZF67" i="1" s="1"/>
  <c r="WI67" i="1"/>
  <c r="ZG67" i="1" s="1"/>
  <c r="WJ67" i="1"/>
  <c r="ZH67" i="1" s="1"/>
  <c r="WK67" i="1"/>
  <c r="ZI67" i="1" s="1"/>
  <c r="WL67" i="1"/>
  <c r="ZJ67" i="1" s="1"/>
  <c r="WM67" i="1"/>
  <c r="ZK67" i="1" s="1"/>
  <c r="WN67" i="1"/>
  <c r="ZL67" i="1" s="1"/>
  <c r="WO67" i="1"/>
  <c r="ZM67" i="1" s="1"/>
  <c r="WP67" i="1"/>
  <c r="ZN67" i="1" s="1"/>
  <c r="WQ67" i="1"/>
  <c r="ZO67" i="1" s="1"/>
  <c r="WR67" i="1"/>
  <c r="ZP67" i="1" s="1"/>
  <c r="WS67" i="1"/>
  <c r="ZQ67" i="1" s="1"/>
  <c r="WT67" i="1"/>
  <c r="ZR67" i="1" s="1"/>
  <c r="WU67" i="1"/>
  <c r="ZS67" i="1" s="1"/>
  <c r="WV67" i="1"/>
  <c r="ZT67" i="1" s="1"/>
  <c r="WW67" i="1"/>
  <c r="ZU67" i="1" s="1"/>
  <c r="WX67" i="1"/>
  <c r="ZV67" i="1" s="1"/>
  <c r="WY67" i="1"/>
  <c r="ZW67" i="1" s="1"/>
  <c r="WZ67" i="1"/>
  <c r="ZX67" i="1" s="1"/>
  <c r="XA67" i="1"/>
  <c r="ZY67" i="1" s="1"/>
  <c r="XB67" i="1"/>
  <c r="ZZ67" i="1" s="1"/>
  <c r="XC67" i="1"/>
  <c r="AAA67" i="1" s="1"/>
  <c r="XD67" i="1"/>
  <c r="AAB67" i="1" s="1"/>
  <c r="XE67" i="1"/>
  <c r="AAC67" i="1" s="1"/>
  <c r="XF67" i="1"/>
  <c r="AAD67" i="1" s="1"/>
  <c r="XG67" i="1"/>
  <c r="AAE67" i="1" s="1"/>
  <c r="XH67" i="1"/>
  <c r="AAF67" i="1" s="1"/>
  <c r="XI67" i="1"/>
  <c r="AAG67" i="1" s="1"/>
  <c r="XJ67" i="1"/>
  <c r="AAH67" i="1" s="1"/>
  <c r="XK67" i="1"/>
  <c r="AAI67" i="1" s="1"/>
  <c r="XL67" i="1"/>
  <c r="AAJ67" i="1" s="1"/>
  <c r="XM67" i="1"/>
  <c r="AAK67" i="1" s="1"/>
  <c r="XN67" i="1"/>
  <c r="AAL67" i="1" s="1"/>
  <c r="XO67" i="1"/>
  <c r="AAM67" i="1" s="1"/>
  <c r="XP67" i="1"/>
  <c r="AAN67" i="1" s="1"/>
  <c r="XQ67" i="1"/>
  <c r="AAO67" i="1" s="1"/>
  <c r="XR67" i="1"/>
  <c r="AAP67" i="1" s="1"/>
  <c r="XS67" i="1"/>
  <c r="AAQ67" i="1" s="1"/>
  <c r="XT67" i="1"/>
  <c r="AAR67" i="1" s="1"/>
  <c r="XU67" i="1"/>
  <c r="AAS67" i="1" s="1"/>
  <c r="XV67" i="1"/>
  <c r="AAT67" i="1" s="1"/>
  <c r="XW67" i="1"/>
  <c r="AAU67" i="1" s="1"/>
  <c r="XX67" i="1"/>
  <c r="AAV67" i="1" s="1"/>
  <c r="XY67" i="1"/>
  <c r="AAW67" i="1" s="1"/>
  <c r="XZ67" i="1"/>
  <c r="AAX67" i="1" s="1"/>
  <c r="YA67" i="1"/>
  <c r="AAY67" i="1" s="1"/>
  <c r="VD63" i="1"/>
  <c r="YB63" i="1" s="1"/>
  <c r="VE63" i="1"/>
  <c r="YC63" i="1" s="1"/>
  <c r="VF63" i="1"/>
  <c r="YD63" i="1" s="1"/>
  <c r="VG63" i="1"/>
  <c r="YE63" i="1" s="1"/>
  <c r="VH63" i="1"/>
  <c r="YF63" i="1" s="1"/>
  <c r="VI63" i="1"/>
  <c r="YG63" i="1" s="1"/>
  <c r="VJ63" i="1"/>
  <c r="YH63" i="1" s="1"/>
  <c r="VK63" i="1"/>
  <c r="YI63" i="1" s="1"/>
  <c r="VL63" i="1"/>
  <c r="YJ63" i="1" s="1"/>
  <c r="VM63" i="1"/>
  <c r="YK63" i="1" s="1"/>
  <c r="VN63" i="1"/>
  <c r="YL63" i="1" s="1"/>
  <c r="VO63" i="1"/>
  <c r="YM63" i="1" s="1"/>
  <c r="VP63" i="1"/>
  <c r="YN63" i="1" s="1"/>
  <c r="VQ63" i="1"/>
  <c r="YO63" i="1" s="1"/>
  <c r="VR63" i="1"/>
  <c r="YP63" i="1" s="1"/>
  <c r="VS63" i="1"/>
  <c r="YQ63" i="1" s="1"/>
  <c r="VT63" i="1"/>
  <c r="YR63" i="1" s="1"/>
  <c r="VU63" i="1"/>
  <c r="YS63" i="1" s="1"/>
  <c r="VV63" i="1"/>
  <c r="YT63" i="1" s="1"/>
  <c r="VW63" i="1"/>
  <c r="YU63" i="1" s="1"/>
  <c r="VX63" i="1"/>
  <c r="YV63" i="1" s="1"/>
  <c r="VY63" i="1"/>
  <c r="YW63" i="1" s="1"/>
  <c r="VZ63" i="1"/>
  <c r="YX63" i="1" s="1"/>
  <c r="WA63" i="1"/>
  <c r="YY63" i="1" s="1"/>
  <c r="WB63" i="1"/>
  <c r="YZ63" i="1" s="1"/>
  <c r="WC63" i="1"/>
  <c r="ZA63" i="1" s="1"/>
  <c r="WD63" i="1"/>
  <c r="ZB63" i="1" s="1"/>
  <c r="WE63" i="1"/>
  <c r="ZC63" i="1" s="1"/>
  <c r="WF63" i="1"/>
  <c r="ZD63" i="1" s="1"/>
  <c r="WG63" i="1"/>
  <c r="ZE63" i="1" s="1"/>
  <c r="WH63" i="1"/>
  <c r="ZF63" i="1" s="1"/>
  <c r="WI63" i="1"/>
  <c r="ZG63" i="1" s="1"/>
  <c r="WJ63" i="1"/>
  <c r="ZH63" i="1" s="1"/>
  <c r="WK63" i="1"/>
  <c r="ZI63" i="1" s="1"/>
  <c r="WL63" i="1"/>
  <c r="ZJ63" i="1" s="1"/>
  <c r="WM63" i="1"/>
  <c r="ZK63" i="1" s="1"/>
  <c r="WN63" i="1"/>
  <c r="ZL63" i="1" s="1"/>
  <c r="WO63" i="1"/>
  <c r="ZM63" i="1" s="1"/>
  <c r="WP63" i="1"/>
  <c r="ZN63" i="1" s="1"/>
  <c r="WQ63" i="1"/>
  <c r="ZO63" i="1" s="1"/>
  <c r="WR63" i="1"/>
  <c r="ZP63" i="1" s="1"/>
  <c r="WS63" i="1"/>
  <c r="ZQ63" i="1" s="1"/>
  <c r="WT63" i="1"/>
  <c r="ZR63" i="1" s="1"/>
  <c r="WU63" i="1"/>
  <c r="ZS63" i="1" s="1"/>
  <c r="WV63" i="1"/>
  <c r="ZT63" i="1" s="1"/>
  <c r="WW63" i="1"/>
  <c r="ZU63" i="1" s="1"/>
  <c r="WX63" i="1"/>
  <c r="ZV63" i="1" s="1"/>
  <c r="WY63" i="1"/>
  <c r="ZW63" i="1" s="1"/>
  <c r="WZ63" i="1"/>
  <c r="ZX63" i="1" s="1"/>
  <c r="XA63" i="1"/>
  <c r="ZY63" i="1" s="1"/>
  <c r="XB63" i="1"/>
  <c r="ZZ63" i="1" s="1"/>
  <c r="XC63" i="1"/>
  <c r="AAA63" i="1" s="1"/>
  <c r="XD63" i="1"/>
  <c r="AAB63" i="1" s="1"/>
  <c r="XE63" i="1"/>
  <c r="AAC63" i="1" s="1"/>
  <c r="XF63" i="1"/>
  <c r="AAD63" i="1" s="1"/>
  <c r="XG63" i="1"/>
  <c r="AAE63" i="1" s="1"/>
  <c r="XH63" i="1"/>
  <c r="AAF63" i="1" s="1"/>
  <c r="XI63" i="1"/>
  <c r="AAG63" i="1" s="1"/>
  <c r="XJ63" i="1"/>
  <c r="AAH63" i="1" s="1"/>
  <c r="XK63" i="1"/>
  <c r="AAI63" i="1" s="1"/>
  <c r="XL63" i="1"/>
  <c r="AAJ63" i="1" s="1"/>
  <c r="XM63" i="1"/>
  <c r="AAK63" i="1" s="1"/>
  <c r="XN63" i="1"/>
  <c r="AAL63" i="1" s="1"/>
  <c r="XO63" i="1"/>
  <c r="AAM63" i="1" s="1"/>
  <c r="XP63" i="1"/>
  <c r="AAN63" i="1" s="1"/>
  <c r="XQ63" i="1"/>
  <c r="AAO63" i="1" s="1"/>
  <c r="XR63" i="1"/>
  <c r="AAP63" i="1" s="1"/>
  <c r="XS63" i="1"/>
  <c r="AAQ63" i="1" s="1"/>
  <c r="XT63" i="1"/>
  <c r="AAR63" i="1" s="1"/>
  <c r="XU63" i="1"/>
  <c r="AAS63" i="1" s="1"/>
  <c r="XV63" i="1"/>
  <c r="AAT63" i="1" s="1"/>
  <c r="XW63" i="1"/>
  <c r="AAU63" i="1" s="1"/>
  <c r="XX63" i="1"/>
  <c r="AAV63" i="1" s="1"/>
  <c r="XY63" i="1"/>
  <c r="AAW63" i="1" s="1"/>
  <c r="XZ63" i="1"/>
  <c r="AAX63" i="1" s="1"/>
  <c r="YA63" i="1"/>
  <c r="AAY63" i="1" s="1"/>
  <c r="VD75" i="1"/>
  <c r="YB75" i="1" s="1"/>
  <c r="VE75" i="1"/>
  <c r="YC75" i="1" s="1"/>
  <c r="VF75" i="1"/>
  <c r="YD75" i="1" s="1"/>
  <c r="VG75" i="1"/>
  <c r="YE75" i="1" s="1"/>
  <c r="VH75" i="1"/>
  <c r="YF75" i="1" s="1"/>
  <c r="VI75" i="1"/>
  <c r="YG75" i="1" s="1"/>
  <c r="VJ75" i="1"/>
  <c r="YH75" i="1" s="1"/>
  <c r="VK75" i="1"/>
  <c r="YI75" i="1" s="1"/>
  <c r="VL75" i="1"/>
  <c r="YJ75" i="1" s="1"/>
  <c r="VM75" i="1"/>
  <c r="YK75" i="1" s="1"/>
  <c r="VN75" i="1"/>
  <c r="YL75" i="1" s="1"/>
  <c r="VO75" i="1"/>
  <c r="YM75" i="1" s="1"/>
  <c r="VP75" i="1"/>
  <c r="YN75" i="1" s="1"/>
  <c r="VQ75" i="1"/>
  <c r="YO75" i="1" s="1"/>
  <c r="VR75" i="1"/>
  <c r="YP75" i="1" s="1"/>
  <c r="VS75" i="1"/>
  <c r="YQ75" i="1" s="1"/>
  <c r="VT75" i="1"/>
  <c r="YR75" i="1" s="1"/>
  <c r="VU75" i="1"/>
  <c r="YS75" i="1" s="1"/>
  <c r="VV75" i="1"/>
  <c r="YT75" i="1" s="1"/>
  <c r="VW75" i="1"/>
  <c r="YU75" i="1" s="1"/>
  <c r="VX75" i="1"/>
  <c r="YV75" i="1" s="1"/>
  <c r="VY75" i="1"/>
  <c r="YW75" i="1" s="1"/>
  <c r="VZ75" i="1"/>
  <c r="YX75" i="1" s="1"/>
  <c r="WA75" i="1"/>
  <c r="YY75" i="1" s="1"/>
  <c r="WB75" i="1"/>
  <c r="YZ75" i="1" s="1"/>
  <c r="WC75" i="1"/>
  <c r="ZA75" i="1" s="1"/>
  <c r="WD75" i="1"/>
  <c r="ZB75" i="1" s="1"/>
  <c r="WE75" i="1"/>
  <c r="ZC75" i="1" s="1"/>
  <c r="WF75" i="1"/>
  <c r="ZD75" i="1" s="1"/>
  <c r="WG75" i="1"/>
  <c r="ZE75" i="1" s="1"/>
  <c r="WH75" i="1"/>
  <c r="ZF75" i="1" s="1"/>
  <c r="WI75" i="1"/>
  <c r="ZG75" i="1" s="1"/>
  <c r="WJ75" i="1"/>
  <c r="ZH75" i="1" s="1"/>
  <c r="WK75" i="1"/>
  <c r="ZI75" i="1" s="1"/>
  <c r="WL75" i="1"/>
  <c r="ZJ75" i="1" s="1"/>
  <c r="WM75" i="1"/>
  <c r="ZK75" i="1" s="1"/>
  <c r="WN75" i="1"/>
  <c r="ZL75" i="1" s="1"/>
  <c r="WO75" i="1"/>
  <c r="ZM75" i="1" s="1"/>
  <c r="WP75" i="1"/>
  <c r="ZN75" i="1" s="1"/>
  <c r="WQ75" i="1"/>
  <c r="ZO75" i="1" s="1"/>
  <c r="WR75" i="1"/>
  <c r="ZP75" i="1" s="1"/>
  <c r="WS75" i="1"/>
  <c r="ZQ75" i="1" s="1"/>
  <c r="WT75" i="1"/>
  <c r="ZR75" i="1" s="1"/>
  <c r="WU75" i="1"/>
  <c r="ZS75" i="1" s="1"/>
  <c r="WV75" i="1"/>
  <c r="ZT75" i="1" s="1"/>
  <c r="WW75" i="1"/>
  <c r="ZU75" i="1" s="1"/>
  <c r="WX75" i="1"/>
  <c r="ZV75" i="1" s="1"/>
  <c r="WY75" i="1"/>
  <c r="ZW75" i="1" s="1"/>
  <c r="WZ75" i="1"/>
  <c r="ZX75" i="1" s="1"/>
  <c r="XA75" i="1"/>
  <c r="ZY75" i="1" s="1"/>
  <c r="XB75" i="1"/>
  <c r="ZZ75" i="1" s="1"/>
  <c r="XC75" i="1"/>
  <c r="AAA75" i="1" s="1"/>
  <c r="XD75" i="1"/>
  <c r="AAB75" i="1" s="1"/>
  <c r="XE75" i="1"/>
  <c r="AAC75" i="1" s="1"/>
  <c r="XF75" i="1"/>
  <c r="AAD75" i="1" s="1"/>
  <c r="XG75" i="1"/>
  <c r="AAE75" i="1" s="1"/>
  <c r="XH75" i="1"/>
  <c r="AAF75" i="1" s="1"/>
  <c r="XI75" i="1"/>
  <c r="AAG75" i="1" s="1"/>
  <c r="XJ75" i="1"/>
  <c r="AAH75" i="1" s="1"/>
  <c r="XK75" i="1"/>
  <c r="AAI75" i="1" s="1"/>
  <c r="XL75" i="1"/>
  <c r="AAJ75" i="1" s="1"/>
  <c r="XM75" i="1"/>
  <c r="AAK75" i="1" s="1"/>
  <c r="XN75" i="1"/>
  <c r="AAL75" i="1" s="1"/>
  <c r="XO75" i="1"/>
  <c r="AAM75" i="1" s="1"/>
  <c r="XP75" i="1"/>
  <c r="AAN75" i="1" s="1"/>
  <c r="XQ75" i="1"/>
  <c r="AAO75" i="1" s="1"/>
  <c r="XR75" i="1"/>
  <c r="AAP75" i="1" s="1"/>
  <c r="XS75" i="1"/>
  <c r="AAQ75" i="1" s="1"/>
  <c r="XT75" i="1"/>
  <c r="AAR75" i="1" s="1"/>
  <c r="XU75" i="1"/>
  <c r="AAS75" i="1" s="1"/>
  <c r="XV75" i="1"/>
  <c r="AAT75" i="1" s="1"/>
  <c r="XW75" i="1"/>
  <c r="AAU75" i="1" s="1"/>
  <c r="XX75" i="1"/>
  <c r="AAV75" i="1" s="1"/>
  <c r="XY75" i="1"/>
  <c r="AAW75" i="1" s="1"/>
  <c r="XZ75" i="1"/>
  <c r="AAX75" i="1" s="1"/>
  <c r="YA75" i="1"/>
  <c r="AAY75" i="1" s="1"/>
  <c r="VD74" i="1"/>
  <c r="YB74" i="1" s="1"/>
  <c r="VE74" i="1"/>
  <c r="YC74" i="1" s="1"/>
  <c r="VF74" i="1"/>
  <c r="YD74" i="1" s="1"/>
  <c r="VG74" i="1"/>
  <c r="YE74" i="1" s="1"/>
  <c r="VH74" i="1"/>
  <c r="YF74" i="1" s="1"/>
  <c r="VI74" i="1"/>
  <c r="YG74" i="1" s="1"/>
  <c r="VJ74" i="1"/>
  <c r="YH74" i="1" s="1"/>
  <c r="VK74" i="1"/>
  <c r="YI74" i="1" s="1"/>
  <c r="VL74" i="1"/>
  <c r="YJ74" i="1" s="1"/>
  <c r="VM74" i="1"/>
  <c r="YK74" i="1" s="1"/>
  <c r="VN74" i="1"/>
  <c r="YL74" i="1" s="1"/>
  <c r="VO74" i="1"/>
  <c r="YM74" i="1" s="1"/>
  <c r="VP74" i="1"/>
  <c r="YN74" i="1" s="1"/>
  <c r="VQ74" i="1"/>
  <c r="YO74" i="1" s="1"/>
  <c r="VR74" i="1"/>
  <c r="YP74" i="1" s="1"/>
  <c r="VS74" i="1"/>
  <c r="YQ74" i="1" s="1"/>
  <c r="VT74" i="1"/>
  <c r="YR74" i="1" s="1"/>
  <c r="VU74" i="1"/>
  <c r="YS74" i="1" s="1"/>
  <c r="VV74" i="1"/>
  <c r="YT74" i="1" s="1"/>
  <c r="VW74" i="1"/>
  <c r="YU74" i="1" s="1"/>
  <c r="VX74" i="1"/>
  <c r="YV74" i="1" s="1"/>
  <c r="VY74" i="1"/>
  <c r="YW74" i="1" s="1"/>
  <c r="VZ74" i="1"/>
  <c r="YX74" i="1" s="1"/>
  <c r="WA74" i="1"/>
  <c r="YY74" i="1" s="1"/>
  <c r="WB74" i="1"/>
  <c r="YZ74" i="1" s="1"/>
  <c r="WC74" i="1"/>
  <c r="ZA74" i="1" s="1"/>
  <c r="WD74" i="1"/>
  <c r="ZB74" i="1" s="1"/>
  <c r="WE74" i="1"/>
  <c r="ZC74" i="1" s="1"/>
  <c r="WF74" i="1"/>
  <c r="ZD74" i="1" s="1"/>
  <c r="WG74" i="1"/>
  <c r="ZE74" i="1" s="1"/>
  <c r="WH74" i="1"/>
  <c r="ZF74" i="1" s="1"/>
  <c r="WI74" i="1"/>
  <c r="ZG74" i="1" s="1"/>
  <c r="WJ74" i="1"/>
  <c r="ZH74" i="1" s="1"/>
  <c r="WK74" i="1"/>
  <c r="ZI74" i="1" s="1"/>
  <c r="WL74" i="1"/>
  <c r="ZJ74" i="1" s="1"/>
  <c r="WM74" i="1"/>
  <c r="ZK74" i="1" s="1"/>
  <c r="WN74" i="1"/>
  <c r="ZL74" i="1" s="1"/>
  <c r="WO74" i="1"/>
  <c r="ZM74" i="1" s="1"/>
  <c r="WP74" i="1"/>
  <c r="ZN74" i="1" s="1"/>
  <c r="WQ74" i="1"/>
  <c r="ZO74" i="1" s="1"/>
  <c r="WR74" i="1"/>
  <c r="ZP74" i="1" s="1"/>
  <c r="WS74" i="1"/>
  <c r="ZQ74" i="1" s="1"/>
  <c r="WT74" i="1"/>
  <c r="ZR74" i="1" s="1"/>
  <c r="WU74" i="1"/>
  <c r="ZS74" i="1" s="1"/>
  <c r="WV74" i="1"/>
  <c r="ZT74" i="1" s="1"/>
  <c r="WW74" i="1"/>
  <c r="ZU74" i="1" s="1"/>
  <c r="WX74" i="1"/>
  <c r="ZV74" i="1" s="1"/>
  <c r="WY74" i="1"/>
  <c r="ZW74" i="1" s="1"/>
  <c r="WZ74" i="1"/>
  <c r="ZX74" i="1" s="1"/>
  <c r="XA74" i="1"/>
  <c r="ZY74" i="1" s="1"/>
  <c r="XB74" i="1"/>
  <c r="ZZ74" i="1" s="1"/>
  <c r="XC74" i="1"/>
  <c r="AAA74" i="1" s="1"/>
  <c r="XD74" i="1"/>
  <c r="AAB74" i="1" s="1"/>
  <c r="XE74" i="1"/>
  <c r="AAC74" i="1" s="1"/>
  <c r="XF74" i="1"/>
  <c r="AAD74" i="1" s="1"/>
  <c r="XG74" i="1"/>
  <c r="AAE74" i="1" s="1"/>
  <c r="XH74" i="1"/>
  <c r="AAF74" i="1" s="1"/>
  <c r="XI74" i="1"/>
  <c r="AAG74" i="1" s="1"/>
  <c r="XJ74" i="1"/>
  <c r="AAH74" i="1" s="1"/>
  <c r="XK74" i="1"/>
  <c r="AAI74" i="1" s="1"/>
  <c r="XL74" i="1"/>
  <c r="AAJ74" i="1" s="1"/>
  <c r="XM74" i="1"/>
  <c r="AAK74" i="1" s="1"/>
  <c r="XN74" i="1"/>
  <c r="AAL74" i="1" s="1"/>
  <c r="XO74" i="1"/>
  <c r="AAM74" i="1" s="1"/>
  <c r="XP74" i="1"/>
  <c r="AAN74" i="1" s="1"/>
  <c r="XQ74" i="1"/>
  <c r="AAO74" i="1" s="1"/>
  <c r="XR74" i="1"/>
  <c r="AAP74" i="1" s="1"/>
  <c r="XS74" i="1"/>
  <c r="AAQ74" i="1" s="1"/>
  <c r="XT74" i="1"/>
  <c r="AAR74" i="1" s="1"/>
  <c r="XU74" i="1"/>
  <c r="AAS74" i="1" s="1"/>
  <c r="XV74" i="1"/>
  <c r="AAT74" i="1" s="1"/>
  <c r="XW74" i="1"/>
  <c r="AAU74" i="1" s="1"/>
  <c r="XX74" i="1"/>
  <c r="AAV74" i="1" s="1"/>
  <c r="XY74" i="1"/>
  <c r="AAW74" i="1" s="1"/>
  <c r="XZ74" i="1"/>
  <c r="AAX74" i="1" s="1"/>
  <c r="YA74" i="1"/>
  <c r="AAY74" i="1" s="1"/>
  <c r="VD83" i="1"/>
  <c r="YB83" i="1" s="1"/>
  <c r="VE83" i="1"/>
  <c r="YC83" i="1" s="1"/>
  <c r="VF83" i="1"/>
  <c r="YD83" i="1" s="1"/>
  <c r="VG83" i="1"/>
  <c r="YE83" i="1" s="1"/>
  <c r="VH83" i="1"/>
  <c r="YF83" i="1" s="1"/>
  <c r="VI83" i="1"/>
  <c r="YG83" i="1" s="1"/>
  <c r="VJ83" i="1"/>
  <c r="YH83" i="1" s="1"/>
  <c r="VK83" i="1"/>
  <c r="YI83" i="1" s="1"/>
  <c r="VL83" i="1"/>
  <c r="YJ83" i="1" s="1"/>
  <c r="VM83" i="1"/>
  <c r="YK83" i="1" s="1"/>
  <c r="VN83" i="1"/>
  <c r="YL83" i="1" s="1"/>
  <c r="VO83" i="1"/>
  <c r="YM83" i="1" s="1"/>
  <c r="VP83" i="1"/>
  <c r="YN83" i="1" s="1"/>
  <c r="VQ83" i="1"/>
  <c r="YO83" i="1" s="1"/>
  <c r="VR83" i="1"/>
  <c r="YP83" i="1" s="1"/>
  <c r="VS83" i="1"/>
  <c r="YQ83" i="1" s="1"/>
  <c r="VT83" i="1"/>
  <c r="YR83" i="1" s="1"/>
  <c r="VU83" i="1"/>
  <c r="YS83" i="1" s="1"/>
  <c r="VV83" i="1"/>
  <c r="YT83" i="1" s="1"/>
  <c r="VW83" i="1"/>
  <c r="YU83" i="1" s="1"/>
  <c r="VX83" i="1"/>
  <c r="YV83" i="1" s="1"/>
  <c r="VY83" i="1"/>
  <c r="YW83" i="1" s="1"/>
  <c r="VZ83" i="1"/>
  <c r="YX83" i="1" s="1"/>
  <c r="WA83" i="1"/>
  <c r="YY83" i="1" s="1"/>
  <c r="WB83" i="1"/>
  <c r="YZ83" i="1" s="1"/>
  <c r="WC83" i="1"/>
  <c r="ZA83" i="1" s="1"/>
  <c r="WD83" i="1"/>
  <c r="ZB83" i="1" s="1"/>
  <c r="WE83" i="1"/>
  <c r="ZC83" i="1" s="1"/>
  <c r="WF83" i="1"/>
  <c r="ZD83" i="1" s="1"/>
  <c r="WG83" i="1"/>
  <c r="ZE83" i="1" s="1"/>
  <c r="WH83" i="1"/>
  <c r="ZF83" i="1" s="1"/>
  <c r="WI83" i="1"/>
  <c r="ZG83" i="1" s="1"/>
  <c r="WJ83" i="1"/>
  <c r="ZH83" i="1" s="1"/>
  <c r="WK83" i="1"/>
  <c r="ZI83" i="1" s="1"/>
  <c r="WL83" i="1"/>
  <c r="ZJ83" i="1" s="1"/>
  <c r="WM83" i="1"/>
  <c r="ZK83" i="1" s="1"/>
  <c r="WN83" i="1"/>
  <c r="ZL83" i="1" s="1"/>
  <c r="WO83" i="1"/>
  <c r="ZM83" i="1" s="1"/>
  <c r="WP83" i="1"/>
  <c r="ZN83" i="1" s="1"/>
  <c r="WQ83" i="1"/>
  <c r="ZO83" i="1" s="1"/>
  <c r="WR83" i="1"/>
  <c r="ZP83" i="1" s="1"/>
  <c r="WS83" i="1"/>
  <c r="ZQ83" i="1" s="1"/>
  <c r="WT83" i="1"/>
  <c r="ZR83" i="1" s="1"/>
  <c r="WU83" i="1"/>
  <c r="ZS83" i="1" s="1"/>
  <c r="WV83" i="1"/>
  <c r="ZT83" i="1" s="1"/>
  <c r="WW83" i="1"/>
  <c r="ZU83" i="1" s="1"/>
  <c r="WX83" i="1"/>
  <c r="ZV83" i="1" s="1"/>
  <c r="WY83" i="1"/>
  <c r="ZW83" i="1" s="1"/>
  <c r="WZ83" i="1"/>
  <c r="ZX83" i="1" s="1"/>
  <c r="XA83" i="1"/>
  <c r="ZY83" i="1" s="1"/>
  <c r="XB83" i="1"/>
  <c r="ZZ83" i="1" s="1"/>
  <c r="XC83" i="1"/>
  <c r="AAA83" i="1" s="1"/>
  <c r="XD83" i="1"/>
  <c r="AAB83" i="1" s="1"/>
  <c r="XE83" i="1"/>
  <c r="AAC83" i="1" s="1"/>
  <c r="XF83" i="1"/>
  <c r="AAD83" i="1" s="1"/>
  <c r="XG83" i="1"/>
  <c r="AAE83" i="1" s="1"/>
  <c r="XH83" i="1"/>
  <c r="AAF83" i="1" s="1"/>
  <c r="XI83" i="1"/>
  <c r="AAG83" i="1" s="1"/>
  <c r="XJ83" i="1"/>
  <c r="AAH83" i="1" s="1"/>
  <c r="XK83" i="1"/>
  <c r="AAI83" i="1" s="1"/>
  <c r="XL83" i="1"/>
  <c r="AAJ83" i="1" s="1"/>
  <c r="XM83" i="1"/>
  <c r="AAK83" i="1" s="1"/>
  <c r="XN83" i="1"/>
  <c r="AAL83" i="1" s="1"/>
  <c r="XO83" i="1"/>
  <c r="AAM83" i="1" s="1"/>
  <c r="XP83" i="1"/>
  <c r="AAN83" i="1" s="1"/>
  <c r="XQ83" i="1"/>
  <c r="AAO83" i="1" s="1"/>
  <c r="XR83" i="1"/>
  <c r="AAP83" i="1" s="1"/>
  <c r="XS83" i="1"/>
  <c r="AAQ83" i="1" s="1"/>
  <c r="XT83" i="1"/>
  <c r="AAR83" i="1" s="1"/>
  <c r="XU83" i="1"/>
  <c r="AAS83" i="1" s="1"/>
  <c r="XV83" i="1"/>
  <c r="AAT83" i="1" s="1"/>
  <c r="XW83" i="1"/>
  <c r="AAU83" i="1" s="1"/>
  <c r="XX83" i="1"/>
  <c r="AAV83" i="1" s="1"/>
  <c r="XY83" i="1"/>
  <c r="AAW83" i="1" s="1"/>
  <c r="XZ83" i="1"/>
  <c r="AAX83" i="1" s="1"/>
  <c r="YA83" i="1"/>
  <c r="AAY83" i="1" s="1"/>
  <c r="VD80" i="1"/>
  <c r="YB80" i="1" s="1"/>
  <c r="VE80" i="1"/>
  <c r="YC80" i="1" s="1"/>
  <c r="VF80" i="1"/>
  <c r="YD80" i="1" s="1"/>
  <c r="VG80" i="1"/>
  <c r="YE80" i="1" s="1"/>
  <c r="VH80" i="1"/>
  <c r="YF80" i="1" s="1"/>
  <c r="VI80" i="1"/>
  <c r="YG80" i="1" s="1"/>
  <c r="VJ80" i="1"/>
  <c r="YH80" i="1" s="1"/>
  <c r="VK80" i="1"/>
  <c r="YI80" i="1" s="1"/>
  <c r="VL80" i="1"/>
  <c r="YJ80" i="1" s="1"/>
  <c r="VM80" i="1"/>
  <c r="YK80" i="1" s="1"/>
  <c r="VN80" i="1"/>
  <c r="YL80" i="1" s="1"/>
  <c r="VO80" i="1"/>
  <c r="YM80" i="1" s="1"/>
  <c r="VP80" i="1"/>
  <c r="YN80" i="1" s="1"/>
  <c r="VQ80" i="1"/>
  <c r="YO80" i="1" s="1"/>
  <c r="VR80" i="1"/>
  <c r="YP80" i="1" s="1"/>
  <c r="VS80" i="1"/>
  <c r="YQ80" i="1" s="1"/>
  <c r="VT80" i="1"/>
  <c r="YR80" i="1" s="1"/>
  <c r="VU80" i="1"/>
  <c r="YS80" i="1" s="1"/>
  <c r="VV80" i="1"/>
  <c r="YT80" i="1" s="1"/>
  <c r="VW80" i="1"/>
  <c r="YU80" i="1" s="1"/>
  <c r="VX80" i="1"/>
  <c r="YV80" i="1" s="1"/>
  <c r="VY80" i="1"/>
  <c r="YW80" i="1" s="1"/>
  <c r="VZ80" i="1"/>
  <c r="YX80" i="1" s="1"/>
  <c r="WA80" i="1"/>
  <c r="YY80" i="1" s="1"/>
  <c r="WB80" i="1"/>
  <c r="YZ80" i="1" s="1"/>
  <c r="WC80" i="1"/>
  <c r="ZA80" i="1" s="1"/>
  <c r="WD80" i="1"/>
  <c r="ZB80" i="1" s="1"/>
  <c r="WE80" i="1"/>
  <c r="ZC80" i="1" s="1"/>
  <c r="WF80" i="1"/>
  <c r="ZD80" i="1" s="1"/>
  <c r="WG80" i="1"/>
  <c r="ZE80" i="1" s="1"/>
  <c r="WH80" i="1"/>
  <c r="ZF80" i="1" s="1"/>
  <c r="WI80" i="1"/>
  <c r="ZG80" i="1" s="1"/>
  <c r="WJ80" i="1"/>
  <c r="ZH80" i="1" s="1"/>
  <c r="WK80" i="1"/>
  <c r="ZI80" i="1" s="1"/>
  <c r="WL80" i="1"/>
  <c r="ZJ80" i="1" s="1"/>
  <c r="WM80" i="1"/>
  <c r="ZK80" i="1" s="1"/>
  <c r="WN80" i="1"/>
  <c r="ZL80" i="1" s="1"/>
  <c r="WO80" i="1"/>
  <c r="ZM80" i="1" s="1"/>
  <c r="WP80" i="1"/>
  <c r="ZN80" i="1" s="1"/>
  <c r="WQ80" i="1"/>
  <c r="ZO80" i="1" s="1"/>
  <c r="WR80" i="1"/>
  <c r="ZP80" i="1" s="1"/>
  <c r="WS80" i="1"/>
  <c r="ZQ80" i="1" s="1"/>
  <c r="WT80" i="1"/>
  <c r="ZR80" i="1" s="1"/>
  <c r="WU80" i="1"/>
  <c r="ZS80" i="1" s="1"/>
  <c r="WV80" i="1"/>
  <c r="ZT80" i="1" s="1"/>
  <c r="WW80" i="1"/>
  <c r="ZU80" i="1" s="1"/>
  <c r="WX80" i="1"/>
  <c r="ZV80" i="1" s="1"/>
  <c r="WY80" i="1"/>
  <c r="ZW80" i="1" s="1"/>
  <c r="WZ80" i="1"/>
  <c r="ZX80" i="1" s="1"/>
  <c r="XA80" i="1"/>
  <c r="ZY80" i="1" s="1"/>
  <c r="XB80" i="1"/>
  <c r="ZZ80" i="1" s="1"/>
  <c r="XC80" i="1"/>
  <c r="AAA80" i="1" s="1"/>
  <c r="XD80" i="1"/>
  <c r="AAB80" i="1" s="1"/>
  <c r="XE80" i="1"/>
  <c r="AAC80" i="1" s="1"/>
  <c r="XF80" i="1"/>
  <c r="AAD80" i="1" s="1"/>
  <c r="XG80" i="1"/>
  <c r="AAE80" i="1" s="1"/>
  <c r="XH80" i="1"/>
  <c r="AAF80" i="1" s="1"/>
  <c r="XI80" i="1"/>
  <c r="AAG80" i="1" s="1"/>
  <c r="XJ80" i="1"/>
  <c r="AAH80" i="1" s="1"/>
  <c r="XK80" i="1"/>
  <c r="AAI80" i="1" s="1"/>
  <c r="XL80" i="1"/>
  <c r="AAJ80" i="1" s="1"/>
  <c r="XM80" i="1"/>
  <c r="AAK80" i="1" s="1"/>
  <c r="XN80" i="1"/>
  <c r="AAL80" i="1" s="1"/>
  <c r="XO80" i="1"/>
  <c r="AAM80" i="1" s="1"/>
  <c r="XP80" i="1"/>
  <c r="AAN80" i="1" s="1"/>
  <c r="XQ80" i="1"/>
  <c r="AAO80" i="1" s="1"/>
  <c r="XR80" i="1"/>
  <c r="AAP80" i="1" s="1"/>
  <c r="XS80" i="1"/>
  <c r="AAQ80" i="1" s="1"/>
  <c r="XT80" i="1"/>
  <c r="AAR80" i="1" s="1"/>
  <c r="XU80" i="1"/>
  <c r="AAS80" i="1" s="1"/>
  <c r="XV80" i="1"/>
  <c r="AAT80" i="1" s="1"/>
  <c r="XW80" i="1"/>
  <c r="AAU80" i="1" s="1"/>
  <c r="XX80" i="1"/>
  <c r="AAV80" i="1" s="1"/>
  <c r="XY80" i="1"/>
  <c r="AAW80" i="1" s="1"/>
  <c r="XZ80" i="1"/>
  <c r="AAX80" i="1" s="1"/>
  <c r="YA80" i="1"/>
  <c r="AAY80" i="1" s="1"/>
  <c r="VD76" i="1"/>
  <c r="YB76" i="1" s="1"/>
  <c r="VE76" i="1"/>
  <c r="YC76" i="1" s="1"/>
  <c r="VF76" i="1"/>
  <c r="YD76" i="1" s="1"/>
  <c r="VG76" i="1"/>
  <c r="YE76" i="1" s="1"/>
  <c r="VH76" i="1"/>
  <c r="YF76" i="1" s="1"/>
  <c r="VI76" i="1"/>
  <c r="YG76" i="1" s="1"/>
  <c r="VJ76" i="1"/>
  <c r="YH76" i="1" s="1"/>
  <c r="VK76" i="1"/>
  <c r="YI76" i="1" s="1"/>
  <c r="VL76" i="1"/>
  <c r="YJ76" i="1" s="1"/>
  <c r="VM76" i="1"/>
  <c r="YK76" i="1" s="1"/>
  <c r="VN76" i="1"/>
  <c r="YL76" i="1" s="1"/>
  <c r="VO76" i="1"/>
  <c r="YM76" i="1" s="1"/>
  <c r="VP76" i="1"/>
  <c r="YN76" i="1" s="1"/>
  <c r="VQ76" i="1"/>
  <c r="YO76" i="1" s="1"/>
  <c r="VR76" i="1"/>
  <c r="YP76" i="1" s="1"/>
  <c r="VS76" i="1"/>
  <c r="YQ76" i="1" s="1"/>
  <c r="VT76" i="1"/>
  <c r="YR76" i="1" s="1"/>
  <c r="VU76" i="1"/>
  <c r="YS76" i="1" s="1"/>
  <c r="VV76" i="1"/>
  <c r="YT76" i="1" s="1"/>
  <c r="VW76" i="1"/>
  <c r="YU76" i="1" s="1"/>
  <c r="VX76" i="1"/>
  <c r="YV76" i="1" s="1"/>
  <c r="VY76" i="1"/>
  <c r="YW76" i="1" s="1"/>
  <c r="VZ76" i="1"/>
  <c r="YX76" i="1" s="1"/>
  <c r="WA76" i="1"/>
  <c r="YY76" i="1" s="1"/>
  <c r="WB76" i="1"/>
  <c r="YZ76" i="1" s="1"/>
  <c r="WC76" i="1"/>
  <c r="ZA76" i="1" s="1"/>
  <c r="WD76" i="1"/>
  <c r="ZB76" i="1" s="1"/>
  <c r="WE76" i="1"/>
  <c r="ZC76" i="1" s="1"/>
  <c r="WF76" i="1"/>
  <c r="ZD76" i="1" s="1"/>
  <c r="WG76" i="1"/>
  <c r="ZE76" i="1" s="1"/>
  <c r="WH76" i="1"/>
  <c r="ZF76" i="1" s="1"/>
  <c r="WI76" i="1"/>
  <c r="ZG76" i="1" s="1"/>
  <c r="WJ76" i="1"/>
  <c r="ZH76" i="1" s="1"/>
  <c r="WK76" i="1"/>
  <c r="ZI76" i="1" s="1"/>
  <c r="WL76" i="1"/>
  <c r="ZJ76" i="1" s="1"/>
  <c r="WM76" i="1"/>
  <c r="ZK76" i="1" s="1"/>
  <c r="WN76" i="1"/>
  <c r="ZL76" i="1" s="1"/>
  <c r="WO76" i="1"/>
  <c r="ZM76" i="1" s="1"/>
  <c r="WP76" i="1"/>
  <c r="ZN76" i="1" s="1"/>
  <c r="WQ76" i="1"/>
  <c r="ZO76" i="1" s="1"/>
  <c r="WR76" i="1"/>
  <c r="ZP76" i="1" s="1"/>
  <c r="WS76" i="1"/>
  <c r="ZQ76" i="1" s="1"/>
  <c r="WT76" i="1"/>
  <c r="ZR76" i="1" s="1"/>
  <c r="WU76" i="1"/>
  <c r="ZS76" i="1" s="1"/>
  <c r="WV76" i="1"/>
  <c r="ZT76" i="1" s="1"/>
  <c r="WW76" i="1"/>
  <c r="ZU76" i="1" s="1"/>
  <c r="WX76" i="1"/>
  <c r="ZV76" i="1" s="1"/>
  <c r="WY76" i="1"/>
  <c r="ZW76" i="1" s="1"/>
  <c r="WZ76" i="1"/>
  <c r="ZX76" i="1" s="1"/>
  <c r="XA76" i="1"/>
  <c r="ZY76" i="1" s="1"/>
  <c r="XB76" i="1"/>
  <c r="ZZ76" i="1" s="1"/>
  <c r="XC76" i="1"/>
  <c r="AAA76" i="1" s="1"/>
  <c r="XD76" i="1"/>
  <c r="AAB76" i="1" s="1"/>
  <c r="XE76" i="1"/>
  <c r="AAC76" i="1" s="1"/>
  <c r="XF76" i="1"/>
  <c r="AAD76" i="1" s="1"/>
  <c r="XG76" i="1"/>
  <c r="AAE76" i="1" s="1"/>
  <c r="XH76" i="1"/>
  <c r="AAF76" i="1" s="1"/>
  <c r="XI76" i="1"/>
  <c r="AAG76" i="1" s="1"/>
  <c r="XJ76" i="1"/>
  <c r="AAH76" i="1" s="1"/>
  <c r="XK76" i="1"/>
  <c r="AAI76" i="1" s="1"/>
  <c r="XL76" i="1"/>
  <c r="AAJ76" i="1" s="1"/>
  <c r="XM76" i="1"/>
  <c r="AAK76" i="1" s="1"/>
  <c r="XN76" i="1"/>
  <c r="AAL76" i="1" s="1"/>
  <c r="XO76" i="1"/>
  <c r="AAM76" i="1" s="1"/>
  <c r="XP76" i="1"/>
  <c r="AAN76" i="1" s="1"/>
  <c r="XQ76" i="1"/>
  <c r="AAO76" i="1" s="1"/>
  <c r="XR76" i="1"/>
  <c r="AAP76" i="1" s="1"/>
  <c r="XS76" i="1"/>
  <c r="AAQ76" i="1" s="1"/>
  <c r="XT76" i="1"/>
  <c r="AAR76" i="1" s="1"/>
  <c r="XU76" i="1"/>
  <c r="AAS76" i="1" s="1"/>
  <c r="XV76" i="1"/>
  <c r="AAT76" i="1" s="1"/>
  <c r="XW76" i="1"/>
  <c r="AAU76" i="1" s="1"/>
  <c r="XX76" i="1"/>
  <c r="AAV76" i="1" s="1"/>
  <c r="XY76" i="1"/>
  <c r="AAW76" i="1" s="1"/>
  <c r="XZ76" i="1"/>
  <c r="AAX76" i="1" s="1"/>
  <c r="YA76" i="1"/>
  <c r="AAY76" i="1" s="1"/>
  <c r="VD85" i="1"/>
  <c r="YB85" i="1" s="1"/>
  <c r="VE85" i="1"/>
  <c r="YC85" i="1" s="1"/>
  <c r="VF85" i="1"/>
  <c r="YD85" i="1" s="1"/>
  <c r="VG85" i="1"/>
  <c r="YE85" i="1" s="1"/>
  <c r="VH85" i="1"/>
  <c r="YF85" i="1" s="1"/>
  <c r="VI85" i="1"/>
  <c r="YG85" i="1" s="1"/>
  <c r="VJ85" i="1"/>
  <c r="YH85" i="1" s="1"/>
  <c r="VK85" i="1"/>
  <c r="YI85" i="1" s="1"/>
  <c r="VL85" i="1"/>
  <c r="YJ85" i="1" s="1"/>
  <c r="VM85" i="1"/>
  <c r="YK85" i="1" s="1"/>
  <c r="VN85" i="1"/>
  <c r="YL85" i="1" s="1"/>
  <c r="VO85" i="1"/>
  <c r="YM85" i="1" s="1"/>
  <c r="VP85" i="1"/>
  <c r="YN85" i="1" s="1"/>
  <c r="VQ85" i="1"/>
  <c r="YO85" i="1" s="1"/>
  <c r="VR85" i="1"/>
  <c r="YP85" i="1" s="1"/>
  <c r="VS85" i="1"/>
  <c r="YQ85" i="1" s="1"/>
  <c r="VT85" i="1"/>
  <c r="YR85" i="1" s="1"/>
  <c r="VU85" i="1"/>
  <c r="YS85" i="1" s="1"/>
  <c r="VV85" i="1"/>
  <c r="YT85" i="1" s="1"/>
  <c r="VW85" i="1"/>
  <c r="YU85" i="1" s="1"/>
  <c r="VX85" i="1"/>
  <c r="YV85" i="1" s="1"/>
  <c r="VY85" i="1"/>
  <c r="YW85" i="1" s="1"/>
  <c r="VZ85" i="1"/>
  <c r="YX85" i="1" s="1"/>
  <c r="WA85" i="1"/>
  <c r="YY85" i="1" s="1"/>
  <c r="WB85" i="1"/>
  <c r="YZ85" i="1" s="1"/>
  <c r="WC85" i="1"/>
  <c r="ZA85" i="1" s="1"/>
  <c r="WD85" i="1"/>
  <c r="ZB85" i="1" s="1"/>
  <c r="WE85" i="1"/>
  <c r="ZC85" i="1" s="1"/>
  <c r="WF85" i="1"/>
  <c r="ZD85" i="1" s="1"/>
  <c r="WG85" i="1"/>
  <c r="ZE85" i="1" s="1"/>
  <c r="WH85" i="1"/>
  <c r="ZF85" i="1" s="1"/>
  <c r="WI85" i="1"/>
  <c r="ZG85" i="1" s="1"/>
  <c r="WJ85" i="1"/>
  <c r="ZH85" i="1" s="1"/>
  <c r="WK85" i="1"/>
  <c r="ZI85" i="1" s="1"/>
  <c r="WL85" i="1"/>
  <c r="ZJ85" i="1" s="1"/>
  <c r="WM85" i="1"/>
  <c r="ZK85" i="1" s="1"/>
  <c r="WN85" i="1"/>
  <c r="ZL85" i="1" s="1"/>
  <c r="WO85" i="1"/>
  <c r="ZM85" i="1" s="1"/>
  <c r="WP85" i="1"/>
  <c r="ZN85" i="1" s="1"/>
  <c r="WQ85" i="1"/>
  <c r="ZO85" i="1" s="1"/>
  <c r="WR85" i="1"/>
  <c r="ZP85" i="1" s="1"/>
  <c r="WS85" i="1"/>
  <c r="ZQ85" i="1" s="1"/>
  <c r="WT85" i="1"/>
  <c r="ZR85" i="1" s="1"/>
  <c r="WU85" i="1"/>
  <c r="ZS85" i="1" s="1"/>
  <c r="WV85" i="1"/>
  <c r="ZT85" i="1" s="1"/>
  <c r="WW85" i="1"/>
  <c r="ZU85" i="1" s="1"/>
  <c r="WX85" i="1"/>
  <c r="ZV85" i="1" s="1"/>
  <c r="WY85" i="1"/>
  <c r="ZW85" i="1" s="1"/>
  <c r="WZ85" i="1"/>
  <c r="ZX85" i="1" s="1"/>
  <c r="XA85" i="1"/>
  <c r="ZY85" i="1" s="1"/>
  <c r="XB85" i="1"/>
  <c r="ZZ85" i="1" s="1"/>
  <c r="XC85" i="1"/>
  <c r="AAA85" i="1" s="1"/>
  <c r="XD85" i="1"/>
  <c r="AAB85" i="1" s="1"/>
  <c r="XE85" i="1"/>
  <c r="AAC85" i="1" s="1"/>
  <c r="XF85" i="1"/>
  <c r="AAD85" i="1" s="1"/>
  <c r="XG85" i="1"/>
  <c r="AAE85" i="1" s="1"/>
  <c r="XH85" i="1"/>
  <c r="AAF85" i="1" s="1"/>
  <c r="XI85" i="1"/>
  <c r="AAG85" i="1" s="1"/>
  <c r="XJ85" i="1"/>
  <c r="AAH85" i="1" s="1"/>
  <c r="XK85" i="1"/>
  <c r="AAI85" i="1" s="1"/>
  <c r="XL85" i="1"/>
  <c r="AAJ85" i="1" s="1"/>
  <c r="XM85" i="1"/>
  <c r="AAK85" i="1" s="1"/>
  <c r="XN85" i="1"/>
  <c r="AAL85" i="1" s="1"/>
  <c r="XO85" i="1"/>
  <c r="AAM85" i="1" s="1"/>
  <c r="XP85" i="1"/>
  <c r="AAN85" i="1" s="1"/>
  <c r="XQ85" i="1"/>
  <c r="AAO85" i="1" s="1"/>
  <c r="XR85" i="1"/>
  <c r="AAP85" i="1" s="1"/>
  <c r="XS85" i="1"/>
  <c r="AAQ85" i="1" s="1"/>
  <c r="XT85" i="1"/>
  <c r="AAR85" i="1" s="1"/>
  <c r="XU85" i="1"/>
  <c r="AAS85" i="1" s="1"/>
  <c r="XV85" i="1"/>
  <c r="AAT85" i="1" s="1"/>
  <c r="XW85" i="1"/>
  <c r="AAU85" i="1" s="1"/>
  <c r="XX85" i="1"/>
  <c r="AAV85" i="1" s="1"/>
  <c r="XY85" i="1"/>
  <c r="AAW85" i="1" s="1"/>
  <c r="XZ85" i="1"/>
  <c r="AAX85" i="1" s="1"/>
  <c r="YA85" i="1"/>
  <c r="AAY85" i="1" s="1"/>
  <c r="VD82" i="1"/>
  <c r="YB82" i="1" s="1"/>
  <c r="VE82" i="1"/>
  <c r="YC82" i="1" s="1"/>
  <c r="VF82" i="1"/>
  <c r="YD82" i="1" s="1"/>
  <c r="VG82" i="1"/>
  <c r="YE82" i="1" s="1"/>
  <c r="VH82" i="1"/>
  <c r="YF82" i="1" s="1"/>
  <c r="VI82" i="1"/>
  <c r="YG82" i="1" s="1"/>
  <c r="VJ82" i="1"/>
  <c r="YH82" i="1" s="1"/>
  <c r="VK82" i="1"/>
  <c r="YI82" i="1" s="1"/>
  <c r="VL82" i="1"/>
  <c r="YJ82" i="1" s="1"/>
  <c r="VM82" i="1"/>
  <c r="YK82" i="1" s="1"/>
  <c r="VN82" i="1"/>
  <c r="YL82" i="1" s="1"/>
  <c r="VO82" i="1"/>
  <c r="YM82" i="1" s="1"/>
  <c r="VP82" i="1"/>
  <c r="YN82" i="1" s="1"/>
  <c r="VQ82" i="1"/>
  <c r="YO82" i="1" s="1"/>
  <c r="VR82" i="1"/>
  <c r="YP82" i="1" s="1"/>
  <c r="VS82" i="1"/>
  <c r="YQ82" i="1" s="1"/>
  <c r="VT82" i="1"/>
  <c r="YR82" i="1" s="1"/>
  <c r="VU82" i="1"/>
  <c r="YS82" i="1" s="1"/>
  <c r="VV82" i="1"/>
  <c r="YT82" i="1" s="1"/>
  <c r="VW82" i="1"/>
  <c r="YU82" i="1" s="1"/>
  <c r="VX82" i="1"/>
  <c r="YV82" i="1" s="1"/>
  <c r="VY82" i="1"/>
  <c r="YW82" i="1" s="1"/>
  <c r="VZ82" i="1"/>
  <c r="YX82" i="1" s="1"/>
  <c r="WA82" i="1"/>
  <c r="YY82" i="1" s="1"/>
  <c r="WB82" i="1"/>
  <c r="YZ82" i="1" s="1"/>
  <c r="WC82" i="1"/>
  <c r="ZA82" i="1" s="1"/>
  <c r="WD82" i="1"/>
  <c r="ZB82" i="1" s="1"/>
  <c r="WE82" i="1"/>
  <c r="ZC82" i="1" s="1"/>
  <c r="WF82" i="1"/>
  <c r="ZD82" i="1" s="1"/>
  <c r="WG82" i="1"/>
  <c r="ZE82" i="1" s="1"/>
  <c r="WH82" i="1"/>
  <c r="ZF82" i="1" s="1"/>
  <c r="WI82" i="1"/>
  <c r="ZG82" i="1" s="1"/>
  <c r="WJ82" i="1"/>
  <c r="ZH82" i="1" s="1"/>
  <c r="WK82" i="1"/>
  <c r="ZI82" i="1" s="1"/>
  <c r="WL82" i="1"/>
  <c r="ZJ82" i="1" s="1"/>
  <c r="WM82" i="1"/>
  <c r="ZK82" i="1" s="1"/>
  <c r="WN82" i="1"/>
  <c r="ZL82" i="1" s="1"/>
  <c r="WO82" i="1"/>
  <c r="ZM82" i="1" s="1"/>
  <c r="WP82" i="1"/>
  <c r="ZN82" i="1" s="1"/>
  <c r="WQ82" i="1"/>
  <c r="ZO82" i="1" s="1"/>
  <c r="WR82" i="1"/>
  <c r="ZP82" i="1" s="1"/>
  <c r="WS82" i="1"/>
  <c r="ZQ82" i="1" s="1"/>
  <c r="WT82" i="1"/>
  <c r="ZR82" i="1" s="1"/>
  <c r="WU82" i="1"/>
  <c r="ZS82" i="1" s="1"/>
  <c r="WV82" i="1"/>
  <c r="ZT82" i="1" s="1"/>
  <c r="WW82" i="1"/>
  <c r="ZU82" i="1" s="1"/>
  <c r="WX82" i="1"/>
  <c r="ZV82" i="1" s="1"/>
  <c r="WY82" i="1"/>
  <c r="ZW82" i="1" s="1"/>
  <c r="WZ82" i="1"/>
  <c r="ZX82" i="1" s="1"/>
  <c r="XA82" i="1"/>
  <c r="ZY82" i="1" s="1"/>
  <c r="XB82" i="1"/>
  <c r="ZZ82" i="1" s="1"/>
  <c r="XC82" i="1"/>
  <c r="AAA82" i="1" s="1"/>
  <c r="XD82" i="1"/>
  <c r="AAB82" i="1" s="1"/>
  <c r="XE82" i="1"/>
  <c r="AAC82" i="1" s="1"/>
  <c r="XF82" i="1"/>
  <c r="AAD82" i="1" s="1"/>
  <c r="XG82" i="1"/>
  <c r="AAE82" i="1" s="1"/>
  <c r="XH82" i="1"/>
  <c r="AAF82" i="1" s="1"/>
  <c r="XI82" i="1"/>
  <c r="AAG82" i="1" s="1"/>
  <c r="XJ82" i="1"/>
  <c r="AAH82" i="1" s="1"/>
  <c r="XK82" i="1"/>
  <c r="AAI82" i="1" s="1"/>
  <c r="XL82" i="1"/>
  <c r="AAJ82" i="1" s="1"/>
  <c r="XM82" i="1"/>
  <c r="AAK82" i="1" s="1"/>
  <c r="XN82" i="1"/>
  <c r="AAL82" i="1" s="1"/>
  <c r="XO82" i="1"/>
  <c r="AAM82" i="1" s="1"/>
  <c r="XP82" i="1"/>
  <c r="AAN82" i="1" s="1"/>
  <c r="XQ82" i="1"/>
  <c r="AAO82" i="1" s="1"/>
  <c r="XR82" i="1"/>
  <c r="AAP82" i="1" s="1"/>
  <c r="XS82" i="1"/>
  <c r="AAQ82" i="1" s="1"/>
  <c r="XT82" i="1"/>
  <c r="AAR82" i="1" s="1"/>
  <c r="XU82" i="1"/>
  <c r="AAS82" i="1" s="1"/>
  <c r="XV82" i="1"/>
  <c r="AAT82" i="1" s="1"/>
  <c r="XW82" i="1"/>
  <c r="AAU82" i="1" s="1"/>
  <c r="XX82" i="1"/>
  <c r="AAV82" i="1" s="1"/>
  <c r="XY82" i="1"/>
  <c r="AAW82" i="1" s="1"/>
  <c r="XZ82" i="1"/>
  <c r="AAX82" i="1" s="1"/>
  <c r="YA82" i="1"/>
  <c r="AAY82" i="1" s="1"/>
  <c r="VD79" i="1"/>
  <c r="YB79" i="1" s="1"/>
  <c r="VE79" i="1"/>
  <c r="YC79" i="1" s="1"/>
  <c r="VF79" i="1"/>
  <c r="YD79" i="1" s="1"/>
  <c r="VG79" i="1"/>
  <c r="YE79" i="1" s="1"/>
  <c r="VH79" i="1"/>
  <c r="YF79" i="1" s="1"/>
  <c r="VI79" i="1"/>
  <c r="YG79" i="1" s="1"/>
  <c r="VJ79" i="1"/>
  <c r="YH79" i="1" s="1"/>
  <c r="VK79" i="1"/>
  <c r="YI79" i="1" s="1"/>
  <c r="VL79" i="1"/>
  <c r="YJ79" i="1" s="1"/>
  <c r="VM79" i="1"/>
  <c r="YK79" i="1" s="1"/>
  <c r="VN79" i="1"/>
  <c r="YL79" i="1" s="1"/>
  <c r="VO79" i="1"/>
  <c r="YM79" i="1" s="1"/>
  <c r="VP79" i="1"/>
  <c r="YN79" i="1" s="1"/>
  <c r="VQ79" i="1"/>
  <c r="YO79" i="1" s="1"/>
  <c r="VR79" i="1"/>
  <c r="YP79" i="1" s="1"/>
  <c r="VS79" i="1"/>
  <c r="YQ79" i="1" s="1"/>
  <c r="VT79" i="1"/>
  <c r="YR79" i="1" s="1"/>
  <c r="VU79" i="1"/>
  <c r="YS79" i="1" s="1"/>
  <c r="VV79" i="1"/>
  <c r="YT79" i="1" s="1"/>
  <c r="VW79" i="1"/>
  <c r="YU79" i="1" s="1"/>
  <c r="VX79" i="1"/>
  <c r="YV79" i="1" s="1"/>
  <c r="VY79" i="1"/>
  <c r="YW79" i="1" s="1"/>
  <c r="VZ79" i="1"/>
  <c r="YX79" i="1" s="1"/>
  <c r="WA79" i="1"/>
  <c r="YY79" i="1" s="1"/>
  <c r="WB79" i="1"/>
  <c r="YZ79" i="1" s="1"/>
  <c r="WC79" i="1"/>
  <c r="ZA79" i="1" s="1"/>
  <c r="WD79" i="1"/>
  <c r="ZB79" i="1" s="1"/>
  <c r="WE79" i="1"/>
  <c r="ZC79" i="1" s="1"/>
  <c r="WF79" i="1"/>
  <c r="ZD79" i="1" s="1"/>
  <c r="WG79" i="1"/>
  <c r="ZE79" i="1" s="1"/>
  <c r="WH79" i="1"/>
  <c r="ZF79" i="1" s="1"/>
  <c r="WI79" i="1"/>
  <c r="ZG79" i="1" s="1"/>
  <c r="WJ79" i="1"/>
  <c r="ZH79" i="1" s="1"/>
  <c r="WK79" i="1"/>
  <c r="ZI79" i="1" s="1"/>
  <c r="WL79" i="1"/>
  <c r="ZJ79" i="1" s="1"/>
  <c r="WM79" i="1"/>
  <c r="ZK79" i="1" s="1"/>
  <c r="WN79" i="1"/>
  <c r="ZL79" i="1" s="1"/>
  <c r="WO79" i="1"/>
  <c r="ZM79" i="1" s="1"/>
  <c r="WP79" i="1"/>
  <c r="ZN79" i="1" s="1"/>
  <c r="WQ79" i="1"/>
  <c r="ZO79" i="1" s="1"/>
  <c r="WR79" i="1"/>
  <c r="ZP79" i="1" s="1"/>
  <c r="WS79" i="1"/>
  <c r="ZQ79" i="1" s="1"/>
  <c r="WT79" i="1"/>
  <c r="ZR79" i="1" s="1"/>
  <c r="WU79" i="1"/>
  <c r="ZS79" i="1" s="1"/>
  <c r="WV79" i="1"/>
  <c r="ZT79" i="1" s="1"/>
  <c r="WW79" i="1"/>
  <c r="ZU79" i="1" s="1"/>
  <c r="WX79" i="1"/>
  <c r="ZV79" i="1" s="1"/>
  <c r="WY79" i="1"/>
  <c r="ZW79" i="1" s="1"/>
  <c r="WZ79" i="1"/>
  <c r="ZX79" i="1" s="1"/>
  <c r="XA79" i="1"/>
  <c r="ZY79" i="1" s="1"/>
  <c r="XB79" i="1"/>
  <c r="ZZ79" i="1" s="1"/>
  <c r="XC79" i="1"/>
  <c r="AAA79" i="1" s="1"/>
  <c r="XD79" i="1"/>
  <c r="AAB79" i="1" s="1"/>
  <c r="XE79" i="1"/>
  <c r="AAC79" i="1" s="1"/>
  <c r="XF79" i="1"/>
  <c r="AAD79" i="1" s="1"/>
  <c r="XG79" i="1"/>
  <c r="AAE79" i="1" s="1"/>
  <c r="XH79" i="1"/>
  <c r="AAF79" i="1" s="1"/>
  <c r="XI79" i="1"/>
  <c r="AAG79" i="1" s="1"/>
  <c r="XJ79" i="1"/>
  <c r="AAH79" i="1" s="1"/>
  <c r="XK79" i="1"/>
  <c r="AAI79" i="1" s="1"/>
  <c r="XL79" i="1"/>
  <c r="AAJ79" i="1" s="1"/>
  <c r="XM79" i="1"/>
  <c r="AAK79" i="1" s="1"/>
  <c r="XN79" i="1"/>
  <c r="AAL79" i="1" s="1"/>
  <c r="XO79" i="1"/>
  <c r="AAM79" i="1" s="1"/>
  <c r="XP79" i="1"/>
  <c r="AAN79" i="1" s="1"/>
  <c r="XQ79" i="1"/>
  <c r="AAO79" i="1" s="1"/>
  <c r="XR79" i="1"/>
  <c r="AAP79" i="1" s="1"/>
  <c r="XS79" i="1"/>
  <c r="AAQ79" i="1" s="1"/>
  <c r="XT79" i="1"/>
  <c r="AAR79" i="1" s="1"/>
  <c r="XU79" i="1"/>
  <c r="AAS79" i="1" s="1"/>
  <c r="XV79" i="1"/>
  <c r="AAT79" i="1" s="1"/>
  <c r="XW79" i="1"/>
  <c r="AAU79" i="1" s="1"/>
  <c r="XX79" i="1"/>
  <c r="AAV79" i="1" s="1"/>
  <c r="XY79" i="1"/>
  <c r="AAW79" i="1" s="1"/>
  <c r="XZ79" i="1"/>
  <c r="AAX79" i="1" s="1"/>
  <c r="YA79" i="1"/>
  <c r="AAY79" i="1" s="1"/>
  <c r="VD81" i="1"/>
  <c r="YB81" i="1" s="1"/>
  <c r="VE81" i="1"/>
  <c r="YC81" i="1" s="1"/>
  <c r="VF81" i="1"/>
  <c r="YD81" i="1" s="1"/>
  <c r="VG81" i="1"/>
  <c r="YE81" i="1" s="1"/>
  <c r="VH81" i="1"/>
  <c r="YF81" i="1" s="1"/>
  <c r="VI81" i="1"/>
  <c r="YG81" i="1" s="1"/>
  <c r="VJ81" i="1"/>
  <c r="YH81" i="1" s="1"/>
  <c r="VK81" i="1"/>
  <c r="YI81" i="1" s="1"/>
  <c r="VL81" i="1"/>
  <c r="YJ81" i="1" s="1"/>
  <c r="VM81" i="1"/>
  <c r="YK81" i="1" s="1"/>
  <c r="VN81" i="1"/>
  <c r="YL81" i="1" s="1"/>
  <c r="VO81" i="1"/>
  <c r="YM81" i="1" s="1"/>
  <c r="VP81" i="1"/>
  <c r="YN81" i="1" s="1"/>
  <c r="VQ81" i="1"/>
  <c r="YO81" i="1" s="1"/>
  <c r="VR81" i="1"/>
  <c r="YP81" i="1" s="1"/>
  <c r="VS81" i="1"/>
  <c r="YQ81" i="1" s="1"/>
  <c r="VT81" i="1"/>
  <c r="YR81" i="1" s="1"/>
  <c r="VU81" i="1"/>
  <c r="YS81" i="1" s="1"/>
  <c r="VV81" i="1"/>
  <c r="YT81" i="1" s="1"/>
  <c r="VW81" i="1"/>
  <c r="YU81" i="1" s="1"/>
  <c r="VX81" i="1"/>
  <c r="YV81" i="1" s="1"/>
  <c r="VY81" i="1"/>
  <c r="YW81" i="1" s="1"/>
  <c r="VZ81" i="1"/>
  <c r="YX81" i="1" s="1"/>
  <c r="WA81" i="1"/>
  <c r="YY81" i="1" s="1"/>
  <c r="WB81" i="1"/>
  <c r="YZ81" i="1" s="1"/>
  <c r="WC81" i="1"/>
  <c r="ZA81" i="1" s="1"/>
  <c r="WD81" i="1"/>
  <c r="ZB81" i="1" s="1"/>
  <c r="WE81" i="1"/>
  <c r="ZC81" i="1" s="1"/>
  <c r="WF81" i="1"/>
  <c r="ZD81" i="1" s="1"/>
  <c r="WG81" i="1"/>
  <c r="ZE81" i="1" s="1"/>
  <c r="WH81" i="1"/>
  <c r="ZF81" i="1" s="1"/>
  <c r="WI81" i="1"/>
  <c r="ZG81" i="1" s="1"/>
  <c r="WJ81" i="1"/>
  <c r="ZH81" i="1" s="1"/>
  <c r="WK81" i="1"/>
  <c r="ZI81" i="1" s="1"/>
  <c r="WL81" i="1"/>
  <c r="ZJ81" i="1" s="1"/>
  <c r="WM81" i="1"/>
  <c r="ZK81" i="1" s="1"/>
  <c r="WN81" i="1"/>
  <c r="ZL81" i="1" s="1"/>
  <c r="WO81" i="1"/>
  <c r="ZM81" i="1" s="1"/>
  <c r="WP81" i="1"/>
  <c r="ZN81" i="1" s="1"/>
  <c r="WQ81" i="1"/>
  <c r="ZO81" i="1" s="1"/>
  <c r="WR81" i="1"/>
  <c r="ZP81" i="1" s="1"/>
  <c r="WS81" i="1"/>
  <c r="ZQ81" i="1" s="1"/>
  <c r="WT81" i="1"/>
  <c r="ZR81" i="1" s="1"/>
  <c r="WU81" i="1"/>
  <c r="ZS81" i="1" s="1"/>
  <c r="WV81" i="1"/>
  <c r="ZT81" i="1" s="1"/>
  <c r="WW81" i="1"/>
  <c r="ZU81" i="1" s="1"/>
  <c r="WX81" i="1"/>
  <c r="ZV81" i="1" s="1"/>
  <c r="WY81" i="1"/>
  <c r="ZW81" i="1" s="1"/>
  <c r="WZ81" i="1"/>
  <c r="ZX81" i="1" s="1"/>
  <c r="XA81" i="1"/>
  <c r="ZY81" i="1" s="1"/>
  <c r="XB81" i="1"/>
  <c r="ZZ81" i="1" s="1"/>
  <c r="XC81" i="1"/>
  <c r="AAA81" i="1" s="1"/>
  <c r="XD81" i="1"/>
  <c r="AAB81" i="1" s="1"/>
  <c r="XE81" i="1"/>
  <c r="AAC81" i="1" s="1"/>
  <c r="XF81" i="1"/>
  <c r="AAD81" i="1" s="1"/>
  <c r="XG81" i="1"/>
  <c r="AAE81" i="1" s="1"/>
  <c r="XH81" i="1"/>
  <c r="AAF81" i="1" s="1"/>
  <c r="XI81" i="1"/>
  <c r="AAG81" i="1" s="1"/>
  <c r="XJ81" i="1"/>
  <c r="AAH81" i="1" s="1"/>
  <c r="XK81" i="1"/>
  <c r="AAI81" i="1" s="1"/>
  <c r="XL81" i="1"/>
  <c r="AAJ81" i="1" s="1"/>
  <c r="XM81" i="1"/>
  <c r="AAK81" i="1" s="1"/>
  <c r="XN81" i="1"/>
  <c r="AAL81" i="1" s="1"/>
  <c r="XO81" i="1"/>
  <c r="AAM81" i="1" s="1"/>
  <c r="XP81" i="1"/>
  <c r="AAN81" i="1" s="1"/>
  <c r="XQ81" i="1"/>
  <c r="AAO81" i="1" s="1"/>
  <c r="XR81" i="1"/>
  <c r="AAP81" i="1" s="1"/>
  <c r="XS81" i="1"/>
  <c r="AAQ81" i="1" s="1"/>
  <c r="XT81" i="1"/>
  <c r="AAR81" i="1" s="1"/>
  <c r="XU81" i="1"/>
  <c r="AAS81" i="1" s="1"/>
  <c r="XV81" i="1"/>
  <c r="AAT81" i="1" s="1"/>
  <c r="XW81" i="1"/>
  <c r="AAU81" i="1" s="1"/>
  <c r="XX81" i="1"/>
  <c r="AAV81" i="1" s="1"/>
  <c r="XY81" i="1"/>
  <c r="AAW81" i="1" s="1"/>
  <c r="XZ81" i="1"/>
  <c r="AAX81" i="1" s="1"/>
  <c r="YA81" i="1"/>
  <c r="AAY81" i="1" s="1"/>
  <c r="VD78" i="1"/>
  <c r="YB78" i="1" s="1"/>
  <c r="VE78" i="1"/>
  <c r="YC78" i="1" s="1"/>
  <c r="VF78" i="1"/>
  <c r="YD78" i="1" s="1"/>
  <c r="VG78" i="1"/>
  <c r="YE78" i="1" s="1"/>
  <c r="VH78" i="1"/>
  <c r="YF78" i="1" s="1"/>
  <c r="VI78" i="1"/>
  <c r="YG78" i="1" s="1"/>
  <c r="VJ78" i="1"/>
  <c r="YH78" i="1" s="1"/>
  <c r="VK78" i="1"/>
  <c r="YI78" i="1" s="1"/>
  <c r="VL78" i="1"/>
  <c r="YJ78" i="1" s="1"/>
  <c r="VM78" i="1"/>
  <c r="YK78" i="1" s="1"/>
  <c r="VN78" i="1"/>
  <c r="YL78" i="1" s="1"/>
  <c r="VO78" i="1"/>
  <c r="YM78" i="1" s="1"/>
  <c r="VP78" i="1"/>
  <c r="YN78" i="1" s="1"/>
  <c r="VQ78" i="1"/>
  <c r="YO78" i="1" s="1"/>
  <c r="VR78" i="1"/>
  <c r="YP78" i="1" s="1"/>
  <c r="VS78" i="1"/>
  <c r="YQ78" i="1" s="1"/>
  <c r="VT78" i="1"/>
  <c r="YR78" i="1" s="1"/>
  <c r="VU78" i="1"/>
  <c r="YS78" i="1" s="1"/>
  <c r="VV78" i="1"/>
  <c r="YT78" i="1" s="1"/>
  <c r="VW78" i="1"/>
  <c r="YU78" i="1" s="1"/>
  <c r="VX78" i="1"/>
  <c r="YV78" i="1" s="1"/>
  <c r="VY78" i="1"/>
  <c r="YW78" i="1" s="1"/>
  <c r="VZ78" i="1"/>
  <c r="YX78" i="1" s="1"/>
  <c r="WA78" i="1"/>
  <c r="YY78" i="1" s="1"/>
  <c r="WB78" i="1"/>
  <c r="YZ78" i="1" s="1"/>
  <c r="WC78" i="1"/>
  <c r="ZA78" i="1" s="1"/>
  <c r="WD78" i="1"/>
  <c r="ZB78" i="1" s="1"/>
  <c r="WE78" i="1"/>
  <c r="ZC78" i="1" s="1"/>
  <c r="WF78" i="1"/>
  <c r="ZD78" i="1" s="1"/>
  <c r="WG78" i="1"/>
  <c r="ZE78" i="1" s="1"/>
  <c r="WH78" i="1"/>
  <c r="ZF78" i="1" s="1"/>
  <c r="WI78" i="1"/>
  <c r="ZG78" i="1" s="1"/>
  <c r="WJ78" i="1"/>
  <c r="ZH78" i="1" s="1"/>
  <c r="WK78" i="1"/>
  <c r="ZI78" i="1" s="1"/>
  <c r="WL78" i="1"/>
  <c r="ZJ78" i="1" s="1"/>
  <c r="WM78" i="1"/>
  <c r="ZK78" i="1" s="1"/>
  <c r="WN78" i="1"/>
  <c r="ZL78" i="1" s="1"/>
  <c r="WO78" i="1"/>
  <c r="ZM78" i="1" s="1"/>
  <c r="WP78" i="1"/>
  <c r="ZN78" i="1" s="1"/>
  <c r="WQ78" i="1"/>
  <c r="ZO78" i="1" s="1"/>
  <c r="WR78" i="1"/>
  <c r="ZP78" i="1" s="1"/>
  <c r="WS78" i="1"/>
  <c r="ZQ78" i="1" s="1"/>
  <c r="WT78" i="1"/>
  <c r="ZR78" i="1" s="1"/>
  <c r="WU78" i="1"/>
  <c r="ZS78" i="1" s="1"/>
  <c r="WV78" i="1"/>
  <c r="ZT78" i="1" s="1"/>
  <c r="WW78" i="1"/>
  <c r="ZU78" i="1" s="1"/>
  <c r="WX78" i="1"/>
  <c r="ZV78" i="1" s="1"/>
  <c r="WY78" i="1"/>
  <c r="ZW78" i="1" s="1"/>
  <c r="WZ78" i="1"/>
  <c r="ZX78" i="1" s="1"/>
  <c r="XA78" i="1"/>
  <c r="ZY78" i="1" s="1"/>
  <c r="XB78" i="1"/>
  <c r="ZZ78" i="1" s="1"/>
  <c r="XC78" i="1"/>
  <c r="AAA78" i="1" s="1"/>
  <c r="XD78" i="1"/>
  <c r="AAB78" i="1" s="1"/>
  <c r="XE78" i="1"/>
  <c r="AAC78" i="1" s="1"/>
  <c r="XF78" i="1"/>
  <c r="AAD78" i="1" s="1"/>
  <c r="XG78" i="1"/>
  <c r="AAE78" i="1" s="1"/>
  <c r="XH78" i="1"/>
  <c r="AAF78" i="1" s="1"/>
  <c r="XI78" i="1"/>
  <c r="AAG78" i="1" s="1"/>
  <c r="XJ78" i="1"/>
  <c r="AAH78" i="1" s="1"/>
  <c r="XK78" i="1"/>
  <c r="AAI78" i="1" s="1"/>
  <c r="XL78" i="1"/>
  <c r="AAJ78" i="1" s="1"/>
  <c r="XM78" i="1"/>
  <c r="AAK78" i="1" s="1"/>
  <c r="XN78" i="1"/>
  <c r="AAL78" i="1" s="1"/>
  <c r="XO78" i="1"/>
  <c r="AAM78" i="1" s="1"/>
  <c r="XP78" i="1"/>
  <c r="AAN78" i="1" s="1"/>
  <c r="XQ78" i="1"/>
  <c r="AAO78" i="1" s="1"/>
  <c r="XR78" i="1"/>
  <c r="AAP78" i="1" s="1"/>
  <c r="XS78" i="1"/>
  <c r="AAQ78" i="1" s="1"/>
  <c r="XT78" i="1"/>
  <c r="AAR78" i="1" s="1"/>
  <c r="XU78" i="1"/>
  <c r="AAS78" i="1" s="1"/>
  <c r="XV78" i="1"/>
  <c r="AAT78" i="1" s="1"/>
  <c r="XW78" i="1"/>
  <c r="AAU78" i="1" s="1"/>
  <c r="XX78" i="1"/>
  <c r="AAV78" i="1" s="1"/>
  <c r="XY78" i="1"/>
  <c r="AAW78" i="1" s="1"/>
  <c r="XZ78" i="1"/>
  <c r="AAX78" i="1" s="1"/>
  <c r="YA78" i="1"/>
  <c r="AAY78" i="1" s="1"/>
  <c r="VD77" i="1"/>
  <c r="YB77" i="1" s="1"/>
  <c r="VE77" i="1"/>
  <c r="YC77" i="1" s="1"/>
  <c r="VF77" i="1"/>
  <c r="YD77" i="1" s="1"/>
  <c r="VG77" i="1"/>
  <c r="YE77" i="1" s="1"/>
  <c r="VH77" i="1"/>
  <c r="YF77" i="1" s="1"/>
  <c r="VI77" i="1"/>
  <c r="YG77" i="1" s="1"/>
  <c r="VJ77" i="1"/>
  <c r="YH77" i="1" s="1"/>
  <c r="VK77" i="1"/>
  <c r="YI77" i="1" s="1"/>
  <c r="VL77" i="1"/>
  <c r="YJ77" i="1" s="1"/>
  <c r="VM77" i="1"/>
  <c r="YK77" i="1" s="1"/>
  <c r="VN77" i="1"/>
  <c r="YL77" i="1" s="1"/>
  <c r="VO77" i="1"/>
  <c r="YM77" i="1" s="1"/>
  <c r="VP77" i="1"/>
  <c r="YN77" i="1" s="1"/>
  <c r="VQ77" i="1"/>
  <c r="YO77" i="1" s="1"/>
  <c r="VR77" i="1"/>
  <c r="YP77" i="1" s="1"/>
  <c r="VS77" i="1"/>
  <c r="YQ77" i="1" s="1"/>
  <c r="VT77" i="1"/>
  <c r="YR77" i="1" s="1"/>
  <c r="VU77" i="1"/>
  <c r="YS77" i="1" s="1"/>
  <c r="VV77" i="1"/>
  <c r="YT77" i="1" s="1"/>
  <c r="VW77" i="1"/>
  <c r="YU77" i="1" s="1"/>
  <c r="VX77" i="1"/>
  <c r="YV77" i="1" s="1"/>
  <c r="VY77" i="1"/>
  <c r="YW77" i="1" s="1"/>
  <c r="VZ77" i="1"/>
  <c r="YX77" i="1" s="1"/>
  <c r="WA77" i="1"/>
  <c r="YY77" i="1" s="1"/>
  <c r="WB77" i="1"/>
  <c r="YZ77" i="1" s="1"/>
  <c r="WC77" i="1"/>
  <c r="ZA77" i="1" s="1"/>
  <c r="WD77" i="1"/>
  <c r="ZB77" i="1" s="1"/>
  <c r="WE77" i="1"/>
  <c r="ZC77" i="1" s="1"/>
  <c r="WF77" i="1"/>
  <c r="ZD77" i="1" s="1"/>
  <c r="WG77" i="1"/>
  <c r="ZE77" i="1" s="1"/>
  <c r="WH77" i="1"/>
  <c r="ZF77" i="1" s="1"/>
  <c r="WI77" i="1"/>
  <c r="ZG77" i="1" s="1"/>
  <c r="WJ77" i="1"/>
  <c r="ZH77" i="1" s="1"/>
  <c r="WK77" i="1"/>
  <c r="ZI77" i="1" s="1"/>
  <c r="WL77" i="1"/>
  <c r="ZJ77" i="1" s="1"/>
  <c r="WM77" i="1"/>
  <c r="ZK77" i="1" s="1"/>
  <c r="WN77" i="1"/>
  <c r="ZL77" i="1" s="1"/>
  <c r="WO77" i="1"/>
  <c r="ZM77" i="1" s="1"/>
  <c r="WP77" i="1"/>
  <c r="ZN77" i="1" s="1"/>
  <c r="WQ77" i="1"/>
  <c r="ZO77" i="1" s="1"/>
  <c r="WR77" i="1"/>
  <c r="ZP77" i="1" s="1"/>
  <c r="WS77" i="1"/>
  <c r="ZQ77" i="1" s="1"/>
  <c r="WT77" i="1"/>
  <c r="ZR77" i="1" s="1"/>
  <c r="WU77" i="1"/>
  <c r="ZS77" i="1" s="1"/>
  <c r="WV77" i="1"/>
  <c r="ZT77" i="1" s="1"/>
  <c r="WW77" i="1"/>
  <c r="ZU77" i="1" s="1"/>
  <c r="WX77" i="1"/>
  <c r="ZV77" i="1" s="1"/>
  <c r="WY77" i="1"/>
  <c r="ZW77" i="1" s="1"/>
  <c r="WZ77" i="1"/>
  <c r="ZX77" i="1" s="1"/>
  <c r="XA77" i="1"/>
  <c r="ZY77" i="1" s="1"/>
  <c r="XB77" i="1"/>
  <c r="ZZ77" i="1" s="1"/>
  <c r="XC77" i="1"/>
  <c r="AAA77" i="1" s="1"/>
  <c r="XD77" i="1"/>
  <c r="AAB77" i="1" s="1"/>
  <c r="XE77" i="1"/>
  <c r="AAC77" i="1" s="1"/>
  <c r="XF77" i="1"/>
  <c r="AAD77" i="1" s="1"/>
  <c r="XG77" i="1"/>
  <c r="AAE77" i="1" s="1"/>
  <c r="XH77" i="1"/>
  <c r="AAF77" i="1" s="1"/>
  <c r="XI77" i="1"/>
  <c r="AAG77" i="1" s="1"/>
  <c r="XJ77" i="1"/>
  <c r="AAH77" i="1" s="1"/>
  <c r="XK77" i="1"/>
  <c r="AAI77" i="1" s="1"/>
  <c r="XL77" i="1"/>
  <c r="AAJ77" i="1" s="1"/>
  <c r="XM77" i="1"/>
  <c r="AAK77" i="1" s="1"/>
  <c r="XN77" i="1"/>
  <c r="AAL77" i="1" s="1"/>
  <c r="XO77" i="1"/>
  <c r="AAM77" i="1" s="1"/>
  <c r="XP77" i="1"/>
  <c r="AAN77" i="1" s="1"/>
  <c r="XQ77" i="1"/>
  <c r="AAO77" i="1" s="1"/>
  <c r="XR77" i="1"/>
  <c r="AAP77" i="1" s="1"/>
  <c r="XS77" i="1"/>
  <c r="AAQ77" i="1" s="1"/>
  <c r="XT77" i="1"/>
  <c r="AAR77" i="1" s="1"/>
  <c r="XU77" i="1"/>
  <c r="AAS77" i="1" s="1"/>
  <c r="XV77" i="1"/>
  <c r="AAT77" i="1" s="1"/>
  <c r="XW77" i="1"/>
  <c r="AAU77" i="1" s="1"/>
  <c r="XX77" i="1"/>
  <c r="AAV77" i="1" s="1"/>
  <c r="XY77" i="1"/>
  <c r="AAW77" i="1" s="1"/>
  <c r="XZ77" i="1"/>
  <c r="AAX77" i="1" s="1"/>
  <c r="YA77" i="1"/>
  <c r="AAY77" i="1" s="1"/>
  <c r="VD84" i="1"/>
  <c r="YB84" i="1" s="1"/>
  <c r="VE84" i="1"/>
  <c r="YC84" i="1" s="1"/>
  <c r="VF84" i="1"/>
  <c r="YD84" i="1" s="1"/>
  <c r="VG84" i="1"/>
  <c r="YE84" i="1" s="1"/>
  <c r="VH84" i="1"/>
  <c r="YF84" i="1" s="1"/>
  <c r="VI84" i="1"/>
  <c r="YG84" i="1" s="1"/>
  <c r="VJ84" i="1"/>
  <c r="YH84" i="1" s="1"/>
  <c r="VK84" i="1"/>
  <c r="YI84" i="1" s="1"/>
  <c r="VL84" i="1"/>
  <c r="YJ84" i="1" s="1"/>
  <c r="VM84" i="1"/>
  <c r="YK84" i="1" s="1"/>
  <c r="VN84" i="1"/>
  <c r="YL84" i="1" s="1"/>
  <c r="VO84" i="1"/>
  <c r="YM84" i="1" s="1"/>
  <c r="VP84" i="1"/>
  <c r="YN84" i="1" s="1"/>
  <c r="VQ84" i="1"/>
  <c r="YO84" i="1" s="1"/>
  <c r="VR84" i="1"/>
  <c r="YP84" i="1" s="1"/>
  <c r="VS84" i="1"/>
  <c r="YQ84" i="1" s="1"/>
  <c r="VT84" i="1"/>
  <c r="YR84" i="1" s="1"/>
  <c r="VU84" i="1"/>
  <c r="YS84" i="1" s="1"/>
  <c r="VV84" i="1"/>
  <c r="YT84" i="1" s="1"/>
  <c r="VW84" i="1"/>
  <c r="YU84" i="1" s="1"/>
  <c r="VX84" i="1"/>
  <c r="YV84" i="1" s="1"/>
  <c r="VY84" i="1"/>
  <c r="YW84" i="1" s="1"/>
  <c r="VZ84" i="1"/>
  <c r="YX84" i="1" s="1"/>
  <c r="WA84" i="1"/>
  <c r="YY84" i="1" s="1"/>
  <c r="WB84" i="1"/>
  <c r="YZ84" i="1" s="1"/>
  <c r="WC84" i="1"/>
  <c r="ZA84" i="1" s="1"/>
  <c r="WD84" i="1"/>
  <c r="ZB84" i="1" s="1"/>
  <c r="WE84" i="1"/>
  <c r="ZC84" i="1" s="1"/>
  <c r="WF84" i="1"/>
  <c r="ZD84" i="1" s="1"/>
  <c r="WG84" i="1"/>
  <c r="ZE84" i="1" s="1"/>
  <c r="WH84" i="1"/>
  <c r="ZF84" i="1" s="1"/>
  <c r="WI84" i="1"/>
  <c r="ZG84" i="1" s="1"/>
  <c r="WJ84" i="1"/>
  <c r="ZH84" i="1" s="1"/>
  <c r="WK84" i="1"/>
  <c r="ZI84" i="1" s="1"/>
  <c r="WL84" i="1"/>
  <c r="ZJ84" i="1" s="1"/>
  <c r="WM84" i="1"/>
  <c r="ZK84" i="1" s="1"/>
  <c r="WN84" i="1"/>
  <c r="ZL84" i="1" s="1"/>
  <c r="WO84" i="1"/>
  <c r="ZM84" i="1" s="1"/>
  <c r="WP84" i="1"/>
  <c r="ZN84" i="1" s="1"/>
  <c r="WQ84" i="1"/>
  <c r="ZO84" i="1" s="1"/>
  <c r="WR84" i="1"/>
  <c r="ZP84" i="1" s="1"/>
  <c r="WS84" i="1"/>
  <c r="ZQ84" i="1" s="1"/>
  <c r="WT84" i="1"/>
  <c r="ZR84" i="1" s="1"/>
  <c r="WU84" i="1"/>
  <c r="ZS84" i="1" s="1"/>
  <c r="WV84" i="1"/>
  <c r="ZT84" i="1" s="1"/>
  <c r="WW84" i="1"/>
  <c r="ZU84" i="1" s="1"/>
  <c r="WX84" i="1"/>
  <c r="ZV84" i="1" s="1"/>
  <c r="WY84" i="1"/>
  <c r="ZW84" i="1" s="1"/>
  <c r="WZ84" i="1"/>
  <c r="ZX84" i="1" s="1"/>
  <c r="XA84" i="1"/>
  <c r="ZY84" i="1" s="1"/>
  <c r="XB84" i="1"/>
  <c r="ZZ84" i="1" s="1"/>
  <c r="XC84" i="1"/>
  <c r="AAA84" i="1" s="1"/>
  <c r="XD84" i="1"/>
  <c r="AAB84" i="1" s="1"/>
  <c r="XE84" i="1"/>
  <c r="AAC84" i="1" s="1"/>
  <c r="XF84" i="1"/>
  <c r="AAD84" i="1" s="1"/>
  <c r="XG84" i="1"/>
  <c r="AAE84" i="1" s="1"/>
  <c r="XH84" i="1"/>
  <c r="AAF84" i="1" s="1"/>
  <c r="XI84" i="1"/>
  <c r="AAG84" i="1" s="1"/>
  <c r="XJ84" i="1"/>
  <c r="AAH84" i="1" s="1"/>
  <c r="XK84" i="1"/>
  <c r="AAI84" i="1" s="1"/>
  <c r="XL84" i="1"/>
  <c r="AAJ84" i="1" s="1"/>
  <c r="XM84" i="1"/>
  <c r="AAK84" i="1" s="1"/>
  <c r="XN84" i="1"/>
  <c r="AAL84" i="1" s="1"/>
  <c r="XO84" i="1"/>
  <c r="AAM84" i="1" s="1"/>
  <c r="XP84" i="1"/>
  <c r="AAN84" i="1" s="1"/>
  <c r="XQ84" i="1"/>
  <c r="AAO84" i="1" s="1"/>
  <c r="XR84" i="1"/>
  <c r="AAP84" i="1" s="1"/>
  <c r="XS84" i="1"/>
  <c r="AAQ84" i="1" s="1"/>
  <c r="XT84" i="1"/>
  <c r="AAR84" i="1" s="1"/>
  <c r="XU84" i="1"/>
  <c r="AAS84" i="1" s="1"/>
  <c r="XV84" i="1"/>
  <c r="AAT84" i="1" s="1"/>
  <c r="XW84" i="1"/>
  <c r="AAU84" i="1" s="1"/>
  <c r="XX84" i="1"/>
  <c r="AAV84" i="1" s="1"/>
  <c r="XY84" i="1"/>
  <c r="AAW84" i="1" s="1"/>
  <c r="XZ84" i="1"/>
  <c r="AAX84" i="1" s="1"/>
  <c r="YA84" i="1"/>
  <c r="AAY84" i="1" s="1"/>
  <c r="VD87" i="1"/>
  <c r="YB87" i="1" s="1"/>
  <c r="VE87" i="1"/>
  <c r="YC87" i="1" s="1"/>
  <c r="VF87" i="1"/>
  <c r="YD87" i="1" s="1"/>
  <c r="VG87" i="1"/>
  <c r="YE87" i="1" s="1"/>
  <c r="VH87" i="1"/>
  <c r="YF87" i="1" s="1"/>
  <c r="VI87" i="1"/>
  <c r="YG87" i="1" s="1"/>
  <c r="VJ87" i="1"/>
  <c r="YH87" i="1" s="1"/>
  <c r="VK87" i="1"/>
  <c r="YI87" i="1" s="1"/>
  <c r="VL87" i="1"/>
  <c r="YJ87" i="1" s="1"/>
  <c r="VM87" i="1"/>
  <c r="YK87" i="1" s="1"/>
  <c r="VN87" i="1"/>
  <c r="YL87" i="1" s="1"/>
  <c r="VO87" i="1"/>
  <c r="YM87" i="1" s="1"/>
  <c r="VP87" i="1"/>
  <c r="YN87" i="1" s="1"/>
  <c r="VQ87" i="1"/>
  <c r="YO87" i="1" s="1"/>
  <c r="VR87" i="1"/>
  <c r="YP87" i="1" s="1"/>
  <c r="VS87" i="1"/>
  <c r="YQ87" i="1" s="1"/>
  <c r="VT87" i="1"/>
  <c r="YR87" i="1" s="1"/>
  <c r="VU87" i="1"/>
  <c r="YS87" i="1" s="1"/>
  <c r="VV87" i="1"/>
  <c r="YT87" i="1" s="1"/>
  <c r="VW87" i="1"/>
  <c r="YU87" i="1" s="1"/>
  <c r="VX87" i="1"/>
  <c r="YV87" i="1" s="1"/>
  <c r="VY87" i="1"/>
  <c r="YW87" i="1" s="1"/>
  <c r="VZ87" i="1"/>
  <c r="YX87" i="1" s="1"/>
  <c r="WA87" i="1"/>
  <c r="YY87" i="1" s="1"/>
  <c r="WB87" i="1"/>
  <c r="YZ87" i="1" s="1"/>
  <c r="WC87" i="1"/>
  <c r="ZA87" i="1" s="1"/>
  <c r="WD87" i="1"/>
  <c r="ZB87" i="1" s="1"/>
  <c r="WE87" i="1"/>
  <c r="ZC87" i="1" s="1"/>
  <c r="WF87" i="1"/>
  <c r="ZD87" i="1" s="1"/>
  <c r="WG87" i="1"/>
  <c r="ZE87" i="1" s="1"/>
  <c r="WH87" i="1"/>
  <c r="ZF87" i="1" s="1"/>
  <c r="WI87" i="1"/>
  <c r="ZG87" i="1" s="1"/>
  <c r="WJ87" i="1"/>
  <c r="ZH87" i="1" s="1"/>
  <c r="WK87" i="1"/>
  <c r="ZI87" i="1" s="1"/>
  <c r="WL87" i="1"/>
  <c r="ZJ87" i="1" s="1"/>
  <c r="WM87" i="1"/>
  <c r="ZK87" i="1" s="1"/>
  <c r="WN87" i="1"/>
  <c r="ZL87" i="1" s="1"/>
  <c r="WO87" i="1"/>
  <c r="ZM87" i="1" s="1"/>
  <c r="WP87" i="1"/>
  <c r="ZN87" i="1" s="1"/>
  <c r="WQ87" i="1"/>
  <c r="ZO87" i="1" s="1"/>
  <c r="WR87" i="1"/>
  <c r="ZP87" i="1" s="1"/>
  <c r="WS87" i="1"/>
  <c r="ZQ87" i="1" s="1"/>
  <c r="WT87" i="1"/>
  <c r="ZR87" i="1" s="1"/>
  <c r="WU87" i="1"/>
  <c r="ZS87" i="1" s="1"/>
  <c r="WV87" i="1"/>
  <c r="ZT87" i="1" s="1"/>
  <c r="WW87" i="1"/>
  <c r="ZU87" i="1" s="1"/>
  <c r="WX87" i="1"/>
  <c r="ZV87" i="1" s="1"/>
  <c r="WY87" i="1"/>
  <c r="ZW87" i="1" s="1"/>
  <c r="WZ87" i="1"/>
  <c r="ZX87" i="1" s="1"/>
  <c r="XA87" i="1"/>
  <c r="ZY87" i="1" s="1"/>
  <c r="XB87" i="1"/>
  <c r="ZZ87" i="1" s="1"/>
  <c r="XC87" i="1"/>
  <c r="AAA87" i="1" s="1"/>
  <c r="XD87" i="1"/>
  <c r="AAB87" i="1" s="1"/>
  <c r="XE87" i="1"/>
  <c r="AAC87" i="1" s="1"/>
  <c r="XF87" i="1"/>
  <c r="AAD87" i="1" s="1"/>
  <c r="XG87" i="1"/>
  <c r="AAE87" i="1" s="1"/>
  <c r="XH87" i="1"/>
  <c r="AAF87" i="1" s="1"/>
  <c r="XI87" i="1"/>
  <c r="AAG87" i="1" s="1"/>
  <c r="XJ87" i="1"/>
  <c r="AAH87" i="1" s="1"/>
  <c r="XK87" i="1"/>
  <c r="AAI87" i="1" s="1"/>
  <c r="XL87" i="1"/>
  <c r="AAJ87" i="1" s="1"/>
  <c r="XM87" i="1"/>
  <c r="AAK87" i="1" s="1"/>
  <c r="XN87" i="1"/>
  <c r="AAL87" i="1" s="1"/>
  <c r="XO87" i="1"/>
  <c r="AAM87" i="1" s="1"/>
  <c r="XP87" i="1"/>
  <c r="AAN87" i="1" s="1"/>
  <c r="XQ87" i="1"/>
  <c r="AAO87" i="1" s="1"/>
  <c r="XR87" i="1"/>
  <c r="AAP87" i="1" s="1"/>
  <c r="XS87" i="1"/>
  <c r="AAQ87" i="1" s="1"/>
  <c r="XT87" i="1"/>
  <c r="AAR87" i="1" s="1"/>
  <c r="XU87" i="1"/>
  <c r="AAS87" i="1" s="1"/>
  <c r="XV87" i="1"/>
  <c r="AAT87" i="1" s="1"/>
  <c r="XW87" i="1"/>
  <c r="AAU87" i="1" s="1"/>
  <c r="XX87" i="1"/>
  <c r="AAV87" i="1" s="1"/>
  <c r="XY87" i="1"/>
  <c r="AAW87" i="1" s="1"/>
  <c r="XZ87" i="1"/>
  <c r="AAX87" i="1" s="1"/>
  <c r="YA87" i="1"/>
  <c r="AAY87" i="1" s="1"/>
  <c r="VD86" i="1"/>
  <c r="YB86" i="1" s="1"/>
  <c r="VE86" i="1"/>
  <c r="YC86" i="1" s="1"/>
  <c r="VF86" i="1"/>
  <c r="YD86" i="1" s="1"/>
  <c r="VG86" i="1"/>
  <c r="YE86" i="1" s="1"/>
  <c r="VH86" i="1"/>
  <c r="YF86" i="1" s="1"/>
  <c r="VI86" i="1"/>
  <c r="YG86" i="1" s="1"/>
  <c r="VJ86" i="1"/>
  <c r="YH86" i="1" s="1"/>
  <c r="VK86" i="1"/>
  <c r="YI86" i="1" s="1"/>
  <c r="VL86" i="1"/>
  <c r="YJ86" i="1" s="1"/>
  <c r="VM86" i="1"/>
  <c r="YK86" i="1" s="1"/>
  <c r="VN86" i="1"/>
  <c r="YL86" i="1" s="1"/>
  <c r="VO86" i="1"/>
  <c r="YM86" i="1" s="1"/>
  <c r="VP86" i="1"/>
  <c r="YN86" i="1" s="1"/>
  <c r="VQ86" i="1"/>
  <c r="YO86" i="1" s="1"/>
  <c r="VR86" i="1"/>
  <c r="YP86" i="1" s="1"/>
  <c r="VS86" i="1"/>
  <c r="YQ86" i="1" s="1"/>
  <c r="VT86" i="1"/>
  <c r="YR86" i="1" s="1"/>
  <c r="VU86" i="1"/>
  <c r="YS86" i="1" s="1"/>
  <c r="VV86" i="1"/>
  <c r="YT86" i="1" s="1"/>
  <c r="VW86" i="1"/>
  <c r="YU86" i="1" s="1"/>
  <c r="VX86" i="1"/>
  <c r="YV86" i="1" s="1"/>
  <c r="VY86" i="1"/>
  <c r="YW86" i="1" s="1"/>
  <c r="VZ86" i="1"/>
  <c r="YX86" i="1" s="1"/>
  <c r="WA86" i="1"/>
  <c r="YY86" i="1" s="1"/>
  <c r="WB86" i="1"/>
  <c r="YZ86" i="1" s="1"/>
  <c r="WC86" i="1"/>
  <c r="ZA86" i="1" s="1"/>
  <c r="WD86" i="1"/>
  <c r="ZB86" i="1" s="1"/>
  <c r="WE86" i="1"/>
  <c r="ZC86" i="1" s="1"/>
  <c r="WF86" i="1"/>
  <c r="ZD86" i="1" s="1"/>
  <c r="WG86" i="1"/>
  <c r="ZE86" i="1" s="1"/>
  <c r="WH86" i="1"/>
  <c r="ZF86" i="1" s="1"/>
  <c r="WI86" i="1"/>
  <c r="ZG86" i="1" s="1"/>
  <c r="WJ86" i="1"/>
  <c r="ZH86" i="1" s="1"/>
  <c r="WK86" i="1"/>
  <c r="ZI86" i="1" s="1"/>
  <c r="WL86" i="1"/>
  <c r="ZJ86" i="1" s="1"/>
  <c r="WM86" i="1"/>
  <c r="ZK86" i="1" s="1"/>
  <c r="WN86" i="1"/>
  <c r="ZL86" i="1" s="1"/>
  <c r="WO86" i="1"/>
  <c r="ZM86" i="1" s="1"/>
  <c r="WP86" i="1"/>
  <c r="ZN86" i="1" s="1"/>
  <c r="WQ86" i="1"/>
  <c r="ZO86" i="1" s="1"/>
  <c r="WR86" i="1"/>
  <c r="ZP86" i="1" s="1"/>
  <c r="WS86" i="1"/>
  <c r="ZQ86" i="1" s="1"/>
  <c r="WT86" i="1"/>
  <c r="ZR86" i="1" s="1"/>
  <c r="WU86" i="1"/>
  <c r="ZS86" i="1" s="1"/>
  <c r="WV86" i="1"/>
  <c r="ZT86" i="1" s="1"/>
  <c r="WW86" i="1"/>
  <c r="ZU86" i="1" s="1"/>
  <c r="WX86" i="1"/>
  <c r="ZV86" i="1" s="1"/>
  <c r="WY86" i="1"/>
  <c r="ZW86" i="1" s="1"/>
  <c r="WZ86" i="1"/>
  <c r="ZX86" i="1" s="1"/>
  <c r="XA86" i="1"/>
  <c r="ZY86" i="1" s="1"/>
  <c r="XB86" i="1"/>
  <c r="ZZ86" i="1" s="1"/>
  <c r="XC86" i="1"/>
  <c r="AAA86" i="1" s="1"/>
  <c r="XD86" i="1"/>
  <c r="AAB86" i="1" s="1"/>
  <c r="XE86" i="1"/>
  <c r="AAC86" i="1" s="1"/>
  <c r="XF86" i="1"/>
  <c r="AAD86" i="1" s="1"/>
  <c r="XG86" i="1"/>
  <c r="AAE86" i="1" s="1"/>
  <c r="XH86" i="1"/>
  <c r="AAF86" i="1" s="1"/>
  <c r="XI86" i="1"/>
  <c r="AAG86" i="1" s="1"/>
  <c r="XJ86" i="1"/>
  <c r="AAH86" i="1" s="1"/>
  <c r="XK86" i="1"/>
  <c r="AAI86" i="1" s="1"/>
  <c r="XL86" i="1"/>
  <c r="AAJ86" i="1" s="1"/>
  <c r="XM86" i="1"/>
  <c r="AAK86" i="1" s="1"/>
  <c r="XN86" i="1"/>
  <c r="AAL86" i="1" s="1"/>
  <c r="XO86" i="1"/>
  <c r="AAM86" i="1" s="1"/>
  <c r="XP86" i="1"/>
  <c r="AAN86" i="1" s="1"/>
  <c r="XQ86" i="1"/>
  <c r="AAO86" i="1" s="1"/>
  <c r="XR86" i="1"/>
  <c r="AAP86" i="1" s="1"/>
  <c r="XS86" i="1"/>
  <c r="AAQ86" i="1" s="1"/>
  <c r="XT86" i="1"/>
  <c r="AAR86" i="1" s="1"/>
  <c r="XU86" i="1"/>
  <c r="AAS86" i="1" s="1"/>
  <c r="XV86" i="1"/>
  <c r="AAT86" i="1" s="1"/>
  <c r="XW86" i="1"/>
  <c r="AAU86" i="1" s="1"/>
  <c r="XX86" i="1"/>
  <c r="AAV86" i="1" s="1"/>
  <c r="XY86" i="1"/>
  <c r="AAW86" i="1" s="1"/>
  <c r="XZ86" i="1"/>
  <c r="AAX86" i="1" s="1"/>
  <c r="YA86" i="1"/>
  <c r="AAY86" i="1" s="1"/>
  <c r="VD91" i="1"/>
  <c r="YB91" i="1" s="1"/>
  <c r="VE91" i="1"/>
  <c r="YC91" i="1" s="1"/>
  <c r="VF91" i="1"/>
  <c r="YD91" i="1" s="1"/>
  <c r="VG91" i="1"/>
  <c r="YE91" i="1" s="1"/>
  <c r="VH91" i="1"/>
  <c r="YF91" i="1" s="1"/>
  <c r="VI91" i="1"/>
  <c r="YG91" i="1" s="1"/>
  <c r="VJ91" i="1"/>
  <c r="YH91" i="1" s="1"/>
  <c r="VK91" i="1"/>
  <c r="YI91" i="1" s="1"/>
  <c r="VL91" i="1"/>
  <c r="YJ91" i="1" s="1"/>
  <c r="VM91" i="1"/>
  <c r="YK91" i="1" s="1"/>
  <c r="VN91" i="1"/>
  <c r="YL91" i="1" s="1"/>
  <c r="VO91" i="1"/>
  <c r="YM91" i="1" s="1"/>
  <c r="VP91" i="1"/>
  <c r="YN91" i="1" s="1"/>
  <c r="VQ91" i="1"/>
  <c r="YO91" i="1" s="1"/>
  <c r="VR91" i="1"/>
  <c r="YP91" i="1" s="1"/>
  <c r="VS91" i="1"/>
  <c r="YQ91" i="1" s="1"/>
  <c r="VT91" i="1"/>
  <c r="YR91" i="1" s="1"/>
  <c r="VU91" i="1"/>
  <c r="YS91" i="1" s="1"/>
  <c r="VV91" i="1"/>
  <c r="YT91" i="1" s="1"/>
  <c r="VW91" i="1"/>
  <c r="YU91" i="1" s="1"/>
  <c r="VX91" i="1"/>
  <c r="YV91" i="1" s="1"/>
  <c r="VY91" i="1"/>
  <c r="YW91" i="1" s="1"/>
  <c r="VZ91" i="1"/>
  <c r="YX91" i="1" s="1"/>
  <c r="WA91" i="1"/>
  <c r="YY91" i="1" s="1"/>
  <c r="WB91" i="1"/>
  <c r="YZ91" i="1" s="1"/>
  <c r="WC91" i="1"/>
  <c r="ZA91" i="1" s="1"/>
  <c r="WD91" i="1"/>
  <c r="ZB91" i="1" s="1"/>
  <c r="WE91" i="1"/>
  <c r="ZC91" i="1" s="1"/>
  <c r="WF91" i="1"/>
  <c r="ZD91" i="1" s="1"/>
  <c r="WG91" i="1"/>
  <c r="ZE91" i="1" s="1"/>
  <c r="WH91" i="1"/>
  <c r="ZF91" i="1" s="1"/>
  <c r="WI91" i="1"/>
  <c r="ZG91" i="1" s="1"/>
  <c r="WJ91" i="1"/>
  <c r="ZH91" i="1" s="1"/>
  <c r="WK91" i="1"/>
  <c r="ZI91" i="1" s="1"/>
  <c r="WL91" i="1"/>
  <c r="ZJ91" i="1" s="1"/>
  <c r="WM91" i="1"/>
  <c r="ZK91" i="1" s="1"/>
  <c r="WN91" i="1"/>
  <c r="ZL91" i="1" s="1"/>
  <c r="WO91" i="1"/>
  <c r="ZM91" i="1" s="1"/>
  <c r="WP91" i="1"/>
  <c r="ZN91" i="1" s="1"/>
  <c r="WQ91" i="1"/>
  <c r="ZO91" i="1" s="1"/>
  <c r="WR91" i="1"/>
  <c r="ZP91" i="1" s="1"/>
  <c r="WS91" i="1"/>
  <c r="ZQ91" i="1" s="1"/>
  <c r="WT91" i="1"/>
  <c r="ZR91" i="1" s="1"/>
  <c r="WU91" i="1"/>
  <c r="ZS91" i="1" s="1"/>
  <c r="WV91" i="1"/>
  <c r="ZT91" i="1" s="1"/>
  <c r="WW91" i="1"/>
  <c r="ZU91" i="1" s="1"/>
  <c r="WX91" i="1"/>
  <c r="ZV91" i="1" s="1"/>
  <c r="WY91" i="1"/>
  <c r="ZW91" i="1" s="1"/>
  <c r="WZ91" i="1"/>
  <c r="ZX91" i="1" s="1"/>
  <c r="XA91" i="1"/>
  <c r="ZY91" i="1" s="1"/>
  <c r="XB91" i="1"/>
  <c r="ZZ91" i="1" s="1"/>
  <c r="XC91" i="1"/>
  <c r="AAA91" i="1" s="1"/>
  <c r="XD91" i="1"/>
  <c r="AAB91" i="1" s="1"/>
  <c r="XE91" i="1"/>
  <c r="AAC91" i="1" s="1"/>
  <c r="XF91" i="1"/>
  <c r="AAD91" i="1" s="1"/>
  <c r="XG91" i="1"/>
  <c r="AAE91" i="1" s="1"/>
  <c r="XH91" i="1"/>
  <c r="AAF91" i="1" s="1"/>
  <c r="XI91" i="1"/>
  <c r="AAG91" i="1" s="1"/>
  <c r="XJ91" i="1"/>
  <c r="AAH91" i="1" s="1"/>
  <c r="XK91" i="1"/>
  <c r="AAI91" i="1" s="1"/>
  <c r="XL91" i="1"/>
  <c r="AAJ91" i="1" s="1"/>
  <c r="XM91" i="1"/>
  <c r="AAK91" i="1" s="1"/>
  <c r="XN91" i="1"/>
  <c r="AAL91" i="1" s="1"/>
  <c r="XO91" i="1"/>
  <c r="AAM91" i="1" s="1"/>
  <c r="XP91" i="1"/>
  <c r="AAN91" i="1" s="1"/>
  <c r="XQ91" i="1"/>
  <c r="AAO91" i="1" s="1"/>
  <c r="XR91" i="1"/>
  <c r="AAP91" i="1" s="1"/>
  <c r="XS91" i="1"/>
  <c r="AAQ91" i="1" s="1"/>
  <c r="XT91" i="1"/>
  <c r="AAR91" i="1" s="1"/>
  <c r="XU91" i="1"/>
  <c r="AAS91" i="1" s="1"/>
  <c r="XV91" i="1"/>
  <c r="AAT91" i="1" s="1"/>
  <c r="XW91" i="1"/>
  <c r="AAU91" i="1" s="1"/>
  <c r="XX91" i="1"/>
  <c r="AAV91" i="1" s="1"/>
  <c r="XY91" i="1"/>
  <c r="AAW91" i="1" s="1"/>
  <c r="XZ91" i="1"/>
  <c r="AAX91" i="1" s="1"/>
  <c r="YA91" i="1"/>
  <c r="AAY91" i="1" s="1"/>
  <c r="VD88" i="1"/>
  <c r="YB88" i="1" s="1"/>
  <c r="VE88" i="1"/>
  <c r="YC88" i="1" s="1"/>
  <c r="VF88" i="1"/>
  <c r="YD88" i="1" s="1"/>
  <c r="VG88" i="1"/>
  <c r="YE88" i="1" s="1"/>
  <c r="VH88" i="1"/>
  <c r="YF88" i="1" s="1"/>
  <c r="VI88" i="1"/>
  <c r="YG88" i="1" s="1"/>
  <c r="VJ88" i="1"/>
  <c r="YH88" i="1" s="1"/>
  <c r="VK88" i="1"/>
  <c r="YI88" i="1" s="1"/>
  <c r="VL88" i="1"/>
  <c r="YJ88" i="1" s="1"/>
  <c r="VM88" i="1"/>
  <c r="YK88" i="1" s="1"/>
  <c r="VN88" i="1"/>
  <c r="YL88" i="1" s="1"/>
  <c r="VO88" i="1"/>
  <c r="YM88" i="1" s="1"/>
  <c r="VP88" i="1"/>
  <c r="YN88" i="1" s="1"/>
  <c r="VQ88" i="1"/>
  <c r="YO88" i="1" s="1"/>
  <c r="VR88" i="1"/>
  <c r="YP88" i="1" s="1"/>
  <c r="VS88" i="1"/>
  <c r="YQ88" i="1" s="1"/>
  <c r="VT88" i="1"/>
  <c r="YR88" i="1" s="1"/>
  <c r="VU88" i="1"/>
  <c r="YS88" i="1" s="1"/>
  <c r="VV88" i="1"/>
  <c r="YT88" i="1" s="1"/>
  <c r="VW88" i="1"/>
  <c r="YU88" i="1" s="1"/>
  <c r="VX88" i="1"/>
  <c r="YV88" i="1" s="1"/>
  <c r="VY88" i="1"/>
  <c r="YW88" i="1" s="1"/>
  <c r="VZ88" i="1"/>
  <c r="YX88" i="1" s="1"/>
  <c r="WA88" i="1"/>
  <c r="YY88" i="1" s="1"/>
  <c r="WB88" i="1"/>
  <c r="YZ88" i="1" s="1"/>
  <c r="WC88" i="1"/>
  <c r="ZA88" i="1" s="1"/>
  <c r="WD88" i="1"/>
  <c r="ZB88" i="1" s="1"/>
  <c r="WE88" i="1"/>
  <c r="ZC88" i="1" s="1"/>
  <c r="WF88" i="1"/>
  <c r="ZD88" i="1" s="1"/>
  <c r="WG88" i="1"/>
  <c r="ZE88" i="1" s="1"/>
  <c r="WH88" i="1"/>
  <c r="ZF88" i="1" s="1"/>
  <c r="WI88" i="1"/>
  <c r="ZG88" i="1" s="1"/>
  <c r="WJ88" i="1"/>
  <c r="ZH88" i="1" s="1"/>
  <c r="WK88" i="1"/>
  <c r="ZI88" i="1" s="1"/>
  <c r="WL88" i="1"/>
  <c r="ZJ88" i="1" s="1"/>
  <c r="WM88" i="1"/>
  <c r="ZK88" i="1" s="1"/>
  <c r="WN88" i="1"/>
  <c r="ZL88" i="1" s="1"/>
  <c r="WO88" i="1"/>
  <c r="ZM88" i="1" s="1"/>
  <c r="WP88" i="1"/>
  <c r="ZN88" i="1" s="1"/>
  <c r="WQ88" i="1"/>
  <c r="ZO88" i="1" s="1"/>
  <c r="WR88" i="1"/>
  <c r="ZP88" i="1" s="1"/>
  <c r="WS88" i="1"/>
  <c r="ZQ88" i="1" s="1"/>
  <c r="WT88" i="1"/>
  <c r="ZR88" i="1" s="1"/>
  <c r="WU88" i="1"/>
  <c r="ZS88" i="1" s="1"/>
  <c r="WV88" i="1"/>
  <c r="ZT88" i="1" s="1"/>
  <c r="WW88" i="1"/>
  <c r="ZU88" i="1" s="1"/>
  <c r="WX88" i="1"/>
  <c r="ZV88" i="1" s="1"/>
  <c r="WY88" i="1"/>
  <c r="ZW88" i="1" s="1"/>
  <c r="WZ88" i="1"/>
  <c r="ZX88" i="1" s="1"/>
  <c r="XA88" i="1"/>
  <c r="ZY88" i="1" s="1"/>
  <c r="XB88" i="1"/>
  <c r="ZZ88" i="1" s="1"/>
  <c r="XC88" i="1"/>
  <c r="AAA88" i="1" s="1"/>
  <c r="XD88" i="1"/>
  <c r="AAB88" i="1" s="1"/>
  <c r="XE88" i="1"/>
  <c r="AAC88" i="1" s="1"/>
  <c r="XF88" i="1"/>
  <c r="AAD88" i="1" s="1"/>
  <c r="XG88" i="1"/>
  <c r="AAE88" i="1" s="1"/>
  <c r="XH88" i="1"/>
  <c r="AAF88" i="1" s="1"/>
  <c r="XI88" i="1"/>
  <c r="AAG88" i="1" s="1"/>
  <c r="XJ88" i="1"/>
  <c r="AAH88" i="1" s="1"/>
  <c r="XK88" i="1"/>
  <c r="AAI88" i="1" s="1"/>
  <c r="XL88" i="1"/>
  <c r="AAJ88" i="1" s="1"/>
  <c r="XM88" i="1"/>
  <c r="AAK88" i="1" s="1"/>
  <c r="XN88" i="1"/>
  <c r="AAL88" i="1" s="1"/>
  <c r="XO88" i="1"/>
  <c r="AAM88" i="1" s="1"/>
  <c r="XP88" i="1"/>
  <c r="AAN88" i="1" s="1"/>
  <c r="XQ88" i="1"/>
  <c r="AAO88" i="1" s="1"/>
  <c r="XR88" i="1"/>
  <c r="AAP88" i="1" s="1"/>
  <c r="XS88" i="1"/>
  <c r="AAQ88" i="1" s="1"/>
  <c r="XT88" i="1"/>
  <c r="AAR88" i="1" s="1"/>
  <c r="XU88" i="1"/>
  <c r="AAS88" i="1" s="1"/>
  <c r="XV88" i="1"/>
  <c r="AAT88" i="1" s="1"/>
  <c r="XW88" i="1"/>
  <c r="AAU88" i="1" s="1"/>
  <c r="XX88" i="1"/>
  <c r="AAV88" i="1" s="1"/>
  <c r="XY88" i="1"/>
  <c r="AAW88" i="1" s="1"/>
  <c r="XZ88" i="1"/>
  <c r="AAX88" i="1" s="1"/>
  <c r="YA88" i="1"/>
  <c r="AAY88" i="1" s="1"/>
  <c r="VD89" i="1"/>
  <c r="YB89" i="1" s="1"/>
  <c r="VE89" i="1"/>
  <c r="YC89" i="1" s="1"/>
  <c r="VF89" i="1"/>
  <c r="YD89" i="1" s="1"/>
  <c r="VG89" i="1"/>
  <c r="YE89" i="1" s="1"/>
  <c r="VH89" i="1"/>
  <c r="YF89" i="1" s="1"/>
  <c r="VI89" i="1"/>
  <c r="YG89" i="1" s="1"/>
  <c r="VJ89" i="1"/>
  <c r="YH89" i="1" s="1"/>
  <c r="VK89" i="1"/>
  <c r="YI89" i="1" s="1"/>
  <c r="VL89" i="1"/>
  <c r="YJ89" i="1" s="1"/>
  <c r="VM89" i="1"/>
  <c r="YK89" i="1" s="1"/>
  <c r="VN89" i="1"/>
  <c r="YL89" i="1" s="1"/>
  <c r="VO89" i="1"/>
  <c r="YM89" i="1" s="1"/>
  <c r="VP89" i="1"/>
  <c r="YN89" i="1" s="1"/>
  <c r="VQ89" i="1"/>
  <c r="YO89" i="1" s="1"/>
  <c r="VR89" i="1"/>
  <c r="YP89" i="1" s="1"/>
  <c r="VS89" i="1"/>
  <c r="YQ89" i="1" s="1"/>
  <c r="VT89" i="1"/>
  <c r="YR89" i="1" s="1"/>
  <c r="VU89" i="1"/>
  <c r="YS89" i="1" s="1"/>
  <c r="VV89" i="1"/>
  <c r="YT89" i="1" s="1"/>
  <c r="VW89" i="1"/>
  <c r="YU89" i="1" s="1"/>
  <c r="VX89" i="1"/>
  <c r="YV89" i="1" s="1"/>
  <c r="VY89" i="1"/>
  <c r="YW89" i="1" s="1"/>
  <c r="VZ89" i="1"/>
  <c r="YX89" i="1" s="1"/>
  <c r="WA89" i="1"/>
  <c r="YY89" i="1" s="1"/>
  <c r="WB89" i="1"/>
  <c r="YZ89" i="1" s="1"/>
  <c r="WC89" i="1"/>
  <c r="ZA89" i="1" s="1"/>
  <c r="WD89" i="1"/>
  <c r="ZB89" i="1" s="1"/>
  <c r="WE89" i="1"/>
  <c r="ZC89" i="1" s="1"/>
  <c r="WF89" i="1"/>
  <c r="ZD89" i="1" s="1"/>
  <c r="WG89" i="1"/>
  <c r="ZE89" i="1" s="1"/>
  <c r="WH89" i="1"/>
  <c r="ZF89" i="1" s="1"/>
  <c r="WI89" i="1"/>
  <c r="ZG89" i="1" s="1"/>
  <c r="WJ89" i="1"/>
  <c r="ZH89" i="1" s="1"/>
  <c r="WK89" i="1"/>
  <c r="ZI89" i="1" s="1"/>
  <c r="WL89" i="1"/>
  <c r="ZJ89" i="1" s="1"/>
  <c r="WM89" i="1"/>
  <c r="ZK89" i="1" s="1"/>
  <c r="WN89" i="1"/>
  <c r="ZL89" i="1" s="1"/>
  <c r="WO89" i="1"/>
  <c r="ZM89" i="1" s="1"/>
  <c r="WP89" i="1"/>
  <c r="ZN89" i="1" s="1"/>
  <c r="WQ89" i="1"/>
  <c r="ZO89" i="1" s="1"/>
  <c r="WR89" i="1"/>
  <c r="ZP89" i="1" s="1"/>
  <c r="WS89" i="1"/>
  <c r="ZQ89" i="1" s="1"/>
  <c r="WT89" i="1"/>
  <c r="ZR89" i="1" s="1"/>
  <c r="WU89" i="1"/>
  <c r="ZS89" i="1" s="1"/>
  <c r="WV89" i="1"/>
  <c r="ZT89" i="1" s="1"/>
  <c r="WW89" i="1"/>
  <c r="ZU89" i="1" s="1"/>
  <c r="WX89" i="1"/>
  <c r="ZV89" i="1" s="1"/>
  <c r="WY89" i="1"/>
  <c r="ZW89" i="1" s="1"/>
  <c r="WZ89" i="1"/>
  <c r="ZX89" i="1" s="1"/>
  <c r="XA89" i="1"/>
  <c r="ZY89" i="1" s="1"/>
  <c r="XB89" i="1"/>
  <c r="ZZ89" i="1" s="1"/>
  <c r="XC89" i="1"/>
  <c r="AAA89" i="1" s="1"/>
  <c r="XD89" i="1"/>
  <c r="AAB89" i="1" s="1"/>
  <c r="XE89" i="1"/>
  <c r="AAC89" i="1" s="1"/>
  <c r="XF89" i="1"/>
  <c r="AAD89" i="1" s="1"/>
  <c r="XG89" i="1"/>
  <c r="AAE89" i="1" s="1"/>
  <c r="XH89" i="1"/>
  <c r="AAF89" i="1" s="1"/>
  <c r="XI89" i="1"/>
  <c r="AAG89" i="1" s="1"/>
  <c r="XJ89" i="1"/>
  <c r="AAH89" i="1" s="1"/>
  <c r="XK89" i="1"/>
  <c r="AAI89" i="1" s="1"/>
  <c r="XL89" i="1"/>
  <c r="AAJ89" i="1" s="1"/>
  <c r="XM89" i="1"/>
  <c r="AAK89" i="1" s="1"/>
  <c r="XN89" i="1"/>
  <c r="AAL89" i="1" s="1"/>
  <c r="XO89" i="1"/>
  <c r="AAM89" i="1" s="1"/>
  <c r="XP89" i="1"/>
  <c r="AAN89" i="1" s="1"/>
  <c r="XQ89" i="1"/>
  <c r="AAO89" i="1" s="1"/>
  <c r="XR89" i="1"/>
  <c r="AAP89" i="1" s="1"/>
  <c r="XS89" i="1"/>
  <c r="AAQ89" i="1" s="1"/>
  <c r="XT89" i="1"/>
  <c r="AAR89" i="1" s="1"/>
  <c r="XU89" i="1"/>
  <c r="AAS89" i="1" s="1"/>
  <c r="XV89" i="1"/>
  <c r="AAT89" i="1" s="1"/>
  <c r="XW89" i="1"/>
  <c r="AAU89" i="1" s="1"/>
  <c r="XX89" i="1"/>
  <c r="AAV89" i="1" s="1"/>
  <c r="XY89" i="1"/>
  <c r="AAW89" i="1" s="1"/>
  <c r="XZ89" i="1"/>
  <c r="AAX89" i="1" s="1"/>
  <c r="YA89" i="1"/>
  <c r="AAY89" i="1" s="1"/>
  <c r="VD92" i="1"/>
  <c r="YB92" i="1" s="1"/>
  <c r="VE92" i="1"/>
  <c r="YC92" i="1" s="1"/>
  <c r="VF92" i="1"/>
  <c r="YD92" i="1" s="1"/>
  <c r="VG92" i="1"/>
  <c r="YE92" i="1" s="1"/>
  <c r="VH92" i="1"/>
  <c r="YF92" i="1" s="1"/>
  <c r="VI92" i="1"/>
  <c r="YG92" i="1" s="1"/>
  <c r="VJ92" i="1"/>
  <c r="YH92" i="1" s="1"/>
  <c r="VK92" i="1"/>
  <c r="YI92" i="1" s="1"/>
  <c r="VL92" i="1"/>
  <c r="YJ92" i="1" s="1"/>
  <c r="VM92" i="1"/>
  <c r="YK92" i="1" s="1"/>
  <c r="VN92" i="1"/>
  <c r="YL92" i="1" s="1"/>
  <c r="VO92" i="1"/>
  <c r="YM92" i="1" s="1"/>
  <c r="VP92" i="1"/>
  <c r="YN92" i="1" s="1"/>
  <c r="VQ92" i="1"/>
  <c r="YO92" i="1" s="1"/>
  <c r="VR92" i="1"/>
  <c r="YP92" i="1" s="1"/>
  <c r="VS92" i="1"/>
  <c r="YQ92" i="1" s="1"/>
  <c r="VT92" i="1"/>
  <c r="YR92" i="1" s="1"/>
  <c r="VU92" i="1"/>
  <c r="YS92" i="1" s="1"/>
  <c r="VV92" i="1"/>
  <c r="YT92" i="1" s="1"/>
  <c r="VW92" i="1"/>
  <c r="YU92" i="1" s="1"/>
  <c r="VX92" i="1"/>
  <c r="YV92" i="1" s="1"/>
  <c r="VY92" i="1"/>
  <c r="YW92" i="1" s="1"/>
  <c r="VZ92" i="1"/>
  <c r="YX92" i="1" s="1"/>
  <c r="WA92" i="1"/>
  <c r="YY92" i="1" s="1"/>
  <c r="WB92" i="1"/>
  <c r="YZ92" i="1" s="1"/>
  <c r="WC92" i="1"/>
  <c r="ZA92" i="1" s="1"/>
  <c r="WD92" i="1"/>
  <c r="ZB92" i="1" s="1"/>
  <c r="WE92" i="1"/>
  <c r="ZC92" i="1" s="1"/>
  <c r="WF92" i="1"/>
  <c r="ZD92" i="1" s="1"/>
  <c r="WG92" i="1"/>
  <c r="ZE92" i="1" s="1"/>
  <c r="WH92" i="1"/>
  <c r="ZF92" i="1" s="1"/>
  <c r="WI92" i="1"/>
  <c r="ZG92" i="1" s="1"/>
  <c r="WJ92" i="1"/>
  <c r="ZH92" i="1" s="1"/>
  <c r="WK92" i="1"/>
  <c r="ZI92" i="1" s="1"/>
  <c r="WL92" i="1"/>
  <c r="ZJ92" i="1" s="1"/>
  <c r="WM92" i="1"/>
  <c r="ZK92" i="1" s="1"/>
  <c r="WN92" i="1"/>
  <c r="ZL92" i="1" s="1"/>
  <c r="WO92" i="1"/>
  <c r="ZM92" i="1" s="1"/>
  <c r="WP92" i="1"/>
  <c r="ZN92" i="1" s="1"/>
  <c r="WQ92" i="1"/>
  <c r="ZO92" i="1" s="1"/>
  <c r="WR92" i="1"/>
  <c r="ZP92" i="1" s="1"/>
  <c r="WS92" i="1"/>
  <c r="ZQ92" i="1" s="1"/>
  <c r="WT92" i="1"/>
  <c r="ZR92" i="1" s="1"/>
  <c r="WU92" i="1"/>
  <c r="ZS92" i="1" s="1"/>
  <c r="WV92" i="1"/>
  <c r="ZT92" i="1" s="1"/>
  <c r="WW92" i="1"/>
  <c r="ZU92" i="1" s="1"/>
  <c r="WX92" i="1"/>
  <c r="ZV92" i="1" s="1"/>
  <c r="WY92" i="1"/>
  <c r="ZW92" i="1" s="1"/>
  <c r="WZ92" i="1"/>
  <c r="ZX92" i="1" s="1"/>
  <c r="XA92" i="1"/>
  <c r="ZY92" i="1" s="1"/>
  <c r="XB92" i="1"/>
  <c r="ZZ92" i="1" s="1"/>
  <c r="XC92" i="1"/>
  <c r="AAA92" i="1" s="1"/>
  <c r="XD92" i="1"/>
  <c r="AAB92" i="1" s="1"/>
  <c r="XE92" i="1"/>
  <c r="AAC92" i="1" s="1"/>
  <c r="XF92" i="1"/>
  <c r="AAD92" i="1" s="1"/>
  <c r="XG92" i="1"/>
  <c r="AAE92" i="1" s="1"/>
  <c r="XH92" i="1"/>
  <c r="AAF92" i="1" s="1"/>
  <c r="XI92" i="1"/>
  <c r="AAG92" i="1" s="1"/>
  <c r="XJ92" i="1"/>
  <c r="AAH92" i="1" s="1"/>
  <c r="XK92" i="1"/>
  <c r="AAI92" i="1" s="1"/>
  <c r="XL92" i="1"/>
  <c r="AAJ92" i="1" s="1"/>
  <c r="XM92" i="1"/>
  <c r="AAK92" i="1" s="1"/>
  <c r="XN92" i="1"/>
  <c r="AAL92" i="1" s="1"/>
  <c r="XO92" i="1"/>
  <c r="AAM92" i="1" s="1"/>
  <c r="XP92" i="1"/>
  <c r="AAN92" i="1" s="1"/>
  <c r="XQ92" i="1"/>
  <c r="AAO92" i="1" s="1"/>
  <c r="XR92" i="1"/>
  <c r="AAP92" i="1" s="1"/>
  <c r="XS92" i="1"/>
  <c r="AAQ92" i="1" s="1"/>
  <c r="XT92" i="1"/>
  <c r="AAR92" i="1" s="1"/>
  <c r="XU92" i="1"/>
  <c r="AAS92" i="1" s="1"/>
  <c r="XV92" i="1"/>
  <c r="AAT92" i="1" s="1"/>
  <c r="XW92" i="1"/>
  <c r="AAU92" i="1" s="1"/>
  <c r="XX92" i="1"/>
  <c r="AAV92" i="1" s="1"/>
  <c r="XY92" i="1"/>
  <c r="AAW92" i="1" s="1"/>
  <c r="XZ92" i="1"/>
  <c r="AAX92" i="1" s="1"/>
  <c r="YA92" i="1"/>
  <c r="AAY92" i="1" s="1"/>
  <c r="VD94" i="1"/>
  <c r="YB94" i="1" s="1"/>
  <c r="VE94" i="1"/>
  <c r="YC94" i="1" s="1"/>
  <c r="VF94" i="1"/>
  <c r="YD94" i="1" s="1"/>
  <c r="VG94" i="1"/>
  <c r="YE94" i="1" s="1"/>
  <c r="VH94" i="1"/>
  <c r="YF94" i="1" s="1"/>
  <c r="VI94" i="1"/>
  <c r="YG94" i="1" s="1"/>
  <c r="VJ94" i="1"/>
  <c r="YH94" i="1" s="1"/>
  <c r="VK94" i="1"/>
  <c r="YI94" i="1" s="1"/>
  <c r="VL94" i="1"/>
  <c r="YJ94" i="1" s="1"/>
  <c r="VM94" i="1"/>
  <c r="YK94" i="1" s="1"/>
  <c r="VN94" i="1"/>
  <c r="YL94" i="1" s="1"/>
  <c r="VO94" i="1"/>
  <c r="YM94" i="1" s="1"/>
  <c r="VP94" i="1"/>
  <c r="YN94" i="1" s="1"/>
  <c r="VQ94" i="1"/>
  <c r="YO94" i="1" s="1"/>
  <c r="VR94" i="1"/>
  <c r="YP94" i="1" s="1"/>
  <c r="VS94" i="1"/>
  <c r="YQ94" i="1" s="1"/>
  <c r="VT94" i="1"/>
  <c r="YR94" i="1" s="1"/>
  <c r="VU94" i="1"/>
  <c r="YS94" i="1" s="1"/>
  <c r="VV94" i="1"/>
  <c r="YT94" i="1" s="1"/>
  <c r="VW94" i="1"/>
  <c r="YU94" i="1" s="1"/>
  <c r="VX94" i="1"/>
  <c r="YV94" i="1" s="1"/>
  <c r="VY94" i="1"/>
  <c r="YW94" i="1" s="1"/>
  <c r="VZ94" i="1"/>
  <c r="YX94" i="1" s="1"/>
  <c r="WA94" i="1"/>
  <c r="YY94" i="1" s="1"/>
  <c r="WB94" i="1"/>
  <c r="YZ94" i="1" s="1"/>
  <c r="WC94" i="1"/>
  <c r="ZA94" i="1" s="1"/>
  <c r="WD94" i="1"/>
  <c r="ZB94" i="1" s="1"/>
  <c r="WE94" i="1"/>
  <c r="ZC94" i="1" s="1"/>
  <c r="WF94" i="1"/>
  <c r="ZD94" i="1" s="1"/>
  <c r="WG94" i="1"/>
  <c r="ZE94" i="1" s="1"/>
  <c r="WH94" i="1"/>
  <c r="ZF94" i="1" s="1"/>
  <c r="WI94" i="1"/>
  <c r="ZG94" i="1" s="1"/>
  <c r="WJ94" i="1"/>
  <c r="ZH94" i="1" s="1"/>
  <c r="WK94" i="1"/>
  <c r="ZI94" i="1" s="1"/>
  <c r="WL94" i="1"/>
  <c r="ZJ94" i="1" s="1"/>
  <c r="WM94" i="1"/>
  <c r="ZK94" i="1" s="1"/>
  <c r="WN94" i="1"/>
  <c r="ZL94" i="1" s="1"/>
  <c r="WO94" i="1"/>
  <c r="ZM94" i="1" s="1"/>
  <c r="WP94" i="1"/>
  <c r="ZN94" i="1" s="1"/>
  <c r="WQ94" i="1"/>
  <c r="ZO94" i="1" s="1"/>
  <c r="WR94" i="1"/>
  <c r="ZP94" i="1" s="1"/>
  <c r="WS94" i="1"/>
  <c r="ZQ94" i="1" s="1"/>
  <c r="WT94" i="1"/>
  <c r="ZR94" i="1" s="1"/>
  <c r="WU94" i="1"/>
  <c r="ZS94" i="1" s="1"/>
  <c r="WV94" i="1"/>
  <c r="ZT94" i="1" s="1"/>
  <c r="WW94" i="1"/>
  <c r="ZU94" i="1" s="1"/>
  <c r="WX94" i="1"/>
  <c r="ZV94" i="1" s="1"/>
  <c r="WY94" i="1"/>
  <c r="ZW94" i="1" s="1"/>
  <c r="WZ94" i="1"/>
  <c r="ZX94" i="1" s="1"/>
  <c r="XA94" i="1"/>
  <c r="ZY94" i="1" s="1"/>
  <c r="XB94" i="1"/>
  <c r="ZZ94" i="1" s="1"/>
  <c r="XC94" i="1"/>
  <c r="AAA94" i="1" s="1"/>
  <c r="XD94" i="1"/>
  <c r="AAB94" i="1" s="1"/>
  <c r="XE94" i="1"/>
  <c r="AAC94" i="1" s="1"/>
  <c r="XF94" i="1"/>
  <c r="AAD94" i="1" s="1"/>
  <c r="XG94" i="1"/>
  <c r="AAE94" i="1" s="1"/>
  <c r="XH94" i="1"/>
  <c r="AAF94" i="1" s="1"/>
  <c r="XI94" i="1"/>
  <c r="AAG94" i="1" s="1"/>
  <c r="XJ94" i="1"/>
  <c r="AAH94" i="1" s="1"/>
  <c r="XK94" i="1"/>
  <c r="AAI94" i="1" s="1"/>
  <c r="XL94" i="1"/>
  <c r="AAJ94" i="1" s="1"/>
  <c r="XM94" i="1"/>
  <c r="AAK94" i="1" s="1"/>
  <c r="XN94" i="1"/>
  <c r="AAL94" i="1" s="1"/>
  <c r="XO94" i="1"/>
  <c r="AAM94" i="1" s="1"/>
  <c r="XP94" i="1"/>
  <c r="AAN94" i="1" s="1"/>
  <c r="XQ94" i="1"/>
  <c r="AAO94" i="1" s="1"/>
  <c r="XR94" i="1"/>
  <c r="AAP94" i="1" s="1"/>
  <c r="XS94" i="1"/>
  <c r="AAQ94" i="1" s="1"/>
  <c r="XT94" i="1"/>
  <c r="AAR94" i="1" s="1"/>
  <c r="XU94" i="1"/>
  <c r="AAS94" i="1" s="1"/>
  <c r="XV94" i="1"/>
  <c r="AAT94" i="1" s="1"/>
  <c r="XW94" i="1"/>
  <c r="AAU94" i="1" s="1"/>
  <c r="XX94" i="1"/>
  <c r="AAV94" i="1" s="1"/>
  <c r="XY94" i="1"/>
  <c r="AAW94" i="1" s="1"/>
  <c r="XZ94" i="1"/>
  <c r="AAX94" i="1" s="1"/>
  <c r="YA94" i="1"/>
  <c r="AAY94" i="1" s="1"/>
  <c r="VD90" i="1"/>
  <c r="YB90" i="1" s="1"/>
  <c r="VE90" i="1"/>
  <c r="YC90" i="1" s="1"/>
  <c r="VF90" i="1"/>
  <c r="YD90" i="1" s="1"/>
  <c r="VG90" i="1"/>
  <c r="YE90" i="1" s="1"/>
  <c r="VH90" i="1"/>
  <c r="YF90" i="1" s="1"/>
  <c r="VI90" i="1"/>
  <c r="YG90" i="1" s="1"/>
  <c r="VJ90" i="1"/>
  <c r="YH90" i="1" s="1"/>
  <c r="VK90" i="1"/>
  <c r="YI90" i="1" s="1"/>
  <c r="VL90" i="1"/>
  <c r="YJ90" i="1" s="1"/>
  <c r="VM90" i="1"/>
  <c r="YK90" i="1" s="1"/>
  <c r="VN90" i="1"/>
  <c r="YL90" i="1" s="1"/>
  <c r="VO90" i="1"/>
  <c r="YM90" i="1" s="1"/>
  <c r="VP90" i="1"/>
  <c r="YN90" i="1" s="1"/>
  <c r="VQ90" i="1"/>
  <c r="YO90" i="1" s="1"/>
  <c r="VR90" i="1"/>
  <c r="YP90" i="1" s="1"/>
  <c r="VS90" i="1"/>
  <c r="YQ90" i="1" s="1"/>
  <c r="VT90" i="1"/>
  <c r="YR90" i="1" s="1"/>
  <c r="VU90" i="1"/>
  <c r="YS90" i="1" s="1"/>
  <c r="VV90" i="1"/>
  <c r="YT90" i="1" s="1"/>
  <c r="VW90" i="1"/>
  <c r="YU90" i="1" s="1"/>
  <c r="VX90" i="1"/>
  <c r="YV90" i="1" s="1"/>
  <c r="VY90" i="1"/>
  <c r="YW90" i="1" s="1"/>
  <c r="VZ90" i="1"/>
  <c r="YX90" i="1" s="1"/>
  <c r="WA90" i="1"/>
  <c r="YY90" i="1" s="1"/>
  <c r="WB90" i="1"/>
  <c r="YZ90" i="1" s="1"/>
  <c r="WC90" i="1"/>
  <c r="ZA90" i="1" s="1"/>
  <c r="WD90" i="1"/>
  <c r="ZB90" i="1" s="1"/>
  <c r="WE90" i="1"/>
  <c r="ZC90" i="1" s="1"/>
  <c r="WF90" i="1"/>
  <c r="ZD90" i="1" s="1"/>
  <c r="WG90" i="1"/>
  <c r="ZE90" i="1" s="1"/>
  <c r="WH90" i="1"/>
  <c r="ZF90" i="1" s="1"/>
  <c r="WI90" i="1"/>
  <c r="ZG90" i="1" s="1"/>
  <c r="WJ90" i="1"/>
  <c r="ZH90" i="1" s="1"/>
  <c r="WK90" i="1"/>
  <c r="ZI90" i="1" s="1"/>
  <c r="WL90" i="1"/>
  <c r="ZJ90" i="1" s="1"/>
  <c r="WM90" i="1"/>
  <c r="ZK90" i="1" s="1"/>
  <c r="WN90" i="1"/>
  <c r="ZL90" i="1" s="1"/>
  <c r="WO90" i="1"/>
  <c r="ZM90" i="1" s="1"/>
  <c r="WP90" i="1"/>
  <c r="ZN90" i="1" s="1"/>
  <c r="WQ90" i="1"/>
  <c r="ZO90" i="1" s="1"/>
  <c r="WR90" i="1"/>
  <c r="ZP90" i="1" s="1"/>
  <c r="WS90" i="1"/>
  <c r="ZQ90" i="1" s="1"/>
  <c r="WT90" i="1"/>
  <c r="ZR90" i="1" s="1"/>
  <c r="WU90" i="1"/>
  <c r="ZS90" i="1" s="1"/>
  <c r="WV90" i="1"/>
  <c r="ZT90" i="1" s="1"/>
  <c r="WW90" i="1"/>
  <c r="ZU90" i="1" s="1"/>
  <c r="WX90" i="1"/>
  <c r="ZV90" i="1" s="1"/>
  <c r="WY90" i="1"/>
  <c r="ZW90" i="1" s="1"/>
  <c r="WZ90" i="1"/>
  <c r="ZX90" i="1" s="1"/>
  <c r="XA90" i="1"/>
  <c r="ZY90" i="1" s="1"/>
  <c r="XB90" i="1"/>
  <c r="ZZ90" i="1" s="1"/>
  <c r="XC90" i="1"/>
  <c r="AAA90" i="1" s="1"/>
  <c r="XD90" i="1"/>
  <c r="AAB90" i="1" s="1"/>
  <c r="XE90" i="1"/>
  <c r="AAC90" i="1" s="1"/>
  <c r="XF90" i="1"/>
  <c r="AAD90" i="1" s="1"/>
  <c r="XG90" i="1"/>
  <c r="AAE90" i="1" s="1"/>
  <c r="XH90" i="1"/>
  <c r="AAF90" i="1" s="1"/>
  <c r="XI90" i="1"/>
  <c r="AAG90" i="1" s="1"/>
  <c r="XJ90" i="1"/>
  <c r="AAH90" i="1" s="1"/>
  <c r="XK90" i="1"/>
  <c r="AAI90" i="1" s="1"/>
  <c r="XL90" i="1"/>
  <c r="AAJ90" i="1" s="1"/>
  <c r="XM90" i="1"/>
  <c r="AAK90" i="1" s="1"/>
  <c r="XN90" i="1"/>
  <c r="AAL90" i="1" s="1"/>
  <c r="XO90" i="1"/>
  <c r="AAM90" i="1" s="1"/>
  <c r="XP90" i="1"/>
  <c r="AAN90" i="1" s="1"/>
  <c r="XQ90" i="1"/>
  <c r="AAO90" i="1" s="1"/>
  <c r="XR90" i="1"/>
  <c r="AAP90" i="1" s="1"/>
  <c r="XS90" i="1"/>
  <c r="AAQ90" i="1" s="1"/>
  <c r="XT90" i="1"/>
  <c r="AAR90" i="1" s="1"/>
  <c r="XU90" i="1"/>
  <c r="AAS90" i="1" s="1"/>
  <c r="XV90" i="1"/>
  <c r="AAT90" i="1" s="1"/>
  <c r="XW90" i="1"/>
  <c r="AAU90" i="1" s="1"/>
  <c r="XX90" i="1"/>
  <c r="AAV90" i="1" s="1"/>
  <c r="XY90" i="1"/>
  <c r="AAW90" i="1" s="1"/>
  <c r="XZ90" i="1"/>
  <c r="AAX90" i="1" s="1"/>
  <c r="YA90" i="1"/>
  <c r="AAY90" i="1" s="1"/>
  <c r="VD93" i="1"/>
  <c r="YB93" i="1" s="1"/>
  <c r="VE93" i="1"/>
  <c r="YC93" i="1" s="1"/>
  <c r="VF93" i="1"/>
  <c r="YD93" i="1" s="1"/>
  <c r="VG93" i="1"/>
  <c r="YE93" i="1" s="1"/>
  <c r="VH93" i="1"/>
  <c r="YF93" i="1" s="1"/>
  <c r="VI93" i="1"/>
  <c r="YG93" i="1" s="1"/>
  <c r="VJ93" i="1"/>
  <c r="YH93" i="1" s="1"/>
  <c r="VK93" i="1"/>
  <c r="YI93" i="1" s="1"/>
  <c r="VL93" i="1"/>
  <c r="YJ93" i="1" s="1"/>
  <c r="VM93" i="1"/>
  <c r="YK93" i="1" s="1"/>
  <c r="VN93" i="1"/>
  <c r="YL93" i="1" s="1"/>
  <c r="VO93" i="1"/>
  <c r="YM93" i="1" s="1"/>
  <c r="VP93" i="1"/>
  <c r="YN93" i="1" s="1"/>
  <c r="VQ93" i="1"/>
  <c r="YO93" i="1" s="1"/>
  <c r="VR93" i="1"/>
  <c r="YP93" i="1" s="1"/>
  <c r="VS93" i="1"/>
  <c r="YQ93" i="1" s="1"/>
  <c r="VT93" i="1"/>
  <c r="YR93" i="1" s="1"/>
  <c r="VU93" i="1"/>
  <c r="YS93" i="1" s="1"/>
  <c r="VV93" i="1"/>
  <c r="YT93" i="1" s="1"/>
  <c r="VW93" i="1"/>
  <c r="YU93" i="1" s="1"/>
  <c r="VX93" i="1"/>
  <c r="YV93" i="1" s="1"/>
  <c r="VY93" i="1"/>
  <c r="YW93" i="1" s="1"/>
  <c r="VZ93" i="1"/>
  <c r="YX93" i="1" s="1"/>
  <c r="WA93" i="1"/>
  <c r="YY93" i="1" s="1"/>
  <c r="WB93" i="1"/>
  <c r="YZ93" i="1" s="1"/>
  <c r="WC93" i="1"/>
  <c r="ZA93" i="1" s="1"/>
  <c r="WD93" i="1"/>
  <c r="ZB93" i="1" s="1"/>
  <c r="WE93" i="1"/>
  <c r="ZC93" i="1" s="1"/>
  <c r="WF93" i="1"/>
  <c r="ZD93" i="1" s="1"/>
  <c r="WG93" i="1"/>
  <c r="ZE93" i="1" s="1"/>
  <c r="WH93" i="1"/>
  <c r="ZF93" i="1" s="1"/>
  <c r="WI93" i="1"/>
  <c r="ZG93" i="1" s="1"/>
  <c r="WJ93" i="1"/>
  <c r="ZH93" i="1" s="1"/>
  <c r="WK93" i="1"/>
  <c r="ZI93" i="1" s="1"/>
  <c r="WL93" i="1"/>
  <c r="ZJ93" i="1" s="1"/>
  <c r="WM93" i="1"/>
  <c r="ZK93" i="1" s="1"/>
  <c r="WN93" i="1"/>
  <c r="ZL93" i="1" s="1"/>
  <c r="WO93" i="1"/>
  <c r="ZM93" i="1" s="1"/>
  <c r="WP93" i="1"/>
  <c r="ZN93" i="1" s="1"/>
  <c r="WQ93" i="1"/>
  <c r="ZO93" i="1" s="1"/>
  <c r="WR93" i="1"/>
  <c r="ZP93" i="1" s="1"/>
  <c r="WS93" i="1"/>
  <c r="ZQ93" i="1" s="1"/>
  <c r="WT93" i="1"/>
  <c r="ZR93" i="1" s="1"/>
  <c r="WU93" i="1"/>
  <c r="ZS93" i="1" s="1"/>
  <c r="WV93" i="1"/>
  <c r="ZT93" i="1" s="1"/>
  <c r="WW93" i="1"/>
  <c r="ZU93" i="1" s="1"/>
  <c r="WX93" i="1"/>
  <c r="ZV93" i="1" s="1"/>
  <c r="WY93" i="1"/>
  <c r="ZW93" i="1" s="1"/>
  <c r="WZ93" i="1"/>
  <c r="ZX93" i="1" s="1"/>
  <c r="XA93" i="1"/>
  <c r="ZY93" i="1" s="1"/>
  <c r="XB93" i="1"/>
  <c r="ZZ93" i="1" s="1"/>
  <c r="XC93" i="1"/>
  <c r="AAA93" i="1" s="1"/>
  <c r="XD93" i="1"/>
  <c r="AAB93" i="1" s="1"/>
  <c r="XE93" i="1"/>
  <c r="AAC93" i="1" s="1"/>
  <c r="XF93" i="1"/>
  <c r="AAD93" i="1" s="1"/>
  <c r="XG93" i="1"/>
  <c r="AAE93" i="1" s="1"/>
  <c r="XH93" i="1"/>
  <c r="AAF93" i="1" s="1"/>
  <c r="XI93" i="1"/>
  <c r="AAG93" i="1" s="1"/>
  <c r="XJ93" i="1"/>
  <c r="AAH93" i="1" s="1"/>
  <c r="XK93" i="1"/>
  <c r="AAI93" i="1" s="1"/>
  <c r="XL93" i="1"/>
  <c r="AAJ93" i="1" s="1"/>
  <c r="XM93" i="1"/>
  <c r="AAK93" i="1" s="1"/>
  <c r="XN93" i="1"/>
  <c r="AAL93" i="1" s="1"/>
  <c r="XO93" i="1"/>
  <c r="AAM93" i="1" s="1"/>
  <c r="XP93" i="1"/>
  <c r="AAN93" i="1" s="1"/>
  <c r="XQ93" i="1"/>
  <c r="AAO93" i="1" s="1"/>
  <c r="XR93" i="1"/>
  <c r="AAP93" i="1" s="1"/>
  <c r="XS93" i="1"/>
  <c r="AAQ93" i="1" s="1"/>
  <c r="XT93" i="1"/>
  <c r="AAR93" i="1" s="1"/>
  <c r="XU93" i="1"/>
  <c r="AAS93" i="1" s="1"/>
  <c r="XV93" i="1"/>
  <c r="AAT93" i="1" s="1"/>
  <c r="XW93" i="1"/>
  <c r="AAU93" i="1" s="1"/>
  <c r="XX93" i="1"/>
  <c r="AAV93" i="1" s="1"/>
  <c r="XY93" i="1"/>
  <c r="AAW93" i="1" s="1"/>
  <c r="XZ93" i="1"/>
  <c r="AAX93" i="1" s="1"/>
  <c r="YA93" i="1"/>
  <c r="AAY93" i="1" s="1"/>
  <c r="VD96" i="1"/>
  <c r="YB96" i="1" s="1"/>
  <c r="VE96" i="1"/>
  <c r="YC96" i="1" s="1"/>
  <c r="VF96" i="1"/>
  <c r="YD96" i="1" s="1"/>
  <c r="VG96" i="1"/>
  <c r="YE96" i="1" s="1"/>
  <c r="VH96" i="1"/>
  <c r="YF96" i="1" s="1"/>
  <c r="VI96" i="1"/>
  <c r="YG96" i="1" s="1"/>
  <c r="VJ96" i="1"/>
  <c r="YH96" i="1" s="1"/>
  <c r="VK96" i="1"/>
  <c r="YI96" i="1" s="1"/>
  <c r="VL96" i="1"/>
  <c r="YJ96" i="1" s="1"/>
  <c r="VM96" i="1"/>
  <c r="YK96" i="1" s="1"/>
  <c r="VN96" i="1"/>
  <c r="YL96" i="1" s="1"/>
  <c r="VO96" i="1"/>
  <c r="YM96" i="1" s="1"/>
  <c r="VP96" i="1"/>
  <c r="YN96" i="1" s="1"/>
  <c r="VQ96" i="1"/>
  <c r="YO96" i="1" s="1"/>
  <c r="VR96" i="1"/>
  <c r="YP96" i="1" s="1"/>
  <c r="VS96" i="1"/>
  <c r="YQ96" i="1" s="1"/>
  <c r="VT96" i="1"/>
  <c r="YR96" i="1" s="1"/>
  <c r="VU96" i="1"/>
  <c r="YS96" i="1" s="1"/>
  <c r="VV96" i="1"/>
  <c r="YT96" i="1" s="1"/>
  <c r="VW96" i="1"/>
  <c r="YU96" i="1" s="1"/>
  <c r="VX96" i="1"/>
  <c r="YV96" i="1" s="1"/>
  <c r="VY96" i="1"/>
  <c r="YW96" i="1" s="1"/>
  <c r="VZ96" i="1"/>
  <c r="YX96" i="1" s="1"/>
  <c r="WA96" i="1"/>
  <c r="YY96" i="1" s="1"/>
  <c r="WB96" i="1"/>
  <c r="YZ96" i="1" s="1"/>
  <c r="WC96" i="1"/>
  <c r="ZA96" i="1" s="1"/>
  <c r="WD96" i="1"/>
  <c r="ZB96" i="1" s="1"/>
  <c r="WE96" i="1"/>
  <c r="ZC96" i="1" s="1"/>
  <c r="WF96" i="1"/>
  <c r="ZD96" i="1" s="1"/>
  <c r="WG96" i="1"/>
  <c r="ZE96" i="1" s="1"/>
  <c r="WH96" i="1"/>
  <c r="ZF96" i="1" s="1"/>
  <c r="WI96" i="1"/>
  <c r="ZG96" i="1" s="1"/>
  <c r="WJ96" i="1"/>
  <c r="ZH96" i="1" s="1"/>
  <c r="WK96" i="1"/>
  <c r="ZI96" i="1" s="1"/>
  <c r="WL96" i="1"/>
  <c r="ZJ96" i="1" s="1"/>
  <c r="WM96" i="1"/>
  <c r="ZK96" i="1" s="1"/>
  <c r="WN96" i="1"/>
  <c r="ZL96" i="1" s="1"/>
  <c r="WO96" i="1"/>
  <c r="ZM96" i="1" s="1"/>
  <c r="WP96" i="1"/>
  <c r="ZN96" i="1" s="1"/>
  <c r="WQ96" i="1"/>
  <c r="ZO96" i="1" s="1"/>
  <c r="WR96" i="1"/>
  <c r="ZP96" i="1" s="1"/>
  <c r="WS96" i="1"/>
  <c r="ZQ96" i="1" s="1"/>
  <c r="WT96" i="1"/>
  <c r="ZR96" i="1" s="1"/>
  <c r="WU96" i="1"/>
  <c r="ZS96" i="1" s="1"/>
  <c r="WV96" i="1"/>
  <c r="ZT96" i="1" s="1"/>
  <c r="WW96" i="1"/>
  <c r="ZU96" i="1" s="1"/>
  <c r="WX96" i="1"/>
  <c r="ZV96" i="1" s="1"/>
  <c r="WY96" i="1"/>
  <c r="ZW96" i="1" s="1"/>
  <c r="WZ96" i="1"/>
  <c r="ZX96" i="1" s="1"/>
  <c r="XA96" i="1"/>
  <c r="ZY96" i="1" s="1"/>
  <c r="XB96" i="1"/>
  <c r="ZZ96" i="1" s="1"/>
  <c r="XC96" i="1"/>
  <c r="AAA96" i="1" s="1"/>
  <c r="XD96" i="1"/>
  <c r="AAB96" i="1" s="1"/>
  <c r="XE96" i="1"/>
  <c r="AAC96" i="1" s="1"/>
  <c r="XF96" i="1"/>
  <c r="AAD96" i="1" s="1"/>
  <c r="XG96" i="1"/>
  <c r="AAE96" i="1" s="1"/>
  <c r="XH96" i="1"/>
  <c r="AAF96" i="1" s="1"/>
  <c r="XI96" i="1"/>
  <c r="AAG96" i="1" s="1"/>
  <c r="XJ96" i="1"/>
  <c r="AAH96" i="1" s="1"/>
  <c r="XK96" i="1"/>
  <c r="AAI96" i="1" s="1"/>
  <c r="XL96" i="1"/>
  <c r="AAJ96" i="1" s="1"/>
  <c r="XM96" i="1"/>
  <c r="AAK96" i="1" s="1"/>
  <c r="XN96" i="1"/>
  <c r="AAL96" i="1" s="1"/>
  <c r="XO96" i="1"/>
  <c r="AAM96" i="1" s="1"/>
  <c r="XP96" i="1"/>
  <c r="AAN96" i="1" s="1"/>
  <c r="XQ96" i="1"/>
  <c r="AAO96" i="1" s="1"/>
  <c r="XR96" i="1"/>
  <c r="AAP96" i="1" s="1"/>
  <c r="XS96" i="1"/>
  <c r="AAQ96" i="1" s="1"/>
  <c r="XT96" i="1"/>
  <c r="AAR96" i="1" s="1"/>
  <c r="XU96" i="1"/>
  <c r="AAS96" i="1" s="1"/>
  <c r="XV96" i="1"/>
  <c r="AAT96" i="1" s="1"/>
  <c r="XW96" i="1"/>
  <c r="AAU96" i="1" s="1"/>
  <c r="XX96" i="1"/>
  <c r="AAV96" i="1" s="1"/>
  <c r="XY96" i="1"/>
  <c r="AAW96" i="1" s="1"/>
  <c r="XZ96" i="1"/>
  <c r="AAX96" i="1" s="1"/>
  <c r="YA96" i="1"/>
  <c r="AAY96" i="1" s="1"/>
  <c r="VD95" i="1"/>
  <c r="YB95" i="1" s="1"/>
  <c r="VE95" i="1"/>
  <c r="YC95" i="1" s="1"/>
  <c r="VF95" i="1"/>
  <c r="YD95" i="1" s="1"/>
  <c r="VG95" i="1"/>
  <c r="YE95" i="1" s="1"/>
  <c r="VH95" i="1"/>
  <c r="YF95" i="1" s="1"/>
  <c r="VI95" i="1"/>
  <c r="YG95" i="1" s="1"/>
  <c r="VJ95" i="1"/>
  <c r="YH95" i="1" s="1"/>
  <c r="VK95" i="1"/>
  <c r="YI95" i="1" s="1"/>
  <c r="VL95" i="1"/>
  <c r="YJ95" i="1" s="1"/>
  <c r="VM95" i="1"/>
  <c r="YK95" i="1" s="1"/>
  <c r="VN95" i="1"/>
  <c r="YL95" i="1" s="1"/>
  <c r="VO95" i="1"/>
  <c r="YM95" i="1" s="1"/>
  <c r="VP95" i="1"/>
  <c r="YN95" i="1" s="1"/>
  <c r="VQ95" i="1"/>
  <c r="YO95" i="1" s="1"/>
  <c r="VR95" i="1"/>
  <c r="YP95" i="1" s="1"/>
  <c r="VS95" i="1"/>
  <c r="YQ95" i="1" s="1"/>
  <c r="VT95" i="1"/>
  <c r="YR95" i="1" s="1"/>
  <c r="VU95" i="1"/>
  <c r="YS95" i="1" s="1"/>
  <c r="VV95" i="1"/>
  <c r="YT95" i="1" s="1"/>
  <c r="VW95" i="1"/>
  <c r="YU95" i="1" s="1"/>
  <c r="VX95" i="1"/>
  <c r="YV95" i="1" s="1"/>
  <c r="VY95" i="1"/>
  <c r="YW95" i="1" s="1"/>
  <c r="VZ95" i="1"/>
  <c r="YX95" i="1" s="1"/>
  <c r="WA95" i="1"/>
  <c r="YY95" i="1" s="1"/>
  <c r="WB95" i="1"/>
  <c r="YZ95" i="1" s="1"/>
  <c r="WC95" i="1"/>
  <c r="ZA95" i="1" s="1"/>
  <c r="WD95" i="1"/>
  <c r="ZB95" i="1" s="1"/>
  <c r="WE95" i="1"/>
  <c r="ZC95" i="1" s="1"/>
  <c r="WF95" i="1"/>
  <c r="ZD95" i="1" s="1"/>
  <c r="WG95" i="1"/>
  <c r="ZE95" i="1" s="1"/>
  <c r="WH95" i="1"/>
  <c r="ZF95" i="1" s="1"/>
  <c r="WI95" i="1"/>
  <c r="ZG95" i="1" s="1"/>
  <c r="WJ95" i="1"/>
  <c r="ZH95" i="1" s="1"/>
  <c r="WK95" i="1"/>
  <c r="ZI95" i="1" s="1"/>
  <c r="WL95" i="1"/>
  <c r="ZJ95" i="1" s="1"/>
  <c r="WM95" i="1"/>
  <c r="ZK95" i="1" s="1"/>
  <c r="WN95" i="1"/>
  <c r="ZL95" i="1" s="1"/>
  <c r="WO95" i="1"/>
  <c r="ZM95" i="1" s="1"/>
  <c r="WP95" i="1"/>
  <c r="ZN95" i="1" s="1"/>
  <c r="WQ95" i="1"/>
  <c r="ZO95" i="1" s="1"/>
  <c r="WR95" i="1"/>
  <c r="ZP95" i="1" s="1"/>
  <c r="WS95" i="1"/>
  <c r="ZQ95" i="1" s="1"/>
  <c r="WT95" i="1"/>
  <c r="ZR95" i="1" s="1"/>
  <c r="WU95" i="1"/>
  <c r="ZS95" i="1" s="1"/>
  <c r="WV95" i="1"/>
  <c r="ZT95" i="1" s="1"/>
  <c r="WW95" i="1"/>
  <c r="ZU95" i="1" s="1"/>
  <c r="WX95" i="1"/>
  <c r="ZV95" i="1" s="1"/>
  <c r="WY95" i="1"/>
  <c r="ZW95" i="1" s="1"/>
  <c r="WZ95" i="1"/>
  <c r="ZX95" i="1" s="1"/>
  <c r="XA95" i="1"/>
  <c r="ZY95" i="1" s="1"/>
  <c r="XB95" i="1"/>
  <c r="ZZ95" i="1" s="1"/>
  <c r="XC95" i="1"/>
  <c r="AAA95" i="1" s="1"/>
  <c r="XD95" i="1"/>
  <c r="AAB95" i="1" s="1"/>
  <c r="XE95" i="1"/>
  <c r="AAC95" i="1" s="1"/>
  <c r="XF95" i="1"/>
  <c r="AAD95" i="1" s="1"/>
  <c r="XG95" i="1"/>
  <c r="AAE95" i="1" s="1"/>
  <c r="XH95" i="1"/>
  <c r="AAF95" i="1" s="1"/>
  <c r="XI95" i="1"/>
  <c r="AAG95" i="1" s="1"/>
  <c r="XJ95" i="1"/>
  <c r="AAH95" i="1" s="1"/>
  <c r="XK95" i="1"/>
  <c r="AAI95" i="1" s="1"/>
  <c r="XL95" i="1"/>
  <c r="AAJ95" i="1" s="1"/>
  <c r="XM95" i="1"/>
  <c r="AAK95" i="1" s="1"/>
  <c r="XN95" i="1"/>
  <c r="AAL95" i="1" s="1"/>
  <c r="XO95" i="1"/>
  <c r="AAM95" i="1" s="1"/>
  <c r="XP95" i="1"/>
  <c r="AAN95" i="1" s="1"/>
  <c r="XQ95" i="1"/>
  <c r="AAO95" i="1" s="1"/>
  <c r="XR95" i="1"/>
  <c r="AAP95" i="1" s="1"/>
  <c r="XS95" i="1"/>
  <c r="AAQ95" i="1" s="1"/>
  <c r="XT95" i="1"/>
  <c r="AAR95" i="1" s="1"/>
  <c r="XU95" i="1"/>
  <c r="AAS95" i="1" s="1"/>
  <c r="XV95" i="1"/>
  <c r="AAT95" i="1" s="1"/>
  <c r="XW95" i="1"/>
  <c r="AAU95" i="1" s="1"/>
  <c r="XX95" i="1"/>
  <c r="AAV95" i="1" s="1"/>
  <c r="XY95" i="1"/>
  <c r="AAW95" i="1" s="1"/>
  <c r="XZ95" i="1"/>
  <c r="AAX95" i="1" s="1"/>
  <c r="YA95" i="1"/>
  <c r="AAY95" i="1" s="1"/>
  <c r="VD98" i="1"/>
  <c r="YB98" i="1" s="1"/>
  <c r="VE98" i="1"/>
  <c r="YC98" i="1" s="1"/>
  <c r="VF98" i="1"/>
  <c r="YD98" i="1" s="1"/>
  <c r="VG98" i="1"/>
  <c r="YE98" i="1" s="1"/>
  <c r="VH98" i="1"/>
  <c r="YF98" i="1" s="1"/>
  <c r="VI98" i="1"/>
  <c r="YG98" i="1" s="1"/>
  <c r="VJ98" i="1"/>
  <c r="YH98" i="1" s="1"/>
  <c r="VK98" i="1"/>
  <c r="YI98" i="1" s="1"/>
  <c r="VL98" i="1"/>
  <c r="YJ98" i="1" s="1"/>
  <c r="VM98" i="1"/>
  <c r="YK98" i="1" s="1"/>
  <c r="VN98" i="1"/>
  <c r="YL98" i="1" s="1"/>
  <c r="VO98" i="1"/>
  <c r="YM98" i="1" s="1"/>
  <c r="VP98" i="1"/>
  <c r="YN98" i="1" s="1"/>
  <c r="VQ98" i="1"/>
  <c r="YO98" i="1" s="1"/>
  <c r="VR98" i="1"/>
  <c r="YP98" i="1" s="1"/>
  <c r="VS98" i="1"/>
  <c r="YQ98" i="1" s="1"/>
  <c r="VT98" i="1"/>
  <c r="YR98" i="1" s="1"/>
  <c r="VU98" i="1"/>
  <c r="YS98" i="1" s="1"/>
  <c r="VV98" i="1"/>
  <c r="YT98" i="1" s="1"/>
  <c r="VW98" i="1"/>
  <c r="YU98" i="1" s="1"/>
  <c r="VX98" i="1"/>
  <c r="YV98" i="1" s="1"/>
  <c r="VY98" i="1"/>
  <c r="YW98" i="1" s="1"/>
  <c r="VZ98" i="1"/>
  <c r="YX98" i="1" s="1"/>
  <c r="WA98" i="1"/>
  <c r="YY98" i="1" s="1"/>
  <c r="WB98" i="1"/>
  <c r="YZ98" i="1" s="1"/>
  <c r="WC98" i="1"/>
  <c r="ZA98" i="1" s="1"/>
  <c r="WD98" i="1"/>
  <c r="ZB98" i="1" s="1"/>
  <c r="WE98" i="1"/>
  <c r="ZC98" i="1" s="1"/>
  <c r="WF98" i="1"/>
  <c r="ZD98" i="1" s="1"/>
  <c r="WG98" i="1"/>
  <c r="ZE98" i="1" s="1"/>
  <c r="WH98" i="1"/>
  <c r="ZF98" i="1" s="1"/>
  <c r="WI98" i="1"/>
  <c r="ZG98" i="1" s="1"/>
  <c r="WJ98" i="1"/>
  <c r="ZH98" i="1" s="1"/>
  <c r="WK98" i="1"/>
  <c r="ZI98" i="1" s="1"/>
  <c r="WL98" i="1"/>
  <c r="ZJ98" i="1" s="1"/>
  <c r="WM98" i="1"/>
  <c r="ZK98" i="1" s="1"/>
  <c r="WN98" i="1"/>
  <c r="ZL98" i="1" s="1"/>
  <c r="WO98" i="1"/>
  <c r="ZM98" i="1" s="1"/>
  <c r="WP98" i="1"/>
  <c r="ZN98" i="1" s="1"/>
  <c r="WQ98" i="1"/>
  <c r="ZO98" i="1" s="1"/>
  <c r="WR98" i="1"/>
  <c r="ZP98" i="1" s="1"/>
  <c r="WS98" i="1"/>
  <c r="ZQ98" i="1" s="1"/>
  <c r="WT98" i="1"/>
  <c r="ZR98" i="1" s="1"/>
  <c r="WU98" i="1"/>
  <c r="ZS98" i="1" s="1"/>
  <c r="WV98" i="1"/>
  <c r="ZT98" i="1" s="1"/>
  <c r="WW98" i="1"/>
  <c r="ZU98" i="1" s="1"/>
  <c r="WX98" i="1"/>
  <c r="ZV98" i="1" s="1"/>
  <c r="WY98" i="1"/>
  <c r="ZW98" i="1" s="1"/>
  <c r="WZ98" i="1"/>
  <c r="ZX98" i="1" s="1"/>
  <c r="XA98" i="1"/>
  <c r="ZY98" i="1" s="1"/>
  <c r="XB98" i="1"/>
  <c r="ZZ98" i="1" s="1"/>
  <c r="XC98" i="1"/>
  <c r="AAA98" i="1" s="1"/>
  <c r="XD98" i="1"/>
  <c r="AAB98" i="1" s="1"/>
  <c r="XE98" i="1"/>
  <c r="AAC98" i="1" s="1"/>
  <c r="XF98" i="1"/>
  <c r="AAD98" i="1" s="1"/>
  <c r="XG98" i="1"/>
  <c r="AAE98" i="1" s="1"/>
  <c r="XH98" i="1"/>
  <c r="AAF98" i="1" s="1"/>
  <c r="XI98" i="1"/>
  <c r="AAG98" i="1" s="1"/>
  <c r="XJ98" i="1"/>
  <c r="AAH98" i="1" s="1"/>
  <c r="XK98" i="1"/>
  <c r="AAI98" i="1" s="1"/>
  <c r="XL98" i="1"/>
  <c r="AAJ98" i="1" s="1"/>
  <c r="XM98" i="1"/>
  <c r="AAK98" i="1" s="1"/>
  <c r="XN98" i="1"/>
  <c r="AAL98" i="1" s="1"/>
  <c r="XO98" i="1"/>
  <c r="AAM98" i="1" s="1"/>
  <c r="XP98" i="1"/>
  <c r="AAN98" i="1" s="1"/>
  <c r="XQ98" i="1"/>
  <c r="AAO98" i="1" s="1"/>
  <c r="XR98" i="1"/>
  <c r="AAP98" i="1" s="1"/>
  <c r="XS98" i="1"/>
  <c r="AAQ98" i="1" s="1"/>
  <c r="XT98" i="1"/>
  <c r="AAR98" i="1" s="1"/>
  <c r="XU98" i="1"/>
  <c r="AAS98" i="1" s="1"/>
  <c r="XV98" i="1"/>
  <c r="AAT98" i="1" s="1"/>
  <c r="XW98" i="1"/>
  <c r="AAU98" i="1" s="1"/>
  <c r="XX98" i="1"/>
  <c r="AAV98" i="1" s="1"/>
  <c r="XY98" i="1"/>
  <c r="AAW98" i="1" s="1"/>
  <c r="XZ98" i="1"/>
  <c r="AAX98" i="1" s="1"/>
  <c r="YA98" i="1"/>
  <c r="AAY98" i="1" s="1"/>
  <c r="VD102" i="1"/>
  <c r="YB102" i="1" s="1"/>
  <c r="VE102" i="1"/>
  <c r="YC102" i="1" s="1"/>
  <c r="VF102" i="1"/>
  <c r="YD102" i="1" s="1"/>
  <c r="VG102" i="1"/>
  <c r="YE102" i="1" s="1"/>
  <c r="VH102" i="1"/>
  <c r="YF102" i="1" s="1"/>
  <c r="VI102" i="1"/>
  <c r="YG102" i="1" s="1"/>
  <c r="VJ102" i="1"/>
  <c r="YH102" i="1" s="1"/>
  <c r="VK102" i="1"/>
  <c r="YI102" i="1" s="1"/>
  <c r="VL102" i="1"/>
  <c r="YJ102" i="1" s="1"/>
  <c r="VM102" i="1"/>
  <c r="YK102" i="1" s="1"/>
  <c r="VN102" i="1"/>
  <c r="YL102" i="1" s="1"/>
  <c r="VO102" i="1"/>
  <c r="YM102" i="1" s="1"/>
  <c r="VP102" i="1"/>
  <c r="YN102" i="1" s="1"/>
  <c r="VQ102" i="1"/>
  <c r="YO102" i="1" s="1"/>
  <c r="VR102" i="1"/>
  <c r="YP102" i="1" s="1"/>
  <c r="VS102" i="1"/>
  <c r="YQ102" i="1" s="1"/>
  <c r="VT102" i="1"/>
  <c r="YR102" i="1" s="1"/>
  <c r="VU102" i="1"/>
  <c r="YS102" i="1" s="1"/>
  <c r="VV102" i="1"/>
  <c r="YT102" i="1" s="1"/>
  <c r="VW102" i="1"/>
  <c r="YU102" i="1" s="1"/>
  <c r="VX102" i="1"/>
  <c r="YV102" i="1" s="1"/>
  <c r="VY102" i="1"/>
  <c r="YW102" i="1" s="1"/>
  <c r="VZ102" i="1"/>
  <c r="YX102" i="1" s="1"/>
  <c r="WA102" i="1"/>
  <c r="YY102" i="1" s="1"/>
  <c r="WB102" i="1"/>
  <c r="YZ102" i="1" s="1"/>
  <c r="WC102" i="1"/>
  <c r="ZA102" i="1" s="1"/>
  <c r="WD102" i="1"/>
  <c r="ZB102" i="1" s="1"/>
  <c r="WE102" i="1"/>
  <c r="ZC102" i="1" s="1"/>
  <c r="WF102" i="1"/>
  <c r="ZD102" i="1" s="1"/>
  <c r="WG102" i="1"/>
  <c r="ZE102" i="1" s="1"/>
  <c r="WH102" i="1"/>
  <c r="ZF102" i="1" s="1"/>
  <c r="WI102" i="1"/>
  <c r="ZG102" i="1" s="1"/>
  <c r="WJ102" i="1"/>
  <c r="ZH102" i="1" s="1"/>
  <c r="WK102" i="1"/>
  <c r="ZI102" i="1" s="1"/>
  <c r="WL102" i="1"/>
  <c r="ZJ102" i="1" s="1"/>
  <c r="WM102" i="1"/>
  <c r="ZK102" i="1" s="1"/>
  <c r="WN102" i="1"/>
  <c r="ZL102" i="1" s="1"/>
  <c r="WO102" i="1"/>
  <c r="ZM102" i="1" s="1"/>
  <c r="WP102" i="1"/>
  <c r="ZN102" i="1" s="1"/>
  <c r="WQ102" i="1"/>
  <c r="ZO102" i="1" s="1"/>
  <c r="WR102" i="1"/>
  <c r="ZP102" i="1" s="1"/>
  <c r="WS102" i="1"/>
  <c r="ZQ102" i="1" s="1"/>
  <c r="WT102" i="1"/>
  <c r="ZR102" i="1" s="1"/>
  <c r="WU102" i="1"/>
  <c r="ZS102" i="1" s="1"/>
  <c r="WV102" i="1"/>
  <c r="ZT102" i="1" s="1"/>
  <c r="WW102" i="1"/>
  <c r="ZU102" i="1" s="1"/>
  <c r="WX102" i="1"/>
  <c r="ZV102" i="1" s="1"/>
  <c r="WY102" i="1"/>
  <c r="ZW102" i="1" s="1"/>
  <c r="WZ102" i="1"/>
  <c r="ZX102" i="1" s="1"/>
  <c r="XA102" i="1"/>
  <c r="ZY102" i="1" s="1"/>
  <c r="XB102" i="1"/>
  <c r="ZZ102" i="1" s="1"/>
  <c r="XC102" i="1"/>
  <c r="AAA102" i="1" s="1"/>
  <c r="XD102" i="1"/>
  <c r="AAB102" i="1" s="1"/>
  <c r="XE102" i="1"/>
  <c r="AAC102" i="1" s="1"/>
  <c r="XF102" i="1"/>
  <c r="AAD102" i="1" s="1"/>
  <c r="XG102" i="1"/>
  <c r="AAE102" i="1" s="1"/>
  <c r="XH102" i="1"/>
  <c r="AAF102" i="1" s="1"/>
  <c r="XI102" i="1"/>
  <c r="AAG102" i="1" s="1"/>
  <c r="XJ102" i="1"/>
  <c r="AAH102" i="1" s="1"/>
  <c r="XK102" i="1"/>
  <c r="AAI102" i="1" s="1"/>
  <c r="XL102" i="1"/>
  <c r="AAJ102" i="1" s="1"/>
  <c r="XM102" i="1"/>
  <c r="AAK102" i="1" s="1"/>
  <c r="XN102" i="1"/>
  <c r="AAL102" i="1" s="1"/>
  <c r="XO102" i="1"/>
  <c r="AAM102" i="1" s="1"/>
  <c r="XP102" i="1"/>
  <c r="AAN102" i="1" s="1"/>
  <c r="XQ102" i="1"/>
  <c r="AAO102" i="1" s="1"/>
  <c r="XR102" i="1"/>
  <c r="AAP102" i="1" s="1"/>
  <c r="XS102" i="1"/>
  <c r="AAQ102" i="1" s="1"/>
  <c r="XT102" i="1"/>
  <c r="AAR102" i="1" s="1"/>
  <c r="XU102" i="1"/>
  <c r="AAS102" i="1" s="1"/>
  <c r="XV102" i="1"/>
  <c r="AAT102" i="1" s="1"/>
  <c r="XW102" i="1"/>
  <c r="AAU102" i="1" s="1"/>
  <c r="XX102" i="1"/>
  <c r="AAV102" i="1" s="1"/>
  <c r="XY102" i="1"/>
  <c r="AAW102" i="1" s="1"/>
  <c r="XZ102" i="1"/>
  <c r="AAX102" i="1" s="1"/>
  <c r="YA102" i="1"/>
  <c r="AAY102" i="1" s="1"/>
  <c r="VD104" i="1"/>
  <c r="YB104" i="1" s="1"/>
  <c r="VE104" i="1"/>
  <c r="YC104" i="1" s="1"/>
  <c r="VF104" i="1"/>
  <c r="YD104" i="1" s="1"/>
  <c r="VG104" i="1"/>
  <c r="YE104" i="1" s="1"/>
  <c r="VH104" i="1"/>
  <c r="YF104" i="1" s="1"/>
  <c r="VI104" i="1"/>
  <c r="YG104" i="1" s="1"/>
  <c r="VJ104" i="1"/>
  <c r="YH104" i="1" s="1"/>
  <c r="VK104" i="1"/>
  <c r="YI104" i="1" s="1"/>
  <c r="VL104" i="1"/>
  <c r="YJ104" i="1" s="1"/>
  <c r="VM104" i="1"/>
  <c r="YK104" i="1" s="1"/>
  <c r="VN104" i="1"/>
  <c r="YL104" i="1" s="1"/>
  <c r="VO104" i="1"/>
  <c r="YM104" i="1" s="1"/>
  <c r="VP104" i="1"/>
  <c r="YN104" i="1" s="1"/>
  <c r="VQ104" i="1"/>
  <c r="YO104" i="1" s="1"/>
  <c r="VR104" i="1"/>
  <c r="YP104" i="1" s="1"/>
  <c r="VS104" i="1"/>
  <c r="YQ104" i="1" s="1"/>
  <c r="VT104" i="1"/>
  <c r="YR104" i="1" s="1"/>
  <c r="VU104" i="1"/>
  <c r="YS104" i="1" s="1"/>
  <c r="VV104" i="1"/>
  <c r="YT104" i="1" s="1"/>
  <c r="VW104" i="1"/>
  <c r="YU104" i="1" s="1"/>
  <c r="VX104" i="1"/>
  <c r="YV104" i="1" s="1"/>
  <c r="VY104" i="1"/>
  <c r="YW104" i="1" s="1"/>
  <c r="VZ104" i="1"/>
  <c r="YX104" i="1" s="1"/>
  <c r="WA104" i="1"/>
  <c r="YY104" i="1" s="1"/>
  <c r="WB104" i="1"/>
  <c r="YZ104" i="1" s="1"/>
  <c r="WC104" i="1"/>
  <c r="ZA104" i="1" s="1"/>
  <c r="WD104" i="1"/>
  <c r="ZB104" i="1" s="1"/>
  <c r="WE104" i="1"/>
  <c r="ZC104" i="1" s="1"/>
  <c r="WF104" i="1"/>
  <c r="ZD104" i="1" s="1"/>
  <c r="WG104" i="1"/>
  <c r="ZE104" i="1" s="1"/>
  <c r="WH104" i="1"/>
  <c r="ZF104" i="1" s="1"/>
  <c r="WI104" i="1"/>
  <c r="ZG104" i="1" s="1"/>
  <c r="WJ104" i="1"/>
  <c r="ZH104" i="1" s="1"/>
  <c r="WK104" i="1"/>
  <c r="ZI104" i="1" s="1"/>
  <c r="WL104" i="1"/>
  <c r="ZJ104" i="1" s="1"/>
  <c r="WM104" i="1"/>
  <c r="ZK104" i="1" s="1"/>
  <c r="WN104" i="1"/>
  <c r="ZL104" i="1" s="1"/>
  <c r="WO104" i="1"/>
  <c r="ZM104" i="1" s="1"/>
  <c r="WP104" i="1"/>
  <c r="ZN104" i="1" s="1"/>
  <c r="WQ104" i="1"/>
  <c r="ZO104" i="1" s="1"/>
  <c r="WR104" i="1"/>
  <c r="ZP104" i="1" s="1"/>
  <c r="WS104" i="1"/>
  <c r="ZQ104" i="1" s="1"/>
  <c r="WT104" i="1"/>
  <c r="ZR104" i="1" s="1"/>
  <c r="WU104" i="1"/>
  <c r="ZS104" i="1" s="1"/>
  <c r="WV104" i="1"/>
  <c r="ZT104" i="1" s="1"/>
  <c r="WW104" i="1"/>
  <c r="ZU104" i="1" s="1"/>
  <c r="WX104" i="1"/>
  <c r="ZV104" i="1" s="1"/>
  <c r="WY104" i="1"/>
  <c r="ZW104" i="1" s="1"/>
  <c r="WZ104" i="1"/>
  <c r="ZX104" i="1" s="1"/>
  <c r="XA104" i="1"/>
  <c r="ZY104" i="1" s="1"/>
  <c r="XB104" i="1"/>
  <c r="ZZ104" i="1" s="1"/>
  <c r="XC104" i="1"/>
  <c r="AAA104" i="1" s="1"/>
  <c r="XD104" i="1"/>
  <c r="AAB104" i="1" s="1"/>
  <c r="XE104" i="1"/>
  <c r="AAC104" i="1" s="1"/>
  <c r="XF104" i="1"/>
  <c r="AAD104" i="1" s="1"/>
  <c r="XG104" i="1"/>
  <c r="AAE104" i="1" s="1"/>
  <c r="XH104" i="1"/>
  <c r="AAF104" i="1" s="1"/>
  <c r="XI104" i="1"/>
  <c r="AAG104" i="1" s="1"/>
  <c r="XJ104" i="1"/>
  <c r="AAH104" i="1" s="1"/>
  <c r="XK104" i="1"/>
  <c r="AAI104" i="1" s="1"/>
  <c r="XL104" i="1"/>
  <c r="AAJ104" i="1" s="1"/>
  <c r="XM104" i="1"/>
  <c r="AAK104" i="1" s="1"/>
  <c r="XN104" i="1"/>
  <c r="AAL104" i="1" s="1"/>
  <c r="XO104" i="1"/>
  <c r="AAM104" i="1" s="1"/>
  <c r="XP104" i="1"/>
  <c r="AAN104" i="1" s="1"/>
  <c r="XQ104" i="1"/>
  <c r="AAO104" i="1" s="1"/>
  <c r="XR104" i="1"/>
  <c r="AAP104" i="1" s="1"/>
  <c r="XS104" i="1"/>
  <c r="AAQ104" i="1" s="1"/>
  <c r="XT104" i="1"/>
  <c r="AAR104" i="1" s="1"/>
  <c r="XU104" i="1"/>
  <c r="AAS104" i="1" s="1"/>
  <c r="XV104" i="1"/>
  <c r="AAT104" i="1" s="1"/>
  <c r="XW104" i="1"/>
  <c r="AAU104" i="1" s="1"/>
  <c r="XX104" i="1"/>
  <c r="AAV104" i="1" s="1"/>
  <c r="XY104" i="1"/>
  <c r="AAW104" i="1" s="1"/>
  <c r="XZ104" i="1"/>
  <c r="AAX104" i="1" s="1"/>
  <c r="YA104" i="1"/>
  <c r="AAY104" i="1" s="1"/>
  <c r="VD99" i="1"/>
  <c r="YB99" i="1" s="1"/>
  <c r="VE99" i="1"/>
  <c r="YC99" i="1" s="1"/>
  <c r="VF99" i="1"/>
  <c r="YD99" i="1" s="1"/>
  <c r="VG99" i="1"/>
  <c r="YE99" i="1" s="1"/>
  <c r="VH99" i="1"/>
  <c r="YF99" i="1" s="1"/>
  <c r="VI99" i="1"/>
  <c r="YG99" i="1" s="1"/>
  <c r="VJ99" i="1"/>
  <c r="YH99" i="1" s="1"/>
  <c r="VK99" i="1"/>
  <c r="YI99" i="1" s="1"/>
  <c r="VL99" i="1"/>
  <c r="YJ99" i="1" s="1"/>
  <c r="VM99" i="1"/>
  <c r="YK99" i="1" s="1"/>
  <c r="VN99" i="1"/>
  <c r="YL99" i="1" s="1"/>
  <c r="VO99" i="1"/>
  <c r="YM99" i="1" s="1"/>
  <c r="VP99" i="1"/>
  <c r="YN99" i="1" s="1"/>
  <c r="VQ99" i="1"/>
  <c r="YO99" i="1" s="1"/>
  <c r="VR99" i="1"/>
  <c r="YP99" i="1" s="1"/>
  <c r="VS99" i="1"/>
  <c r="YQ99" i="1" s="1"/>
  <c r="VT99" i="1"/>
  <c r="YR99" i="1" s="1"/>
  <c r="VU99" i="1"/>
  <c r="YS99" i="1" s="1"/>
  <c r="VV99" i="1"/>
  <c r="YT99" i="1" s="1"/>
  <c r="VW99" i="1"/>
  <c r="YU99" i="1" s="1"/>
  <c r="VX99" i="1"/>
  <c r="YV99" i="1" s="1"/>
  <c r="VY99" i="1"/>
  <c r="YW99" i="1" s="1"/>
  <c r="VZ99" i="1"/>
  <c r="YX99" i="1" s="1"/>
  <c r="WA99" i="1"/>
  <c r="YY99" i="1" s="1"/>
  <c r="WB99" i="1"/>
  <c r="YZ99" i="1" s="1"/>
  <c r="WC99" i="1"/>
  <c r="ZA99" i="1" s="1"/>
  <c r="WD99" i="1"/>
  <c r="ZB99" i="1" s="1"/>
  <c r="WE99" i="1"/>
  <c r="ZC99" i="1" s="1"/>
  <c r="WF99" i="1"/>
  <c r="ZD99" i="1" s="1"/>
  <c r="WG99" i="1"/>
  <c r="ZE99" i="1" s="1"/>
  <c r="WH99" i="1"/>
  <c r="ZF99" i="1" s="1"/>
  <c r="WI99" i="1"/>
  <c r="ZG99" i="1" s="1"/>
  <c r="WJ99" i="1"/>
  <c r="ZH99" i="1" s="1"/>
  <c r="WK99" i="1"/>
  <c r="ZI99" i="1" s="1"/>
  <c r="WL99" i="1"/>
  <c r="ZJ99" i="1" s="1"/>
  <c r="WM99" i="1"/>
  <c r="ZK99" i="1" s="1"/>
  <c r="WN99" i="1"/>
  <c r="ZL99" i="1" s="1"/>
  <c r="WO99" i="1"/>
  <c r="ZM99" i="1" s="1"/>
  <c r="WP99" i="1"/>
  <c r="ZN99" i="1" s="1"/>
  <c r="WQ99" i="1"/>
  <c r="ZO99" i="1" s="1"/>
  <c r="WR99" i="1"/>
  <c r="ZP99" i="1" s="1"/>
  <c r="WS99" i="1"/>
  <c r="ZQ99" i="1" s="1"/>
  <c r="WT99" i="1"/>
  <c r="ZR99" i="1" s="1"/>
  <c r="WU99" i="1"/>
  <c r="ZS99" i="1" s="1"/>
  <c r="WV99" i="1"/>
  <c r="ZT99" i="1" s="1"/>
  <c r="WW99" i="1"/>
  <c r="ZU99" i="1" s="1"/>
  <c r="WX99" i="1"/>
  <c r="ZV99" i="1" s="1"/>
  <c r="WY99" i="1"/>
  <c r="ZW99" i="1" s="1"/>
  <c r="WZ99" i="1"/>
  <c r="ZX99" i="1" s="1"/>
  <c r="XA99" i="1"/>
  <c r="ZY99" i="1" s="1"/>
  <c r="XB99" i="1"/>
  <c r="ZZ99" i="1" s="1"/>
  <c r="XC99" i="1"/>
  <c r="AAA99" i="1" s="1"/>
  <c r="XD99" i="1"/>
  <c r="AAB99" i="1" s="1"/>
  <c r="XE99" i="1"/>
  <c r="AAC99" i="1" s="1"/>
  <c r="XF99" i="1"/>
  <c r="AAD99" i="1" s="1"/>
  <c r="XG99" i="1"/>
  <c r="AAE99" i="1" s="1"/>
  <c r="XH99" i="1"/>
  <c r="AAF99" i="1" s="1"/>
  <c r="XI99" i="1"/>
  <c r="AAG99" i="1" s="1"/>
  <c r="XJ99" i="1"/>
  <c r="AAH99" i="1" s="1"/>
  <c r="XK99" i="1"/>
  <c r="AAI99" i="1" s="1"/>
  <c r="XL99" i="1"/>
  <c r="AAJ99" i="1" s="1"/>
  <c r="XM99" i="1"/>
  <c r="AAK99" i="1" s="1"/>
  <c r="XN99" i="1"/>
  <c r="AAL99" i="1" s="1"/>
  <c r="XO99" i="1"/>
  <c r="AAM99" i="1" s="1"/>
  <c r="XP99" i="1"/>
  <c r="AAN99" i="1" s="1"/>
  <c r="XQ99" i="1"/>
  <c r="AAO99" i="1" s="1"/>
  <c r="XR99" i="1"/>
  <c r="AAP99" i="1" s="1"/>
  <c r="XS99" i="1"/>
  <c r="AAQ99" i="1" s="1"/>
  <c r="XT99" i="1"/>
  <c r="AAR99" i="1" s="1"/>
  <c r="XU99" i="1"/>
  <c r="AAS99" i="1" s="1"/>
  <c r="XV99" i="1"/>
  <c r="AAT99" i="1" s="1"/>
  <c r="XW99" i="1"/>
  <c r="AAU99" i="1" s="1"/>
  <c r="XX99" i="1"/>
  <c r="AAV99" i="1" s="1"/>
  <c r="XY99" i="1"/>
  <c r="AAW99" i="1" s="1"/>
  <c r="XZ99" i="1"/>
  <c r="AAX99" i="1" s="1"/>
  <c r="YA99" i="1"/>
  <c r="AAY99" i="1" s="1"/>
  <c r="VD100" i="1"/>
  <c r="YB100" i="1" s="1"/>
  <c r="VE100" i="1"/>
  <c r="YC100" i="1" s="1"/>
  <c r="VF100" i="1"/>
  <c r="YD100" i="1" s="1"/>
  <c r="VG100" i="1"/>
  <c r="YE100" i="1" s="1"/>
  <c r="VH100" i="1"/>
  <c r="YF100" i="1" s="1"/>
  <c r="VI100" i="1"/>
  <c r="YG100" i="1" s="1"/>
  <c r="VJ100" i="1"/>
  <c r="YH100" i="1" s="1"/>
  <c r="VK100" i="1"/>
  <c r="YI100" i="1" s="1"/>
  <c r="VL100" i="1"/>
  <c r="YJ100" i="1" s="1"/>
  <c r="VM100" i="1"/>
  <c r="YK100" i="1" s="1"/>
  <c r="VN100" i="1"/>
  <c r="YL100" i="1" s="1"/>
  <c r="VO100" i="1"/>
  <c r="YM100" i="1" s="1"/>
  <c r="VP100" i="1"/>
  <c r="YN100" i="1" s="1"/>
  <c r="VQ100" i="1"/>
  <c r="YO100" i="1" s="1"/>
  <c r="VR100" i="1"/>
  <c r="YP100" i="1" s="1"/>
  <c r="VS100" i="1"/>
  <c r="YQ100" i="1" s="1"/>
  <c r="VT100" i="1"/>
  <c r="YR100" i="1" s="1"/>
  <c r="VU100" i="1"/>
  <c r="YS100" i="1" s="1"/>
  <c r="VV100" i="1"/>
  <c r="YT100" i="1" s="1"/>
  <c r="VW100" i="1"/>
  <c r="YU100" i="1" s="1"/>
  <c r="VX100" i="1"/>
  <c r="YV100" i="1" s="1"/>
  <c r="VY100" i="1"/>
  <c r="YW100" i="1" s="1"/>
  <c r="VZ100" i="1"/>
  <c r="YX100" i="1" s="1"/>
  <c r="WA100" i="1"/>
  <c r="YY100" i="1" s="1"/>
  <c r="WB100" i="1"/>
  <c r="YZ100" i="1" s="1"/>
  <c r="WC100" i="1"/>
  <c r="ZA100" i="1" s="1"/>
  <c r="WD100" i="1"/>
  <c r="ZB100" i="1" s="1"/>
  <c r="WE100" i="1"/>
  <c r="ZC100" i="1" s="1"/>
  <c r="WF100" i="1"/>
  <c r="ZD100" i="1" s="1"/>
  <c r="WG100" i="1"/>
  <c r="ZE100" i="1" s="1"/>
  <c r="WH100" i="1"/>
  <c r="ZF100" i="1" s="1"/>
  <c r="WI100" i="1"/>
  <c r="ZG100" i="1" s="1"/>
  <c r="WJ100" i="1"/>
  <c r="ZH100" i="1" s="1"/>
  <c r="WK100" i="1"/>
  <c r="ZI100" i="1" s="1"/>
  <c r="WL100" i="1"/>
  <c r="ZJ100" i="1" s="1"/>
  <c r="WM100" i="1"/>
  <c r="ZK100" i="1" s="1"/>
  <c r="WN100" i="1"/>
  <c r="ZL100" i="1" s="1"/>
  <c r="WO100" i="1"/>
  <c r="ZM100" i="1" s="1"/>
  <c r="WP100" i="1"/>
  <c r="ZN100" i="1" s="1"/>
  <c r="WQ100" i="1"/>
  <c r="ZO100" i="1" s="1"/>
  <c r="WR100" i="1"/>
  <c r="ZP100" i="1" s="1"/>
  <c r="WS100" i="1"/>
  <c r="ZQ100" i="1" s="1"/>
  <c r="WT100" i="1"/>
  <c r="ZR100" i="1" s="1"/>
  <c r="WU100" i="1"/>
  <c r="ZS100" i="1" s="1"/>
  <c r="WV100" i="1"/>
  <c r="ZT100" i="1" s="1"/>
  <c r="WW100" i="1"/>
  <c r="ZU100" i="1" s="1"/>
  <c r="WX100" i="1"/>
  <c r="ZV100" i="1" s="1"/>
  <c r="WY100" i="1"/>
  <c r="ZW100" i="1" s="1"/>
  <c r="WZ100" i="1"/>
  <c r="ZX100" i="1" s="1"/>
  <c r="XA100" i="1"/>
  <c r="ZY100" i="1" s="1"/>
  <c r="XB100" i="1"/>
  <c r="ZZ100" i="1" s="1"/>
  <c r="XC100" i="1"/>
  <c r="AAA100" i="1" s="1"/>
  <c r="XD100" i="1"/>
  <c r="AAB100" i="1" s="1"/>
  <c r="XE100" i="1"/>
  <c r="AAC100" i="1" s="1"/>
  <c r="XF100" i="1"/>
  <c r="AAD100" i="1" s="1"/>
  <c r="XG100" i="1"/>
  <c r="AAE100" i="1" s="1"/>
  <c r="XH100" i="1"/>
  <c r="AAF100" i="1" s="1"/>
  <c r="XI100" i="1"/>
  <c r="AAG100" i="1" s="1"/>
  <c r="XJ100" i="1"/>
  <c r="AAH100" i="1" s="1"/>
  <c r="XK100" i="1"/>
  <c r="AAI100" i="1" s="1"/>
  <c r="XL100" i="1"/>
  <c r="AAJ100" i="1" s="1"/>
  <c r="XM100" i="1"/>
  <c r="AAK100" i="1" s="1"/>
  <c r="XN100" i="1"/>
  <c r="AAL100" i="1" s="1"/>
  <c r="XO100" i="1"/>
  <c r="AAM100" i="1" s="1"/>
  <c r="XP100" i="1"/>
  <c r="AAN100" i="1" s="1"/>
  <c r="XQ100" i="1"/>
  <c r="AAO100" i="1" s="1"/>
  <c r="XR100" i="1"/>
  <c r="AAP100" i="1" s="1"/>
  <c r="XS100" i="1"/>
  <c r="AAQ100" i="1" s="1"/>
  <c r="XT100" i="1"/>
  <c r="AAR100" i="1" s="1"/>
  <c r="XU100" i="1"/>
  <c r="AAS100" i="1" s="1"/>
  <c r="XV100" i="1"/>
  <c r="AAT100" i="1" s="1"/>
  <c r="XW100" i="1"/>
  <c r="AAU100" i="1" s="1"/>
  <c r="XX100" i="1"/>
  <c r="AAV100" i="1" s="1"/>
  <c r="XY100" i="1"/>
  <c r="AAW100" i="1" s="1"/>
  <c r="XZ100" i="1"/>
  <c r="AAX100" i="1" s="1"/>
  <c r="YA100" i="1"/>
  <c r="AAY100" i="1" s="1"/>
  <c r="VD97" i="1"/>
  <c r="YB97" i="1" s="1"/>
  <c r="VE97" i="1"/>
  <c r="YC97" i="1" s="1"/>
  <c r="VF97" i="1"/>
  <c r="YD97" i="1" s="1"/>
  <c r="VG97" i="1"/>
  <c r="YE97" i="1" s="1"/>
  <c r="VH97" i="1"/>
  <c r="YF97" i="1" s="1"/>
  <c r="VI97" i="1"/>
  <c r="YG97" i="1" s="1"/>
  <c r="VJ97" i="1"/>
  <c r="YH97" i="1" s="1"/>
  <c r="VK97" i="1"/>
  <c r="YI97" i="1" s="1"/>
  <c r="VL97" i="1"/>
  <c r="YJ97" i="1" s="1"/>
  <c r="VM97" i="1"/>
  <c r="YK97" i="1" s="1"/>
  <c r="VN97" i="1"/>
  <c r="YL97" i="1" s="1"/>
  <c r="VO97" i="1"/>
  <c r="YM97" i="1" s="1"/>
  <c r="VP97" i="1"/>
  <c r="YN97" i="1" s="1"/>
  <c r="VQ97" i="1"/>
  <c r="YO97" i="1" s="1"/>
  <c r="VR97" i="1"/>
  <c r="YP97" i="1" s="1"/>
  <c r="VS97" i="1"/>
  <c r="YQ97" i="1" s="1"/>
  <c r="VT97" i="1"/>
  <c r="YR97" i="1" s="1"/>
  <c r="VU97" i="1"/>
  <c r="YS97" i="1" s="1"/>
  <c r="VV97" i="1"/>
  <c r="YT97" i="1" s="1"/>
  <c r="VW97" i="1"/>
  <c r="YU97" i="1" s="1"/>
  <c r="VX97" i="1"/>
  <c r="YV97" i="1" s="1"/>
  <c r="VY97" i="1"/>
  <c r="YW97" i="1" s="1"/>
  <c r="VZ97" i="1"/>
  <c r="YX97" i="1" s="1"/>
  <c r="WA97" i="1"/>
  <c r="YY97" i="1" s="1"/>
  <c r="WB97" i="1"/>
  <c r="YZ97" i="1" s="1"/>
  <c r="WC97" i="1"/>
  <c r="ZA97" i="1" s="1"/>
  <c r="WD97" i="1"/>
  <c r="ZB97" i="1" s="1"/>
  <c r="WE97" i="1"/>
  <c r="ZC97" i="1" s="1"/>
  <c r="WF97" i="1"/>
  <c r="ZD97" i="1" s="1"/>
  <c r="WG97" i="1"/>
  <c r="ZE97" i="1" s="1"/>
  <c r="WH97" i="1"/>
  <c r="ZF97" i="1" s="1"/>
  <c r="WI97" i="1"/>
  <c r="ZG97" i="1" s="1"/>
  <c r="WJ97" i="1"/>
  <c r="ZH97" i="1" s="1"/>
  <c r="WK97" i="1"/>
  <c r="ZI97" i="1" s="1"/>
  <c r="WL97" i="1"/>
  <c r="ZJ97" i="1" s="1"/>
  <c r="WM97" i="1"/>
  <c r="ZK97" i="1" s="1"/>
  <c r="WN97" i="1"/>
  <c r="ZL97" i="1" s="1"/>
  <c r="WO97" i="1"/>
  <c r="ZM97" i="1" s="1"/>
  <c r="WP97" i="1"/>
  <c r="ZN97" i="1" s="1"/>
  <c r="WQ97" i="1"/>
  <c r="ZO97" i="1" s="1"/>
  <c r="WR97" i="1"/>
  <c r="ZP97" i="1" s="1"/>
  <c r="WS97" i="1"/>
  <c r="ZQ97" i="1" s="1"/>
  <c r="WT97" i="1"/>
  <c r="ZR97" i="1" s="1"/>
  <c r="WU97" i="1"/>
  <c r="ZS97" i="1" s="1"/>
  <c r="WV97" i="1"/>
  <c r="ZT97" i="1" s="1"/>
  <c r="WW97" i="1"/>
  <c r="ZU97" i="1" s="1"/>
  <c r="WX97" i="1"/>
  <c r="ZV97" i="1" s="1"/>
  <c r="WY97" i="1"/>
  <c r="ZW97" i="1" s="1"/>
  <c r="WZ97" i="1"/>
  <c r="ZX97" i="1" s="1"/>
  <c r="XA97" i="1"/>
  <c r="ZY97" i="1" s="1"/>
  <c r="XB97" i="1"/>
  <c r="ZZ97" i="1" s="1"/>
  <c r="XC97" i="1"/>
  <c r="AAA97" i="1" s="1"/>
  <c r="XD97" i="1"/>
  <c r="AAB97" i="1" s="1"/>
  <c r="XE97" i="1"/>
  <c r="AAC97" i="1" s="1"/>
  <c r="XF97" i="1"/>
  <c r="AAD97" i="1" s="1"/>
  <c r="XG97" i="1"/>
  <c r="AAE97" i="1" s="1"/>
  <c r="XH97" i="1"/>
  <c r="AAF97" i="1" s="1"/>
  <c r="XI97" i="1"/>
  <c r="AAG97" i="1" s="1"/>
  <c r="XJ97" i="1"/>
  <c r="AAH97" i="1" s="1"/>
  <c r="XK97" i="1"/>
  <c r="AAI97" i="1" s="1"/>
  <c r="XL97" i="1"/>
  <c r="AAJ97" i="1" s="1"/>
  <c r="XM97" i="1"/>
  <c r="AAK97" i="1" s="1"/>
  <c r="XN97" i="1"/>
  <c r="AAL97" i="1" s="1"/>
  <c r="XO97" i="1"/>
  <c r="AAM97" i="1" s="1"/>
  <c r="XP97" i="1"/>
  <c r="AAN97" i="1" s="1"/>
  <c r="XQ97" i="1"/>
  <c r="AAO97" i="1" s="1"/>
  <c r="XR97" i="1"/>
  <c r="AAP97" i="1" s="1"/>
  <c r="XS97" i="1"/>
  <c r="AAQ97" i="1" s="1"/>
  <c r="XT97" i="1"/>
  <c r="AAR97" i="1" s="1"/>
  <c r="XU97" i="1"/>
  <c r="AAS97" i="1" s="1"/>
  <c r="XV97" i="1"/>
  <c r="AAT97" i="1" s="1"/>
  <c r="XW97" i="1"/>
  <c r="AAU97" i="1" s="1"/>
  <c r="XX97" i="1"/>
  <c r="AAV97" i="1" s="1"/>
  <c r="XY97" i="1"/>
  <c r="AAW97" i="1" s="1"/>
  <c r="XZ97" i="1"/>
  <c r="AAX97" i="1" s="1"/>
  <c r="YA97" i="1"/>
  <c r="AAY97" i="1" s="1"/>
  <c r="VD101" i="1"/>
  <c r="YB101" i="1" s="1"/>
  <c r="VE101" i="1"/>
  <c r="YC101" i="1" s="1"/>
  <c r="VF101" i="1"/>
  <c r="YD101" i="1" s="1"/>
  <c r="VG101" i="1"/>
  <c r="YE101" i="1" s="1"/>
  <c r="VH101" i="1"/>
  <c r="YF101" i="1" s="1"/>
  <c r="VI101" i="1"/>
  <c r="YG101" i="1" s="1"/>
  <c r="VJ101" i="1"/>
  <c r="YH101" i="1" s="1"/>
  <c r="VK101" i="1"/>
  <c r="YI101" i="1" s="1"/>
  <c r="VL101" i="1"/>
  <c r="YJ101" i="1" s="1"/>
  <c r="VM101" i="1"/>
  <c r="YK101" i="1" s="1"/>
  <c r="VN101" i="1"/>
  <c r="YL101" i="1" s="1"/>
  <c r="VO101" i="1"/>
  <c r="YM101" i="1" s="1"/>
  <c r="VP101" i="1"/>
  <c r="YN101" i="1" s="1"/>
  <c r="VQ101" i="1"/>
  <c r="YO101" i="1" s="1"/>
  <c r="VR101" i="1"/>
  <c r="YP101" i="1" s="1"/>
  <c r="VS101" i="1"/>
  <c r="YQ101" i="1" s="1"/>
  <c r="VT101" i="1"/>
  <c r="YR101" i="1" s="1"/>
  <c r="VU101" i="1"/>
  <c r="YS101" i="1" s="1"/>
  <c r="VV101" i="1"/>
  <c r="YT101" i="1" s="1"/>
  <c r="VW101" i="1"/>
  <c r="YU101" i="1" s="1"/>
  <c r="VX101" i="1"/>
  <c r="YV101" i="1" s="1"/>
  <c r="VY101" i="1"/>
  <c r="YW101" i="1" s="1"/>
  <c r="VZ101" i="1"/>
  <c r="YX101" i="1" s="1"/>
  <c r="WA101" i="1"/>
  <c r="YY101" i="1" s="1"/>
  <c r="WB101" i="1"/>
  <c r="YZ101" i="1" s="1"/>
  <c r="WC101" i="1"/>
  <c r="ZA101" i="1" s="1"/>
  <c r="WD101" i="1"/>
  <c r="ZB101" i="1" s="1"/>
  <c r="WE101" i="1"/>
  <c r="ZC101" i="1" s="1"/>
  <c r="WF101" i="1"/>
  <c r="ZD101" i="1" s="1"/>
  <c r="WG101" i="1"/>
  <c r="ZE101" i="1" s="1"/>
  <c r="WH101" i="1"/>
  <c r="ZF101" i="1" s="1"/>
  <c r="WI101" i="1"/>
  <c r="ZG101" i="1" s="1"/>
  <c r="WJ101" i="1"/>
  <c r="ZH101" i="1" s="1"/>
  <c r="WK101" i="1"/>
  <c r="ZI101" i="1" s="1"/>
  <c r="WL101" i="1"/>
  <c r="ZJ101" i="1" s="1"/>
  <c r="WM101" i="1"/>
  <c r="ZK101" i="1" s="1"/>
  <c r="WN101" i="1"/>
  <c r="ZL101" i="1" s="1"/>
  <c r="WO101" i="1"/>
  <c r="ZM101" i="1" s="1"/>
  <c r="WP101" i="1"/>
  <c r="ZN101" i="1" s="1"/>
  <c r="WQ101" i="1"/>
  <c r="ZO101" i="1" s="1"/>
  <c r="WR101" i="1"/>
  <c r="ZP101" i="1" s="1"/>
  <c r="WS101" i="1"/>
  <c r="ZQ101" i="1" s="1"/>
  <c r="WT101" i="1"/>
  <c r="ZR101" i="1" s="1"/>
  <c r="WU101" i="1"/>
  <c r="ZS101" i="1" s="1"/>
  <c r="WV101" i="1"/>
  <c r="ZT101" i="1" s="1"/>
  <c r="WW101" i="1"/>
  <c r="ZU101" i="1" s="1"/>
  <c r="WX101" i="1"/>
  <c r="ZV101" i="1" s="1"/>
  <c r="WY101" i="1"/>
  <c r="ZW101" i="1" s="1"/>
  <c r="WZ101" i="1"/>
  <c r="ZX101" i="1" s="1"/>
  <c r="XA101" i="1"/>
  <c r="ZY101" i="1" s="1"/>
  <c r="XB101" i="1"/>
  <c r="ZZ101" i="1" s="1"/>
  <c r="XC101" i="1"/>
  <c r="AAA101" i="1" s="1"/>
  <c r="XD101" i="1"/>
  <c r="AAB101" i="1" s="1"/>
  <c r="XE101" i="1"/>
  <c r="AAC101" i="1" s="1"/>
  <c r="XF101" i="1"/>
  <c r="AAD101" i="1" s="1"/>
  <c r="XG101" i="1"/>
  <c r="AAE101" i="1" s="1"/>
  <c r="XH101" i="1"/>
  <c r="AAF101" i="1" s="1"/>
  <c r="XI101" i="1"/>
  <c r="AAG101" i="1" s="1"/>
  <c r="XJ101" i="1"/>
  <c r="AAH101" i="1" s="1"/>
  <c r="XK101" i="1"/>
  <c r="AAI101" i="1" s="1"/>
  <c r="XL101" i="1"/>
  <c r="AAJ101" i="1" s="1"/>
  <c r="XM101" i="1"/>
  <c r="AAK101" i="1" s="1"/>
  <c r="XN101" i="1"/>
  <c r="AAL101" i="1" s="1"/>
  <c r="XO101" i="1"/>
  <c r="AAM101" i="1" s="1"/>
  <c r="XP101" i="1"/>
  <c r="AAN101" i="1" s="1"/>
  <c r="XQ101" i="1"/>
  <c r="AAO101" i="1" s="1"/>
  <c r="XR101" i="1"/>
  <c r="AAP101" i="1" s="1"/>
  <c r="XS101" i="1"/>
  <c r="AAQ101" i="1" s="1"/>
  <c r="XT101" i="1"/>
  <c r="AAR101" i="1" s="1"/>
  <c r="XU101" i="1"/>
  <c r="AAS101" i="1" s="1"/>
  <c r="XV101" i="1"/>
  <c r="AAT101" i="1" s="1"/>
  <c r="XW101" i="1"/>
  <c r="AAU101" i="1" s="1"/>
  <c r="XX101" i="1"/>
  <c r="AAV101" i="1" s="1"/>
  <c r="XY101" i="1"/>
  <c r="AAW101" i="1" s="1"/>
  <c r="XZ101" i="1"/>
  <c r="AAX101" i="1" s="1"/>
  <c r="YA101" i="1"/>
  <c r="AAY101" i="1" s="1"/>
  <c r="VD107" i="1"/>
  <c r="YB107" i="1" s="1"/>
  <c r="VE107" i="1"/>
  <c r="YC107" i="1" s="1"/>
  <c r="VF107" i="1"/>
  <c r="YD107" i="1" s="1"/>
  <c r="VG107" i="1"/>
  <c r="YE107" i="1" s="1"/>
  <c r="VH107" i="1"/>
  <c r="YF107" i="1" s="1"/>
  <c r="VI107" i="1"/>
  <c r="YG107" i="1" s="1"/>
  <c r="VJ107" i="1"/>
  <c r="YH107" i="1" s="1"/>
  <c r="VK107" i="1"/>
  <c r="YI107" i="1" s="1"/>
  <c r="VL107" i="1"/>
  <c r="YJ107" i="1" s="1"/>
  <c r="VM107" i="1"/>
  <c r="YK107" i="1" s="1"/>
  <c r="VN107" i="1"/>
  <c r="YL107" i="1" s="1"/>
  <c r="VO107" i="1"/>
  <c r="YM107" i="1" s="1"/>
  <c r="VP107" i="1"/>
  <c r="YN107" i="1" s="1"/>
  <c r="VQ107" i="1"/>
  <c r="YO107" i="1" s="1"/>
  <c r="VR107" i="1"/>
  <c r="YP107" i="1" s="1"/>
  <c r="VS107" i="1"/>
  <c r="YQ107" i="1" s="1"/>
  <c r="VT107" i="1"/>
  <c r="YR107" i="1" s="1"/>
  <c r="VU107" i="1"/>
  <c r="YS107" i="1" s="1"/>
  <c r="VV107" i="1"/>
  <c r="YT107" i="1" s="1"/>
  <c r="VW107" i="1"/>
  <c r="YU107" i="1" s="1"/>
  <c r="VX107" i="1"/>
  <c r="YV107" i="1" s="1"/>
  <c r="VY107" i="1"/>
  <c r="YW107" i="1" s="1"/>
  <c r="VZ107" i="1"/>
  <c r="YX107" i="1" s="1"/>
  <c r="WA107" i="1"/>
  <c r="YY107" i="1" s="1"/>
  <c r="WB107" i="1"/>
  <c r="YZ107" i="1" s="1"/>
  <c r="WC107" i="1"/>
  <c r="ZA107" i="1" s="1"/>
  <c r="WD107" i="1"/>
  <c r="ZB107" i="1" s="1"/>
  <c r="WE107" i="1"/>
  <c r="ZC107" i="1" s="1"/>
  <c r="WF107" i="1"/>
  <c r="ZD107" i="1" s="1"/>
  <c r="WG107" i="1"/>
  <c r="ZE107" i="1" s="1"/>
  <c r="WH107" i="1"/>
  <c r="ZF107" i="1" s="1"/>
  <c r="WI107" i="1"/>
  <c r="ZG107" i="1" s="1"/>
  <c r="WJ107" i="1"/>
  <c r="ZH107" i="1" s="1"/>
  <c r="WK107" i="1"/>
  <c r="ZI107" i="1" s="1"/>
  <c r="WL107" i="1"/>
  <c r="ZJ107" i="1" s="1"/>
  <c r="WM107" i="1"/>
  <c r="ZK107" i="1" s="1"/>
  <c r="WN107" i="1"/>
  <c r="ZL107" i="1" s="1"/>
  <c r="WO107" i="1"/>
  <c r="ZM107" i="1" s="1"/>
  <c r="WP107" i="1"/>
  <c r="ZN107" i="1" s="1"/>
  <c r="WQ107" i="1"/>
  <c r="ZO107" i="1" s="1"/>
  <c r="WR107" i="1"/>
  <c r="ZP107" i="1" s="1"/>
  <c r="WS107" i="1"/>
  <c r="ZQ107" i="1" s="1"/>
  <c r="WT107" i="1"/>
  <c r="ZR107" i="1" s="1"/>
  <c r="WU107" i="1"/>
  <c r="ZS107" i="1" s="1"/>
  <c r="WV107" i="1"/>
  <c r="ZT107" i="1" s="1"/>
  <c r="WW107" i="1"/>
  <c r="ZU107" i="1" s="1"/>
  <c r="WX107" i="1"/>
  <c r="ZV107" i="1" s="1"/>
  <c r="WY107" i="1"/>
  <c r="ZW107" i="1" s="1"/>
  <c r="WZ107" i="1"/>
  <c r="ZX107" i="1" s="1"/>
  <c r="XA107" i="1"/>
  <c r="ZY107" i="1" s="1"/>
  <c r="XB107" i="1"/>
  <c r="ZZ107" i="1" s="1"/>
  <c r="XC107" i="1"/>
  <c r="AAA107" i="1" s="1"/>
  <c r="XD107" i="1"/>
  <c r="AAB107" i="1" s="1"/>
  <c r="XE107" i="1"/>
  <c r="AAC107" i="1" s="1"/>
  <c r="XF107" i="1"/>
  <c r="AAD107" i="1" s="1"/>
  <c r="XG107" i="1"/>
  <c r="AAE107" i="1" s="1"/>
  <c r="XH107" i="1"/>
  <c r="AAF107" i="1" s="1"/>
  <c r="XI107" i="1"/>
  <c r="AAG107" i="1" s="1"/>
  <c r="XJ107" i="1"/>
  <c r="AAH107" i="1" s="1"/>
  <c r="XK107" i="1"/>
  <c r="AAI107" i="1" s="1"/>
  <c r="XL107" i="1"/>
  <c r="AAJ107" i="1" s="1"/>
  <c r="XM107" i="1"/>
  <c r="AAK107" i="1" s="1"/>
  <c r="XN107" i="1"/>
  <c r="AAL107" i="1" s="1"/>
  <c r="XO107" i="1"/>
  <c r="AAM107" i="1" s="1"/>
  <c r="XP107" i="1"/>
  <c r="AAN107" i="1" s="1"/>
  <c r="XQ107" i="1"/>
  <c r="AAO107" i="1" s="1"/>
  <c r="XR107" i="1"/>
  <c r="AAP107" i="1" s="1"/>
  <c r="XS107" i="1"/>
  <c r="AAQ107" i="1" s="1"/>
  <c r="XT107" i="1"/>
  <c r="AAR107" i="1" s="1"/>
  <c r="XU107" i="1"/>
  <c r="AAS107" i="1" s="1"/>
  <c r="XV107" i="1"/>
  <c r="AAT107" i="1" s="1"/>
  <c r="XW107" i="1"/>
  <c r="AAU107" i="1" s="1"/>
  <c r="XX107" i="1"/>
  <c r="AAV107" i="1" s="1"/>
  <c r="XY107" i="1"/>
  <c r="AAW107" i="1" s="1"/>
  <c r="XZ107" i="1"/>
  <c r="AAX107" i="1" s="1"/>
  <c r="YA107" i="1"/>
  <c r="AAY107" i="1" s="1"/>
  <c r="VD103" i="1"/>
  <c r="YB103" i="1" s="1"/>
  <c r="VE103" i="1"/>
  <c r="YC103" i="1" s="1"/>
  <c r="VF103" i="1"/>
  <c r="YD103" i="1" s="1"/>
  <c r="VG103" i="1"/>
  <c r="YE103" i="1" s="1"/>
  <c r="VH103" i="1"/>
  <c r="YF103" i="1" s="1"/>
  <c r="VI103" i="1"/>
  <c r="YG103" i="1" s="1"/>
  <c r="VJ103" i="1"/>
  <c r="YH103" i="1" s="1"/>
  <c r="VK103" i="1"/>
  <c r="YI103" i="1" s="1"/>
  <c r="VL103" i="1"/>
  <c r="YJ103" i="1" s="1"/>
  <c r="VM103" i="1"/>
  <c r="YK103" i="1" s="1"/>
  <c r="VN103" i="1"/>
  <c r="YL103" i="1" s="1"/>
  <c r="VO103" i="1"/>
  <c r="YM103" i="1" s="1"/>
  <c r="VP103" i="1"/>
  <c r="YN103" i="1" s="1"/>
  <c r="VQ103" i="1"/>
  <c r="YO103" i="1" s="1"/>
  <c r="VR103" i="1"/>
  <c r="YP103" i="1" s="1"/>
  <c r="VS103" i="1"/>
  <c r="YQ103" i="1" s="1"/>
  <c r="VT103" i="1"/>
  <c r="YR103" i="1" s="1"/>
  <c r="VU103" i="1"/>
  <c r="YS103" i="1" s="1"/>
  <c r="VV103" i="1"/>
  <c r="YT103" i="1" s="1"/>
  <c r="VW103" i="1"/>
  <c r="YU103" i="1" s="1"/>
  <c r="VX103" i="1"/>
  <c r="YV103" i="1" s="1"/>
  <c r="VY103" i="1"/>
  <c r="YW103" i="1" s="1"/>
  <c r="VZ103" i="1"/>
  <c r="YX103" i="1" s="1"/>
  <c r="WA103" i="1"/>
  <c r="YY103" i="1" s="1"/>
  <c r="WB103" i="1"/>
  <c r="YZ103" i="1" s="1"/>
  <c r="WC103" i="1"/>
  <c r="ZA103" i="1" s="1"/>
  <c r="WD103" i="1"/>
  <c r="ZB103" i="1" s="1"/>
  <c r="WE103" i="1"/>
  <c r="ZC103" i="1" s="1"/>
  <c r="WF103" i="1"/>
  <c r="ZD103" i="1" s="1"/>
  <c r="WG103" i="1"/>
  <c r="ZE103" i="1" s="1"/>
  <c r="WH103" i="1"/>
  <c r="ZF103" i="1" s="1"/>
  <c r="WI103" i="1"/>
  <c r="ZG103" i="1" s="1"/>
  <c r="WJ103" i="1"/>
  <c r="ZH103" i="1" s="1"/>
  <c r="WK103" i="1"/>
  <c r="ZI103" i="1" s="1"/>
  <c r="WL103" i="1"/>
  <c r="ZJ103" i="1" s="1"/>
  <c r="WM103" i="1"/>
  <c r="ZK103" i="1" s="1"/>
  <c r="WN103" i="1"/>
  <c r="ZL103" i="1" s="1"/>
  <c r="WO103" i="1"/>
  <c r="ZM103" i="1" s="1"/>
  <c r="WP103" i="1"/>
  <c r="ZN103" i="1" s="1"/>
  <c r="WQ103" i="1"/>
  <c r="ZO103" i="1" s="1"/>
  <c r="WR103" i="1"/>
  <c r="ZP103" i="1" s="1"/>
  <c r="WS103" i="1"/>
  <c r="ZQ103" i="1" s="1"/>
  <c r="WT103" i="1"/>
  <c r="ZR103" i="1" s="1"/>
  <c r="WU103" i="1"/>
  <c r="ZS103" i="1" s="1"/>
  <c r="WV103" i="1"/>
  <c r="ZT103" i="1" s="1"/>
  <c r="WW103" i="1"/>
  <c r="ZU103" i="1" s="1"/>
  <c r="WX103" i="1"/>
  <c r="ZV103" i="1" s="1"/>
  <c r="WY103" i="1"/>
  <c r="ZW103" i="1" s="1"/>
  <c r="WZ103" i="1"/>
  <c r="ZX103" i="1" s="1"/>
  <c r="XA103" i="1"/>
  <c r="ZY103" i="1" s="1"/>
  <c r="XB103" i="1"/>
  <c r="ZZ103" i="1" s="1"/>
  <c r="XC103" i="1"/>
  <c r="AAA103" i="1" s="1"/>
  <c r="XD103" i="1"/>
  <c r="AAB103" i="1" s="1"/>
  <c r="XE103" i="1"/>
  <c r="AAC103" i="1" s="1"/>
  <c r="XF103" i="1"/>
  <c r="AAD103" i="1" s="1"/>
  <c r="XG103" i="1"/>
  <c r="AAE103" i="1" s="1"/>
  <c r="XH103" i="1"/>
  <c r="AAF103" i="1" s="1"/>
  <c r="XI103" i="1"/>
  <c r="AAG103" i="1" s="1"/>
  <c r="XJ103" i="1"/>
  <c r="AAH103" i="1" s="1"/>
  <c r="XK103" i="1"/>
  <c r="AAI103" i="1" s="1"/>
  <c r="XL103" i="1"/>
  <c r="AAJ103" i="1" s="1"/>
  <c r="XM103" i="1"/>
  <c r="AAK103" i="1" s="1"/>
  <c r="XN103" i="1"/>
  <c r="AAL103" i="1" s="1"/>
  <c r="XO103" i="1"/>
  <c r="AAM103" i="1" s="1"/>
  <c r="XP103" i="1"/>
  <c r="AAN103" i="1" s="1"/>
  <c r="XQ103" i="1"/>
  <c r="AAO103" i="1" s="1"/>
  <c r="XR103" i="1"/>
  <c r="AAP103" i="1" s="1"/>
  <c r="XS103" i="1"/>
  <c r="AAQ103" i="1" s="1"/>
  <c r="XT103" i="1"/>
  <c r="AAR103" i="1" s="1"/>
  <c r="XU103" i="1"/>
  <c r="AAS103" i="1" s="1"/>
  <c r="XV103" i="1"/>
  <c r="AAT103" i="1" s="1"/>
  <c r="XW103" i="1"/>
  <c r="AAU103" i="1" s="1"/>
  <c r="XX103" i="1"/>
  <c r="AAV103" i="1" s="1"/>
  <c r="XY103" i="1"/>
  <c r="AAW103" i="1" s="1"/>
  <c r="XZ103" i="1"/>
  <c r="AAX103" i="1" s="1"/>
  <c r="YA103" i="1"/>
  <c r="AAY103" i="1" s="1"/>
  <c r="VD106" i="1"/>
  <c r="YB106" i="1" s="1"/>
  <c r="VE106" i="1"/>
  <c r="YC106" i="1" s="1"/>
  <c r="VF106" i="1"/>
  <c r="YD106" i="1" s="1"/>
  <c r="VG106" i="1"/>
  <c r="YE106" i="1" s="1"/>
  <c r="VH106" i="1"/>
  <c r="YF106" i="1" s="1"/>
  <c r="VI106" i="1"/>
  <c r="YG106" i="1" s="1"/>
  <c r="VJ106" i="1"/>
  <c r="YH106" i="1" s="1"/>
  <c r="VK106" i="1"/>
  <c r="YI106" i="1" s="1"/>
  <c r="VL106" i="1"/>
  <c r="YJ106" i="1" s="1"/>
  <c r="VM106" i="1"/>
  <c r="YK106" i="1" s="1"/>
  <c r="VN106" i="1"/>
  <c r="YL106" i="1" s="1"/>
  <c r="VO106" i="1"/>
  <c r="YM106" i="1" s="1"/>
  <c r="VP106" i="1"/>
  <c r="YN106" i="1" s="1"/>
  <c r="VQ106" i="1"/>
  <c r="YO106" i="1" s="1"/>
  <c r="VR106" i="1"/>
  <c r="YP106" i="1" s="1"/>
  <c r="VS106" i="1"/>
  <c r="YQ106" i="1" s="1"/>
  <c r="VT106" i="1"/>
  <c r="YR106" i="1" s="1"/>
  <c r="VU106" i="1"/>
  <c r="YS106" i="1" s="1"/>
  <c r="VV106" i="1"/>
  <c r="YT106" i="1" s="1"/>
  <c r="VW106" i="1"/>
  <c r="YU106" i="1" s="1"/>
  <c r="VX106" i="1"/>
  <c r="YV106" i="1" s="1"/>
  <c r="VY106" i="1"/>
  <c r="YW106" i="1" s="1"/>
  <c r="VZ106" i="1"/>
  <c r="YX106" i="1" s="1"/>
  <c r="WA106" i="1"/>
  <c r="YY106" i="1" s="1"/>
  <c r="WB106" i="1"/>
  <c r="YZ106" i="1" s="1"/>
  <c r="WC106" i="1"/>
  <c r="ZA106" i="1" s="1"/>
  <c r="WD106" i="1"/>
  <c r="ZB106" i="1" s="1"/>
  <c r="WE106" i="1"/>
  <c r="ZC106" i="1" s="1"/>
  <c r="WF106" i="1"/>
  <c r="ZD106" i="1" s="1"/>
  <c r="WG106" i="1"/>
  <c r="ZE106" i="1" s="1"/>
  <c r="WH106" i="1"/>
  <c r="ZF106" i="1" s="1"/>
  <c r="WI106" i="1"/>
  <c r="ZG106" i="1" s="1"/>
  <c r="WJ106" i="1"/>
  <c r="ZH106" i="1" s="1"/>
  <c r="WK106" i="1"/>
  <c r="ZI106" i="1" s="1"/>
  <c r="WL106" i="1"/>
  <c r="ZJ106" i="1" s="1"/>
  <c r="WM106" i="1"/>
  <c r="ZK106" i="1" s="1"/>
  <c r="WN106" i="1"/>
  <c r="ZL106" i="1" s="1"/>
  <c r="WO106" i="1"/>
  <c r="ZM106" i="1" s="1"/>
  <c r="WP106" i="1"/>
  <c r="ZN106" i="1" s="1"/>
  <c r="WQ106" i="1"/>
  <c r="ZO106" i="1" s="1"/>
  <c r="WR106" i="1"/>
  <c r="ZP106" i="1" s="1"/>
  <c r="WS106" i="1"/>
  <c r="ZQ106" i="1" s="1"/>
  <c r="WT106" i="1"/>
  <c r="ZR106" i="1" s="1"/>
  <c r="WU106" i="1"/>
  <c r="ZS106" i="1" s="1"/>
  <c r="WV106" i="1"/>
  <c r="ZT106" i="1" s="1"/>
  <c r="WW106" i="1"/>
  <c r="ZU106" i="1" s="1"/>
  <c r="WX106" i="1"/>
  <c r="ZV106" i="1" s="1"/>
  <c r="WY106" i="1"/>
  <c r="ZW106" i="1" s="1"/>
  <c r="WZ106" i="1"/>
  <c r="ZX106" i="1" s="1"/>
  <c r="XA106" i="1"/>
  <c r="ZY106" i="1" s="1"/>
  <c r="XB106" i="1"/>
  <c r="ZZ106" i="1" s="1"/>
  <c r="XC106" i="1"/>
  <c r="AAA106" i="1" s="1"/>
  <c r="XD106" i="1"/>
  <c r="AAB106" i="1" s="1"/>
  <c r="XE106" i="1"/>
  <c r="AAC106" i="1" s="1"/>
  <c r="XF106" i="1"/>
  <c r="AAD106" i="1" s="1"/>
  <c r="XG106" i="1"/>
  <c r="AAE106" i="1" s="1"/>
  <c r="XH106" i="1"/>
  <c r="AAF106" i="1" s="1"/>
  <c r="XI106" i="1"/>
  <c r="AAG106" i="1" s="1"/>
  <c r="XJ106" i="1"/>
  <c r="AAH106" i="1" s="1"/>
  <c r="XK106" i="1"/>
  <c r="AAI106" i="1" s="1"/>
  <c r="XL106" i="1"/>
  <c r="AAJ106" i="1" s="1"/>
  <c r="XM106" i="1"/>
  <c r="AAK106" i="1" s="1"/>
  <c r="XN106" i="1"/>
  <c r="AAL106" i="1" s="1"/>
  <c r="XO106" i="1"/>
  <c r="AAM106" i="1" s="1"/>
  <c r="XP106" i="1"/>
  <c r="AAN106" i="1" s="1"/>
  <c r="XQ106" i="1"/>
  <c r="AAO106" i="1" s="1"/>
  <c r="XR106" i="1"/>
  <c r="AAP106" i="1" s="1"/>
  <c r="XS106" i="1"/>
  <c r="AAQ106" i="1" s="1"/>
  <c r="XT106" i="1"/>
  <c r="AAR106" i="1" s="1"/>
  <c r="XU106" i="1"/>
  <c r="AAS106" i="1" s="1"/>
  <c r="XV106" i="1"/>
  <c r="AAT106" i="1" s="1"/>
  <c r="XW106" i="1"/>
  <c r="AAU106" i="1" s="1"/>
  <c r="XX106" i="1"/>
  <c r="AAV106" i="1" s="1"/>
  <c r="XY106" i="1"/>
  <c r="AAW106" i="1" s="1"/>
  <c r="XZ106" i="1"/>
  <c r="AAX106" i="1" s="1"/>
  <c r="YA106" i="1"/>
  <c r="AAY106" i="1" s="1"/>
  <c r="VD105" i="1"/>
  <c r="YB105" i="1" s="1"/>
  <c r="VE105" i="1"/>
  <c r="YC105" i="1" s="1"/>
  <c r="VF105" i="1"/>
  <c r="YD105" i="1" s="1"/>
  <c r="VG105" i="1"/>
  <c r="YE105" i="1" s="1"/>
  <c r="VH105" i="1"/>
  <c r="YF105" i="1" s="1"/>
  <c r="VI105" i="1"/>
  <c r="YG105" i="1" s="1"/>
  <c r="VJ105" i="1"/>
  <c r="YH105" i="1" s="1"/>
  <c r="VK105" i="1"/>
  <c r="YI105" i="1" s="1"/>
  <c r="VL105" i="1"/>
  <c r="YJ105" i="1" s="1"/>
  <c r="VM105" i="1"/>
  <c r="YK105" i="1" s="1"/>
  <c r="VN105" i="1"/>
  <c r="YL105" i="1" s="1"/>
  <c r="VO105" i="1"/>
  <c r="YM105" i="1" s="1"/>
  <c r="VP105" i="1"/>
  <c r="YN105" i="1" s="1"/>
  <c r="VQ105" i="1"/>
  <c r="YO105" i="1" s="1"/>
  <c r="VR105" i="1"/>
  <c r="YP105" i="1" s="1"/>
  <c r="VS105" i="1"/>
  <c r="YQ105" i="1" s="1"/>
  <c r="VT105" i="1"/>
  <c r="YR105" i="1" s="1"/>
  <c r="VU105" i="1"/>
  <c r="YS105" i="1" s="1"/>
  <c r="VV105" i="1"/>
  <c r="YT105" i="1" s="1"/>
  <c r="VW105" i="1"/>
  <c r="YU105" i="1" s="1"/>
  <c r="VX105" i="1"/>
  <c r="YV105" i="1" s="1"/>
  <c r="VY105" i="1"/>
  <c r="YW105" i="1" s="1"/>
  <c r="VZ105" i="1"/>
  <c r="YX105" i="1" s="1"/>
  <c r="WA105" i="1"/>
  <c r="YY105" i="1" s="1"/>
  <c r="WB105" i="1"/>
  <c r="YZ105" i="1" s="1"/>
  <c r="WC105" i="1"/>
  <c r="ZA105" i="1" s="1"/>
  <c r="WD105" i="1"/>
  <c r="ZB105" i="1" s="1"/>
  <c r="WE105" i="1"/>
  <c r="ZC105" i="1" s="1"/>
  <c r="WF105" i="1"/>
  <c r="ZD105" i="1" s="1"/>
  <c r="WG105" i="1"/>
  <c r="ZE105" i="1" s="1"/>
  <c r="WH105" i="1"/>
  <c r="ZF105" i="1" s="1"/>
  <c r="WI105" i="1"/>
  <c r="ZG105" i="1" s="1"/>
  <c r="WJ105" i="1"/>
  <c r="ZH105" i="1" s="1"/>
  <c r="WK105" i="1"/>
  <c r="ZI105" i="1" s="1"/>
  <c r="WL105" i="1"/>
  <c r="ZJ105" i="1" s="1"/>
  <c r="WM105" i="1"/>
  <c r="ZK105" i="1" s="1"/>
  <c r="WN105" i="1"/>
  <c r="ZL105" i="1" s="1"/>
  <c r="WO105" i="1"/>
  <c r="ZM105" i="1" s="1"/>
  <c r="WP105" i="1"/>
  <c r="ZN105" i="1" s="1"/>
  <c r="WQ105" i="1"/>
  <c r="ZO105" i="1" s="1"/>
  <c r="WR105" i="1"/>
  <c r="ZP105" i="1" s="1"/>
  <c r="WS105" i="1"/>
  <c r="ZQ105" i="1" s="1"/>
  <c r="WT105" i="1"/>
  <c r="ZR105" i="1" s="1"/>
  <c r="WU105" i="1"/>
  <c r="ZS105" i="1" s="1"/>
  <c r="WV105" i="1"/>
  <c r="ZT105" i="1" s="1"/>
  <c r="WW105" i="1"/>
  <c r="ZU105" i="1" s="1"/>
  <c r="WX105" i="1"/>
  <c r="ZV105" i="1" s="1"/>
  <c r="WY105" i="1"/>
  <c r="ZW105" i="1" s="1"/>
  <c r="WZ105" i="1"/>
  <c r="ZX105" i="1" s="1"/>
  <c r="XA105" i="1"/>
  <c r="ZY105" i="1" s="1"/>
  <c r="XB105" i="1"/>
  <c r="ZZ105" i="1" s="1"/>
  <c r="XC105" i="1"/>
  <c r="AAA105" i="1" s="1"/>
  <c r="XD105" i="1"/>
  <c r="AAB105" i="1" s="1"/>
  <c r="XE105" i="1"/>
  <c r="AAC105" i="1" s="1"/>
  <c r="XF105" i="1"/>
  <c r="AAD105" i="1" s="1"/>
  <c r="XG105" i="1"/>
  <c r="AAE105" i="1" s="1"/>
  <c r="XH105" i="1"/>
  <c r="AAF105" i="1" s="1"/>
  <c r="XI105" i="1"/>
  <c r="AAG105" i="1" s="1"/>
  <c r="XJ105" i="1"/>
  <c r="AAH105" i="1" s="1"/>
  <c r="XK105" i="1"/>
  <c r="AAI105" i="1" s="1"/>
  <c r="XL105" i="1"/>
  <c r="AAJ105" i="1" s="1"/>
  <c r="XM105" i="1"/>
  <c r="AAK105" i="1" s="1"/>
  <c r="XN105" i="1"/>
  <c r="AAL105" i="1" s="1"/>
  <c r="XO105" i="1"/>
  <c r="AAM105" i="1" s="1"/>
  <c r="XP105" i="1"/>
  <c r="AAN105" i="1" s="1"/>
  <c r="XQ105" i="1"/>
  <c r="AAO105" i="1" s="1"/>
  <c r="XR105" i="1"/>
  <c r="AAP105" i="1" s="1"/>
  <c r="XS105" i="1"/>
  <c r="AAQ105" i="1" s="1"/>
  <c r="XT105" i="1"/>
  <c r="AAR105" i="1" s="1"/>
  <c r="XU105" i="1"/>
  <c r="AAS105" i="1" s="1"/>
  <c r="XV105" i="1"/>
  <c r="AAT105" i="1" s="1"/>
  <c r="XW105" i="1"/>
  <c r="AAU105" i="1" s="1"/>
  <c r="XX105" i="1"/>
  <c r="AAV105" i="1" s="1"/>
  <c r="XY105" i="1"/>
  <c r="AAW105" i="1" s="1"/>
  <c r="XZ105" i="1"/>
  <c r="AAX105" i="1" s="1"/>
  <c r="YA105" i="1"/>
  <c r="AAY105" i="1" s="1"/>
  <c r="VD119" i="1"/>
  <c r="YB119" i="1" s="1"/>
  <c r="VE119" i="1"/>
  <c r="YC119" i="1" s="1"/>
  <c r="VF119" i="1"/>
  <c r="YD119" i="1" s="1"/>
  <c r="VG119" i="1"/>
  <c r="YE119" i="1" s="1"/>
  <c r="VH119" i="1"/>
  <c r="YF119" i="1" s="1"/>
  <c r="VI119" i="1"/>
  <c r="YG119" i="1" s="1"/>
  <c r="VJ119" i="1"/>
  <c r="YH119" i="1" s="1"/>
  <c r="VK119" i="1"/>
  <c r="YI119" i="1" s="1"/>
  <c r="VL119" i="1"/>
  <c r="YJ119" i="1" s="1"/>
  <c r="VM119" i="1"/>
  <c r="YK119" i="1" s="1"/>
  <c r="VN119" i="1"/>
  <c r="YL119" i="1" s="1"/>
  <c r="VO119" i="1"/>
  <c r="YM119" i="1" s="1"/>
  <c r="VP119" i="1"/>
  <c r="YN119" i="1" s="1"/>
  <c r="VQ119" i="1"/>
  <c r="YO119" i="1" s="1"/>
  <c r="VR119" i="1"/>
  <c r="YP119" i="1" s="1"/>
  <c r="VS119" i="1"/>
  <c r="YQ119" i="1" s="1"/>
  <c r="VT119" i="1"/>
  <c r="YR119" i="1" s="1"/>
  <c r="VU119" i="1"/>
  <c r="YS119" i="1" s="1"/>
  <c r="VV119" i="1"/>
  <c r="YT119" i="1" s="1"/>
  <c r="VW119" i="1"/>
  <c r="YU119" i="1" s="1"/>
  <c r="VX119" i="1"/>
  <c r="YV119" i="1" s="1"/>
  <c r="VY119" i="1"/>
  <c r="YW119" i="1" s="1"/>
  <c r="VZ119" i="1"/>
  <c r="YX119" i="1" s="1"/>
  <c r="WA119" i="1"/>
  <c r="YY119" i="1" s="1"/>
  <c r="WB119" i="1"/>
  <c r="YZ119" i="1" s="1"/>
  <c r="WC119" i="1"/>
  <c r="ZA119" i="1" s="1"/>
  <c r="WD119" i="1"/>
  <c r="ZB119" i="1" s="1"/>
  <c r="WE119" i="1"/>
  <c r="ZC119" i="1" s="1"/>
  <c r="WF119" i="1"/>
  <c r="ZD119" i="1" s="1"/>
  <c r="WG119" i="1"/>
  <c r="ZE119" i="1" s="1"/>
  <c r="WH119" i="1"/>
  <c r="ZF119" i="1" s="1"/>
  <c r="WI119" i="1"/>
  <c r="ZG119" i="1" s="1"/>
  <c r="WJ119" i="1"/>
  <c r="ZH119" i="1" s="1"/>
  <c r="WK119" i="1"/>
  <c r="ZI119" i="1" s="1"/>
  <c r="WL119" i="1"/>
  <c r="ZJ119" i="1" s="1"/>
  <c r="WM119" i="1"/>
  <c r="ZK119" i="1" s="1"/>
  <c r="WN119" i="1"/>
  <c r="ZL119" i="1" s="1"/>
  <c r="WO119" i="1"/>
  <c r="ZM119" i="1" s="1"/>
  <c r="WP119" i="1"/>
  <c r="ZN119" i="1" s="1"/>
  <c r="WQ119" i="1"/>
  <c r="ZO119" i="1" s="1"/>
  <c r="WR119" i="1"/>
  <c r="ZP119" i="1" s="1"/>
  <c r="WS119" i="1"/>
  <c r="ZQ119" i="1" s="1"/>
  <c r="WT119" i="1"/>
  <c r="ZR119" i="1" s="1"/>
  <c r="WU119" i="1"/>
  <c r="ZS119" i="1" s="1"/>
  <c r="WV119" i="1"/>
  <c r="ZT119" i="1" s="1"/>
  <c r="WW119" i="1"/>
  <c r="ZU119" i="1" s="1"/>
  <c r="WX119" i="1"/>
  <c r="ZV119" i="1" s="1"/>
  <c r="WY119" i="1"/>
  <c r="ZW119" i="1" s="1"/>
  <c r="WZ119" i="1"/>
  <c r="ZX119" i="1" s="1"/>
  <c r="XA119" i="1"/>
  <c r="ZY119" i="1" s="1"/>
  <c r="XB119" i="1"/>
  <c r="ZZ119" i="1" s="1"/>
  <c r="XC119" i="1"/>
  <c r="AAA119" i="1" s="1"/>
  <c r="XD119" i="1"/>
  <c r="AAB119" i="1" s="1"/>
  <c r="XE119" i="1"/>
  <c r="AAC119" i="1" s="1"/>
  <c r="XF119" i="1"/>
  <c r="AAD119" i="1" s="1"/>
  <c r="XG119" i="1"/>
  <c r="AAE119" i="1" s="1"/>
  <c r="XH119" i="1"/>
  <c r="AAF119" i="1" s="1"/>
  <c r="XI119" i="1"/>
  <c r="AAG119" i="1" s="1"/>
  <c r="XJ119" i="1"/>
  <c r="AAH119" i="1" s="1"/>
  <c r="XK119" i="1"/>
  <c r="AAI119" i="1" s="1"/>
  <c r="XL119" i="1"/>
  <c r="AAJ119" i="1" s="1"/>
  <c r="XM119" i="1"/>
  <c r="AAK119" i="1" s="1"/>
  <c r="XN119" i="1"/>
  <c r="AAL119" i="1" s="1"/>
  <c r="XO119" i="1"/>
  <c r="AAM119" i="1" s="1"/>
  <c r="XP119" i="1"/>
  <c r="AAN119" i="1" s="1"/>
  <c r="XQ119" i="1"/>
  <c r="AAO119" i="1" s="1"/>
  <c r="XR119" i="1"/>
  <c r="AAP119" i="1" s="1"/>
  <c r="XS119" i="1"/>
  <c r="AAQ119" i="1" s="1"/>
  <c r="XT119" i="1"/>
  <c r="AAR119" i="1" s="1"/>
  <c r="XU119" i="1"/>
  <c r="AAS119" i="1" s="1"/>
  <c r="XV119" i="1"/>
  <c r="AAT119" i="1" s="1"/>
  <c r="XW119" i="1"/>
  <c r="AAU119" i="1" s="1"/>
  <c r="XX119" i="1"/>
  <c r="AAV119" i="1" s="1"/>
  <c r="XY119" i="1"/>
  <c r="AAW119" i="1" s="1"/>
  <c r="XZ119" i="1"/>
  <c r="AAX119" i="1" s="1"/>
  <c r="YA119" i="1"/>
  <c r="AAY119" i="1" s="1"/>
  <c r="VD109" i="1"/>
  <c r="YB109" i="1" s="1"/>
  <c r="VE109" i="1"/>
  <c r="YC109" i="1" s="1"/>
  <c r="VF109" i="1"/>
  <c r="YD109" i="1" s="1"/>
  <c r="VG109" i="1"/>
  <c r="YE109" i="1" s="1"/>
  <c r="VH109" i="1"/>
  <c r="YF109" i="1" s="1"/>
  <c r="VI109" i="1"/>
  <c r="YG109" i="1" s="1"/>
  <c r="VJ109" i="1"/>
  <c r="YH109" i="1" s="1"/>
  <c r="VK109" i="1"/>
  <c r="YI109" i="1" s="1"/>
  <c r="VL109" i="1"/>
  <c r="YJ109" i="1" s="1"/>
  <c r="VM109" i="1"/>
  <c r="YK109" i="1" s="1"/>
  <c r="VN109" i="1"/>
  <c r="YL109" i="1" s="1"/>
  <c r="VO109" i="1"/>
  <c r="YM109" i="1" s="1"/>
  <c r="VP109" i="1"/>
  <c r="YN109" i="1" s="1"/>
  <c r="VQ109" i="1"/>
  <c r="YO109" i="1" s="1"/>
  <c r="VR109" i="1"/>
  <c r="YP109" i="1" s="1"/>
  <c r="VS109" i="1"/>
  <c r="YQ109" i="1" s="1"/>
  <c r="VT109" i="1"/>
  <c r="YR109" i="1" s="1"/>
  <c r="VU109" i="1"/>
  <c r="YS109" i="1" s="1"/>
  <c r="VV109" i="1"/>
  <c r="YT109" i="1" s="1"/>
  <c r="VW109" i="1"/>
  <c r="YU109" i="1" s="1"/>
  <c r="VX109" i="1"/>
  <c r="YV109" i="1" s="1"/>
  <c r="VY109" i="1"/>
  <c r="YW109" i="1" s="1"/>
  <c r="VZ109" i="1"/>
  <c r="YX109" i="1" s="1"/>
  <c r="WA109" i="1"/>
  <c r="YY109" i="1" s="1"/>
  <c r="WB109" i="1"/>
  <c r="YZ109" i="1" s="1"/>
  <c r="WC109" i="1"/>
  <c r="ZA109" i="1" s="1"/>
  <c r="WD109" i="1"/>
  <c r="ZB109" i="1" s="1"/>
  <c r="WE109" i="1"/>
  <c r="ZC109" i="1" s="1"/>
  <c r="WF109" i="1"/>
  <c r="ZD109" i="1" s="1"/>
  <c r="WG109" i="1"/>
  <c r="ZE109" i="1" s="1"/>
  <c r="WH109" i="1"/>
  <c r="ZF109" i="1" s="1"/>
  <c r="WI109" i="1"/>
  <c r="ZG109" i="1" s="1"/>
  <c r="WJ109" i="1"/>
  <c r="ZH109" i="1" s="1"/>
  <c r="WK109" i="1"/>
  <c r="ZI109" i="1" s="1"/>
  <c r="WL109" i="1"/>
  <c r="ZJ109" i="1" s="1"/>
  <c r="WM109" i="1"/>
  <c r="ZK109" i="1" s="1"/>
  <c r="WN109" i="1"/>
  <c r="ZL109" i="1" s="1"/>
  <c r="WO109" i="1"/>
  <c r="ZM109" i="1" s="1"/>
  <c r="WP109" i="1"/>
  <c r="ZN109" i="1" s="1"/>
  <c r="WQ109" i="1"/>
  <c r="ZO109" i="1" s="1"/>
  <c r="WR109" i="1"/>
  <c r="ZP109" i="1" s="1"/>
  <c r="WS109" i="1"/>
  <c r="ZQ109" i="1" s="1"/>
  <c r="WT109" i="1"/>
  <c r="ZR109" i="1" s="1"/>
  <c r="WU109" i="1"/>
  <c r="ZS109" i="1" s="1"/>
  <c r="WV109" i="1"/>
  <c r="ZT109" i="1" s="1"/>
  <c r="WW109" i="1"/>
  <c r="ZU109" i="1" s="1"/>
  <c r="WX109" i="1"/>
  <c r="ZV109" i="1" s="1"/>
  <c r="WY109" i="1"/>
  <c r="ZW109" i="1" s="1"/>
  <c r="WZ109" i="1"/>
  <c r="ZX109" i="1" s="1"/>
  <c r="XA109" i="1"/>
  <c r="ZY109" i="1" s="1"/>
  <c r="XB109" i="1"/>
  <c r="ZZ109" i="1" s="1"/>
  <c r="XC109" i="1"/>
  <c r="AAA109" i="1" s="1"/>
  <c r="XD109" i="1"/>
  <c r="AAB109" i="1" s="1"/>
  <c r="XE109" i="1"/>
  <c r="AAC109" i="1" s="1"/>
  <c r="XF109" i="1"/>
  <c r="AAD109" i="1" s="1"/>
  <c r="XG109" i="1"/>
  <c r="AAE109" i="1" s="1"/>
  <c r="XH109" i="1"/>
  <c r="AAF109" i="1" s="1"/>
  <c r="XI109" i="1"/>
  <c r="AAG109" i="1" s="1"/>
  <c r="XJ109" i="1"/>
  <c r="AAH109" i="1" s="1"/>
  <c r="XK109" i="1"/>
  <c r="AAI109" i="1" s="1"/>
  <c r="XL109" i="1"/>
  <c r="AAJ109" i="1" s="1"/>
  <c r="XM109" i="1"/>
  <c r="AAK109" i="1" s="1"/>
  <c r="XN109" i="1"/>
  <c r="AAL109" i="1" s="1"/>
  <c r="XO109" i="1"/>
  <c r="AAM109" i="1" s="1"/>
  <c r="XP109" i="1"/>
  <c r="AAN109" i="1" s="1"/>
  <c r="XQ109" i="1"/>
  <c r="AAO109" i="1" s="1"/>
  <c r="XR109" i="1"/>
  <c r="AAP109" i="1" s="1"/>
  <c r="XS109" i="1"/>
  <c r="AAQ109" i="1" s="1"/>
  <c r="XT109" i="1"/>
  <c r="AAR109" i="1" s="1"/>
  <c r="XU109" i="1"/>
  <c r="AAS109" i="1" s="1"/>
  <c r="XV109" i="1"/>
  <c r="AAT109" i="1" s="1"/>
  <c r="XW109" i="1"/>
  <c r="AAU109" i="1" s="1"/>
  <c r="XX109" i="1"/>
  <c r="AAV109" i="1" s="1"/>
  <c r="XY109" i="1"/>
  <c r="AAW109" i="1" s="1"/>
  <c r="XZ109" i="1"/>
  <c r="AAX109" i="1" s="1"/>
  <c r="YA109" i="1"/>
  <c r="AAY109" i="1" s="1"/>
  <c r="VD110" i="1"/>
  <c r="YB110" i="1" s="1"/>
  <c r="VE110" i="1"/>
  <c r="YC110" i="1" s="1"/>
  <c r="VF110" i="1"/>
  <c r="YD110" i="1" s="1"/>
  <c r="VG110" i="1"/>
  <c r="YE110" i="1" s="1"/>
  <c r="VH110" i="1"/>
  <c r="YF110" i="1" s="1"/>
  <c r="VI110" i="1"/>
  <c r="YG110" i="1" s="1"/>
  <c r="VJ110" i="1"/>
  <c r="YH110" i="1" s="1"/>
  <c r="VK110" i="1"/>
  <c r="YI110" i="1" s="1"/>
  <c r="VL110" i="1"/>
  <c r="YJ110" i="1" s="1"/>
  <c r="VM110" i="1"/>
  <c r="YK110" i="1" s="1"/>
  <c r="VN110" i="1"/>
  <c r="YL110" i="1" s="1"/>
  <c r="VO110" i="1"/>
  <c r="YM110" i="1" s="1"/>
  <c r="VP110" i="1"/>
  <c r="YN110" i="1" s="1"/>
  <c r="VQ110" i="1"/>
  <c r="YO110" i="1" s="1"/>
  <c r="VR110" i="1"/>
  <c r="YP110" i="1" s="1"/>
  <c r="VS110" i="1"/>
  <c r="YQ110" i="1" s="1"/>
  <c r="VT110" i="1"/>
  <c r="YR110" i="1" s="1"/>
  <c r="VU110" i="1"/>
  <c r="YS110" i="1" s="1"/>
  <c r="VV110" i="1"/>
  <c r="YT110" i="1" s="1"/>
  <c r="VW110" i="1"/>
  <c r="YU110" i="1" s="1"/>
  <c r="VX110" i="1"/>
  <c r="YV110" i="1" s="1"/>
  <c r="VY110" i="1"/>
  <c r="YW110" i="1" s="1"/>
  <c r="VZ110" i="1"/>
  <c r="YX110" i="1" s="1"/>
  <c r="WA110" i="1"/>
  <c r="YY110" i="1" s="1"/>
  <c r="WB110" i="1"/>
  <c r="YZ110" i="1" s="1"/>
  <c r="WC110" i="1"/>
  <c r="ZA110" i="1" s="1"/>
  <c r="WD110" i="1"/>
  <c r="ZB110" i="1" s="1"/>
  <c r="WE110" i="1"/>
  <c r="ZC110" i="1" s="1"/>
  <c r="WF110" i="1"/>
  <c r="ZD110" i="1" s="1"/>
  <c r="WG110" i="1"/>
  <c r="ZE110" i="1" s="1"/>
  <c r="WH110" i="1"/>
  <c r="ZF110" i="1" s="1"/>
  <c r="WI110" i="1"/>
  <c r="ZG110" i="1" s="1"/>
  <c r="WJ110" i="1"/>
  <c r="ZH110" i="1" s="1"/>
  <c r="WK110" i="1"/>
  <c r="ZI110" i="1" s="1"/>
  <c r="WL110" i="1"/>
  <c r="ZJ110" i="1" s="1"/>
  <c r="WM110" i="1"/>
  <c r="ZK110" i="1" s="1"/>
  <c r="WN110" i="1"/>
  <c r="ZL110" i="1" s="1"/>
  <c r="WO110" i="1"/>
  <c r="ZM110" i="1" s="1"/>
  <c r="WP110" i="1"/>
  <c r="ZN110" i="1" s="1"/>
  <c r="WQ110" i="1"/>
  <c r="ZO110" i="1" s="1"/>
  <c r="WR110" i="1"/>
  <c r="ZP110" i="1" s="1"/>
  <c r="WS110" i="1"/>
  <c r="ZQ110" i="1" s="1"/>
  <c r="WT110" i="1"/>
  <c r="ZR110" i="1" s="1"/>
  <c r="WU110" i="1"/>
  <c r="ZS110" i="1" s="1"/>
  <c r="WV110" i="1"/>
  <c r="ZT110" i="1" s="1"/>
  <c r="WW110" i="1"/>
  <c r="ZU110" i="1" s="1"/>
  <c r="WX110" i="1"/>
  <c r="ZV110" i="1" s="1"/>
  <c r="WY110" i="1"/>
  <c r="ZW110" i="1" s="1"/>
  <c r="WZ110" i="1"/>
  <c r="ZX110" i="1" s="1"/>
  <c r="XA110" i="1"/>
  <c r="ZY110" i="1" s="1"/>
  <c r="XB110" i="1"/>
  <c r="ZZ110" i="1" s="1"/>
  <c r="XC110" i="1"/>
  <c r="AAA110" i="1" s="1"/>
  <c r="XD110" i="1"/>
  <c r="AAB110" i="1" s="1"/>
  <c r="XE110" i="1"/>
  <c r="AAC110" i="1" s="1"/>
  <c r="XF110" i="1"/>
  <c r="AAD110" i="1" s="1"/>
  <c r="XG110" i="1"/>
  <c r="AAE110" i="1" s="1"/>
  <c r="XH110" i="1"/>
  <c r="AAF110" i="1" s="1"/>
  <c r="XI110" i="1"/>
  <c r="AAG110" i="1" s="1"/>
  <c r="XJ110" i="1"/>
  <c r="AAH110" i="1" s="1"/>
  <c r="XK110" i="1"/>
  <c r="AAI110" i="1" s="1"/>
  <c r="XL110" i="1"/>
  <c r="AAJ110" i="1" s="1"/>
  <c r="XM110" i="1"/>
  <c r="AAK110" i="1" s="1"/>
  <c r="XN110" i="1"/>
  <c r="AAL110" i="1" s="1"/>
  <c r="XO110" i="1"/>
  <c r="AAM110" i="1" s="1"/>
  <c r="XP110" i="1"/>
  <c r="AAN110" i="1" s="1"/>
  <c r="XQ110" i="1"/>
  <c r="AAO110" i="1" s="1"/>
  <c r="XR110" i="1"/>
  <c r="AAP110" i="1" s="1"/>
  <c r="XS110" i="1"/>
  <c r="AAQ110" i="1" s="1"/>
  <c r="XT110" i="1"/>
  <c r="AAR110" i="1" s="1"/>
  <c r="XU110" i="1"/>
  <c r="AAS110" i="1" s="1"/>
  <c r="XV110" i="1"/>
  <c r="AAT110" i="1" s="1"/>
  <c r="XW110" i="1"/>
  <c r="AAU110" i="1" s="1"/>
  <c r="XX110" i="1"/>
  <c r="AAV110" i="1" s="1"/>
  <c r="XY110" i="1"/>
  <c r="AAW110" i="1" s="1"/>
  <c r="XZ110" i="1"/>
  <c r="AAX110" i="1" s="1"/>
  <c r="YA110" i="1"/>
  <c r="AAY110" i="1" s="1"/>
  <c r="VD113" i="1"/>
  <c r="YB113" i="1" s="1"/>
  <c r="VE113" i="1"/>
  <c r="YC113" i="1" s="1"/>
  <c r="VF113" i="1"/>
  <c r="YD113" i="1" s="1"/>
  <c r="VG113" i="1"/>
  <c r="YE113" i="1" s="1"/>
  <c r="VH113" i="1"/>
  <c r="YF113" i="1" s="1"/>
  <c r="VI113" i="1"/>
  <c r="YG113" i="1" s="1"/>
  <c r="VJ113" i="1"/>
  <c r="YH113" i="1" s="1"/>
  <c r="VK113" i="1"/>
  <c r="YI113" i="1" s="1"/>
  <c r="VL113" i="1"/>
  <c r="YJ113" i="1" s="1"/>
  <c r="VM113" i="1"/>
  <c r="YK113" i="1" s="1"/>
  <c r="VN113" i="1"/>
  <c r="YL113" i="1" s="1"/>
  <c r="VO113" i="1"/>
  <c r="YM113" i="1" s="1"/>
  <c r="VP113" i="1"/>
  <c r="YN113" i="1" s="1"/>
  <c r="VQ113" i="1"/>
  <c r="YO113" i="1" s="1"/>
  <c r="VR113" i="1"/>
  <c r="YP113" i="1" s="1"/>
  <c r="VS113" i="1"/>
  <c r="YQ113" i="1" s="1"/>
  <c r="VT113" i="1"/>
  <c r="YR113" i="1" s="1"/>
  <c r="VU113" i="1"/>
  <c r="YS113" i="1" s="1"/>
  <c r="VV113" i="1"/>
  <c r="YT113" i="1" s="1"/>
  <c r="VW113" i="1"/>
  <c r="YU113" i="1" s="1"/>
  <c r="VX113" i="1"/>
  <c r="YV113" i="1" s="1"/>
  <c r="VY113" i="1"/>
  <c r="YW113" i="1" s="1"/>
  <c r="VZ113" i="1"/>
  <c r="YX113" i="1" s="1"/>
  <c r="WA113" i="1"/>
  <c r="YY113" i="1" s="1"/>
  <c r="WB113" i="1"/>
  <c r="YZ113" i="1" s="1"/>
  <c r="WC113" i="1"/>
  <c r="ZA113" i="1" s="1"/>
  <c r="WD113" i="1"/>
  <c r="ZB113" i="1" s="1"/>
  <c r="WE113" i="1"/>
  <c r="ZC113" i="1" s="1"/>
  <c r="WF113" i="1"/>
  <c r="ZD113" i="1" s="1"/>
  <c r="WG113" i="1"/>
  <c r="ZE113" i="1" s="1"/>
  <c r="WH113" i="1"/>
  <c r="ZF113" i="1" s="1"/>
  <c r="WI113" i="1"/>
  <c r="ZG113" i="1" s="1"/>
  <c r="WJ113" i="1"/>
  <c r="ZH113" i="1" s="1"/>
  <c r="WK113" i="1"/>
  <c r="ZI113" i="1" s="1"/>
  <c r="WL113" i="1"/>
  <c r="ZJ113" i="1" s="1"/>
  <c r="WM113" i="1"/>
  <c r="ZK113" i="1" s="1"/>
  <c r="WN113" i="1"/>
  <c r="ZL113" i="1" s="1"/>
  <c r="WO113" i="1"/>
  <c r="ZM113" i="1" s="1"/>
  <c r="WP113" i="1"/>
  <c r="ZN113" i="1" s="1"/>
  <c r="WQ113" i="1"/>
  <c r="ZO113" i="1" s="1"/>
  <c r="WR113" i="1"/>
  <c r="ZP113" i="1" s="1"/>
  <c r="WS113" i="1"/>
  <c r="ZQ113" i="1" s="1"/>
  <c r="WT113" i="1"/>
  <c r="ZR113" i="1" s="1"/>
  <c r="WU113" i="1"/>
  <c r="ZS113" i="1" s="1"/>
  <c r="WV113" i="1"/>
  <c r="ZT113" i="1" s="1"/>
  <c r="WW113" i="1"/>
  <c r="ZU113" i="1" s="1"/>
  <c r="WX113" i="1"/>
  <c r="ZV113" i="1" s="1"/>
  <c r="WY113" i="1"/>
  <c r="ZW113" i="1" s="1"/>
  <c r="WZ113" i="1"/>
  <c r="ZX113" i="1" s="1"/>
  <c r="XA113" i="1"/>
  <c r="ZY113" i="1" s="1"/>
  <c r="XB113" i="1"/>
  <c r="ZZ113" i="1" s="1"/>
  <c r="XC113" i="1"/>
  <c r="AAA113" i="1" s="1"/>
  <c r="XD113" i="1"/>
  <c r="AAB113" i="1" s="1"/>
  <c r="XE113" i="1"/>
  <c r="AAC113" i="1" s="1"/>
  <c r="XF113" i="1"/>
  <c r="AAD113" i="1" s="1"/>
  <c r="XG113" i="1"/>
  <c r="AAE113" i="1" s="1"/>
  <c r="XH113" i="1"/>
  <c r="AAF113" i="1" s="1"/>
  <c r="XI113" i="1"/>
  <c r="AAG113" i="1" s="1"/>
  <c r="XJ113" i="1"/>
  <c r="AAH113" i="1" s="1"/>
  <c r="XK113" i="1"/>
  <c r="AAI113" i="1" s="1"/>
  <c r="XL113" i="1"/>
  <c r="AAJ113" i="1" s="1"/>
  <c r="XM113" i="1"/>
  <c r="AAK113" i="1" s="1"/>
  <c r="XN113" i="1"/>
  <c r="AAL113" i="1" s="1"/>
  <c r="XO113" i="1"/>
  <c r="AAM113" i="1" s="1"/>
  <c r="XP113" i="1"/>
  <c r="AAN113" i="1" s="1"/>
  <c r="XQ113" i="1"/>
  <c r="AAO113" i="1" s="1"/>
  <c r="XR113" i="1"/>
  <c r="AAP113" i="1" s="1"/>
  <c r="XS113" i="1"/>
  <c r="AAQ113" i="1" s="1"/>
  <c r="XT113" i="1"/>
  <c r="AAR113" i="1" s="1"/>
  <c r="XU113" i="1"/>
  <c r="AAS113" i="1" s="1"/>
  <c r="XV113" i="1"/>
  <c r="AAT113" i="1" s="1"/>
  <c r="XW113" i="1"/>
  <c r="AAU113" i="1" s="1"/>
  <c r="XX113" i="1"/>
  <c r="AAV113" i="1" s="1"/>
  <c r="XY113" i="1"/>
  <c r="AAW113" i="1" s="1"/>
  <c r="XZ113" i="1"/>
  <c r="AAX113" i="1" s="1"/>
  <c r="YA113" i="1"/>
  <c r="AAY113" i="1" s="1"/>
  <c r="VD114" i="1"/>
  <c r="YB114" i="1" s="1"/>
  <c r="VE114" i="1"/>
  <c r="YC114" i="1" s="1"/>
  <c r="VF114" i="1"/>
  <c r="YD114" i="1" s="1"/>
  <c r="VG114" i="1"/>
  <c r="YE114" i="1" s="1"/>
  <c r="VH114" i="1"/>
  <c r="YF114" i="1" s="1"/>
  <c r="VI114" i="1"/>
  <c r="YG114" i="1" s="1"/>
  <c r="VJ114" i="1"/>
  <c r="YH114" i="1" s="1"/>
  <c r="VK114" i="1"/>
  <c r="YI114" i="1" s="1"/>
  <c r="VL114" i="1"/>
  <c r="YJ114" i="1" s="1"/>
  <c r="VM114" i="1"/>
  <c r="YK114" i="1" s="1"/>
  <c r="VN114" i="1"/>
  <c r="YL114" i="1" s="1"/>
  <c r="VO114" i="1"/>
  <c r="YM114" i="1" s="1"/>
  <c r="VP114" i="1"/>
  <c r="YN114" i="1" s="1"/>
  <c r="VQ114" i="1"/>
  <c r="YO114" i="1" s="1"/>
  <c r="VR114" i="1"/>
  <c r="YP114" i="1" s="1"/>
  <c r="VS114" i="1"/>
  <c r="YQ114" i="1" s="1"/>
  <c r="VT114" i="1"/>
  <c r="YR114" i="1" s="1"/>
  <c r="VU114" i="1"/>
  <c r="YS114" i="1" s="1"/>
  <c r="VV114" i="1"/>
  <c r="YT114" i="1" s="1"/>
  <c r="VW114" i="1"/>
  <c r="YU114" i="1" s="1"/>
  <c r="VX114" i="1"/>
  <c r="YV114" i="1" s="1"/>
  <c r="VY114" i="1"/>
  <c r="YW114" i="1" s="1"/>
  <c r="VZ114" i="1"/>
  <c r="YX114" i="1" s="1"/>
  <c r="WA114" i="1"/>
  <c r="YY114" i="1" s="1"/>
  <c r="WB114" i="1"/>
  <c r="YZ114" i="1" s="1"/>
  <c r="WC114" i="1"/>
  <c r="ZA114" i="1" s="1"/>
  <c r="WD114" i="1"/>
  <c r="ZB114" i="1" s="1"/>
  <c r="WE114" i="1"/>
  <c r="ZC114" i="1" s="1"/>
  <c r="WF114" i="1"/>
  <c r="ZD114" i="1" s="1"/>
  <c r="WG114" i="1"/>
  <c r="ZE114" i="1" s="1"/>
  <c r="WH114" i="1"/>
  <c r="ZF114" i="1" s="1"/>
  <c r="WI114" i="1"/>
  <c r="ZG114" i="1" s="1"/>
  <c r="WJ114" i="1"/>
  <c r="ZH114" i="1" s="1"/>
  <c r="WK114" i="1"/>
  <c r="ZI114" i="1" s="1"/>
  <c r="WL114" i="1"/>
  <c r="ZJ114" i="1" s="1"/>
  <c r="WM114" i="1"/>
  <c r="ZK114" i="1" s="1"/>
  <c r="WN114" i="1"/>
  <c r="ZL114" i="1" s="1"/>
  <c r="WO114" i="1"/>
  <c r="ZM114" i="1" s="1"/>
  <c r="WP114" i="1"/>
  <c r="ZN114" i="1" s="1"/>
  <c r="WQ114" i="1"/>
  <c r="ZO114" i="1" s="1"/>
  <c r="WR114" i="1"/>
  <c r="ZP114" i="1" s="1"/>
  <c r="WS114" i="1"/>
  <c r="ZQ114" i="1" s="1"/>
  <c r="WT114" i="1"/>
  <c r="ZR114" i="1" s="1"/>
  <c r="WU114" i="1"/>
  <c r="ZS114" i="1" s="1"/>
  <c r="WV114" i="1"/>
  <c r="ZT114" i="1" s="1"/>
  <c r="WW114" i="1"/>
  <c r="ZU114" i="1" s="1"/>
  <c r="WX114" i="1"/>
  <c r="ZV114" i="1" s="1"/>
  <c r="WY114" i="1"/>
  <c r="ZW114" i="1" s="1"/>
  <c r="WZ114" i="1"/>
  <c r="ZX114" i="1" s="1"/>
  <c r="XA114" i="1"/>
  <c r="ZY114" i="1" s="1"/>
  <c r="XB114" i="1"/>
  <c r="ZZ114" i="1" s="1"/>
  <c r="XC114" i="1"/>
  <c r="AAA114" i="1" s="1"/>
  <c r="XD114" i="1"/>
  <c r="AAB114" i="1" s="1"/>
  <c r="XE114" i="1"/>
  <c r="AAC114" i="1" s="1"/>
  <c r="XF114" i="1"/>
  <c r="AAD114" i="1" s="1"/>
  <c r="XG114" i="1"/>
  <c r="AAE114" i="1" s="1"/>
  <c r="XH114" i="1"/>
  <c r="AAF114" i="1" s="1"/>
  <c r="XI114" i="1"/>
  <c r="AAG114" i="1" s="1"/>
  <c r="XJ114" i="1"/>
  <c r="AAH114" i="1" s="1"/>
  <c r="XK114" i="1"/>
  <c r="AAI114" i="1" s="1"/>
  <c r="XL114" i="1"/>
  <c r="AAJ114" i="1" s="1"/>
  <c r="XM114" i="1"/>
  <c r="AAK114" i="1" s="1"/>
  <c r="XN114" i="1"/>
  <c r="AAL114" i="1" s="1"/>
  <c r="XO114" i="1"/>
  <c r="AAM114" i="1" s="1"/>
  <c r="XP114" i="1"/>
  <c r="AAN114" i="1" s="1"/>
  <c r="XQ114" i="1"/>
  <c r="AAO114" i="1" s="1"/>
  <c r="XR114" i="1"/>
  <c r="AAP114" i="1" s="1"/>
  <c r="XS114" i="1"/>
  <c r="AAQ114" i="1" s="1"/>
  <c r="XT114" i="1"/>
  <c r="AAR114" i="1" s="1"/>
  <c r="XU114" i="1"/>
  <c r="AAS114" i="1" s="1"/>
  <c r="XV114" i="1"/>
  <c r="AAT114" i="1" s="1"/>
  <c r="XW114" i="1"/>
  <c r="AAU114" i="1" s="1"/>
  <c r="XX114" i="1"/>
  <c r="AAV114" i="1" s="1"/>
  <c r="XY114" i="1"/>
  <c r="AAW114" i="1" s="1"/>
  <c r="XZ114" i="1"/>
  <c r="AAX114" i="1" s="1"/>
  <c r="YA114" i="1"/>
  <c r="AAY114" i="1" s="1"/>
  <c r="VD108" i="1"/>
  <c r="YB108" i="1" s="1"/>
  <c r="VE108" i="1"/>
  <c r="YC108" i="1" s="1"/>
  <c r="VF108" i="1"/>
  <c r="YD108" i="1" s="1"/>
  <c r="VG108" i="1"/>
  <c r="YE108" i="1" s="1"/>
  <c r="VH108" i="1"/>
  <c r="YF108" i="1" s="1"/>
  <c r="VI108" i="1"/>
  <c r="YG108" i="1" s="1"/>
  <c r="VJ108" i="1"/>
  <c r="YH108" i="1" s="1"/>
  <c r="VK108" i="1"/>
  <c r="YI108" i="1" s="1"/>
  <c r="VL108" i="1"/>
  <c r="YJ108" i="1" s="1"/>
  <c r="VM108" i="1"/>
  <c r="YK108" i="1" s="1"/>
  <c r="VN108" i="1"/>
  <c r="YL108" i="1" s="1"/>
  <c r="VO108" i="1"/>
  <c r="YM108" i="1" s="1"/>
  <c r="VP108" i="1"/>
  <c r="YN108" i="1" s="1"/>
  <c r="VQ108" i="1"/>
  <c r="YO108" i="1" s="1"/>
  <c r="VR108" i="1"/>
  <c r="YP108" i="1" s="1"/>
  <c r="VS108" i="1"/>
  <c r="YQ108" i="1" s="1"/>
  <c r="VT108" i="1"/>
  <c r="YR108" i="1" s="1"/>
  <c r="VU108" i="1"/>
  <c r="YS108" i="1" s="1"/>
  <c r="VV108" i="1"/>
  <c r="YT108" i="1" s="1"/>
  <c r="VW108" i="1"/>
  <c r="YU108" i="1" s="1"/>
  <c r="VX108" i="1"/>
  <c r="YV108" i="1" s="1"/>
  <c r="VY108" i="1"/>
  <c r="YW108" i="1" s="1"/>
  <c r="VZ108" i="1"/>
  <c r="YX108" i="1" s="1"/>
  <c r="WA108" i="1"/>
  <c r="YY108" i="1" s="1"/>
  <c r="WB108" i="1"/>
  <c r="YZ108" i="1" s="1"/>
  <c r="WC108" i="1"/>
  <c r="ZA108" i="1" s="1"/>
  <c r="WD108" i="1"/>
  <c r="ZB108" i="1" s="1"/>
  <c r="WE108" i="1"/>
  <c r="ZC108" i="1" s="1"/>
  <c r="WF108" i="1"/>
  <c r="ZD108" i="1" s="1"/>
  <c r="WG108" i="1"/>
  <c r="ZE108" i="1" s="1"/>
  <c r="WH108" i="1"/>
  <c r="ZF108" i="1" s="1"/>
  <c r="WI108" i="1"/>
  <c r="ZG108" i="1" s="1"/>
  <c r="WJ108" i="1"/>
  <c r="ZH108" i="1" s="1"/>
  <c r="WK108" i="1"/>
  <c r="ZI108" i="1" s="1"/>
  <c r="WL108" i="1"/>
  <c r="ZJ108" i="1" s="1"/>
  <c r="WM108" i="1"/>
  <c r="ZK108" i="1" s="1"/>
  <c r="WN108" i="1"/>
  <c r="ZL108" i="1" s="1"/>
  <c r="WO108" i="1"/>
  <c r="ZM108" i="1" s="1"/>
  <c r="WP108" i="1"/>
  <c r="ZN108" i="1" s="1"/>
  <c r="WQ108" i="1"/>
  <c r="ZO108" i="1" s="1"/>
  <c r="WR108" i="1"/>
  <c r="ZP108" i="1" s="1"/>
  <c r="WS108" i="1"/>
  <c r="ZQ108" i="1" s="1"/>
  <c r="WT108" i="1"/>
  <c r="ZR108" i="1" s="1"/>
  <c r="WU108" i="1"/>
  <c r="ZS108" i="1" s="1"/>
  <c r="WV108" i="1"/>
  <c r="ZT108" i="1" s="1"/>
  <c r="WW108" i="1"/>
  <c r="ZU108" i="1" s="1"/>
  <c r="WX108" i="1"/>
  <c r="ZV108" i="1" s="1"/>
  <c r="WY108" i="1"/>
  <c r="ZW108" i="1" s="1"/>
  <c r="WZ108" i="1"/>
  <c r="ZX108" i="1" s="1"/>
  <c r="XA108" i="1"/>
  <c r="ZY108" i="1" s="1"/>
  <c r="XB108" i="1"/>
  <c r="ZZ108" i="1" s="1"/>
  <c r="XC108" i="1"/>
  <c r="AAA108" i="1" s="1"/>
  <c r="XD108" i="1"/>
  <c r="AAB108" i="1" s="1"/>
  <c r="XE108" i="1"/>
  <c r="AAC108" i="1" s="1"/>
  <c r="XF108" i="1"/>
  <c r="AAD108" i="1" s="1"/>
  <c r="XG108" i="1"/>
  <c r="AAE108" i="1" s="1"/>
  <c r="XH108" i="1"/>
  <c r="AAF108" i="1" s="1"/>
  <c r="XI108" i="1"/>
  <c r="AAG108" i="1" s="1"/>
  <c r="XJ108" i="1"/>
  <c r="AAH108" i="1" s="1"/>
  <c r="XK108" i="1"/>
  <c r="AAI108" i="1" s="1"/>
  <c r="XL108" i="1"/>
  <c r="AAJ108" i="1" s="1"/>
  <c r="XM108" i="1"/>
  <c r="AAK108" i="1" s="1"/>
  <c r="XN108" i="1"/>
  <c r="AAL108" i="1" s="1"/>
  <c r="XO108" i="1"/>
  <c r="AAM108" i="1" s="1"/>
  <c r="XP108" i="1"/>
  <c r="AAN108" i="1" s="1"/>
  <c r="XQ108" i="1"/>
  <c r="AAO108" i="1" s="1"/>
  <c r="XR108" i="1"/>
  <c r="AAP108" i="1" s="1"/>
  <c r="XS108" i="1"/>
  <c r="AAQ108" i="1" s="1"/>
  <c r="XT108" i="1"/>
  <c r="AAR108" i="1" s="1"/>
  <c r="XU108" i="1"/>
  <c r="AAS108" i="1" s="1"/>
  <c r="XV108" i="1"/>
  <c r="AAT108" i="1" s="1"/>
  <c r="XW108" i="1"/>
  <c r="AAU108" i="1" s="1"/>
  <c r="XX108" i="1"/>
  <c r="AAV108" i="1" s="1"/>
  <c r="XY108" i="1"/>
  <c r="AAW108" i="1" s="1"/>
  <c r="XZ108" i="1"/>
  <c r="AAX108" i="1" s="1"/>
  <c r="YA108" i="1"/>
  <c r="AAY108" i="1" s="1"/>
  <c r="VD116" i="1"/>
  <c r="YB116" i="1" s="1"/>
  <c r="VE116" i="1"/>
  <c r="YC116" i="1" s="1"/>
  <c r="VF116" i="1"/>
  <c r="YD116" i="1" s="1"/>
  <c r="VG116" i="1"/>
  <c r="YE116" i="1" s="1"/>
  <c r="VH116" i="1"/>
  <c r="YF116" i="1" s="1"/>
  <c r="VI116" i="1"/>
  <c r="YG116" i="1" s="1"/>
  <c r="VJ116" i="1"/>
  <c r="YH116" i="1" s="1"/>
  <c r="VK116" i="1"/>
  <c r="YI116" i="1" s="1"/>
  <c r="VL116" i="1"/>
  <c r="YJ116" i="1" s="1"/>
  <c r="VM116" i="1"/>
  <c r="YK116" i="1" s="1"/>
  <c r="VN116" i="1"/>
  <c r="YL116" i="1" s="1"/>
  <c r="VO116" i="1"/>
  <c r="YM116" i="1" s="1"/>
  <c r="VP116" i="1"/>
  <c r="YN116" i="1" s="1"/>
  <c r="VQ116" i="1"/>
  <c r="YO116" i="1" s="1"/>
  <c r="VR116" i="1"/>
  <c r="YP116" i="1" s="1"/>
  <c r="VS116" i="1"/>
  <c r="YQ116" i="1" s="1"/>
  <c r="VT116" i="1"/>
  <c r="YR116" i="1" s="1"/>
  <c r="VU116" i="1"/>
  <c r="YS116" i="1" s="1"/>
  <c r="VV116" i="1"/>
  <c r="YT116" i="1" s="1"/>
  <c r="VW116" i="1"/>
  <c r="YU116" i="1" s="1"/>
  <c r="VX116" i="1"/>
  <c r="YV116" i="1" s="1"/>
  <c r="VY116" i="1"/>
  <c r="YW116" i="1" s="1"/>
  <c r="VZ116" i="1"/>
  <c r="YX116" i="1" s="1"/>
  <c r="WA116" i="1"/>
  <c r="YY116" i="1" s="1"/>
  <c r="WB116" i="1"/>
  <c r="YZ116" i="1" s="1"/>
  <c r="WC116" i="1"/>
  <c r="ZA116" i="1" s="1"/>
  <c r="WD116" i="1"/>
  <c r="ZB116" i="1" s="1"/>
  <c r="WE116" i="1"/>
  <c r="ZC116" i="1" s="1"/>
  <c r="WF116" i="1"/>
  <c r="ZD116" i="1" s="1"/>
  <c r="WG116" i="1"/>
  <c r="ZE116" i="1" s="1"/>
  <c r="WH116" i="1"/>
  <c r="ZF116" i="1" s="1"/>
  <c r="WI116" i="1"/>
  <c r="ZG116" i="1" s="1"/>
  <c r="WJ116" i="1"/>
  <c r="ZH116" i="1" s="1"/>
  <c r="WK116" i="1"/>
  <c r="ZI116" i="1" s="1"/>
  <c r="WL116" i="1"/>
  <c r="ZJ116" i="1" s="1"/>
  <c r="WM116" i="1"/>
  <c r="ZK116" i="1" s="1"/>
  <c r="WN116" i="1"/>
  <c r="ZL116" i="1" s="1"/>
  <c r="WO116" i="1"/>
  <c r="ZM116" i="1" s="1"/>
  <c r="WP116" i="1"/>
  <c r="ZN116" i="1" s="1"/>
  <c r="WQ116" i="1"/>
  <c r="ZO116" i="1" s="1"/>
  <c r="WR116" i="1"/>
  <c r="ZP116" i="1" s="1"/>
  <c r="WS116" i="1"/>
  <c r="ZQ116" i="1" s="1"/>
  <c r="WT116" i="1"/>
  <c r="ZR116" i="1" s="1"/>
  <c r="WU116" i="1"/>
  <c r="ZS116" i="1" s="1"/>
  <c r="WV116" i="1"/>
  <c r="ZT116" i="1" s="1"/>
  <c r="WW116" i="1"/>
  <c r="ZU116" i="1" s="1"/>
  <c r="WX116" i="1"/>
  <c r="ZV116" i="1" s="1"/>
  <c r="WY116" i="1"/>
  <c r="ZW116" i="1" s="1"/>
  <c r="WZ116" i="1"/>
  <c r="ZX116" i="1" s="1"/>
  <c r="XA116" i="1"/>
  <c r="ZY116" i="1" s="1"/>
  <c r="XB116" i="1"/>
  <c r="ZZ116" i="1" s="1"/>
  <c r="XC116" i="1"/>
  <c r="AAA116" i="1" s="1"/>
  <c r="XD116" i="1"/>
  <c r="AAB116" i="1" s="1"/>
  <c r="XE116" i="1"/>
  <c r="AAC116" i="1" s="1"/>
  <c r="XF116" i="1"/>
  <c r="AAD116" i="1" s="1"/>
  <c r="XG116" i="1"/>
  <c r="AAE116" i="1" s="1"/>
  <c r="XH116" i="1"/>
  <c r="AAF116" i="1" s="1"/>
  <c r="XI116" i="1"/>
  <c r="AAG116" i="1" s="1"/>
  <c r="XJ116" i="1"/>
  <c r="AAH116" i="1" s="1"/>
  <c r="XK116" i="1"/>
  <c r="AAI116" i="1" s="1"/>
  <c r="XL116" i="1"/>
  <c r="AAJ116" i="1" s="1"/>
  <c r="XM116" i="1"/>
  <c r="AAK116" i="1" s="1"/>
  <c r="XN116" i="1"/>
  <c r="AAL116" i="1" s="1"/>
  <c r="XO116" i="1"/>
  <c r="AAM116" i="1" s="1"/>
  <c r="XP116" i="1"/>
  <c r="AAN116" i="1" s="1"/>
  <c r="XQ116" i="1"/>
  <c r="AAO116" i="1" s="1"/>
  <c r="XR116" i="1"/>
  <c r="AAP116" i="1" s="1"/>
  <c r="XS116" i="1"/>
  <c r="AAQ116" i="1" s="1"/>
  <c r="XT116" i="1"/>
  <c r="AAR116" i="1" s="1"/>
  <c r="XU116" i="1"/>
  <c r="AAS116" i="1" s="1"/>
  <c r="XV116" i="1"/>
  <c r="AAT116" i="1" s="1"/>
  <c r="XW116" i="1"/>
  <c r="AAU116" i="1" s="1"/>
  <c r="XX116" i="1"/>
  <c r="AAV116" i="1" s="1"/>
  <c r="XY116" i="1"/>
  <c r="AAW116" i="1" s="1"/>
  <c r="XZ116" i="1"/>
  <c r="AAX116" i="1" s="1"/>
  <c r="YA116" i="1"/>
  <c r="AAY116" i="1" s="1"/>
  <c r="VD111" i="1"/>
  <c r="YB111" i="1" s="1"/>
  <c r="VE111" i="1"/>
  <c r="YC111" i="1" s="1"/>
  <c r="VF111" i="1"/>
  <c r="YD111" i="1" s="1"/>
  <c r="VG111" i="1"/>
  <c r="YE111" i="1" s="1"/>
  <c r="VH111" i="1"/>
  <c r="YF111" i="1" s="1"/>
  <c r="VI111" i="1"/>
  <c r="YG111" i="1" s="1"/>
  <c r="VJ111" i="1"/>
  <c r="YH111" i="1" s="1"/>
  <c r="VK111" i="1"/>
  <c r="YI111" i="1" s="1"/>
  <c r="VL111" i="1"/>
  <c r="YJ111" i="1" s="1"/>
  <c r="VM111" i="1"/>
  <c r="YK111" i="1" s="1"/>
  <c r="VN111" i="1"/>
  <c r="YL111" i="1" s="1"/>
  <c r="VO111" i="1"/>
  <c r="YM111" i="1" s="1"/>
  <c r="VP111" i="1"/>
  <c r="YN111" i="1" s="1"/>
  <c r="VQ111" i="1"/>
  <c r="YO111" i="1" s="1"/>
  <c r="VR111" i="1"/>
  <c r="YP111" i="1" s="1"/>
  <c r="VS111" i="1"/>
  <c r="YQ111" i="1" s="1"/>
  <c r="VT111" i="1"/>
  <c r="YR111" i="1" s="1"/>
  <c r="VU111" i="1"/>
  <c r="YS111" i="1" s="1"/>
  <c r="VV111" i="1"/>
  <c r="YT111" i="1" s="1"/>
  <c r="VW111" i="1"/>
  <c r="YU111" i="1" s="1"/>
  <c r="VX111" i="1"/>
  <c r="YV111" i="1" s="1"/>
  <c r="VY111" i="1"/>
  <c r="YW111" i="1" s="1"/>
  <c r="VZ111" i="1"/>
  <c r="YX111" i="1" s="1"/>
  <c r="WA111" i="1"/>
  <c r="YY111" i="1" s="1"/>
  <c r="WB111" i="1"/>
  <c r="YZ111" i="1" s="1"/>
  <c r="WC111" i="1"/>
  <c r="ZA111" i="1" s="1"/>
  <c r="WD111" i="1"/>
  <c r="ZB111" i="1" s="1"/>
  <c r="WE111" i="1"/>
  <c r="ZC111" i="1" s="1"/>
  <c r="WF111" i="1"/>
  <c r="ZD111" i="1" s="1"/>
  <c r="WG111" i="1"/>
  <c r="ZE111" i="1" s="1"/>
  <c r="WH111" i="1"/>
  <c r="ZF111" i="1" s="1"/>
  <c r="WI111" i="1"/>
  <c r="ZG111" i="1" s="1"/>
  <c r="WJ111" i="1"/>
  <c r="ZH111" i="1" s="1"/>
  <c r="WK111" i="1"/>
  <c r="ZI111" i="1" s="1"/>
  <c r="WL111" i="1"/>
  <c r="ZJ111" i="1" s="1"/>
  <c r="WM111" i="1"/>
  <c r="ZK111" i="1" s="1"/>
  <c r="WN111" i="1"/>
  <c r="ZL111" i="1" s="1"/>
  <c r="WO111" i="1"/>
  <c r="ZM111" i="1" s="1"/>
  <c r="WP111" i="1"/>
  <c r="ZN111" i="1" s="1"/>
  <c r="WQ111" i="1"/>
  <c r="ZO111" i="1" s="1"/>
  <c r="WR111" i="1"/>
  <c r="ZP111" i="1" s="1"/>
  <c r="WS111" i="1"/>
  <c r="ZQ111" i="1" s="1"/>
  <c r="WT111" i="1"/>
  <c r="ZR111" i="1" s="1"/>
  <c r="WU111" i="1"/>
  <c r="ZS111" i="1" s="1"/>
  <c r="WV111" i="1"/>
  <c r="ZT111" i="1" s="1"/>
  <c r="WW111" i="1"/>
  <c r="ZU111" i="1" s="1"/>
  <c r="WX111" i="1"/>
  <c r="ZV111" i="1" s="1"/>
  <c r="WY111" i="1"/>
  <c r="ZW111" i="1" s="1"/>
  <c r="WZ111" i="1"/>
  <c r="ZX111" i="1" s="1"/>
  <c r="XA111" i="1"/>
  <c r="ZY111" i="1" s="1"/>
  <c r="XB111" i="1"/>
  <c r="ZZ111" i="1" s="1"/>
  <c r="XC111" i="1"/>
  <c r="AAA111" i="1" s="1"/>
  <c r="XD111" i="1"/>
  <c r="AAB111" i="1" s="1"/>
  <c r="XE111" i="1"/>
  <c r="AAC111" i="1" s="1"/>
  <c r="XF111" i="1"/>
  <c r="AAD111" i="1" s="1"/>
  <c r="XG111" i="1"/>
  <c r="AAE111" i="1" s="1"/>
  <c r="XH111" i="1"/>
  <c r="AAF111" i="1" s="1"/>
  <c r="XI111" i="1"/>
  <c r="AAG111" i="1" s="1"/>
  <c r="XJ111" i="1"/>
  <c r="AAH111" i="1" s="1"/>
  <c r="XK111" i="1"/>
  <c r="AAI111" i="1" s="1"/>
  <c r="XL111" i="1"/>
  <c r="AAJ111" i="1" s="1"/>
  <c r="XM111" i="1"/>
  <c r="AAK111" i="1" s="1"/>
  <c r="XN111" i="1"/>
  <c r="AAL111" i="1" s="1"/>
  <c r="XO111" i="1"/>
  <c r="AAM111" i="1" s="1"/>
  <c r="XP111" i="1"/>
  <c r="AAN111" i="1" s="1"/>
  <c r="XQ111" i="1"/>
  <c r="AAO111" i="1" s="1"/>
  <c r="XR111" i="1"/>
  <c r="AAP111" i="1" s="1"/>
  <c r="XS111" i="1"/>
  <c r="AAQ111" i="1" s="1"/>
  <c r="XT111" i="1"/>
  <c r="AAR111" i="1" s="1"/>
  <c r="XU111" i="1"/>
  <c r="AAS111" i="1" s="1"/>
  <c r="XV111" i="1"/>
  <c r="AAT111" i="1" s="1"/>
  <c r="XW111" i="1"/>
  <c r="AAU111" i="1" s="1"/>
  <c r="XX111" i="1"/>
  <c r="AAV111" i="1" s="1"/>
  <c r="XY111" i="1"/>
  <c r="AAW111" i="1" s="1"/>
  <c r="XZ111" i="1"/>
  <c r="AAX111" i="1" s="1"/>
  <c r="YA111" i="1"/>
  <c r="AAY111" i="1" s="1"/>
  <c r="VD117" i="1"/>
  <c r="YB117" i="1" s="1"/>
  <c r="VE117" i="1"/>
  <c r="YC117" i="1" s="1"/>
  <c r="VF117" i="1"/>
  <c r="YD117" i="1" s="1"/>
  <c r="VG117" i="1"/>
  <c r="YE117" i="1" s="1"/>
  <c r="VH117" i="1"/>
  <c r="YF117" i="1" s="1"/>
  <c r="VI117" i="1"/>
  <c r="YG117" i="1" s="1"/>
  <c r="VJ117" i="1"/>
  <c r="YH117" i="1" s="1"/>
  <c r="VK117" i="1"/>
  <c r="YI117" i="1" s="1"/>
  <c r="VL117" i="1"/>
  <c r="YJ117" i="1" s="1"/>
  <c r="VM117" i="1"/>
  <c r="YK117" i="1" s="1"/>
  <c r="VN117" i="1"/>
  <c r="YL117" i="1" s="1"/>
  <c r="VO117" i="1"/>
  <c r="YM117" i="1" s="1"/>
  <c r="VP117" i="1"/>
  <c r="YN117" i="1" s="1"/>
  <c r="VQ117" i="1"/>
  <c r="YO117" i="1" s="1"/>
  <c r="VR117" i="1"/>
  <c r="YP117" i="1" s="1"/>
  <c r="VS117" i="1"/>
  <c r="YQ117" i="1" s="1"/>
  <c r="VT117" i="1"/>
  <c r="YR117" i="1" s="1"/>
  <c r="VU117" i="1"/>
  <c r="YS117" i="1" s="1"/>
  <c r="VV117" i="1"/>
  <c r="YT117" i="1" s="1"/>
  <c r="VW117" i="1"/>
  <c r="YU117" i="1" s="1"/>
  <c r="VX117" i="1"/>
  <c r="YV117" i="1" s="1"/>
  <c r="VY117" i="1"/>
  <c r="YW117" i="1" s="1"/>
  <c r="VZ117" i="1"/>
  <c r="YX117" i="1" s="1"/>
  <c r="WA117" i="1"/>
  <c r="YY117" i="1" s="1"/>
  <c r="WB117" i="1"/>
  <c r="YZ117" i="1" s="1"/>
  <c r="WC117" i="1"/>
  <c r="ZA117" i="1" s="1"/>
  <c r="WD117" i="1"/>
  <c r="ZB117" i="1" s="1"/>
  <c r="WE117" i="1"/>
  <c r="ZC117" i="1" s="1"/>
  <c r="WF117" i="1"/>
  <c r="ZD117" i="1" s="1"/>
  <c r="WG117" i="1"/>
  <c r="ZE117" i="1" s="1"/>
  <c r="WH117" i="1"/>
  <c r="ZF117" i="1" s="1"/>
  <c r="WI117" i="1"/>
  <c r="ZG117" i="1" s="1"/>
  <c r="WJ117" i="1"/>
  <c r="ZH117" i="1" s="1"/>
  <c r="WK117" i="1"/>
  <c r="ZI117" i="1" s="1"/>
  <c r="WL117" i="1"/>
  <c r="ZJ117" i="1" s="1"/>
  <c r="WM117" i="1"/>
  <c r="ZK117" i="1" s="1"/>
  <c r="WN117" i="1"/>
  <c r="ZL117" i="1" s="1"/>
  <c r="WO117" i="1"/>
  <c r="ZM117" i="1" s="1"/>
  <c r="WP117" i="1"/>
  <c r="ZN117" i="1" s="1"/>
  <c r="WQ117" i="1"/>
  <c r="ZO117" i="1" s="1"/>
  <c r="WR117" i="1"/>
  <c r="ZP117" i="1" s="1"/>
  <c r="WS117" i="1"/>
  <c r="ZQ117" i="1" s="1"/>
  <c r="WT117" i="1"/>
  <c r="ZR117" i="1" s="1"/>
  <c r="WU117" i="1"/>
  <c r="ZS117" i="1" s="1"/>
  <c r="WV117" i="1"/>
  <c r="ZT117" i="1" s="1"/>
  <c r="WW117" i="1"/>
  <c r="ZU117" i="1" s="1"/>
  <c r="WX117" i="1"/>
  <c r="ZV117" i="1" s="1"/>
  <c r="WY117" i="1"/>
  <c r="ZW117" i="1" s="1"/>
  <c r="WZ117" i="1"/>
  <c r="ZX117" i="1" s="1"/>
  <c r="XA117" i="1"/>
  <c r="ZY117" i="1" s="1"/>
  <c r="XB117" i="1"/>
  <c r="ZZ117" i="1" s="1"/>
  <c r="XC117" i="1"/>
  <c r="AAA117" i="1" s="1"/>
  <c r="XD117" i="1"/>
  <c r="AAB117" i="1" s="1"/>
  <c r="XE117" i="1"/>
  <c r="AAC117" i="1" s="1"/>
  <c r="XF117" i="1"/>
  <c r="AAD117" i="1" s="1"/>
  <c r="XG117" i="1"/>
  <c r="AAE117" i="1" s="1"/>
  <c r="XH117" i="1"/>
  <c r="AAF117" i="1" s="1"/>
  <c r="XI117" i="1"/>
  <c r="AAG117" i="1" s="1"/>
  <c r="XJ117" i="1"/>
  <c r="AAH117" i="1" s="1"/>
  <c r="XK117" i="1"/>
  <c r="AAI117" i="1" s="1"/>
  <c r="XL117" i="1"/>
  <c r="AAJ117" i="1" s="1"/>
  <c r="XM117" i="1"/>
  <c r="AAK117" i="1" s="1"/>
  <c r="XN117" i="1"/>
  <c r="AAL117" i="1" s="1"/>
  <c r="XO117" i="1"/>
  <c r="AAM117" i="1" s="1"/>
  <c r="XP117" i="1"/>
  <c r="AAN117" i="1" s="1"/>
  <c r="XQ117" i="1"/>
  <c r="AAO117" i="1" s="1"/>
  <c r="XR117" i="1"/>
  <c r="AAP117" i="1" s="1"/>
  <c r="XS117" i="1"/>
  <c r="AAQ117" i="1" s="1"/>
  <c r="XT117" i="1"/>
  <c r="AAR117" i="1" s="1"/>
  <c r="XU117" i="1"/>
  <c r="AAS117" i="1" s="1"/>
  <c r="XV117" i="1"/>
  <c r="AAT117" i="1" s="1"/>
  <c r="XW117" i="1"/>
  <c r="AAU117" i="1" s="1"/>
  <c r="XX117" i="1"/>
  <c r="AAV117" i="1" s="1"/>
  <c r="XY117" i="1"/>
  <c r="AAW117" i="1" s="1"/>
  <c r="XZ117" i="1"/>
  <c r="AAX117" i="1" s="1"/>
  <c r="YA117" i="1"/>
  <c r="AAY117" i="1" s="1"/>
  <c r="VD118" i="1"/>
  <c r="YB118" i="1" s="1"/>
  <c r="VE118" i="1"/>
  <c r="YC118" i="1" s="1"/>
  <c r="VF118" i="1"/>
  <c r="YD118" i="1" s="1"/>
  <c r="VG118" i="1"/>
  <c r="YE118" i="1" s="1"/>
  <c r="VH118" i="1"/>
  <c r="YF118" i="1" s="1"/>
  <c r="VI118" i="1"/>
  <c r="YG118" i="1" s="1"/>
  <c r="VJ118" i="1"/>
  <c r="YH118" i="1" s="1"/>
  <c r="VK118" i="1"/>
  <c r="YI118" i="1" s="1"/>
  <c r="VL118" i="1"/>
  <c r="YJ118" i="1" s="1"/>
  <c r="VM118" i="1"/>
  <c r="YK118" i="1" s="1"/>
  <c r="VN118" i="1"/>
  <c r="YL118" i="1" s="1"/>
  <c r="VO118" i="1"/>
  <c r="YM118" i="1" s="1"/>
  <c r="VP118" i="1"/>
  <c r="YN118" i="1" s="1"/>
  <c r="VQ118" i="1"/>
  <c r="YO118" i="1" s="1"/>
  <c r="VR118" i="1"/>
  <c r="YP118" i="1" s="1"/>
  <c r="VS118" i="1"/>
  <c r="YQ118" i="1" s="1"/>
  <c r="VT118" i="1"/>
  <c r="YR118" i="1" s="1"/>
  <c r="VU118" i="1"/>
  <c r="YS118" i="1" s="1"/>
  <c r="VV118" i="1"/>
  <c r="YT118" i="1" s="1"/>
  <c r="VW118" i="1"/>
  <c r="YU118" i="1" s="1"/>
  <c r="VX118" i="1"/>
  <c r="YV118" i="1" s="1"/>
  <c r="VY118" i="1"/>
  <c r="YW118" i="1" s="1"/>
  <c r="VZ118" i="1"/>
  <c r="YX118" i="1" s="1"/>
  <c r="WA118" i="1"/>
  <c r="YY118" i="1" s="1"/>
  <c r="WB118" i="1"/>
  <c r="YZ118" i="1" s="1"/>
  <c r="WC118" i="1"/>
  <c r="ZA118" i="1" s="1"/>
  <c r="WD118" i="1"/>
  <c r="ZB118" i="1" s="1"/>
  <c r="WE118" i="1"/>
  <c r="ZC118" i="1" s="1"/>
  <c r="WF118" i="1"/>
  <c r="ZD118" i="1" s="1"/>
  <c r="WG118" i="1"/>
  <c r="ZE118" i="1" s="1"/>
  <c r="WH118" i="1"/>
  <c r="ZF118" i="1" s="1"/>
  <c r="WI118" i="1"/>
  <c r="ZG118" i="1" s="1"/>
  <c r="WJ118" i="1"/>
  <c r="ZH118" i="1" s="1"/>
  <c r="WK118" i="1"/>
  <c r="ZI118" i="1" s="1"/>
  <c r="WL118" i="1"/>
  <c r="ZJ118" i="1" s="1"/>
  <c r="WM118" i="1"/>
  <c r="ZK118" i="1" s="1"/>
  <c r="WN118" i="1"/>
  <c r="ZL118" i="1" s="1"/>
  <c r="WO118" i="1"/>
  <c r="ZM118" i="1" s="1"/>
  <c r="WP118" i="1"/>
  <c r="ZN118" i="1" s="1"/>
  <c r="WQ118" i="1"/>
  <c r="ZO118" i="1" s="1"/>
  <c r="WR118" i="1"/>
  <c r="ZP118" i="1" s="1"/>
  <c r="WS118" i="1"/>
  <c r="ZQ118" i="1" s="1"/>
  <c r="WT118" i="1"/>
  <c r="ZR118" i="1" s="1"/>
  <c r="WU118" i="1"/>
  <c r="ZS118" i="1" s="1"/>
  <c r="WV118" i="1"/>
  <c r="ZT118" i="1" s="1"/>
  <c r="WW118" i="1"/>
  <c r="ZU118" i="1" s="1"/>
  <c r="WX118" i="1"/>
  <c r="ZV118" i="1" s="1"/>
  <c r="WY118" i="1"/>
  <c r="ZW118" i="1" s="1"/>
  <c r="WZ118" i="1"/>
  <c r="ZX118" i="1" s="1"/>
  <c r="XA118" i="1"/>
  <c r="ZY118" i="1" s="1"/>
  <c r="XB118" i="1"/>
  <c r="ZZ118" i="1" s="1"/>
  <c r="XC118" i="1"/>
  <c r="AAA118" i="1" s="1"/>
  <c r="XD118" i="1"/>
  <c r="AAB118" i="1" s="1"/>
  <c r="XE118" i="1"/>
  <c r="AAC118" i="1" s="1"/>
  <c r="XF118" i="1"/>
  <c r="AAD118" i="1" s="1"/>
  <c r="XG118" i="1"/>
  <c r="AAE118" i="1" s="1"/>
  <c r="XH118" i="1"/>
  <c r="AAF118" i="1" s="1"/>
  <c r="XI118" i="1"/>
  <c r="AAG118" i="1" s="1"/>
  <c r="XJ118" i="1"/>
  <c r="AAH118" i="1" s="1"/>
  <c r="XK118" i="1"/>
  <c r="AAI118" i="1" s="1"/>
  <c r="XL118" i="1"/>
  <c r="AAJ118" i="1" s="1"/>
  <c r="XM118" i="1"/>
  <c r="AAK118" i="1" s="1"/>
  <c r="XN118" i="1"/>
  <c r="AAL118" i="1" s="1"/>
  <c r="XO118" i="1"/>
  <c r="AAM118" i="1" s="1"/>
  <c r="XP118" i="1"/>
  <c r="AAN118" i="1" s="1"/>
  <c r="XQ118" i="1"/>
  <c r="AAO118" i="1" s="1"/>
  <c r="XR118" i="1"/>
  <c r="AAP118" i="1" s="1"/>
  <c r="XS118" i="1"/>
  <c r="AAQ118" i="1" s="1"/>
  <c r="XT118" i="1"/>
  <c r="AAR118" i="1" s="1"/>
  <c r="XU118" i="1"/>
  <c r="AAS118" i="1" s="1"/>
  <c r="XV118" i="1"/>
  <c r="AAT118" i="1" s="1"/>
  <c r="XW118" i="1"/>
  <c r="AAU118" i="1" s="1"/>
  <c r="XX118" i="1"/>
  <c r="AAV118" i="1" s="1"/>
  <c r="XY118" i="1"/>
  <c r="AAW118" i="1" s="1"/>
  <c r="XZ118" i="1"/>
  <c r="AAX118" i="1" s="1"/>
  <c r="YA118" i="1"/>
  <c r="AAY118" i="1" s="1"/>
  <c r="VD115" i="1"/>
  <c r="YB115" i="1" s="1"/>
  <c r="VE115" i="1"/>
  <c r="YC115" i="1" s="1"/>
  <c r="VF115" i="1"/>
  <c r="YD115" i="1" s="1"/>
  <c r="VG115" i="1"/>
  <c r="YE115" i="1" s="1"/>
  <c r="VH115" i="1"/>
  <c r="YF115" i="1" s="1"/>
  <c r="VI115" i="1"/>
  <c r="YG115" i="1" s="1"/>
  <c r="VJ115" i="1"/>
  <c r="YH115" i="1" s="1"/>
  <c r="VK115" i="1"/>
  <c r="YI115" i="1" s="1"/>
  <c r="VL115" i="1"/>
  <c r="YJ115" i="1" s="1"/>
  <c r="VM115" i="1"/>
  <c r="YK115" i="1" s="1"/>
  <c r="VN115" i="1"/>
  <c r="YL115" i="1" s="1"/>
  <c r="VO115" i="1"/>
  <c r="YM115" i="1" s="1"/>
  <c r="VP115" i="1"/>
  <c r="YN115" i="1" s="1"/>
  <c r="VQ115" i="1"/>
  <c r="YO115" i="1" s="1"/>
  <c r="VR115" i="1"/>
  <c r="YP115" i="1" s="1"/>
  <c r="VS115" i="1"/>
  <c r="YQ115" i="1" s="1"/>
  <c r="VT115" i="1"/>
  <c r="YR115" i="1" s="1"/>
  <c r="VU115" i="1"/>
  <c r="YS115" i="1" s="1"/>
  <c r="VV115" i="1"/>
  <c r="YT115" i="1" s="1"/>
  <c r="VW115" i="1"/>
  <c r="YU115" i="1" s="1"/>
  <c r="VX115" i="1"/>
  <c r="YV115" i="1" s="1"/>
  <c r="VY115" i="1"/>
  <c r="YW115" i="1" s="1"/>
  <c r="VZ115" i="1"/>
  <c r="YX115" i="1" s="1"/>
  <c r="WA115" i="1"/>
  <c r="YY115" i="1" s="1"/>
  <c r="WB115" i="1"/>
  <c r="YZ115" i="1" s="1"/>
  <c r="WC115" i="1"/>
  <c r="ZA115" i="1" s="1"/>
  <c r="WD115" i="1"/>
  <c r="ZB115" i="1" s="1"/>
  <c r="WE115" i="1"/>
  <c r="ZC115" i="1" s="1"/>
  <c r="WF115" i="1"/>
  <c r="ZD115" i="1" s="1"/>
  <c r="WG115" i="1"/>
  <c r="ZE115" i="1" s="1"/>
  <c r="WH115" i="1"/>
  <c r="ZF115" i="1" s="1"/>
  <c r="WI115" i="1"/>
  <c r="ZG115" i="1" s="1"/>
  <c r="WJ115" i="1"/>
  <c r="ZH115" i="1" s="1"/>
  <c r="WK115" i="1"/>
  <c r="ZI115" i="1" s="1"/>
  <c r="WL115" i="1"/>
  <c r="ZJ115" i="1" s="1"/>
  <c r="WM115" i="1"/>
  <c r="ZK115" i="1" s="1"/>
  <c r="WN115" i="1"/>
  <c r="ZL115" i="1" s="1"/>
  <c r="WO115" i="1"/>
  <c r="ZM115" i="1" s="1"/>
  <c r="WP115" i="1"/>
  <c r="ZN115" i="1" s="1"/>
  <c r="WQ115" i="1"/>
  <c r="ZO115" i="1" s="1"/>
  <c r="WR115" i="1"/>
  <c r="ZP115" i="1" s="1"/>
  <c r="WS115" i="1"/>
  <c r="ZQ115" i="1" s="1"/>
  <c r="WT115" i="1"/>
  <c r="ZR115" i="1" s="1"/>
  <c r="WU115" i="1"/>
  <c r="ZS115" i="1" s="1"/>
  <c r="WV115" i="1"/>
  <c r="ZT115" i="1" s="1"/>
  <c r="WW115" i="1"/>
  <c r="ZU115" i="1" s="1"/>
  <c r="WX115" i="1"/>
  <c r="ZV115" i="1" s="1"/>
  <c r="WY115" i="1"/>
  <c r="ZW115" i="1" s="1"/>
  <c r="WZ115" i="1"/>
  <c r="ZX115" i="1" s="1"/>
  <c r="XA115" i="1"/>
  <c r="ZY115" i="1" s="1"/>
  <c r="XB115" i="1"/>
  <c r="ZZ115" i="1" s="1"/>
  <c r="XC115" i="1"/>
  <c r="AAA115" i="1" s="1"/>
  <c r="XD115" i="1"/>
  <c r="AAB115" i="1" s="1"/>
  <c r="XE115" i="1"/>
  <c r="AAC115" i="1" s="1"/>
  <c r="XF115" i="1"/>
  <c r="AAD115" i="1" s="1"/>
  <c r="XG115" i="1"/>
  <c r="AAE115" i="1" s="1"/>
  <c r="XH115" i="1"/>
  <c r="AAF115" i="1" s="1"/>
  <c r="XI115" i="1"/>
  <c r="AAG115" i="1" s="1"/>
  <c r="XJ115" i="1"/>
  <c r="AAH115" i="1" s="1"/>
  <c r="XK115" i="1"/>
  <c r="AAI115" i="1" s="1"/>
  <c r="XL115" i="1"/>
  <c r="AAJ115" i="1" s="1"/>
  <c r="XM115" i="1"/>
  <c r="AAK115" i="1" s="1"/>
  <c r="XN115" i="1"/>
  <c r="AAL115" i="1" s="1"/>
  <c r="XO115" i="1"/>
  <c r="AAM115" i="1" s="1"/>
  <c r="XP115" i="1"/>
  <c r="AAN115" i="1" s="1"/>
  <c r="XQ115" i="1"/>
  <c r="AAO115" i="1" s="1"/>
  <c r="XR115" i="1"/>
  <c r="AAP115" i="1" s="1"/>
  <c r="XS115" i="1"/>
  <c r="AAQ115" i="1" s="1"/>
  <c r="XT115" i="1"/>
  <c r="AAR115" i="1" s="1"/>
  <c r="XU115" i="1"/>
  <c r="AAS115" i="1" s="1"/>
  <c r="XV115" i="1"/>
  <c r="AAT115" i="1" s="1"/>
  <c r="XW115" i="1"/>
  <c r="AAU115" i="1" s="1"/>
  <c r="XX115" i="1"/>
  <c r="AAV115" i="1" s="1"/>
  <c r="XY115" i="1"/>
  <c r="AAW115" i="1" s="1"/>
  <c r="XZ115" i="1"/>
  <c r="AAX115" i="1" s="1"/>
  <c r="YA115" i="1"/>
  <c r="AAY115" i="1" s="1"/>
  <c r="VD112" i="1"/>
  <c r="YB112" i="1" s="1"/>
  <c r="VE112" i="1"/>
  <c r="YC112" i="1" s="1"/>
  <c r="VF112" i="1"/>
  <c r="YD112" i="1" s="1"/>
  <c r="VG112" i="1"/>
  <c r="YE112" i="1" s="1"/>
  <c r="VH112" i="1"/>
  <c r="YF112" i="1" s="1"/>
  <c r="VI112" i="1"/>
  <c r="YG112" i="1" s="1"/>
  <c r="VJ112" i="1"/>
  <c r="YH112" i="1" s="1"/>
  <c r="VK112" i="1"/>
  <c r="YI112" i="1" s="1"/>
  <c r="VL112" i="1"/>
  <c r="YJ112" i="1" s="1"/>
  <c r="VM112" i="1"/>
  <c r="YK112" i="1" s="1"/>
  <c r="VN112" i="1"/>
  <c r="YL112" i="1" s="1"/>
  <c r="VO112" i="1"/>
  <c r="YM112" i="1" s="1"/>
  <c r="VP112" i="1"/>
  <c r="YN112" i="1" s="1"/>
  <c r="VQ112" i="1"/>
  <c r="YO112" i="1" s="1"/>
  <c r="VR112" i="1"/>
  <c r="YP112" i="1" s="1"/>
  <c r="VS112" i="1"/>
  <c r="YQ112" i="1" s="1"/>
  <c r="VT112" i="1"/>
  <c r="YR112" i="1" s="1"/>
  <c r="VU112" i="1"/>
  <c r="YS112" i="1" s="1"/>
  <c r="VV112" i="1"/>
  <c r="YT112" i="1" s="1"/>
  <c r="VW112" i="1"/>
  <c r="YU112" i="1" s="1"/>
  <c r="VX112" i="1"/>
  <c r="YV112" i="1" s="1"/>
  <c r="VY112" i="1"/>
  <c r="YW112" i="1" s="1"/>
  <c r="VZ112" i="1"/>
  <c r="YX112" i="1" s="1"/>
  <c r="WA112" i="1"/>
  <c r="YY112" i="1" s="1"/>
  <c r="WB112" i="1"/>
  <c r="YZ112" i="1" s="1"/>
  <c r="WC112" i="1"/>
  <c r="ZA112" i="1" s="1"/>
  <c r="WD112" i="1"/>
  <c r="ZB112" i="1" s="1"/>
  <c r="WE112" i="1"/>
  <c r="ZC112" i="1" s="1"/>
  <c r="WF112" i="1"/>
  <c r="ZD112" i="1" s="1"/>
  <c r="WG112" i="1"/>
  <c r="ZE112" i="1" s="1"/>
  <c r="WH112" i="1"/>
  <c r="ZF112" i="1" s="1"/>
  <c r="WI112" i="1"/>
  <c r="ZG112" i="1" s="1"/>
  <c r="WJ112" i="1"/>
  <c r="ZH112" i="1" s="1"/>
  <c r="WK112" i="1"/>
  <c r="ZI112" i="1" s="1"/>
  <c r="WL112" i="1"/>
  <c r="ZJ112" i="1" s="1"/>
  <c r="WM112" i="1"/>
  <c r="ZK112" i="1" s="1"/>
  <c r="WN112" i="1"/>
  <c r="ZL112" i="1" s="1"/>
  <c r="WO112" i="1"/>
  <c r="ZM112" i="1" s="1"/>
  <c r="WP112" i="1"/>
  <c r="ZN112" i="1" s="1"/>
  <c r="WQ112" i="1"/>
  <c r="ZO112" i="1" s="1"/>
  <c r="WR112" i="1"/>
  <c r="ZP112" i="1" s="1"/>
  <c r="WS112" i="1"/>
  <c r="ZQ112" i="1" s="1"/>
  <c r="WT112" i="1"/>
  <c r="ZR112" i="1" s="1"/>
  <c r="WU112" i="1"/>
  <c r="ZS112" i="1" s="1"/>
  <c r="WV112" i="1"/>
  <c r="ZT112" i="1" s="1"/>
  <c r="WW112" i="1"/>
  <c r="ZU112" i="1" s="1"/>
  <c r="WX112" i="1"/>
  <c r="ZV112" i="1" s="1"/>
  <c r="WY112" i="1"/>
  <c r="ZW112" i="1" s="1"/>
  <c r="WZ112" i="1"/>
  <c r="ZX112" i="1" s="1"/>
  <c r="XA112" i="1"/>
  <c r="ZY112" i="1" s="1"/>
  <c r="XB112" i="1"/>
  <c r="ZZ112" i="1" s="1"/>
  <c r="XC112" i="1"/>
  <c r="AAA112" i="1" s="1"/>
  <c r="XD112" i="1"/>
  <c r="AAB112" i="1" s="1"/>
  <c r="XE112" i="1"/>
  <c r="AAC112" i="1" s="1"/>
  <c r="XF112" i="1"/>
  <c r="AAD112" i="1" s="1"/>
  <c r="XG112" i="1"/>
  <c r="AAE112" i="1" s="1"/>
  <c r="XH112" i="1"/>
  <c r="AAF112" i="1" s="1"/>
  <c r="XI112" i="1"/>
  <c r="AAG112" i="1" s="1"/>
  <c r="XJ112" i="1"/>
  <c r="AAH112" i="1" s="1"/>
  <c r="XK112" i="1"/>
  <c r="AAI112" i="1" s="1"/>
  <c r="XL112" i="1"/>
  <c r="AAJ112" i="1" s="1"/>
  <c r="XM112" i="1"/>
  <c r="AAK112" i="1" s="1"/>
  <c r="XN112" i="1"/>
  <c r="AAL112" i="1" s="1"/>
  <c r="XO112" i="1"/>
  <c r="AAM112" i="1" s="1"/>
  <c r="XP112" i="1"/>
  <c r="AAN112" i="1" s="1"/>
  <c r="XQ112" i="1"/>
  <c r="AAO112" i="1" s="1"/>
  <c r="XR112" i="1"/>
  <c r="AAP112" i="1" s="1"/>
  <c r="XS112" i="1"/>
  <c r="AAQ112" i="1" s="1"/>
  <c r="XT112" i="1"/>
  <c r="AAR112" i="1" s="1"/>
  <c r="XU112" i="1"/>
  <c r="AAS112" i="1" s="1"/>
  <c r="XV112" i="1"/>
  <c r="AAT112" i="1" s="1"/>
  <c r="XW112" i="1"/>
  <c r="AAU112" i="1" s="1"/>
  <c r="XX112" i="1"/>
  <c r="AAV112" i="1" s="1"/>
  <c r="XY112" i="1"/>
  <c r="AAW112" i="1" s="1"/>
  <c r="XZ112" i="1"/>
  <c r="AAX112" i="1" s="1"/>
  <c r="YA112" i="1"/>
  <c r="AAY112" i="1" s="1"/>
  <c r="VD120" i="1"/>
  <c r="YB120" i="1" s="1"/>
  <c r="VE120" i="1"/>
  <c r="YC120" i="1" s="1"/>
  <c r="VF120" i="1"/>
  <c r="YD120" i="1" s="1"/>
  <c r="VG120" i="1"/>
  <c r="YE120" i="1" s="1"/>
  <c r="VH120" i="1"/>
  <c r="YF120" i="1" s="1"/>
  <c r="VI120" i="1"/>
  <c r="YG120" i="1" s="1"/>
  <c r="VJ120" i="1"/>
  <c r="YH120" i="1" s="1"/>
  <c r="VK120" i="1"/>
  <c r="YI120" i="1" s="1"/>
  <c r="VL120" i="1"/>
  <c r="YJ120" i="1" s="1"/>
  <c r="VM120" i="1"/>
  <c r="YK120" i="1" s="1"/>
  <c r="VN120" i="1"/>
  <c r="YL120" i="1" s="1"/>
  <c r="VO120" i="1"/>
  <c r="YM120" i="1" s="1"/>
  <c r="VP120" i="1"/>
  <c r="YN120" i="1" s="1"/>
  <c r="VQ120" i="1"/>
  <c r="YO120" i="1" s="1"/>
  <c r="VR120" i="1"/>
  <c r="YP120" i="1" s="1"/>
  <c r="VS120" i="1"/>
  <c r="YQ120" i="1" s="1"/>
  <c r="VT120" i="1"/>
  <c r="YR120" i="1" s="1"/>
  <c r="VU120" i="1"/>
  <c r="YS120" i="1" s="1"/>
  <c r="VV120" i="1"/>
  <c r="YT120" i="1" s="1"/>
  <c r="VW120" i="1"/>
  <c r="YU120" i="1" s="1"/>
  <c r="VX120" i="1"/>
  <c r="YV120" i="1" s="1"/>
  <c r="VY120" i="1"/>
  <c r="YW120" i="1" s="1"/>
  <c r="VZ120" i="1"/>
  <c r="YX120" i="1" s="1"/>
  <c r="WA120" i="1"/>
  <c r="YY120" i="1" s="1"/>
  <c r="WB120" i="1"/>
  <c r="YZ120" i="1" s="1"/>
  <c r="WC120" i="1"/>
  <c r="ZA120" i="1" s="1"/>
  <c r="WD120" i="1"/>
  <c r="ZB120" i="1" s="1"/>
  <c r="WE120" i="1"/>
  <c r="ZC120" i="1" s="1"/>
  <c r="WF120" i="1"/>
  <c r="ZD120" i="1" s="1"/>
  <c r="WG120" i="1"/>
  <c r="ZE120" i="1" s="1"/>
  <c r="WH120" i="1"/>
  <c r="ZF120" i="1" s="1"/>
  <c r="WI120" i="1"/>
  <c r="ZG120" i="1" s="1"/>
  <c r="WJ120" i="1"/>
  <c r="ZH120" i="1" s="1"/>
  <c r="WK120" i="1"/>
  <c r="ZI120" i="1" s="1"/>
  <c r="WL120" i="1"/>
  <c r="ZJ120" i="1" s="1"/>
  <c r="WM120" i="1"/>
  <c r="ZK120" i="1" s="1"/>
  <c r="WN120" i="1"/>
  <c r="ZL120" i="1" s="1"/>
  <c r="WO120" i="1"/>
  <c r="ZM120" i="1" s="1"/>
  <c r="WP120" i="1"/>
  <c r="ZN120" i="1" s="1"/>
  <c r="WQ120" i="1"/>
  <c r="ZO120" i="1" s="1"/>
  <c r="WR120" i="1"/>
  <c r="ZP120" i="1" s="1"/>
  <c r="WS120" i="1"/>
  <c r="ZQ120" i="1" s="1"/>
  <c r="WT120" i="1"/>
  <c r="ZR120" i="1" s="1"/>
  <c r="WU120" i="1"/>
  <c r="ZS120" i="1" s="1"/>
  <c r="WV120" i="1"/>
  <c r="ZT120" i="1" s="1"/>
  <c r="WW120" i="1"/>
  <c r="ZU120" i="1" s="1"/>
  <c r="WX120" i="1"/>
  <c r="ZV120" i="1" s="1"/>
  <c r="WY120" i="1"/>
  <c r="ZW120" i="1" s="1"/>
  <c r="WZ120" i="1"/>
  <c r="ZX120" i="1" s="1"/>
  <c r="XA120" i="1"/>
  <c r="ZY120" i="1" s="1"/>
  <c r="XB120" i="1"/>
  <c r="ZZ120" i="1" s="1"/>
  <c r="XC120" i="1"/>
  <c r="AAA120" i="1" s="1"/>
  <c r="XD120" i="1"/>
  <c r="AAB120" i="1" s="1"/>
  <c r="XE120" i="1"/>
  <c r="AAC120" i="1" s="1"/>
  <c r="XF120" i="1"/>
  <c r="AAD120" i="1" s="1"/>
  <c r="XG120" i="1"/>
  <c r="AAE120" i="1" s="1"/>
  <c r="XH120" i="1"/>
  <c r="AAF120" i="1" s="1"/>
  <c r="XI120" i="1"/>
  <c r="AAG120" i="1" s="1"/>
  <c r="XJ120" i="1"/>
  <c r="AAH120" i="1" s="1"/>
  <c r="XK120" i="1"/>
  <c r="AAI120" i="1" s="1"/>
  <c r="XL120" i="1"/>
  <c r="AAJ120" i="1" s="1"/>
  <c r="XM120" i="1"/>
  <c r="AAK120" i="1" s="1"/>
  <c r="XN120" i="1"/>
  <c r="AAL120" i="1" s="1"/>
  <c r="XO120" i="1"/>
  <c r="AAM120" i="1" s="1"/>
  <c r="XP120" i="1"/>
  <c r="AAN120" i="1" s="1"/>
  <c r="XQ120" i="1"/>
  <c r="AAO120" i="1" s="1"/>
  <c r="XR120" i="1"/>
  <c r="AAP120" i="1" s="1"/>
  <c r="XS120" i="1"/>
  <c r="AAQ120" i="1" s="1"/>
  <c r="XT120" i="1"/>
  <c r="AAR120" i="1" s="1"/>
  <c r="XU120" i="1"/>
  <c r="AAS120" i="1" s="1"/>
  <c r="XV120" i="1"/>
  <c r="AAT120" i="1" s="1"/>
  <c r="XW120" i="1"/>
  <c r="AAU120" i="1" s="1"/>
  <c r="XX120" i="1"/>
  <c r="AAV120" i="1" s="1"/>
  <c r="XY120" i="1"/>
  <c r="AAW120" i="1" s="1"/>
  <c r="XZ120" i="1"/>
  <c r="AAX120" i="1" s="1"/>
  <c r="YA120" i="1"/>
  <c r="AAY120" i="1" s="1"/>
  <c r="VD121" i="1"/>
  <c r="YB121" i="1" s="1"/>
  <c r="VE121" i="1"/>
  <c r="YC121" i="1" s="1"/>
  <c r="VF121" i="1"/>
  <c r="YD121" i="1" s="1"/>
  <c r="VG121" i="1"/>
  <c r="YE121" i="1" s="1"/>
  <c r="VH121" i="1"/>
  <c r="YF121" i="1" s="1"/>
  <c r="VI121" i="1"/>
  <c r="YG121" i="1" s="1"/>
  <c r="VJ121" i="1"/>
  <c r="YH121" i="1" s="1"/>
  <c r="VK121" i="1"/>
  <c r="YI121" i="1" s="1"/>
  <c r="VL121" i="1"/>
  <c r="YJ121" i="1" s="1"/>
  <c r="VM121" i="1"/>
  <c r="YK121" i="1" s="1"/>
  <c r="VN121" i="1"/>
  <c r="YL121" i="1" s="1"/>
  <c r="VO121" i="1"/>
  <c r="YM121" i="1" s="1"/>
  <c r="VP121" i="1"/>
  <c r="YN121" i="1" s="1"/>
  <c r="VQ121" i="1"/>
  <c r="YO121" i="1" s="1"/>
  <c r="VR121" i="1"/>
  <c r="YP121" i="1" s="1"/>
  <c r="VS121" i="1"/>
  <c r="YQ121" i="1" s="1"/>
  <c r="VT121" i="1"/>
  <c r="YR121" i="1" s="1"/>
  <c r="VU121" i="1"/>
  <c r="YS121" i="1" s="1"/>
  <c r="VV121" i="1"/>
  <c r="YT121" i="1" s="1"/>
  <c r="VW121" i="1"/>
  <c r="YU121" i="1" s="1"/>
  <c r="VX121" i="1"/>
  <c r="YV121" i="1" s="1"/>
  <c r="VY121" i="1"/>
  <c r="YW121" i="1" s="1"/>
  <c r="VZ121" i="1"/>
  <c r="YX121" i="1" s="1"/>
  <c r="WA121" i="1"/>
  <c r="YY121" i="1" s="1"/>
  <c r="WB121" i="1"/>
  <c r="YZ121" i="1" s="1"/>
  <c r="WC121" i="1"/>
  <c r="ZA121" i="1" s="1"/>
  <c r="WD121" i="1"/>
  <c r="ZB121" i="1" s="1"/>
  <c r="WE121" i="1"/>
  <c r="ZC121" i="1" s="1"/>
  <c r="WF121" i="1"/>
  <c r="ZD121" i="1" s="1"/>
  <c r="WG121" i="1"/>
  <c r="ZE121" i="1" s="1"/>
  <c r="WH121" i="1"/>
  <c r="ZF121" i="1" s="1"/>
  <c r="WI121" i="1"/>
  <c r="ZG121" i="1" s="1"/>
  <c r="WJ121" i="1"/>
  <c r="ZH121" i="1" s="1"/>
  <c r="WK121" i="1"/>
  <c r="ZI121" i="1" s="1"/>
  <c r="WL121" i="1"/>
  <c r="ZJ121" i="1" s="1"/>
  <c r="WM121" i="1"/>
  <c r="ZK121" i="1" s="1"/>
  <c r="WN121" i="1"/>
  <c r="ZL121" i="1" s="1"/>
  <c r="WO121" i="1"/>
  <c r="ZM121" i="1" s="1"/>
  <c r="WP121" i="1"/>
  <c r="ZN121" i="1" s="1"/>
  <c r="WQ121" i="1"/>
  <c r="ZO121" i="1" s="1"/>
  <c r="WR121" i="1"/>
  <c r="ZP121" i="1" s="1"/>
  <c r="WS121" i="1"/>
  <c r="ZQ121" i="1" s="1"/>
  <c r="WT121" i="1"/>
  <c r="ZR121" i="1" s="1"/>
  <c r="WU121" i="1"/>
  <c r="ZS121" i="1" s="1"/>
  <c r="WV121" i="1"/>
  <c r="ZT121" i="1" s="1"/>
  <c r="WW121" i="1"/>
  <c r="ZU121" i="1" s="1"/>
  <c r="WX121" i="1"/>
  <c r="ZV121" i="1" s="1"/>
  <c r="WY121" i="1"/>
  <c r="ZW121" i="1" s="1"/>
  <c r="WZ121" i="1"/>
  <c r="ZX121" i="1" s="1"/>
  <c r="XA121" i="1"/>
  <c r="ZY121" i="1" s="1"/>
  <c r="XB121" i="1"/>
  <c r="ZZ121" i="1" s="1"/>
  <c r="XC121" i="1"/>
  <c r="AAA121" i="1" s="1"/>
  <c r="XD121" i="1"/>
  <c r="AAB121" i="1" s="1"/>
  <c r="XE121" i="1"/>
  <c r="AAC121" i="1" s="1"/>
  <c r="XF121" i="1"/>
  <c r="AAD121" i="1" s="1"/>
  <c r="XG121" i="1"/>
  <c r="AAE121" i="1" s="1"/>
  <c r="XH121" i="1"/>
  <c r="AAF121" i="1" s="1"/>
  <c r="XI121" i="1"/>
  <c r="AAG121" i="1" s="1"/>
  <c r="XJ121" i="1"/>
  <c r="AAH121" i="1" s="1"/>
  <c r="XK121" i="1"/>
  <c r="AAI121" i="1" s="1"/>
  <c r="XL121" i="1"/>
  <c r="AAJ121" i="1" s="1"/>
  <c r="XM121" i="1"/>
  <c r="AAK121" i="1" s="1"/>
  <c r="XN121" i="1"/>
  <c r="AAL121" i="1" s="1"/>
  <c r="XO121" i="1"/>
  <c r="AAM121" i="1" s="1"/>
  <c r="XP121" i="1"/>
  <c r="AAN121" i="1" s="1"/>
  <c r="XQ121" i="1"/>
  <c r="AAO121" i="1" s="1"/>
  <c r="XR121" i="1"/>
  <c r="AAP121" i="1" s="1"/>
  <c r="XS121" i="1"/>
  <c r="AAQ121" i="1" s="1"/>
  <c r="XT121" i="1"/>
  <c r="AAR121" i="1" s="1"/>
  <c r="XU121" i="1"/>
  <c r="AAS121" i="1" s="1"/>
  <c r="XV121" i="1"/>
  <c r="AAT121" i="1" s="1"/>
  <c r="XW121" i="1"/>
  <c r="AAU121" i="1" s="1"/>
  <c r="XX121" i="1"/>
  <c r="AAV121" i="1" s="1"/>
  <c r="XY121" i="1"/>
  <c r="AAW121" i="1" s="1"/>
  <c r="XZ121" i="1"/>
  <c r="AAX121" i="1" s="1"/>
  <c r="YA121" i="1"/>
  <c r="AAY121" i="1" s="1"/>
  <c r="VD123" i="1"/>
  <c r="YB123" i="1" s="1"/>
  <c r="VE123" i="1"/>
  <c r="YC123" i="1" s="1"/>
  <c r="VF123" i="1"/>
  <c r="YD123" i="1" s="1"/>
  <c r="VG123" i="1"/>
  <c r="YE123" i="1" s="1"/>
  <c r="VH123" i="1"/>
  <c r="YF123" i="1" s="1"/>
  <c r="VI123" i="1"/>
  <c r="YG123" i="1" s="1"/>
  <c r="VJ123" i="1"/>
  <c r="YH123" i="1" s="1"/>
  <c r="VK123" i="1"/>
  <c r="YI123" i="1" s="1"/>
  <c r="VL123" i="1"/>
  <c r="YJ123" i="1" s="1"/>
  <c r="VM123" i="1"/>
  <c r="YK123" i="1" s="1"/>
  <c r="VN123" i="1"/>
  <c r="YL123" i="1" s="1"/>
  <c r="VO123" i="1"/>
  <c r="YM123" i="1" s="1"/>
  <c r="VP123" i="1"/>
  <c r="YN123" i="1" s="1"/>
  <c r="VQ123" i="1"/>
  <c r="YO123" i="1" s="1"/>
  <c r="VR123" i="1"/>
  <c r="YP123" i="1" s="1"/>
  <c r="VS123" i="1"/>
  <c r="YQ123" i="1" s="1"/>
  <c r="VT123" i="1"/>
  <c r="YR123" i="1" s="1"/>
  <c r="VU123" i="1"/>
  <c r="YS123" i="1" s="1"/>
  <c r="VV123" i="1"/>
  <c r="YT123" i="1" s="1"/>
  <c r="VW123" i="1"/>
  <c r="YU123" i="1" s="1"/>
  <c r="VX123" i="1"/>
  <c r="YV123" i="1" s="1"/>
  <c r="VY123" i="1"/>
  <c r="YW123" i="1" s="1"/>
  <c r="VZ123" i="1"/>
  <c r="YX123" i="1" s="1"/>
  <c r="WA123" i="1"/>
  <c r="YY123" i="1" s="1"/>
  <c r="WB123" i="1"/>
  <c r="YZ123" i="1" s="1"/>
  <c r="WC123" i="1"/>
  <c r="ZA123" i="1" s="1"/>
  <c r="WD123" i="1"/>
  <c r="ZB123" i="1" s="1"/>
  <c r="WE123" i="1"/>
  <c r="ZC123" i="1" s="1"/>
  <c r="WF123" i="1"/>
  <c r="ZD123" i="1" s="1"/>
  <c r="WG123" i="1"/>
  <c r="ZE123" i="1" s="1"/>
  <c r="WH123" i="1"/>
  <c r="ZF123" i="1" s="1"/>
  <c r="WI123" i="1"/>
  <c r="ZG123" i="1" s="1"/>
  <c r="WJ123" i="1"/>
  <c r="ZH123" i="1" s="1"/>
  <c r="WK123" i="1"/>
  <c r="ZI123" i="1" s="1"/>
  <c r="WL123" i="1"/>
  <c r="ZJ123" i="1" s="1"/>
  <c r="WM123" i="1"/>
  <c r="ZK123" i="1" s="1"/>
  <c r="WN123" i="1"/>
  <c r="ZL123" i="1" s="1"/>
  <c r="WO123" i="1"/>
  <c r="ZM123" i="1" s="1"/>
  <c r="WP123" i="1"/>
  <c r="ZN123" i="1" s="1"/>
  <c r="WQ123" i="1"/>
  <c r="ZO123" i="1" s="1"/>
  <c r="WR123" i="1"/>
  <c r="ZP123" i="1" s="1"/>
  <c r="WS123" i="1"/>
  <c r="ZQ123" i="1" s="1"/>
  <c r="WT123" i="1"/>
  <c r="ZR123" i="1" s="1"/>
  <c r="WU123" i="1"/>
  <c r="ZS123" i="1" s="1"/>
  <c r="WV123" i="1"/>
  <c r="ZT123" i="1" s="1"/>
  <c r="WW123" i="1"/>
  <c r="ZU123" i="1" s="1"/>
  <c r="WX123" i="1"/>
  <c r="ZV123" i="1" s="1"/>
  <c r="WY123" i="1"/>
  <c r="ZW123" i="1" s="1"/>
  <c r="WZ123" i="1"/>
  <c r="ZX123" i="1" s="1"/>
  <c r="XA123" i="1"/>
  <c r="ZY123" i="1" s="1"/>
  <c r="XB123" i="1"/>
  <c r="ZZ123" i="1" s="1"/>
  <c r="XC123" i="1"/>
  <c r="AAA123" i="1" s="1"/>
  <c r="XD123" i="1"/>
  <c r="AAB123" i="1" s="1"/>
  <c r="XE123" i="1"/>
  <c r="AAC123" i="1" s="1"/>
  <c r="XF123" i="1"/>
  <c r="AAD123" i="1" s="1"/>
  <c r="XG123" i="1"/>
  <c r="AAE123" i="1" s="1"/>
  <c r="XH123" i="1"/>
  <c r="AAF123" i="1" s="1"/>
  <c r="XI123" i="1"/>
  <c r="AAG123" i="1" s="1"/>
  <c r="XJ123" i="1"/>
  <c r="AAH123" i="1" s="1"/>
  <c r="XK123" i="1"/>
  <c r="AAI123" i="1" s="1"/>
  <c r="XL123" i="1"/>
  <c r="AAJ123" i="1" s="1"/>
  <c r="XM123" i="1"/>
  <c r="AAK123" i="1" s="1"/>
  <c r="XN123" i="1"/>
  <c r="AAL123" i="1" s="1"/>
  <c r="XO123" i="1"/>
  <c r="AAM123" i="1" s="1"/>
  <c r="XP123" i="1"/>
  <c r="AAN123" i="1" s="1"/>
  <c r="XQ123" i="1"/>
  <c r="AAO123" i="1" s="1"/>
  <c r="XR123" i="1"/>
  <c r="AAP123" i="1" s="1"/>
  <c r="XS123" i="1"/>
  <c r="AAQ123" i="1" s="1"/>
  <c r="XT123" i="1"/>
  <c r="AAR123" i="1" s="1"/>
  <c r="XU123" i="1"/>
  <c r="AAS123" i="1" s="1"/>
  <c r="XV123" i="1"/>
  <c r="AAT123" i="1" s="1"/>
  <c r="XW123" i="1"/>
  <c r="AAU123" i="1" s="1"/>
  <c r="XX123" i="1"/>
  <c r="AAV123" i="1" s="1"/>
  <c r="XY123" i="1"/>
  <c r="AAW123" i="1" s="1"/>
  <c r="XZ123" i="1"/>
  <c r="AAX123" i="1" s="1"/>
  <c r="YA123" i="1"/>
  <c r="AAY123" i="1" s="1"/>
  <c r="VD122" i="1"/>
  <c r="YB122" i="1" s="1"/>
  <c r="VE122" i="1"/>
  <c r="YC122" i="1" s="1"/>
  <c r="VF122" i="1"/>
  <c r="YD122" i="1" s="1"/>
  <c r="VG122" i="1"/>
  <c r="YE122" i="1" s="1"/>
  <c r="VH122" i="1"/>
  <c r="YF122" i="1" s="1"/>
  <c r="VI122" i="1"/>
  <c r="YG122" i="1" s="1"/>
  <c r="VJ122" i="1"/>
  <c r="YH122" i="1" s="1"/>
  <c r="VK122" i="1"/>
  <c r="YI122" i="1" s="1"/>
  <c r="VL122" i="1"/>
  <c r="YJ122" i="1" s="1"/>
  <c r="VM122" i="1"/>
  <c r="YK122" i="1" s="1"/>
  <c r="VN122" i="1"/>
  <c r="YL122" i="1" s="1"/>
  <c r="VO122" i="1"/>
  <c r="YM122" i="1" s="1"/>
  <c r="VP122" i="1"/>
  <c r="YN122" i="1" s="1"/>
  <c r="VQ122" i="1"/>
  <c r="YO122" i="1" s="1"/>
  <c r="VR122" i="1"/>
  <c r="YP122" i="1" s="1"/>
  <c r="VS122" i="1"/>
  <c r="YQ122" i="1" s="1"/>
  <c r="VT122" i="1"/>
  <c r="YR122" i="1" s="1"/>
  <c r="VU122" i="1"/>
  <c r="YS122" i="1" s="1"/>
  <c r="VV122" i="1"/>
  <c r="YT122" i="1" s="1"/>
  <c r="VW122" i="1"/>
  <c r="YU122" i="1" s="1"/>
  <c r="VX122" i="1"/>
  <c r="YV122" i="1" s="1"/>
  <c r="VY122" i="1"/>
  <c r="YW122" i="1" s="1"/>
  <c r="VZ122" i="1"/>
  <c r="YX122" i="1" s="1"/>
  <c r="WA122" i="1"/>
  <c r="YY122" i="1" s="1"/>
  <c r="WB122" i="1"/>
  <c r="YZ122" i="1" s="1"/>
  <c r="WC122" i="1"/>
  <c r="ZA122" i="1" s="1"/>
  <c r="WD122" i="1"/>
  <c r="ZB122" i="1" s="1"/>
  <c r="WE122" i="1"/>
  <c r="ZC122" i="1" s="1"/>
  <c r="WF122" i="1"/>
  <c r="ZD122" i="1" s="1"/>
  <c r="WG122" i="1"/>
  <c r="ZE122" i="1" s="1"/>
  <c r="WH122" i="1"/>
  <c r="ZF122" i="1" s="1"/>
  <c r="WI122" i="1"/>
  <c r="ZG122" i="1" s="1"/>
  <c r="WJ122" i="1"/>
  <c r="ZH122" i="1" s="1"/>
  <c r="WK122" i="1"/>
  <c r="ZI122" i="1" s="1"/>
  <c r="WL122" i="1"/>
  <c r="ZJ122" i="1" s="1"/>
  <c r="WM122" i="1"/>
  <c r="ZK122" i="1" s="1"/>
  <c r="WN122" i="1"/>
  <c r="ZL122" i="1" s="1"/>
  <c r="WO122" i="1"/>
  <c r="ZM122" i="1" s="1"/>
  <c r="WP122" i="1"/>
  <c r="ZN122" i="1" s="1"/>
  <c r="WQ122" i="1"/>
  <c r="ZO122" i="1" s="1"/>
  <c r="WR122" i="1"/>
  <c r="ZP122" i="1" s="1"/>
  <c r="WS122" i="1"/>
  <c r="ZQ122" i="1" s="1"/>
  <c r="WT122" i="1"/>
  <c r="ZR122" i="1" s="1"/>
  <c r="WU122" i="1"/>
  <c r="ZS122" i="1" s="1"/>
  <c r="WV122" i="1"/>
  <c r="ZT122" i="1" s="1"/>
  <c r="WW122" i="1"/>
  <c r="ZU122" i="1" s="1"/>
  <c r="WX122" i="1"/>
  <c r="ZV122" i="1" s="1"/>
  <c r="WY122" i="1"/>
  <c r="ZW122" i="1" s="1"/>
  <c r="WZ122" i="1"/>
  <c r="ZX122" i="1" s="1"/>
  <c r="XA122" i="1"/>
  <c r="ZY122" i="1" s="1"/>
  <c r="XB122" i="1"/>
  <c r="ZZ122" i="1" s="1"/>
  <c r="XC122" i="1"/>
  <c r="AAA122" i="1" s="1"/>
  <c r="XD122" i="1"/>
  <c r="AAB122" i="1" s="1"/>
  <c r="XE122" i="1"/>
  <c r="AAC122" i="1" s="1"/>
  <c r="XF122" i="1"/>
  <c r="AAD122" i="1" s="1"/>
  <c r="XG122" i="1"/>
  <c r="AAE122" i="1" s="1"/>
  <c r="XH122" i="1"/>
  <c r="AAF122" i="1" s="1"/>
  <c r="XI122" i="1"/>
  <c r="AAG122" i="1" s="1"/>
  <c r="XJ122" i="1"/>
  <c r="AAH122" i="1" s="1"/>
  <c r="XK122" i="1"/>
  <c r="AAI122" i="1" s="1"/>
  <c r="XL122" i="1"/>
  <c r="AAJ122" i="1" s="1"/>
  <c r="XM122" i="1"/>
  <c r="AAK122" i="1" s="1"/>
  <c r="XN122" i="1"/>
  <c r="AAL122" i="1" s="1"/>
  <c r="XO122" i="1"/>
  <c r="AAM122" i="1" s="1"/>
  <c r="XP122" i="1"/>
  <c r="AAN122" i="1" s="1"/>
  <c r="XQ122" i="1"/>
  <c r="AAO122" i="1" s="1"/>
  <c r="XR122" i="1"/>
  <c r="AAP122" i="1" s="1"/>
  <c r="XS122" i="1"/>
  <c r="AAQ122" i="1" s="1"/>
  <c r="XT122" i="1"/>
  <c r="AAR122" i="1" s="1"/>
  <c r="XU122" i="1"/>
  <c r="AAS122" i="1" s="1"/>
  <c r="XV122" i="1"/>
  <c r="AAT122" i="1" s="1"/>
  <c r="XW122" i="1"/>
  <c r="AAU122" i="1" s="1"/>
  <c r="XX122" i="1"/>
  <c r="AAV122" i="1" s="1"/>
  <c r="XY122" i="1"/>
  <c r="AAW122" i="1" s="1"/>
  <c r="XZ122" i="1"/>
  <c r="AAX122" i="1" s="1"/>
  <c r="YA122" i="1"/>
  <c r="AAY122" i="1" s="1"/>
  <c r="VD124" i="1"/>
  <c r="YB124" i="1" s="1"/>
  <c r="VE124" i="1"/>
  <c r="YC124" i="1" s="1"/>
  <c r="VF124" i="1"/>
  <c r="YD124" i="1" s="1"/>
  <c r="VG124" i="1"/>
  <c r="YE124" i="1" s="1"/>
  <c r="VH124" i="1"/>
  <c r="YF124" i="1" s="1"/>
  <c r="VI124" i="1"/>
  <c r="YG124" i="1" s="1"/>
  <c r="VJ124" i="1"/>
  <c r="YH124" i="1" s="1"/>
  <c r="VK124" i="1"/>
  <c r="YI124" i="1" s="1"/>
  <c r="VL124" i="1"/>
  <c r="YJ124" i="1" s="1"/>
  <c r="VM124" i="1"/>
  <c r="YK124" i="1" s="1"/>
  <c r="VN124" i="1"/>
  <c r="YL124" i="1" s="1"/>
  <c r="VO124" i="1"/>
  <c r="YM124" i="1" s="1"/>
  <c r="VP124" i="1"/>
  <c r="YN124" i="1" s="1"/>
  <c r="VQ124" i="1"/>
  <c r="YO124" i="1" s="1"/>
  <c r="VR124" i="1"/>
  <c r="YP124" i="1" s="1"/>
  <c r="VS124" i="1"/>
  <c r="YQ124" i="1" s="1"/>
  <c r="VT124" i="1"/>
  <c r="YR124" i="1" s="1"/>
  <c r="VU124" i="1"/>
  <c r="YS124" i="1" s="1"/>
  <c r="VV124" i="1"/>
  <c r="YT124" i="1" s="1"/>
  <c r="VW124" i="1"/>
  <c r="YU124" i="1" s="1"/>
  <c r="VX124" i="1"/>
  <c r="YV124" i="1" s="1"/>
  <c r="VY124" i="1"/>
  <c r="YW124" i="1" s="1"/>
  <c r="VZ124" i="1"/>
  <c r="YX124" i="1" s="1"/>
  <c r="WA124" i="1"/>
  <c r="YY124" i="1" s="1"/>
  <c r="WB124" i="1"/>
  <c r="YZ124" i="1" s="1"/>
  <c r="WC124" i="1"/>
  <c r="ZA124" i="1" s="1"/>
  <c r="WD124" i="1"/>
  <c r="ZB124" i="1" s="1"/>
  <c r="WE124" i="1"/>
  <c r="ZC124" i="1" s="1"/>
  <c r="WF124" i="1"/>
  <c r="ZD124" i="1" s="1"/>
  <c r="WG124" i="1"/>
  <c r="ZE124" i="1" s="1"/>
  <c r="WH124" i="1"/>
  <c r="ZF124" i="1" s="1"/>
  <c r="WI124" i="1"/>
  <c r="ZG124" i="1" s="1"/>
  <c r="WJ124" i="1"/>
  <c r="ZH124" i="1" s="1"/>
  <c r="WK124" i="1"/>
  <c r="ZI124" i="1" s="1"/>
  <c r="WL124" i="1"/>
  <c r="ZJ124" i="1" s="1"/>
  <c r="WM124" i="1"/>
  <c r="ZK124" i="1" s="1"/>
  <c r="WN124" i="1"/>
  <c r="ZL124" i="1" s="1"/>
  <c r="WO124" i="1"/>
  <c r="ZM124" i="1" s="1"/>
  <c r="WP124" i="1"/>
  <c r="ZN124" i="1" s="1"/>
  <c r="WQ124" i="1"/>
  <c r="ZO124" i="1" s="1"/>
  <c r="WR124" i="1"/>
  <c r="ZP124" i="1" s="1"/>
  <c r="WS124" i="1"/>
  <c r="ZQ124" i="1" s="1"/>
  <c r="WT124" i="1"/>
  <c r="ZR124" i="1" s="1"/>
  <c r="WU124" i="1"/>
  <c r="ZS124" i="1" s="1"/>
  <c r="WV124" i="1"/>
  <c r="ZT124" i="1" s="1"/>
  <c r="WW124" i="1"/>
  <c r="ZU124" i="1" s="1"/>
  <c r="WX124" i="1"/>
  <c r="ZV124" i="1" s="1"/>
  <c r="WY124" i="1"/>
  <c r="ZW124" i="1" s="1"/>
  <c r="WZ124" i="1"/>
  <c r="ZX124" i="1" s="1"/>
  <c r="XA124" i="1"/>
  <c r="ZY124" i="1" s="1"/>
  <c r="XB124" i="1"/>
  <c r="ZZ124" i="1" s="1"/>
  <c r="XC124" i="1"/>
  <c r="AAA124" i="1" s="1"/>
  <c r="XD124" i="1"/>
  <c r="AAB124" i="1" s="1"/>
  <c r="XE124" i="1"/>
  <c r="AAC124" i="1" s="1"/>
  <c r="XF124" i="1"/>
  <c r="AAD124" i="1" s="1"/>
  <c r="XG124" i="1"/>
  <c r="AAE124" i="1" s="1"/>
  <c r="XH124" i="1"/>
  <c r="AAF124" i="1" s="1"/>
  <c r="XI124" i="1"/>
  <c r="AAG124" i="1" s="1"/>
  <c r="XJ124" i="1"/>
  <c r="AAH124" i="1" s="1"/>
  <c r="XK124" i="1"/>
  <c r="AAI124" i="1" s="1"/>
  <c r="XL124" i="1"/>
  <c r="AAJ124" i="1" s="1"/>
  <c r="XM124" i="1"/>
  <c r="AAK124" i="1" s="1"/>
  <c r="XN124" i="1"/>
  <c r="AAL124" i="1" s="1"/>
  <c r="XO124" i="1"/>
  <c r="AAM124" i="1" s="1"/>
  <c r="XP124" i="1"/>
  <c r="AAN124" i="1" s="1"/>
  <c r="XQ124" i="1"/>
  <c r="AAO124" i="1" s="1"/>
  <c r="XR124" i="1"/>
  <c r="AAP124" i="1" s="1"/>
  <c r="XS124" i="1"/>
  <c r="AAQ124" i="1" s="1"/>
  <c r="XT124" i="1"/>
  <c r="AAR124" i="1" s="1"/>
  <c r="XU124" i="1"/>
  <c r="AAS124" i="1" s="1"/>
  <c r="XV124" i="1"/>
  <c r="AAT124" i="1" s="1"/>
  <c r="XW124" i="1"/>
  <c r="AAU124" i="1" s="1"/>
  <c r="XX124" i="1"/>
  <c r="AAV124" i="1" s="1"/>
  <c r="XY124" i="1"/>
  <c r="AAW124" i="1" s="1"/>
  <c r="XZ124" i="1"/>
  <c r="AAX124" i="1" s="1"/>
  <c r="YA124" i="1"/>
  <c r="AAY124" i="1" s="1"/>
  <c r="VD125" i="1"/>
  <c r="YB125" i="1" s="1"/>
  <c r="VE125" i="1"/>
  <c r="YC125" i="1" s="1"/>
  <c r="VF125" i="1"/>
  <c r="YD125" i="1" s="1"/>
  <c r="VG125" i="1"/>
  <c r="YE125" i="1" s="1"/>
  <c r="VH125" i="1"/>
  <c r="YF125" i="1" s="1"/>
  <c r="VI125" i="1"/>
  <c r="YG125" i="1" s="1"/>
  <c r="VJ125" i="1"/>
  <c r="YH125" i="1" s="1"/>
  <c r="VK125" i="1"/>
  <c r="YI125" i="1" s="1"/>
  <c r="VL125" i="1"/>
  <c r="YJ125" i="1" s="1"/>
  <c r="VM125" i="1"/>
  <c r="YK125" i="1" s="1"/>
  <c r="VN125" i="1"/>
  <c r="YL125" i="1" s="1"/>
  <c r="VO125" i="1"/>
  <c r="YM125" i="1" s="1"/>
  <c r="VP125" i="1"/>
  <c r="YN125" i="1" s="1"/>
  <c r="VQ125" i="1"/>
  <c r="YO125" i="1" s="1"/>
  <c r="VR125" i="1"/>
  <c r="YP125" i="1" s="1"/>
  <c r="VS125" i="1"/>
  <c r="YQ125" i="1" s="1"/>
  <c r="VT125" i="1"/>
  <c r="YR125" i="1" s="1"/>
  <c r="VU125" i="1"/>
  <c r="YS125" i="1" s="1"/>
  <c r="VV125" i="1"/>
  <c r="YT125" i="1" s="1"/>
  <c r="VW125" i="1"/>
  <c r="YU125" i="1" s="1"/>
  <c r="VX125" i="1"/>
  <c r="YV125" i="1" s="1"/>
  <c r="VY125" i="1"/>
  <c r="YW125" i="1" s="1"/>
  <c r="VZ125" i="1"/>
  <c r="YX125" i="1" s="1"/>
  <c r="WA125" i="1"/>
  <c r="YY125" i="1" s="1"/>
  <c r="WB125" i="1"/>
  <c r="YZ125" i="1" s="1"/>
  <c r="WC125" i="1"/>
  <c r="ZA125" i="1" s="1"/>
  <c r="WD125" i="1"/>
  <c r="ZB125" i="1" s="1"/>
  <c r="WE125" i="1"/>
  <c r="ZC125" i="1" s="1"/>
  <c r="WF125" i="1"/>
  <c r="ZD125" i="1" s="1"/>
  <c r="WG125" i="1"/>
  <c r="ZE125" i="1" s="1"/>
  <c r="WH125" i="1"/>
  <c r="ZF125" i="1" s="1"/>
  <c r="WI125" i="1"/>
  <c r="ZG125" i="1" s="1"/>
  <c r="WJ125" i="1"/>
  <c r="ZH125" i="1" s="1"/>
  <c r="WK125" i="1"/>
  <c r="ZI125" i="1" s="1"/>
  <c r="WL125" i="1"/>
  <c r="ZJ125" i="1" s="1"/>
  <c r="WM125" i="1"/>
  <c r="ZK125" i="1" s="1"/>
  <c r="WN125" i="1"/>
  <c r="ZL125" i="1" s="1"/>
  <c r="WO125" i="1"/>
  <c r="ZM125" i="1" s="1"/>
  <c r="WP125" i="1"/>
  <c r="ZN125" i="1" s="1"/>
  <c r="WQ125" i="1"/>
  <c r="ZO125" i="1" s="1"/>
  <c r="WR125" i="1"/>
  <c r="ZP125" i="1" s="1"/>
  <c r="WS125" i="1"/>
  <c r="ZQ125" i="1" s="1"/>
  <c r="WT125" i="1"/>
  <c r="ZR125" i="1" s="1"/>
  <c r="WU125" i="1"/>
  <c r="ZS125" i="1" s="1"/>
  <c r="WV125" i="1"/>
  <c r="ZT125" i="1" s="1"/>
  <c r="WW125" i="1"/>
  <c r="ZU125" i="1" s="1"/>
  <c r="WX125" i="1"/>
  <c r="ZV125" i="1" s="1"/>
  <c r="WY125" i="1"/>
  <c r="ZW125" i="1" s="1"/>
  <c r="WZ125" i="1"/>
  <c r="ZX125" i="1" s="1"/>
  <c r="XA125" i="1"/>
  <c r="ZY125" i="1" s="1"/>
  <c r="XB125" i="1"/>
  <c r="ZZ125" i="1" s="1"/>
  <c r="XC125" i="1"/>
  <c r="AAA125" i="1" s="1"/>
  <c r="XD125" i="1"/>
  <c r="AAB125" i="1" s="1"/>
  <c r="XE125" i="1"/>
  <c r="AAC125" i="1" s="1"/>
  <c r="XF125" i="1"/>
  <c r="AAD125" i="1" s="1"/>
  <c r="XG125" i="1"/>
  <c r="AAE125" i="1" s="1"/>
  <c r="XH125" i="1"/>
  <c r="AAF125" i="1" s="1"/>
  <c r="XI125" i="1"/>
  <c r="AAG125" i="1" s="1"/>
  <c r="XJ125" i="1"/>
  <c r="AAH125" i="1" s="1"/>
  <c r="XK125" i="1"/>
  <c r="AAI125" i="1" s="1"/>
  <c r="XL125" i="1"/>
  <c r="AAJ125" i="1" s="1"/>
  <c r="XM125" i="1"/>
  <c r="AAK125" i="1" s="1"/>
  <c r="XN125" i="1"/>
  <c r="AAL125" i="1" s="1"/>
  <c r="XO125" i="1"/>
  <c r="AAM125" i="1" s="1"/>
  <c r="XP125" i="1"/>
  <c r="AAN125" i="1" s="1"/>
  <c r="XQ125" i="1"/>
  <c r="AAO125" i="1" s="1"/>
  <c r="XR125" i="1"/>
  <c r="AAP125" i="1" s="1"/>
  <c r="XS125" i="1"/>
  <c r="AAQ125" i="1" s="1"/>
  <c r="XT125" i="1"/>
  <c r="AAR125" i="1" s="1"/>
  <c r="XU125" i="1"/>
  <c r="AAS125" i="1" s="1"/>
  <c r="XV125" i="1"/>
  <c r="AAT125" i="1" s="1"/>
  <c r="XW125" i="1"/>
  <c r="AAU125" i="1" s="1"/>
  <c r="XX125" i="1"/>
  <c r="AAV125" i="1" s="1"/>
  <c r="XY125" i="1"/>
  <c r="AAW125" i="1" s="1"/>
  <c r="XZ125" i="1"/>
  <c r="AAX125" i="1" s="1"/>
  <c r="YA125" i="1"/>
  <c r="AAY125" i="1" s="1"/>
  <c r="VD126" i="1"/>
  <c r="YB126" i="1" s="1"/>
  <c r="VE126" i="1"/>
  <c r="YC126" i="1" s="1"/>
  <c r="VF126" i="1"/>
  <c r="YD126" i="1" s="1"/>
  <c r="VG126" i="1"/>
  <c r="YE126" i="1" s="1"/>
  <c r="VH126" i="1"/>
  <c r="YF126" i="1" s="1"/>
  <c r="VI126" i="1"/>
  <c r="YG126" i="1" s="1"/>
  <c r="VJ126" i="1"/>
  <c r="YH126" i="1" s="1"/>
  <c r="VK126" i="1"/>
  <c r="YI126" i="1" s="1"/>
  <c r="VL126" i="1"/>
  <c r="YJ126" i="1" s="1"/>
  <c r="VM126" i="1"/>
  <c r="YK126" i="1" s="1"/>
  <c r="VN126" i="1"/>
  <c r="YL126" i="1" s="1"/>
  <c r="VO126" i="1"/>
  <c r="YM126" i="1" s="1"/>
  <c r="VP126" i="1"/>
  <c r="YN126" i="1" s="1"/>
  <c r="VQ126" i="1"/>
  <c r="YO126" i="1" s="1"/>
  <c r="VR126" i="1"/>
  <c r="YP126" i="1" s="1"/>
  <c r="VS126" i="1"/>
  <c r="YQ126" i="1" s="1"/>
  <c r="VT126" i="1"/>
  <c r="YR126" i="1" s="1"/>
  <c r="VU126" i="1"/>
  <c r="YS126" i="1" s="1"/>
  <c r="VV126" i="1"/>
  <c r="YT126" i="1" s="1"/>
  <c r="VW126" i="1"/>
  <c r="YU126" i="1" s="1"/>
  <c r="VX126" i="1"/>
  <c r="YV126" i="1" s="1"/>
  <c r="VY126" i="1"/>
  <c r="YW126" i="1" s="1"/>
  <c r="VZ126" i="1"/>
  <c r="YX126" i="1" s="1"/>
  <c r="WA126" i="1"/>
  <c r="YY126" i="1" s="1"/>
  <c r="WB126" i="1"/>
  <c r="YZ126" i="1" s="1"/>
  <c r="WC126" i="1"/>
  <c r="ZA126" i="1" s="1"/>
  <c r="WD126" i="1"/>
  <c r="ZB126" i="1" s="1"/>
  <c r="WE126" i="1"/>
  <c r="ZC126" i="1" s="1"/>
  <c r="WF126" i="1"/>
  <c r="ZD126" i="1" s="1"/>
  <c r="WG126" i="1"/>
  <c r="ZE126" i="1" s="1"/>
  <c r="WH126" i="1"/>
  <c r="ZF126" i="1" s="1"/>
  <c r="WI126" i="1"/>
  <c r="ZG126" i="1" s="1"/>
  <c r="WJ126" i="1"/>
  <c r="ZH126" i="1" s="1"/>
  <c r="WK126" i="1"/>
  <c r="ZI126" i="1" s="1"/>
  <c r="WL126" i="1"/>
  <c r="ZJ126" i="1" s="1"/>
  <c r="WM126" i="1"/>
  <c r="ZK126" i="1" s="1"/>
  <c r="WN126" i="1"/>
  <c r="ZL126" i="1" s="1"/>
  <c r="WO126" i="1"/>
  <c r="ZM126" i="1" s="1"/>
  <c r="WP126" i="1"/>
  <c r="ZN126" i="1" s="1"/>
  <c r="WQ126" i="1"/>
  <c r="ZO126" i="1" s="1"/>
  <c r="WR126" i="1"/>
  <c r="ZP126" i="1" s="1"/>
  <c r="WS126" i="1"/>
  <c r="ZQ126" i="1" s="1"/>
  <c r="WT126" i="1"/>
  <c r="ZR126" i="1" s="1"/>
  <c r="WU126" i="1"/>
  <c r="ZS126" i="1" s="1"/>
  <c r="WV126" i="1"/>
  <c r="ZT126" i="1" s="1"/>
  <c r="WW126" i="1"/>
  <c r="ZU126" i="1" s="1"/>
  <c r="WX126" i="1"/>
  <c r="ZV126" i="1" s="1"/>
  <c r="WY126" i="1"/>
  <c r="ZW126" i="1" s="1"/>
  <c r="WZ126" i="1"/>
  <c r="ZX126" i="1" s="1"/>
  <c r="XA126" i="1"/>
  <c r="ZY126" i="1" s="1"/>
  <c r="XB126" i="1"/>
  <c r="ZZ126" i="1" s="1"/>
  <c r="XC126" i="1"/>
  <c r="AAA126" i="1" s="1"/>
  <c r="XD126" i="1"/>
  <c r="AAB126" i="1" s="1"/>
  <c r="XE126" i="1"/>
  <c r="AAC126" i="1" s="1"/>
  <c r="XF126" i="1"/>
  <c r="AAD126" i="1" s="1"/>
  <c r="XG126" i="1"/>
  <c r="AAE126" i="1" s="1"/>
  <c r="XH126" i="1"/>
  <c r="AAF126" i="1" s="1"/>
  <c r="XI126" i="1"/>
  <c r="AAG126" i="1" s="1"/>
  <c r="XJ126" i="1"/>
  <c r="AAH126" i="1" s="1"/>
  <c r="XK126" i="1"/>
  <c r="AAI126" i="1" s="1"/>
  <c r="XL126" i="1"/>
  <c r="AAJ126" i="1" s="1"/>
  <c r="XM126" i="1"/>
  <c r="AAK126" i="1" s="1"/>
  <c r="XN126" i="1"/>
  <c r="AAL126" i="1" s="1"/>
  <c r="XO126" i="1"/>
  <c r="AAM126" i="1" s="1"/>
  <c r="XP126" i="1"/>
  <c r="AAN126" i="1" s="1"/>
  <c r="XQ126" i="1"/>
  <c r="AAO126" i="1" s="1"/>
  <c r="XR126" i="1"/>
  <c r="AAP126" i="1" s="1"/>
  <c r="XS126" i="1"/>
  <c r="AAQ126" i="1" s="1"/>
  <c r="XT126" i="1"/>
  <c r="AAR126" i="1" s="1"/>
  <c r="XU126" i="1"/>
  <c r="AAS126" i="1" s="1"/>
  <c r="XV126" i="1"/>
  <c r="AAT126" i="1" s="1"/>
  <c r="XW126" i="1"/>
  <c r="AAU126" i="1" s="1"/>
  <c r="XX126" i="1"/>
  <c r="AAV126" i="1" s="1"/>
  <c r="XY126" i="1"/>
  <c r="AAW126" i="1" s="1"/>
  <c r="XZ126" i="1"/>
  <c r="AAX126" i="1" s="1"/>
  <c r="YA126" i="1"/>
  <c r="AAY126" i="1" s="1"/>
  <c r="VD127" i="1"/>
  <c r="YB127" i="1" s="1"/>
  <c r="VE127" i="1"/>
  <c r="YC127" i="1" s="1"/>
  <c r="VF127" i="1"/>
  <c r="YD127" i="1" s="1"/>
  <c r="VG127" i="1"/>
  <c r="YE127" i="1" s="1"/>
  <c r="VH127" i="1"/>
  <c r="YF127" i="1" s="1"/>
  <c r="VI127" i="1"/>
  <c r="YG127" i="1" s="1"/>
  <c r="VJ127" i="1"/>
  <c r="YH127" i="1" s="1"/>
  <c r="VK127" i="1"/>
  <c r="YI127" i="1" s="1"/>
  <c r="VL127" i="1"/>
  <c r="YJ127" i="1" s="1"/>
  <c r="VM127" i="1"/>
  <c r="YK127" i="1" s="1"/>
  <c r="VN127" i="1"/>
  <c r="YL127" i="1" s="1"/>
  <c r="VO127" i="1"/>
  <c r="YM127" i="1" s="1"/>
  <c r="VP127" i="1"/>
  <c r="YN127" i="1" s="1"/>
  <c r="VQ127" i="1"/>
  <c r="YO127" i="1" s="1"/>
  <c r="VR127" i="1"/>
  <c r="YP127" i="1" s="1"/>
  <c r="VS127" i="1"/>
  <c r="YQ127" i="1" s="1"/>
  <c r="VT127" i="1"/>
  <c r="YR127" i="1" s="1"/>
  <c r="VU127" i="1"/>
  <c r="YS127" i="1" s="1"/>
  <c r="VV127" i="1"/>
  <c r="YT127" i="1" s="1"/>
  <c r="VW127" i="1"/>
  <c r="YU127" i="1" s="1"/>
  <c r="VX127" i="1"/>
  <c r="YV127" i="1" s="1"/>
  <c r="VY127" i="1"/>
  <c r="YW127" i="1" s="1"/>
  <c r="VZ127" i="1"/>
  <c r="YX127" i="1" s="1"/>
  <c r="WA127" i="1"/>
  <c r="YY127" i="1" s="1"/>
  <c r="WB127" i="1"/>
  <c r="YZ127" i="1" s="1"/>
  <c r="WC127" i="1"/>
  <c r="ZA127" i="1" s="1"/>
  <c r="WD127" i="1"/>
  <c r="ZB127" i="1" s="1"/>
  <c r="WE127" i="1"/>
  <c r="ZC127" i="1" s="1"/>
  <c r="WF127" i="1"/>
  <c r="ZD127" i="1" s="1"/>
  <c r="WG127" i="1"/>
  <c r="ZE127" i="1" s="1"/>
  <c r="WH127" i="1"/>
  <c r="ZF127" i="1" s="1"/>
  <c r="WI127" i="1"/>
  <c r="ZG127" i="1" s="1"/>
  <c r="WJ127" i="1"/>
  <c r="ZH127" i="1" s="1"/>
  <c r="WK127" i="1"/>
  <c r="ZI127" i="1" s="1"/>
  <c r="WL127" i="1"/>
  <c r="ZJ127" i="1" s="1"/>
  <c r="WM127" i="1"/>
  <c r="ZK127" i="1" s="1"/>
  <c r="WN127" i="1"/>
  <c r="ZL127" i="1" s="1"/>
  <c r="WO127" i="1"/>
  <c r="ZM127" i="1" s="1"/>
  <c r="WP127" i="1"/>
  <c r="ZN127" i="1" s="1"/>
  <c r="WQ127" i="1"/>
  <c r="ZO127" i="1" s="1"/>
  <c r="WR127" i="1"/>
  <c r="ZP127" i="1" s="1"/>
  <c r="WS127" i="1"/>
  <c r="ZQ127" i="1" s="1"/>
  <c r="WT127" i="1"/>
  <c r="ZR127" i="1" s="1"/>
  <c r="WU127" i="1"/>
  <c r="ZS127" i="1" s="1"/>
  <c r="WV127" i="1"/>
  <c r="ZT127" i="1" s="1"/>
  <c r="WW127" i="1"/>
  <c r="ZU127" i="1" s="1"/>
  <c r="WX127" i="1"/>
  <c r="ZV127" i="1" s="1"/>
  <c r="WY127" i="1"/>
  <c r="ZW127" i="1" s="1"/>
  <c r="WZ127" i="1"/>
  <c r="ZX127" i="1" s="1"/>
  <c r="XA127" i="1"/>
  <c r="ZY127" i="1" s="1"/>
  <c r="XB127" i="1"/>
  <c r="ZZ127" i="1" s="1"/>
  <c r="XC127" i="1"/>
  <c r="AAA127" i="1" s="1"/>
  <c r="XD127" i="1"/>
  <c r="AAB127" i="1" s="1"/>
  <c r="XE127" i="1"/>
  <c r="AAC127" i="1" s="1"/>
  <c r="XF127" i="1"/>
  <c r="AAD127" i="1" s="1"/>
  <c r="XG127" i="1"/>
  <c r="AAE127" i="1" s="1"/>
  <c r="XH127" i="1"/>
  <c r="AAF127" i="1" s="1"/>
  <c r="XI127" i="1"/>
  <c r="AAG127" i="1" s="1"/>
  <c r="XJ127" i="1"/>
  <c r="AAH127" i="1" s="1"/>
  <c r="XK127" i="1"/>
  <c r="AAI127" i="1" s="1"/>
  <c r="XL127" i="1"/>
  <c r="AAJ127" i="1" s="1"/>
  <c r="XM127" i="1"/>
  <c r="AAK127" i="1" s="1"/>
  <c r="XN127" i="1"/>
  <c r="AAL127" i="1" s="1"/>
  <c r="XO127" i="1"/>
  <c r="AAM127" i="1" s="1"/>
  <c r="XP127" i="1"/>
  <c r="AAN127" i="1" s="1"/>
  <c r="XQ127" i="1"/>
  <c r="AAO127" i="1" s="1"/>
  <c r="XR127" i="1"/>
  <c r="AAP127" i="1" s="1"/>
  <c r="XS127" i="1"/>
  <c r="AAQ127" i="1" s="1"/>
  <c r="XT127" i="1"/>
  <c r="AAR127" i="1" s="1"/>
  <c r="XU127" i="1"/>
  <c r="AAS127" i="1" s="1"/>
  <c r="XV127" i="1"/>
  <c r="AAT127" i="1" s="1"/>
  <c r="XW127" i="1"/>
  <c r="AAU127" i="1" s="1"/>
  <c r="XX127" i="1"/>
  <c r="AAV127" i="1" s="1"/>
  <c r="XY127" i="1"/>
  <c r="AAW127" i="1" s="1"/>
  <c r="XZ127" i="1"/>
  <c r="AAX127" i="1" s="1"/>
  <c r="YA127" i="1"/>
  <c r="AAY127" i="1" s="1"/>
  <c r="VD128" i="1"/>
  <c r="YB128" i="1" s="1"/>
  <c r="VE128" i="1"/>
  <c r="YC128" i="1" s="1"/>
  <c r="VF128" i="1"/>
  <c r="YD128" i="1" s="1"/>
  <c r="VG128" i="1"/>
  <c r="YE128" i="1" s="1"/>
  <c r="VH128" i="1"/>
  <c r="YF128" i="1" s="1"/>
  <c r="VI128" i="1"/>
  <c r="YG128" i="1" s="1"/>
  <c r="VJ128" i="1"/>
  <c r="YH128" i="1" s="1"/>
  <c r="VK128" i="1"/>
  <c r="YI128" i="1" s="1"/>
  <c r="VL128" i="1"/>
  <c r="YJ128" i="1" s="1"/>
  <c r="VM128" i="1"/>
  <c r="YK128" i="1" s="1"/>
  <c r="VN128" i="1"/>
  <c r="YL128" i="1" s="1"/>
  <c r="VO128" i="1"/>
  <c r="YM128" i="1" s="1"/>
  <c r="VP128" i="1"/>
  <c r="YN128" i="1" s="1"/>
  <c r="VQ128" i="1"/>
  <c r="YO128" i="1" s="1"/>
  <c r="VR128" i="1"/>
  <c r="YP128" i="1" s="1"/>
  <c r="VS128" i="1"/>
  <c r="YQ128" i="1" s="1"/>
  <c r="VT128" i="1"/>
  <c r="YR128" i="1" s="1"/>
  <c r="VU128" i="1"/>
  <c r="YS128" i="1" s="1"/>
  <c r="VV128" i="1"/>
  <c r="YT128" i="1" s="1"/>
  <c r="VW128" i="1"/>
  <c r="YU128" i="1" s="1"/>
  <c r="VX128" i="1"/>
  <c r="YV128" i="1" s="1"/>
  <c r="VY128" i="1"/>
  <c r="YW128" i="1" s="1"/>
  <c r="VZ128" i="1"/>
  <c r="YX128" i="1" s="1"/>
  <c r="WA128" i="1"/>
  <c r="YY128" i="1" s="1"/>
  <c r="WB128" i="1"/>
  <c r="YZ128" i="1" s="1"/>
  <c r="WC128" i="1"/>
  <c r="ZA128" i="1" s="1"/>
  <c r="WD128" i="1"/>
  <c r="ZB128" i="1" s="1"/>
  <c r="WE128" i="1"/>
  <c r="ZC128" i="1" s="1"/>
  <c r="WF128" i="1"/>
  <c r="ZD128" i="1" s="1"/>
  <c r="WG128" i="1"/>
  <c r="ZE128" i="1" s="1"/>
  <c r="WH128" i="1"/>
  <c r="ZF128" i="1" s="1"/>
  <c r="WI128" i="1"/>
  <c r="ZG128" i="1" s="1"/>
  <c r="WJ128" i="1"/>
  <c r="ZH128" i="1" s="1"/>
  <c r="WK128" i="1"/>
  <c r="ZI128" i="1" s="1"/>
  <c r="WL128" i="1"/>
  <c r="ZJ128" i="1" s="1"/>
  <c r="WM128" i="1"/>
  <c r="ZK128" i="1" s="1"/>
  <c r="WN128" i="1"/>
  <c r="ZL128" i="1" s="1"/>
  <c r="WO128" i="1"/>
  <c r="ZM128" i="1" s="1"/>
  <c r="WP128" i="1"/>
  <c r="ZN128" i="1" s="1"/>
  <c r="WQ128" i="1"/>
  <c r="ZO128" i="1" s="1"/>
  <c r="WR128" i="1"/>
  <c r="ZP128" i="1" s="1"/>
  <c r="WS128" i="1"/>
  <c r="ZQ128" i="1" s="1"/>
  <c r="WT128" i="1"/>
  <c r="ZR128" i="1" s="1"/>
  <c r="WU128" i="1"/>
  <c r="ZS128" i="1" s="1"/>
  <c r="WV128" i="1"/>
  <c r="ZT128" i="1" s="1"/>
  <c r="WW128" i="1"/>
  <c r="ZU128" i="1" s="1"/>
  <c r="WX128" i="1"/>
  <c r="ZV128" i="1" s="1"/>
  <c r="WY128" i="1"/>
  <c r="ZW128" i="1" s="1"/>
  <c r="WZ128" i="1"/>
  <c r="ZX128" i="1" s="1"/>
  <c r="XA128" i="1"/>
  <c r="ZY128" i="1" s="1"/>
  <c r="XB128" i="1"/>
  <c r="ZZ128" i="1" s="1"/>
  <c r="XC128" i="1"/>
  <c r="AAA128" i="1" s="1"/>
  <c r="XD128" i="1"/>
  <c r="AAB128" i="1" s="1"/>
  <c r="XE128" i="1"/>
  <c r="AAC128" i="1" s="1"/>
  <c r="XF128" i="1"/>
  <c r="AAD128" i="1" s="1"/>
  <c r="XG128" i="1"/>
  <c r="AAE128" i="1" s="1"/>
  <c r="XH128" i="1"/>
  <c r="AAF128" i="1" s="1"/>
  <c r="XI128" i="1"/>
  <c r="AAG128" i="1" s="1"/>
  <c r="XJ128" i="1"/>
  <c r="AAH128" i="1" s="1"/>
  <c r="XK128" i="1"/>
  <c r="AAI128" i="1" s="1"/>
  <c r="XL128" i="1"/>
  <c r="AAJ128" i="1" s="1"/>
  <c r="XM128" i="1"/>
  <c r="AAK128" i="1" s="1"/>
  <c r="XN128" i="1"/>
  <c r="AAL128" i="1" s="1"/>
  <c r="XO128" i="1"/>
  <c r="AAM128" i="1" s="1"/>
  <c r="XP128" i="1"/>
  <c r="AAN128" i="1" s="1"/>
  <c r="XQ128" i="1"/>
  <c r="AAO128" i="1" s="1"/>
  <c r="XR128" i="1"/>
  <c r="AAP128" i="1" s="1"/>
  <c r="XS128" i="1"/>
  <c r="AAQ128" i="1" s="1"/>
  <c r="XT128" i="1"/>
  <c r="AAR128" i="1" s="1"/>
  <c r="XU128" i="1"/>
  <c r="AAS128" i="1" s="1"/>
  <c r="XV128" i="1"/>
  <c r="AAT128" i="1" s="1"/>
  <c r="XW128" i="1"/>
  <c r="AAU128" i="1" s="1"/>
  <c r="XX128" i="1"/>
  <c r="AAV128" i="1" s="1"/>
  <c r="XY128" i="1"/>
  <c r="AAW128" i="1" s="1"/>
  <c r="XZ128" i="1"/>
  <c r="AAX128" i="1" s="1"/>
  <c r="YA128" i="1"/>
  <c r="AAY128" i="1" s="1"/>
  <c r="VD129" i="1"/>
  <c r="YB129" i="1" s="1"/>
  <c r="VE129" i="1"/>
  <c r="YC129" i="1" s="1"/>
  <c r="VF129" i="1"/>
  <c r="YD129" i="1" s="1"/>
  <c r="VG129" i="1"/>
  <c r="YE129" i="1" s="1"/>
  <c r="VH129" i="1"/>
  <c r="YF129" i="1" s="1"/>
  <c r="VI129" i="1"/>
  <c r="YG129" i="1" s="1"/>
  <c r="VJ129" i="1"/>
  <c r="YH129" i="1" s="1"/>
  <c r="VK129" i="1"/>
  <c r="YI129" i="1" s="1"/>
  <c r="VL129" i="1"/>
  <c r="YJ129" i="1" s="1"/>
  <c r="VM129" i="1"/>
  <c r="YK129" i="1" s="1"/>
  <c r="VN129" i="1"/>
  <c r="YL129" i="1" s="1"/>
  <c r="VO129" i="1"/>
  <c r="YM129" i="1" s="1"/>
  <c r="VP129" i="1"/>
  <c r="YN129" i="1" s="1"/>
  <c r="VQ129" i="1"/>
  <c r="YO129" i="1" s="1"/>
  <c r="VR129" i="1"/>
  <c r="YP129" i="1" s="1"/>
  <c r="VS129" i="1"/>
  <c r="YQ129" i="1" s="1"/>
  <c r="VT129" i="1"/>
  <c r="YR129" i="1" s="1"/>
  <c r="VU129" i="1"/>
  <c r="YS129" i="1" s="1"/>
  <c r="VV129" i="1"/>
  <c r="YT129" i="1" s="1"/>
  <c r="VW129" i="1"/>
  <c r="YU129" i="1" s="1"/>
  <c r="VX129" i="1"/>
  <c r="YV129" i="1" s="1"/>
  <c r="VY129" i="1"/>
  <c r="YW129" i="1" s="1"/>
  <c r="VZ129" i="1"/>
  <c r="YX129" i="1" s="1"/>
  <c r="WA129" i="1"/>
  <c r="YY129" i="1" s="1"/>
  <c r="WB129" i="1"/>
  <c r="YZ129" i="1" s="1"/>
  <c r="WC129" i="1"/>
  <c r="ZA129" i="1" s="1"/>
  <c r="WD129" i="1"/>
  <c r="ZB129" i="1" s="1"/>
  <c r="WE129" i="1"/>
  <c r="ZC129" i="1" s="1"/>
  <c r="WF129" i="1"/>
  <c r="ZD129" i="1" s="1"/>
  <c r="WG129" i="1"/>
  <c r="ZE129" i="1" s="1"/>
  <c r="WH129" i="1"/>
  <c r="ZF129" i="1" s="1"/>
  <c r="WI129" i="1"/>
  <c r="ZG129" i="1" s="1"/>
  <c r="WJ129" i="1"/>
  <c r="ZH129" i="1" s="1"/>
  <c r="WK129" i="1"/>
  <c r="ZI129" i="1" s="1"/>
  <c r="WL129" i="1"/>
  <c r="ZJ129" i="1" s="1"/>
  <c r="WM129" i="1"/>
  <c r="ZK129" i="1" s="1"/>
  <c r="WN129" i="1"/>
  <c r="ZL129" i="1" s="1"/>
  <c r="WO129" i="1"/>
  <c r="ZM129" i="1" s="1"/>
  <c r="WP129" i="1"/>
  <c r="ZN129" i="1" s="1"/>
  <c r="WQ129" i="1"/>
  <c r="ZO129" i="1" s="1"/>
  <c r="WR129" i="1"/>
  <c r="ZP129" i="1" s="1"/>
  <c r="WS129" i="1"/>
  <c r="ZQ129" i="1" s="1"/>
  <c r="WT129" i="1"/>
  <c r="ZR129" i="1" s="1"/>
  <c r="WU129" i="1"/>
  <c r="ZS129" i="1" s="1"/>
  <c r="WV129" i="1"/>
  <c r="ZT129" i="1" s="1"/>
  <c r="WW129" i="1"/>
  <c r="ZU129" i="1" s="1"/>
  <c r="WX129" i="1"/>
  <c r="ZV129" i="1" s="1"/>
  <c r="WY129" i="1"/>
  <c r="ZW129" i="1" s="1"/>
  <c r="WZ129" i="1"/>
  <c r="ZX129" i="1" s="1"/>
  <c r="XA129" i="1"/>
  <c r="ZY129" i="1" s="1"/>
  <c r="XB129" i="1"/>
  <c r="ZZ129" i="1" s="1"/>
  <c r="XC129" i="1"/>
  <c r="AAA129" i="1" s="1"/>
  <c r="XD129" i="1"/>
  <c r="AAB129" i="1" s="1"/>
  <c r="XE129" i="1"/>
  <c r="AAC129" i="1" s="1"/>
  <c r="XF129" i="1"/>
  <c r="AAD129" i="1" s="1"/>
  <c r="XG129" i="1"/>
  <c r="AAE129" i="1" s="1"/>
  <c r="XH129" i="1"/>
  <c r="AAF129" i="1" s="1"/>
  <c r="XI129" i="1"/>
  <c r="AAG129" i="1" s="1"/>
  <c r="XJ129" i="1"/>
  <c r="AAH129" i="1" s="1"/>
  <c r="XK129" i="1"/>
  <c r="AAI129" i="1" s="1"/>
  <c r="XL129" i="1"/>
  <c r="AAJ129" i="1" s="1"/>
  <c r="XM129" i="1"/>
  <c r="AAK129" i="1" s="1"/>
  <c r="XN129" i="1"/>
  <c r="AAL129" i="1" s="1"/>
  <c r="XO129" i="1"/>
  <c r="AAM129" i="1" s="1"/>
  <c r="XP129" i="1"/>
  <c r="AAN129" i="1" s="1"/>
  <c r="XQ129" i="1"/>
  <c r="AAO129" i="1" s="1"/>
  <c r="XR129" i="1"/>
  <c r="AAP129" i="1" s="1"/>
  <c r="XS129" i="1"/>
  <c r="AAQ129" i="1" s="1"/>
  <c r="XT129" i="1"/>
  <c r="AAR129" i="1" s="1"/>
  <c r="XU129" i="1"/>
  <c r="AAS129" i="1" s="1"/>
  <c r="XV129" i="1"/>
  <c r="AAT129" i="1" s="1"/>
  <c r="XW129" i="1"/>
  <c r="AAU129" i="1" s="1"/>
  <c r="XX129" i="1"/>
  <c r="AAV129" i="1" s="1"/>
  <c r="XY129" i="1"/>
  <c r="AAW129" i="1" s="1"/>
  <c r="XZ129" i="1"/>
  <c r="AAX129" i="1" s="1"/>
  <c r="YA129" i="1"/>
  <c r="AAY129" i="1" s="1"/>
  <c r="VD130" i="1"/>
  <c r="YB130" i="1" s="1"/>
  <c r="VE130" i="1"/>
  <c r="YC130" i="1" s="1"/>
  <c r="VF130" i="1"/>
  <c r="YD130" i="1" s="1"/>
  <c r="VG130" i="1"/>
  <c r="YE130" i="1" s="1"/>
  <c r="VH130" i="1"/>
  <c r="YF130" i="1" s="1"/>
  <c r="VI130" i="1"/>
  <c r="YG130" i="1" s="1"/>
  <c r="VJ130" i="1"/>
  <c r="YH130" i="1" s="1"/>
  <c r="VK130" i="1"/>
  <c r="YI130" i="1" s="1"/>
  <c r="VL130" i="1"/>
  <c r="YJ130" i="1" s="1"/>
  <c r="VM130" i="1"/>
  <c r="YK130" i="1" s="1"/>
  <c r="VN130" i="1"/>
  <c r="YL130" i="1" s="1"/>
  <c r="VO130" i="1"/>
  <c r="YM130" i="1" s="1"/>
  <c r="VP130" i="1"/>
  <c r="YN130" i="1" s="1"/>
  <c r="VQ130" i="1"/>
  <c r="YO130" i="1" s="1"/>
  <c r="VR130" i="1"/>
  <c r="YP130" i="1" s="1"/>
  <c r="VS130" i="1"/>
  <c r="YQ130" i="1" s="1"/>
  <c r="VT130" i="1"/>
  <c r="YR130" i="1" s="1"/>
  <c r="VU130" i="1"/>
  <c r="YS130" i="1" s="1"/>
  <c r="VV130" i="1"/>
  <c r="YT130" i="1" s="1"/>
  <c r="VW130" i="1"/>
  <c r="YU130" i="1" s="1"/>
  <c r="VX130" i="1"/>
  <c r="YV130" i="1" s="1"/>
  <c r="VY130" i="1"/>
  <c r="YW130" i="1" s="1"/>
  <c r="VZ130" i="1"/>
  <c r="YX130" i="1" s="1"/>
  <c r="WA130" i="1"/>
  <c r="YY130" i="1" s="1"/>
  <c r="WB130" i="1"/>
  <c r="YZ130" i="1" s="1"/>
  <c r="WC130" i="1"/>
  <c r="ZA130" i="1" s="1"/>
  <c r="WD130" i="1"/>
  <c r="ZB130" i="1" s="1"/>
  <c r="WE130" i="1"/>
  <c r="ZC130" i="1" s="1"/>
  <c r="WF130" i="1"/>
  <c r="ZD130" i="1" s="1"/>
  <c r="WG130" i="1"/>
  <c r="ZE130" i="1" s="1"/>
  <c r="WH130" i="1"/>
  <c r="ZF130" i="1" s="1"/>
  <c r="WI130" i="1"/>
  <c r="ZG130" i="1" s="1"/>
  <c r="WJ130" i="1"/>
  <c r="ZH130" i="1" s="1"/>
  <c r="WK130" i="1"/>
  <c r="ZI130" i="1" s="1"/>
  <c r="WL130" i="1"/>
  <c r="ZJ130" i="1" s="1"/>
  <c r="WM130" i="1"/>
  <c r="ZK130" i="1" s="1"/>
  <c r="WN130" i="1"/>
  <c r="ZL130" i="1" s="1"/>
  <c r="WO130" i="1"/>
  <c r="ZM130" i="1" s="1"/>
  <c r="WP130" i="1"/>
  <c r="ZN130" i="1" s="1"/>
  <c r="WQ130" i="1"/>
  <c r="ZO130" i="1" s="1"/>
  <c r="WR130" i="1"/>
  <c r="ZP130" i="1" s="1"/>
  <c r="WS130" i="1"/>
  <c r="ZQ130" i="1" s="1"/>
  <c r="WT130" i="1"/>
  <c r="ZR130" i="1" s="1"/>
  <c r="WU130" i="1"/>
  <c r="ZS130" i="1" s="1"/>
  <c r="WV130" i="1"/>
  <c r="ZT130" i="1" s="1"/>
  <c r="WW130" i="1"/>
  <c r="ZU130" i="1" s="1"/>
  <c r="WX130" i="1"/>
  <c r="ZV130" i="1" s="1"/>
  <c r="WY130" i="1"/>
  <c r="ZW130" i="1" s="1"/>
  <c r="WZ130" i="1"/>
  <c r="ZX130" i="1" s="1"/>
  <c r="XA130" i="1"/>
  <c r="ZY130" i="1" s="1"/>
  <c r="XB130" i="1"/>
  <c r="ZZ130" i="1" s="1"/>
  <c r="XC130" i="1"/>
  <c r="AAA130" i="1" s="1"/>
  <c r="XD130" i="1"/>
  <c r="AAB130" i="1" s="1"/>
  <c r="XE130" i="1"/>
  <c r="AAC130" i="1" s="1"/>
  <c r="XF130" i="1"/>
  <c r="AAD130" i="1" s="1"/>
  <c r="XG130" i="1"/>
  <c r="AAE130" i="1" s="1"/>
  <c r="XH130" i="1"/>
  <c r="AAF130" i="1" s="1"/>
  <c r="XI130" i="1"/>
  <c r="AAG130" i="1" s="1"/>
  <c r="XJ130" i="1"/>
  <c r="AAH130" i="1" s="1"/>
  <c r="XK130" i="1"/>
  <c r="AAI130" i="1" s="1"/>
  <c r="XL130" i="1"/>
  <c r="AAJ130" i="1" s="1"/>
  <c r="XM130" i="1"/>
  <c r="AAK130" i="1" s="1"/>
  <c r="XN130" i="1"/>
  <c r="AAL130" i="1" s="1"/>
  <c r="XO130" i="1"/>
  <c r="AAM130" i="1" s="1"/>
  <c r="XP130" i="1"/>
  <c r="AAN130" i="1" s="1"/>
  <c r="XQ130" i="1"/>
  <c r="AAO130" i="1" s="1"/>
  <c r="XR130" i="1"/>
  <c r="AAP130" i="1" s="1"/>
  <c r="XS130" i="1"/>
  <c r="AAQ130" i="1" s="1"/>
  <c r="XT130" i="1"/>
  <c r="AAR130" i="1" s="1"/>
  <c r="XU130" i="1"/>
  <c r="AAS130" i="1" s="1"/>
  <c r="XV130" i="1"/>
  <c r="AAT130" i="1" s="1"/>
  <c r="XW130" i="1"/>
  <c r="AAU130" i="1" s="1"/>
  <c r="XX130" i="1"/>
  <c r="AAV130" i="1" s="1"/>
  <c r="XY130" i="1"/>
  <c r="AAW130" i="1" s="1"/>
  <c r="XZ130" i="1"/>
  <c r="AAX130" i="1" s="1"/>
  <c r="YA130" i="1"/>
  <c r="AAY130" i="1" s="1"/>
  <c r="VD131" i="1"/>
  <c r="YB131" i="1" s="1"/>
  <c r="VE131" i="1"/>
  <c r="YC131" i="1" s="1"/>
  <c r="VF131" i="1"/>
  <c r="YD131" i="1" s="1"/>
  <c r="VG131" i="1"/>
  <c r="YE131" i="1" s="1"/>
  <c r="VH131" i="1"/>
  <c r="YF131" i="1" s="1"/>
  <c r="VI131" i="1"/>
  <c r="YG131" i="1" s="1"/>
  <c r="VJ131" i="1"/>
  <c r="YH131" i="1" s="1"/>
  <c r="VK131" i="1"/>
  <c r="YI131" i="1" s="1"/>
  <c r="VL131" i="1"/>
  <c r="YJ131" i="1" s="1"/>
  <c r="VM131" i="1"/>
  <c r="YK131" i="1" s="1"/>
  <c r="VN131" i="1"/>
  <c r="YL131" i="1" s="1"/>
  <c r="VO131" i="1"/>
  <c r="YM131" i="1" s="1"/>
  <c r="VP131" i="1"/>
  <c r="YN131" i="1" s="1"/>
  <c r="VQ131" i="1"/>
  <c r="YO131" i="1" s="1"/>
  <c r="VR131" i="1"/>
  <c r="YP131" i="1" s="1"/>
  <c r="VS131" i="1"/>
  <c r="YQ131" i="1" s="1"/>
  <c r="VT131" i="1"/>
  <c r="YR131" i="1" s="1"/>
  <c r="VU131" i="1"/>
  <c r="YS131" i="1" s="1"/>
  <c r="VV131" i="1"/>
  <c r="YT131" i="1" s="1"/>
  <c r="VW131" i="1"/>
  <c r="YU131" i="1" s="1"/>
  <c r="VX131" i="1"/>
  <c r="YV131" i="1" s="1"/>
  <c r="VY131" i="1"/>
  <c r="YW131" i="1" s="1"/>
  <c r="VZ131" i="1"/>
  <c r="YX131" i="1" s="1"/>
  <c r="WA131" i="1"/>
  <c r="YY131" i="1" s="1"/>
  <c r="WB131" i="1"/>
  <c r="YZ131" i="1" s="1"/>
  <c r="WC131" i="1"/>
  <c r="ZA131" i="1" s="1"/>
  <c r="WD131" i="1"/>
  <c r="ZB131" i="1" s="1"/>
  <c r="WE131" i="1"/>
  <c r="ZC131" i="1" s="1"/>
  <c r="WF131" i="1"/>
  <c r="ZD131" i="1" s="1"/>
  <c r="WG131" i="1"/>
  <c r="ZE131" i="1" s="1"/>
  <c r="WH131" i="1"/>
  <c r="ZF131" i="1" s="1"/>
  <c r="WI131" i="1"/>
  <c r="ZG131" i="1" s="1"/>
  <c r="WJ131" i="1"/>
  <c r="ZH131" i="1" s="1"/>
  <c r="WK131" i="1"/>
  <c r="ZI131" i="1" s="1"/>
  <c r="WL131" i="1"/>
  <c r="ZJ131" i="1" s="1"/>
  <c r="WM131" i="1"/>
  <c r="ZK131" i="1" s="1"/>
  <c r="WN131" i="1"/>
  <c r="ZL131" i="1" s="1"/>
  <c r="WO131" i="1"/>
  <c r="ZM131" i="1" s="1"/>
  <c r="WP131" i="1"/>
  <c r="ZN131" i="1" s="1"/>
  <c r="WQ131" i="1"/>
  <c r="ZO131" i="1" s="1"/>
  <c r="WR131" i="1"/>
  <c r="ZP131" i="1" s="1"/>
  <c r="WS131" i="1"/>
  <c r="ZQ131" i="1" s="1"/>
  <c r="WT131" i="1"/>
  <c r="ZR131" i="1" s="1"/>
  <c r="WU131" i="1"/>
  <c r="ZS131" i="1" s="1"/>
  <c r="WV131" i="1"/>
  <c r="ZT131" i="1" s="1"/>
  <c r="WW131" i="1"/>
  <c r="ZU131" i="1" s="1"/>
  <c r="WX131" i="1"/>
  <c r="ZV131" i="1" s="1"/>
  <c r="WY131" i="1"/>
  <c r="ZW131" i="1" s="1"/>
  <c r="WZ131" i="1"/>
  <c r="ZX131" i="1" s="1"/>
  <c r="XA131" i="1"/>
  <c r="ZY131" i="1" s="1"/>
  <c r="XB131" i="1"/>
  <c r="ZZ131" i="1" s="1"/>
  <c r="XC131" i="1"/>
  <c r="AAA131" i="1" s="1"/>
  <c r="XD131" i="1"/>
  <c r="AAB131" i="1" s="1"/>
  <c r="XE131" i="1"/>
  <c r="AAC131" i="1" s="1"/>
  <c r="XF131" i="1"/>
  <c r="AAD131" i="1" s="1"/>
  <c r="XG131" i="1"/>
  <c r="AAE131" i="1" s="1"/>
  <c r="XH131" i="1"/>
  <c r="AAF131" i="1" s="1"/>
  <c r="XI131" i="1"/>
  <c r="AAG131" i="1" s="1"/>
  <c r="XJ131" i="1"/>
  <c r="AAH131" i="1" s="1"/>
  <c r="XK131" i="1"/>
  <c r="AAI131" i="1" s="1"/>
  <c r="XL131" i="1"/>
  <c r="AAJ131" i="1" s="1"/>
  <c r="XM131" i="1"/>
  <c r="AAK131" i="1" s="1"/>
  <c r="XN131" i="1"/>
  <c r="AAL131" i="1" s="1"/>
  <c r="XO131" i="1"/>
  <c r="AAM131" i="1" s="1"/>
  <c r="XP131" i="1"/>
  <c r="AAN131" i="1" s="1"/>
  <c r="XQ131" i="1"/>
  <c r="AAO131" i="1" s="1"/>
  <c r="XR131" i="1"/>
  <c r="AAP131" i="1" s="1"/>
  <c r="XS131" i="1"/>
  <c r="AAQ131" i="1" s="1"/>
  <c r="XT131" i="1"/>
  <c r="AAR131" i="1" s="1"/>
  <c r="XU131" i="1"/>
  <c r="AAS131" i="1" s="1"/>
  <c r="XV131" i="1"/>
  <c r="AAT131" i="1" s="1"/>
  <c r="XW131" i="1"/>
  <c r="AAU131" i="1" s="1"/>
  <c r="XX131" i="1"/>
  <c r="AAV131" i="1" s="1"/>
  <c r="XY131" i="1"/>
  <c r="AAW131" i="1" s="1"/>
  <c r="XZ131" i="1"/>
  <c r="AAX131" i="1" s="1"/>
  <c r="YA131" i="1"/>
  <c r="AAY131" i="1" s="1"/>
  <c r="VF2" i="1"/>
  <c r="YD2" i="1" s="1"/>
  <c r="VG2" i="1"/>
  <c r="YE2" i="1" s="1"/>
  <c r="VH2" i="1"/>
  <c r="YF2" i="1" s="1"/>
  <c r="VI2" i="1"/>
  <c r="YG2" i="1" s="1"/>
  <c r="VJ2" i="1"/>
  <c r="YH2" i="1" s="1"/>
  <c r="VK2" i="1"/>
  <c r="YI2" i="1" s="1"/>
  <c r="VL2" i="1"/>
  <c r="YJ2" i="1" s="1"/>
  <c r="VM2" i="1"/>
  <c r="YK2" i="1" s="1"/>
  <c r="VN2" i="1"/>
  <c r="YL2" i="1" s="1"/>
  <c r="VO2" i="1"/>
  <c r="YM2" i="1" s="1"/>
  <c r="VP2" i="1"/>
  <c r="YN2" i="1" s="1"/>
  <c r="VQ2" i="1"/>
  <c r="YO2" i="1" s="1"/>
  <c r="VR2" i="1"/>
  <c r="YP2" i="1" s="1"/>
  <c r="VS2" i="1"/>
  <c r="YQ2" i="1" s="1"/>
  <c r="VT2" i="1"/>
  <c r="YR2" i="1" s="1"/>
  <c r="VU2" i="1"/>
  <c r="YS2" i="1" s="1"/>
  <c r="VV2" i="1"/>
  <c r="YT2" i="1" s="1"/>
  <c r="VW2" i="1"/>
  <c r="YU2" i="1" s="1"/>
  <c r="VX2" i="1"/>
  <c r="YV2" i="1" s="1"/>
  <c r="VY2" i="1"/>
  <c r="YW2" i="1" s="1"/>
  <c r="VZ2" i="1"/>
  <c r="YX2" i="1" s="1"/>
  <c r="WA2" i="1"/>
  <c r="YY2" i="1" s="1"/>
  <c r="WB2" i="1"/>
  <c r="YZ2" i="1" s="1"/>
  <c r="WC2" i="1"/>
  <c r="ZA2" i="1" s="1"/>
  <c r="WD2" i="1"/>
  <c r="ZB2" i="1" s="1"/>
  <c r="WE2" i="1"/>
  <c r="ZC2" i="1" s="1"/>
  <c r="WF2" i="1"/>
  <c r="ZD2" i="1" s="1"/>
  <c r="WG2" i="1"/>
  <c r="ZE2" i="1" s="1"/>
  <c r="WH2" i="1"/>
  <c r="ZF2" i="1" s="1"/>
  <c r="WI2" i="1"/>
  <c r="ZG2" i="1" s="1"/>
  <c r="WJ2" i="1"/>
  <c r="ZH2" i="1" s="1"/>
  <c r="WK2" i="1"/>
  <c r="ZI2" i="1" s="1"/>
  <c r="WL2" i="1"/>
  <c r="ZJ2" i="1" s="1"/>
  <c r="WM2" i="1"/>
  <c r="ZK2" i="1" s="1"/>
  <c r="WN2" i="1"/>
  <c r="ZL2" i="1" s="1"/>
  <c r="WO2" i="1"/>
  <c r="ZM2" i="1" s="1"/>
  <c r="WP2" i="1"/>
  <c r="ZN2" i="1" s="1"/>
  <c r="WQ2" i="1"/>
  <c r="ZO2" i="1" s="1"/>
  <c r="WR2" i="1"/>
  <c r="ZP2" i="1" s="1"/>
  <c r="WS2" i="1"/>
  <c r="ZQ2" i="1" s="1"/>
  <c r="WT2" i="1"/>
  <c r="ZR2" i="1" s="1"/>
  <c r="WU2" i="1"/>
  <c r="ZS2" i="1" s="1"/>
  <c r="WV2" i="1"/>
  <c r="ZT2" i="1" s="1"/>
  <c r="WW2" i="1"/>
  <c r="ZU2" i="1" s="1"/>
  <c r="WX2" i="1"/>
  <c r="ZV2" i="1" s="1"/>
  <c r="WY2" i="1"/>
  <c r="ZW2" i="1" s="1"/>
  <c r="WZ2" i="1"/>
  <c r="ZX2" i="1" s="1"/>
  <c r="XA2" i="1"/>
  <c r="ZY2" i="1" s="1"/>
  <c r="XB2" i="1"/>
  <c r="ZZ2" i="1" s="1"/>
  <c r="XC2" i="1"/>
  <c r="AAA2" i="1" s="1"/>
  <c r="XD2" i="1"/>
  <c r="AAB2" i="1" s="1"/>
  <c r="XE2" i="1"/>
  <c r="AAC2" i="1" s="1"/>
  <c r="XF2" i="1"/>
  <c r="AAD2" i="1" s="1"/>
  <c r="XG2" i="1"/>
  <c r="AAE2" i="1" s="1"/>
  <c r="XH2" i="1"/>
  <c r="AAF2" i="1" s="1"/>
  <c r="XI2" i="1"/>
  <c r="AAG2" i="1" s="1"/>
  <c r="XJ2" i="1"/>
  <c r="AAH2" i="1" s="1"/>
  <c r="XK2" i="1"/>
  <c r="AAI2" i="1" s="1"/>
  <c r="XL2" i="1"/>
  <c r="AAJ2" i="1" s="1"/>
  <c r="XM2" i="1"/>
  <c r="AAK2" i="1" s="1"/>
  <c r="XN2" i="1"/>
  <c r="AAL2" i="1" s="1"/>
  <c r="XO2" i="1"/>
  <c r="AAM2" i="1" s="1"/>
  <c r="XP2" i="1"/>
  <c r="AAN2" i="1" s="1"/>
  <c r="XQ2" i="1"/>
  <c r="AAO2" i="1" s="1"/>
  <c r="XR2" i="1"/>
  <c r="AAP2" i="1" s="1"/>
  <c r="XS2" i="1"/>
  <c r="AAQ2" i="1" s="1"/>
  <c r="XT2" i="1"/>
  <c r="AAR2" i="1" s="1"/>
  <c r="XU2" i="1"/>
  <c r="AAS2" i="1" s="1"/>
  <c r="XV2" i="1"/>
  <c r="AAT2" i="1" s="1"/>
  <c r="XW2" i="1"/>
  <c r="AAU2" i="1" s="1"/>
  <c r="XX2" i="1"/>
  <c r="AAV2" i="1" s="1"/>
  <c r="XY2" i="1"/>
  <c r="AAW2" i="1" s="1"/>
  <c r="XZ2" i="1"/>
  <c r="AAX2" i="1" s="1"/>
  <c r="YA2" i="1"/>
  <c r="AAY2" i="1" s="1"/>
  <c r="VE2" i="1"/>
  <c r="YC2" i="1" s="1"/>
  <c r="VD2" i="1"/>
  <c r="YB2" i="1" s="1"/>
  <c r="AIC120" i="1" l="1"/>
  <c r="AIC79" i="1"/>
  <c r="AHV4" i="1"/>
  <c r="AHV2" i="1"/>
  <c r="AHV125" i="1"/>
  <c r="AHV118" i="1"/>
  <c r="AHV109" i="1"/>
  <c r="AHV98" i="1"/>
  <c r="AHS33" i="1"/>
  <c r="AHV95" i="1"/>
  <c r="AHV94" i="1"/>
  <c r="AHY112" i="1"/>
  <c r="AHV129" i="1"/>
  <c r="AHV121" i="1"/>
  <c r="AHV108" i="1"/>
  <c r="AHV103" i="1"/>
  <c r="AHV100" i="1"/>
  <c r="AHV131" i="1"/>
  <c r="AHV127" i="1"/>
  <c r="AHV122" i="1"/>
  <c r="AHV112" i="1"/>
  <c r="AHV111" i="1"/>
  <c r="AHV113" i="1"/>
  <c r="AHV105" i="1"/>
  <c r="AHV101" i="1"/>
  <c r="AHV104" i="1"/>
  <c r="AHY115" i="1"/>
  <c r="AHY116" i="1"/>
  <c r="AHY110" i="1"/>
  <c r="AHY106" i="1"/>
  <c r="AHY97" i="1"/>
  <c r="AHY102" i="1"/>
  <c r="AHY52" i="1"/>
  <c r="AHY53" i="1"/>
  <c r="AHY42" i="1"/>
  <c r="AHY26" i="1"/>
  <c r="AIC130" i="1"/>
  <c r="AIC126" i="1"/>
  <c r="AIC123" i="1"/>
  <c r="AIC76" i="1"/>
  <c r="AIC75" i="1"/>
  <c r="AIC73" i="1"/>
  <c r="AIC69" i="1"/>
  <c r="AIC64" i="1"/>
  <c r="AIC48" i="1"/>
  <c r="AIC55" i="1"/>
  <c r="AIC27" i="1"/>
  <c r="AIT59" i="1"/>
  <c r="AIU59" i="1" s="1"/>
  <c r="AIT49" i="1"/>
  <c r="AIU49" i="1" s="1"/>
  <c r="AIT44" i="1"/>
  <c r="AIU44" i="1" s="1"/>
  <c r="AIT39" i="1"/>
  <c r="AIU39" i="1" s="1"/>
  <c r="AIT29" i="1"/>
  <c r="AIU29" i="1" s="1"/>
  <c r="AIT33" i="1"/>
  <c r="AIU33" i="1" s="1"/>
  <c r="AIT23" i="1"/>
  <c r="AIU23" i="1" s="1"/>
  <c r="AIT14" i="1"/>
  <c r="AIU14" i="1" s="1"/>
  <c r="AIT4" i="1"/>
  <c r="AIU4" i="1" s="1"/>
  <c r="AIT7" i="1"/>
  <c r="AIU7" i="1" s="1"/>
  <c r="AHY130" i="1"/>
  <c r="AHY126" i="1"/>
  <c r="AHY123" i="1"/>
  <c r="AHY69" i="1"/>
  <c r="AHY64" i="1"/>
  <c r="AHY48" i="1"/>
  <c r="AHY55" i="1"/>
  <c r="AHS95" i="1"/>
  <c r="AHS94" i="1"/>
  <c r="AHS91" i="1"/>
  <c r="AHS77" i="1"/>
  <c r="AHS80" i="1"/>
  <c r="AHS63" i="1"/>
  <c r="AHS32" i="1"/>
  <c r="AHS18" i="1"/>
  <c r="AHS15" i="1"/>
  <c r="AHS11" i="1"/>
  <c r="AHV9" i="1"/>
  <c r="AHV5" i="1"/>
  <c r="AHY98" i="1"/>
  <c r="AHY90" i="1"/>
  <c r="AHY88" i="1"/>
  <c r="AHY84" i="1"/>
  <c r="AHY79" i="1"/>
  <c r="AHY76" i="1"/>
  <c r="AHY75" i="1"/>
  <c r="AHY73" i="1"/>
  <c r="AHS112" i="1"/>
  <c r="AHS111" i="1"/>
  <c r="AHS113" i="1"/>
  <c r="AHS105" i="1"/>
  <c r="AHS101" i="1"/>
  <c r="AHS104" i="1"/>
  <c r="AHS54" i="1"/>
  <c r="AHS47" i="1"/>
  <c r="AHS43" i="1"/>
  <c r="AHS38" i="1"/>
  <c r="AHS46" i="1"/>
  <c r="AHS36" i="1"/>
  <c r="AHS19" i="1"/>
  <c r="AHS9" i="1"/>
  <c r="AHV86" i="1"/>
  <c r="AHV78" i="1"/>
  <c r="AHV82" i="1"/>
  <c r="AHV83" i="1"/>
  <c r="AHV67" i="1"/>
  <c r="AHV71" i="1"/>
  <c r="AHV56" i="1"/>
  <c r="AHV65" i="1"/>
  <c r="AHV57" i="1"/>
  <c r="AHV47" i="1"/>
  <c r="AHV43" i="1"/>
  <c r="AHV36" i="1"/>
  <c r="AHV19" i="1"/>
  <c r="AHY19" i="1"/>
  <c r="AHY40" i="1"/>
  <c r="AHY31" i="1"/>
  <c r="AHY28" i="1"/>
  <c r="AHY25" i="1"/>
  <c r="AHY24" i="1"/>
  <c r="AHY17" i="1"/>
  <c r="AHY13" i="1"/>
  <c r="AHY9" i="1"/>
  <c r="AHY5" i="1"/>
  <c r="AIC114" i="1"/>
  <c r="AIC119" i="1"/>
  <c r="AIC107" i="1"/>
  <c r="AIC70" i="1"/>
  <c r="AIC63" i="1"/>
  <c r="AHS5" i="1"/>
  <c r="AHV89" i="1"/>
  <c r="AHV87" i="1"/>
  <c r="AHV81" i="1"/>
  <c r="AHV85" i="1"/>
  <c r="AHV74" i="1"/>
  <c r="AHV68" i="1"/>
  <c r="AHV50" i="1"/>
  <c r="AHV62" i="1"/>
  <c r="AHV60" i="1"/>
  <c r="AHV51" i="1"/>
  <c r="AHV45" i="1"/>
  <c r="AHV30" i="1"/>
  <c r="AHV41" i="1"/>
  <c r="AHV34" i="1"/>
  <c r="AHV35" i="1"/>
  <c r="AHV37" i="1"/>
  <c r="AHV21" i="1"/>
  <c r="AHV20" i="1"/>
  <c r="AHV16" i="1"/>
  <c r="AHV12" i="1"/>
  <c r="AHV8" i="1"/>
  <c r="AHY117" i="1"/>
  <c r="AHY114" i="1"/>
  <c r="AHY119" i="1"/>
  <c r="AHY107" i="1"/>
  <c r="AHY99" i="1"/>
  <c r="AHY56" i="1"/>
  <c r="AHY65" i="1"/>
  <c r="AHY57" i="1"/>
  <c r="AHY54" i="1"/>
  <c r="AHY47" i="1"/>
  <c r="AHY43" i="1"/>
  <c r="AHY38" i="1"/>
  <c r="AHY46" i="1"/>
  <c r="AHY36" i="1"/>
  <c r="AHY32" i="1"/>
  <c r="AHY18" i="1"/>
  <c r="AHY11" i="1"/>
  <c r="AHY93" i="1"/>
  <c r="AHY87" i="1"/>
  <c r="AHY50" i="1"/>
  <c r="AIC96" i="1"/>
  <c r="AIC92" i="1"/>
  <c r="AIC86" i="1"/>
  <c r="AIC78" i="1"/>
  <c r="AIC82" i="1"/>
  <c r="AIC83" i="1"/>
  <c r="AIC67" i="1"/>
  <c r="AIC71" i="1"/>
  <c r="AIC56" i="1"/>
  <c r="AIC65" i="1"/>
  <c r="AIC57" i="1"/>
  <c r="AIC122" i="1"/>
  <c r="AIT132" i="1"/>
  <c r="AIU132" i="1" s="1"/>
  <c r="AIT130" i="1"/>
  <c r="AIU130" i="1" s="1"/>
  <c r="AIT128" i="1"/>
  <c r="AIU128" i="1" s="1"/>
  <c r="AIT126" i="1"/>
  <c r="AIU126" i="1" s="1"/>
  <c r="AIT124" i="1"/>
  <c r="AIU124" i="1" s="1"/>
  <c r="AIT123" i="1"/>
  <c r="AIU123" i="1" s="1"/>
  <c r="AIT120" i="1"/>
  <c r="AIU120" i="1" s="1"/>
  <c r="AIT115" i="1"/>
  <c r="AIU115" i="1" s="1"/>
  <c r="AIT117" i="1"/>
  <c r="AIU117" i="1" s="1"/>
  <c r="AIT116" i="1"/>
  <c r="AIU116" i="1" s="1"/>
  <c r="AIT114" i="1"/>
  <c r="AIU114" i="1" s="1"/>
  <c r="AIT110" i="1"/>
  <c r="AIU110" i="1" s="1"/>
  <c r="AIT119" i="1"/>
  <c r="AIU119" i="1" s="1"/>
  <c r="AIT106" i="1"/>
  <c r="AIU106" i="1" s="1"/>
  <c r="AIT107" i="1"/>
  <c r="AIU107" i="1" s="1"/>
  <c r="AIT97" i="1"/>
  <c r="AIU97" i="1" s="1"/>
  <c r="AIT99" i="1"/>
  <c r="AIU99" i="1" s="1"/>
  <c r="AIT102" i="1"/>
  <c r="AIU102" i="1" s="1"/>
  <c r="AIT25" i="1"/>
  <c r="AIU25" i="1" s="1"/>
  <c r="AIC117" i="1"/>
  <c r="AIC99" i="1"/>
  <c r="AHS131" i="1"/>
  <c r="AHS127" i="1"/>
  <c r="AHS122" i="1"/>
  <c r="AHV88" i="1"/>
  <c r="AHV84" i="1"/>
  <c r="AHV79" i="1"/>
  <c r="AHV76" i="1"/>
  <c r="AHV75" i="1"/>
  <c r="AHV73" i="1"/>
  <c r="AHV69" i="1"/>
  <c r="AHV64" i="1"/>
  <c r="AHV48" i="1"/>
  <c r="AHV55" i="1"/>
  <c r="AHV27" i="1"/>
  <c r="AHV22" i="1"/>
  <c r="AHY131" i="1"/>
  <c r="AHY127" i="1"/>
  <c r="AHY122" i="1"/>
  <c r="AHY96" i="1"/>
  <c r="AHY92" i="1"/>
  <c r="AHY86" i="1"/>
  <c r="AHY78" i="1"/>
  <c r="AHY82" i="1"/>
  <c r="AHY83" i="1"/>
  <c r="AHY67" i="1"/>
  <c r="AHY71" i="1"/>
  <c r="AHY62" i="1"/>
  <c r="AHY60" i="1"/>
  <c r="AHY61" i="1"/>
  <c r="AHY118" i="1"/>
  <c r="AHY103" i="1"/>
  <c r="AIC115" i="1"/>
  <c r="AIC116" i="1"/>
  <c r="AIC110" i="1"/>
  <c r="AIC106" i="1"/>
  <c r="AIC97" i="1"/>
  <c r="AIC102" i="1"/>
  <c r="AHS68" i="1"/>
  <c r="AHS50" i="1"/>
  <c r="AHS62" i="1"/>
  <c r="AHS60" i="1"/>
  <c r="AHS61" i="1"/>
  <c r="AHS2" i="1"/>
  <c r="AHS129" i="1"/>
  <c r="AHS125" i="1"/>
  <c r="AHS8" i="1"/>
  <c r="AHS3" i="1"/>
  <c r="AIC132" i="1"/>
  <c r="AIC128" i="1"/>
  <c r="AIC124" i="1"/>
  <c r="AHV130" i="1"/>
  <c r="AHV126" i="1"/>
  <c r="AHV115" i="1"/>
  <c r="AHV116" i="1"/>
  <c r="AHV110" i="1"/>
  <c r="AHV106" i="1"/>
  <c r="AHV97" i="1"/>
  <c r="AHV102" i="1"/>
  <c r="AHV96" i="1"/>
  <c r="AHV92" i="1"/>
  <c r="AHV10" i="1"/>
  <c r="AHV6" i="1"/>
  <c r="AHY111" i="1"/>
  <c r="AHY113" i="1"/>
  <c r="AHY105" i="1"/>
  <c r="AHY101" i="1"/>
  <c r="AHY104" i="1"/>
  <c r="AHY95" i="1"/>
  <c r="AHY94" i="1"/>
  <c r="AHY91" i="1"/>
  <c r="AHY77" i="1"/>
  <c r="AHY80" i="1"/>
  <c r="AHY63" i="1"/>
  <c r="AHY72" i="1"/>
  <c r="AHY6" i="1"/>
  <c r="AIC101" i="1"/>
  <c r="AIC94" i="1"/>
  <c r="AIC52" i="1"/>
  <c r="AIC53" i="1"/>
  <c r="AIC42" i="1"/>
  <c r="AIC26" i="1"/>
  <c r="AIC40" i="1"/>
  <c r="AIC31" i="1"/>
  <c r="AIC28" i="1"/>
  <c r="AIC25" i="1"/>
  <c r="AIC24" i="1"/>
  <c r="AIC17" i="1"/>
  <c r="AIC13" i="1"/>
  <c r="AIC9" i="1"/>
  <c r="AIC5" i="1"/>
  <c r="AIC44" i="1"/>
  <c r="AIC4" i="1"/>
  <c r="AIT27" i="1"/>
  <c r="AIU27" i="1" s="1"/>
  <c r="AIT22" i="1"/>
  <c r="AIU22" i="1" s="1"/>
  <c r="AHS130" i="1"/>
  <c r="AHS126" i="1"/>
  <c r="AHS59" i="1"/>
  <c r="AHS49" i="1"/>
  <c r="AHS44" i="1"/>
  <c r="AHS39" i="1"/>
  <c r="AHS29" i="1"/>
  <c r="AHS27" i="1"/>
  <c r="AHS10" i="1"/>
  <c r="AHS6" i="1"/>
  <c r="AHS120" i="1"/>
  <c r="AHV7" i="1"/>
  <c r="AHV49" i="1"/>
  <c r="AHY108" i="1"/>
  <c r="AHY109" i="1"/>
  <c r="AHY100" i="1"/>
  <c r="AHY89" i="1"/>
  <c r="AHY81" i="1"/>
  <c r="AHY85" i="1"/>
  <c r="AHY68" i="1"/>
  <c r="AIC51" i="1"/>
  <c r="AIC45" i="1"/>
  <c r="AIC30" i="1"/>
  <c r="AIC41" i="1"/>
  <c r="AIT2" i="1"/>
  <c r="AIU2" i="1" s="1"/>
  <c r="AIT105" i="1"/>
  <c r="AIU105" i="1" s="1"/>
  <c r="AIT101" i="1"/>
  <c r="AIU101" i="1" s="1"/>
  <c r="AIT104" i="1"/>
  <c r="AIU104" i="1" s="1"/>
  <c r="AIT95" i="1"/>
  <c r="AIU95" i="1" s="1"/>
  <c r="AIT94" i="1"/>
  <c r="AIU94" i="1" s="1"/>
  <c r="AIT91" i="1"/>
  <c r="AIU91" i="1" s="1"/>
  <c r="AIT77" i="1"/>
  <c r="AIU77" i="1" s="1"/>
  <c r="AIT80" i="1"/>
  <c r="AIU80" i="1" s="1"/>
  <c r="AIT63" i="1"/>
  <c r="AIU63" i="1" s="1"/>
  <c r="AIT72" i="1"/>
  <c r="AIU72" i="1" s="1"/>
  <c r="AIT58" i="1"/>
  <c r="AIU58" i="1" s="1"/>
  <c r="AIT70" i="1"/>
  <c r="AIU70" i="1" s="1"/>
  <c r="AIT66" i="1"/>
  <c r="AIU66" i="1" s="1"/>
  <c r="AHS132" i="1"/>
  <c r="AHS128" i="1"/>
  <c r="AHS124" i="1"/>
  <c r="AHS118" i="1"/>
  <c r="AHS108" i="1"/>
  <c r="AHS109" i="1"/>
  <c r="AHS103" i="1"/>
  <c r="AHS100" i="1"/>
  <c r="AHS98" i="1"/>
  <c r="AHS93" i="1"/>
  <c r="AHS89" i="1"/>
  <c r="AHS87" i="1"/>
  <c r="AHS81" i="1"/>
  <c r="AHS85" i="1"/>
  <c r="AHS74" i="1"/>
  <c r="AHS21" i="1"/>
  <c r="AHS20" i="1"/>
  <c r="AHS16" i="1"/>
  <c r="AHS12" i="1"/>
  <c r="AHS7" i="1"/>
  <c r="AHS115" i="1"/>
  <c r="AID115" i="1" s="1"/>
  <c r="AHS116" i="1"/>
  <c r="AHS110" i="1"/>
  <c r="AHS106" i="1"/>
  <c r="AID106" i="1" s="1"/>
  <c r="AHS97" i="1"/>
  <c r="AID97" i="1" s="1"/>
  <c r="AHS102" i="1"/>
  <c r="AHS96" i="1"/>
  <c r="AHS92" i="1"/>
  <c r="AHS86" i="1"/>
  <c r="AID86" i="1" s="1"/>
  <c r="AHS78" i="1"/>
  <c r="AHS82" i="1"/>
  <c r="AHS83" i="1"/>
  <c r="AHS67" i="1"/>
  <c r="AID67" i="1" s="1"/>
  <c r="AHS71" i="1"/>
  <c r="AHS56" i="1"/>
  <c r="AHS65" i="1"/>
  <c r="AHS57" i="1"/>
  <c r="AHS52" i="1"/>
  <c r="AHS53" i="1"/>
  <c r="AHS42" i="1"/>
  <c r="AID42" i="1" s="1"/>
  <c r="AHS26" i="1"/>
  <c r="AID26" i="1" s="1"/>
  <c r="AHS40" i="1"/>
  <c r="AHS31" i="1"/>
  <c r="AHS28" i="1"/>
  <c r="AHS25" i="1"/>
  <c r="AHS24" i="1"/>
  <c r="AHS17" i="1"/>
  <c r="AHS13" i="1"/>
  <c r="AHV132" i="1"/>
  <c r="AHV128" i="1"/>
  <c r="AHV124" i="1"/>
  <c r="AHV120" i="1"/>
  <c r="AHV117" i="1"/>
  <c r="AHV114" i="1"/>
  <c r="AHV119" i="1"/>
  <c r="AHV107" i="1"/>
  <c r="AHV99" i="1"/>
  <c r="AHV90" i="1"/>
  <c r="AHV123" i="1"/>
  <c r="AHV61" i="1"/>
  <c r="AHV54" i="1"/>
  <c r="AHV38" i="1"/>
  <c r="AHV46" i="1"/>
  <c r="AHV32" i="1"/>
  <c r="AHS121" i="1"/>
  <c r="AHS117" i="1"/>
  <c r="AHS114" i="1"/>
  <c r="AHS119" i="1"/>
  <c r="AHS107" i="1"/>
  <c r="AHS99" i="1"/>
  <c r="AHS90" i="1"/>
  <c r="AHS88" i="1"/>
  <c r="AHS84" i="1"/>
  <c r="AHS79" i="1"/>
  <c r="AID79" i="1" s="1"/>
  <c r="AHS76" i="1"/>
  <c r="AHS75" i="1"/>
  <c r="AHS73" i="1"/>
  <c r="AHS69" i="1"/>
  <c r="AID69" i="1" s="1"/>
  <c r="AHS64" i="1"/>
  <c r="AHS48" i="1"/>
  <c r="AHS55" i="1"/>
  <c r="AID55" i="1" s="1"/>
  <c r="AHS51" i="1"/>
  <c r="AHS45" i="1"/>
  <c r="AHS30" i="1"/>
  <c r="AHS41" i="1"/>
  <c r="AHS34" i="1"/>
  <c r="AHS35" i="1"/>
  <c r="AHS37" i="1"/>
  <c r="AHS23" i="1"/>
  <c r="AHS22" i="1"/>
  <c r="AHS14" i="1"/>
  <c r="AHS4" i="1"/>
  <c r="AHV91" i="1"/>
  <c r="AHV77" i="1"/>
  <c r="AHV80" i="1"/>
  <c r="AHV63" i="1"/>
  <c r="AHV72" i="1"/>
  <c r="AHV58" i="1"/>
  <c r="AHV66" i="1"/>
  <c r="AHV59" i="1"/>
  <c r="AHV44" i="1"/>
  <c r="AHV39" i="1"/>
  <c r="AHV29" i="1"/>
  <c r="AHV33" i="1"/>
  <c r="AHV23" i="1"/>
  <c r="AHV14" i="1"/>
  <c r="AHY132" i="1"/>
  <c r="AHY128" i="1"/>
  <c r="AHY124" i="1"/>
  <c r="AHY120" i="1"/>
  <c r="AHY58" i="1"/>
  <c r="AHY70" i="1"/>
  <c r="AHY66" i="1"/>
  <c r="AHY59" i="1"/>
  <c r="AHY49" i="1"/>
  <c r="AHY44" i="1"/>
  <c r="AHY39" i="1"/>
  <c r="AHY29" i="1"/>
  <c r="AHY27" i="1"/>
  <c r="AHY33" i="1"/>
  <c r="AHY23" i="1"/>
  <c r="AHY22" i="1"/>
  <c r="AHY14" i="1"/>
  <c r="AHY4" i="1"/>
  <c r="AHY7" i="1"/>
  <c r="AHY2" i="1"/>
  <c r="AHY125" i="1"/>
  <c r="AIT96" i="1"/>
  <c r="AIU96" i="1" s="1"/>
  <c r="AIT90" i="1"/>
  <c r="AIU90" i="1" s="1"/>
  <c r="AIT92" i="1"/>
  <c r="AIU92" i="1" s="1"/>
  <c r="AIT88" i="1"/>
  <c r="AIU88" i="1" s="1"/>
  <c r="AIT86" i="1"/>
  <c r="AIU86" i="1" s="1"/>
  <c r="AIT84" i="1"/>
  <c r="AIU84" i="1" s="1"/>
  <c r="AIT78" i="1"/>
  <c r="AIU78" i="1" s="1"/>
  <c r="AIT79" i="1"/>
  <c r="AIU79" i="1" s="1"/>
  <c r="AIT82" i="1"/>
  <c r="AIU82" i="1" s="1"/>
  <c r="AIT76" i="1"/>
  <c r="AIU76" i="1" s="1"/>
  <c r="AIT83" i="1"/>
  <c r="AIU83" i="1" s="1"/>
  <c r="AIT75" i="1"/>
  <c r="AIU75" i="1" s="1"/>
  <c r="AIT67" i="1"/>
  <c r="AIU67" i="1" s="1"/>
  <c r="AIT73" i="1"/>
  <c r="AIU73" i="1" s="1"/>
  <c r="AIT71" i="1"/>
  <c r="AIU71" i="1" s="1"/>
  <c r="AIT69" i="1"/>
  <c r="AIU69" i="1" s="1"/>
  <c r="AIT56" i="1"/>
  <c r="AIU56" i="1" s="1"/>
  <c r="AIT64" i="1"/>
  <c r="AIU64" i="1" s="1"/>
  <c r="AIT65" i="1"/>
  <c r="AIU65" i="1" s="1"/>
  <c r="AIT48" i="1"/>
  <c r="AIU48" i="1" s="1"/>
  <c r="AIT57" i="1"/>
  <c r="AIU57" i="1" s="1"/>
  <c r="AIT55" i="1"/>
  <c r="AIU55" i="1" s="1"/>
  <c r="AIT52" i="1"/>
  <c r="AIU52" i="1" s="1"/>
  <c r="AIT51" i="1"/>
  <c r="AIU51" i="1" s="1"/>
  <c r="AIT53" i="1"/>
  <c r="AIU53" i="1" s="1"/>
  <c r="AIT45" i="1"/>
  <c r="AIU45" i="1" s="1"/>
  <c r="AIT42" i="1"/>
  <c r="AIU42" i="1" s="1"/>
  <c r="AIT30" i="1"/>
  <c r="AIU30" i="1" s="1"/>
  <c r="AIT26" i="1"/>
  <c r="AIU26" i="1" s="1"/>
  <c r="AIT41" i="1"/>
  <c r="AIU41" i="1" s="1"/>
  <c r="AIT40" i="1"/>
  <c r="AIU40" i="1" s="1"/>
  <c r="AIT34" i="1"/>
  <c r="AIU34" i="1" s="1"/>
  <c r="AIT31" i="1"/>
  <c r="AIU31" i="1" s="1"/>
  <c r="AIT35" i="1"/>
  <c r="AIU35" i="1" s="1"/>
  <c r="AIT28" i="1"/>
  <c r="AIU28" i="1" s="1"/>
  <c r="AIT37" i="1"/>
  <c r="AIU37" i="1" s="1"/>
  <c r="AIT21" i="1"/>
  <c r="AIU21" i="1" s="1"/>
  <c r="AIT24" i="1"/>
  <c r="AIU24" i="1" s="1"/>
  <c r="AIT20" i="1"/>
  <c r="AIU20" i="1" s="1"/>
  <c r="AIT17" i="1"/>
  <c r="AIU17" i="1" s="1"/>
  <c r="AIT16" i="1"/>
  <c r="AIU16" i="1" s="1"/>
  <c r="AIT13" i="1"/>
  <c r="AIU13" i="1" s="1"/>
  <c r="AIT12" i="1"/>
  <c r="AIU12" i="1" s="1"/>
  <c r="AIT9" i="1"/>
  <c r="AIU9" i="1" s="1"/>
  <c r="AIT8" i="1"/>
  <c r="AIU8" i="1" s="1"/>
  <c r="AIT5" i="1"/>
  <c r="AIU5" i="1" s="1"/>
  <c r="AIT3" i="1"/>
  <c r="AIU3" i="1" s="1"/>
  <c r="AIC34" i="1"/>
  <c r="AIC35" i="1"/>
  <c r="AIC37" i="1"/>
  <c r="AIC21" i="1"/>
  <c r="AIC20" i="1"/>
  <c r="AIC16" i="1"/>
  <c r="AIC12" i="1"/>
  <c r="AIC8" i="1"/>
  <c r="AIC3" i="1"/>
  <c r="AHY15" i="1"/>
  <c r="AHY10" i="1"/>
  <c r="AIC131" i="1"/>
  <c r="AIC127" i="1"/>
  <c r="AIC112" i="1"/>
  <c r="AID112" i="1" s="1"/>
  <c r="AIC111" i="1"/>
  <c r="AIC113" i="1"/>
  <c r="AID113" i="1" s="1"/>
  <c r="AIC105" i="1"/>
  <c r="AIC104" i="1"/>
  <c r="AIC95" i="1"/>
  <c r="AID95" i="1" s="1"/>
  <c r="AIC91" i="1"/>
  <c r="AIC77" i="1"/>
  <c r="AIC80" i="1"/>
  <c r="AIC72" i="1"/>
  <c r="AIC58" i="1"/>
  <c r="AIC66" i="1"/>
  <c r="AIC59" i="1"/>
  <c r="AIC49" i="1"/>
  <c r="AIC39" i="1"/>
  <c r="AIC29" i="1"/>
  <c r="AIC33" i="1"/>
  <c r="AIC23" i="1"/>
  <c r="AIC22" i="1"/>
  <c r="AIC14" i="1"/>
  <c r="AIC7" i="1"/>
  <c r="AIT131" i="1"/>
  <c r="AIU131" i="1" s="1"/>
  <c r="AIT129" i="1"/>
  <c r="AIU129" i="1" s="1"/>
  <c r="AIT127" i="1"/>
  <c r="AIU127" i="1" s="1"/>
  <c r="AIT125" i="1"/>
  <c r="AIU125" i="1" s="1"/>
  <c r="AIT122" i="1"/>
  <c r="AIU122" i="1" s="1"/>
  <c r="AIT121" i="1"/>
  <c r="AIU121" i="1" s="1"/>
  <c r="AIT112" i="1"/>
  <c r="AIU112" i="1" s="1"/>
  <c r="AIT118" i="1"/>
  <c r="AIU118" i="1" s="1"/>
  <c r="AIT111" i="1"/>
  <c r="AIU111" i="1" s="1"/>
  <c r="AIT108" i="1"/>
  <c r="AIU108" i="1" s="1"/>
  <c r="AIT113" i="1"/>
  <c r="AIU113" i="1" s="1"/>
  <c r="AIT109" i="1"/>
  <c r="AIU109" i="1" s="1"/>
  <c r="AIT103" i="1"/>
  <c r="AIU103" i="1" s="1"/>
  <c r="AIT100" i="1"/>
  <c r="AIU100" i="1" s="1"/>
  <c r="AIT98" i="1"/>
  <c r="AIU98" i="1" s="1"/>
  <c r="AIT93" i="1"/>
  <c r="AIU93" i="1" s="1"/>
  <c r="AIT89" i="1"/>
  <c r="AIU89" i="1" s="1"/>
  <c r="AIT87" i="1"/>
  <c r="AIU87" i="1" s="1"/>
  <c r="AIT81" i="1"/>
  <c r="AIU81" i="1" s="1"/>
  <c r="AIT85" i="1"/>
  <c r="AIU85" i="1" s="1"/>
  <c r="AIT74" i="1"/>
  <c r="AIU74" i="1" s="1"/>
  <c r="AIT68" i="1"/>
  <c r="AIU68" i="1" s="1"/>
  <c r="AIT50" i="1"/>
  <c r="AIU50" i="1" s="1"/>
  <c r="AIT62" i="1"/>
  <c r="AIU62" i="1" s="1"/>
  <c r="AIT60" i="1"/>
  <c r="AIU60" i="1" s="1"/>
  <c r="AIT61" i="1"/>
  <c r="AIU61" i="1" s="1"/>
  <c r="AIT54" i="1"/>
  <c r="AIU54" i="1" s="1"/>
  <c r="AIT47" i="1"/>
  <c r="AIU47" i="1" s="1"/>
  <c r="AIT43" i="1"/>
  <c r="AIU43" i="1" s="1"/>
  <c r="AIT38" i="1"/>
  <c r="AIU38" i="1" s="1"/>
  <c r="AIT46" i="1"/>
  <c r="AIU46" i="1" s="1"/>
  <c r="AIT36" i="1"/>
  <c r="AIU36" i="1" s="1"/>
  <c r="AIT19" i="1"/>
  <c r="AIU19" i="1" s="1"/>
  <c r="AIT32" i="1"/>
  <c r="AIU32" i="1" s="1"/>
  <c r="AIT18" i="1"/>
  <c r="AIU18" i="1" s="1"/>
  <c r="AIT15" i="1"/>
  <c r="AIU15" i="1" s="1"/>
  <c r="AIT11" i="1"/>
  <c r="AIU11" i="1" s="1"/>
  <c r="AIT10" i="1"/>
  <c r="AIU10" i="1" s="1"/>
  <c r="AIT6" i="1"/>
  <c r="AIU6" i="1" s="1"/>
  <c r="AHV3" i="1"/>
  <c r="AHV18" i="1"/>
  <c r="AHV15" i="1"/>
  <c r="AHV11" i="1"/>
  <c r="AIC2" i="1"/>
  <c r="AIC129" i="1"/>
  <c r="AIC125" i="1"/>
  <c r="AIC121" i="1"/>
  <c r="AIC118" i="1"/>
  <c r="AIC108" i="1"/>
  <c r="AIC109" i="1"/>
  <c r="AIC103" i="1"/>
  <c r="AIC100" i="1"/>
  <c r="AIC98" i="1"/>
  <c r="AIC93" i="1"/>
  <c r="AIC89" i="1"/>
  <c r="AIC87" i="1"/>
  <c r="AIC81" i="1"/>
  <c r="AIC85" i="1"/>
  <c r="AIC74" i="1"/>
  <c r="AIC68" i="1"/>
  <c r="AIC50" i="1"/>
  <c r="AIC62" i="1"/>
  <c r="AIC60" i="1"/>
  <c r="AIC61" i="1"/>
  <c r="AIC54" i="1"/>
  <c r="AIC47" i="1"/>
  <c r="AIC43" i="1"/>
  <c r="AIC38" i="1"/>
  <c r="AIC46" i="1"/>
  <c r="AID46" i="1" s="1"/>
  <c r="AIC36" i="1"/>
  <c r="AIC19" i="1"/>
  <c r="AIC32" i="1"/>
  <c r="AIC18" i="1"/>
  <c r="AIC15" i="1"/>
  <c r="AIC11" i="1"/>
  <c r="AIC10" i="1"/>
  <c r="AIC6" i="1"/>
  <c r="AHY51" i="1"/>
  <c r="AHY45" i="1"/>
  <c r="AHY30" i="1"/>
  <c r="AHY41" i="1"/>
  <c r="AHY34" i="1"/>
  <c r="AHY35" i="1"/>
  <c r="AHY37" i="1"/>
  <c r="AHY21" i="1"/>
  <c r="AHY20" i="1"/>
  <c r="AHY16" i="1"/>
  <c r="AHY12" i="1"/>
  <c r="AHY8" i="1"/>
  <c r="AHY3" i="1"/>
  <c r="AHS123" i="1"/>
  <c r="AID123" i="1" s="1"/>
  <c r="MJ6" i="1"/>
  <c r="PH6" i="1" s="1"/>
  <c r="MJ5" i="1"/>
  <c r="PH5" i="1" s="1"/>
  <c r="MJ7" i="1"/>
  <c r="PH7" i="1" s="1"/>
  <c r="MJ8" i="1"/>
  <c r="PH8" i="1" s="1"/>
  <c r="MJ10" i="1"/>
  <c r="PH10" i="1" s="1"/>
  <c r="MJ9" i="1"/>
  <c r="PH9" i="1" s="1"/>
  <c r="MJ4" i="1"/>
  <c r="PH4" i="1" s="1"/>
  <c r="MJ12" i="1"/>
  <c r="PH12" i="1" s="1"/>
  <c r="MJ11" i="1"/>
  <c r="PH11" i="1" s="1"/>
  <c r="MJ13" i="1"/>
  <c r="PH13" i="1" s="1"/>
  <c r="MJ14" i="1"/>
  <c r="PH14" i="1" s="1"/>
  <c r="MJ16" i="1"/>
  <c r="PH16" i="1" s="1"/>
  <c r="MJ15" i="1"/>
  <c r="PH15" i="1" s="1"/>
  <c r="MJ17" i="1"/>
  <c r="PH17" i="1" s="1"/>
  <c r="MJ22" i="1"/>
  <c r="PH22" i="1" s="1"/>
  <c r="MJ20" i="1"/>
  <c r="PH20" i="1" s="1"/>
  <c r="MJ18" i="1"/>
  <c r="PH18" i="1" s="1"/>
  <c r="MJ24" i="1"/>
  <c r="PH24" i="1" s="1"/>
  <c r="MJ23" i="1"/>
  <c r="PH23" i="1" s="1"/>
  <c r="MJ21" i="1"/>
  <c r="PH21" i="1" s="1"/>
  <c r="MJ32" i="1"/>
  <c r="PH32" i="1" s="1"/>
  <c r="MJ25" i="1"/>
  <c r="PH25" i="1" s="1"/>
  <c r="MJ33" i="1"/>
  <c r="PH33" i="1" s="1"/>
  <c r="MJ37" i="1"/>
  <c r="PH37" i="1" s="1"/>
  <c r="MJ19" i="1"/>
  <c r="PH19" i="1" s="1"/>
  <c r="MJ28" i="1"/>
  <c r="PH28" i="1" s="1"/>
  <c r="MJ27" i="1"/>
  <c r="PH27" i="1" s="1"/>
  <c r="MJ35" i="1"/>
  <c r="PH35" i="1" s="1"/>
  <c r="MJ36" i="1"/>
  <c r="PH36" i="1" s="1"/>
  <c r="MJ31" i="1"/>
  <c r="PH31" i="1" s="1"/>
  <c r="MJ29" i="1"/>
  <c r="PH29" i="1" s="1"/>
  <c r="MJ34" i="1"/>
  <c r="PH34" i="1" s="1"/>
  <c r="MJ46" i="1"/>
  <c r="PH46" i="1" s="1"/>
  <c r="MJ40" i="1"/>
  <c r="PH40" i="1" s="1"/>
  <c r="MJ39" i="1"/>
  <c r="PH39" i="1" s="1"/>
  <c r="MJ41" i="1"/>
  <c r="PH41" i="1" s="1"/>
  <c r="MJ38" i="1"/>
  <c r="PH38" i="1" s="1"/>
  <c r="MJ26" i="1"/>
  <c r="PH26" i="1" s="1"/>
  <c r="MJ44" i="1"/>
  <c r="PH44" i="1" s="1"/>
  <c r="MJ30" i="1"/>
  <c r="PH30" i="1" s="1"/>
  <c r="MJ43" i="1"/>
  <c r="PH43" i="1" s="1"/>
  <c r="MJ42" i="1"/>
  <c r="PH42" i="1" s="1"/>
  <c r="MJ49" i="1"/>
  <c r="PH49" i="1" s="1"/>
  <c r="MJ45" i="1"/>
  <c r="PH45" i="1" s="1"/>
  <c r="MJ47" i="1"/>
  <c r="PH47" i="1" s="1"/>
  <c r="MJ53" i="1"/>
  <c r="PH53" i="1" s="1"/>
  <c r="MJ59" i="1"/>
  <c r="PH59" i="1" s="1"/>
  <c r="MJ51" i="1"/>
  <c r="PH51" i="1" s="1"/>
  <c r="MJ54" i="1"/>
  <c r="PH54" i="1" s="1"/>
  <c r="MJ52" i="1"/>
  <c r="PH52" i="1" s="1"/>
  <c r="MJ55" i="1"/>
  <c r="PH55" i="1" s="1"/>
  <c r="MJ61" i="1"/>
  <c r="PH61" i="1" s="1"/>
  <c r="MJ57" i="1"/>
  <c r="PH57" i="1" s="1"/>
  <c r="MJ66" i="1"/>
  <c r="PH66" i="1" s="1"/>
  <c r="MJ48" i="1"/>
  <c r="PH48" i="1" s="1"/>
  <c r="MJ60" i="1"/>
  <c r="PH60" i="1" s="1"/>
  <c r="MJ65" i="1"/>
  <c r="PH65" i="1" s="1"/>
  <c r="MJ70" i="1"/>
  <c r="PH70" i="1" s="1"/>
  <c r="MJ64" i="1"/>
  <c r="PH64" i="1" s="1"/>
  <c r="MJ62" i="1"/>
  <c r="PH62" i="1" s="1"/>
  <c r="MJ56" i="1"/>
  <c r="PH56" i="1" s="1"/>
  <c r="MJ58" i="1"/>
  <c r="PH58" i="1" s="1"/>
  <c r="MJ69" i="1"/>
  <c r="PH69" i="1" s="1"/>
  <c r="MJ50" i="1"/>
  <c r="PH50" i="1" s="1"/>
  <c r="MJ71" i="1"/>
  <c r="PH71" i="1" s="1"/>
  <c r="MJ72" i="1"/>
  <c r="PH72" i="1" s="1"/>
  <c r="MJ73" i="1"/>
  <c r="PH73" i="1" s="1"/>
  <c r="MJ68" i="1"/>
  <c r="PH68" i="1" s="1"/>
  <c r="MJ67" i="1"/>
  <c r="PH67" i="1" s="1"/>
  <c r="MJ63" i="1"/>
  <c r="PH63" i="1" s="1"/>
  <c r="MJ75" i="1"/>
  <c r="PH75" i="1" s="1"/>
  <c r="MJ74" i="1"/>
  <c r="PH74" i="1" s="1"/>
  <c r="MJ83" i="1"/>
  <c r="PH83" i="1" s="1"/>
  <c r="MJ80" i="1"/>
  <c r="PH80" i="1" s="1"/>
  <c r="MJ76" i="1"/>
  <c r="PH76" i="1" s="1"/>
  <c r="MJ85" i="1"/>
  <c r="PH85" i="1" s="1"/>
  <c r="MJ82" i="1"/>
  <c r="PH82" i="1" s="1"/>
  <c r="MJ79" i="1"/>
  <c r="PH79" i="1" s="1"/>
  <c r="MJ81" i="1"/>
  <c r="PH81" i="1" s="1"/>
  <c r="MJ78" i="1"/>
  <c r="PH78" i="1" s="1"/>
  <c r="MJ77" i="1"/>
  <c r="PH77" i="1" s="1"/>
  <c r="MJ84" i="1"/>
  <c r="PH84" i="1" s="1"/>
  <c r="MJ87" i="1"/>
  <c r="PH87" i="1" s="1"/>
  <c r="MJ86" i="1"/>
  <c r="PH86" i="1" s="1"/>
  <c r="MJ91" i="1"/>
  <c r="PH91" i="1" s="1"/>
  <c r="MJ88" i="1"/>
  <c r="PH88" i="1" s="1"/>
  <c r="MJ89" i="1"/>
  <c r="PH89" i="1" s="1"/>
  <c r="MJ92" i="1"/>
  <c r="PH92" i="1" s="1"/>
  <c r="MJ94" i="1"/>
  <c r="PH94" i="1" s="1"/>
  <c r="MJ90" i="1"/>
  <c r="PH90" i="1" s="1"/>
  <c r="MJ93" i="1"/>
  <c r="PH93" i="1" s="1"/>
  <c r="MJ96" i="1"/>
  <c r="PH96" i="1" s="1"/>
  <c r="MJ95" i="1"/>
  <c r="PH95" i="1" s="1"/>
  <c r="MJ98" i="1"/>
  <c r="PH98" i="1" s="1"/>
  <c r="MJ102" i="1"/>
  <c r="PH102" i="1" s="1"/>
  <c r="MJ104" i="1"/>
  <c r="PH104" i="1" s="1"/>
  <c r="MJ99" i="1"/>
  <c r="PH99" i="1" s="1"/>
  <c r="MJ100" i="1"/>
  <c r="PH100" i="1" s="1"/>
  <c r="MJ97" i="1"/>
  <c r="PH97" i="1" s="1"/>
  <c r="MJ101" i="1"/>
  <c r="PH101" i="1" s="1"/>
  <c r="MJ107" i="1"/>
  <c r="PH107" i="1" s="1"/>
  <c r="MJ103" i="1"/>
  <c r="PH103" i="1" s="1"/>
  <c r="MJ106" i="1"/>
  <c r="PH106" i="1" s="1"/>
  <c r="MJ105" i="1"/>
  <c r="PH105" i="1" s="1"/>
  <c r="MJ119" i="1"/>
  <c r="PH119" i="1" s="1"/>
  <c r="MJ109" i="1"/>
  <c r="PH109" i="1" s="1"/>
  <c r="MJ110" i="1"/>
  <c r="PH110" i="1" s="1"/>
  <c r="MJ113" i="1"/>
  <c r="PH113" i="1" s="1"/>
  <c r="MJ114" i="1"/>
  <c r="PH114" i="1" s="1"/>
  <c r="MJ108" i="1"/>
  <c r="PH108" i="1" s="1"/>
  <c r="MJ116" i="1"/>
  <c r="PH116" i="1" s="1"/>
  <c r="MJ111" i="1"/>
  <c r="PH111" i="1" s="1"/>
  <c r="MJ117" i="1"/>
  <c r="PH117" i="1" s="1"/>
  <c r="MJ118" i="1"/>
  <c r="PH118" i="1" s="1"/>
  <c r="MJ115" i="1"/>
  <c r="PH115" i="1" s="1"/>
  <c r="MJ112" i="1"/>
  <c r="PH112" i="1" s="1"/>
  <c r="MJ120" i="1"/>
  <c r="PH120" i="1" s="1"/>
  <c r="MJ121" i="1"/>
  <c r="PH121" i="1" s="1"/>
  <c r="MJ123" i="1"/>
  <c r="PH123" i="1" s="1"/>
  <c r="MJ122" i="1"/>
  <c r="PH122" i="1" s="1"/>
  <c r="MJ124" i="1"/>
  <c r="PH124" i="1" s="1"/>
  <c r="MJ125" i="1"/>
  <c r="PH125" i="1" s="1"/>
  <c r="MJ126" i="1"/>
  <c r="PH126" i="1" s="1"/>
  <c r="MJ127" i="1"/>
  <c r="PH127" i="1" s="1"/>
  <c r="MJ128" i="1"/>
  <c r="PH128" i="1" s="1"/>
  <c r="MJ129" i="1"/>
  <c r="PH129" i="1" s="1"/>
  <c r="MJ130" i="1"/>
  <c r="PH130" i="1" s="1"/>
  <c r="MJ131" i="1"/>
  <c r="PH131" i="1" s="1"/>
  <c r="MJ132" i="1"/>
  <c r="PH132" i="1" s="1"/>
  <c r="MJ3" i="1"/>
  <c r="PH3" i="1" s="1"/>
  <c r="MK3" i="1"/>
  <c r="PI3" i="1" s="1"/>
  <c r="ML3" i="1"/>
  <c r="PJ3" i="1" s="1"/>
  <c r="MM3" i="1"/>
  <c r="PK3" i="1" s="1"/>
  <c r="MN3" i="1"/>
  <c r="PL3" i="1" s="1"/>
  <c r="MO3" i="1"/>
  <c r="PM3" i="1" s="1"/>
  <c r="MP3" i="1"/>
  <c r="PN3" i="1" s="1"/>
  <c r="MQ3" i="1"/>
  <c r="PO3" i="1" s="1"/>
  <c r="MR3" i="1"/>
  <c r="PP3" i="1" s="1"/>
  <c r="MS3" i="1"/>
  <c r="PQ3" i="1" s="1"/>
  <c r="MT3" i="1"/>
  <c r="PR3" i="1" s="1"/>
  <c r="MU3" i="1"/>
  <c r="PS3" i="1" s="1"/>
  <c r="MV3" i="1"/>
  <c r="PT3" i="1" s="1"/>
  <c r="MW3" i="1"/>
  <c r="PU3" i="1" s="1"/>
  <c r="MX3" i="1"/>
  <c r="PV3" i="1" s="1"/>
  <c r="MY3" i="1"/>
  <c r="PW3" i="1" s="1"/>
  <c r="MZ3" i="1"/>
  <c r="PX3" i="1" s="1"/>
  <c r="NA3" i="1"/>
  <c r="PY3" i="1" s="1"/>
  <c r="NB3" i="1"/>
  <c r="PZ3" i="1" s="1"/>
  <c r="NC3" i="1"/>
  <c r="QA3" i="1" s="1"/>
  <c r="ND3" i="1"/>
  <c r="QB3" i="1" s="1"/>
  <c r="NE3" i="1"/>
  <c r="QC3" i="1" s="1"/>
  <c r="NF3" i="1"/>
  <c r="QD3" i="1" s="1"/>
  <c r="NG3" i="1"/>
  <c r="QE3" i="1" s="1"/>
  <c r="NH3" i="1"/>
  <c r="QF3" i="1" s="1"/>
  <c r="NI3" i="1"/>
  <c r="QG3" i="1" s="1"/>
  <c r="NJ3" i="1"/>
  <c r="QH3" i="1" s="1"/>
  <c r="NK3" i="1"/>
  <c r="QI3" i="1" s="1"/>
  <c r="NL3" i="1"/>
  <c r="QJ3" i="1" s="1"/>
  <c r="NM3" i="1"/>
  <c r="QK3" i="1" s="1"/>
  <c r="NN3" i="1"/>
  <c r="QL3" i="1" s="1"/>
  <c r="NO3" i="1"/>
  <c r="QM3" i="1" s="1"/>
  <c r="NP3" i="1"/>
  <c r="QN3" i="1" s="1"/>
  <c r="NQ3" i="1"/>
  <c r="QO3" i="1" s="1"/>
  <c r="NR3" i="1"/>
  <c r="QP3" i="1" s="1"/>
  <c r="NS3" i="1"/>
  <c r="QQ3" i="1" s="1"/>
  <c r="NT3" i="1"/>
  <c r="QR3" i="1" s="1"/>
  <c r="NU3" i="1"/>
  <c r="QS3" i="1" s="1"/>
  <c r="NV3" i="1"/>
  <c r="QT3" i="1" s="1"/>
  <c r="NW3" i="1"/>
  <c r="QU3" i="1" s="1"/>
  <c r="NX3" i="1"/>
  <c r="QV3" i="1" s="1"/>
  <c r="NY3" i="1"/>
  <c r="QW3" i="1" s="1"/>
  <c r="NZ3" i="1"/>
  <c r="QX3" i="1" s="1"/>
  <c r="OA3" i="1"/>
  <c r="QY3" i="1" s="1"/>
  <c r="OB3" i="1"/>
  <c r="QZ3" i="1" s="1"/>
  <c r="OC3" i="1"/>
  <c r="RA3" i="1" s="1"/>
  <c r="OD3" i="1"/>
  <c r="RB3" i="1" s="1"/>
  <c r="OE3" i="1"/>
  <c r="RC3" i="1" s="1"/>
  <c r="OF3" i="1"/>
  <c r="RD3" i="1" s="1"/>
  <c r="OG3" i="1"/>
  <c r="RE3" i="1" s="1"/>
  <c r="OH3" i="1"/>
  <c r="RF3" i="1" s="1"/>
  <c r="OI3" i="1"/>
  <c r="RG3" i="1" s="1"/>
  <c r="OJ3" i="1"/>
  <c r="RH3" i="1" s="1"/>
  <c r="OK3" i="1"/>
  <c r="RI3" i="1" s="1"/>
  <c r="OL3" i="1"/>
  <c r="RJ3" i="1" s="1"/>
  <c r="OM3" i="1"/>
  <c r="RK3" i="1" s="1"/>
  <c r="ON3" i="1"/>
  <c r="RL3" i="1" s="1"/>
  <c r="OO3" i="1"/>
  <c r="RM3" i="1" s="1"/>
  <c r="OP3" i="1"/>
  <c r="RN3" i="1" s="1"/>
  <c r="OQ3" i="1"/>
  <c r="RO3" i="1" s="1"/>
  <c r="OR3" i="1"/>
  <c r="RP3" i="1" s="1"/>
  <c r="OS3" i="1"/>
  <c r="RQ3" i="1" s="1"/>
  <c r="OT3" i="1"/>
  <c r="RR3" i="1" s="1"/>
  <c r="OU3" i="1"/>
  <c r="RS3" i="1" s="1"/>
  <c r="OV3" i="1"/>
  <c r="RT3" i="1" s="1"/>
  <c r="OW3" i="1"/>
  <c r="RU3" i="1" s="1"/>
  <c r="OX3" i="1"/>
  <c r="RV3" i="1" s="1"/>
  <c r="OY3" i="1"/>
  <c r="RW3" i="1" s="1"/>
  <c r="OZ3" i="1"/>
  <c r="RX3" i="1" s="1"/>
  <c r="PA3" i="1"/>
  <c r="RY3" i="1" s="1"/>
  <c r="PB3" i="1"/>
  <c r="RZ3" i="1" s="1"/>
  <c r="PC3" i="1"/>
  <c r="SA3" i="1" s="1"/>
  <c r="PD3" i="1"/>
  <c r="SB3" i="1" s="1"/>
  <c r="PE3" i="1"/>
  <c r="SC3" i="1" s="1"/>
  <c r="PF3" i="1"/>
  <c r="SD3" i="1" s="1"/>
  <c r="PG3" i="1"/>
  <c r="SE3" i="1" s="1"/>
  <c r="MK6" i="1"/>
  <c r="PI6" i="1" s="1"/>
  <c r="ML6" i="1"/>
  <c r="PJ6" i="1" s="1"/>
  <c r="MM6" i="1"/>
  <c r="PK6" i="1" s="1"/>
  <c r="MN6" i="1"/>
  <c r="PL6" i="1" s="1"/>
  <c r="MO6" i="1"/>
  <c r="PM6" i="1" s="1"/>
  <c r="MP6" i="1"/>
  <c r="PN6" i="1" s="1"/>
  <c r="MQ6" i="1"/>
  <c r="PO6" i="1" s="1"/>
  <c r="MR6" i="1"/>
  <c r="PP6" i="1" s="1"/>
  <c r="MS6" i="1"/>
  <c r="PQ6" i="1" s="1"/>
  <c r="MT6" i="1"/>
  <c r="PR6" i="1" s="1"/>
  <c r="MU6" i="1"/>
  <c r="PS6" i="1" s="1"/>
  <c r="MV6" i="1"/>
  <c r="PT6" i="1" s="1"/>
  <c r="MW6" i="1"/>
  <c r="PU6" i="1" s="1"/>
  <c r="MX6" i="1"/>
  <c r="PV6" i="1" s="1"/>
  <c r="MY6" i="1"/>
  <c r="PW6" i="1" s="1"/>
  <c r="MZ6" i="1"/>
  <c r="PX6" i="1" s="1"/>
  <c r="NA6" i="1"/>
  <c r="PY6" i="1" s="1"/>
  <c r="NB6" i="1"/>
  <c r="PZ6" i="1" s="1"/>
  <c r="NC6" i="1"/>
  <c r="QA6" i="1" s="1"/>
  <c r="ND6" i="1"/>
  <c r="QB6" i="1" s="1"/>
  <c r="NE6" i="1"/>
  <c r="QC6" i="1" s="1"/>
  <c r="NF6" i="1"/>
  <c r="QD6" i="1" s="1"/>
  <c r="NG6" i="1"/>
  <c r="QE6" i="1" s="1"/>
  <c r="NH6" i="1"/>
  <c r="QF6" i="1" s="1"/>
  <c r="NI6" i="1"/>
  <c r="QG6" i="1" s="1"/>
  <c r="NJ6" i="1"/>
  <c r="QH6" i="1" s="1"/>
  <c r="NK6" i="1"/>
  <c r="QI6" i="1" s="1"/>
  <c r="NL6" i="1"/>
  <c r="QJ6" i="1" s="1"/>
  <c r="NM6" i="1"/>
  <c r="QK6" i="1" s="1"/>
  <c r="NN6" i="1"/>
  <c r="QL6" i="1" s="1"/>
  <c r="NO6" i="1"/>
  <c r="QM6" i="1" s="1"/>
  <c r="NP6" i="1"/>
  <c r="QN6" i="1" s="1"/>
  <c r="NQ6" i="1"/>
  <c r="QO6" i="1" s="1"/>
  <c r="NR6" i="1"/>
  <c r="QP6" i="1" s="1"/>
  <c r="NS6" i="1"/>
  <c r="QQ6" i="1" s="1"/>
  <c r="NT6" i="1"/>
  <c r="QR6" i="1" s="1"/>
  <c r="NU6" i="1"/>
  <c r="QS6" i="1" s="1"/>
  <c r="NV6" i="1"/>
  <c r="QT6" i="1" s="1"/>
  <c r="NW6" i="1"/>
  <c r="QU6" i="1" s="1"/>
  <c r="NX6" i="1"/>
  <c r="QV6" i="1" s="1"/>
  <c r="NY6" i="1"/>
  <c r="QW6" i="1" s="1"/>
  <c r="NZ6" i="1"/>
  <c r="QX6" i="1" s="1"/>
  <c r="OA6" i="1"/>
  <c r="QY6" i="1" s="1"/>
  <c r="OB6" i="1"/>
  <c r="QZ6" i="1" s="1"/>
  <c r="OC6" i="1"/>
  <c r="RA6" i="1" s="1"/>
  <c r="OD6" i="1"/>
  <c r="RB6" i="1" s="1"/>
  <c r="OE6" i="1"/>
  <c r="RC6" i="1" s="1"/>
  <c r="OF6" i="1"/>
  <c r="RD6" i="1" s="1"/>
  <c r="OG6" i="1"/>
  <c r="RE6" i="1" s="1"/>
  <c r="OH6" i="1"/>
  <c r="RF6" i="1" s="1"/>
  <c r="OI6" i="1"/>
  <c r="RG6" i="1" s="1"/>
  <c r="OJ6" i="1"/>
  <c r="RH6" i="1" s="1"/>
  <c r="OK6" i="1"/>
  <c r="RI6" i="1" s="1"/>
  <c r="OL6" i="1"/>
  <c r="RJ6" i="1" s="1"/>
  <c r="OM6" i="1"/>
  <c r="RK6" i="1" s="1"/>
  <c r="ON6" i="1"/>
  <c r="RL6" i="1" s="1"/>
  <c r="OO6" i="1"/>
  <c r="RM6" i="1" s="1"/>
  <c r="OP6" i="1"/>
  <c r="RN6" i="1" s="1"/>
  <c r="OQ6" i="1"/>
  <c r="RO6" i="1" s="1"/>
  <c r="OR6" i="1"/>
  <c r="RP6" i="1" s="1"/>
  <c r="OS6" i="1"/>
  <c r="RQ6" i="1" s="1"/>
  <c r="OT6" i="1"/>
  <c r="RR6" i="1" s="1"/>
  <c r="OU6" i="1"/>
  <c r="RS6" i="1" s="1"/>
  <c r="OV6" i="1"/>
  <c r="RT6" i="1" s="1"/>
  <c r="OW6" i="1"/>
  <c r="RU6" i="1" s="1"/>
  <c r="OX6" i="1"/>
  <c r="RV6" i="1" s="1"/>
  <c r="OY6" i="1"/>
  <c r="RW6" i="1" s="1"/>
  <c r="OZ6" i="1"/>
  <c r="RX6" i="1" s="1"/>
  <c r="PA6" i="1"/>
  <c r="RY6" i="1" s="1"/>
  <c r="PB6" i="1"/>
  <c r="RZ6" i="1" s="1"/>
  <c r="PC6" i="1"/>
  <c r="SA6" i="1" s="1"/>
  <c r="PD6" i="1"/>
  <c r="SB6" i="1" s="1"/>
  <c r="PE6" i="1"/>
  <c r="SC6" i="1" s="1"/>
  <c r="PF6" i="1"/>
  <c r="SD6" i="1" s="1"/>
  <c r="PG6" i="1"/>
  <c r="SE6" i="1" s="1"/>
  <c r="MK5" i="1"/>
  <c r="PI5" i="1" s="1"/>
  <c r="ML5" i="1"/>
  <c r="PJ5" i="1" s="1"/>
  <c r="MM5" i="1"/>
  <c r="PK5" i="1" s="1"/>
  <c r="MN5" i="1"/>
  <c r="PL5" i="1" s="1"/>
  <c r="MO5" i="1"/>
  <c r="PM5" i="1" s="1"/>
  <c r="MP5" i="1"/>
  <c r="PN5" i="1" s="1"/>
  <c r="MQ5" i="1"/>
  <c r="PO5" i="1" s="1"/>
  <c r="MR5" i="1"/>
  <c r="PP5" i="1" s="1"/>
  <c r="MS5" i="1"/>
  <c r="PQ5" i="1" s="1"/>
  <c r="MT5" i="1"/>
  <c r="PR5" i="1" s="1"/>
  <c r="MU5" i="1"/>
  <c r="PS5" i="1" s="1"/>
  <c r="MV5" i="1"/>
  <c r="PT5" i="1" s="1"/>
  <c r="MW5" i="1"/>
  <c r="PU5" i="1" s="1"/>
  <c r="MX5" i="1"/>
  <c r="PV5" i="1" s="1"/>
  <c r="MY5" i="1"/>
  <c r="PW5" i="1" s="1"/>
  <c r="MZ5" i="1"/>
  <c r="PX5" i="1" s="1"/>
  <c r="NA5" i="1"/>
  <c r="PY5" i="1" s="1"/>
  <c r="NB5" i="1"/>
  <c r="PZ5" i="1" s="1"/>
  <c r="NC5" i="1"/>
  <c r="QA5" i="1" s="1"/>
  <c r="ND5" i="1"/>
  <c r="QB5" i="1" s="1"/>
  <c r="NE5" i="1"/>
  <c r="QC5" i="1" s="1"/>
  <c r="NF5" i="1"/>
  <c r="QD5" i="1" s="1"/>
  <c r="NG5" i="1"/>
  <c r="QE5" i="1" s="1"/>
  <c r="NH5" i="1"/>
  <c r="QF5" i="1" s="1"/>
  <c r="NI5" i="1"/>
  <c r="QG5" i="1" s="1"/>
  <c r="NJ5" i="1"/>
  <c r="QH5" i="1" s="1"/>
  <c r="NK5" i="1"/>
  <c r="QI5" i="1" s="1"/>
  <c r="NL5" i="1"/>
  <c r="QJ5" i="1" s="1"/>
  <c r="NM5" i="1"/>
  <c r="QK5" i="1" s="1"/>
  <c r="NN5" i="1"/>
  <c r="QL5" i="1" s="1"/>
  <c r="NO5" i="1"/>
  <c r="QM5" i="1" s="1"/>
  <c r="NP5" i="1"/>
  <c r="QN5" i="1" s="1"/>
  <c r="NQ5" i="1"/>
  <c r="QO5" i="1" s="1"/>
  <c r="NR5" i="1"/>
  <c r="QP5" i="1" s="1"/>
  <c r="NS5" i="1"/>
  <c r="QQ5" i="1" s="1"/>
  <c r="NT5" i="1"/>
  <c r="QR5" i="1" s="1"/>
  <c r="NU5" i="1"/>
  <c r="QS5" i="1" s="1"/>
  <c r="NV5" i="1"/>
  <c r="QT5" i="1" s="1"/>
  <c r="NW5" i="1"/>
  <c r="QU5" i="1" s="1"/>
  <c r="NX5" i="1"/>
  <c r="QV5" i="1" s="1"/>
  <c r="NY5" i="1"/>
  <c r="QW5" i="1" s="1"/>
  <c r="NZ5" i="1"/>
  <c r="QX5" i="1" s="1"/>
  <c r="OA5" i="1"/>
  <c r="QY5" i="1" s="1"/>
  <c r="OB5" i="1"/>
  <c r="QZ5" i="1" s="1"/>
  <c r="OC5" i="1"/>
  <c r="RA5" i="1" s="1"/>
  <c r="OD5" i="1"/>
  <c r="RB5" i="1" s="1"/>
  <c r="OE5" i="1"/>
  <c r="RC5" i="1" s="1"/>
  <c r="OF5" i="1"/>
  <c r="RD5" i="1" s="1"/>
  <c r="OG5" i="1"/>
  <c r="RE5" i="1" s="1"/>
  <c r="OH5" i="1"/>
  <c r="RF5" i="1" s="1"/>
  <c r="OI5" i="1"/>
  <c r="RG5" i="1" s="1"/>
  <c r="OJ5" i="1"/>
  <c r="RH5" i="1" s="1"/>
  <c r="OK5" i="1"/>
  <c r="RI5" i="1" s="1"/>
  <c r="OL5" i="1"/>
  <c r="RJ5" i="1" s="1"/>
  <c r="OM5" i="1"/>
  <c r="RK5" i="1" s="1"/>
  <c r="ON5" i="1"/>
  <c r="RL5" i="1" s="1"/>
  <c r="OO5" i="1"/>
  <c r="RM5" i="1" s="1"/>
  <c r="OP5" i="1"/>
  <c r="RN5" i="1" s="1"/>
  <c r="OQ5" i="1"/>
  <c r="RO5" i="1" s="1"/>
  <c r="OR5" i="1"/>
  <c r="RP5" i="1" s="1"/>
  <c r="OS5" i="1"/>
  <c r="RQ5" i="1" s="1"/>
  <c r="OT5" i="1"/>
  <c r="RR5" i="1" s="1"/>
  <c r="OU5" i="1"/>
  <c r="RS5" i="1" s="1"/>
  <c r="OV5" i="1"/>
  <c r="RT5" i="1" s="1"/>
  <c r="OW5" i="1"/>
  <c r="RU5" i="1" s="1"/>
  <c r="OX5" i="1"/>
  <c r="RV5" i="1" s="1"/>
  <c r="OY5" i="1"/>
  <c r="RW5" i="1" s="1"/>
  <c r="OZ5" i="1"/>
  <c r="RX5" i="1" s="1"/>
  <c r="PA5" i="1"/>
  <c r="RY5" i="1" s="1"/>
  <c r="PB5" i="1"/>
  <c r="RZ5" i="1" s="1"/>
  <c r="PC5" i="1"/>
  <c r="SA5" i="1" s="1"/>
  <c r="PD5" i="1"/>
  <c r="SB5" i="1" s="1"/>
  <c r="PE5" i="1"/>
  <c r="SC5" i="1" s="1"/>
  <c r="PF5" i="1"/>
  <c r="SD5" i="1" s="1"/>
  <c r="PG5" i="1"/>
  <c r="SE5" i="1" s="1"/>
  <c r="MK7" i="1"/>
  <c r="PI7" i="1" s="1"/>
  <c r="ML7" i="1"/>
  <c r="PJ7" i="1" s="1"/>
  <c r="MM7" i="1"/>
  <c r="PK7" i="1" s="1"/>
  <c r="MN7" i="1"/>
  <c r="PL7" i="1" s="1"/>
  <c r="MO7" i="1"/>
  <c r="PM7" i="1" s="1"/>
  <c r="MP7" i="1"/>
  <c r="PN7" i="1" s="1"/>
  <c r="MQ7" i="1"/>
  <c r="PO7" i="1" s="1"/>
  <c r="MR7" i="1"/>
  <c r="PP7" i="1" s="1"/>
  <c r="MS7" i="1"/>
  <c r="PQ7" i="1" s="1"/>
  <c r="MT7" i="1"/>
  <c r="PR7" i="1" s="1"/>
  <c r="MU7" i="1"/>
  <c r="PS7" i="1" s="1"/>
  <c r="MV7" i="1"/>
  <c r="PT7" i="1" s="1"/>
  <c r="MW7" i="1"/>
  <c r="PU7" i="1" s="1"/>
  <c r="MX7" i="1"/>
  <c r="PV7" i="1" s="1"/>
  <c r="MY7" i="1"/>
  <c r="PW7" i="1" s="1"/>
  <c r="MZ7" i="1"/>
  <c r="PX7" i="1" s="1"/>
  <c r="NA7" i="1"/>
  <c r="PY7" i="1" s="1"/>
  <c r="NB7" i="1"/>
  <c r="PZ7" i="1" s="1"/>
  <c r="NC7" i="1"/>
  <c r="QA7" i="1" s="1"/>
  <c r="ND7" i="1"/>
  <c r="QB7" i="1" s="1"/>
  <c r="NE7" i="1"/>
  <c r="QC7" i="1" s="1"/>
  <c r="NF7" i="1"/>
  <c r="QD7" i="1" s="1"/>
  <c r="NG7" i="1"/>
  <c r="QE7" i="1" s="1"/>
  <c r="NH7" i="1"/>
  <c r="QF7" i="1" s="1"/>
  <c r="NI7" i="1"/>
  <c r="QG7" i="1" s="1"/>
  <c r="NJ7" i="1"/>
  <c r="QH7" i="1" s="1"/>
  <c r="NK7" i="1"/>
  <c r="QI7" i="1" s="1"/>
  <c r="NL7" i="1"/>
  <c r="QJ7" i="1" s="1"/>
  <c r="NM7" i="1"/>
  <c r="QK7" i="1" s="1"/>
  <c r="NN7" i="1"/>
  <c r="QL7" i="1" s="1"/>
  <c r="NO7" i="1"/>
  <c r="QM7" i="1" s="1"/>
  <c r="NP7" i="1"/>
  <c r="QN7" i="1" s="1"/>
  <c r="NQ7" i="1"/>
  <c r="QO7" i="1" s="1"/>
  <c r="NR7" i="1"/>
  <c r="QP7" i="1" s="1"/>
  <c r="NS7" i="1"/>
  <c r="QQ7" i="1" s="1"/>
  <c r="NT7" i="1"/>
  <c r="QR7" i="1" s="1"/>
  <c r="NU7" i="1"/>
  <c r="QS7" i="1" s="1"/>
  <c r="NV7" i="1"/>
  <c r="QT7" i="1" s="1"/>
  <c r="NW7" i="1"/>
  <c r="QU7" i="1" s="1"/>
  <c r="NX7" i="1"/>
  <c r="QV7" i="1" s="1"/>
  <c r="NY7" i="1"/>
  <c r="QW7" i="1" s="1"/>
  <c r="NZ7" i="1"/>
  <c r="QX7" i="1" s="1"/>
  <c r="OA7" i="1"/>
  <c r="QY7" i="1" s="1"/>
  <c r="OB7" i="1"/>
  <c r="QZ7" i="1" s="1"/>
  <c r="OC7" i="1"/>
  <c r="RA7" i="1" s="1"/>
  <c r="OD7" i="1"/>
  <c r="RB7" i="1" s="1"/>
  <c r="OE7" i="1"/>
  <c r="RC7" i="1" s="1"/>
  <c r="OF7" i="1"/>
  <c r="RD7" i="1" s="1"/>
  <c r="OG7" i="1"/>
  <c r="RE7" i="1" s="1"/>
  <c r="OH7" i="1"/>
  <c r="RF7" i="1" s="1"/>
  <c r="OI7" i="1"/>
  <c r="RG7" i="1" s="1"/>
  <c r="OJ7" i="1"/>
  <c r="RH7" i="1" s="1"/>
  <c r="OK7" i="1"/>
  <c r="RI7" i="1" s="1"/>
  <c r="OL7" i="1"/>
  <c r="RJ7" i="1" s="1"/>
  <c r="OM7" i="1"/>
  <c r="RK7" i="1" s="1"/>
  <c r="ON7" i="1"/>
  <c r="RL7" i="1" s="1"/>
  <c r="OO7" i="1"/>
  <c r="RM7" i="1" s="1"/>
  <c r="OP7" i="1"/>
  <c r="RN7" i="1" s="1"/>
  <c r="OQ7" i="1"/>
  <c r="RO7" i="1" s="1"/>
  <c r="OR7" i="1"/>
  <c r="RP7" i="1" s="1"/>
  <c r="OS7" i="1"/>
  <c r="RQ7" i="1" s="1"/>
  <c r="OT7" i="1"/>
  <c r="RR7" i="1" s="1"/>
  <c r="OU7" i="1"/>
  <c r="RS7" i="1" s="1"/>
  <c r="OV7" i="1"/>
  <c r="RT7" i="1" s="1"/>
  <c r="OW7" i="1"/>
  <c r="RU7" i="1" s="1"/>
  <c r="OX7" i="1"/>
  <c r="RV7" i="1" s="1"/>
  <c r="OY7" i="1"/>
  <c r="RW7" i="1" s="1"/>
  <c r="OZ7" i="1"/>
  <c r="RX7" i="1" s="1"/>
  <c r="PA7" i="1"/>
  <c r="RY7" i="1" s="1"/>
  <c r="PB7" i="1"/>
  <c r="RZ7" i="1" s="1"/>
  <c r="PC7" i="1"/>
  <c r="SA7" i="1" s="1"/>
  <c r="PD7" i="1"/>
  <c r="SB7" i="1" s="1"/>
  <c r="PE7" i="1"/>
  <c r="SC7" i="1" s="1"/>
  <c r="PF7" i="1"/>
  <c r="SD7" i="1" s="1"/>
  <c r="PG7" i="1"/>
  <c r="SE7" i="1" s="1"/>
  <c r="MK8" i="1"/>
  <c r="PI8" i="1" s="1"/>
  <c r="ML8" i="1"/>
  <c r="PJ8" i="1" s="1"/>
  <c r="MM8" i="1"/>
  <c r="PK8" i="1" s="1"/>
  <c r="MN8" i="1"/>
  <c r="PL8" i="1" s="1"/>
  <c r="MO8" i="1"/>
  <c r="PM8" i="1" s="1"/>
  <c r="MP8" i="1"/>
  <c r="PN8" i="1" s="1"/>
  <c r="MQ8" i="1"/>
  <c r="PO8" i="1" s="1"/>
  <c r="MR8" i="1"/>
  <c r="PP8" i="1" s="1"/>
  <c r="MS8" i="1"/>
  <c r="PQ8" i="1" s="1"/>
  <c r="MT8" i="1"/>
  <c r="PR8" i="1" s="1"/>
  <c r="MU8" i="1"/>
  <c r="PS8" i="1" s="1"/>
  <c r="MV8" i="1"/>
  <c r="PT8" i="1" s="1"/>
  <c r="MW8" i="1"/>
  <c r="PU8" i="1" s="1"/>
  <c r="MX8" i="1"/>
  <c r="PV8" i="1" s="1"/>
  <c r="MY8" i="1"/>
  <c r="PW8" i="1" s="1"/>
  <c r="MZ8" i="1"/>
  <c r="PX8" i="1" s="1"/>
  <c r="NA8" i="1"/>
  <c r="PY8" i="1" s="1"/>
  <c r="NB8" i="1"/>
  <c r="PZ8" i="1" s="1"/>
  <c r="NC8" i="1"/>
  <c r="QA8" i="1" s="1"/>
  <c r="ND8" i="1"/>
  <c r="QB8" i="1" s="1"/>
  <c r="NE8" i="1"/>
  <c r="QC8" i="1" s="1"/>
  <c r="NF8" i="1"/>
  <c r="QD8" i="1" s="1"/>
  <c r="NG8" i="1"/>
  <c r="QE8" i="1" s="1"/>
  <c r="NH8" i="1"/>
  <c r="QF8" i="1" s="1"/>
  <c r="NI8" i="1"/>
  <c r="QG8" i="1" s="1"/>
  <c r="NJ8" i="1"/>
  <c r="QH8" i="1" s="1"/>
  <c r="NK8" i="1"/>
  <c r="QI8" i="1" s="1"/>
  <c r="NL8" i="1"/>
  <c r="QJ8" i="1" s="1"/>
  <c r="NM8" i="1"/>
  <c r="QK8" i="1" s="1"/>
  <c r="NN8" i="1"/>
  <c r="QL8" i="1" s="1"/>
  <c r="NO8" i="1"/>
  <c r="QM8" i="1" s="1"/>
  <c r="NP8" i="1"/>
  <c r="QN8" i="1" s="1"/>
  <c r="NQ8" i="1"/>
  <c r="QO8" i="1" s="1"/>
  <c r="NR8" i="1"/>
  <c r="QP8" i="1" s="1"/>
  <c r="NS8" i="1"/>
  <c r="QQ8" i="1" s="1"/>
  <c r="NT8" i="1"/>
  <c r="QR8" i="1" s="1"/>
  <c r="NU8" i="1"/>
  <c r="QS8" i="1" s="1"/>
  <c r="NV8" i="1"/>
  <c r="QT8" i="1" s="1"/>
  <c r="NW8" i="1"/>
  <c r="QU8" i="1" s="1"/>
  <c r="NX8" i="1"/>
  <c r="QV8" i="1" s="1"/>
  <c r="NY8" i="1"/>
  <c r="QW8" i="1" s="1"/>
  <c r="NZ8" i="1"/>
  <c r="QX8" i="1" s="1"/>
  <c r="OA8" i="1"/>
  <c r="QY8" i="1" s="1"/>
  <c r="OB8" i="1"/>
  <c r="QZ8" i="1" s="1"/>
  <c r="OC8" i="1"/>
  <c r="RA8" i="1" s="1"/>
  <c r="OD8" i="1"/>
  <c r="RB8" i="1" s="1"/>
  <c r="OE8" i="1"/>
  <c r="RC8" i="1" s="1"/>
  <c r="OF8" i="1"/>
  <c r="RD8" i="1" s="1"/>
  <c r="OG8" i="1"/>
  <c r="RE8" i="1" s="1"/>
  <c r="OH8" i="1"/>
  <c r="RF8" i="1" s="1"/>
  <c r="OI8" i="1"/>
  <c r="RG8" i="1" s="1"/>
  <c r="OJ8" i="1"/>
  <c r="RH8" i="1" s="1"/>
  <c r="OK8" i="1"/>
  <c r="RI8" i="1" s="1"/>
  <c r="OL8" i="1"/>
  <c r="RJ8" i="1" s="1"/>
  <c r="OM8" i="1"/>
  <c r="RK8" i="1" s="1"/>
  <c r="ON8" i="1"/>
  <c r="RL8" i="1" s="1"/>
  <c r="OO8" i="1"/>
  <c r="RM8" i="1" s="1"/>
  <c r="OP8" i="1"/>
  <c r="RN8" i="1" s="1"/>
  <c r="OQ8" i="1"/>
  <c r="RO8" i="1" s="1"/>
  <c r="OR8" i="1"/>
  <c r="RP8" i="1" s="1"/>
  <c r="OS8" i="1"/>
  <c r="RQ8" i="1" s="1"/>
  <c r="OT8" i="1"/>
  <c r="RR8" i="1" s="1"/>
  <c r="OU8" i="1"/>
  <c r="RS8" i="1" s="1"/>
  <c r="OV8" i="1"/>
  <c r="RT8" i="1" s="1"/>
  <c r="OW8" i="1"/>
  <c r="RU8" i="1" s="1"/>
  <c r="OX8" i="1"/>
  <c r="RV8" i="1" s="1"/>
  <c r="OY8" i="1"/>
  <c r="RW8" i="1" s="1"/>
  <c r="OZ8" i="1"/>
  <c r="RX8" i="1" s="1"/>
  <c r="PA8" i="1"/>
  <c r="RY8" i="1" s="1"/>
  <c r="PB8" i="1"/>
  <c r="RZ8" i="1" s="1"/>
  <c r="PC8" i="1"/>
  <c r="SA8" i="1" s="1"/>
  <c r="PD8" i="1"/>
  <c r="SB8" i="1" s="1"/>
  <c r="PE8" i="1"/>
  <c r="SC8" i="1" s="1"/>
  <c r="PF8" i="1"/>
  <c r="SD8" i="1" s="1"/>
  <c r="PG8" i="1"/>
  <c r="SE8" i="1" s="1"/>
  <c r="MK10" i="1"/>
  <c r="PI10" i="1" s="1"/>
  <c r="ML10" i="1"/>
  <c r="PJ10" i="1" s="1"/>
  <c r="MM10" i="1"/>
  <c r="PK10" i="1" s="1"/>
  <c r="MN10" i="1"/>
  <c r="PL10" i="1" s="1"/>
  <c r="MO10" i="1"/>
  <c r="PM10" i="1" s="1"/>
  <c r="MP10" i="1"/>
  <c r="PN10" i="1" s="1"/>
  <c r="MQ10" i="1"/>
  <c r="PO10" i="1" s="1"/>
  <c r="MR10" i="1"/>
  <c r="PP10" i="1" s="1"/>
  <c r="MS10" i="1"/>
  <c r="PQ10" i="1" s="1"/>
  <c r="MT10" i="1"/>
  <c r="PR10" i="1" s="1"/>
  <c r="MU10" i="1"/>
  <c r="PS10" i="1" s="1"/>
  <c r="MV10" i="1"/>
  <c r="PT10" i="1" s="1"/>
  <c r="MW10" i="1"/>
  <c r="PU10" i="1" s="1"/>
  <c r="MX10" i="1"/>
  <c r="PV10" i="1" s="1"/>
  <c r="MY10" i="1"/>
  <c r="PW10" i="1" s="1"/>
  <c r="MZ10" i="1"/>
  <c r="PX10" i="1" s="1"/>
  <c r="NA10" i="1"/>
  <c r="PY10" i="1" s="1"/>
  <c r="NB10" i="1"/>
  <c r="PZ10" i="1" s="1"/>
  <c r="NC10" i="1"/>
  <c r="QA10" i="1" s="1"/>
  <c r="ND10" i="1"/>
  <c r="QB10" i="1" s="1"/>
  <c r="NE10" i="1"/>
  <c r="QC10" i="1" s="1"/>
  <c r="NF10" i="1"/>
  <c r="QD10" i="1" s="1"/>
  <c r="NG10" i="1"/>
  <c r="QE10" i="1" s="1"/>
  <c r="NH10" i="1"/>
  <c r="QF10" i="1" s="1"/>
  <c r="NI10" i="1"/>
  <c r="QG10" i="1" s="1"/>
  <c r="NJ10" i="1"/>
  <c r="QH10" i="1" s="1"/>
  <c r="NK10" i="1"/>
  <c r="QI10" i="1" s="1"/>
  <c r="NL10" i="1"/>
  <c r="QJ10" i="1" s="1"/>
  <c r="NM10" i="1"/>
  <c r="QK10" i="1" s="1"/>
  <c r="NN10" i="1"/>
  <c r="QL10" i="1" s="1"/>
  <c r="NO10" i="1"/>
  <c r="QM10" i="1" s="1"/>
  <c r="NP10" i="1"/>
  <c r="QN10" i="1" s="1"/>
  <c r="NQ10" i="1"/>
  <c r="QO10" i="1" s="1"/>
  <c r="NR10" i="1"/>
  <c r="QP10" i="1" s="1"/>
  <c r="NS10" i="1"/>
  <c r="QQ10" i="1" s="1"/>
  <c r="NT10" i="1"/>
  <c r="QR10" i="1" s="1"/>
  <c r="NU10" i="1"/>
  <c r="QS10" i="1" s="1"/>
  <c r="NV10" i="1"/>
  <c r="QT10" i="1" s="1"/>
  <c r="NW10" i="1"/>
  <c r="QU10" i="1" s="1"/>
  <c r="NX10" i="1"/>
  <c r="QV10" i="1" s="1"/>
  <c r="NY10" i="1"/>
  <c r="QW10" i="1" s="1"/>
  <c r="NZ10" i="1"/>
  <c r="QX10" i="1" s="1"/>
  <c r="OA10" i="1"/>
  <c r="QY10" i="1" s="1"/>
  <c r="OB10" i="1"/>
  <c r="QZ10" i="1" s="1"/>
  <c r="OC10" i="1"/>
  <c r="RA10" i="1" s="1"/>
  <c r="OD10" i="1"/>
  <c r="RB10" i="1" s="1"/>
  <c r="OE10" i="1"/>
  <c r="RC10" i="1" s="1"/>
  <c r="OF10" i="1"/>
  <c r="RD10" i="1" s="1"/>
  <c r="OG10" i="1"/>
  <c r="RE10" i="1" s="1"/>
  <c r="OH10" i="1"/>
  <c r="RF10" i="1" s="1"/>
  <c r="OI10" i="1"/>
  <c r="RG10" i="1" s="1"/>
  <c r="OJ10" i="1"/>
  <c r="RH10" i="1" s="1"/>
  <c r="OK10" i="1"/>
  <c r="RI10" i="1" s="1"/>
  <c r="OL10" i="1"/>
  <c r="RJ10" i="1" s="1"/>
  <c r="OM10" i="1"/>
  <c r="RK10" i="1" s="1"/>
  <c r="ON10" i="1"/>
  <c r="RL10" i="1" s="1"/>
  <c r="OO10" i="1"/>
  <c r="RM10" i="1" s="1"/>
  <c r="OP10" i="1"/>
  <c r="RN10" i="1" s="1"/>
  <c r="OQ10" i="1"/>
  <c r="RO10" i="1" s="1"/>
  <c r="OR10" i="1"/>
  <c r="RP10" i="1" s="1"/>
  <c r="OS10" i="1"/>
  <c r="RQ10" i="1" s="1"/>
  <c r="OT10" i="1"/>
  <c r="RR10" i="1" s="1"/>
  <c r="OU10" i="1"/>
  <c r="RS10" i="1" s="1"/>
  <c r="OV10" i="1"/>
  <c r="RT10" i="1" s="1"/>
  <c r="OW10" i="1"/>
  <c r="RU10" i="1" s="1"/>
  <c r="OX10" i="1"/>
  <c r="RV10" i="1" s="1"/>
  <c r="OY10" i="1"/>
  <c r="RW10" i="1" s="1"/>
  <c r="OZ10" i="1"/>
  <c r="RX10" i="1" s="1"/>
  <c r="PA10" i="1"/>
  <c r="RY10" i="1" s="1"/>
  <c r="PB10" i="1"/>
  <c r="RZ10" i="1" s="1"/>
  <c r="PC10" i="1"/>
  <c r="SA10" i="1" s="1"/>
  <c r="PD10" i="1"/>
  <c r="SB10" i="1" s="1"/>
  <c r="PE10" i="1"/>
  <c r="SC10" i="1" s="1"/>
  <c r="PF10" i="1"/>
  <c r="SD10" i="1" s="1"/>
  <c r="PG10" i="1"/>
  <c r="SE10" i="1" s="1"/>
  <c r="MK9" i="1"/>
  <c r="PI9" i="1" s="1"/>
  <c r="ML9" i="1"/>
  <c r="PJ9" i="1" s="1"/>
  <c r="MM9" i="1"/>
  <c r="PK9" i="1" s="1"/>
  <c r="MN9" i="1"/>
  <c r="PL9" i="1" s="1"/>
  <c r="MO9" i="1"/>
  <c r="PM9" i="1" s="1"/>
  <c r="MP9" i="1"/>
  <c r="PN9" i="1" s="1"/>
  <c r="MQ9" i="1"/>
  <c r="PO9" i="1" s="1"/>
  <c r="MR9" i="1"/>
  <c r="PP9" i="1" s="1"/>
  <c r="MS9" i="1"/>
  <c r="PQ9" i="1" s="1"/>
  <c r="MT9" i="1"/>
  <c r="PR9" i="1" s="1"/>
  <c r="MU9" i="1"/>
  <c r="PS9" i="1" s="1"/>
  <c r="MV9" i="1"/>
  <c r="PT9" i="1" s="1"/>
  <c r="MW9" i="1"/>
  <c r="PU9" i="1" s="1"/>
  <c r="MX9" i="1"/>
  <c r="PV9" i="1" s="1"/>
  <c r="MY9" i="1"/>
  <c r="PW9" i="1" s="1"/>
  <c r="MZ9" i="1"/>
  <c r="PX9" i="1" s="1"/>
  <c r="NA9" i="1"/>
  <c r="PY9" i="1" s="1"/>
  <c r="NB9" i="1"/>
  <c r="PZ9" i="1" s="1"/>
  <c r="NC9" i="1"/>
  <c r="QA9" i="1" s="1"/>
  <c r="ND9" i="1"/>
  <c r="QB9" i="1" s="1"/>
  <c r="NE9" i="1"/>
  <c r="QC9" i="1" s="1"/>
  <c r="NF9" i="1"/>
  <c r="QD9" i="1" s="1"/>
  <c r="NG9" i="1"/>
  <c r="QE9" i="1" s="1"/>
  <c r="NH9" i="1"/>
  <c r="QF9" i="1" s="1"/>
  <c r="NI9" i="1"/>
  <c r="QG9" i="1" s="1"/>
  <c r="NJ9" i="1"/>
  <c r="QH9" i="1" s="1"/>
  <c r="NK9" i="1"/>
  <c r="QI9" i="1" s="1"/>
  <c r="NL9" i="1"/>
  <c r="QJ9" i="1" s="1"/>
  <c r="NM9" i="1"/>
  <c r="QK9" i="1" s="1"/>
  <c r="NN9" i="1"/>
  <c r="QL9" i="1" s="1"/>
  <c r="NO9" i="1"/>
  <c r="QM9" i="1" s="1"/>
  <c r="NP9" i="1"/>
  <c r="QN9" i="1" s="1"/>
  <c r="NQ9" i="1"/>
  <c r="QO9" i="1" s="1"/>
  <c r="NR9" i="1"/>
  <c r="QP9" i="1" s="1"/>
  <c r="NS9" i="1"/>
  <c r="QQ9" i="1" s="1"/>
  <c r="NT9" i="1"/>
  <c r="QR9" i="1" s="1"/>
  <c r="NU9" i="1"/>
  <c r="QS9" i="1" s="1"/>
  <c r="NV9" i="1"/>
  <c r="QT9" i="1" s="1"/>
  <c r="NW9" i="1"/>
  <c r="QU9" i="1" s="1"/>
  <c r="NX9" i="1"/>
  <c r="QV9" i="1" s="1"/>
  <c r="NY9" i="1"/>
  <c r="QW9" i="1" s="1"/>
  <c r="NZ9" i="1"/>
  <c r="QX9" i="1" s="1"/>
  <c r="OA9" i="1"/>
  <c r="QY9" i="1" s="1"/>
  <c r="OB9" i="1"/>
  <c r="QZ9" i="1" s="1"/>
  <c r="OC9" i="1"/>
  <c r="RA9" i="1" s="1"/>
  <c r="OD9" i="1"/>
  <c r="RB9" i="1" s="1"/>
  <c r="OE9" i="1"/>
  <c r="RC9" i="1" s="1"/>
  <c r="OF9" i="1"/>
  <c r="RD9" i="1" s="1"/>
  <c r="OG9" i="1"/>
  <c r="RE9" i="1" s="1"/>
  <c r="OH9" i="1"/>
  <c r="RF9" i="1" s="1"/>
  <c r="OI9" i="1"/>
  <c r="RG9" i="1" s="1"/>
  <c r="OJ9" i="1"/>
  <c r="RH9" i="1" s="1"/>
  <c r="OK9" i="1"/>
  <c r="RI9" i="1" s="1"/>
  <c r="OL9" i="1"/>
  <c r="RJ9" i="1" s="1"/>
  <c r="OM9" i="1"/>
  <c r="RK9" i="1" s="1"/>
  <c r="ON9" i="1"/>
  <c r="RL9" i="1" s="1"/>
  <c r="OO9" i="1"/>
  <c r="RM9" i="1" s="1"/>
  <c r="OP9" i="1"/>
  <c r="RN9" i="1" s="1"/>
  <c r="OQ9" i="1"/>
  <c r="RO9" i="1" s="1"/>
  <c r="OR9" i="1"/>
  <c r="RP9" i="1" s="1"/>
  <c r="OS9" i="1"/>
  <c r="RQ9" i="1" s="1"/>
  <c r="OT9" i="1"/>
  <c r="RR9" i="1" s="1"/>
  <c r="OU9" i="1"/>
  <c r="RS9" i="1" s="1"/>
  <c r="OV9" i="1"/>
  <c r="RT9" i="1" s="1"/>
  <c r="OW9" i="1"/>
  <c r="RU9" i="1" s="1"/>
  <c r="OX9" i="1"/>
  <c r="RV9" i="1" s="1"/>
  <c r="OY9" i="1"/>
  <c r="RW9" i="1" s="1"/>
  <c r="OZ9" i="1"/>
  <c r="RX9" i="1" s="1"/>
  <c r="PA9" i="1"/>
  <c r="RY9" i="1" s="1"/>
  <c r="PB9" i="1"/>
  <c r="RZ9" i="1" s="1"/>
  <c r="PC9" i="1"/>
  <c r="SA9" i="1" s="1"/>
  <c r="PD9" i="1"/>
  <c r="SB9" i="1" s="1"/>
  <c r="PE9" i="1"/>
  <c r="SC9" i="1" s="1"/>
  <c r="PF9" i="1"/>
  <c r="SD9" i="1" s="1"/>
  <c r="PG9" i="1"/>
  <c r="SE9" i="1" s="1"/>
  <c r="MK4" i="1"/>
  <c r="PI4" i="1" s="1"/>
  <c r="ML4" i="1"/>
  <c r="PJ4" i="1" s="1"/>
  <c r="MM4" i="1"/>
  <c r="PK4" i="1" s="1"/>
  <c r="MN4" i="1"/>
  <c r="PL4" i="1" s="1"/>
  <c r="MO4" i="1"/>
  <c r="PM4" i="1" s="1"/>
  <c r="MP4" i="1"/>
  <c r="PN4" i="1" s="1"/>
  <c r="MQ4" i="1"/>
  <c r="PO4" i="1" s="1"/>
  <c r="MR4" i="1"/>
  <c r="PP4" i="1" s="1"/>
  <c r="MS4" i="1"/>
  <c r="PQ4" i="1" s="1"/>
  <c r="MT4" i="1"/>
  <c r="PR4" i="1" s="1"/>
  <c r="MU4" i="1"/>
  <c r="PS4" i="1" s="1"/>
  <c r="MV4" i="1"/>
  <c r="PT4" i="1" s="1"/>
  <c r="MW4" i="1"/>
  <c r="PU4" i="1" s="1"/>
  <c r="MX4" i="1"/>
  <c r="PV4" i="1" s="1"/>
  <c r="MY4" i="1"/>
  <c r="PW4" i="1" s="1"/>
  <c r="MZ4" i="1"/>
  <c r="PX4" i="1" s="1"/>
  <c r="NA4" i="1"/>
  <c r="PY4" i="1" s="1"/>
  <c r="NB4" i="1"/>
  <c r="PZ4" i="1" s="1"/>
  <c r="NC4" i="1"/>
  <c r="QA4" i="1" s="1"/>
  <c r="ND4" i="1"/>
  <c r="QB4" i="1" s="1"/>
  <c r="NE4" i="1"/>
  <c r="QC4" i="1" s="1"/>
  <c r="NF4" i="1"/>
  <c r="QD4" i="1" s="1"/>
  <c r="NG4" i="1"/>
  <c r="QE4" i="1" s="1"/>
  <c r="NH4" i="1"/>
  <c r="QF4" i="1" s="1"/>
  <c r="NI4" i="1"/>
  <c r="QG4" i="1" s="1"/>
  <c r="NJ4" i="1"/>
  <c r="QH4" i="1" s="1"/>
  <c r="NK4" i="1"/>
  <c r="QI4" i="1" s="1"/>
  <c r="NL4" i="1"/>
  <c r="QJ4" i="1" s="1"/>
  <c r="NM4" i="1"/>
  <c r="QK4" i="1" s="1"/>
  <c r="NN4" i="1"/>
  <c r="QL4" i="1" s="1"/>
  <c r="NO4" i="1"/>
  <c r="QM4" i="1" s="1"/>
  <c r="NP4" i="1"/>
  <c r="QN4" i="1" s="1"/>
  <c r="NQ4" i="1"/>
  <c r="QO4" i="1" s="1"/>
  <c r="NR4" i="1"/>
  <c r="QP4" i="1" s="1"/>
  <c r="NS4" i="1"/>
  <c r="QQ4" i="1" s="1"/>
  <c r="NT4" i="1"/>
  <c r="QR4" i="1" s="1"/>
  <c r="NU4" i="1"/>
  <c r="QS4" i="1" s="1"/>
  <c r="NV4" i="1"/>
  <c r="QT4" i="1" s="1"/>
  <c r="NW4" i="1"/>
  <c r="QU4" i="1" s="1"/>
  <c r="NX4" i="1"/>
  <c r="QV4" i="1" s="1"/>
  <c r="NY4" i="1"/>
  <c r="QW4" i="1" s="1"/>
  <c r="NZ4" i="1"/>
  <c r="QX4" i="1" s="1"/>
  <c r="OA4" i="1"/>
  <c r="QY4" i="1" s="1"/>
  <c r="OB4" i="1"/>
  <c r="QZ4" i="1" s="1"/>
  <c r="OC4" i="1"/>
  <c r="RA4" i="1" s="1"/>
  <c r="OD4" i="1"/>
  <c r="RB4" i="1" s="1"/>
  <c r="OE4" i="1"/>
  <c r="RC4" i="1" s="1"/>
  <c r="OF4" i="1"/>
  <c r="RD4" i="1" s="1"/>
  <c r="OG4" i="1"/>
  <c r="RE4" i="1" s="1"/>
  <c r="OH4" i="1"/>
  <c r="RF4" i="1" s="1"/>
  <c r="OI4" i="1"/>
  <c r="RG4" i="1" s="1"/>
  <c r="OJ4" i="1"/>
  <c r="RH4" i="1" s="1"/>
  <c r="OK4" i="1"/>
  <c r="RI4" i="1" s="1"/>
  <c r="OL4" i="1"/>
  <c r="RJ4" i="1" s="1"/>
  <c r="OM4" i="1"/>
  <c r="RK4" i="1" s="1"/>
  <c r="ON4" i="1"/>
  <c r="RL4" i="1" s="1"/>
  <c r="OO4" i="1"/>
  <c r="RM4" i="1" s="1"/>
  <c r="OP4" i="1"/>
  <c r="RN4" i="1" s="1"/>
  <c r="OQ4" i="1"/>
  <c r="RO4" i="1" s="1"/>
  <c r="OR4" i="1"/>
  <c r="RP4" i="1" s="1"/>
  <c r="OS4" i="1"/>
  <c r="RQ4" i="1" s="1"/>
  <c r="OT4" i="1"/>
  <c r="RR4" i="1" s="1"/>
  <c r="OU4" i="1"/>
  <c r="RS4" i="1" s="1"/>
  <c r="OV4" i="1"/>
  <c r="RT4" i="1" s="1"/>
  <c r="OW4" i="1"/>
  <c r="RU4" i="1" s="1"/>
  <c r="OX4" i="1"/>
  <c r="RV4" i="1" s="1"/>
  <c r="OY4" i="1"/>
  <c r="RW4" i="1" s="1"/>
  <c r="OZ4" i="1"/>
  <c r="RX4" i="1" s="1"/>
  <c r="PA4" i="1"/>
  <c r="RY4" i="1" s="1"/>
  <c r="PB4" i="1"/>
  <c r="RZ4" i="1" s="1"/>
  <c r="PC4" i="1"/>
  <c r="SA4" i="1" s="1"/>
  <c r="PD4" i="1"/>
  <c r="SB4" i="1" s="1"/>
  <c r="PE4" i="1"/>
  <c r="SC4" i="1" s="1"/>
  <c r="PF4" i="1"/>
  <c r="SD4" i="1" s="1"/>
  <c r="PG4" i="1"/>
  <c r="SE4" i="1" s="1"/>
  <c r="MK12" i="1"/>
  <c r="PI12" i="1" s="1"/>
  <c r="ML12" i="1"/>
  <c r="PJ12" i="1" s="1"/>
  <c r="MM12" i="1"/>
  <c r="PK12" i="1" s="1"/>
  <c r="MN12" i="1"/>
  <c r="PL12" i="1" s="1"/>
  <c r="MO12" i="1"/>
  <c r="PM12" i="1" s="1"/>
  <c r="MP12" i="1"/>
  <c r="PN12" i="1" s="1"/>
  <c r="MQ12" i="1"/>
  <c r="PO12" i="1" s="1"/>
  <c r="MR12" i="1"/>
  <c r="PP12" i="1" s="1"/>
  <c r="MS12" i="1"/>
  <c r="PQ12" i="1" s="1"/>
  <c r="MT12" i="1"/>
  <c r="PR12" i="1" s="1"/>
  <c r="MU12" i="1"/>
  <c r="PS12" i="1" s="1"/>
  <c r="MV12" i="1"/>
  <c r="PT12" i="1" s="1"/>
  <c r="MW12" i="1"/>
  <c r="PU12" i="1" s="1"/>
  <c r="MX12" i="1"/>
  <c r="PV12" i="1" s="1"/>
  <c r="MY12" i="1"/>
  <c r="PW12" i="1" s="1"/>
  <c r="MZ12" i="1"/>
  <c r="PX12" i="1" s="1"/>
  <c r="NA12" i="1"/>
  <c r="PY12" i="1" s="1"/>
  <c r="NB12" i="1"/>
  <c r="PZ12" i="1" s="1"/>
  <c r="NC12" i="1"/>
  <c r="QA12" i="1" s="1"/>
  <c r="ND12" i="1"/>
  <c r="QB12" i="1" s="1"/>
  <c r="NE12" i="1"/>
  <c r="QC12" i="1" s="1"/>
  <c r="NF12" i="1"/>
  <c r="QD12" i="1" s="1"/>
  <c r="NG12" i="1"/>
  <c r="QE12" i="1" s="1"/>
  <c r="NH12" i="1"/>
  <c r="QF12" i="1" s="1"/>
  <c r="NI12" i="1"/>
  <c r="QG12" i="1" s="1"/>
  <c r="NJ12" i="1"/>
  <c r="QH12" i="1" s="1"/>
  <c r="NK12" i="1"/>
  <c r="QI12" i="1" s="1"/>
  <c r="NL12" i="1"/>
  <c r="QJ12" i="1" s="1"/>
  <c r="NM12" i="1"/>
  <c r="QK12" i="1" s="1"/>
  <c r="NN12" i="1"/>
  <c r="QL12" i="1" s="1"/>
  <c r="NO12" i="1"/>
  <c r="QM12" i="1" s="1"/>
  <c r="NP12" i="1"/>
  <c r="QN12" i="1" s="1"/>
  <c r="NQ12" i="1"/>
  <c r="QO12" i="1" s="1"/>
  <c r="NR12" i="1"/>
  <c r="QP12" i="1" s="1"/>
  <c r="NS12" i="1"/>
  <c r="QQ12" i="1" s="1"/>
  <c r="NT12" i="1"/>
  <c r="QR12" i="1" s="1"/>
  <c r="NU12" i="1"/>
  <c r="QS12" i="1" s="1"/>
  <c r="NV12" i="1"/>
  <c r="QT12" i="1" s="1"/>
  <c r="NW12" i="1"/>
  <c r="QU12" i="1" s="1"/>
  <c r="NX12" i="1"/>
  <c r="QV12" i="1" s="1"/>
  <c r="NY12" i="1"/>
  <c r="QW12" i="1" s="1"/>
  <c r="NZ12" i="1"/>
  <c r="QX12" i="1" s="1"/>
  <c r="OA12" i="1"/>
  <c r="QY12" i="1" s="1"/>
  <c r="OB12" i="1"/>
  <c r="QZ12" i="1" s="1"/>
  <c r="OC12" i="1"/>
  <c r="RA12" i="1" s="1"/>
  <c r="OD12" i="1"/>
  <c r="RB12" i="1" s="1"/>
  <c r="OE12" i="1"/>
  <c r="RC12" i="1" s="1"/>
  <c r="OF12" i="1"/>
  <c r="RD12" i="1" s="1"/>
  <c r="OG12" i="1"/>
  <c r="RE12" i="1" s="1"/>
  <c r="OH12" i="1"/>
  <c r="RF12" i="1" s="1"/>
  <c r="OI12" i="1"/>
  <c r="RG12" i="1" s="1"/>
  <c r="OJ12" i="1"/>
  <c r="RH12" i="1" s="1"/>
  <c r="OK12" i="1"/>
  <c r="RI12" i="1" s="1"/>
  <c r="OL12" i="1"/>
  <c r="RJ12" i="1" s="1"/>
  <c r="OM12" i="1"/>
  <c r="RK12" i="1" s="1"/>
  <c r="ON12" i="1"/>
  <c r="RL12" i="1" s="1"/>
  <c r="OO12" i="1"/>
  <c r="RM12" i="1" s="1"/>
  <c r="OP12" i="1"/>
  <c r="RN12" i="1" s="1"/>
  <c r="OQ12" i="1"/>
  <c r="RO12" i="1" s="1"/>
  <c r="OR12" i="1"/>
  <c r="RP12" i="1" s="1"/>
  <c r="OS12" i="1"/>
  <c r="RQ12" i="1" s="1"/>
  <c r="OT12" i="1"/>
  <c r="RR12" i="1" s="1"/>
  <c r="OU12" i="1"/>
  <c r="RS12" i="1" s="1"/>
  <c r="OV12" i="1"/>
  <c r="RT12" i="1" s="1"/>
  <c r="OW12" i="1"/>
  <c r="RU12" i="1" s="1"/>
  <c r="OX12" i="1"/>
  <c r="RV12" i="1" s="1"/>
  <c r="OY12" i="1"/>
  <c r="RW12" i="1" s="1"/>
  <c r="OZ12" i="1"/>
  <c r="RX12" i="1" s="1"/>
  <c r="PA12" i="1"/>
  <c r="RY12" i="1" s="1"/>
  <c r="PB12" i="1"/>
  <c r="RZ12" i="1" s="1"/>
  <c r="PC12" i="1"/>
  <c r="SA12" i="1" s="1"/>
  <c r="PD12" i="1"/>
  <c r="SB12" i="1" s="1"/>
  <c r="PE12" i="1"/>
  <c r="SC12" i="1" s="1"/>
  <c r="PF12" i="1"/>
  <c r="SD12" i="1" s="1"/>
  <c r="PG12" i="1"/>
  <c r="SE12" i="1" s="1"/>
  <c r="MK11" i="1"/>
  <c r="PI11" i="1" s="1"/>
  <c r="ML11" i="1"/>
  <c r="PJ11" i="1" s="1"/>
  <c r="MM11" i="1"/>
  <c r="PK11" i="1" s="1"/>
  <c r="MN11" i="1"/>
  <c r="PL11" i="1" s="1"/>
  <c r="MO11" i="1"/>
  <c r="PM11" i="1" s="1"/>
  <c r="MP11" i="1"/>
  <c r="PN11" i="1" s="1"/>
  <c r="MQ11" i="1"/>
  <c r="PO11" i="1" s="1"/>
  <c r="MR11" i="1"/>
  <c r="PP11" i="1" s="1"/>
  <c r="MS11" i="1"/>
  <c r="PQ11" i="1" s="1"/>
  <c r="MT11" i="1"/>
  <c r="PR11" i="1" s="1"/>
  <c r="MU11" i="1"/>
  <c r="PS11" i="1" s="1"/>
  <c r="MV11" i="1"/>
  <c r="PT11" i="1" s="1"/>
  <c r="MW11" i="1"/>
  <c r="PU11" i="1" s="1"/>
  <c r="MX11" i="1"/>
  <c r="PV11" i="1" s="1"/>
  <c r="MY11" i="1"/>
  <c r="PW11" i="1" s="1"/>
  <c r="MZ11" i="1"/>
  <c r="PX11" i="1" s="1"/>
  <c r="NA11" i="1"/>
  <c r="PY11" i="1" s="1"/>
  <c r="NB11" i="1"/>
  <c r="PZ11" i="1" s="1"/>
  <c r="NC11" i="1"/>
  <c r="QA11" i="1" s="1"/>
  <c r="ND11" i="1"/>
  <c r="QB11" i="1" s="1"/>
  <c r="NE11" i="1"/>
  <c r="QC11" i="1" s="1"/>
  <c r="NF11" i="1"/>
  <c r="QD11" i="1" s="1"/>
  <c r="NG11" i="1"/>
  <c r="QE11" i="1" s="1"/>
  <c r="NH11" i="1"/>
  <c r="QF11" i="1" s="1"/>
  <c r="NI11" i="1"/>
  <c r="QG11" i="1" s="1"/>
  <c r="NJ11" i="1"/>
  <c r="QH11" i="1" s="1"/>
  <c r="NK11" i="1"/>
  <c r="QI11" i="1" s="1"/>
  <c r="NL11" i="1"/>
  <c r="QJ11" i="1" s="1"/>
  <c r="NM11" i="1"/>
  <c r="QK11" i="1" s="1"/>
  <c r="NN11" i="1"/>
  <c r="QL11" i="1" s="1"/>
  <c r="NO11" i="1"/>
  <c r="QM11" i="1" s="1"/>
  <c r="NP11" i="1"/>
  <c r="QN11" i="1" s="1"/>
  <c r="NQ11" i="1"/>
  <c r="QO11" i="1" s="1"/>
  <c r="NR11" i="1"/>
  <c r="QP11" i="1" s="1"/>
  <c r="NS11" i="1"/>
  <c r="QQ11" i="1" s="1"/>
  <c r="NT11" i="1"/>
  <c r="QR11" i="1" s="1"/>
  <c r="NU11" i="1"/>
  <c r="QS11" i="1" s="1"/>
  <c r="NV11" i="1"/>
  <c r="QT11" i="1" s="1"/>
  <c r="NW11" i="1"/>
  <c r="QU11" i="1" s="1"/>
  <c r="NX11" i="1"/>
  <c r="QV11" i="1" s="1"/>
  <c r="NY11" i="1"/>
  <c r="QW11" i="1" s="1"/>
  <c r="NZ11" i="1"/>
  <c r="QX11" i="1" s="1"/>
  <c r="OA11" i="1"/>
  <c r="QY11" i="1" s="1"/>
  <c r="OB11" i="1"/>
  <c r="QZ11" i="1" s="1"/>
  <c r="OC11" i="1"/>
  <c r="RA11" i="1" s="1"/>
  <c r="OD11" i="1"/>
  <c r="RB11" i="1" s="1"/>
  <c r="OE11" i="1"/>
  <c r="RC11" i="1" s="1"/>
  <c r="OF11" i="1"/>
  <c r="RD11" i="1" s="1"/>
  <c r="OG11" i="1"/>
  <c r="RE11" i="1" s="1"/>
  <c r="OH11" i="1"/>
  <c r="RF11" i="1" s="1"/>
  <c r="OI11" i="1"/>
  <c r="RG11" i="1" s="1"/>
  <c r="OJ11" i="1"/>
  <c r="RH11" i="1" s="1"/>
  <c r="OK11" i="1"/>
  <c r="RI11" i="1" s="1"/>
  <c r="OL11" i="1"/>
  <c r="RJ11" i="1" s="1"/>
  <c r="OM11" i="1"/>
  <c r="RK11" i="1" s="1"/>
  <c r="ON11" i="1"/>
  <c r="RL11" i="1" s="1"/>
  <c r="OO11" i="1"/>
  <c r="RM11" i="1" s="1"/>
  <c r="OP11" i="1"/>
  <c r="RN11" i="1" s="1"/>
  <c r="OQ11" i="1"/>
  <c r="RO11" i="1" s="1"/>
  <c r="OR11" i="1"/>
  <c r="RP11" i="1" s="1"/>
  <c r="OS11" i="1"/>
  <c r="RQ11" i="1" s="1"/>
  <c r="OT11" i="1"/>
  <c r="RR11" i="1" s="1"/>
  <c r="OU11" i="1"/>
  <c r="RS11" i="1" s="1"/>
  <c r="OV11" i="1"/>
  <c r="RT11" i="1" s="1"/>
  <c r="OW11" i="1"/>
  <c r="RU11" i="1" s="1"/>
  <c r="OX11" i="1"/>
  <c r="RV11" i="1" s="1"/>
  <c r="OY11" i="1"/>
  <c r="RW11" i="1" s="1"/>
  <c r="OZ11" i="1"/>
  <c r="RX11" i="1" s="1"/>
  <c r="PA11" i="1"/>
  <c r="RY11" i="1" s="1"/>
  <c r="PB11" i="1"/>
  <c r="RZ11" i="1" s="1"/>
  <c r="PC11" i="1"/>
  <c r="SA11" i="1" s="1"/>
  <c r="PD11" i="1"/>
  <c r="SB11" i="1" s="1"/>
  <c r="PE11" i="1"/>
  <c r="SC11" i="1" s="1"/>
  <c r="PF11" i="1"/>
  <c r="SD11" i="1" s="1"/>
  <c r="PG11" i="1"/>
  <c r="SE11" i="1" s="1"/>
  <c r="MK13" i="1"/>
  <c r="PI13" i="1" s="1"/>
  <c r="ML13" i="1"/>
  <c r="PJ13" i="1" s="1"/>
  <c r="MM13" i="1"/>
  <c r="PK13" i="1" s="1"/>
  <c r="MN13" i="1"/>
  <c r="PL13" i="1" s="1"/>
  <c r="MO13" i="1"/>
  <c r="PM13" i="1" s="1"/>
  <c r="MP13" i="1"/>
  <c r="PN13" i="1" s="1"/>
  <c r="MQ13" i="1"/>
  <c r="PO13" i="1" s="1"/>
  <c r="MR13" i="1"/>
  <c r="PP13" i="1" s="1"/>
  <c r="MS13" i="1"/>
  <c r="PQ13" i="1" s="1"/>
  <c r="MT13" i="1"/>
  <c r="PR13" i="1" s="1"/>
  <c r="MU13" i="1"/>
  <c r="PS13" i="1" s="1"/>
  <c r="MV13" i="1"/>
  <c r="PT13" i="1" s="1"/>
  <c r="MW13" i="1"/>
  <c r="PU13" i="1" s="1"/>
  <c r="MX13" i="1"/>
  <c r="PV13" i="1" s="1"/>
  <c r="MY13" i="1"/>
  <c r="PW13" i="1" s="1"/>
  <c r="MZ13" i="1"/>
  <c r="PX13" i="1" s="1"/>
  <c r="NA13" i="1"/>
  <c r="PY13" i="1" s="1"/>
  <c r="NB13" i="1"/>
  <c r="PZ13" i="1" s="1"/>
  <c r="NC13" i="1"/>
  <c r="QA13" i="1" s="1"/>
  <c r="ND13" i="1"/>
  <c r="QB13" i="1" s="1"/>
  <c r="NE13" i="1"/>
  <c r="QC13" i="1" s="1"/>
  <c r="NF13" i="1"/>
  <c r="QD13" i="1" s="1"/>
  <c r="NG13" i="1"/>
  <c r="QE13" i="1" s="1"/>
  <c r="NH13" i="1"/>
  <c r="QF13" i="1" s="1"/>
  <c r="NI13" i="1"/>
  <c r="QG13" i="1" s="1"/>
  <c r="NJ13" i="1"/>
  <c r="QH13" i="1" s="1"/>
  <c r="NK13" i="1"/>
  <c r="QI13" i="1" s="1"/>
  <c r="NL13" i="1"/>
  <c r="QJ13" i="1" s="1"/>
  <c r="NM13" i="1"/>
  <c r="QK13" i="1" s="1"/>
  <c r="NN13" i="1"/>
  <c r="QL13" i="1" s="1"/>
  <c r="NO13" i="1"/>
  <c r="QM13" i="1" s="1"/>
  <c r="NP13" i="1"/>
  <c r="QN13" i="1" s="1"/>
  <c r="NQ13" i="1"/>
  <c r="QO13" i="1" s="1"/>
  <c r="NR13" i="1"/>
  <c r="QP13" i="1" s="1"/>
  <c r="NS13" i="1"/>
  <c r="QQ13" i="1" s="1"/>
  <c r="NT13" i="1"/>
  <c r="QR13" i="1" s="1"/>
  <c r="NU13" i="1"/>
  <c r="QS13" i="1" s="1"/>
  <c r="NV13" i="1"/>
  <c r="QT13" i="1" s="1"/>
  <c r="NW13" i="1"/>
  <c r="QU13" i="1" s="1"/>
  <c r="NX13" i="1"/>
  <c r="QV13" i="1" s="1"/>
  <c r="NY13" i="1"/>
  <c r="QW13" i="1" s="1"/>
  <c r="NZ13" i="1"/>
  <c r="QX13" i="1" s="1"/>
  <c r="OA13" i="1"/>
  <c r="QY13" i="1" s="1"/>
  <c r="OB13" i="1"/>
  <c r="QZ13" i="1" s="1"/>
  <c r="OC13" i="1"/>
  <c r="RA13" i="1" s="1"/>
  <c r="OD13" i="1"/>
  <c r="RB13" i="1" s="1"/>
  <c r="OE13" i="1"/>
  <c r="RC13" i="1" s="1"/>
  <c r="OF13" i="1"/>
  <c r="RD13" i="1" s="1"/>
  <c r="OG13" i="1"/>
  <c r="RE13" i="1" s="1"/>
  <c r="OH13" i="1"/>
  <c r="RF13" i="1" s="1"/>
  <c r="OI13" i="1"/>
  <c r="RG13" i="1" s="1"/>
  <c r="OJ13" i="1"/>
  <c r="RH13" i="1" s="1"/>
  <c r="OK13" i="1"/>
  <c r="RI13" i="1" s="1"/>
  <c r="OL13" i="1"/>
  <c r="RJ13" i="1" s="1"/>
  <c r="OM13" i="1"/>
  <c r="RK13" i="1" s="1"/>
  <c r="ON13" i="1"/>
  <c r="RL13" i="1" s="1"/>
  <c r="OO13" i="1"/>
  <c r="RM13" i="1" s="1"/>
  <c r="OP13" i="1"/>
  <c r="RN13" i="1" s="1"/>
  <c r="OQ13" i="1"/>
  <c r="RO13" i="1" s="1"/>
  <c r="OR13" i="1"/>
  <c r="RP13" i="1" s="1"/>
  <c r="OS13" i="1"/>
  <c r="RQ13" i="1" s="1"/>
  <c r="OT13" i="1"/>
  <c r="RR13" i="1" s="1"/>
  <c r="OU13" i="1"/>
  <c r="RS13" i="1" s="1"/>
  <c r="OV13" i="1"/>
  <c r="RT13" i="1" s="1"/>
  <c r="OW13" i="1"/>
  <c r="RU13" i="1" s="1"/>
  <c r="OX13" i="1"/>
  <c r="RV13" i="1" s="1"/>
  <c r="OY13" i="1"/>
  <c r="RW13" i="1" s="1"/>
  <c r="OZ13" i="1"/>
  <c r="RX13" i="1" s="1"/>
  <c r="PA13" i="1"/>
  <c r="RY13" i="1" s="1"/>
  <c r="PB13" i="1"/>
  <c r="RZ13" i="1" s="1"/>
  <c r="PC13" i="1"/>
  <c r="SA13" i="1" s="1"/>
  <c r="PD13" i="1"/>
  <c r="SB13" i="1" s="1"/>
  <c r="PE13" i="1"/>
  <c r="SC13" i="1" s="1"/>
  <c r="PF13" i="1"/>
  <c r="SD13" i="1" s="1"/>
  <c r="PG13" i="1"/>
  <c r="SE13" i="1" s="1"/>
  <c r="MK14" i="1"/>
  <c r="PI14" i="1" s="1"/>
  <c r="ML14" i="1"/>
  <c r="PJ14" i="1" s="1"/>
  <c r="MM14" i="1"/>
  <c r="PK14" i="1" s="1"/>
  <c r="MN14" i="1"/>
  <c r="PL14" i="1" s="1"/>
  <c r="MO14" i="1"/>
  <c r="PM14" i="1" s="1"/>
  <c r="MP14" i="1"/>
  <c r="PN14" i="1" s="1"/>
  <c r="MQ14" i="1"/>
  <c r="PO14" i="1" s="1"/>
  <c r="MR14" i="1"/>
  <c r="PP14" i="1" s="1"/>
  <c r="MS14" i="1"/>
  <c r="PQ14" i="1" s="1"/>
  <c r="MT14" i="1"/>
  <c r="PR14" i="1" s="1"/>
  <c r="MU14" i="1"/>
  <c r="PS14" i="1" s="1"/>
  <c r="MV14" i="1"/>
  <c r="PT14" i="1" s="1"/>
  <c r="MW14" i="1"/>
  <c r="PU14" i="1" s="1"/>
  <c r="MX14" i="1"/>
  <c r="PV14" i="1" s="1"/>
  <c r="MY14" i="1"/>
  <c r="PW14" i="1" s="1"/>
  <c r="MZ14" i="1"/>
  <c r="PX14" i="1" s="1"/>
  <c r="NA14" i="1"/>
  <c r="PY14" i="1" s="1"/>
  <c r="NB14" i="1"/>
  <c r="PZ14" i="1" s="1"/>
  <c r="NC14" i="1"/>
  <c r="QA14" i="1" s="1"/>
  <c r="ND14" i="1"/>
  <c r="QB14" i="1" s="1"/>
  <c r="NE14" i="1"/>
  <c r="QC14" i="1" s="1"/>
  <c r="NF14" i="1"/>
  <c r="QD14" i="1" s="1"/>
  <c r="NG14" i="1"/>
  <c r="QE14" i="1" s="1"/>
  <c r="NH14" i="1"/>
  <c r="QF14" i="1" s="1"/>
  <c r="NI14" i="1"/>
  <c r="QG14" i="1" s="1"/>
  <c r="NJ14" i="1"/>
  <c r="QH14" i="1" s="1"/>
  <c r="NK14" i="1"/>
  <c r="QI14" i="1" s="1"/>
  <c r="NL14" i="1"/>
  <c r="QJ14" i="1" s="1"/>
  <c r="NM14" i="1"/>
  <c r="QK14" i="1" s="1"/>
  <c r="NN14" i="1"/>
  <c r="QL14" i="1" s="1"/>
  <c r="NO14" i="1"/>
  <c r="QM14" i="1" s="1"/>
  <c r="NP14" i="1"/>
  <c r="QN14" i="1" s="1"/>
  <c r="NQ14" i="1"/>
  <c r="QO14" i="1" s="1"/>
  <c r="NR14" i="1"/>
  <c r="QP14" i="1" s="1"/>
  <c r="NS14" i="1"/>
  <c r="QQ14" i="1" s="1"/>
  <c r="NT14" i="1"/>
  <c r="QR14" i="1" s="1"/>
  <c r="NU14" i="1"/>
  <c r="QS14" i="1" s="1"/>
  <c r="NV14" i="1"/>
  <c r="QT14" i="1" s="1"/>
  <c r="NW14" i="1"/>
  <c r="QU14" i="1" s="1"/>
  <c r="NX14" i="1"/>
  <c r="QV14" i="1" s="1"/>
  <c r="NY14" i="1"/>
  <c r="QW14" i="1" s="1"/>
  <c r="NZ14" i="1"/>
  <c r="QX14" i="1" s="1"/>
  <c r="OA14" i="1"/>
  <c r="QY14" i="1" s="1"/>
  <c r="OB14" i="1"/>
  <c r="QZ14" i="1" s="1"/>
  <c r="OC14" i="1"/>
  <c r="RA14" i="1" s="1"/>
  <c r="OD14" i="1"/>
  <c r="RB14" i="1" s="1"/>
  <c r="OE14" i="1"/>
  <c r="RC14" i="1" s="1"/>
  <c r="OF14" i="1"/>
  <c r="RD14" i="1" s="1"/>
  <c r="OG14" i="1"/>
  <c r="RE14" i="1" s="1"/>
  <c r="OH14" i="1"/>
  <c r="RF14" i="1" s="1"/>
  <c r="OI14" i="1"/>
  <c r="RG14" i="1" s="1"/>
  <c r="OJ14" i="1"/>
  <c r="RH14" i="1" s="1"/>
  <c r="OK14" i="1"/>
  <c r="RI14" i="1" s="1"/>
  <c r="OL14" i="1"/>
  <c r="RJ14" i="1" s="1"/>
  <c r="OM14" i="1"/>
  <c r="RK14" i="1" s="1"/>
  <c r="ON14" i="1"/>
  <c r="RL14" i="1" s="1"/>
  <c r="OO14" i="1"/>
  <c r="RM14" i="1" s="1"/>
  <c r="OP14" i="1"/>
  <c r="RN14" i="1" s="1"/>
  <c r="OQ14" i="1"/>
  <c r="RO14" i="1" s="1"/>
  <c r="OR14" i="1"/>
  <c r="RP14" i="1" s="1"/>
  <c r="OS14" i="1"/>
  <c r="RQ14" i="1" s="1"/>
  <c r="OT14" i="1"/>
  <c r="RR14" i="1" s="1"/>
  <c r="OU14" i="1"/>
  <c r="RS14" i="1" s="1"/>
  <c r="OV14" i="1"/>
  <c r="RT14" i="1" s="1"/>
  <c r="OW14" i="1"/>
  <c r="RU14" i="1" s="1"/>
  <c r="OX14" i="1"/>
  <c r="RV14" i="1" s="1"/>
  <c r="OY14" i="1"/>
  <c r="RW14" i="1" s="1"/>
  <c r="OZ14" i="1"/>
  <c r="RX14" i="1" s="1"/>
  <c r="PA14" i="1"/>
  <c r="RY14" i="1" s="1"/>
  <c r="PB14" i="1"/>
  <c r="RZ14" i="1" s="1"/>
  <c r="PC14" i="1"/>
  <c r="SA14" i="1" s="1"/>
  <c r="PD14" i="1"/>
  <c r="SB14" i="1" s="1"/>
  <c r="PE14" i="1"/>
  <c r="SC14" i="1" s="1"/>
  <c r="PF14" i="1"/>
  <c r="SD14" i="1" s="1"/>
  <c r="PG14" i="1"/>
  <c r="SE14" i="1" s="1"/>
  <c r="MK16" i="1"/>
  <c r="PI16" i="1" s="1"/>
  <c r="ML16" i="1"/>
  <c r="PJ16" i="1" s="1"/>
  <c r="MM16" i="1"/>
  <c r="PK16" i="1" s="1"/>
  <c r="MN16" i="1"/>
  <c r="PL16" i="1" s="1"/>
  <c r="MO16" i="1"/>
  <c r="PM16" i="1" s="1"/>
  <c r="MP16" i="1"/>
  <c r="PN16" i="1" s="1"/>
  <c r="MQ16" i="1"/>
  <c r="PO16" i="1" s="1"/>
  <c r="MR16" i="1"/>
  <c r="PP16" i="1" s="1"/>
  <c r="MS16" i="1"/>
  <c r="PQ16" i="1" s="1"/>
  <c r="MT16" i="1"/>
  <c r="PR16" i="1" s="1"/>
  <c r="MU16" i="1"/>
  <c r="PS16" i="1" s="1"/>
  <c r="MV16" i="1"/>
  <c r="PT16" i="1" s="1"/>
  <c r="MW16" i="1"/>
  <c r="PU16" i="1" s="1"/>
  <c r="MX16" i="1"/>
  <c r="PV16" i="1" s="1"/>
  <c r="MY16" i="1"/>
  <c r="PW16" i="1" s="1"/>
  <c r="MZ16" i="1"/>
  <c r="PX16" i="1" s="1"/>
  <c r="NA16" i="1"/>
  <c r="PY16" i="1" s="1"/>
  <c r="NB16" i="1"/>
  <c r="PZ16" i="1" s="1"/>
  <c r="NC16" i="1"/>
  <c r="QA16" i="1" s="1"/>
  <c r="ND16" i="1"/>
  <c r="QB16" i="1" s="1"/>
  <c r="NE16" i="1"/>
  <c r="QC16" i="1" s="1"/>
  <c r="NF16" i="1"/>
  <c r="QD16" i="1" s="1"/>
  <c r="NG16" i="1"/>
  <c r="QE16" i="1" s="1"/>
  <c r="NH16" i="1"/>
  <c r="QF16" i="1" s="1"/>
  <c r="NI16" i="1"/>
  <c r="QG16" i="1" s="1"/>
  <c r="NJ16" i="1"/>
  <c r="QH16" i="1" s="1"/>
  <c r="NK16" i="1"/>
  <c r="QI16" i="1" s="1"/>
  <c r="NL16" i="1"/>
  <c r="QJ16" i="1" s="1"/>
  <c r="NM16" i="1"/>
  <c r="QK16" i="1" s="1"/>
  <c r="NN16" i="1"/>
  <c r="QL16" i="1" s="1"/>
  <c r="NO16" i="1"/>
  <c r="QM16" i="1" s="1"/>
  <c r="NP16" i="1"/>
  <c r="QN16" i="1" s="1"/>
  <c r="NQ16" i="1"/>
  <c r="QO16" i="1" s="1"/>
  <c r="NR16" i="1"/>
  <c r="QP16" i="1" s="1"/>
  <c r="NS16" i="1"/>
  <c r="QQ16" i="1" s="1"/>
  <c r="NT16" i="1"/>
  <c r="QR16" i="1" s="1"/>
  <c r="NU16" i="1"/>
  <c r="QS16" i="1" s="1"/>
  <c r="NV16" i="1"/>
  <c r="QT16" i="1" s="1"/>
  <c r="NW16" i="1"/>
  <c r="QU16" i="1" s="1"/>
  <c r="NX16" i="1"/>
  <c r="QV16" i="1" s="1"/>
  <c r="NY16" i="1"/>
  <c r="QW16" i="1" s="1"/>
  <c r="NZ16" i="1"/>
  <c r="QX16" i="1" s="1"/>
  <c r="OA16" i="1"/>
  <c r="QY16" i="1" s="1"/>
  <c r="OB16" i="1"/>
  <c r="QZ16" i="1" s="1"/>
  <c r="OC16" i="1"/>
  <c r="RA16" i="1" s="1"/>
  <c r="OD16" i="1"/>
  <c r="RB16" i="1" s="1"/>
  <c r="OE16" i="1"/>
  <c r="RC16" i="1" s="1"/>
  <c r="OF16" i="1"/>
  <c r="RD16" i="1" s="1"/>
  <c r="OG16" i="1"/>
  <c r="RE16" i="1" s="1"/>
  <c r="OH16" i="1"/>
  <c r="RF16" i="1" s="1"/>
  <c r="OI16" i="1"/>
  <c r="RG16" i="1" s="1"/>
  <c r="OJ16" i="1"/>
  <c r="RH16" i="1" s="1"/>
  <c r="OK16" i="1"/>
  <c r="RI16" i="1" s="1"/>
  <c r="OL16" i="1"/>
  <c r="RJ16" i="1" s="1"/>
  <c r="OM16" i="1"/>
  <c r="RK16" i="1" s="1"/>
  <c r="ON16" i="1"/>
  <c r="RL16" i="1" s="1"/>
  <c r="OO16" i="1"/>
  <c r="RM16" i="1" s="1"/>
  <c r="OP16" i="1"/>
  <c r="RN16" i="1" s="1"/>
  <c r="OQ16" i="1"/>
  <c r="RO16" i="1" s="1"/>
  <c r="OR16" i="1"/>
  <c r="RP16" i="1" s="1"/>
  <c r="OS16" i="1"/>
  <c r="RQ16" i="1" s="1"/>
  <c r="OT16" i="1"/>
  <c r="RR16" i="1" s="1"/>
  <c r="OU16" i="1"/>
  <c r="RS16" i="1" s="1"/>
  <c r="OV16" i="1"/>
  <c r="RT16" i="1" s="1"/>
  <c r="OW16" i="1"/>
  <c r="RU16" i="1" s="1"/>
  <c r="OX16" i="1"/>
  <c r="RV16" i="1" s="1"/>
  <c r="OY16" i="1"/>
  <c r="RW16" i="1" s="1"/>
  <c r="OZ16" i="1"/>
  <c r="RX16" i="1" s="1"/>
  <c r="PA16" i="1"/>
  <c r="RY16" i="1" s="1"/>
  <c r="PB16" i="1"/>
  <c r="RZ16" i="1" s="1"/>
  <c r="PC16" i="1"/>
  <c r="SA16" i="1" s="1"/>
  <c r="PD16" i="1"/>
  <c r="SB16" i="1" s="1"/>
  <c r="PE16" i="1"/>
  <c r="SC16" i="1" s="1"/>
  <c r="PF16" i="1"/>
  <c r="SD16" i="1" s="1"/>
  <c r="PG16" i="1"/>
  <c r="SE16" i="1" s="1"/>
  <c r="MK15" i="1"/>
  <c r="PI15" i="1" s="1"/>
  <c r="ML15" i="1"/>
  <c r="PJ15" i="1" s="1"/>
  <c r="MM15" i="1"/>
  <c r="PK15" i="1" s="1"/>
  <c r="MN15" i="1"/>
  <c r="PL15" i="1" s="1"/>
  <c r="MO15" i="1"/>
  <c r="PM15" i="1" s="1"/>
  <c r="MP15" i="1"/>
  <c r="PN15" i="1" s="1"/>
  <c r="MQ15" i="1"/>
  <c r="PO15" i="1" s="1"/>
  <c r="MR15" i="1"/>
  <c r="PP15" i="1" s="1"/>
  <c r="MS15" i="1"/>
  <c r="PQ15" i="1" s="1"/>
  <c r="MT15" i="1"/>
  <c r="PR15" i="1" s="1"/>
  <c r="MU15" i="1"/>
  <c r="PS15" i="1" s="1"/>
  <c r="MV15" i="1"/>
  <c r="PT15" i="1" s="1"/>
  <c r="MW15" i="1"/>
  <c r="PU15" i="1" s="1"/>
  <c r="MX15" i="1"/>
  <c r="PV15" i="1" s="1"/>
  <c r="MY15" i="1"/>
  <c r="PW15" i="1" s="1"/>
  <c r="MZ15" i="1"/>
  <c r="PX15" i="1" s="1"/>
  <c r="NA15" i="1"/>
  <c r="PY15" i="1" s="1"/>
  <c r="NB15" i="1"/>
  <c r="PZ15" i="1" s="1"/>
  <c r="NC15" i="1"/>
  <c r="QA15" i="1" s="1"/>
  <c r="ND15" i="1"/>
  <c r="QB15" i="1" s="1"/>
  <c r="NE15" i="1"/>
  <c r="QC15" i="1" s="1"/>
  <c r="NF15" i="1"/>
  <c r="QD15" i="1" s="1"/>
  <c r="NG15" i="1"/>
  <c r="QE15" i="1" s="1"/>
  <c r="NH15" i="1"/>
  <c r="QF15" i="1" s="1"/>
  <c r="NI15" i="1"/>
  <c r="QG15" i="1" s="1"/>
  <c r="NJ15" i="1"/>
  <c r="QH15" i="1" s="1"/>
  <c r="NK15" i="1"/>
  <c r="QI15" i="1" s="1"/>
  <c r="NL15" i="1"/>
  <c r="QJ15" i="1" s="1"/>
  <c r="NM15" i="1"/>
  <c r="QK15" i="1" s="1"/>
  <c r="NN15" i="1"/>
  <c r="QL15" i="1" s="1"/>
  <c r="NO15" i="1"/>
  <c r="QM15" i="1" s="1"/>
  <c r="NP15" i="1"/>
  <c r="QN15" i="1" s="1"/>
  <c r="NQ15" i="1"/>
  <c r="QO15" i="1" s="1"/>
  <c r="NR15" i="1"/>
  <c r="QP15" i="1" s="1"/>
  <c r="NS15" i="1"/>
  <c r="QQ15" i="1" s="1"/>
  <c r="NT15" i="1"/>
  <c r="QR15" i="1" s="1"/>
  <c r="NU15" i="1"/>
  <c r="QS15" i="1" s="1"/>
  <c r="NV15" i="1"/>
  <c r="QT15" i="1" s="1"/>
  <c r="NW15" i="1"/>
  <c r="QU15" i="1" s="1"/>
  <c r="NX15" i="1"/>
  <c r="QV15" i="1" s="1"/>
  <c r="NY15" i="1"/>
  <c r="QW15" i="1" s="1"/>
  <c r="NZ15" i="1"/>
  <c r="QX15" i="1" s="1"/>
  <c r="OA15" i="1"/>
  <c r="QY15" i="1" s="1"/>
  <c r="OB15" i="1"/>
  <c r="QZ15" i="1" s="1"/>
  <c r="OC15" i="1"/>
  <c r="RA15" i="1" s="1"/>
  <c r="OD15" i="1"/>
  <c r="RB15" i="1" s="1"/>
  <c r="OE15" i="1"/>
  <c r="RC15" i="1" s="1"/>
  <c r="OF15" i="1"/>
  <c r="RD15" i="1" s="1"/>
  <c r="OG15" i="1"/>
  <c r="RE15" i="1" s="1"/>
  <c r="OH15" i="1"/>
  <c r="RF15" i="1" s="1"/>
  <c r="OI15" i="1"/>
  <c r="RG15" i="1" s="1"/>
  <c r="OJ15" i="1"/>
  <c r="RH15" i="1" s="1"/>
  <c r="OK15" i="1"/>
  <c r="RI15" i="1" s="1"/>
  <c r="OL15" i="1"/>
  <c r="RJ15" i="1" s="1"/>
  <c r="OM15" i="1"/>
  <c r="RK15" i="1" s="1"/>
  <c r="ON15" i="1"/>
  <c r="RL15" i="1" s="1"/>
  <c r="OO15" i="1"/>
  <c r="RM15" i="1" s="1"/>
  <c r="OP15" i="1"/>
  <c r="RN15" i="1" s="1"/>
  <c r="OQ15" i="1"/>
  <c r="RO15" i="1" s="1"/>
  <c r="OR15" i="1"/>
  <c r="RP15" i="1" s="1"/>
  <c r="OS15" i="1"/>
  <c r="RQ15" i="1" s="1"/>
  <c r="OT15" i="1"/>
  <c r="RR15" i="1" s="1"/>
  <c r="OU15" i="1"/>
  <c r="RS15" i="1" s="1"/>
  <c r="OV15" i="1"/>
  <c r="RT15" i="1" s="1"/>
  <c r="OW15" i="1"/>
  <c r="RU15" i="1" s="1"/>
  <c r="OX15" i="1"/>
  <c r="RV15" i="1" s="1"/>
  <c r="OY15" i="1"/>
  <c r="RW15" i="1" s="1"/>
  <c r="OZ15" i="1"/>
  <c r="RX15" i="1" s="1"/>
  <c r="PA15" i="1"/>
  <c r="RY15" i="1" s="1"/>
  <c r="PB15" i="1"/>
  <c r="RZ15" i="1" s="1"/>
  <c r="PC15" i="1"/>
  <c r="SA15" i="1" s="1"/>
  <c r="PD15" i="1"/>
  <c r="SB15" i="1" s="1"/>
  <c r="PE15" i="1"/>
  <c r="SC15" i="1" s="1"/>
  <c r="PF15" i="1"/>
  <c r="SD15" i="1" s="1"/>
  <c r="PG15" i="1"/>
  <c r="SE15" i="1" s="1"/>
  <c r="MK17" i="1"/>
  <c r="PI17" i="1" s="1"/>
  <c r="ML17" i="1"/>
  <c r="PJ17" i="1" s="1"/>
  <c r="MM17" i="1"/>
  <c r="PK17" i="1" s="1"/>
  <c r="MN17" i="1"/>
  <c r="PL17" i="1" s="1"/>
  <c r="MO17" i="1"/>
  <c r="PM17" i="1" s="1"/>
  <c r="MP17" i="1"/>
  <c r="PN17" i="1" s="1"/>
  <c r="MQ17" i="1"/>
  <c r="PO17" i="1" s="1"/>
  <c r="MR17" i="1"/>
  <c r="PP17" i="1" s="1"/>
  <c r="MS17" i="1"/>
  <c r="PQ17" i="1" s="1"/>
  <c r="MT17" i="1"/>
  <c r="PR17" i="1" s="1"/>
  <c r="MU17" i="1"/>
  <c r="PS17" i="1" s="1"/>
  <c r="MV17" i="1"/>
  <c r="PT17" i="1" s="1"/>
  <c r="MW17" i="1"/>
  <c r="PU17" i="1" s="1"/>
  <c r="MX17" i="1"/>
  <c r="PV17" i="1" s="1"/>
  <c r="MY17" i="1"/>
  <c r="PW17" i="1" s="1"/>
  <c r="MZ17" i="1"/>
  <c r="PX17" i="1" s="1"/>
  <c r="NA17" i="1"/>
  <c r="PY17" i="1" s="1"/>
  <c r="NB17" i="1"/>
  <c r="PZ17" i="1" s="1"/>
  <c r="NC17" i="1"/>
  <c r="QA17" i="1" s="1"/>
  <c r="ND17" i="1"/>
  <c r="QB17" i="1" s="1"/>
  <c r="NE17" i="1"/>
  <c r="QC17" i="1" s="1"/>
  <c r="NF17" i="1"/>
  <c r="QD17" i="1" s="1"/>
  <c r="NG17" i="1"/>
  <c r="QE17" i="1" s="1"/>
  <c r="NH17" i="1"/>
  <c r="QF17" i="1" s="1"/>
  <c r="NI17" i="1"/>
  <c r="QG17" i="1" s="1"/>
  <c r="NJ17" i="1"/>
  <c r="QH17" i="1" s="1"/>
  <c r="NK17" i="1"/>
  <c r="QI17" i="1" s="1"/>
  <c r="NL17" i="1"/>
  <c r="QJ17" i="1" s="1"/>
  <c r="NM17" i="1"/>
  <c r="QK17" i="1" s="1"/>
  <c r="NN17" i="1"/>
  <c r="QL17" i="1" s="1"/>
  <c r="NO17" i="1"/>
  <c r="QM17" i="1" s="1"/>
  <c r="NP17" i="1"/>
  <c r="QN17" i="1" s="1"/>
  <c r="NQ17" i="1"/>
  <c r="QO17" i="1" s="1"/>
  <c r="NR17" i="1"/>
  <c r="QP17" i="1" s="1"/>
  <c r="NS17" i="1"/>
  <c r="QQ17" i="1" s="1"/>
  <c r="NT17" i="1"/>
  <c r="QR17" i="1" s="1"/>
  <c r="NU17" i="1"/>
  <c r="QS17" i="1" s="1"/>
  <c r="NV17" i="1"/>
  <c r="QT17" i="1" s="1"/>
  <c r="NW17" i="1"/>
  <c r="QU17" i="1" s="1"/>
  <c r="NX17" i="1"/>
  <c r="QV17" i="1" s="1"/>
  <c r="NY17" i="1"/>
  <c r="QW17" i="1" s="1"/>
  <c r="NZ17" i="1"/>
  <c r="QX17" i="1" s="1"/>
  <c r="OA17" i="1"/>
  <c r="QY17" i="1" s="1"/>
  <c r="OB17" i="1"/>
  <c r="QZ17" i="1" s="1"/>
  <c r="OC17" i="1"/>
  <c r="RA17" i="1" s="1"/>
  <c r="OD17" i="1"/>
  <c r="RB17" i="1" s="1"/>
  <c r="OE17" i="1"/>
  <c r="RC17" i="1" s="1"/>
  <c r="OF17" i="1"/>
  <c r="RD17" i="1" s="1"/>
  <c r="OG17" i="1"/>
  <c r="RE17" i="1" s="1"/>
  <c r="OH17" i="1"/>
  <c r="RF17" i="1" s="1"/>
  <c r="OI17" i="1"/>
  <c r="RG17" i="1" s="1"/>
  <c r="OJ17" i="1"/>
  <c r="RH17" i="1" s="1"/>
  <c r="OK17" i="1"/>
  <c r="RI17" i="1" s="1"/>
  <c r="OL17" i="1"/>
  <c r="RJ17" i="1" s="1"/>
  <c r="OM17" i="1"/>
  <c r="RK17" i="1" s="1"/>
  <c r="ON17" i="1"/>
  <c r="RL17" i="1" s="1"/>
  <c r="OO17" i="1"/>
  <c r="RM17" i="1" s="1"/>
  <c r="OP17" i="1"/>
  <c r="RN17" i="1" s="1"/>
  <c r="OQ17" i="1"/>
  <c r="RO17" i="1" s="1"/>
  <c r="OR17" i="1"/>
  <c r="RP17" i="1" s="1"/>
  <c r="OS17" i="1"/>
  <c r="RQ17" i="1" s="1"/>
  <c r="OT17" i="1"/>
  <c r="RR17" i="1" s="1"/>
  <c r="OU17" i="1"/>
  <c r="RS17" i="1" s="1"/>
  <c r="OV17" i="1"/>
  <c r="RT17" i="1" s="1"/>
  <c r="OW17" i="1"/>
  <c r="RU17" i="1" s="1"/>
  <c r="OX17" i="1"/>
  <c r="RV17" i="1" s="1"/>
  <c r="OY17" i="1"/>
  <c r="RW17" i="1" s="1"/>
  <c r="OZ17" i="1"/>
  <c r="RX17" i="1" s="1"/>
  <c r="PA17" i="1"/>
  <c r="RY17" i="1" s="1"/>
  <c r="PB17" i="1"/>
  <c r="RZ17" i="1" s="1"/>
  <c r="PC17" i="1"/>
  <c r="SA17" i="1" s="1"/>
  <c r="PD17" i="1"/>
  <c r="SB17" i="1" s="1"/>
  <c r="PE17" i="1"/>
  <c r="SC17" i="1" s="1"/>
  <c r="PF17" i="1"/>
  <c r="SD17" i="1" s="1"/>
  <c r="PG17" i="1"/>
  <c r="SE17" i="1" s="1"/>
  <c r="MK22" i="1"/>
  <c r="PI22" i="1" s="1"/>
  <c r="ML22" i="1"/>
  <c r="PJ22" i="1" s="1"/>
  <c r="MM22" i="1"/>
  <c r="PK22" i="1" s="1"/>
  <c r="MN22" i="1"/>
  <c r="PL22" i="1" s="1"/>
  <c r="MO22" i="1"/>
  <c r="PM22" i="1" s="1"/>
  <c r="MP22" i="1"/>
  <c r="PN22" i="1" s="1"/>
  <c r="MQ22" i="1"/>
  <c r="PO22" i="1" s="1"/>
  <c r="MR22" i="1"/>
  <c r="PP22" i="1" s="1"/>
  <c r="MS22" i="1"/>
  <c r="PQ22" i="1" s="1"/>
  <c r="MT22" i="1"/>
  <c r="PR22" i="1" s="1"/>
  <c r="MU22" i="1"/>
  <c r="PS22" i="1" s="1"/>
  <c r="MV22" i="1"/>
  <c r="PT22" i="1" s="1"/>
  <c r="MW22" i="1"/>
  <c r="PU22" i="1" s="1"/>
  <c r="MX22" i="1"/>
  <c r="PV22" i="1" s="1"/>
  <c r="MY22" i="1"/>
  <c r="PW22" i="1" s="1"/>
  <c r="MZ22" i="1"/>
  <c r="PX22" i="1" s="1"/>
  <c r="NA22" i="1"/>
  <c r="PY22" i="1" s="1"/>
  <c r="NB22" i="1"/>
  <c r="PZ22" i="1" s="1"/>
  <c r="NC22" i="1"/>
  <c r="QA22" i="1" s="1"/>
  <c r="ND22" i="1"/>
  <c r="QB22" i="1" s="1"/>
  <c r="NE22" i="1"/>
  <c r="QC22" i="1" s="1"/>
  <c r="NF22" i="1"/>
  <c r="QD22" i="1" s="1"/>
  <c r="NG22" i="1"/>
  <c r="QE22" i="1" s="1"/>
  <c r="NH22" i="1"/>
  <c r="QF22" i="1" s="1"/>
  <c r="NI22" i="1"/>
  <c r="QG22" i="1" s="1"/>
  <c r="NJ22" i="1"/>
  <c r="QH22" i="1" s="1"/>
  <c r="NK22" i="1"/>
  <c r="QI22" i="1" s="1"/>
  <c r="NL22" i="1"/>
  <c r="QJ22" i="1" s="1"/>
  <c r="NM22" i="1"/>
  <c r="QK22" i="1" s="1"/>
  <c r="NN22" i="1"/>
  <c r="QL22" i="1" s="1"/>
  <c r="NO22" i="1"/>
  <c r="QM22" i="1" s="1"/>
  <c r="NP22" i="1"/>
  <c r="QN22" i="1" s="1"/>
  <c r="NQ22" i="1"/>
  <c r="QO22" i="1" s="1"/>
  <c r="NR22" i="1"/>
  <c r="QP22" i="1" s="1"/>
  <c r="NS22" i="1"/>
  <c r="QQ22" i="1" s="1"/>
  <c r="NT22" i="1"/>
  <c r="QR22" i="1" s="1"/>
  <c r="NU22" i="1"/>
  <c r="QS22" i="1" s="1"/>
  <c r="NV22" i="1"/>
  <c r="QT22" i="1" s="1"/>
  <c r="NW22" i="1"/>
  <c r="QU22" i="1" s="1"/>
  <c r="NX22" i="1"/>
  <c r="QV22" i="1" s="1"/>
  <c r="NY22" i="1"/>
  <c r="QW22" i="1" s="1"/>
  <c r="NZ22" i="1"/>
  <c r="QX22" i="1" s="1"/>
  <c r="OA22" i="1"/>
  <c r="QY22" i="1" s="1"/>
  <c r="OB22" i="1"/>
  <c r="QZ22" i="1" s="1"/>
  <c r="OC22" i="1"/>
  <c r="RA22" i="1" s="1"/>
  <c r="OD22" i="1"/>
  <c r="RB22" i="1" s="1"/>
  <c r="OE22" i="1"/>
  <c r="RC22" i="1" s="1"/>
  <c r="OF22" i="1"/>
  <c r="RD22" i="1" s="1"/>
  <c r="OG22" i="1"/>
  <c r="RE22" i="1" s="1"/>
  <c r="OH22" i="1"/>
  <c r="RF22" i="1" s="1"/>
  <c r="OI22" i="1"/>
  <c r="RG22" i="1" s="1"/>
  <c r="OJ22" i="1"/>
  <c r="RH22" i="1" s="1"/>
  <c r="OK22" i="1"/>
  <c r="RI22" i="1" s="1"/>
  <c r="OL22" i="1"/>
  <c r="RJ22" i="1" s="1"/>
  <c r="OM22" i="1"/>
  <c r="RK22" i="1" s="1"/>
  <c r="ON22" i="1"/>
  <c r="RL22" i="1" s="1"/>
  <c r="OO22" i="1"/>
  <c r="RM22" i="1" s="1"/>
  <c r="OP22" i="1"/>
  <c r="RN22" i="1" s="1"/>
  <c r="OQ22" i="1"/>
  <c r="RO22" i="1" s="1"/>
  <c r="OR22" i="1"/>
  <c r="RP22" i="1" s="1"/>
  <c r="OS22" i="1"/>
  <c r="RQ22" i="1" s="1"/>
  <c r="OT22" i="1"/>
  <c r="RR22" i="1" s="1"/>
  <c r="OU22" i="1"/>
  <c r="RS22" i="1" s="1"/>
  <c r="OV22" i="1"/>
  <c r="RT22" i="1" s="1"/>
  <c r="OW22" i="1"/>
  <c r="RU22" i="1" s="1"/>
  <c r="OX22" i="1"/>
  <c r="RV22" i="1" s="1"/>
  <c r="OY22" i="1"/>
  <c r="RW22" i="1" s="1"/>
  <c r="OZ22" i="1"/>
  <c r="RX22" i="1" s="1"/>
  <c r="PA22" i="1"/>
  <c r="RY22" i="1" s="1"/>
  <c r="PB22" i="1"/>
  <c r="RZ22" i="1" s="1"/>
  <c r="PC22" i="1"/>
  <c r="SA22" i="1" s="1"/>
  <c r="PD22" i="1"/>
  <c r="SB22" i="1" s="1"/>
  <c r="PE22" i="1"/>
  <c r="SC22" i="1" s="1"/>
  <c r="PF22" i="1"/>
  <c r="SD22" i="1" s="1"/>
  <c r="PG22" i="1"/>
  <c r="SE22" i="1" s="1"/>
  <c r="MK20" i="1"/>
  <c r="PI20" i="1" s="1"/>
  <c r="ML20" i="1"/>
  <c r="PJ20" i="1" s="1"/>
  <c r="MM20" i="1"/>
  <c r="PK20" i="1" s="1"/>
  <c r="MN20" i="1"/>
  <c r="PL20" i="1" s="1"/>
  <c r="MO20" i="1"/>
  <c r="PM20" i="1" s="1"/>
  <c r="MP20" i="1"/>
  <c r="PN20" i="1" s="1"/>
  <c r="MQ20" i="1"/>
  <c r="PO20" i="1" s="1"/>
  <c r="MR20" i="1"/>
  <c r="PP20" i="1" s="1"/>
  <c r="MS20" i="1"/>
  <c r="PQ20" i="1" s="1"/>
  <c r="MT20" i="1"/>
  <c r="PR20" i="1" s="1"/>
  <c r="MU20" i="1"/>
  <c r="PS20" i="1" s="1"/>
  <c r="MV20" i="1"/>
  <c r="PT20" i="1" s="1"/>
  <c r="MW20" i="1"/>
  <c r="PU20" i="1" s="1"/>
  <c r="MX20" i="1"/>
  <c r="PV20" i="1" s="1"/>
  <c r="MY20" i="1"/>
  <c r="PW20" i="1" s="1"/>
  <c r="MZ20" i="1"/>
  <c r="PX20" i="1" s="1"/>
  <c r="NA20" i="1"/>
  <c r="PY20" i="1" s="1"/>
  <c r="NB20" i="1"/>
  <c r="PZ20" i="1" s="1"/>
  <c r="NC20" i="1"/>
  <c r="QA20" i="1" s="1"/>
  <c r="ND20" i="1"/>
  <c r="QB20" i="1" s="1"/>
  <c r="NE20" i="1"/>
  <c r="QC20" i="1" s="1"/>
  <c r="NF20" i="1"/>
  <c r="QD20" i="1" s="1"/>
  <c r="NG20" i="1"/>
  <c r="QE20" i="1" s="1"/>
  <c r="NH20" i="1"/>
  <c r="QF20" i="1" s="1"/>
  <c r="NI20" i="1"/>
  <c r="QG20" i="1" s="1"/>
  <c r="NJ20" i="1"/>
  <c r="QH20" i="1" s="1"/>
  <c r="NK20" i="1"/>
  <c r="QI20" i="1" s="1"/>
  <c r="NL20" i="1"/>
  <c r="QJ20" i="1" s="1"/>
  <c r="NM20" i="1"/>
  <c r="QK20" i="1" s="1"/>
  <c r="NN20" i="1"/>
  <c r="QL20" i="1" s="1"/>
  <c r="NO20" i="1"/>
  <c r="QM20" i="1" s="1"/>
  <c r="NP20" i="1"/>
  <c r="QN20" i="1" s="1"/>
  <c r="NQ20" i="1"/>
  <c r="QO20" i="1" s="1"/>
  <c r="NR20" i="1"/>
  <c r="QP20" i="1" s="1"/>
  <c r="NS20" i="1"/>
  <c r="QQ20" i="1" s="1"/>
  <c r="NT20" i="1"/>
  <c r="QR20" i="1" s="1"/>
  <c r="NU20" i="1"/>
  <c r="QS20" i="1" s="1"/>
  <c r="NV20" i="1"/>
  <c r="QT20" i="1" s="1"/>
  <c r="NW20" i="1"/>
  <c r="QU20" i="1" s="1"/>
  <c r="NX20" i="1"/>
  <c r="QV20" i="1" s="1"/>
  <c r="NY20" i="1"/>
  <c r="QW20" i="1" s="1"/>
  <c r="NZ20" i="1"/>
  <c r="QX20" i="1" s="1"/>
  <c r="OA20" i="1"/>
  <c r="QY20" i="1" s="1"/>
  <c r="OB20" i="1"/>
  <c r="QZ20" i="1" s="1"/>
  <c r="OC20" i="1"/>
  <c r="RA20" i="1" s="1"/>
  <c r="OD20" i="1"/>
  <c r="RB20" i="1" s="1"/>
  <c r="OE20" i="1"/>
  <c r="RC20" i="1" s="1"/>
  <c r="OF20" i="1"/>
  <c r="RD20" i="1" s="1"/>
  <c r="OG20" i="1"/>
  <c r="RE20" i="1" s="1"/>
  <c r="OH20" i="1"/>
  <c r="RF20" i="1" s="1"/>
  <c r="OI20" i="1"/>
  <c r="RG20" i="1" s="1"/>
  <c r="OJ20" i="1"/>
  <c r="RH20" i="1" s="1"/>
  <c r="OK20" i="1"/>
  <c r="RI20" i="1" s="1"/>
  <c r="OL20" i="1"/>
  <c r="RJ20" i="1" s="1"/>
  <c r="OM20" i="1"/>
  <c r="RK20" i="1" s="1"/>
  <c r="ON20" i="1"/>
  <c r="RL20" i="1" s="1"/>
  <c r="OO20" i="1"/>
  <c r="RM20" i="1" s="1"/>
  <c r="OP20" i="1"/>
  <c r="RN20" i="1" s="1"/>
  <c r="OQ20" i="1"/>
  <c r="RO20" i="1" s="1"/>
  <c r="OR20" i="1"/>
  <c r="RP20" i="1" s="1"/>
  <c r="OS20" i="1"/>
  <c r="RQ20" i="1" s="1"/>
  <c r="OT20" i="1"/>
  <c r="RR20" i="1" s="1"/>
  <c r="OU20" i="1"/>
  <c r="RS20" i="1" s="1"/>
  <c r="OV20" i="1"/>
  <c r="RT20" i="1" s="1"/>
  <c r="OW20" i="1"/>
  <c r="RU20" i="1" s="1"/>
  <c r="OX20" i="1"/>
  <c r="RV20" i="1" s="1"/>
  <c r="OY20" i="1"/>
  <c r="RW20" i="1" s="1"/>
  <c r="OZ20" i="1"/>
  <c r="RX20" i="1" s="1"/>
  <c r="PA20" i="1"/>
  <c r="RY20" i="1" s="1"/>
  <c r="PB20" i="1"/>
  <c r="RZ20" i="1" s="1"/>
  <c r="PC20" i="1"/>
  <c r="SA20" i="1" s="1"/>
  <c r="PD20" i="1"/>
  <c r="SB20" i="1" s="1"/>
  <c r="PE20" i="1"/>
  <c r="SC20" i="1" s="1"/>
  <c r="PF20" i="1"/>
  <c r="SD20" i="1" s="1"/>
  <c r="PG20" i="1"/>
  <c r="SE20" i="1" s="1"/>
  <c r="MK18" i="1"/>
  <c r="PI18" i="1" s="1"/>
  <c r="ML18" i="1"/>
  <c r="PJ18" i="1" s="1"/>
  <c r="MM18" i="1"/>
  <c r="PK18" i="1" s="1"/>
  <c r="MN18" i="1"/>
  <c r="PL18" i="1" s="1"/>
  <c r="MO18" i="1"/>
  <c r="PM18" i="1" s="1"/>
  <c r="MP18" i="1"/>
  <c r="PN18" i="1" s="1"/>
  <c r="MQ18" i="1"/>
  <c r="PO18" i="1" s="1"/>
  <c r="MR18" i="1"/>
  <c r="PP18" i="1" s="1"/>
  <c r="MS18" i="1"/>
  <c r="PQ18" i="1" s="1"/>
  <c r="MT18" i="1"/>
  <c r="PR18" i="1" s="1"/>
  <c r="MU18" i="1"/>
  <c r="PS18" i="1" s="1"/>
  <c r="MV18" i="1"/>
  <c r="PT18" i="1" s="1"/>
  <c r="MW18" i="1"/>
  <c r="PU18" i="1" s="1"/>
  <c r="MX18" i="1"/>
  <c r="PV18" i="1" s="1"/>
  <c r="MY18" i="1"/>
  <c r="PW18" i="1" s="1"/>
  <c r="MZ18" i="1"/>
  <c r="PX18" i="1" s="1"/>
  <c r="NA18" i="1"/>
  <c r="PY18" i="1" s="1"/>
  <c r="NB18" i="1"/>
  <c r="PZ18" i="1" s="1"/>
  <c r="NC18" i="1"/>
  <c r="QA18" i="1" s="1"/>
  <c r="ND18" i="1"/>
  <c r="QB18" i="1" s="1"/>
  <c r="NE18" i="1"/>
  <c r="QC18" i="1" s="1"/>
  <c r="NF18" i="1"/>
  <c r="QD18" i="1" s="1"/>
  <c r="NG18" i="1"/>
  <c r="QE18" i="1" s="1"/>
  <c r="NH18" i="1"/>
  <c r="QF18" i="1" s="1"/>
  <c r="NI18" i="1"/>
  <c r="QG18" i="1" s="1"/>
  <c r="NJ18" i="1"/>
  <c r="QH18" i="1" s="1"/>
  <c r="NK18" i="1"/>
  <c r="QI18" i="1" s="1"/>
  <c r="NL18" i="1"/>
  <c r="QJ18" i="1" s="1"/>
  <c r="NM18" i="1"/>
  <c r="QK18" i="1" s="1"/>
  <c r="NN18" i="1"/>
  <c r="QL18" i="1" s="1"/>
  <c r="NO18" i="1"/>
  <c r="QM18" i="1" s="1"/>
  <c r="NP18" i="1"/>
  <c r="QN18" i="1" s="1"/>
  <c r="NQ18" i="1"/>
  <c r="QO18" i="1" s="1"/>
  <c r="NR18" i="1"/>
  <c r="QP18" i="1" s="1"/>
  <c r="NS18" i="1"/>
  <c r="QQ18" i="1" s="1"/>
  <c r="NT18" i="1"/>
  <c r="QR18" i="1" s="1"/>
  <c r="NU18" i="1"/>
  <c r="QS18" i="1" s="1"/>
  <c r="NV18" i="1"/>
  <c r="QT18" i="1" s="1"/>
  <c r="NW18" i="1"/>
  <c r="QU18" i="1" s="1"/>
  <c r="NX18" i="1"/>
  <c r="QV18" i="1" s="1"/>
  <c r="NY18" i="1"/>
  <c r="QW18" i="1" s="1"/>
  <c r="NZ18" i="1"/>
  <c r="QX18" i="1" s="1"/>
  <c r="OA18" i="1"/>
  <c r="QY18" i="1" s="1"/>
  <c r="OB18" i="1"/>
  <c r="QZ18" i="1" s="1"/>
  <c r="OC18" i="1"/>
  <c r="RA18" i="1" s="1"/>
  <c r="OD18" i="1"/>
  <c r="RB18" i="1" s="1"/>
  <c r="OE18" i="1"/>
  <c r="RC18" i="1" s="1"/>
  <c r="OF18" i="1"/>
  <c r="RD18" i="1" s="1"/>
  <c r="OG18" i="1"/>
  <c r="RE18" i="1" s="1"/>
  <c r="OH18" i="1"/>
  <c r="RF18" i="1" s="1"/>
  <c r="OI18" i="1"/>
  <c r="RG18" i="1" s="1"/>
  <c r="OJ18" i="1"/>
  <c r="RH18" i="1" s="1"/>
  <c r="OK18" i="1"/>
  <c r="RI18" i="1" s="1"/>
  <c r="OL18" i="1"/>
  <c r="RJ18" i="1" s="1"/>
  <c r="OM18" i="1"/>
  <c r="RK18" i="1" s="1"/>
  <c r="ON18" i="1"/>
  <c r="RL18" i="1" s="1"/>
  <c r="OO18" i="1"/>
  <c r="RM18" i="1" s="1"/>
  <c r="OP18" i="1"/>
  <c r="RN18" i="1" s="1"/>
  <c r="OQ18" i="1"/>
  <c r="RO18" i="1" s="1"/>
  <c r="OR18" i="1"/>
  <c r="RP18" i="1" s="1"/>
  <c r="OS18" i="1"/>
  <c r="RQ18" i="1" s="1"/>
  <c r="OT18" i="1"/>
  <c r="RR18" i="1" s="1"/>
  <c r="OU18" i="1"/>
  <c r="RS18" i="1" s="1"/>
  <c r="OV18" i="1"/>
  <c r="RT18" i="1" s="1"/>
  <c r="OW18" i="1"/>
  <c r="RU18" i="1" s="1"/>
  <c r="OX18" i="1"/>
  <c r="RV18" i="1" s="1"/>
  <c r="OY18" i="1"/>
  <c r="RW18" i="1" s="1"/>
  <c r="OZ18" i="1"/>
  <c r="RX18" i="1" s="1"/>
  <c r="PA18" i="1"/>
  <c r="RY18" i="1" s="1"/>
  <c r="PB18" i="1"/>
  <c r="RZ18" i="1" s="1"/>
  <c r="PC18" i="1"/>
  <c r="SA18" i="1" s="1"/>
  <c r="PD18" i="1"/>
  <c r="SB18" i="1" s="1"/>
  <c r="PE18" i="1"/>
  <c r="SC18" i="1" s="1"/>
  <c r="PF18" i="1"/>
  <c r="SD18" i="1" s="1"/>
  <c r="PG18" i="1"/>
  <c r="SE18" i="1" s="1"/>
  <c r="MK24" i="1"/>
  <c r="PI24" i="1" s="1"/>
  <c r="ML24" i="1"/>
  <c r="PJ24" i="1" s="1"/>
  <c r="MM24" i="1"/>
  <c r="PK24" i="1" s="1"/>
  <c r="MN24" i="1"/>
  <c r="PL24" i="1" s="1"/>
  <c r="MO24" i="1"/>
  <c r="PM24" i="1" s="1"/>
  <c r="MP24" i="1"/>
  <c r="PN24" i="1" s="1"/>
  <c r="MQ24" i="1"/>
  <c r="PO24" i="1" s="1"/>
  <c r="MR24" i="1"/>
  <c r="PP24" i="1" s="1"/>
  <c r="MS24" i="1"/>
  <c r="PQ24" i="1" s="1"/>
  <c r="MT24" i="1"/>
  <c r="PR24" i="1" s="1"/>
  <c r="MU24" i="1"/>
  <c r="PS24" i="1" s="1"/>
  <c r="MV24" i="1"/>
  <c r="PT24" i="1" s="1"/>
  <c r="MW24" i="1"/>
  <c r="PU24" i="1" s="1"/>
  <c r="MX24" i="1"/>
  <c r="PV24" i="1" s="1"/>
  <c r="MY24" i="1"/>
  <c r="PW24" i="1" s="1"/>
  <c r="MZ24" i="1"/>
  <c r="PX24" i="1" s="1"/>
  <c r="NA24" i="1"/>
  <c r="PY24" i="1" s="1"/>
  <c r="NB24" i="1"/>
  <c r="PZ24" i="1" s="1"/>
  <c r="NC24" i="1"/>
  <c r="QA24" i="1" s="1"/>
  <c r="ND24" i="1"/>
  <c r="QB24" i="1" s="1"/>
  <c r="NE24" i="1"/>
  <c r="QC24" i="1" s="1"/>
  <c r="NF24" i="1"/>
  <c r="QD24" i="1" s="1"/>
  <c r="NG24" i="1"/>
  <c r="QE24" i="1" s="1"/>
  <c r="NH24" i="1"/>
  <c r="QF24" i="1" s="1"/>
  <c r="NI24" i="1"/>
  <c r="QG24" i="1" s="1"/>
  <c r="NJ24" i="1"/>
  <c r="QH24" i="1" s="1"/>
  <c r="NK24" i="1"/>
  <c r="QI24" i="1" s="1"/>
  <c r="NL24" i="1"/>
  <c r="QJ24" i="1" s="1"/>
  <c r="NM24" i="1"/>
  <c r="QK24" i="1" s="1"/>
  <c r="NN24" i="1"/>
  <c r="QL24" i="1" s="1"/>
  <c r="NO24" i="1"/>
  <c r="QM24" i="1" s="1"/>
  <c r="NP24" i="1"/>
  <c r="QN24" i="1" s="1"/>
  <c r="NQ24" i="1"/>
  <c r="QO24" i="1" s="1"/>
  <c r="NR24" i="1"/>
  <c r="QP24" i="1" s="1"/>
  <c r="NS24" i="1"/>
  <c r="QQ24" i="1" s="1"/>
  <c r="NT24" i="1"/>
  <c r="QR24" i="1" s="1"/>
  <c r="NU24" i="1"/>
  <c r="QS24" i="1" s="1"/>
  <c r="NV24" i="1"/>
  <c r="QT24" i="1" s="1"/>
  <c r="NW24" i="1"/>
  <c r="QU24" i="1" s="1"/>
  <c r="NX24" i="1"/>
  <c r="QV24" i="1" s="1"/>
  <c r="NY24" i="1"/>
  <c r="QW24" i="1" s="1"/>
  <c r="NZ24" i="1"/>
  <c r="QX24" i="1" s="1"/>
  <c r="OA24" i="1"/>
  <c r="QY24" i="1" s="1"/>
  <c r="OB24" i="1"/>
  <c r="QZ24" i="1" s="1"/>
  <c r="OC24" i="1"/>
  <c r="RA24" i="1" s="1"/>
  <c r="OD24" i="1"/>
  <c r="RB24" i="1" s="1"/>
  <c r="OE24" i="1"/>
  <c r="RC24" i="1" s="1"/>
  <c r="OF24" i="1"/>
  <c r="RD24" i="1" s="1"/>
  <c r="OG24" i="1"/>
  <c r="RE24" i="1" s="1"/>
  <c r="OH24" i="1"/>
  <c r="RF24" i="1" s="1"/>
  <c r="OI24" i="1"/>
  <c r="RG24" i="1" s="1"/>
  <c r="OJ24" i="1"/>
  <c r="RH24" i="1" s="1"/>
  <c r="OK24" i="1"/>
  <c r="RI24" i="1" s="1"/>
  <c r="OL24" i="1"/>
  <c r="RJ24" i="1" s="1"/>
  <c r="OM24" i="1"/>
  <c r="RK24" i="1" s="1"/>
  <c r="ON24" i="1"/>
  <c r="RL24" i="1" s="1"/>
  <c r="OO24" i="1"/>
  <c r="RM24" i="1" s="1"/>
  <c r="OP24" i="1"/>
  <c r="RN24" i="1" s="1"/>
  <c r="OQ24" i="1"/>
  <c r="RO24" i="1" s="1"/>
  <c r="OR24" i="1"/>
  <c r="RP24" i="1" s="1"/>
  <c r="OS24" i="1"/>
  <c r="RQ24" i="1" s="1"/>
  <c r="OT24" i="1"/>
  <c r="RR24" i="1" s="1"/>
  <c r="OU24" i="1"/>
  <c r="RS24" i="1" s="1"/>
  <c r="OV24" i="1"/>
  <c r="RT24" i="1" s="1"/>
  <c r="OW24" i="1"/>
  <c r="RU24" i="1" s="1"/>
  <c r="OX24" i="1"/>
  <c r="RV24" i="1" s="1"/>
  <c r="OY24" i="1"/>
  <c r="RW24" i="1" s="1"/>
  <c r="OZ24" i="1"/>
  <c r="RX24" i="1" s="1"/>
  <c r="PA24" i="1"/>
  <c r="RY24" i="1" s="1"/>
  <c r="PB24" i="1"/>
  <c r="RZ24" i="1" s="1"/>
  <c r="PC24" i="1"/>
  <c r="SA24" i="1" s="1"/>
  <c r="PD24" i="1"/>
  <c r="SB24" i="1" s="1"/>
  <c r="PE24" i="1"/>
  <c r="SC24" i="1" s="1"/>
  <c r="PF24" i="1"/>
  <c r="SD24" i="1" s="1"/>
  <c r="PG24" i="1"/>
  <c r="SE24" i="1" s="1"/>
  <c r="MK23" i="1"/>
  <c r="PI23" i="1" s="1"/>
  <c r="ML23" i="1"/>
  <c r="PJ23" i="1" s="1"/>
  <c r="MM23" i="1"/>
  <c r="PK23" i="1" s="1"/>
  <c r="MN23" i="1"/>
  <c r="PL23" i="1" s="1"/>
  <c r="MO23" i="1"/>
  <c r="PM23" i="1" s="1"/>
  <c r="MP23" i="1"/>
  <c r="PN23" i="1" s="1"/>
  <c r="MQ23" i="1"/>
  <c r="PO23" i="1" s="1"/>
  <c r="MR23" i="1"/>
  <c r="PP23" i="1" s="1"/>
  <c r="MS23" i="1"/>
  <c r="PQ23" i="1" s="1"/>
  <c r="MT23" i="1"/>
  <c r="PR23" i="1" s="1"/>
  <c r="MU23" i="1"/>
  <c r="PS23" i="1" s="1"/>
  <c r="MV23" i="1"/>
  <c r="PT23" i="1" s="1"/>
  <c r="MW23" i="1"/>
  <c r="PU23" i="1" s="1"/>
  <c r="MX23" i="1"/>
  <c r="PV23" i="1" s="1"/>
  <c r="MY23" i="1"/>
  <c r="PW23" i="1" s="1"/>
  <c r="MZ23" i="1"/>
  <c r="PX23" i="1" s="1"/>
  <c r="NA23" i="1"/>
  <c r="PY23" i="1" s="1"/>
  <c r="NB23" i="1"/>
  <c r="PZ23" i="1" s="1"/>
  <c r="NC23" i="1"/>
  <c r="QA23" i="1" s="1"/>
  <c r="ND23" i="1"/>
  <c r="QB23" i="1" s="1"/>
  <c r="NE23" i="1"/>
  <c r="QC23" i="1" s="1"/>
  <c r="NF23" i="1"/>
  <c r="QD23" i="1" s="1"/>
  <c r="NG23" i="1"/>
  <c r="QE23" i="1" s="1"/>
  <c r="NH23" i="1"/>
  <c r="QF23" i="1" s="1"/>
  <c r="NI23" i="1"/>
  <c r="QG23" i="1" s="1"/>
  <c r="NJ23" i="1"/>
  <c r="QH23" i="1" s="1"/>
  <c r="NK23" i="1"/>
  <c r="QI23" i="1" s="1"/>
  <c r="NL23" i="1"/>
  <c r="QJ23" i="1" s="1"/>
  <c r="NM23" i="1"/>
  <c r="QK23" i="1" s="1"/>
  <c r="NN23" i="1"/>
  <c r="QL23" i="1" s="1"/>
  <c r="NO23" i="1"/>
  <c r="QM23" i="1" s="1"/>
  <c r="NP23" i="1"/>
  <c r="QN23" i="1" s="1"/>
  <c r="NQ23" i="1"/>
  <c r="QO23" i="1" s="1"/>
  <c r="NR23" i="1"/>
  <c r="QP23" i="1" s="1"/>
  <c r="NS23" i="1"/>
  <c r="QQ23" i="1" s="1"/>
  <c r="NT23" i="1"/>
  <c r="QR23" i="1" s="1"/>
  <c r="NU23" i="1"/>
  <c r="QS23" i="1" s="1"/>
  <c r="NV23" i="1"/>
  <c r="QT23" i="1" s="1"/>
  <c r="NW23" i="1"/>
  <c r="QU23" i="1" s="1"/>
  <c r="NX23" i="1"/>
  <c r="QV23" i="1" s="1"/>
  <c r="NY23" i="1"/>
  <c r="QW23" i="1" s="1"/>
  <c r="NZ23" i="1"/>
  <c r="QX23" i="1" s="1"/>
  <c r="OA23" i="1"/>
  <c r="QY23" i="1" s="1"/>
  <c r="OB23" i="1"/>
  <c r="QZ23" i="1" s="1"/>
  <c r="OC23" i="1"/>
  <c r="RA23" i="1" s="1"/>
  <c r="OD23" i="1"/>
  <c r="RB23" i="1" s="1"/>
  <c r="OE23" i="1"/>
  <c r="RC23" i="1" s="1"/>
  <c r="OF23" i="1"/>
  <c r="RD23" i="1" s="1"/>
  <c r="OG23" i="1"/>
  <c r="RE23" i="1" s="1"/>
  <c r="OH23" i="1"/>
  <c r="RF23" i="1" s="1"/>
  <c r="OI23" i="1"/>
  <c r="RG23" i="1" s="1"/>
  <c r="OJ23" i="1"/>
  <c r="RH23" i="1" s="1"/>
  <c r="OK23" i="1"/>
  <c r="RI23" i="1" s="1"/>
  <c r="OL23" i="1"/>
  <c r="RJ23" i="1" s="1"/>
  <c r="OM23" i="1"/>
  <c r="RK23" i="1" s="1"/>
  <c r="ON23" i="1"/>
  <c r="RL23" i="1" s="1"/>
  <c r="OO23" i="1"/>
  <c r="RM23" i="1" s="1"/>
  <c r="OP23" i="1"/>
  <c r="RN23" i="1" s="1"/>
  <c r="OQ23" i="1"/>
  <c r="RO23" i="1" s="1"/>
  <c r="OR23" i="1"/>
  <c r="RP23" i="1" s="1"/>
  <c r="OS23" i="1"/>
  <c r="RQ23" i="1" s="1"/>
  <c r="OT23" i="1"/>
  <c r="RR23" i="1" s="1"/>
  <c r="OU23" i="1"/>
  <c r="RS23" i="1" s="1"/>
  <c r="OV23" i="1"/>
  <c r="RT23" i="1" s="1"/>
  <c r="OW23" i="1"/>
  <c r="RU23" i="1" s="1"/>
  <c r="OX23" i="1"/>
  <c r="RV23" i="1" s="1"/>
  <c r="OY23" i="1"/>
  <c r="RW23" i="1" s="1"/>
  <c r="OZ23" i="1"/>
  <c r="RX23" i="1" s="1"/>
  <c r="PA23" i="1"/>
  <c r="RY23" i="1" s="1"/>
  <c r="PB23" i="1"/>
  <c r="RZ23" i="1" s="1"/>
  <c r="PC23" i="1"/>
  <c r="SA23" i="1" s="1"/>
  <c r="PD23" i="1"/>
  <c r="SB23" i="1" s="1"/>
  <c r="PE23" i="1"/>
  <c r="SC23" i="1" s="1"/>
  <c r="PF23" i="1"/>
  <c r="SD23" i="1" s="1"/>
  <c r="PG23" i="1"/>
  <c r="SE23" i="1" s="1"/>
  <c r="MK21" i="1"/>
  <c r="PI21" i="1" s="1"/>
  <c r="ML21" i="1"/>
  <c r="PJ21" i="1" s="1"/>
  <c r="MM21" i="1"/>
  <c r="PK21" i="1" s="1"/>
  <c r="MN21" i="1"/>
  <c r="PL21" i="1" s="1"/>
  <c r="MO21" i="1"/>
  <c r="PM21" i="1" s="1"/>
  <c r="MP21" i="1"/>
  <c r="PN21" i="1" s="1"/>
  <c r="MQ21" i="1"/>
  <c r="PO21" i="1" s="1"/>
  <c r="MR21" i="1"/>
  <c r="PP21" i="1" s="1"/>
  <c r="MS21" i="1"/>
  <c r="PQ21" i="1" s="1"/>
  <c r="MT21" i="1"/>
  <c r="PR21" i="1" s="1"/>
  <c r="MU21" i="1"/>
  <c r="PS21" i="1" s="1"/>
  <c r="MV21" i="1"/>
  <c r="PT21" i="1" s="1"/>
  <c r="MW21" i="1"/>
  <c r="PU21" i="1" s="1"/>
  <c r="MX21" i="1"/>
  <c r="PV21" i="1" s="1"/>
  <c r="MY21" i="1"/>
  <c r="PW21" i="1" s="1"/>
  <c r="MZ21" i="1"/>
  <c r="PX21" i="1" s="1"/>
  <c r="NA21" i="1"/>
  <c r="PY21" i="1" s="1"/>
  <c r="NB21" i="1"/>
  <c r="PZ21" i="1" s="1"/>
  <c r="NC21" i="1"/>
  <c r="QA21" i="1" s="1"/>
  <c r="ND21" i="1"/>
  <c r="QB21" i="1" s="1"/>
  <c r="NE21" i="1"/>
  <c r="QC21" i="1" s="1"/>
  <c r="NF21" i="1"/>
  <c r="QD21" i="1" s="1"/>
  <c r="NG21" i="1"/>
  <c r="QE21" i="1" s="1"/>
  <c r="NH21" i="1"/>
  <c r="QF21" i="1" s="1"/>
  <c r="NI21" i="1"/>
  <c r="QG21" i="1" s="1"/>
  <c r="NJ21" i="1"/>
  <c r="QH21" i="1" s="1"/>
  <c r="NK21" i="1"/>
  <c r="QI21" i="1" s="1"/>
  <c r="NL21" i="1"/>
  <c r="QJ21" i="1" s="1"/>
  <c r="NM21" i="1"/>
  <c r="QK21" i="1" s="1"/>
  <c r="NN21" i="1"/>
  <c r="QL21" i="1" s="1"/>
  <c r="NO21" i="1"/>
  <c r="QM21" i="1" s="1"/>
  <c r="NP21" i="1"/>
  <c r="QN21" i="1" s="1"/>
  <c r="NQ21" i="1"/>
  <c r="QO21" i="1" s="1"/>
  <c r="NR21" i="1"/>
  <c r="QP21" i="1" s="1"/>
  <c r="NS21" i="1"/>
  <c r="QQ21" i="1" s="1"/>
  <c r="NT21" i="1"/>
  <c r="QR21" i="1" s="1"/>
  <c r="NU21" i="1"/>
  <c r="QS21" i="1" s="1"/>
  <c r="NV21" i="1"/>
  <c r="QT21" i="1" s="1"/>
  <c r="NW21" i="1"/>
  <c r="QU21" i="1" s="1"/>
  <c r="NX21" i="1"/>
  <c r="QV21" i="1" s="1"/>
  <c r="NY21" i="1"/>
  <c r="QW21" i="1" s="1"/>
  <c r="NZ21" i="1"/>
  <c r="QX21" i="1" s="1"/>
  <c r="OA21" i="1"/>
  <c r="QY21" i="1" s="1"/>
  <c r="OB21" i="1"/>
  <c r="QZ21" i="1" s="1"/>
  <c r="OC21" i="1"/>
  <c r="RA21" i="1" s="1"/>
  <c r="OD21" i="1"/>
  <c r="RB21" i="1" s="1"/>
  <c r="OE21" i="1"/>
  <c r="RC21" i="1" s="1"/>
  <c r="OF21" i="1"/>
  <c r="RD21" i="1" s="1"/>
  <c r="OG21" i="1"/>
  <c r="RE21" i="1" s="1"/>
  <c r="OH21" i="1"/>
  <c r="RF21" i="1" s="1"/>
  <c r="OI21" i="1"/>
  <c r="RG21" i="1" s="1"/>
  <c r="OJ21" i="1"/>
  <c r="RH21" i="1" s="1"/>
  <c r="OK21" i="1"/>
  <c r="RI21" i="1" s="1"/>
  <c r="OL21" i="1"/>
  <c r="RJ21" i="1" s="1"/>
  <c r="OM21" i="1"/>
  <c r="RK21" i="1" s="1"/>
  <c r="ON21" i="1"/>
  <c r="RL21" i="1" s="1"/>
  <c r="OO21" i="1"/>
  <c r="RM21" i="1" s="1"/>
  <c r="OP21" i="1"/>
  <c r="RN21" i="1" s="1"/>
  <c r="OQ21" i="1"/>
  <c r="RO21" i="1" s="1"/>
  <c r="OR21" i="1"/>
  <c r="RP21" i="1" s="1"/>
  <c r="OS21" i="1"/>
  <c r="RQ21" i="1" s="1"/>
  <c r="OT21" i="1"/>
  <c r="RR21" i="1" s="1"/>
  <c r="OU21" i="1"/>
  <c r="RS21" i="1" s="1"/>
  <c r="OV21" i="1"/>
  <c r="RT21" i="1" s="1"/>
  <c r="OW21" i="1"/>
  <c r="RU21" i="1" s="1"/>
  <c r="OX21" i="1"/>
  <c r="RV21" i="1" s="1"/>
  <c r="OY21" i="1"/>
  <c r="RW21" i="1" s="1"/>
  <c r="OZ21" i="1"/>
  <c r="RX21" i="1" s="1"/>
  <c r="PA21" i="1"/>
  <c r="RY21" i="1" s="1"/>
  <c r="PB21" i="1"/>
  <c r="RZ21" i="1" s="1"/>
  <c r="PC21" i="1"/>
  <c r="SA21" i="1" s="1"/>
  <c r="PD21" i="1"/>
  <c r="SB21" i="1" s="1"/>
  <c r="PE21" i="1"/>
  <c r="SC21" i="1" s="1"/>
  <c r="PF21" i="1"/>
  <c r="SD21" i="1" s="1"/>
  <c r="PG21" i="1"/>
  <c r="SE21" i="1" s="1"/>
  <c r="MK32" i="1"/>
  <c r="PI32" i="1" s="1"/>
  <c r="ML32" i="1"/>
  <c r="PJ32" i="1" s="1"/>
  <c r="MM32" i="1"/>
  <c r="PK32" i="1" s="1"/>
  <c r="MN32" i="1"/>
  <c r="PL32" i="1" s="1"/>
  <c r="MO32" i="1"/>
  <c r="PM32" i="1" s="1"/>
  <c r="MP32" i="1"/>
  <c r="PN32" i="1" s="1"/>
  <c r="MQ32" i="1"/>
  <c r="PO32" i="1" s="1"/>
  <c r="MR32" i="1"/>
  <c r="PP32" i="1" s="1"/>
  <c r="MS32" i="1"/>
  <c r="PQ32" i="1" s="1"/>
  <c r="MT32" i="1"/>
  <c r="PR32" i="1" s="1"/>
  <c r="MU32" i="1"/>
  <c r="PS32" i="1" s="1"/>
  <c r="MV32" i="1"/>
  <c r="PT32" i="1" s="1"/>
  <c r="MW32" i="1"/>
  <c r="PU32" i="1" s="1"/>
  <c r="MX32" i="1"/>
  <c r="PV32" i="1" s="1"/>
  <c r="MY32" i="1"/>
  <c r="PW32" i="1" s="1"/>
  <c r="MZ32" i="1"/>
  <c r="PX32" i="1" s="1"/>
  <c r="NA32" i="1"/>
  <c r="PY32" i="1" s="1"/>
  <c r="NB32" i="1"/>
  <c r="PZ32" i="1" s="1"/>
  <c r="NC32" i="1"/>
  <c r="QA32" i="1" s="1"/>
  <c r="ND32" i="1"/>
  <c r="QB32" i="1" s="1"/>
  <c r="NE32" i="1"/>
  <c r="QC32" i="1" s="1"/>
  <c r="NF32" i="1"/>
  <c r="QD32" i="1" s="1"/>
  <c r="NG32" i="1"/>
  <c r="QE32" i="1" s="1"/>
  <c r="NH32" i="1"/>
  <c r="QF32" i="1" s="1"/>
  <c r="NI32" i="1"/>
  <c r="QG32" i="1" s="1"/>
  <c r="NJ32" i="1"/>
  <c r="QH32" i="1" s="1"/>
  <c r="NK32" i="1"/>
  <c r="QI32" i="1" s="1"/>
  <c r="NL32" i="1"/>
  <c r="QJ32" i="1" s="1"/>
  <c r="NM32" i="1"/>
  <c r="QK32" i="1" s="1"/>
  <c r="NN32" i="1"/>
  <c r="QL32" i="1" s="1"/>
  <c r="NO32" i="1"/>
  <c r="QM32" i="1" s="1"/>
  <c r="NP32" i="1"/>
  <c r="QN32" i="1" s="1"/>
  <c r="NQ32" i="1"/>
  <c r="QO32" i="1" s="1"/>
  <c r="NR32" i="1"/>
  <c r="QP32" i="1" s="1"/>
  <c r="NS32" i="1"/>
  <c r="QQ32" i="1" s="1"/>
  <c r="NT32" i="1"/>
  <c r="QR32" i="1" s="1"/>
  <c r="NU32" i="1"/>
  <c r="QS32" i="1" s="1"/>
  <c r="NV32" i="1"/>
  <c r="QT32" i="1" s="1"/>
  <c r="NW32" i="1"/>
  <c r="QU32" i="1" s="1"/>
  <c r="NX32" i="1"/>
  <c r="QV32" i="1" s="1"/>
  <c r="NY32" i="1"/>
  <c r="QW32" i="1" s="1"/>
  <c r="NZ32" i="1"/>
  <c r="QX32" i="1" s="1"/>
  <c r="OA32" i="1"/>
  <c r="QY32" i="1" s="1"/>
  <c r="OB32" i="1"/>
  <c r="QZ32" i="1" s="1"/>
  <c r="OC32" i="1"/>
  <c r="RA32" i="1" s="1"/>
  <c r="OD32" i="1"/>
  <c r="RB32" i="1" s="1"/>
  <c r="OE32" i="1"/>
  <c r="RC32" i="1" s="1"/>
  <c r="OF32" i="1"/>
  <c r="RD32" i="1" s="1"/>
  <c r="OG32" i="1"/>
  <c r="RE32" i="1" s="1"/>
  <c r="OH32" i="1"/>
  <c r="RF32" i="1" s="1"/>
  <c r="OI32" i="1"/>
  <c r="RG32" i="1" s="1"/>
  <c r="OJ32" i="1"/>
  <c r="RH32" i="1" s="1"/>
  <c r="OK32" i="1"/>
  <c r="RI32" i="1" s="1"/>
  <c r="OL32" i="1"/>
  <c r="RJ32" i="1" s="1"/>
  <c r="OM32" i="1"/>
  <c r="RK32" i="1" s="1"/>
  <c r="ON32" i="1"/>
  <c r="RL32" i="1" s="1"/>
  <c r="OO32" i="1"/>
  <c r="RM32" i="1" s="1"/>
  <c r="OP32" i="1"/>
  <c r="RN32" i="1" s="1"/>
  <c r="OQ32" i="1"/>
  <c r="RO32" i="1" s="1"/>
  <c r="OR32" i="1"/>
  <c r="RP32" i="1" s="1"/>
  <c r="OS32" i="1"/>
  <c r="RQ32" i="1" s="1"/>
  <c r="OT32" i="1"/>
  <c r="RR32" i="1" s="1"/>
  <c r="OU32" i="1"/>
  <c r="RS32" i="1" s="1"/>
  <c r="OV32" i="1"/>
  <c r="RT32" i="1" s="1"/>
  <c r="OW32" i="1"/>
  <c r="RU32" i="1" s="1"/>
  <c r="OX32" i="1"/>
  <c r="RV32" i="1" s="1"/>
  <c r="OY32" i="1"/>
  <c r="RW32" i="1" s="1"/>
  <c r="OZ32" i="1"/>
  <c r="RX32" i="1" s="1"/>
  <c r="PA32" i="1"/>
  <c r="RY32" i="1" s="1"/>
  <c r="PB32" i="1"/>
  <c r="RZ32" i="1" s="1"/>
  <c r="PC32" i="1"/>
  <c r="SA32" i="1" s="1"/>
  <c r="PD32" i="1"/>
  <c r="SB32" i="1" s="1"/>
  <c r="PE32" i="1"/>
  <c r="SC32" i="1" s="1"/>
  <c r="PF32" i="1"/>
  <c r="SD32" i="1" s="1"/>
  <c r="PG32" i="1"/>
  <c r="SE32" i="1" s="1"/>
  <c r="MK25" i="1"/>
  <c r="PI25" i="1" s="1"/>
  <c r="ML25" i="1"/>
  <c r="PJ25" i="1" s="1"/>
  <c r="MM25" i="1"/>
  <c r="PK25" i="1" s="1"/>
  <c r="MN25" i="1"/>
  <c r="PL25" i="1" s="1"/>
  <c r="MO25" i="1"/>
  <c r="PM25" i="1" s="1"/>
  <c r="MP25" i="1"/>
  <c r="PN25" i="1" s="1"/>
  <c r="MQ25" i="1"/>
  <c r="PO25" i="1" s="1"/>
  <c r="MR25" i="1"/>
  <c r="PP25" i="1" s="1"/>
  <c r="MS25" i="1"/>
  <c r="PQ25" i="1" s="1"/>
  <c r="MT25" i="1"/>
  <c r="PR25" i="1" s="1"/>
  <c r="MU25" i="1"/>
  <c r="PS25" i="1" s="1"/>
  <c r="MV25" i="1"/>
  <c r="PT25" i="1" s="1"/>
  <c r="MW25" i="1"/>
  <c r="PU25" i="1" s="1"/>
  <c r="MX25" i="1"/>
  <c r="PV25" i="1" s="1"/>
  <c r="MY25" i="1"/>
  <c r="PW25" i="1" s="1"/>
  <c r="MZ25" i="1"/>
  <c r="PX25" i="1" s="1"/>
  <c r="NA25" i="1"/>
  <c r="PY25" i="1" s="1"/>
  <c r="NB25" i="1"/>
  <c r="PZ25" i="1" s="1"/>
  <c r="NC25" i="1"/>
  <c r="QA25" i="1" s="1"/>
  <c r="ND25" i="1"/>
  <c r="QB25" i="1" s="1"/>
  <c r="NE25" i="1"/>
  <c r="QC25" i="1" s="1"/>
  <c r="NF25" i="1"/>
  <c r="QD25" i="1" s="1"/>
  <c r="NG25" i="1"/>
  <c r="QE25" i="1" s="1"/>
  <c r="NH25" i="1"/>
  <c r="QF25" i="1" s="1"/>
  <c r="NI25" i="1"/>
  <c r="QG25" i="1" s="1"/>
  <c r="NJ25" i="1"/>
  <c r="QH25" i="1" s="1"/>
  <c r="NK25" i="1"/>
  <c r="QI25" i="1" s="1"/>
  <c r="NL25" i="1"/>
  <c r="QJ25" i="1" s="1"/>
  <c r="NM25" i="1"/>
  <c r="QK25" i="1" s="1"/>
  <c r="NN25" i="1"/>
  <c r="QL25" i="1" s="1"/>
  <c r="NO25" i="1"/>
  <c r="QM25" i="1" s="1"/>
  <c r="NP25" i="1"/>
  <c r="QN25" i="1" s="1"/>
  <c r="NQ25" i="1"/>
  <c r="QO25" i="1" s="1"/>
  <c r="NR25" i="1"/>
  <c r="QP25" i="1" s="1"/>
  <c r="NS25" i="1"/>
  <c r="QQ25" i="1" s="1"/>
  <c r="NT25" i="1"/>
  <c r="QR25" i="1" s="1"/>
  <c r="NU25" i="1"/>
  <c r="QS25" i="1" s="1"/>
  <c r="NV25" i="1"/>
  <c r="QT25" i="1" s="1"/>
  <c r="NW25" i="1"/>
  <c r="QU25" i="1" s="1"/>
  <c r="NX25" i="1"/>
  <c r="QV25" i="1" s="1"/>
  <c r="NY25" i="1"/>
  <c r="QW25" i="1" s="1"/>
  <c r="NZ25" i="1"/>
  <c r="QX25" i="1" s="1"/>
  <c r="OA25" i="1"/>
  <c r="QY25" i="1" s="1"/>
  <c r="OB25" i="1"/>
  <c r="QZ25" i="1" s="1"/>
  <c r="OC25" i="1"/>
  <c r="RA25" i="1" s="1"/>
  <c r="OD25" i="1"/>
  <c r="RB25" i="1" s="1"/>
  <c r="OE25" i="1"/>
  <c r="RC25" i="1" s="1"/>
  <c r="OF25" i="1"/>
  <c r="RD25" i="1" s="1"/>
  <c r="OG25" i="1"/>
  <c r="RE25" i="1" s="1"/>
  <c r="OH25" i="1"/>
  <c r="RF25" i="1" s="1"/>
  <c r="OI25" i="1"/>
  <c r="RG25" i="1" s="1"/>
  <c r="OJ25" i="1"/>
  <c r="RH25" i="1" s="1"/>
  <c r="OK25" i="1"/>
  <c r="RI25" i="1" s="1"/>
  <c r="OL25" i="1"/>
  <c r="RJ25" i="1" s="1"/>
  <c r="OM25" i="1"/>
  <c r="RK25" i="1" s="1"/>
  <c r="ON25" i="1"/>
  <c r="RL25" i="1" s="1"/>
  <c r="OO25" i="1"/>
  <c r="RM25" i="1" s="1"/>
  <c r="OP25" i="1"/>
  <c r="RN25" i="1" s="1"/>
  <c r="OQ25" i="1"/>
  <c r="RO25" i="1" s="1"/>
  <c r="OR25" i="1"/>
  <c r="RP25" i="1" s="1"/>
  <c r="OS25" i="1"/>
  <c r="RQ25" i="1" s="1"/>
  <c r="OT25" i="1"/>
  <c r="RR25" i="1" s="1"/>
  <c r="OU25" i="1"/>
  <c r="RS25" i="1" s="1"/>
  <c r="OV25" i="1"/>
  <c r="RT25" i="1" s="1"/>
  <c r="OW25" i="1"/>
  <c r="RU25" i="1" s="1"/>
  <c r="OX25" i="1"/>
  <c r="RV25" i="1" s="1"/>
  <c r="OY25" i="1"/>
  <c r="RW25" i="1" s="1"/>
  <c r="OZ25" i="1"/>
  <c r="RX25" i="1" s="1"/>
  <c r="PA25" i="1"/>
  <c r="RY25" i="1" s="1"/>
  <c r="PB25" i="1"/>
  <c r="RZ25" i="1" s="1"/>
  <c r="PC25" i="1"/>
  <c r="SA25" i="1" s="1"/>
  <c r="PD25" i="1"/>
  <c r="SB25" i="1" s="1"/>
  <c r="PE25" i="1"/>
  <c r="SC25" i="1" s="1"/>
  <c r="PF25" i="1"/>
  <c r="SD25" i="1" s="1"/>
  <c r="PG25" i="1"/>
  <c r="SE25" i="1" s="1"/>
  <c r="MK33" i="1"/>
  <c r="PI33" i="1" s="1"/>
  <c r="ML33" i="1"/>
  <c r="PJ33" i="1" s="1"/>
  <c r="MM33" i="1"/>
  <c r="PK33" i="1" s="1"/>
  <c r="MN33" i="1"/>
  <c r="PL33" i="1" s="1"/>
  <c r="MO33" i="1"/>
  <c r="PM33" i="1" s="1"/>
  <c r="MP33" i="1"/>
  <c r="PN33" i="1" s="1"/>
  <c r="MQ33" i="1"/>
  <c r="PO33" i="1" s="1"/>
  <c r="MR33" i="1"/>
  <c r="PP33" i="1" s="1"/>
  <c r="MS33" i="1"/>
  <c r="PQ33" i="1" s="1"/>
  <c r="MT33" i="1"/>
  <c r="PR33" i="1" s="1"/>
  <c r="MU33" i="1"/>
  <c r="PS33" i="1" s="1"/>
  <c r="MV33" i="1"/>
  <c r="PT33" i="1" s="1"/>
  <c r="MW33" i="1"/>
  <c r="PU33" i="1" s="1"/>
  <c r="MX33" i="1"/>
  <c r="PV33" i="1" s="1"/>
  <c r="MY33" i="1"/>
  <c r="PW33" i="1" s="1"/>
  <c r="MZ33" i="1"/>
  <c r="PX33" i="1" s="1"/>
  <c r="NA33" i="1"/>
  <c r="PY33" i="1" s="1"/>
  <c r="NB33" i="1"/>
  <c r="PZ33" i="1" s="1"/>
  <c r="NC33" i="1"/>
  <c r="QA33" i="1" s="1"/>
  <c r="ND33" i="1"/>
  <c r="QB33" i="1" s="1"/>
  <c r="NE33" i="1"/>
  <c r="QC33" i="1" s="1"/>
  <c r="NF33" i="1"/>
  <c r="QD33" i="1" s="1"/>
  <c r="NG33" i="1"/>
  <c r="QE33" i="1" s="1"/>
  <c r="NH33" i="1"/>
  <c r="QF33" i="1" s="1"/>
  <c r="NI33" i="1"/>
  <c r="QG33" i="1" s="1"/>
  <c r="NJ33" i="1"/>
  <c r="QH33" i="1" s="1"/>
  <c r="NK33" i="1"/>
  <c r="QI33" i="1" s="1"/>
  <c r="NL33" i="1"/>
  <c r="QJ33" i="1" s="1"/>
  <c r="NM33" i="1"/>
  <c r="QK33" i="1" s="1"/>
  <c r="NN33" i="1"/>
  <c r="QL33" i="1" s="1"/>
  <c r="NO33" i="1"/>
  <c r="QM33" i="1" s="1"/>
  <c r="NP33" i="1"/>
  <c r="QN33" i="1" s="1"/>
  <c r="NQ33" i="1"/>
  <c r="QO33" i="1" s="1"/>
  <c r="NR33" i="1"/>
  <c r="QP33" i="1" s="1"/>
  <c r="NS33" i="1"/>
  <c r="QQ33" i="1" s="1"/>
  <c r="NT33" i="1"/>
  <c r="QR33" i="1" s="1"/>
  <c r="NU33" i="1"/>
  <c r="QS33" i="1" s="1"/>
  <c r="NV33" i="1"/>
  <c r="QT33" i="1" s="1"/>
  <c r="NW33" i="1"/>
  <c r="QU33" i="1" s="1"/>
  <c r="NX33" i="1"/>
  <c r="QV33" i="1" s="1"/>
  <c r="NY33" i="1"/>
  <c r="QW33" i="1" s="1"/>
  <c r="NZ33" i="1"/>
  <c r="QX33" i="1" s="1"/>
  <c r="OA33" i="1"/>
  <c r="QY33" i="1" s="1"/>
  <c r="OB33" i="1"/>
  <c r="QZ33" i="1" s="1"/>
  <c r="OC33" i="1"/>
  <c r="RA33" i="1" s="1"/>
  <c r="OD33" i="1"/>
  <c r="RB33" i="1" s="1"/>
  <c r="OE33" i="1"/>
  <c r="RC33" i="1" s="1"/>
  <c r="OF33" i="1"/>
  <c r="RD33" i="1" s="1"/>
  <c r="OG33" i="1"/>
  <c r="RE33" i="1" s="1"/>
  <c r="OH33" i="1"/>
  <c r="RF33" i="1" s="1"/>
  <c r="OI33" i="1"/>
  <c r="RG33" i="1" s="1"/>
  <c r="OJ33" i="1"/>
  <c r="RH33" i="1" s="1"/>
  <c r="OK33" i="1"/>
  <c r="RI33" i="1" s="1"/>
  <c r="OL33" i="1"/>
  <c r="RJ33" i="1" s="1"/>
  <c r="OM33" i="1"/>
  <c r="RK33" i="1" s="1"/>
  <c r="ON33" i="1"/>
  <c r="RL33" i="1" s="1"/>
  <c r="OO33" i="1"/>
  <c r="RM33" i="1" s="1"/>
  <c r="OP33" i="1"/>
  <c r="RN33" i="1" s="1"/>
  <c r="OQ33" i="1"/>
  <c r="RO33" i="1" s="1"/>
  <c r="OR33" i="1"/>
  <c r="RP33" i="1" s="1"/>
  <c r="OS33" i="1"/>
  <c r="RQ33" i="1" s="1"/>
  <c r="OT33" i="1"/>
  <c r="RR33" i="1" s="1"/>
  <c r="OU33" i="1"/>
  <c r="RS33" i="1" s="1"/>
  <c r="OV33" i="1"/>
  <c r="RT33" i="1" s="1"/>
  <c r="OW33" i="1"/>
  <c r="RU33" i="1" s="1"/>
  <c r="OX33" i="1"/>
  <c r="RV33" i="1" s="1"/>
  <c r="OY33" i="1"/>
  <c r="RW33" i="1" s="1"/>
  <c r="OZ33" i="1"/>
  <c r="RX33" i="1" s="1"/>
  <c r="PA33" i="1"/>
  <c r="RY33" i="1" s="1"/>
  <c r="PB33" i="1"/>
  <c r="RZ33" i="1" s="1"/>
  <c r="PC33" i="1"/>
  <c r="SA33" i="1" s="1"/>
  <c r="PD33" i="1"/>
  <c r="SB33" i="1" s="1"/>
  <c r="PE33" i="1"/>
  <c r="SC33" i="1" s="1"/>
  <c r="PF33" i="1"/>
  <c r="SD33" i="1" s="1"/>
  <c r="PG33" i="1"/>
  <c r="SE33" i="1" s="1"/>
  <c r="MK37" i="1"/>
  <c r="PI37" i="1" s="1"/>
  <c r="ML37" i="1"/>
  <c r="PJ37" i="1" s="1"/>
  <c r="MM37" i="1"/>
  <c r="PK37" i="1" s="1"/>
  <c r="MN37" i="1"/>
  <c r="PL37" i="1" s="1"/>
  <c r="MO37" i="1"/>
  <c r="PM37" i="1" s="1"/>
  <c r="MP37" i="1"/>
  <c r="PN37" i="1" s="1"/>
  <c r="MQ37" i="1"/>
  <c r="PO37" i="1" s="1"/>
  <c r="MR37" i="1"/>
  <c r="PP37" i="1" s="1"/>
  <c r="MS37" i="1"/>
  <c r="PQ37" i="1" s="1"/>
  <c r="MT37" i="1"/>
  <c r="PR37" i="1" s="1"/>
  <c r="MU37" i="1"/>
  <c r="PS37" i="1" s="1"/>
  <c r="MV37" i="1"/>
  <c r="PT37" i="1" s="1"/>
  <c r="MW37" i="1"/>
  <c r="PU37" i="1" s="1"/>
  <c r="MX37" i="1"/>
  <c r="PV37" i="1" s="1"/>
  <c r="MY37" i="1"/>
  <c r="PW37" i="1" s="1"/>
  <c r="MZ37" i="1"/>
  <c r="PX37" i="1" s="1"/>
  <c r="NA37" i="1"/>
  <c r="PY37" i="1" s="1"/>
  <c r="NB37" i="1"/>
  <c r="PZ37" i="1" s="1"/>
  <c r="NC37" i="1"/>
  <c r="QA37" i="1" s="1"/>
  <c r="ND37" i="1"/>
  <c r="QB37" i="1" s="1"/>
  <c r="NE37" i="1"/>
  <c r="QC37" i="1" s="1"/>
  <c r="NF37" i="1"/>
  <c r="QD37" i="1" s="1"/>
  <c r="NG37" i="1"/>
  <c r="QE37" i="1" s="1"/>
  <c r="NH37" i="1"/>
  <c r="QF37" i="1" s="1"/>
  <c r="NI37" i="1"/>
  <c r="QG37" i="1" s="1"/>
  <c r="NJ37" i="1"/>
  <c r="QH37" i="1" s="1"/>
  <c r="NK37" i="1"/>
  <c r="QI37" i="1" s="1"/>
  <c r="NL37" i="1"/>
  <c r="QJ37" i="1" s="1"/>
  <c r="NM37" i="1"/>
  <c r="QK37" i="1" s="1"/>
  <c r="NN37" i="1"/>
  <c r="QL37" i="1" s="1"/>
  <c r="NO37" i="1"/>
  <c r="QM37" i="1" s="1"/>
  <c r="NP37" i="1"/>
  <c r="QN37" i="1" s="1"/>
  <c r="NQ37" i="1"/>
  <c r="QO37" i="1" s="1"/>
  <c r="NR37" i="1"/>
  <c r="QP37" i="1" s="1"/>
  <c r="NS37" i="1"/>
  <c r="QQ37" i="1" s="1"/>
  <c r="NT37" i="1"/>
  <c r="QR37" i="1" s="1"/>
  <c r="NU37" i="1"/>
  <c r="QS37" i="1" s="1"/>
  <c r="NV37" i="1"/>
  <c r="QT37" i="1" s="1"/>
  <c r="NW37" i="1"/>
  <c r="QU37" i="1" s="1"/>
  <c r="NX37" i="1"/>
  <c r="QV37" i="1" s="1"/>
  <c r="NY37" i="1"/>
  <c r="QW37" i="1" s="1"/>
  <c r="NZ37" i="1"/>
  <c r="QX37" i="1" s="1"/>
  <c r="OA37" i="1"/>
  <c r="QY37" i="1" s="1"/>
  <c r="OB37" i="1"/>
  <c r="QZ37" i="1" s="1"/>
  <c r="OC37" i="1"/>
  <c r="RA37" i="1" s="1"/>
  <c r="OD37" i="1"/>
  <c r="RB37" i="1" s="1"/>
  <c r="OE37" i="1"/>
  <c r="RC37" i="1" s="1"/>
  <c r="OF37" i="1"/>
  <c r="RD37" i="1" s="1"/>
  <c r="OG37" i="1"/>
  <c r="RE37" i="1" s="1"/>
  <c r="OH37" i="1"/>
  <c r="RF37" i="1" s="1"/>
  <c r="OI37" i="1"/>
  <c r="RG37" i="1" s="1"/>
  <c r="OJ37" i="1"/>
  <c r="RH37" i="1" s="1"/>
  <c r="OK37" i="1"/>
  <c r="RI37" i="1" s="1"/>
  <c r="OL37" i="1"/>
  <c r="RJ37" i="1" s="1"/>
  <c r="OM37" i="1"/>
  <c r="RK37" i="1" s="1"/>
  <c r="ON37" i="1"/>
  <c r="RL37" i="1" s="1"/>
  <c r="OO37" i="1"/>
  <c r="RM37" i="1" s="1"/>
  <c r="OP37" i="1"/>
  <c r="RN37" i="1" s="1"/>
  <c r="OQ37" i="1"/>
  <c r="RO37" i="1" s="1"/>
  <c r="OR37" i="1"/>
  <c r="RP37" i="1" s="1"/>
  <c r="OS37" i="1"/>
  <c r="RQ37" i="1" s="1"/>
  <c r="OT37" i="1"/>
  <c r="RR37" i="1" s="1"/>
  <c r="OU37" i="1"/>
  <c r="RS37" i="1" s="1"/>
  <c r="OV37" i="1"/>
  <c r="RT37" i="1" s="1"/>
  <c r="OW37" i="1"/>
  <c r="RU37" i="1" s="1"/>
  <c r="OX37" i="1"/>
  <c r="RV37" i="1" s="1"/>
  <c r="OY37" i="1"/>
  <c r="RW37" i="1" s="1"/>
  <c r="OZ37" i="1"/>
  <c r="RX37" i="1" s="1"/>
  <c r="PA37" i="1"/>
  <c r="RY37" i="1" s="1"/>
  <c r="PB37" i="1"/>
  <c r="RZ37" i="1" s="1"/>
  <c r="PC37" i="1"/>
  <c r="SA37" i="1" s="1"/>
  <c r="PD37" i="1"/>
  <c r="SB37" i="1" s="1"/>
  <c r="PE37" i="1"/>
  <c r="SC37" i="1" s="1"/>
  <c r="PF37" i="1"/>
  <c r="SD37" i="1" s="1"/>
  <c r="PG37" i="1"/>
  <c r="SE37" i="1" s="1"/>
  <c r="MK19" i="1"/>
  <c r="PI19" i="1" s="1"/>
  <c r="ML19" i="1"/>
  <c r="PJ19" i="1" s="1"/>
  <c r="MM19" i="1"/>
  <c r="PK19" i="1" s="1"/>
  <c r="MN19" i="1"/>
  <c r="PL19" i="1" s="1"/>
  <c r="MO19" i="1"/>
  <c r="PM19" i="1" s="1"/>
  <c r="MP19" i="1"/>
  <c r="PN19" i="1" s="1"/>
  <c r="MQ19" i="1"/>
  <c r="PO19" i="1" s="1"/>
  <c r="MR19" i="1"/>
  <c r="PP19" i="1" s="1"/>
  <c r="MS19" i="1"/>
  <c r="PQ19" i="1" s="1"/>
  <c r="MT19" i="1"/>
  <c r="PR19" i="1" s="1"/>
  <c r="MU19" i="1"/>
  <c r="PS19" i="1" s="1"/>
  <c r="MV19" i="1"/>
  <c r="PT19" i="1" s="1"/>
  <c r="MW19" i="1"/>
  <c r="PU19" i="1" s="1"/>
  <c r="MX19" i="1"/>
  <c r="PV19" i="1" s="1"/>
  <c r="MY19" i="1"/>
  <c r="PW19" i="1" s="1"/>
  <c r="MZ19" i="1"/>
  <c r="PX19" i="1" s="1"/>
  <c r="NA19" i="1"/>
  <c r="PY19" i="1" s="1"/>
  <c r="NB19" i="1"/>
  <c r="PZ19" i="1" s="1"/>
  <c r="NC19" i="1"/>
  <c r="QA19" i="1" s="1"/>
  <c r="ND19" i="1"/>
  <c r="QB19" i="1" s="1"/>
  <c r="NE19" i="1"/>
  <c r="QC19" i="1" s="1"/>
  <c r="NF19" i="1"/>
  <c r="QD19" i="1" s="1"/>
  <c r="NG19" i="1"/>
  <c r="QE19" i="1" s="1"/>
  <c r="NH19" i="1"/>
  <c r="QF19" i="1" s="1"/>
  <c r="NI19" i="1"/>
  <c r="QG19" i="1" s="1"/>
  <c r="NJ19" i="1"/>
  <c r="QH19" i="1" s="1"/>
  <c r="NK19" i="1"/>
  <c r="QI19" i="1" s="1"/>
  <c r="NL19" i="1"/>
  <c r="QJ19" i="1" s="1"/>
  <c r="NM19" i="1"/>
  <c r="QK19" i="1" s="1"/>
  <c r="NN19" i="1"/>
  <c r="QL19" i="1" s="1"/>
  <c r="NO19" i="1"/>
  <c r="QM19" i="1" s="1"/>
  <c r="NP19" i="1"/>
  <c r="QN19" i="1" s="1"/>
  <c r="NQ19" i="1"/>
  <c r="QO19" i="1" s="1"/>
  <c r="NR19" i="1"/>
  <c r="QP19" i="1" s="1"/>
  <c r="NS19" i="1"/>
  <c r="QQ19" i="1" s="1"/>
  <c r="NT19" i="1"/>
  <c r="QR19" i="1" s="1"/>
  <c r="NU19" i="1"/>
  <c r="QS19" i="1" s="1"/>
  <c r="NV19" i="1"/>
  <c r="QT19" i="1" s="1"/>
  <c r="NW19" i="1"/>
  <c r="QU19" i="1" s="1"/>
  <c r="NX19" i="1"/>
  <c r="QV19" i="1" s="1"/>
  <c r="NY19" i="1"/>
  <c r="QW19" i="1" s="1"/>
  <c r="NZ19" i="1"/>
  <c r="QX19" i="1" s="1"/>
  <c r="OA19" i="1"/>
  <c r="QY19" i="1" s="1"/>
  <c r="OB19" i="1"/>
  <c r="QZ19" i="1" s="1"/>
  <c r="OC19" i="1"/>
  <c r="RA19" i="1" s="1"/>
  <c r="OD19" i="1"/>
  <c r="RB19" i="1" s="1"/>
  <c r="OE19" i="1"/>
  <c r="RC19" i="1" s="1"/>
  <c r="OF19" i="1"/>
  <c r="RD19" i="1" s="1"/>
  <c r="OG19" i="1"/>
  <c r="RE19" i="1" s="1"/>
  <c r="OH19" i="1"/>
  <c r="RF19" i="1" s="1"/>
  <c r="OI19" i="1"/>
  <c r="RG19" i="1" s="1"/>
  <c r="OJ19" i="1"/>
  <c r="RH19" i="1" s="1"/>
  <c r="OK19" i="1"/>
  <c r="RI19" i="1" s="1"/>
  <c r="OL19" i="1"/>
  <c r="RJ19" i="1" s="1"/>
  <c r="OM19" i="1"/>
  <c r="RK19" i="1" s="1"/>
  <c r="ON19" i="1"/>
  <c r="RL19" i="1" s="1"/>
  <c r="OO19" i="1"/>
  <c r="RM19" i="1" s="1"/>
  <c r="OP19" i="1"/>
  <c r="RN19" i="1" s="1"/>
  <c r="OQ19" i="1"/>
  <c r="RO19" i="1" s="1"/>
  <c r="OR19" i="1"/>
  <c r="RP19" i="1" s="1"/>
  <c r="OS19" i="1"/>
  <c r="RQ19" i="1" s="1"/>
  <c r="OT19" i="1"/>
  <c r="RR19" i="1" s="1"/>
  <c r="OU19" i="1"/>
  <c r="RS19" i="1" s="1"/>
  <c r="OV19" i="1"/>
  <c r="RT19" i="1" s="1"/>
  <c r="OW19" i="1"/>
  <c r="RU19" i="1" s="1"/>
  <c r="OX19" i="1"/>
  <c r="RV19" i="1" s="1"/>
  <c r="OY19" i="1"/>
  <c r="RW19" i="1" s="1"/>
  <c r="OZ19" i="1"/>
  <c r="RX19" i="1" s="1"/>
  <c r="PA19" i="1"/>
  <c r="RY19" i="1" s="1"/>
  <c r="PB19" i="1"/>
  <c r="RZ19" i="1" s="1"/>
  <c r="PC19" i="1"/>
  <c r="SA19" i="1" s="1"/>
  <c r="PD19" i="1"/>
  <c r="SB19" i="1" s="1"/>
  <c r="PE19" i="1"/>
  <c r="SC19" i="1" s="1"/>
  <c r="PF19" i="1"/>
  <c r="SD19" i="1" s="1"/>
  <c r="PG19" i="1"/>
  <c r="SE19" i="1" s="1"/>
  <c r="MK28" i="1"/>
  <c r="PI28" i="1" s="1"/>
  <c r="ML28" i="1"/>
  <c r="PJ28" i="1" s="1"/>
  <c r="MM28" i="1"/>
  <c r="PK28" i="1" s="1"/>
  <c r="MN28" i="1"/>
  <c r="PL28" i="1" s="1"/>
  <c r="MO28" i="1"/>
  <c r="PM28" i="1" s="1"/>
  <c r="MP28" i="1"/>
  <c r="PN28" i="1" s="1"/>
  <c r="MQ28" i="1"/>
  <c r="PO28" i="1" s="1"/>
  <c r="MR28" i="1"/>
  <c r="PP28" i="1" s="1"/>
  <c r="MS28" i="1"/>
  <c r="PQ28" i="1" s="1"/>
  <c r="MT28" i="1"/>
  <c r="PR28" i="1" s="1"/>
  <c r="MU28" i="1"/>
  <c r="PS28" i="1" s="1"/>
  <c r="MV28" i="1"/>
  <c r="PT28" i="1" s="1"/>
  <c r="MW28" i="1"/>
  <c r="PU28" i="1" s="1"/>
  <c r="MX28" i="1"/>
  <c r="PV28" i="1" s="1"/>
  <c r="MY28" i="1"/>
  <c r="PW28" i="1" s="1"/>
  <c r="MZ28" i="1"/>
  <c r="PX28" i="1" s="1"/>
  <c r="NA28" i="1"/>
  <c r="PY28" i="1" s="1"/>
  <c r="NB28" i="1"/>
  <c r="PZ28" i="1" s="1"/>
  <c r="NC28" i="1"/>
  <c r="QA28" i="1" s="1"/>
  <c r="ND28" i="1"/>
  <c r="QB28" i="1" s="1"/>
  <c r="NE28" i="1"/>
  <c r="QC28" i="1" s="1"/>
  <c r="NF28" i="1"/>
  <c r="QD28" i="1" s="1"/>
  <c r="NG28" i="1"/>
  <c r="QE28" i="1" s="1"/>
  <c r="NH28" i="1"/>
  <c r="QF28" i="1" s="1"/>
  <c r="NI28" i="1"/>
  <c r="QG28" i="1" s="1"/>
  <c r="NJ28" i="1"/>
  <c r="QH28" i="1" s="1"/>
  <c r="NK28" i="1"/>
  <c r="QI28" i="1" s="1"/>
  <c r="NL28" i="1"/>
  <c r="QJ28" i="1" s="1"/>
  <c r="NM28" i="1"/>
  <c r="QK28" i="1" s="1"/>
  <c r="NN28" i="1"/>
  <c r="QL28" i="1" s="1"/>
  <c r="NO28" i="1"/>
  <c r="QM28" i="1" s="1"/>
  <c r="NP28" i="1"/>
  <c r="QN28" i="1" s="1"/>
  <c r="NQ28" i="1"/>
  <c r="QO28" i="1" s="1"/>
  <c r="NR28" i="1"/>
  <c r="QP28" i="1" s="1"/>
  <c r="NS28" i="1"/>
  <c r="QQ28" i="1" s="1"/>
  <c r="NT28" i="1"/>
  <c r="QR28" i="1" s="1"/>
  <c r="NU28" i="1"/>
  <c r="QS28" i="1" s="1"/>
  <c r="NV28" i="1"/>
  <c r="QT28" i="1" s="1"/>
  <c r="NW28" i="1"/>
  <c r="QU28" i="1" s="1"/>
  <c r="NX28" i="1"/>
  <c r="QV28" i="1" s="1"/>
  <c r="NY28" i="1"/>
  <c r="QW28" i="1" s="1"/>
  <c r="NZ28" i="1"/>
  <c r="QX28" i="1" s="1"/>
  <c r="OA28" i="1"/>
  <c r="QY28" i="1" s="1"/>
  <c r="OB28" i="1"/>
  <c r="QZ28" i="1" s="1"/>
  <c r="OC28" i="1"/>
  <c r="RA28" i="1" s="1"/>
  <c r="OD28" i="1"/>
  <c r="RB28" i="1" s="1"/>
  <c r="OE28" i="1"/>
  <c r="RC28" i="1" s="1"/>
  <c r="OF28" i="1"/>
  <c r="RD28" i="1" s="1"/>
  <c r="OG28" i="1"/>
  <c r="RE28" i="1" s="1"/>
  <c r="OH28" i="1"/>
  <c r="RF28" i="1" s="1"/>
  <c r="OI28" i="1"/>
  <c r="RG28" i="1" s="1"/>
  <c r="OJ28" i="1"/>
  <c r="RH28" i="1" s="1"/>
  <c r="OK28" i="1"/>
  <c r="RI28" i="1" s="1"/>
  <c r="OL28" i="1"/>
  <c r="RJ28" i="1" s="1"/>
  <c r="OM28" i="1"/>
  <c r="RK28" i="1" s="1"/>
  <c r="ON28" i="1"/>
  <c r="RL28" i="1" s="1"/>
  <c r="OO28" i="1"/>
  <c r="RM28" i="1" s="1"/>
  <c r="OP28" i="1"/>
  <c r="RN28" i="1" s="1"/>
  <c r="OQ28" i="1"/>
  <c r="RO28" i="1" s="1"/>
  <c r="OR28" i="1"/>
  <c r="RP28" i="1" s="1"/>
  <c r="OS28" i="1"/>
  <c r="RQ28" i="1" s="1"/>
  <c r="OT28" i="1"/>
  <c r="RR28" i="1" s="1"/>
  <c r="OU28" i="1"/>
  <c r="RS28" i="1" s="1"/>
  <c r="OV28" i="1"/>
  <c r="RT28" i="1" s="1"/>
  <c r="OW28" i="1"/>
  <c r="RU28" i="1" s="1"/>
  <c r="OX28" i="1"/>
  <c r="RV28" i="1" s="1"/>
  <c r="OY28" i="1"/>
  <c r="RW28" i="1" s="1"/>
  <c r="OZ28" i="1"/>
  <c r="RX28" i="1" s="1"/>
  <c r="PA28" i="1"/>
  <c r="RY28" i="1" s="1"/>
  <c r="PB28" i="1"/>
  <c r="RZ28" i="1" s="1"/>
  <c r="PC28" i="1"/>
  <c r="SA28" i="1" s="1"/>
  <c r="PD28" i="1"/>
  <c r="SB28" i="1" s="1"/>
  <c r="PE28" i="1"/>
  <c r="SC28" i="1" s="1"/>
  <c r="PF28" i="1"/>
  <c r="SD28" i="1" s="1"/>
  <c r="PG28" i="1"/>
  <c r="SE28" i="1" s="1"/>
  <c r="MK27" i="1"/>
  <c r="PI27" i="1" s="1"/>
  <c r="ML27" i="1"/>
  <c r="PJ27" i="1" s="1"/>
  <c r="MM27" i="1"/>
  <c r="PK27" i="1" s="1"/>
  <c r="MN27" i="1"/>
  <c r="PL27" i="1" s="1"/>
  <c r="MO27" i="1"/>
  <c r="PM27" i="1" s="1"/>
  <c r="MP27" i="1"/>
  <c r="PN27" i="1" s="1"/>
  <c r="MQ27" i="1"/>
  <c r="PO27" i="1" s="1"/>
  <c r="MR27" i="1"/>
  <c r="PP27" i="1" s="1"/>
  <c r="MS27" i="1"/>
  <c r="PQ27" i="1" s="1"/>
  <c r="MT27" i="1"/>
  <c r="PR27" i="1" s="1"/>
  <c r="MU27" i="1"/>
  <c r="PS27" i="1" s="1"/>
  <c r="MV27" i="1"/>
  <c r="PT27" i="1" s="1"/>
  <c r="MW27" i="1"/>
  <c r="PU27" i="1" s="1"/>
  <c r="MX27" i="1"/>
  <c r="PV27" i="1" s="1"/>
  <c r="MY27" i="1"/>
  <c r="PW27" i="1" s="1"/>
  <c r="MZ27" i="1"/>
  <c r="PX27" i="1" s="1"/>
  <c r="NA27" i="1"/>
  <c r="PY27" i="1" s="1"/>
  <c r="NB27" i="1"/>
  <c r="PZ27" i="1" s="1"/>
  <c r="NC27" i="1"/>
  <c r="QA27" i="1" s="1"/>
  <c r="ND27" i="1"/>
  <c r="QB27" i="1" s="1"/>
  <c r="NE27" i="1"/>
  <c r="QC27" i="1" s="1"/>
  <c r="NF27" i="1"/>
  <c r="QD27" i="1" s="1"/>
  <c r="NG27" i="1"/>
  <c r="QE27" i="1" s="1"/>
  <c r="NH27" i="1"/>
  <c r="QF27" i="1" s="1"/>
  <c r="NI27" i="1"/>
  <c r="QG27" i="1" s="1"/>
  <c r="NJ27" i="1"/>
  <c r="QH27" i="1" s="1"/>
  <c r="NK27" i="1"/>
  <c r="QI27" i="1" s="1"/>
  <c r="NL27" i="1"/>
  <c r="QJ27" i="1" s="1"/>
  <c r="NM27" i="1"/>
  <c r="QK27" i="1" s="1"/>
  <c r="NN27" i="1"/>
  <c r="QL27" i="1" s="1"/>
  <c r="NO27" i="1"/>
  <c r="QM27" i="1" s="1"/>
  <c r="NP27" i="1"/>
  <c r="QN27" i="1" s="1"/>
  <c r="NQ27" i="1"/>
  <c r="QO27" i="1" s="1"/>
  <c r="NR27" i="1"/>
  <c r="QP27" i="1" s="1"/>
  <c r="NS27" i="1"/>
  <c r="QQ27" i="1" s="1"/>
  <c r="NT27" i="1"/>
  <c r="QR27" i="1" s="1"/>
  <c r="NU27" i="1"/>
  <c r="QS27" i="1" s="1"/>
  <c r="NV27" i="1"/>
  <c r="QT27" i="1" s="1"/>
  <c r="NW27" i="1"/>
  <c r="QU27" i="1" s="1"/>
  <c r="NX27" i="1"/>
  <c r="QV27" i="1" s="1"/>
  <c r="NY27" i="1"/>
  <c r="QW27" i="1" s="1"/>
  <c r="NZ27" i="1"/>
  <c r="QX27" i="1" s="1"/>
  <c r="OA27" i="1"/>
  <c r="QY27" i="1" s="1"/>
  <c r="OB27" i="1"/>
  <c r="QZ27" i="1" s="1"/>
  <c r="OC27" i="1"/>
  <c r="RA27" i="1" s="1"/>
  <c r="OD27" i="1"/>
  <c r="RB27" i="1" s="1"/>
  <c r="OE27" i="1"/>
  <c r="RC27" i="1" s="1"/>
  <c r="OF27" i="1"/>
  <c r="RD27" i="1" s="1"/>
  <c r="OG27" i="1"/>
  <c r="RE27" i="1" s="1"/>
  <c r="OH27" i="1"/>
  <c r="RF27" i="1" s="1"/>
  <c r="OI27" i="1"/>
  <c r="RG27" i="1" s="1"/>
  <c r="OJ27" i="1"/>
  <c r="RH27" i="1" s="1"/>
  <c r="OK27" i="1"/>
  <c r="RI27" i="1" s="1"/>
  <c r="OL27" i="1"/>
  <c r="RJ27" i="1" s="1"/>
  <c r="OM27" i="1"/>
  <c r="RK27" i="1" s="1"/>
  <c r="ON27" i="1"/>
  <c r="RL27" i="1" s="1"/>
  <c r="OO27" i="1"/>
  <c r="RM27" i="1" s="1"/>
  <c r="OP27" i="1"/>
  <c r="RN27" i="1" s="1"/>
  <c r="OQ27" i="1"/>
  <c r="RO27" i="1" s="1"/>
  <c r="OR27" i="1"/>
  <c r="RP27" i="1" s="1"/>
  <c r="OS27" i="1"/>
  <c r="RQ27" i="1" s="1"/>
  <c r="OT27" i="1"/>
  <c r="RR27" i="1" s="1"/>
  <c r="OU27" i="1"/>
  <c r="RS27" i="1" s="1"/>
  <c r="OV27" i="1"/>
  <c r="RT27" i="1" s="1"/>
  <c r="OW27" i="1"/>
  <c r="RU27" i="1" s="1"/>
  <c r="OX27" i="1"/>
  <c r="RV27" i="1" s="1"/>
  <c r="OY27" i="1"/>
  <c r="RW27" i="1" s="1"/>
  <c r="OZ27" i="1"/>
  <c r="RX27" i="1" s="1"/>
  <c r="PA27" i="1"/>
  <c r="RY27" i="1" s="1"/>
  <c r="PB27" i="1"/>
  <c r="RZ27" i="1" s="1"/>
  <c r="PC27" i="1"/>
  <c r="SA27" i="1" s="1"/>
  <c r="PD27" i="1"/>
  <c r="SB27" i="1" s="1"/>
  <c r="PE27" i="1"/>
  <c r="SC27" i="1" s="1"/>
  <c r="PF27" i="1"/>
  <c r="SD27" i="1" s="1"/>
  <c r="PG27" i="1"/>
  <c r="SE27" i="1" s="1"/>
  <c r="MK35" i="1"/>
  <c r="PI35" i="1" s="1"/>
  <c r="ML35" i="1"/>
  <c r="PJ35" i="1" s="1"/>
  <c r="MM35" i="1"/>
  <c r="PK35" i="1" s="1"/>
  <c r="MN35" i="1"/>
  <c r="PL35" i="1" s="1"/>
  <c r="MO35" i="1"/>
  <c r="PM35" i="1" s="1"/>
  <c r="MP35" i="1"/>
  <c r="PN35" i="1" s="1"/>
  <c r="MQ35" i="1"/>
  <c r="PO35" i="1" s="1"/>
  <c r="MR35" i="1"/>
  <c r="PP35" i="1" s="1"/>
  <c r="MS35" i="1"/>
  <c r="PQ35" i="1" s="1"/>
  <c r="MT35" i="1"/>
  <c r="PR35" i="1" s="1"/>
  <c r="MU35" i="1"/>
  <c r="PS35" i="1" s="1"/>
  <c r="MV35" i="1"/>
  <c r="PT35" i="1" s="1"/>
  <c r="MW35" i="1"/>
  <c r="PU35" i="1" s="1"/>
  <c r="MX35" i="1"/>
  <c r="PV35" i="1" s="1"/>
  <c r="MY35" i="1"/>
  <c r="PW35" i="1" s="1"/>
  <c r="MZ35" i="1"/>
  <c r="PX35" i="1" s="1"/>
  <c r="NA35" i="1"/>
  <c r="PY35" i="1" s="1"/>
  <c r="NB35" i="1"/>
  <c r="PZ35" i="1" s="1"/>
  <c r="NC35" i="1"/>
  <c r="QA35" i="1" s="1"/>
  <c r="ND35" i="1"/>
  <c r="QB35" i="1" s="1"/>
  <c r="NE35" i="1"/>
  <c r="QC35" i="1" s="1"/>
  <c r="NF35" i="1"/>
  <c r="QD35" i="1" s="1"/>
  <c r="NG35" i="1"/>
  <c r="QE35" i="1" s="1"/>
  <c r="NH35" i="1"/>
  <c r="QF35" i="1" s="1"/>
  <c r="NI35" i="1"/>
  <c r="QG35" i="1" s="1"/>
  <c r="NJ35" i="1"/>
  <c r="QH35" i="1" s="1"/>
  <c r="NK35" i="1"/>
  <c r="QI35" i="1" s="1"/>
  <c r="NL35" i="1"/>
  <c r="QJ35" i="1" s="1"/>
  <c r="NM35" i="1"/>
  <c r="QK35" i="1" s="1"/>
  <c r="NN35" i="1"/>
  <c r="QL35" i="1" s="1"/>
  <c r="NO35" i="1"/>
  <c r="QM35" i="1" s="1"/>
  <c r="NP35" i="1"/>
  <c r="QN35" i="1" s="1"/>
  <c r="NQ35" i="1"/>
  <c r="QO35" i="1" s="1"/>
  <c r="NR35" i="1"/>
  <c r="QP35" i="1" s="1"/>
  <c r="NS35" i="1"/>
  <c r="QQ35" i="1" s="1"/>
  <c r="NT35" i="1"/>
  <c r="QR35" i="1" s="1"/>
  <c r="NU35" i="1"/>
  <c r="QS35" i="1" s="1"/>
  <c r="NV35" i="1"/>
  <c r="QT35" i="1" s="1"/>
  <c r="NW35" i="1"/>
  <c r="QU35" i="1" s="1"/>
  <c r="NX35" i="1"/>
  <c r="QV35" i="1" s="1"/>
  <c r="NY35" i="1"/>
  <c r="QW35" i="1" s="1"/>
  <c r="NZ35" i="1"/>
  <c r="QX35" i="1" s="1"/>
  <c r="OA35" i="1"/>
  <c r="QY35" i="1" s="1"/>
  <c r="OB35" i="1"/>
  <c r="QZ35" i="1" s="1"/>
  <c r="OC35" i="1"/>
  <c r="RA35" i="1" s="1"/>
  <c r="OD35" i="1"/>
  <c r="RB35" i="1" s="1"/>
  <c r="OE35" i="1"/>
  <c r="RC35" i="1" s="1"/>
  <c r="OF35" i="1"/>
  <c r="RD35" i="1" s="1"/>
  <c r="OG35" i="1"/>
  <c r="RE35" i="1" s="1"/>
  <c r="OH35" i="1"/>
  <c r="RF35" i="1" s="1"/>
  <c r="OI35" i="1"/>
  <c r="RG35" i="1" s="1"/>
  <c r="OJ35" i="1"/>
  <c r="RH35" i="1" s="1"/>
  <c r="OK35" i="1"/>
  <c r="RI35" i="1" s="1"/>
  <c r="OL35" i="1"/>
  <c r="RJ35" i="1" s="1"/>
  <c r="OM35" i="1"/>
  <c r="RK35" i="1" s="1"/>
  <c r="ON35" i="1"/>
  <c r="RL35" i="1" s="1"/>
  <c r="OO35" i="1"/>
  <c r="RM35" i="1" s="1"/>
  <c r="OP35" i="1"/>
  <c r="RN35" i="1" s="1"/>
  <c r="OQ35" i="1"/>
  <c r="RO35" i="1" s="1"/>
  <c r="OR35" i="1"/>
  <c r="RP35" i="1" s="1"/>
  <c r="OS35" i="1"/>
  <c r="RQ35" i="1" s="1"/>
  <c r="OT35" i="1"/>
  <c r="RR35" i="1" s="1"/>
  <c r="OU35" i="1"/>
  <c r="RS35" i="1" s="1"/>
  <c r="OV35" i="1"/>
  <c r="RT35" i="1" s="1"/>
  <c r="OW35" i="1"/>
  <c r="RU35" i="1" s="1"/>
  <c r="OX35" i="1"/>
  <c r="RV35" i="1" s="1"/>
  <c r="OY35" i="1"/>
  <c r="RW35" i="1" s="1"/>
  <c r="OZ35" i="1"/>
  <c r="RX35" i="1" s="1"/>
  <c r="PA35" i="1"/>
  <c r="RY35" i="1" s="1"/>
  <c r="PB35" i="1"/>
  <c r="RZ35" i="1" s="1"/>
  <c r="PC35" i="1"/>
  <c r="SA35" i="1" s="1"/>
  <c r="PD35" i="1"/>
  <c r="SB35" i="1" s="1"/>
  <c r="PE35" i="1"/>
  <c r="SC35" i="1" s="1"/>
  <c r="PF35" i="1"/>
  <c r="SD35" i="1" s="1"/>
  <c r="PG35" i="1"/>
  <c r="SE35" i="1" s="1"/>
  <c r="MK36" i="1"/>
  <c r="PI36" i="1" s="1"/>
  <c r="ML36" i="1"/>
  <c r="PJ36" i="1" s="1"/>
  <c r="MM36" i="1"/>
  <c r="PK36" i="1" s="1"/>
  <c r="MN36" i="1"/>
  <c r="PL36" i="1" s="1"/>
  <c r="MO36" i="1"/>
  <c r="PM36" i="1" s="1"/>
  <c r="MP36" i="1"/>
  <c r="PN36" i="1" s="1"/>
  <c r="MQ36" i="1"/>
  <c r="PO36" i="1" s="1"/>
  <c r="MR36" i="1"/>
  <c r="PP36" i="1" s="1"/>
  <c r="MS36" i="1"/>
  <c r="PQ36" i="1" s="1"/>
  <c r="MT36" i="1"/>
  <c r="PR36" i="1" s="1"/>
  <c r="MU36" i="1"/>
  <c r="PS36" i="1" s="1"/>
  <c r="MV36" i="1"/>
  <c r="PT36" i="1" s="1"/>
  <c r="MW36" i="1"/>
  <c r="PU36" i="1" s="1"/>
  <c r="MX36" i="1"/>
  <c r="PV36" i="1" s="1"/>
  <c r="MY36" i="1"/>
  <c r="PW36" i="1" s="1"/>
  <c r="MZ36" i="1"/>
  <c r="PX36" i="1" s="1"/>
  <c r="NA36" i="1"/>
  <c r="PY36" i="1" s="1"/>
  <c r="NB36" i="1"/>
  <c r="PZ36" i="1" s="1"/>
  <c r="NC36" i="1"/>
  <c r="QA36" i="1" s="1"/>
  <c r="ND36" i="1"/>
  <c r="QB36" i="1" s="1"/>
  <c r="NE36" i="1"/>
  <c r="QC36" i="1" s="1"/>
  <c r="NF36" i="1"/>
  <c r="QD36" i="1" s="1"/>
  <c r="NG36" i="1"/>
  <c r="QE36" i="1" s="1"/>
  <c r="NH36" i="1"/>
  <c r="QF36" i="1" s="1"/>
  <c r="NI36" i="1"/>
  <c r="QG36" i="1" s="1"/>
  <c r="NJ36" i="1"/>
  <c r="QH36" i="1" s="1"/>
  <c r="NK36" i="1"/>
  <c r="QI36" i="1" s="1"/>
  <c r="NL36" i="1"/>
  <c r="QJ36" i="1" s="1"/>
  <c r="NM36" i="1"/>
  <c r="QK36" i="1" s="1"/>
  <c r="NN36" i="1"/>
  <c r="QL36" i="1" s="1"/>
  <c r="NO36" i="1"/>
  <c r="QM36" i="1" s="1"/>
  <c r="NP36" i="1"/>
  <c r="QN36" i="1" s="1"/>
  <c r="NQ36" i="1"/>
  <c r="QO36" i="1" s="1"/>
  <c r="NR36" i="1"/>
  <c r="QP36" i="1" s="1"/>
  <c r="NS36" i="1"/>
  <c r="QQ36" i="1" s="1"/>
  <c r="NT36" i="1"/>
  <c r="QR36" i="1" s="1"/>
  <c r="NU36" i="1"/>
  <c r="QS36" i="1" s="1"/>
  <c r="NV36" i="1"/>
  <c r="QT36" i="1" s="1"/>
  <c r="NW36" i="1"/>
  <c r="QU36" i="1" s="1"/>
  <c r="NX36" i="1"/>
  <c r="QV36" i="1" s="1"/>
  <c r="NY36" i="1"/>
  <c r="QW36" i="1" s="1"/>
  <c r="NZ36" i="1"/>
  <c r="QX36" i="1" s="1"/>
  <c r="OA36" i="1"/>
  <c r="QY36" i="1" s="1"/>
  <c r="OB36" i="1"/>
  <c r="QZ36" i="1" s="1"/>
  <c r="OC36" i="1"/>
  <c r="RA36" i="1" s="1"/>
  <c r="OD36" i="1"/>
  <c r="RB36" i="1" s="1"/>
  <c r="OE36" i="1"/>
  <c r="RC36" i="1" s="1"/>
  <c r="OF36" i="1"/>
  <c r="RD36" i="1" s="1"/>
  <c r="OG36" i="1"/>
  <c r="RE36" i="1" s="1"/>
  <c r="OH36" i="1"/>
  <c r="RF36" i="1" s="1"/>
  <c r="OI36" i="1"/>
  <c r="RG36" i="1" s="1"/>
  <c r="OJ36" i="1"/>
  <c r="RH36" i="1" s="1"/>
  <c r="OK36" i="1"/>
  <c r="RI36" i="1" s="1"/>
  <c r="OL36" i="1"/>
  <c r="RJ36" i="1" s="1"/>
  <c r="OM36" i="1"/>
  <c r="RK36" i="1" s="1"/>
  <c r="ON36" i="1"/>
  <c r="RL36" i="1" s="1"/>
  <c r="OO36" i="1"/>
  <c r="RM36" i="1" s="1"/>
  <c r="OP36" i="1"/>
  <c r="RN36" i="1" s="1"/>
  <c r="OQ36" i="1"/>
  <c r="RO36" i="1" s="1"/>
  <c r="OR36" i="1"/>
  <c r="RP36" i="1" s="1"/>
  <c r="OS36" i="1"/>
  <c r="RQ36" i="1" s="1"/>
  <c r="OT36" i="1"/>
  <c r="RR36" i="1" s="1"/>
  <c r="OU36" i="1"/>
  <c r="RS36" i="1" s="1"/>
  <c r="OV36" i="1"/>
  <c r="RT36" i="1" s="1"/>
  <c r="OW36" i="1"/>
  <c r="RU36" i="1" s="1"/>
  <c r="OX36" i="1"/>
  <c r="RV36" i="1" s="1"/>
  <c r="OY36" i="1"/>
  <c r="RW36" i="1" s="1"/>
  <c r="OZ36" i="1"/>
  <c r="RX36" i="1" s="1"/>
  <c r="PA36" i="1"/>
  <c r="RY36" i="1" s="1"/>
  <c r="PB36" i="1"/>
  <c r="RZ36" i="1" s="1"/>
  <c r="PC36" i="1"/>
  <c r="SA36" i="1" s="1"/>
  <c r="PD36" i="1"/>
  <c r="SB36" i="1" s="1"/>
  <c r="PE36" i="1"/>
  <c r="SC36" i="1" s="1"/>
  <c r="PF36" i="1"/>
  <c r="SD36" i="1" s="1"/>
  <c r="PG36" i="1"/>
  <c r="SE36" i="1" s="1"/>
  <c r="MK31" i="1"/>
  <c r="PI31" i="1" s="1"/>
  <c r="ML31" i="1"/>
  <c r="PJ31" i="1" s="1"/>
  <c r="MM31" i="1"/>
  <c r="PK31" i="1" s="1"/>
  <c r="MN31" i="1"/>
  <c r="PL31" i="1" s="1"/>
  <c r="MO31" i="1"/>
  <c r="PM31" i="1" s="1"/>
  <c r="MP31" i="1"/>
  <c r="PN31" i="1" s="1"/>
  <c r="MQ31" i="1"/>
  <c r="PO31" i="1" s="1"/>
  <c r="MR31" i="1"/>
  <c r="PP31" i="1" s="1"/>
  <c r="MS31" i="1"/>
  <c r="PQ31" i="1" s="1"/>
  <c r="MT31" i="1"/>
  <c r="PR31" i="1" s="1"/>
  <c r="MU31" i="1"/>
  <c r="PS31" i="1" s="1"/>
  <c r="MV31" i="1"/>
  <c r="PT31" i="1" s="1"/>
  <c r="MW31" i="1"/>
  <c r="PU31" i="1" s="1"/>
  <c r="MX31" i="1"/>
  <c r="PV31" i="1" s="1"/>
  <c r="MY31" i="1"/>
  <c r="PW31" i="1" s="1"/>
  <c r="MZ31" i="1"/>
  <c r="PX31" i="1" s="1"/>
  <c r="NA31" i="1"/>
  <c r="PY31" i="1" s="1"/>
  <c r="NB31" i="1"/>
  <c r="PZ31" i="1" s="1"/>
  <c r="NC31" i="1"/>
  <c r="QA31" i="1" s="1"/>
  <c r="ND31" i="1"/>
  <c r="QB31" i="1" s="1"/>
  <c r="NE31" i="1"/>
  <c r="QC31" i="1" s="1"/>
  <c r="NF31" i="1"/>
  <c r="QD31" i="1" s="1"/>
  <c r="NG31" i="1"/>
  <c r="QE31" i="1" s="1"/>
  <c r="NH31" i="1"/>
  <c r="QF31" i="1" s="1"/>
  <c r="NI31" i="1"/>
  <c r="QG31" i="1" s="1"/>
  <c r="NJ31" i="1"/>
  <c r="QH31" i="1" s="1"/>
  <c r="NK31" i="1"/>
  <c r="QI31" i="1" s="1"/>
  <c r="NL31" i="1"/>
  <c r="QJ31" i="1" s="1"/>
  <c r="NM31" i="1"/>
  <c r="QK31" i="1" s="1"/>
  <c r="NN31" i="1"/>
  <c r="QL31" i="1" s="1"/>
  <c r="NO31" i="1"/>
  <c r="QM31" i="1" s="1"/>
  <c r="NP31" i="1"/>
  <c r="QN31" i="1" s="1"/>
  <c r="NQ31" i="1"/>
  <c r="QO31" i="1" s="1"/>
  <c r="NR31" i="1"/>
  <c r="QP31" i="1" s="1"/>
  <c r="NS31" i="1"/>
  <c r="QQ31" i="1" s="1"/>
  <c r="NT31" i="1"/>
  <c r="QR31" i="1" s="1"/>
  <c r="NU31" i="1"/>
  <c r="QS31" i="1" s="1"/>
  <c r="NV31" i="1"/>
  <c r="QT31" i="1" s="1"/>
  <c r="NW31" i="1"/>
  <c r="QU31" i="1" s="1"/>
  <c r="NX31" i="1"/>
  <c r="QV31" i="1" s="1"/>
  <c r="NY31" i="1"/>
  <c r="QW31" i="1" s="1"/>
  <c r="NZ31" i="1"/>
  <c r="QX31" i="1" s="1"/>
  <c r="OA31" i="1"/>
  <c r="QY31" i="1" s="1"/>
  <c r="OB31" i="1"/>
  <c r="QZ31" i="1" s="1"/>
  <c r="OC31" i="1"/>
  <c r="RA31" i="1" s="1"/>
  <c r="OD31" i="1"/>
  <c r="RB31" i="1" s="1"/>
  <c r="OE31" i="1"/>
  <c r="RC31" i="1" s="1"/>
  <c r="OF31" i="1"/>
  <c r="RD31" i="1" s="1"/>
  <c r="OG31" i="1"/>
  <c r="RE31" i="1" s="1"/>
  <c r="OH31" i="1"/>
  <c r="RF31" i="1" s="1"/>
  <c r="OI31" i="1"/>
  <c r="RG31" i="1" s="1"/>
  <c r="OJ31" i="1"/>
  <c r="RH31" i="1" s="1"/>
  <c r="OK31" i="1"/>
  <c r="RI31" i="1" s="1"/>
  <c r="OL31" i="1"/>
  <c r="RJ31" i="1" s="1"/>
  <c r="OM31" i="1"/>
  <c r="RK31" i="1" s="1"/>
  <c r="ON31" i="1"/>
  <c r="RL31" i="1" s="1"/>
  <c r="OO31" i="1"/>
  <c r="RM31" i="1" s="1"/>
  <c r="OP31" i="1"/>
  <c r="RN31" i="1" s="1"/>
  <c r="OQ31" i="1"/>
  <c r="RO31" i="1" s="1"/>
  <c r="OR31" i="1"/>
  <c r="RP31" i="1" s="1"/>
  <c r="OS31" i="1"/>
  <c r="RQ31" i="1" s="1"/>
  <c r="OT31" i="1"/>
  <c r="RR31" i="1" s="1"/>
  <c r="OU31" i="1"/>
  <c r="RS31" i="1" s="1"/>
  <c r="OV31" i="1"/>
  <c r="RT31" i="1" s="1"/>
  <c r="OW31" i="1"/>
  <c r="RU31" i="1" s="1"/>
  <c r="OX31" i="1"/>
  <c r="RV31" i="1" s="1"/>
  <c r="OY31" i="1"/>
  <c r="RW31" i="1" s="1"/>
  <c r="OZ31" i="1"/>
  <c r="RX31" i="1" s="1"/>
  <c r="PA31" i="1"/>
  <c r="RY31" i="1" s="1"/>
  <c r="PB31" i="1"/>
  <c r="RZ31" i="1" s="1"/>
  <c r="PC31" i="1"/>
  <c r="SA31" i="1" s="1"/>
  <c r="PD31" i="1"/>
  <c r="SB31" i="1" s="1"/>
  <c r="PE31" i="1"/>
  <c r="SC31" i="1" s="1"/>
  <c r="PF31" i="1"/>
  <c r="SD31" i="1" s="1"/>
  <c r="PG31" i="1"/>
  <c r="SE31" i="1" s="1"/>
  <c r="MK29" i="1"/>
  <c r="PI29" i="1" s="1"/>
  <c r="ML29" i="1"/>
  <c r="PJ29" i="1" s="1"/>
  <c r="MM29" i="1"/>
  <c r="PK29" i="1" s="1"/>
  <c r="MN29" i="1"/>
  <c r="PL29" i="1" s="1"/>
  <c r="MO29" i="1"/>
  <c r="PM29" i="1" s="1"/>
  <c r="MP29" i="1"/>
  <c r="PN29" i="1" s="1"/>
  <c r="MQ29" i="1"/>
  <c r="PO29" i="1" s="1"/>
  <c r="MR29" i="1"/>
  <c r="PP29" i="1" s="1"/>
  <c r="MS29" i="1"/>
  <c r="PQ29" i="1" s="1"/>
  <c r="MT29" i="1"/>
  <c r="PR29" i="1" s="1"/>
  <c r="MU29" i="1"/>
  <c r="PS29" i="1" s="1"/>
  <c r="MV29" i="1"/>
  <c r="PT29" i="1" s="1"/>
  <c r="MW29" i="1"/>
  <c r="PU29" i="1" s="1"/>
  <c r="MX29" i="1"/>
  <c r="PV29" i="1" s="1"/>
  <c r="MY29" i="1"/>
  <c r="PW29" i="1" s="1"/>
  <c r="MZ29" i="1"/>
  <c r="PX29" i="1" s="1"/>
  <c r="NA29" i="1"/>
  <c r="PY29" i="1" s="1"/>
  <c r="NB29" i="1"/>
  <c r="PZ29" i="1" s="1"/>
  <c r="NC29" i="1"/>
  <c r="QA29" i="1" s="1"/>
  <c r="ND29" i="1"/>
  <c r="QB29" i="1" s="1"/>
  <c r="NE29" i="1"/>
  <c r="QC29" i="1" s="1"/>
  <c r="NF29" i="1"/>
  <c r="QD29" i="1" s="1"/>
  <c r="NG29" i="1"/>
  <c r="QE29" i="1" s="1"/>
  <c r="NH29" i="1"/>
  <c r="QF29" i="1" s="1"/>
  <c r="NI29" i="1"/>
  <c r="QG29" i="1" s="1"/>
  <c r="NJ29" i="1"/>
  <c r="QH29" i="1" s="1"/>
  <c r="NK29" i="1"/>
  <c r="QI29" i="1" s="1"/>
  <c r="NL29" i="1"/>
  <c r="QJ29" i="1" s="1"/>
  <c r="NM29" i="1"/>
  <c r="QK29" i="1" s="1"/>
  <c r="NN29" i="1"/>
  <c r="QL29" i="1" s="1"/>
  <c r="NO29" i="1"/>
  <c r="QM29" i="1" s="1"/>
  <c r="NP29" i="1"/>
  <c r="QN29" i="1" s="1"/>
  <c r="NQ29" i="1"/>
  <c r="QO29" i="1" s="1"/>
  <c r="NR29" i="1"/>
  <c r="QP29" i="1" s="1"/>
  <c r="NS29" i="1"/>
  <c r="QQ29" i="1" s="1"/>
  <c r="NT29" i="1"/>
  <c r="QR29" i="1" s="1"/>
  <c r="NU29" i="1"/>
  <c r="QS29" i="1" s="1"/>
  <c r="NV29" i="1"/>
  <c r="QT29" i="1" s="1"/>
  <c r="NW29" i="1"/>
  <c r="QU29" i="1" s="1"/>
  <c r="NX29" i="1"/>
  <c r="QV29" i="1" s="1"/>
  <c r="NY29" i="1"/>
  <c r="QW29" i="1" s="1"/>
  <c r="NZ29" i="1"/>
  <c r="QX29" i="1" s="1"/>
  <c r="OA29" i="1"/>
  <c r="QY29" i="1" s="1"/>
  <c r="OB29" i="1"/>
  <c r="QZ29" i="1" s="1"/>
  <c r="OC29" i="1"/>
  <c r="RA29" i="1" s="1"/>
  <c r="OD29" i="1"/>
  <c r="RB29" i="1" s="1"/>
  <c r="OE29" i="1"/>
  <c r="RC29" i="1" s="1"/>
  <c r="OF29" i="1"/>
  <c r="RD29" i="1" s="1"/>
  <c r="OG29" i="1"/>
  <c r="RE29" i="1" s="1"/>
  <c r="OH29" i="1"/>
  <c r="RF29" i="1" s="1"/>
  <c r="OI29" i="1"/>
  <c r="RG29" i="1" s="1"/>
  <c r="OJ29" i="1"/>
  <c r="RH29" i="1" s="1"/>
  <c r="OK29" i="1"/>
  <c r="RI29" i="1" s="1"/>
  <c r="OL29" i="1"/>
  <c r="RJ29" i="1" s="1"/>
  <c r="OM29" i="1"/>
  <c r="RK29" i="1" s="1"/>
  <c r="ON29" i="1"/>
  <c r="RL29" i="1" s="1"/>
  <c r="OO29" i="1"/>
  <c r="RM29" i="1" s="1"/>
  <c r="OP29" i="1"/>
  <c r="RN29" i="1" s="1"/>
  <c r="OQ29" i="1"/>
  <c r="RO29" i="1" s="1"/>
  <c r="OR29" i="1"/>
  <c r="RP29" i="1" s="1"/>
  <c r="OS29" i="1"/>
  <c r="RQ29" i="1" s="1"/>
  <c r="OT29" i="1"/>
  <c r="RR29" i="1" s="1"/>
  <c r="OU29" i="1"/>
  <c r="RS29" i="1" s="1"/>
  <c r="OV29" i="1"/>
  <c r="RT29" i="1" s="1"/>
  <c r="OW29" i="1"/>
  <c r="RU29" i="1" s="1"/>
  <c r="OX29" i="1"/>
  <c r="RV29" i="1" s="1"/>
  <c r="OY29" i="1"/>
  <c r="RW29" i="1" s="1"/>
  <c r="OZ29" i="1"/>
  <c r="RX29" i="1" s="1"/>
  <c r="PA29" i="1"/>
  <c r="RY29" i="1" s="1"/>
  <c r="PB29" i="1"/>
  <c r="RZ29" i="1" s="1"/>
  <c r="PC29" i="1"/>
  <c r="SA29" i="1" s="1"/>
  <c r="PD29" i="1"/>
  <c r="SB29" i="1" s="1"/>
  <c r="PE29" i="1"/>
  <c r="SC29" i="1" s="1"/>
  <c r="PF29" i="1"/>
  <c r="SD29" i="1" s="1"/>
  <c r="PG29" i="1"/>
  <c r="SE29" i="1" s="1"/>
  <c r="MK34" i="1"/>
  <c r="PI34" i="1" s="1"/>
  <c r="ML34" i="1"/>
  <c r="PJ34" i="1" s="1"/>
  <c r="MM34" i="1"/>
  <c r="PK34" i="1" s="1"/>
  <c r="MN34" i="1"/>
  <c r="PL34" i="1" s="1"/>
  <c r="MO34" i="1"/>
  <c r="PM34" i="1" s="1"/>
  <c r="MP34" i="1"/>
  <c r="PN34" i="1" s="1"/>
  <c r="MQ34" i="1"/>
  <c r="PO34" i="1" s="1"/>
  <c r="MR34" i="1"/>
  <c r="PP34" i="1" s="1"/>
  <c r="MS34" i="1"/>
  <c r="PQ34" i="1" s="1"/>
  <c r="MT34" i="1"/>
  <c r="PR34" i="1" s="1"/>
  <c r="MU34" i="1"/>
  <c r="PS34" i="1" s="1"/>
  <c r="MV34" i="1"/>
  <c r="PT34" i="1" s="1"/>
  <c r="MW34" i="1"/>
  <c r="PU34" i="1" s="1"/>
  <c r="MX34" i="1"/>
  <c r="PV34" i="1" s="1"/>
  <c r="MY34" i="1"/>
  <c r="PW34" i="1" s="1"/>
  <c r="MZ34" i="1"/>
  <c r="PX34" i="1" s="1"/>
  <c r="NA34" i="1"/>
  <c r="PY34" i="1" s="1"/>
  <c r="NB34" i="1"/>
  <c r="PZ34" i="1" s="1"/>
  <c r="NC34" i="1"/>
  <c r="QA34" i="1" s="1"/>
  <c r="ND34" i="1"/>
  <c r="QB34" i="1" s="1"/>
  <c r="NE34" i="1"/>
  <c r="QC34" i="1" s="1"/>
  <c r="NF34" i="1"/>
  <c r="QD34" i="1" s="1"/>
  <c r="NG34" i="1"/>
  <c r="QE34" i="1" s="1"/>
  <c r="NH34" i="1"/>
  <c r="QF34" i="1" s="1"/>
  <c r="NI34" i="1"/>
  <c r="QG34" i="1" s="1"/>
  <c r="NJ34" i="1"/>
  <c r="QH34" i="1" s="1"/>
  <c r="NK34" i="1"/>
  <c r="QI34" i="1" s="1"/>
  <c r="NL34" i="1"/>
  <c r="QJ34" i="1" s="1"/>
  <c r="NM34" i="1"/>
  <c r="QK34" i="1" s="1"/>
  <c r="NN34" i="1"/>
  <c r="QL34" i="1" s="1"/>
  <c r="NO34" i="1"/>
  <c r="QM34" i="1" s="1"/>
  <c r="NP34" i="1"/>
  <c r="QN34" i="1" s="1"/>
  <c r="NQ34" i="1"/>
  <c r="QO34" i="1" s="1"/>
  <c r="NR34" i="1"/>
  <c r="QP34" i="1" s="1"/>
  <c r="NS34" i="1"/>
  <c r="QQ34" i="1" s="1"/>
  <c r="NT34" i="1"/>
  <c r="QR34" i="1" s="1"/>
  <c r="NU34" i="1"/>
  <c r="QS34" i="1" s="1"/>
  <c r="NV34" i="1"/>
  <c r="QT34" i="1" s="1"/>
  <c r="NW34" i="1"/>
  <c r="QU34" i="1" s="1"/>
  <c r="NX34" i="1"/>
  <c r="QV34" i="1" s="1"/>
  <c r="NY34" i="1"/>
  <c r="QW34" i="1" s="1"/>
  <c r="NZ34" i="1"/>
  <c r="QX34" i="1" s="1"/>
  <c r="OA34" i="1"/>
  <c r="QY34" i="1" s="1"/>
  <c r="OB34" i="1"/>
  <c r="QZ34" i="1" s="1"/>
  <c r="OC34" i="1"/>
  <c r="RA34" i="1" s="1"/>
  <c r="OD34" i="1"/>
  <c r="RB34" i="1" s="1"/>
  <c r="OE34" i="1"/>
  <c r="RC34" i="1" s="1"/>
  <c r="OF34" i="1"/>
  <c r="RD34" i="1" s="1"/>
  <c r="OG34" i="1"/>
  <c r="RE34" i="1" s="1"/>
  <c r="OH34" i="1"/>
  <c r="RF34" i="1" s="1"/>
  <c r="OI34" i="1"/>
  <c r="RG34" i="1" s="1"/>
  <c r="OJ34" i="1"/>
  <c r="RH34" i="1" s="1"/>
  <c r="OK34" i="1"/>
  <c r="RI34" i="1" s="1"/>
  <c r="OL34" i="1"/>
  <c r="RJ34" i="1" s="1"/>
  <c r="OM34" i="1"/>
  <c r="RK34" i="1" s="1"/>
  <c r="ON34" i="1"/>
  <c r="RL34" i="1" s="1"/>
  <c r="OO34" i="1"/>
  <c r="RM34" i="1" s="1"/>
  <c r="OP34" i="1"/>
  <c r="RN34" i="1" s="1"/>
  <c r="OQ34" i="1"/>
  <c r="RO34" i="1" s="1"/>
  <c r="OR34" i="1"/>
  <c r="RP34" i="1" s="1"/>
  <c r="OS34" i="1"/>
  <c r="RQ34" i="1" s="1"/>
  <c r="OT34" i="1"/>
  <c r="RR34" i="1" s="1"/>
  <c r="OU34" i="1"/>
  <c r="RS34" i="1" s="1"/>
  <c r="OV34" i="1"/>
  <c r="RT34" i="1" s="1"/>
  <c r="OW34" i="1"/>
  <c r="RU34" i="1" s="1"/>
  <c r="OX34" i="1"/>
  <c r="RV34" i="1" s="1"/>
  <c r="OY34" i="1"/>
  <c r="RW34" i="1" s="1"/>
  <c r="OZ34" i="1"/>
  <c r="RX34" i="1" s="1"/>
  <c r="PA34" i="1"/>
  <c r="RY34" i="1" s="1"/>
  <c r="PB34" i="1"/>
  <c r="RZ34" i="1" s="1"/>
  <c r="PC34" i="1"/>
  <c r="SA34" i="1" s="1"/>
  <c r="PD34" i="1"/>
  <c r="SB34" i="1" s="1"/>
  <c r="PE34" i="1"/>
  <c r="SC34" i="1" s="1"/>
  <c r="PF34" i="1"/>
  <c r="SD34" i="1" s="1"/>
  <c r="PG34" i="1"/>
  <c r="SE34" i="1" s="1"/>
  <c r="MK46" i="1"/>
  <c r="PI46" i="1" s="1"/>
  <c r="ML46" i="1"/>
  <c r="PJ46" i="1" s="1"/>
  <c r="MM46" i="1"/>
  <c r="PK46" i="1" s="1"/>
  <c r="MN46" i="1"/>
  <c r="PL46" i="1" s="1"/>
  <c r="MO46" i="1"/>
  <c r="PM46" i="1" s="1"/>
  <c r="MP46" i="1"/>
  <c r="PN46" i="1" s="1"/>
  <c r="MQ46" i="1"/>
  <c r="PO46" i="1" s="1"/>
  <c r="MR46" i="1"/>
  <c r="PP46" i="1" s="1"/>
  <c r="MS46" i="1"/>
  <c r="PQ46" i="1" s="1"/>
  <c r="MT46" i="1"/>
  <c r="PR46" i="1" s="1"/>
  <c r="MU46" i="1"/>
  <c r="PS46" i="1" s="1"/>
  <c r="MV46" i="1"/>
  <c r="PT46" i="1" s="1"/>
  <c r="MW46" i="1"/>
  <c r="PU46" i="1" s="1"/>
  <c r="MX46" i="1"/>
  <c r="PV46" i="1" s="1"/>
  <c r="MY46" i="1"/>
  <c r="PW46" i="1" s="1"/>
  <c r="MZ46" i="1"/>
  <c r="PX46" i="1" s="1"/>
  <c r="NA46" i="1"/>
  <c r="PY46" i="1" s="1"/>
  <c r="NB46" i="1"/>
  <c r="PZ46" i="1" s="1"/>
  <c r="NC46" i="1"/>
  <c r="QA46" i="1" s="1"/>
  <c r="ND46" i="1"/>
  <c r="QB46" i="1" s="1"/>
  <c r="NE46" i="1"/>
  <c r="QC46" i="1" s="1"/>
  <c r="NF46" i="1"/>
  <c r="QD46" i="1" s="1"/>
  <c r="NG46" i="1"/>
  <c r="QE46" i="1" s="1"/>
  <c r="NH46" i="1"/>
  <c r="QF46" i="1" s="1"/>
  <c r="NI46" i="1"/>
  <c r="QG46" i="1" s="1"/>
  <c r="NJ46" i="1"/>
  <c r="QH46" i="1" s="1"/>
  <c r="NK46" i="1"/>
  <c r="QI46" i="1" s="1"/>
  <c r="NL46" i="1"/>
  <c r="QJ46" i="1" s="1"/>
  <c r="NM46" i="1"/>
  <c r="QK46" i="1" s="1"/>
  <c r="NN46" i="1"/>
  <c r="QL46" i="1" s="1"/>
  <c r="NO46" i="1"/>
  <c r="QM46" i="1" s="1"/>
  <c r="NP46" i="1"/>
  <c r="QN46" i="1" s="1"/>
  <c r="NQ46" i="1"/>
  <c r="QO46" i="1" s="1"/>
  <c r="NR46" i="1"/>
  <c r="QP46" i="1" s="1"/>
  <c r="NS46" i="1"/>
  <c r="QQ46" i="1" s="1"/>
  <c r="NT46" i="1"/>
  <c r="QR46" i="1" s="1"/>
  <c r="NU46" i="1"/>
  <c r="QS46" i="1" s="1"/>
  <c r="NV46" i="1"/>
  <c r="QT46" i="1" s="1"/>
  <c r="NW46" i="1"/>
  <c r="QU46" i="1" s="1"/>
  <c r="NX46" i="1"/>
  <c r="QV46" i="1" s="1"/>
  <c r="NY46" i="1"/>
  <c r="QW46" i="1" s="1"/>
  <c r="NZ46" i="1"/>
  <c r="QX46" i="1" s="1"/>
  <c r="OA46" i="1"/>
  <c r="QY46" i="1" s="1"/>
  <c r="OB46" i="1"/>
  <c r="QZ46" i="1" s="1"/>
  <c r="OC46" i="1"/>
  <c r="RA46" i="1" s="1"/>
  <c r="OD46" i="1"/>
  <c r="RB46" i="1" s="1"/>
  <c r="OE46" i="1"/>
  <c r="RC46" i="1" s="1"/>
  <c r="OF46" i="1"/>
  <c r="RD46" i="1" s="1"/>
  <c r="OG46" i="1"/>
  <c r="RE46" i="1" s="1"/>
  <c r="OH46" i="1"/>
  <c r="RF46" i="1" s="1"/>
  <c r="OI46" i="1"/>
  <c r="RG46" i="1" s="1"/>
  <c r="OJ46" i="1"/>
  <c r="RH46" i="1" s="1"/>
  <c r="OK46" i="1"/>
  <c r="RI46" i="1" s="1"/>
  <c r="OL46" i="1"/>
  <c r="RJ46" i="1" s="1"/>
  <c r="OM46" i="1"/>
  <c r="RK46" i="1" s="1"/>
  <c r="ON46" i="1"/>
  <c r="RL46" i="1" s="1"/>
  <c r="OO46" i="1"/>
  <c r="RM46" i="1" s="1"/>
  <c r="OP46" i="1"/>
  <c r="RN46" i="1" s="1"/>
  <c r="OQ46" i="1"/>
  <c r="RO46" i="1" s="1"/>
  <c r="OR46" i="1"/>
  <c r="RP46" i="1" s="1"/>
  <c r="OS46" i="1"/>
  <c r="RQ46" i="1" s="1"/>
  <c r="OT46" i="1"/>
  <c r="RR46" i="1" s="1"/>
  <c r="OU46" i="1"/>
  <c r="RS46" i="1" s="1"/>
  <c r="OV46" i="1"/>
  <c r="RT46" i="1" s="1"/>
  <c r="OW46" i="1"/>
  <c r="RU46" i="1" s="1"/>
  <c r="OX46" i="1"/>
  <c r="RV46" i="1" s="1"/>
  <c r="OY46" i="1"/>
  <c r="RW46" i="1" s="1"/>
  <c r="OZ46" i="1"/>
  <c r="RX46" i="1" s="1"/>
  <c r="PA46" i="1"/>
  <c r="RY46" i="1" s="1"/>
  <c r="PB46" i="1"/>
  <c r="RZ46" i="1" s="1"/>
  <c r="PC46" i="1"/>
  <c r="SA46" i="1" s="1"/>
  <c r="PD46" i="1"/>
  <c r="SB46" i="1" s="1"/>
  <c r="PE46" i="1"/>
  <c r="SC46" i="1" s="1"/>
  <c r="PF46" i="1"/>
  <c r="SD46" i="1" s="1"/>
  <c r="PG46" i="1"/>
  <c r="SE46" i="1" s="1"/>
  <c r="MK40" i="1"/>
  <c r="PI40" i="1" s="1"/>
  <c r="ML40" i="1"/>
  <c r="PJ40" i="1" s="1"/>
  <c r="MM40" i="1"/>
  <c r="PK40" i="1" s="1"/>
  <c r="MN40" i="1"/>
  <c r="PL40" i="1" s="1"/>
  <c r="MO40" i="1"/>
  <c r="PM40" i="1" s="1"/>
  <c r="MP40" i="1"/>
  <c r="PN40" i="1" s="1"/>
  <c r="MQ40" i="1"/>
  <c r="PO40" i="1" s="1"/>
  <c r="MR40" i="1"/>
  <c r="PP40" i="1" s="1"/>
  <c r="MS40" i="1"/>
  <c r="PQ40" i="1" s="1"/>
  <c r="MT40" i="1"/>
  <c r="PR40" i="1" s="1"/>
  <c r="MU40" i="1"/>
  <c r="PS40" i="1" s="1"/>
  <c r="MV40" i="1"/>
  <c r="PT40" i="1" s="1"/>
  <c r="MW40" i="1"/>
  <c r="PU40" i="1" s="1"/>
  <c r="MX40" i="1"/>
  <c r="PV40" i="1" s="1"/>
  <c r="MY40" i="1"/>
  <c r="PW40" i="1" s="1"/>
  <c r="MZ40" i="1"/>
  <c r="PX40" i="1" s="1"/>
  <c r="NA40" i="1"/>
  <c r="PY40" i="1" s="1"/>
  <c r="NB40" i="1"/>
  <c r="PZ40" i="1" s="1"/>
  <c r="NC40" i="1"/>
  <c r="QA40" i="1" s="1"/>
  <c r="ND40" i="1"/>
  <c r="QB40" i="1" s="1"/>
  <c r="NE40" i="1"/>
  <c r="QC40" i="1" s="1"/>
  <c r="NF40" i="1"/>
  <c r="QD40" i="1" s="1"/>
  <c r="NG40" i="1"/>
  <c r="QE40" i="1" s="1"/>
  <c r="NH40" i="1"/>
  <c r="QF40" i="1" s="1"/>
  <c r="NI40" i="1"/>
  <c r="QG40" i="1" s="1"/>
  <c r="NJ40" i="1"/>
  <c r="QH40" i="1" s="1"/>
  <c r="NK40" i="1"/>
  <c r="QI40" i="1" s="1"/>
  <c r="NL40" i="1"/>
  <c r="QJ40" i="1" s="1"/>
  <c r="NM40" i="1"/>
  <c r="QK40" i="1" s="1"/>
  <c r="NN40" i="1"/>
  <c r="QL40" i="1" s="1"/>
  <c r="NO40" i="1"/>
  <c r="QM40" i="1" s="1"/>
  <c r="NP40" i="1"/>
  <c r="QN40" i="1" s="1"/>
  <c r="NQ40" i="1"/>
  <c r="QO40" i="1" s="1"/>
  <c r="NR40" i="1"/>
  <c r="QP40" i="1" s="1"/>
  <c r="NS40" i="1"/>
  <c r="QQ40" i="1" s="1"/>
  <c r="NT40" i="1"/>
  <c r="QR40" i="1" s="1"/>
  <c r="NU40" i="1"/>
  <c r="QS40" i="1" s="1"/>
  <c r="NV40" i="1"/>
  <c r="QT40" i="1" s="1"/>
  <c r="NW40" i="1"/>
  <c r="QU40" i="1" s="1"/>
  <c r="NX40" i="1"/>
  <c r="QV40" i="1" s="1"/>
  <c r="NY40" i="1"/>
  <c r="QW40" i="1" s="1"/>
  <c r="NZ40" i="1"/>
  <c r="QX40" i="1" s="1"/>
  <c r="OA40" i="1"/>
  <c r="QY40" i="1" s="1"/>
  <c r="OB40" i="1"/>
  <c r="QZ40" i="1" s="1"/>
  <c r="OC40" i="1"/>
  <c r="RA40" i="1" s="1"/>
  <c r="OD40" i="1"/>
  <c r="RB40" i="1" s="1"/>
  <c r="OE40" i="1"/>
  <c r="RC40" i="1" s="1"/>
  <c r="OF40" i="1"/>
  <c r="RD40" i="1" s="1"/>
  <c r="OG40" i="1"/>
  <c r="RE40" i="1" s="1"/>
  <c r="OH40" i="1"/>
  <c r="RF40" i="1" s="1"/>
  <c r="OI40" i="1"/>
  <c r="RG40" i="1" s="1"/>
  <c r="OJ40" i="1"/>
  <c r="RH40" i="1" s="1"/>
  <c r="OK40" i="1"/>
  <c r="RI40" i="1" s="1"/>
  <c r="OL40" i="1"/>
  <c r="RJ40" i="1" s="1"/>
  <c r="OM40" i="1"/>
  <c r="RK40" i="1" s="1"/>
  <c r="ON40" i="1"/>
  <c r="RL40" i="1" s="1"/>
  <c r="OO40" i="1"/>
  <c r="RM40" i="1" s="1"/>
  <c r="OP40" i="1"/>
  <c r="RN40" i="1" s="1"/>
  <c r="OQ40" i="1"/>
  <c r="RO40" i="1" s="1"/>
  <c r="OR40" i="1"/>
  <c r="RP40" i="1" s="1"/>
  <c r="OS40" i="1"/>
  <c r="RQ40" i="1" s="1"/>
  <c r="OT40" i="1"/>
  <c r="RR40" i="1" s="1"/>
  <c r="OU40" i="1"/>
  <c r="RS40" i="1" s="1"/>
  <c r="OV40" i="1"/>
  <c r="RT40" i="1" s="1"/>
  <c r="OW40" i="1"/>
  <c r="RU40" i="1" s="1"/>
  <c r="OX40" i="1"/>
  <c r="RV40" i="1" s="1"/>
  <c r="OY40" i="1"/>
  <c r="RW40" i="1" s="1"/>
  <c r="OZ40" i="1"/>
  <c r="RX40" i="1" s="1"/>
  <c r="PA40" i="1"/>
  <c r="RY40" i="1" s="1"/>
  <c r="PB40" i="1"/>
  <c r="RZ40" i="1" s="1"/>
  <c r="PC40" i="1"/>
  <c r="SA40" i="1" s="1"/>
  <c r="PD40" i="1"/>
  <c r="SB40" i="1" s="1"/>
  <c r="PE40" i="1"/>
  <c r="SC40" i="1" s="1"/>
  <c r="PF40" i="1"/>
  <c r="SD40" i="1" s="1"/>
  <c r="PG40" i="1"/>
  <c r="SE40" i="1" s="1"/>
  <c r="MK39" i="1"/>
  <c r="PI39" i="1" s="1"/>
  <c r="ML39" i="1"/>
  <c r="PJ39" i="1" s="1"/>
  <c r="MM39" i="1"/>
  <c r="PK39" i="1" s="1"/>
  <c r="MN39" i="1"/>
  <c r="PL39" i="1" s="1"/>
  <c r="MO39" i="1"/>
  <c r="PM39" i="1" s="1"/>
  <c r="MP39" i="1"/>
  <c r="PN39" i="1" s="1"/>
  <c r="MQ39" i="1"/>
  <c r="PO39" i="1" s="1"/>
  <c r="MR39" i="1"/>
  <c r="PP39" i="1" s="1"/>
  <c r="MS39" i="1"/>
  <c r="PQ39" i="1" s="1"/>
  <c r="MT39" i="1"/>
  <c r="PR39" i="1" s="1"/>
  <c r="MU39" i="1"/>
  <c r="PS39" i="1" s="1"/>
  <c r="MV39" i="1"/>
  <c r="PT39" i="1" s="1"/>
  <c r="MW39" i="1"/>
  <c r="PU39" i="1" s="1"/>
  <c r="MX39" i="1"/>
  <c r="PV39" i="1" s="1"/>
  <c r="MY39" i="1"/>
  <c r="PW39" i="1" s="1"/>
  <c r="MZ39" i="1"/>
  <c r="PX39" i="1" s="1"/>
  <c r="NA39" i="1"/>
  <c r="PY39" i="1" s="1"/>
  <c r="NB39" i="1"/>
  <c r="PZ39" i="1" s="1"/>
  <c r="NC39" i="1"/>
  <c r="QA39" i="1" s="1"/>
  <c r="ND39" i="1"/>
  <c r="QB39" i="1" s="1"/>
  <c r="NE39" i="1"/>
  <c r="QC39" i="1" s="1"/>
  <c r="NF39" i="1"/>
  <c r="QD39" i="1" s="1"/>
  <c r="NG39" i="1"/>
  <c r="QE39" i="1" s="1"/>
  <c r="NH39" i="1"/>
  <c r="QF39" i="1" s="1"/>
  <c r="NI39" i="1"/>
  <c r="QG39" i="1" s="1"/>
  <c r="NJ39" i="1"/>
  <c r="QH39" i="1" s="1"/>
  <c r="NK39" i="1"/>
  <c r="QI39" i="1" s="1"/>
  <c r="NL39" i="1"/>
  <c r="QJ39" i="1" s="1"/>
  <c r="NM39" i="1"/>
  <c r="QK39" i="1" s="1"/>
  <c r="NN39" i="1"/>
  <c r="QL39" i="1" s="1"/>
  <c r="NO39" i="1"/>
  <c r="QM39" i="1" s="1"/>
  <c r="NP39" i="1"/>
  <c r="QN39" i="1" s="1"/>
  <c r="NQ39" i="1"/>
  <c r="QO39" i="1" s="1"/>
  <c r="NR39" i="1"/>
  <c r="QP39" i="1" s="1"/>
  <c r="NS39" i="1"/>
  <c r="QQ39" i="1" s="1"/>
  <c r="NT39" i="1"/>
  <c r="QR39" i="1" s="1"/>
  <c r="NU39" i="1"/>
  <c r="QS39" i="1" s="1"/>
  <c r="NV39" i="1"/>
  <c r="QT39" i="1" s="1"/>
  <c r="NW39" i="1"/>
  <c r="QU39" i="1" s="1"/>
  <c r="NX39" i="1"/>
  <c r="QV39" i="1" s="1"/>
  <c r="NY39" i="1"/>
  <c r="QW39" i="1" s="1"/>
  <c r="NZ39" i="1"/>
  <c r="QX39" i="1" s="1"/>
  <c r="OA39" i="1"/>
  <c r="QY39" i="1" s="1"/>
  <c r="OB39" i="1"/>
  <c r="QZ39" i="1" s="1"/>
  <c r="OC39" i="1"/>
  <c r="RA39" i="1" s="1"/>
  <c r="OD39" i="1"/>
  <c r="RB39" i="1" s="1"/>
  <c r="OE39" i="1"/>
  <c r="RC39" i="1" s="1"/>
  <c r="OF39" i="1"/>
  <c r="RD39" i="1" s="1"/>
  <c r="OG39" i="1"/>
  <c r="RE39" i="1" s="1"/>
  <c r="OH39" i="1"/>
  <c r="RF39" i="1" s="1"/>
  <c r="OI39" i="1"/>
  <c r="RG39" i="1" s="1"/>
  <c r="OJ39" i="1"/>
  <c r="RH39" i="1" s="1"/>
  <c r="OK39" i="1"/>
  <c r="RI39" i="1" s="1"/>
  <c r="OL39" i="1"/>
  <c r="RJ39" i="1" s="1"/>
  <c r="OM39" i="1"/>
  <c r="RK39" i="1" s="1"/>
  <c r="ON39" i="1"/>
  <c r="RL39" i="1" s="1"/>
  <c r="OO39" i="1"/>
  <c r="RM39" i="1" s="1"/>
  <c r="OP39" i="1"/>
  <c r="RN39" i="1" s="1"/>
  <c r="OQ39" i="1"/>
  <c r="RO39" i="1" s="1"/>
  <c r="OR39" i="1"/>
  <c r="RP39" i="1" s="1"/>
  <c r="OS39" i="1"/>
  <c r="RQ39" i="1" s="1"/>
  <c r="OT39" i="1"/>
  <c r="RR39" i="1" s="1"/>
  <c r="OU39" i="1"/>
  <c r="RS39" i="1" s="1"/>
  <c r="OV39" i="1"/>
  <c r="RT39" i="1" s="1"/>
  <c r="OW39" i="1"/>
  <c r="RU39" i="1" s="1"/>
  <c r="OX39" i="1"/>
  <c r="RV39" i="1" s="1"/>
  <c r="OY39" i="1"/>
  <c r="RW39" i="1" s="1"/>
  <c r="OZ39" i="1"/>
  <c r="RX39" i="1" s="1"/>
  <c r="PA39" i="1"/>
  <c r="RY39" i="1" s="1"/>
  <c r="PB39" i="1"/>
  <c r="RZ39" i="1" s="1"/>
  <c r="PC39" i="1"/>
  <c r="SA39" i="1" s="1"/>
  <c r="PD39" i="1"/>
  <c r="SB39" i="1" s="1"/>
  <c r="PE39" i="1"/>
  <c r="SC39" i="1" s="1"/>
  <c r="PF39" i="1"/>
  <c r="SD39" i="1" s="1"/>
  <c r="PG39" i="1"/>
  <c r="SE39" i="1" s="1"/>
  <c r="MK41" i="1"/>
  <c r="PI41" i="1" s="1"/>
  <c r="ML41" i="1"/>
  <c r="PJ41" i="1" s="1"/>
  <c r="MM41" i="1"/>
  <c r="PK41" i="1" s="1"/>
  <c r="MN41" i="1"/>
  <c r="PL41" i="1" s="1"/>
  <c r="MO41" i="1"/>
  <c r="PM41" i="1" s="1"/>
  <c r="MP41" i="1"/>
  <c r="PN41" i="1" s="1"/>
  <c r="MQ41" i="1"/>
  <c r="PO41" i="1" s="1"/>
  <c r="MR41" i="1"/>
  <c r="PP41" i="1" s="1"/>
  <c r="MS41" i="1"/>
  <c r="PQ41" i="1" s="1"/>
  <c r="MT41" i="1"/>
  <c r="PR41" i="1" s="1"/>
  <c r="MU41" i="1"/>
  <c r="PS41" i="1" s="1"/>
  <c r="MV41" i="1"/>
  <c r="PT41" i="1" s="1"/>
  <c r="MW41" i="1"/>
  <c r="PU41" i="1" s="1"/>
  <c r="MX41" i="1"/>
  <c r="PV41" i="1" s="1"/>
  <c r="MY41" i="1"/>
  <c r="PW41" i="1" s="1"/>
  <c r="MZ41" i="1"/>
  <c r="PX41" i="1" s="1"/>
  <c r="NA41" i="1"/>
  <c r="PY41" i="1" s="1"/>
  <c r="NB41" i="1"/>
  <c r="PZ41" i="1" s="1"/>
  <c r="NC41" i="1"/>
  <c r="QA41" i="1" s="1"/>
  <c r="ND41" i="1"/>
  <c r="QB41" i="1" s="1"/>
  <c r="NE41" i="1"/>
  <c r="QC41" i="1" s="1"/>
  <c r="NF41" i="1"/>
  <c r="QD41" i="1" s="1"/>
  <c r="NG41" i="1"/>
  <c r="QE41" i="1" s="1"/>
  <c r="NH41" i="1"/>
  <c r="QF41" i="1" s="1"/>
  <c r="NI41" i="1"/>
  <c r="QG41" i="1" s="1"/>
  <c r="NJ41" i="1"/>
  <c r="QH41" i="1" s="1"/>
  <c r="NK41" i="1"/>
  <c r="QI41" i="1" s="1"/>
  <c r="NL41" i="1"/>
  <c r="QJ41" i="1" s="1"/>
  <c r="NM41" i="1"/>
  <c r="QK41" i="1" s="1"/>
  <c r="NN41" i="1"/>
  <c r="QL41" i="1" s="1"/>
  <c r="NO41" i="1"/>
  <c r="QM41" i="1" s="1"/>
  <c r="NP41" i="1"/>
  <c r="QN41" i="1" s="1"/>
  <c r="NQ41" i="1"/>
  <c r="QO41" i="1" s="1"/>
  <c r="NR41" i="1"/>
  <c r="QP41" i="1" s="1"/>
  <c r="NS41" i="1"/>
  <c r="QQ41" i="1" s="1"/>
  <c r="NT41" i="1"/>
  <c r="QR41" i="1" s="1"/>
  <c r="NU41" i="1"/>
  <c r="QS41" i="1" s="1"/>
  <c r="NV41" i="1"/>
  <c r="QT41" i="1" s="1"/>
  <c r="NW41" i="1"/>
  <c r="QU41" i="1" s="1"/>
  <c r="NX41" i="1"/>
  <c r="QV41" i="1" s="1"/>
  <c r="NY41" i="1"/>
  <c r="QW41" i="1" s="1"/>
  <c r="NZ41" i="1"/>
  <c r="QX41" i="1" s="1"/>
  <c r="OA41" i="1"/>
  <c r="QY41" i="1" s="1"/>
  <c r="OB41" i="1"/>
  <c r="QZ41" i="1" s="1"/>
  <c r="OC41" i="1"/>
  <c r="RA41" i="1" s="1"/>
  <c r="OD41" i="1"/>
  <c r="RB41" i="1" s="1"/>
  <c r="OE41" i="1"/>
  <c r="RC41" i="1" s="1"/>
  <c r="OF41" i="1"/>
  <c r="RD41" i="1" s="1"/>
  <c r="OG41" i="1"/>
  <c r="RE41" i="1" s="1"/>
  <c r="OH41" i="1"/>
  <c r="RF41" i="1" s="1"/>
  <c r="OI41" i="1"/>
  <c r="RG41" i="1" s="1"/>
  <c r="OJ41" i="1"/>
  <c r="RH41" i="1" s="1"/>
  <c r="OK41" i="1"/>
  <c r="RI41" i="1" s="1"/>
  <c r="OL41" i="1"/>
  <c r="RJ41" i="1" s="1"/>
  <c r="OM41" i="1"/>
  <c r="RK41" i="1" s="1"/>
  <c r="ON41" i="1"/>
  <c r="RL41" i="1" s="1"/>
  <c r="OO41" i="1"/>
  <c r="RM41" i="1" s="1"/>
  <c r="OP41" i="1"/>
  <c r="RN41" i="1" s="1"/>
  <c r="OQ41" i="1"/>
  <c r="RO41" i="1" s="1"/>
  <c r="OR41" i="1"/>
  <c r="RP41" i="1" s="1"/>
  <c r="OS41" i="1"/>
  <c r="RQ41" i="1" s="1"/>
  <c r="OT41" i="1"/>
  <c r="RR41" i="1" s="1"/>
  <c r="OU41" i="1"/>
  <c r="RS41" i="1" s="1"/>
  <c r="OV41" i="1"/>
  <c r="RT41" i="1" s="1"/>
  <c r="OW41" i="1"/>
  <c r="RU41" i="1" s="1"/>
  <c r="OX41" i="1"/>
  <c r="RV41" i="1" s="1"/>
  <c r="OY41" i="1"/>
  <c r="RW41" i="1" s="1"/>
  <c r="OZ41" i="1"/>
  <c r="RX41" i="1" s="1"/>
  <c r="PA41" i="1"/>
  <c r="RY41" i="1" s="1"/>
  <c r="PB41" i="1"/>
  <c r="RZ41" i="1" s="1"/>
  <c r="PC41" i="1"/>
  <c r="SA41" i="1" s="1"/>
  <c r="PD41" i="1"/>
  <c r="SB41" i="1" s="1"/>
  <c r="PE41" i="1"/>
  <c r="SC41" i="1" s="1"/>
  <c r="PF41" i="1"/>
  <c r="SD41" i="1" s="1"/>
  <c r="PG41" i="1"/>
  <c r="SE41" i="1" s="1"/>
  <c r="MK38" i="1"/>
  <c r="PI38" i="1" s="1"/>
  <c r="ML38" i="1"/>
  <c r="PJ38" i="1" s="1"/>
  <c r="MM38" i="1"/>
  <c r="PK38" i="1" s="1"/>
  <c r="MN38" i="1"/>
  <c r="PL38" i="1" s="1"/>
  <c r="MO38" i="1"/>
  <c r="PM38" i="1" s="1"/>
  <c r="MP38" i="1"/>
  <c r="PN38" i="1" s="1"/>
  <c r="MQ38" i="1"/>
  <c r="PO38" i="1" s="1"/>
  <c r="MR38" i="1"/>
  <c r="PP38" i="1" s="1"/>
  <c r="MS38" i="1"/>
  <c r="PQ38" i="1" s="1"/>
  <c r="MT38" i="1"/>
  <c r="PR38" i="1" s="1"/>
  <c r="MU38" i="1"/>
  <c r="PS38" i="1" s="1"/>
  <c r="MV38" i="1"/>
  <c r="PT38" i="1" s="1"/>
  <c r="MW38" i="1"/>
  <c r="PU38" i="1" s="1"/>
  <c r="MX38" i="1"/>
  <c r="PV38" i="1" s="1"/>
  <c r="MY38" i="1"/>
  <c r="PW38" i="1" s="1"/>
  <c r="MZ38" i="1"/>
  <c r="PX38" i="1" s="1"/>
  <c r="NA38" i="1"/>
  <c r="PY38" i="1" s="1"/>
  <c r="NB38" i="1"/>
  <c r="PZ38" i="1" s="1"/>
  <c r="NC38" i="1"/>
  <c r="QA38" i="1" s="1"/>
  <c r="ND38" i="1"/>
  <c r="QB38" i="1" s="1"/>
  <c r="NE38" i="1"/>
  <c r="QC38" i="1" s="1"/>
  <c r="NF38" i="1"/>
  <c r="QD38" i="1" s="1"/>
  <c r="NG38" i="1"/>
  <c r="QE38" i="1" s="1"/>
  <c r="NH38" i="1"/>
  <c r="QF38" i="1" s="1"/>
  <c r="NI38" i="1"/>
  <c r="QG38" i="1" s="1"/>
  <c r="NJ38" i="1"/>
  <c r="QH38" i="1" s="1"/>
  <c r="NK38" i="1"/>
  <c r="QI38" i="1" s="1"/>
  <c r="NL38" i="1"/>
  <c r="QJ38" i="1" s="1"/>
  <c r="NM38" i="1"/>
  <c r="QK38" i="1" s="1"/>
  <c r="NN38" i="1"/>
  <c r="QL38" i="1" s="1"/>
  <c r="NO38" i="1"/>
  <c r="QM38" i="1" s="1"/>
  <c r="NP38" i="1"/>
  <c r="QN38" i="1" s="1"/>
  <c r="NQ38" i="1"/>
  <c r="QO38" i="1" s="1"/>
  <c r="NR38" i="1"/>
  <c r="QP38" i="1" s="1"/>
  <c r="NS38" i="1"/>
  <c r="QQ38" i="1" s="1"/>
  <c r="NT38" i="1"/>
  <c r="QR38" i="1" s="1"/>
  <c r="NU38" i="1"/>
  <c r="QS38" i="1" s="1"/>
  <c r="NV38" i="1"/>
  <c r="QT38" i="1" s="1"/>
  <c r="NW38" i="1"/>
  <c r="QU38" i="1" s="1"/>
  <c r="NX38" i="1"/>
  <c r="QV38" i="1" s="1"/>
  <c r="NY38" i="1"/>
  <c r="QW38" i="1" s="1"/>
  <c r="NZ38" i="1"/>
  <c r="QX38" i="1" s="1"/>
  <c r="OA38" i="1"/>
  <c r="QY38" i="1" s="1"/>
  <c r="OB38" i="1"/>
  <c r="QZ38" i="1" s="1"/>
  <c r="OC38" i="1"/>
  <c r="RA38" i="1" s="1"/>
  <c r="OD38" i="1"/>
  <c r="RB38" i="1" s="1"/>
  <c r="OE38" i="1"/>
  <c r="RC38" i="1" s="1"/>
  <c r="OF38" i="1"/>
  <c r="RD38" i="1" s="1"/>
  <c r="OG38" i="1"/>
  <c r="RE38" i="1" s="1"/>
  <c r="OH38" i="1"/>
  <c r="RF38" i="1" s="1"/>
  <c r="OI38" i="1"/>
  <c r="RG38" i="1" s="1"/>
  <c r="OJ38" i="1"/>
  <c r="RH38" i="1" s="1"/>
  <c r="OK38" i="1"/>
  <c r="RI38" i="1" s="1"/>
  <c r="OL38" i="1"/>
  <c r="RJ38" i="1" s="1"/>
  <c r="OM38" i="1"/>
  <c r="RK38" i="1" s="1"/>
  <c r="ON38" i="1"/>
  <c r="RL38" i="1" s="1"/>
  <c r="OO38" i="1"/>
  <c r="RM38" i="1" s="1"/>
  <c r="OP38" i="1"/>
  <c r="RN38" i="1" s="1"/>
  <c r="OQ38" i="1"/>
  <c r="RO38" i="1" s="1"/>
  <c r="OR38" i="1"/>
  <c r="RP38" i="1" s="1"/>
  <c r="OS38" i="1"/>
  <c r="RQ38" i="1" s="1"/>
  <c r="OT38" i="1"/>
  <c r="RR38" i="1" s="1"/>
  <c r="OU38" i="1"/>
  <c r="RS38" i="1" s="1"/>
  <c r="OV38" i="1"/>
  <c r="RT38" i="1" s="1"/>
  <c r="OW38" i="1"/>
  <c r="RU38" i="1" s="1"/>
  <c r="OX38" i="1"/>
  <c r="RV38" i="1" s="1"/>
  <c r="OY38" i="1"/>
  <c r="RW38" i="1" s="1"/>
  <c r="OZ38" i="1"/>
  <c r="RX38" i="1" s="1"/>
  <c r="PA38" i="1"/>
  <c r="RY38" i="1" s="1"/>
  <c r="PB38" i="1"/>
  <c r="RZ38" i="1" s="1"/>
  <c r="PC38" i="1"/>
  <c r="SA38" i="1" s="1"/>
  <c r="PD38" i="1"/>
  <c r="SB38" i="1" s="1"/>
  <c r="PE38" i="1"/>
  <c r="SC38" i="1" s="1"/>
  <c r="PF38" i="1"/>
  <c r="SD38" i="1" s="1"/>
  <c r="PG38" i="1"/>
  <c r="SE38" i="1" s="1"/>
  <c r="MK26" i="1"/>
  <c r="PI26" i="1" s="1"/>
  <c r="ML26" i="1"/>
  <c r="PJ26" i="1" s="1"/>
  <c r="MM26" i="1"/>
  <c r="PK26" i="1" s="1"/>
  <c r="MN26" i="1"/>
  <c r="PL26" i="1" s="1"/>
  <c r="MO26" i="1"/>
  <c r="PM26" i="1" s="1"/>
  <c r="MP26" i="1"/>
  <c r="PN26" i="1" s="1"/>
  <c r="MQ26" i="1"/>
  <c r="PO26" i="1" s="1"/>
  <c r="MR26" i="1"/>
  <c r="PP26" i="1" s="1"/>
  <c r="MS26" i="1"/>
  <c r="PQ26" i="1" s="1"/>
  <c r="MT26" i="1"/>
  <c r="PR26" i="1" s="1"/>
  <c r="MU26" i="1"/>
  <c r="PS26" i="1" s="1"/>
  <c r="MV26" i="1"/>
  <c r="PT26" i="1" s="1"/>
  <c r="MW26" i="1"/>
  <c r="PU26" i="1" s="1"/>
  <c r="MX26" i="1"/>
  <c r="PV26" i="1" s="1"/>
  <c r="MY26" i="1"/>
  <c r="PW26" i="1" s="1"/>
  <c r="MZ26" i="1"/>
  <c r="PX26" i="1" s="1"/>
  <c r="NA26" i="1"/>
  <c r="PY26" i="1" s="1"/>
  <c r="NB26" i="1"/>
  <c r="PZ26" i="1" s="1"/>
  <c r="NC26" i="1"/>
  <c r="QA26" i="1" s="1"/>
  <c r="ND26" i="1"/>
  <c r="QB26" i="1" s="1"/>
  <c r="NE26" i="1"/>
  <c r="QC26" i="1" s="1"/>
  <c r="NF26" i="1"/>
  <c r="QD26" i="1" s="1"/>
  <c r="NG26" i="1"/>
  <c r="QE26" i="1" s="1"/>
  <c r="NH26" i="1"/>
  <c r="QF26" i="1" s="1"/>
  <c r="NI26" i="1"/>
  <c r="QG26" i="1" s="1"/>
  <c r="NJ26" i="1"/>
  <c r="QH26" i="1" s="1"/>
  <c r="NK26" i="1"/>
  <c r="QI26" i="1" s="1"/>
  <c r="NL26" i="1"/>
  <c r="QJ26" i="1" s="1"/>
  <c r="NM26" i="1"/>
  <c r="QK26" i="1" s="1"/>
  <c r="NN26" i="1"/>
  <c r="QL26" i="1" s="1"/>
  <c r="NO26" i="1"/>
  <c r="QM26" i="1" s="1"/>
  <c r="NP26" i="1"/>
  <c r="QN26" i="1" s="1"/>
  <c r="NQ26" i="1"/>
  <c r="QO26" i="1" s="1"/>
  <c r="NR26" i="1"/>
  <c r="QP26" i="1" s="1"/>
  <c r="NS26" i="1"/>
  <c r="QQ26" i="1" s="1"/>
  <c r="NT26" i="1"/>
  <c r="QR26" i="1" s="1"/>
  <c r="NU26" i="1"/>
  <c r="QS26" i="1" s="1"/>
  <c r="NV26" i="1"/>
  <c r="QT26" i="1" s="1"/>
  <c r="NW26" i="1"/>
  <c r="QU26" i="1" s="1"/>
  <c r="NX26" i="1"/>
  <c r="QV26" i="1" s="1"/>
  <c r="NY26" i="1"/>
  <c r="QW26" i="1" s="1"/>
  <c r="NZ26" i="1"/>
  <c r="QX26" i="1" s="1"/>
  <c r="OA26" i="1"/>
  <c r="QY26" i="1" s="1"/>
  <c r="OB26" i="1"/>
  <c r="QZ26" i="1" s="1"/>
  <c r="OC26" i="1"/>
  <c r="RA26" i="1" s="1"/>
  <c r="OD26" i="1"/>
  <c r="RB26" i="1" s="1"/>
  <c r="OE26" i="1"/>
  <c r="RC26" i="1" s="1"/>
  <c r="OF26" i="1"/>
  <c r="RD26" i="1" s="1"/>
  <c r="OG26" i="1"/>
  <c r="RE26" i="1" s="1"/>
  <c r="OH26" i="1"/>
  <c r="RF26" i="1" s="1"/>
  <c r="OI26" i="1"/>
  <c r="RG26" i="1" s="1"/>
  <c r="OJ26" i="1"/>
  <c r="RH26" i="1" s="1"/>
  <c r="OK26" i="1"/>
  <c r="RI26" i="1" s="1"/>
  <c r="OL26" i="1"/>
  <c r="RJ26" i="1" s="1"/>
  <c r="OM26" i="1"/>
  <c r="RK26" i="1" s="1"/>
  <c r="ON26" i="1"/>
  <c r="RL26" i="1" s="1"/>
  <c r="OO26" i="1"/>
  <c r="RM26" i="1" s="1"/>
  <c r="OP26" i="1"/>
  <c r="RN26" i="1" s="1"/>
  <c r="OQ26" i="1"/>
  <c r="RO26" i="1" s="1"/>
  <c r="OR26" i="1"/>
  <c r="RP26" i="1" s="1"/>
  <c r="OS26" i="1"/>
  <c r="RQ26" i="1" s="1"/>
  <c r="OT26" i="1"/>
  <c r="RR26" i="1" s="1"/>
  <c r="OU26" i="1"/>
  <c r="RS26" i="1" s="1"/>
  <c r="OV26" i="1"/>
  <c r="RT26" i="1" s="1"/>
  <c r="OW26" i="1"/>
  <c r="RU26" i="1" s="1"/>
  <c r="OX26" i="1"/>
  <c r="RV26" i="1" s="1"/>
  <c r="OY26" i="1"/>
  <c r="RW26" i="1" s="1"/>
  <c r="OZ26" i="1"/>
  <c r="RX26" i="1" s="1"/>
  <c r="PA26" i="1"/>
  <c r="RY26" i="1" s="1"/>
  <c r="PB26" i="1"/>
  <c r="RZ26" i="1" s="1"/>
  <c r="PC26" i="1"/>
  <c r="SA26" i="1" s="1"/>
  <c r="PD26" i="1"/>
  <c r="SB26" i="1" s="1"/>
  <c r="PE26" i="1"/>
  <c r="SC26" i="1" s="1"/>
  <c r="PF26" i="1"/>
  <c r="SD26" i="1" s="1"/>
  <c r="PG26" i="1"/>
  <c r="SE26" i="1" s="1"/>
  <c r="MK44" i="1"/>
  <c r="PI44" i="1" s="1"/>
  <c r="ML44" i="1"/>
  <c r="PJ44" i="1" s="1"/>
  <c r="MM44" i="1"/>
  <c r="PK44" i="1" s="1"/>
  <c r="MN44" i="1"/>
  <c r="PL44" i="1" s="1"/>
  <c r="MO44" i="1"/>
  <c r="PM44" i="1" s="1"/>
  <c r="MP44" i="1"/>
  <c r="PN44" i="1" s="1"/>
  <c r="MQ44" i="1"/>
  <c r="PO44" i="1" s="1"/>
  <c r="MR44" i="1"/>
  <c r="PP44" i="1" s="1"/>
  <c r="MS44" i="1"/>
  <c r="PQ44" i="1" s="1"/>
  <c r="MT44" i="1"/>
  <c r="PR44" i="1" s="1"/>
  <c r="MU44" i="1"/>
  <c r="PS44" i="1" s="1"/>
  <c r="MV44" i="1"/>
  <c r="PT44" i="1" s="1"/>
  <c r="MW44" i="1"/>
  <c r="PU44" i="1" s="1"/>
  <c r="MX44" i="1"/>
  <c r="PV44" i="1" s="1"/>
  <c r="MY44" i="1"/>
  <c r="PW44" i="1" s="1"/>
  <c r="MZ44" i="1"/>
  <c r="PX44" i="1" s="1"/>
  <c r="NA44" i="1"/>
  <c r="PY44" i="1" s="1"/>
  <c r="NB44" i="1"/>
  <c r="PZ44" i="1" s="1"/>
  <c r="NC44" i="1"/>
  <c r="QA44" i="1" s="1"/>
  <c r="ND44" i="1"/>
  <c r="QB44" i="1" s="1"/>
  <c r="NE44" i="1"/>
  <c r="QC44" i="1" s="1"/>
  <c r="NF44" i="1"/>
  <c r="QD44" i="1" s="1"/>
  <c r="NG44" i="1"/>
  <c r="QE44" i="1" s="1"/>
  <c r="NH44" i="1"/>
  <c r="QF44" i="1" s="1"/>
  <c r="NI44" i="1"/>
  <c r="QG44" i="1" s="1"/>
  <c r="NJ44" i="1"/>
  <c r="QH44" i="1" s="1"/>
  <c r="NK44" i="1"/>
  <c r="QI44" i="1" s="1"/>
  <c r="NL44" i="1"/>
  <c r="QJ44" i="1" s="1"/>
  <c r="NM44" i="1"/>
  <c r="QK44" i="1" s="1"/>
  <c r="NN44" i="1"/>
  <c r="QL44" i="1" s="1"/>
  <c r="NO44" i="1"/>
  <c r="QM44" i="1" s="1"/>
  <c r="NP44" i="1"/>
  <c r="QN44" i="1" s="1"/>
  <c r="NQ44" i="1"/>
  <c r="QO44" i="1" s="1"/>
  <c r="NR44" i="1"/>
  <c r="QP44" i="1" s="1"/>
  <c r="NS44" i="1"/>
  <c r="QQ44" i="1" s="1"/>
  <c r="NT44" i="1"/>
  <c r="QR44" i="1" s="1"/>
  <c r="NU44" i="1"/>
  <c r="QS44" i="1" s="1"/>
  <c r="NV44" i="1"/>
  <c r="QT44" i="1" s="1"/>
  <c r="NW44" i="1"/>
  <c r="QU44" i="1" s="1"/>
  <c r="NX44" i="1"/>
  <c r="QV44" i="1" s="1"/>
  <c r="NY44" i="1"/>
  <c r="QW44" i="1" s="1"/>
  <c r="NZ44" i="1"/>
  <c r="QX44" i="1" s="1"/>
  <c r="OA44" i="1"/>
  <c r="QY44" i="1" s="1"/>
  <c r="OB44" i="1"/>
  <c r="QZ44" i="1" s="1"/>
  <c r="OC44" i="1"/>
  <c r="RA44" i="1" s="1"/>
  <c r="OD44" i="1"/>
  <c r="RB44" i="1" s="1"/>
  <c r="OE44" i="1"/>
  <c r="RC44" i="1" s="1"/>
  <c r="OF44" i="1"/>
  <c r="RD44" i="1" s="1"/>
  <c r="OG44" i="1"/>
  <c r="RE44" i="1" s="1"/>
  <c r="OH44" i="1"/>
  <c r="RF44" i="1" s="1"/>
  <c r="OI44" i="1"/>
  <c r="RG44" i="1" s="1"/>
  <c r="OJ44" i="1"/>
  <c r="RH44" i="1" s="1"/>
  <c r="OK44" i="1"/>
  <c r="RI44" i="1" s="1"/>
  <c r="OL44" i="1"/>
  <c r="RJ44" i="1" s="1"/>
  <c r="OM44" i="1"/>
  <c r="RK44" i="1" s="1"/>
  <c r="ON44" i="1"/>
  <c r="RL44" i="1" s="1"/>
  <c r="OO44" i="1"/>
  <c r="RM44" i="1" s="1"/>
  <c r="OP44" i="1"/>
  <c r="RN44" i="1" s="1"/>
  <c r="OQ44" i="1"/>
  <c r="RO44" i="1" s="1"/>
  <c r="OR44" i="1"/>
  <c r="RP44" i="1" s="1"/>
  <c r="OS44" i="1"/>
  <c r="RQ44" i="1" s="1"/>
  <c r="OT44" i="1"/>
  <c r="RR44" i="1" s="1"/>
  <c r="OU44" i="1"/>
  <c r="RS44" i="1" s="1"/>
  <c r="OV44" i="1"/>
  <c r="RT44" i="1" s="1"/>
  <c r="OW44" i="1"/>
  <c r="RU44" i="1" s="1"/>
  <c r="OX44" i="1"/>
  <c r="RV44" i="1" s="1"/>
  <c r="OY44" i="1"/>
  <c r="RW44" i="1" s="1"/>
  <c r="OZ44" i="1"/>
  <c r="RX44" i="1" s="1"/>
  <c r="PA44" i="1"/>
  <c r="RY44" i="1" s="1"/>
  <c r="PB44" i="1"/>
  <c r="RZ44" i="1" s="1"/>
  <c r="PC44" i="1"/>
  <c r="SA44" i="1" s="1"/>
  <c r="PD44" i="1"/>
  <c r="SB44" i="1" s="1"/>
  <c r="PE44" i="1"/>
  <c r="SC44" i="1" s="1"/>
  <c r="PF44" i="1"/>
  <c r="SD44" i="1" s="1"/>
  <c r="PG44" i="1"/>
  <c r="SE44" i="1" s="1"/>
  <c r="MK30" i="1"/>
  <c r="PI30" i="1" s="1"/>
  <c r="ML30" i="1"/>
  <c r="PJ30" i="1" s="1"/>
  <c r="MM30" i="1"/>
  <c r="PK30" i="1" s="1"/>
  <c r="MN30" i="1"/>
  <c r="PL30" i="1" s="1"/>
  <c r="MO30" i="1"/>
  <c r="PM30" i="1" s="1"/>
  <c r="MP30" i="1"/>
  <c r="PN30" i="1" s="1"/>
  <c r="MQ30" i="1"/>
  <c r="PO30" i="1" s="1"/>
  <c r="MR30" i="1"/>
  <c r="PP30" i="1" s="1"/>
  <c r="MS30" i="1"/>
  <c r="PQ30" i="1" s="1"/>
  <c r="MT30" i="1"/>
  <c r="PR30" i="1" s="1"/>
  <c r="MU30" i="1"/>
  <c r="PS30" i="1" s="1"/>
  <c r="MV30" i="1"/>
  <c r="PT30" i="1" s="1"/>
  <c r="MW30" i="1"/>
  <c r="PU30" i="1" s="1"/>
  <c r="MX30" i="1"/>
  <c r="PV30" i="1" s="1"/>
  <c r="MY30" i="1"/>
  <c r="PW30" i="1" s="1"/>
  <c r="MZ30" i="1"/>
  <c r="PX30" i="1" s="1"/>
  <c r="NA30" i="1"/>
  <c r="PY30" i="1" s="1"/>
  <c r="NB30" i="1"/>
  <c r="PZ30" i="1" s="1"/>
  <c r="NC30" i="1"/>
  <c r="QA30" i="1" s="1"/>
  <c r="ND30" i="1"/>
  <c r="QB30" i="1" s="1"/>
  <c r="NE30" i="1"/>
  <c r="QC30" i="1" s="1"/>
  <c r="NF30" i="1"/>
  <c r="QD30" i="1" s="1"/>
  <c r="NG30" i="1"/>
  <c r="QE30" i="1" s="1"/>
  <c r="NH30" i="1"/>
  <c r="QF30" i="1" s="1"/>
  <c r="NI30" i="1"/>
  <c r="QG30" i="1" s="1"/>
  <c r="NJ30" i="1"/>
  <c r="QH30" i="1" s="1"/>
  <c r="NK30" i="1"/>
  <c r="QI30" i="1" s="1"/>
  <c r="NL30" i="1"/>
  <c r="QJ30" i="1" s="1"/>
  <c r="NM30" i="1"/>
  <c r="QK30" i="1" s="1"/>
  <c r="NN30" i="1"/>
  <c r="QL30" i="1" s="1"/>
  <c r="NO30" i="1"/>
  <c r="QM30" i="1" s="1"/>
  <c r="NP30" i="1"/>
  <c r="QN30" i="1" s="1"/>
  <c r="NQ30" i="1"/>
  <c r="QO30" i="1" s="1"/>
  <c r="NR30" i="1"/>
  <c r="QP30" i="1" s="1"/>
  <c r="NS30" i="1"/>
  <c r="QQ30" i="1" s="1"/>
  <c r="NT30" i="1"/>
  <c r="QR30" i="1" s="1"/>
  <c r="NU30" i="1"/>
  <c r="QS30" i="1" s="1"/>
  <c r="NV30" i="1"/>
  <c r="QT30" i="1" s="1"/>
  <c r="NW30" i="1"/>
  <c r="QU30" i="1" s="1"/>
  <c r="NX30" i="1"/>
  <c r="QV30" i="1" s="1"/>
  <c r="NY30" i="1"/>
  <c r="QW30" i="1" s="1"/>
  <c r="NZ30" i="1"/>
  <c r="QX30" i="1" s="1"/>
  <c r="OA30" i="1"/>
  <c r="QY30" i="1" s="1"/>
  <c r="OB30" i="1"/>
  <c r="QZ30" i="1" s="1"/>
  <c r="OC30" i="1"/>
  <c r="RA30" i="1" s="1"/>
  <c r="OD30" i="1"/>
  <c r="RB30" i="1" s="1"/>
  <c r="OE30" i="1"/>
  <c r="RC30" i="1" s="1"/>
  <c r="OF30" i="1"/>
  <c r="RD30" i="1" s="1"/>
  <c r="OG30" i="1"/>
  <c r="RE30" i="1" s="1"/>
  <c r="OH30" i="1"/>
  <c r="RF30" i="1" s="1"/>
  <c r="OI30" i="1"/>
  <c r="RG30" i="1" s="1"/>
  <c r="OJ30" i="1"/>
  <c r="RH30" i="1" s="1"/>
  <c r="OK30" i="1"/>
  <c r="RI30" i="1" s="1"/>
  <c r="OL30" i="1"/>
  <c r="RJ30" i="1" s="1"/>
  <c r="OM30" i="1"/>
  <c r="RK30" i="1" s="1"/>
  <c r="ON30" i="1"/>
  <c r="RL30" i="1" s="1"/>
  <c r="OO30" i="1"/>
  <c r="RM30" i="1" s="1"/>
  <c r="OP30" i="1"/>
  <c r="RN30" i="1" s="1"/>
  <c r="OQ30" i="1"/>
  <c r="RO30" i="1" s="1"/>
  <c r="OR30" i="1"/>
  <c r="RP30" i="1" s="1"/>
  <c r="OS30" i="1"/>
  <c r="RQ30" i="1" s="1"/>
  <c r="OT30" i="1"/>
  <c r="RR30" i="1" s="1"/>
  <c r="OU30" i="1"/>
  <c r="RS30" i="1" s="1"/>
  <c r="OV30" i="1"/>
  <c r="RT30" i="1" s="1"/>
  <c r="OW30" i="1"/>
  <c r="RU30" i="1" s="1"/>
  <c r="OX30" i="1"/>
  <c r="RV30" i="1" s="1"/>
  <c r="OY30" i="1"/>
  <c r="RW30" i="1" s="1"/>
  <c r="OZ30" i="1"/>
  <c r="RX30" i="1" s="1"/>
  <c r="PA30" i="1"/>
  <c r="RY30" i="1" s="1"/>
  <c r="PB30" i="1"/>
  <c r="RZ30" i="1" s="1"/>
  <c r="PC30" i="1"/>
  <c r="SA30" i="1" s="1"/>
  <c r="PD30" i="1"/>
  <c r="SB30" i="1" s="1"/>
  <c r="PE30" i="1"/>
  <c r="SC30" i="1" s="1"/>
  <c r="PF30" i="1"/>
  <c r="SD30" i="1" s="1"/>
  <c r="PG30" i="1"/>
  <c r="SE30" i="1" s="1"/>
  <c r="MK43" i="1"/>
  <c r="PI43" i="1" s="1"/>
  <c r="ML43" i="1"/>
  <c r="PJ43" i="1" s="1"/>
  <c r="MM43" i="1"/>
  <c r="PK43" i="1" s="1"/>
  <c r="MN43" i="1"/>
  <c r="PL43" i="1" s="1"/>
  <c r="MO43" i="1"/>
  <c r="PM43" i="1" s="1"/>
  <c r="MP43" i="1"/>
  <c r="PN43" i="1" s="1"/>
  <c r="MQ43" i="1"/>
  <c r="PO43" i="1" s="1"/>
  <c r="MR43" i="1"/>
  <c r="PP43" i="1" s="1"/>
  <c r="MS43" i="1"/>
  <c r="PQ43" i="1" s="1"/>
  <c r="MT43" i="1"/>
  <c r="PR43" i="1" s="1"/>
  <c r="MU43" i="1"/>
  <c r="PS43" i="1" s="1"/>
  <c r="MV43" i="1"/>
  <c r="PT43" i="1" s="1"/>
  <c r="MW43" i="1"/>
  <c r="PU43" i="1" s="1"/>
  <c r="MX43" i="1"/>
  <c r="PV43" i="1" s="1"/>
  <c r="MY43" i="1"/>
  <c r="PW43" i="1" s="1"/>
  <c r="MZ43" i="1"/>
  <c r="PX43" i="1" s="1"/>
  <c r="NA43" i="1"/>
  <c r="PY43" i="1" s="1"/>
  <c r="NB43" i="1"/>
  <c r="PZ43" i="1" s="1"/>
  <c r="NC43" i="1"/>
  <c r="QA43" i="1" s="1"/>
  <c r="ND43" i="1"/>
  <c r="QB43" i="1" s="1"/>
  <c r="NE43" i="1"/>
  <c r="QC43" i="1" s="1"/>
  <c r="NF43" i="1"/>
  <c r="QD43" i="1" s="1"/>
  <c r="NG43" i="1"/>
  <c r="QE43" i="1" s="1"/>
  <c r="NH43" i="1"/>
  <c r="QF43" i="1" s="1"/>
  <c r="NI43" i="1"/>
  <c r="QG43" i="1" s="1"/>
  <c r="NJ43" i="1"/>
  <c r="QH43" i="1" s="1"/>
  <c r="NK43" i="1"/>
  <c r="QI43" i="1" s="1"/>
  <c r="NL43" i="1"/>
  <c r="QJ43" i="1" s="1"/>
  <c r="NM43" i="1"/>
  <c r="QK43" i="1" s="1"/>
  <c r="NN43" i="1"/>
  <c r="QL43" i="1" s="1"/>
  <c r="NO43" i="1"/>
  <c r="QM43" i="1" s="1"/>
  <c r="NP43" i="1"/>
  <c r="QN43" i="1" s="1"/>
  <c r="NQ43" i="1"/>
  <c r="QO43" i="1" s="1"/>
  <c r="NR43" i="1"/>
  <c r="QP43" i="1" s="1"/>
  <c r="NS43" i="1"/>
  <c r="QQ43" i="1" s="1"/>
  <c r="NT43" i="1"/>
  <c r="QR43" i="1" s="1"/>
  <c r="NU43" i="1"/>
  <c r="QS43" i="1" s="1"/>
  <c r="NV43" i="1"/>
  <c r="QT43" i="1" s="1"/>
  <c r="NW43" i="1"/>
  <c r="QU43" i="1" s="1"/>
  <c r="NX43" i="1"/>
  <c r="QV43" i="1" s="1"/>
  <c r="NY43" i="1"/>
  <c r="QW43" i="1" s="1"/>
  <c r="NZ43" i="1"/>
  <c r="QX43" i="1" s="1"/>
  <c r="OA43" i="1"/>
  <c r="QY43" i="1" s="1"/>
  <c r="OB43" i="1"/>
  <c r="QZ43" i="1" s="1"/>
  <c r="OC43" i="1"/>
  <c r="RA43" i="1" s="1"/>
  <c r="OD43" i="1"/>
  <c r="RB43" i="1" s="1"/>
  <c r="OE43" i="1"/>
  <c r="RC43" i="1" s="1"/>
  <c r="OF43" i="1"/>
  <c r="RD43" i="1" s="1"/>
  <c r="OG43" i="1"/>
  <c r="RE43" i="1" s="1"/>
  <c r="OH43" i="1"/>
  <c r="RF43" i="1" s="1"/>
  <c r="OI43" i="1"/>
  <c r="RG43" i="1" s="1"/>
  <c r="OJ43" i="1"/>
  <c r="RH43" i="1" s="1"/>
  <c r="OK43" i="1"/>
  <c r="RI43" i="1" s="1"/>
  <c r="OL43" i="1"/>
  <c r="RJ43" i="1" s="1"/>
  <c r="OM43" i="1"/>
  <c r="RK43" i="1" s="1"/>
  <c r="ON43" i="1"/>
  <c r="RL43" i="1" s="1"/>
  <c r="OO43" i="1"/>
  <c r="RM43" i="1" s="1"/>
  <c r="OP43" i="1"/>
  <c r="RN43" i="1" s="1"/>
  <c r="OQ43" i="1"/>
  <c r="RO43" i="1" s="1"/>
  <c r="OR43" i="1"/>
  <c r="RP43" i="1" s="1"/>
  <c r="OS43" i="1"/>
  <c r="RQ43" i="1" s="1"/>
  <c r="OT43" i="1"/>
  <c r="RR43" i="1" s="1"/>
  <c r="OU43" i="1"/>
  <c r="RS43" i="1" s="1"/>
  <c r="OV43" i="1"/>
  <c r="RT43" i="1" s="1"/>
  <c r="OW43" i="1"/>
  <c r="RU43" i="1" s="1"/>
  <c r="OX43" i="1"/>
  <c r="RV43" i="1" s="1"/>
  <c r="OY43" i="1"/>
  <c r="RW43" i="1" s="1"/>
  <c r="OZ43" i="1"/>
  <c r="RX43" i="1" s="1"/>
  <c r="PA43" i="1"/>
  <c r="RY43" i="1" s="1"/>
  <c r="PB43" i="1"/>
  <c r="RZ43" i="1" s="1"/>
  <c r="PC43" i="1"/>
  <c r="SA43" i="1" s="1"/>
  <c r="PD43" i="1"/>
  <c r="SB43" i="1" s="1"/>
  <c r="PE43" i="1"/>
  <c r="SC43" i="1" s="1"/>
  <c r="PF43" i="1"/>
  <c r="SD43" i="1" s="1"/>
  <c r="PG43" i="1"/>
  <c r="SE43" i="1" s="1"/>
  <c r="MK42" i="1"/>
  <c r="PI42" i="1" s="1"/>
  <c r="ML42" i="1"/>
  <c r="PJ42" i="1" s="1"/>
  <c r="MM42" i="1"/>
  <c r="PK42" i="1" s="1"/>
  <c r="MN42" i="1"/>
  <c r="PL42" i="1" s="1"/>
  <c r="MO42" i="1"/>
  <c r="PM42" i="1" s="1"/>
  <c r="MP42" i="1"/>
  <c r="PN42" i="1" s="1"/>
  <c r="MQ42" i="1"/>
  <c r="PO42" i="1" s="1"/>
  <c r="MR42" i="1"/>
  <c r="PP42" i="1" s="1"/>
  <c r="MS42" i="1"/>
  <c r="PQ42" i="1" s="1"/>
  <c r="MT42" i="1"/>
  <c r="PR42" i="1" s="1"/>
  <c r="MU42" i="1"/>
  <c r="PS42" i="1" s="1"/>
  <c r="MV42" i="1"/>
  <c r="PT42" i="1" s="1"/>
  <c r="MW42" i="1"/>
  <c r="PU42" i="1" s="1"/>
  <c r="MX42" i="1"/>
  <c r="PV42" i="1" s="1"/>
  <c r="MY42" i="1"/>
  <c r="PW42" i="1" s="1"/>
  <c r="MZ42" i="1"/>
  <c r="PX42" i="1" s="1"/>
  <c r="NA42" i="1"/>
  <c r="PY42" i="1" s="1"/>
  <c r="NB42" i="1"/>
  <c r="PZ42" i="1" s="1"/>
  <c r="NC42" i="1"/>
  <c r="QA42" i="1" s="1"/>
  <c r="ND42" i="1"/>
  <c r="QB42" i="1" s="1"/>
  <c r="NE42" i="1"/>
  <c r="QC42" i="1" s="1"/>
  <c r="NF42" i="1"/>
  <c r="QD42" i="1" s="1"/>
  <c r="NG42" i="1"/>
  <c r="QE42" i="1" s="1"/>
  <c r="NH42" i="1"/>
  <c r="QF42" i="1" s="1"/>
  <c r="NI42" i="1"/>
  <c r="QG42" i="1" s="1"/>
  <c r="NJ42" i="1"/>
  <c r="QH42" i="1" s="1"/>
  <c r="NK42" i="1"/>
  <c r="QI42" i="1" s="1"/>
  <c r="NL42" i="1"/>
  <c r="QJ42" i="1" s="1"/>
  <c r="NM42" i="1"/>
  <c r="QK42" i="1" s="1"/>
  <c r="NN42" i="1"/>
  <c r="QL42" i="1" s="1"/>
  <c r="NO42" i="1"/>
  <c r="QM42" i="1" s="1"/>
  <c r="NP42" i="1"/>
  <c r="QN42" i="1" s="1"/>
  <c r="NQ42" i="1"/>
  <c r="QO42" i="1" s="1"/>
  <c r="NR42" i="1"/>
  <c r="QP42" i="1" s="1"/>
  <c r="NS42" i="1"/>
  <c r="QQ42" i="1" s="1"/>
  <c r="NT42" i="1"/>
  <c r="QR42" i="1" s="1"/>
  <c r="NU42" i="1"/>
  <c r="QS42" i="1" s="1"/>
  <c r="NV42" i="1"/>
  <c r="QT42" i="1" s="1"/>
  <c r="NW42" i="1"/>
  <c r="QU42" i="1" s="1"/>
  <c r="NX42" i="1"/>
  <c r="QV42" i="1" s="1"/>
  <c r="NY42" i="1"/>
  <c r="QW42" i="1" s="1"/>
  <c r="NZ42" i="1"/>
  <c r="QX42" i="1" s="1"/>
  <c r="OA42" i="1"/>
  <c r="QY42" i="1" s="1"/>
  <c r="OB42" i="1"/>
  <c r="QZ42" i="1" s="1"/>
  <c r="OC42" i="1"/>
  <c r="RA42" i="1" s="1"/>
  <c r="OD42" i="1"/>
  <c r="RB42" i="1" s="1"/>
  <c r="OE42" i="1"/>
  <c r="RC42" i="1" s="1"/>
  <c r="OF42" i="1"/>
  <c r="RD42" i="1" s="1"/>
  <c r="OG42" i="1"/>
  <c r="RE42" i="1" s="1"/>
  <c r="OH42" i="1"/>
  <c r="RF42" i="1" s="1"/>
  <c r="OI42" i="1"/>
  <c r="RG42" i="1" s="1"/>
  <c r="OJ42" i="1"/>
  <c r="RH42" i="1" s="1"/>
  <c r="OK42" i="1"/>
  <c r="RI42" i="1" s="1"/>
  <c r="OL42" i="1"/>
  <c r="RJ42" i="1" s="1"/>
  <c r="OM42" i="1"/>
  <c r="RK42" i="1" s="1"/>
  <c r="ON42" i="1"/>
  <c r="RL42" i="1" s="1"/>
  <c r="OO42" i="1"/>
  <c r="RM42" i="1" s="1"/>
  <c r="OP42" i="1"/>
  <c r="RN42" i="1" s="1"/>
  <c r="OQ42" i="1"/>
  <c r="RO42" i="1" s="1"/>
  <c r="OR42" i="1"/>
  <c r="RP42" i="1" s="1"/>
  <c r="OS42" i="1"/>
  <c r="RQ42" i="1" s="1"/>
  <c r="OT42" i="1"/>
  <c r="RR42" i="1" s="1"/>
  <c r="OU42" i="1"/>
  <c r="RS42" i="1" s="1"/>
  <c r="OV42" i="1"/>
  <c r="RT42" i="1" s="1"/>
  <c r="OW42" i="1"/>
  <c r="RU42" i="1" s="1"/>
  <c r="OX42" i="1"/>
  <c r="RV42" i="1" s="1"/>
  <c r="OY42" i="1"/>
  <c r="RW42" i="1" s="1"/>
  <c r="OZ42" i="1"/>
  <c r="RX42" i="1" s="1"/>
  <c r="PA42" i="1"/>
  <c r="RY42" i="1" s="1"/>
  <c r="PB42" i="1"/>
  <c r="RZ42" i="1" s="1"/>
  <c r="PC42" i="1"/>
  <c r="SA42" i="1" s="1"/>
  <c r="PD42" i="1"/>
  <c r="SB42" i="1" s="1"/>
  <c r="PE42" i="1"/>
  <c r="SC42" i="1" s="1"/>
  <c r="PF42" i="1"/>
  <c r="SD42" i="1" s="1"/>
  <c r="PG42" i="1"/>
  <c r="SE42" i="1" s="1"/>
  <c r="MK49" i="1"/>
  <c r="PI49" i="1" s="1"/>
  <c r="ML49" i="1"/>
  <c r="PJ49" i="1" s="1"/>
  <c r="MM49" i="1"/>
  <c r="PK49" i="1" s="1"/>
  <c r="MN49" i="1"/>
  <c r="PL49" i="1" s="1"/>
  <c r="MO49" i="1"/>
  <c r="PM49" i="1" s="1"/>
  <c r="MP49" i="1"/>
  <c r="PN49" i="1" s="1"/>
  <c r="MQ49" i="1"/>
  <c r="PO49" i="1" s="1"/>
  <c r="MR49" i="1"/>
  <c r="PP49" i="1" s="1"/>
  <c r="MS49" i="1"/>
  <c r="PQ49" i="1" s="1"/>
  <c r="MT49" i="1"/>
  <c r="PR49" i="1" s="1"/>
  <c r="MU49" i="1"/>
  <c r="PS49" i="1" s="1"/>
  <c r="MV49" i="1"/>
  <c r="PT49" i="1" s="1"/>
  <c r="MW49" i="1"/>
  <c r="PU49" i="1" s="1"/>
  <c r="MX49" i="1"/>
  <c r="PV49" i="1" s="1"/>
  <c r="MY49" i="1"/>
  <c r="PW49" i="1" s="1"/>
  <c r="MZ49" i="1"/>
  <c r="PX49" i="1" s="1"/>
  <c r="NA49" i="1"/>
  <c r="PY49" i="1" s="1"/>
  <c r="NB49" i="1"/>
  <c r="PZ49" i="1" s="1"/>
  <c r="NC49" i="1"/>
  <c r="QA49" i="1" s="1"/>
  <c r="ND49" i="1"/>
  <c r="QB49" i="1" s="1"/>
  <c r="NE49" i="1"/>
  <c r="QC49" i="1" s="1"/>
  <c r="NF49" i="1"/>
  <c r="QD49" i="1" s="1"/>
  <c r="NG49" i="1"/>
  <c r="QE49" i="1" s="1"/>
  <c r="NH49" i="1"/>
  <c r="QF49" i="1" s="1"/>
  <c r="NI49" i="1"/>
  <c r="QG49" i="1" s="1"/>
  <c r="NJ49" i="1"/>
  <c r="QH49" i="1" s="1"/>
  <c r="NK49" i="1"/>
  <c r="QI49" i="1" s="1"/>
  <c r="NL49" i="1"/>
  <c r="QJ49" i="1" s="1"/>
  <c r="NM49" i="1"/>
  <c r="QK49" i="1" s="1"/>
  <c r="NN49" i="1"/>
  <c r="QL49" i="1" s="1"/>
  <c r="NO49" i="1"/>
  <c r="QM49" i="1" s="1"/>
  <c r="NP49" i="1"/>
  <c r="QN49" i="1" s="1"/>
  <c r="NQ49" i="1"/>
  <c r="QO49" i="1" s="1"/>
  <c r="NR49" i="1"/>
  <c r="QP49" i="1" s="1"/>
  <c r="NS49" i="1"/>
  <c r="QQ49" i="1" s="1"/>
  <c r="NT49" i="1"/>
  <c r="QR49" i="1" s="1"/>
  <c r="NU49" i="1"/>
  <c r="QS49" i="1" s="1"/>
  <c r="NV49" i="1"/>
  <c r="QT49" i="1" s="1"/>
  <c r="NW49" i="1"/>
  <c r="QU49" i="1" s="1"/>
  <c r="NX49" i="1"/>
  <c r="QV49" i="1" s="1"/>
  <c r="NY49" i="1"/>
  <c r="QW49" i="1" s="1"/>
  <c r="NZ49" i="1"/>
  <c r="QX49" i="1" s="1"/>
  <c r="OA49" i="1"/>
  <c r="QY49" i="1" s="1"/>
  <c r="OB49" i="1"/>
  <c r="QZ49" i="1" s="1"/>
  <c r="OC49" i="1"/>
  <c r="RA49" i="1" s="1"/>
  <c r="OD49" i="1"/>
  <c r="RB49" i="1" s="1"/>
  <c r="OE49" i="1"/>
  <c r="RC49" i="1" s="1"/>
  <c r="OF49" i="1"/>
  <c r="RD49" i="1" s="1"/>
  <c r="OG49" i="1"/>
  <c r="RE49" i="1" s="1"/>
  <c r="OH49" i="1"/>
  <c r="RF49" i="1" s="1"/>
  <c r="OI49" i="1"/>
  <c r="RG49" i="1" s="1"/>
  <c r="OJ49" i="1"/>
  <c r="RH49" i="1" s="1"/>
  <c r="OK49" i="1"/>
  <c r="RI49" i="1" s="1"/>
  <c r="OL49" i="1"/>
  <c r="RJ49" i="1" s="1"/>
  <c r="OM49" i="1"/>
  <c r="RK49" i="1" s="1"/>
  <c r="ON49" i="1"/>
  <c r="RL49" i="1" s="1"/>
  <c r="OO49" i="1"/>
  <c r="RM49" i="1" s="1"/>
  <c r="OP49" i="1"/>
  <c r="RN49" i="1" s="1"/>
  <c r="OQ49" i="1"/>
  <c r="RO49" i="1" s="1"/>
  <c r="OR49" i="1"/>
  <c r="RP49" i="1" s="1"/>
  <c r="OS49" i="1"/>
  <c r="RQ49" i="1" s="1"/>
  <c r="OT49" i="1"/>
  <c r="RR49" i="1" s="1"/>
  <c r="OU49" i="1"/>
  <c r="RS49" i="1" s="1"/>
  <c r="OV49" i="1"/>
  <c r="RT49" i="1" s="1"/>
  <c r="OW49" i="1"/>
  <c r="RU49" i="1" s="1"/>
  <c r="OX49" i="1"/>
  <c r="RV49" i="1" s="1"/>
  <c r="OY49" i="1"/>
  <c r="RW49" i="1" s="1"/>
  <c r="OZ49" i="1"/>
  <c r="RX49" i="1" s="1"/>
  <c r="PA49" i="1"/>
  <c r="RY49" i="1" s="1"/>
  <c r="PB49" i="1"/>
  <c r="RZ49" i="1" s="1"/>
  <c r="PC49" i="1"/>
  <c r="SA49" i="1" s="1"/>
  <c r="PD49" i="1"/>
  <c r="SB49" i="1" s="1"/>
  <c r="PE49" i="1"/>
  <c r="SC49" i="1" s="1"/>
  <c r="PF49" i="1"/>
  <c r="SD49" i="1" s="1"/>
  <c r="PG49" i="1"/>
  <c r="SE49" i="1" s="1"/>
  <c r="MK45" i="1"/>
  <c r="PI45" i="1" s="1"/>
  <c r="ML45" i="1"/>
  <c r="PJ45" i="1" s="1"/>
  <c r="MM45" i="1"/>
  <c r="PK45" i="1" s="1"/>
  <c r="MN45" i="1"/>
  <c r="PL45" i="1" s="1"/>
  <c r="MO45" i="1"/>
  <c r="PM45" i="1" s="1"/>
  <c r="MP45" i="1"/>
  <c r="PN45" i="1" s="1"/>
  <c r="MQ45" i="1"/>
  <c r="PO45" i="1" s="1"/>
  <c r="MR45" i="1"/>
  <c r="PP45" i="1" s="1"/>
  <c r="MS45" i="1"/>
  <c r="PQ45" i="1" s="1"/>
  <c r="MT45" i="1"/>
  <c r="PR45" i="1" s="1"/>
  <c r="MU45" i="1"/>
  <c r="PS45" i="1" s="1"/>
  <c r="MV45" i="1"/>
  <c r="PT45" i="1" s="1"/>
  <c r="MW45" i="1"/>
  <c r="PU45" i="1" s="1"/>
  <c r="MX45" i="1"/>
  <c r="PV45" i="1" s="1"/>
  <c r="MY45" i="1"/>
  <c r="PW45" i="1" s="1"/>
  <c r="MZ45" i="1"/>
  <c r="PX45" i="1" s="1"/>
  <c r="NA45" i="1"/>
  <c r="PY45" i="1" s="1"/>
  <c r="NB45" i="1"/>
  <c r="PZ45" i="1" s="1"/>
  <c r="NC45" i="1"/>
  <c r="QA45" i="1" s="1"/>
  <c r="ND45" i="1"/>
  <c r="QB45" i="1" s="1"/>
  <c r="NE45" i="1"/>
  <c r="QC45" i="1" s="1"/>
  <c r="NF45" i="1"/>
  <c r="QD45" i="1" s="1"/>
  <c r="NG45" i="1"/>
  <c r="QE45" i="1" s="1"/>
  <c r="NH45" i="1"/>
  <c r="QF45" i="1" s="1"/>
  <c r="NI45" i="1"/>
  <c r="QG45" i="1" s="1"/>
  <c r="NJ45" i="1"/>
  <c r="QH45" i="1" s="1"/>
  <c r="NK45" i="1"/>
  <c r="QI45" i="1" s="1"/>
  <c r="NL45" i="1"/>
  <c r="QJ45" i="1" s="1"/>
  <c r="NM45" i="1"/>
  <c r="QK45" i="1" s="1"/>
  <c r="NN45" i="1"/>
  <c r="QL45" i="1" s="1"/>
  <c r="NO45" i="1"/>
  <c r="QM45" i="1" s="1"/>
  <c r="NP45" i="1"/>
  <c r="QN45" i="1" s="1"/>
  <c r="NQ45" i="1"/>
  <c r="QO45" i="1" s="1"/>
  <c r="NR45" i="1"/>
  <c r="QP45" i="1" s="1"/>
  <c r="NS45" i="1"/>
  <c r="QQ45" i="1" s="1"/>
  <c r="NT45" i="1"/>
  <c r="QR45" i="1" s="1"/>
  <c r="NU45" i="1"/>
  <c r="QS45" i="1" s="1"/>
  <c r="NV45" i="1"/>
  <c r="QT45" i="1" s="1"/>
  <c r="NW45" i="1"/>
  <c r="QU45" i="1" s="1"/>
  <c r="NX45" i="1"/>
  <c r="QV45" i="1" s="1"/>
  <c r="NY45" i="1"/>
  <c r="QW45" i="1" s="1"/>
  <c r="NZ45" i="1"/>
  <c r="QX45" i="1" s="1"/>
  <c r="OA45" i="1"/>
  <c r="QY45" i="1" s="1"/>
  <c r="OB45" i="1"/>
  <c r="QZ45" i="1" s="1"/>
  <c r="OC45" i="1"/>
  <c r="RA45" i="1" s="1"/>
  <c r="OD45" i="1"/>
  <c r="RB45" i="1" s="1"/>
  <c r="OE45" i="1"/>
  <c r="RC45" i="1" s="1"/>
  <c r="OF45" i="1"/>
  <c r="RD45" i="1" s="1"/>
  <c r="OG45" i="1"/>
  <c r="RE45" i="1" s="1"/>
  <c r="OH45" i="1"/>
  <c r="RF45" i="1" s="1"/>
  <c r="OI45" i="1"/>
  <c r="RG45" i="1" s="1"/>
  <c r="OJ45" i="1"/>
  <c r="RH45" i="1" s="1"/>
  <c r="OK45" i="1"/>
  <c r="RI45" i="1" s="1"/>
  <c r="OL45" i="1"/>
  <c r="RJ45" i="1" s="1"/>
  <c r="OM45" i="1"/>
  <c r="RK45" i="1" s="1"/>
  <c r="ON45" i="1"/>
  <c r="RL45" i="1" s="1"/>
  <c r="OO45" i="1"/>
  <c r="RM45" i="1" s="1"/>
  <c r="OP45" i="1"/>
  <c r="RN45" i="1" s="1"/>
  <c r="OQ45" i="1"/>
  <c r="RO45" i="1" s="1"/>
  <c r="OR45" i="1"/>
  <c r="RP45" i="1" s="1"/>
  <c r="OS45" i="1"/>
  <c r="RQ45" i="1" s="1"/>
  <c r="OT45" i="1"/>
  <c r="RR45" i="1" s="1"/>
  <c r="OU45" i="1"/>
  <c r="RS45" i="1" s="1"/>
  <c r="OV45" i="1"/>
  <c r="RT45" i="1" s="1"/>
  <c r="OW45" i="1"/>
  <c r="RU45" i="1" s="1"/>
  <c r="OX45" i="1"/>
  <c r="RV45" i="1" s="1"/>
  <c r="OY45" i="1"/>
  <c r="RW45" i="1" s="1"/>
  <c r="OZ45" i="1"/>
  <c r="RX45" i="1" s="1"/>
  <c r="PA45" i="1"/>
  <c r="RY45" i="1" s="1"/>
  <c r="PB45" i="1"/>
  <c r="RZ45" i="1" s="1"/>
  <c r="PC45" i="1"/>
  <c r="SA45" i="1" s="1"/>
  <c r="PD45" i="1"/>
  <c r="SB45" i="1" s="1"/>
  <c r="PE45" i="1"/>
  <c r="SC45" i="1" s="1"/>
  <c r="PF45" i="1"/>
  <c r="SD45" i="1" s="1"/>
  <c r="PG45" i="1"/>
  <c r="SE45" i="1" s="1"/>
  <c r="MK47" i="1"/>
  <c r="PI47" i="1" s="1"/>
  <c r="ML47" i="1"/>
  <c r="PJ47" i="1" s="1"/>
  <c r="MM47" i="1"/>
  <c r="PK47" i="1" s="1"/>
  <c r="MN47" i="1"/>
  <c r="PL47" i="1" s="1"/>
  <c r="MO47" i="1"/>
  <c r="PM47" i="1" s="1"/>
  <c r="MP47" i="1"/>
  <c r="PN47" i="1" s="1"/>
  <c r="MQ47" i="1"/>
  <c r="PO47" i="1" s="1"/>
  <c r="MR47" i="1"/>
  <c r="PP47" i="1" s="1"/>
  <c r="MS47" i="1"/>
  <c r="PQ47" i="1" s="1"/>
  <c r="MT47" i="1"/>
  <c r="PR47" i="1" s="1"/>
  <c r="MU47" i="1"/>
  <c r="PS47" i="1" s="1"/>
  <c r="MV47" i="1"/>
  <c r="PT47" i="1" s="1"/>
  <c r="MW47" i="1"/>
  <c r="PU47" i="1" s="1"/>
  <c r="MX47" i="1"/>
  <c r="PV47" i="1" s="1"/>
  <c r="MY47" i="1"/>
  <c r="PW47" i="1" s="1"/>
  <c r="MZ47" i="1"/>
  <c r="PX47" i="1" s="1"/>
  <c r="NA47" i="1"/>
  <c r="PY47" i="1" s="1"/>
  <c r="NB47" i="1"/>
  <c r="PZ47" i="1" s="1"/>
  <c r="NC47" i="1"/>
  <c r="QA47" i="1" s="1"/>
  <c r="ND47" i="1"/>
  <c r="QB47" i="1" s="1"/>
  <c r="NE47" i="1"/>
  <c r="QC47" i="1" s="1"/>
  <c r="NF47" i="1"/>
  <c r="QD47" i="1" s="1"/>
  <c r="NG47" i="1"/>
  <c r="QE47" i="1" s="1"/>
  <c r="NH47" i="1"/>
  <c r="QF47" i="1" s="1"/>
  <c r="NI47" i="1"/>
  <c r="QG47" i="1" s="1"/>
  <c r="NJ47" i="1"/>
  <c r="QH47" i="1" s="1"/>
  <c r="NK47" i="1"/>
  <c r="QI47" i="1" s="1"/>
  <c r="NL47" i="1"/>
  <c r="QJ47" i="1" s="1"/>
  <c r="NM47" i="1"/>
  <c r="QK47" i="1" s="1"/>
  <c r="NN47" i="1"/>
  <c r="QL47" i="1" s="1"/>
  <c r="NO47" i="1"/>
  <c r="QM47" i="1" s="1"/>
  <c r="NP47" i="1"/>
  <c r="QN47" i="1" s="1"/>
  <c r="NQ47" i="1"/>
  <c r="QO47" i="1" s="1"/>
  <c r="NR47" i="1"/>
  <c r="QP47" i="1" s="1"/>
  <c r="NS47" i="1"/>
  <c r="QQ47" i="1" s="1"/>
  <c r="NT47" i="1"/>
  <c r="QR47" i="1" s="1"/>
  <c r="NU47" i="1"/>
  <c r="QS47" i="1" s="1"/>
  <c r="NV47" i="1"/>
  <c r="QT47" i="1" s="1"/>
  <c r="NW47" i="1"/>
  <c r="QU47" i="1" s="1"/>
  <c r="NX47" i="1"/>
  <c r="QV47" i="1" s="1"/>
  <c r="NY47" i="1"/>
  <c r="QW47" i="1" s="1"/>
  <c r="NZ47" i="1"/>
  <c r="QX47" i="1" s="1"/>
  <c r="OA47" i="1"/>
  <c r="QY47" i="1" s="1"/>
  <c r="OB47" i="1"/>
  <c r="QZ47" i="1" s="1"/>
  <c r="OC47" i="1"/>
  <c r="RA47" i="1" s="1"/>
  <c r="OD47" i="1"/>
  <c r="RB47" i="1" s="1"/>
  <c r="OE47" i="1"/>
  <c r="RC47" i="1" s="1"/>
  <c r="OF47" i="1"/>
  <c r="RD47" i="1" s="1"/>
  <c r="OG47" i="1"/>
  <c r="RE47" i="1" s="1"/>
  <c r="OH47" i="1"/>
  <c r="RF47" i="1" s="1"/>
  <c r="OI47" i="1"/>
  <c r="RG47" i="1" s="1"/>
  <c r="OJ47" i="1"/>
  <c r="RH47" i="1" s="1"/>
  <c r="OK47" i="1"/>
  <c r="RI47" i="1" s="1"/>
  <c r="OL47" i="1"/>
  <c r="RJ47" i="1" s="1"/>
  <c r="OM47" i="1"/>
  <c r="RK47" i="1" s="1"/>
  <c r="ON47" i="1"/>
  <c r="RL47" i="1" s="1"/>
  <c r="OO47" i="1"/>
  <c r="RM47" i="1" s="1"/>
  <c r="OP47" i="1"/>
  <c r="RN47" i="1" s="1"/>
  <c r="OQ47" i="1"/>
  <c r="RO47" i="1" s="1"/>
  <c r="OR47" i="1"/>
  <c r="RP47" i="1" s="1"/>
  <c r="OS47" i="1"/>
  <c r="RQ47" i="1" s="1"/>
  <c r="OT47" i="1"/>
  <c r="RR47" i="1" s="1"/>
  <c r="OU47" i="1"/>
  <c r="RS47" i="1" s="1"/>
  <c r="OV47" i="1"/>
  <c r="RT47" i="1" s="1"/>
  <c r="OW47" i="1"/>
  <c r="RU47" i="1" s="1"/>
  <c r="OX47" i="1"/>
  <c r="RV47" i="1" s="1"/>
  <c r="OY47" i="1"/>
  <c r="RW47" i="1" s="1"/>
  <c r="OZ47" i="1"/>
  <c r="RX47" i="1" s="1"/>
  <c r="PA47" i="1"/>
  <c r="RY47" i="1" s="1"/>
  <c r="PB47" i="1"/>
  <c r="RZ47" i="1" s="1"/>
  <c r="PC47" i="1"/>
  <c r="SA47" i="1" s="1"/>
  <c r="PD47" i="1"/>
  <c r="SB47" i="1" s="1"/>
  <c r="PE47" i="1"/>
  <c r="SC47" i="1" s="1"/>
  <c r="PF47" i="1"/>
  <c r="SD47" i="1" s="1"/>
  <c r="PG47" i="1"/>
  <c r="SE47" i="1" s="1"/>
  <c r="MK53" i="1"/>
  <c r="PI53" i="1" s="1"/>
  <c r="ML53" i="1"/>
  <c r="PJ53" i="1" s="1"/>
  <c r="MM53" i="1"/>
  <c r="PK53" i="1" s="1"/>
  <c r="MN53" i="1"/>
  <c r="PL53" i="1" s="1"/>
  <c r="MO53" i="1"/>
  <c r="PM53" i="1" s="1"/>
  <c r="MP53" i="1"/>
  <c r="PN53" i="1" s="1"/>
  <c r="MQ53" i="1"/>
  <c r="PO53" i="1" s="1"/>
  <c r="MR53" i="1"/>
  <c r="PP53" i="1" s="1"/>
  <c r="MS53" i="1"/>
  <c r="PQ53" i="1" s="1"/>
  <c r="MT53" i="1"/>
  <c r="PR53" i="1" s="1"/>
  <c r="MU53" i="1"/>
  <c r="PS53" i="1" s="1"/>
  <c r="MV53" i="1"/>
  <c r="PT53" i="1" s="1"/>
  <c r="MW53" i="1"/>
  <c r="PU53" i="1" s="1"/>
  <c r="MX53" i="1"/>
  <c r="PV53" i="1" s="1"/>
  <c r="MY53" i="1"/>
  <c r="PW53" i="1" s="1"/>
  <c r="MZ53" i="1"/>
  <c r="PX53" i="1" s="1"/>
  <c r="NA53" i="1"/>
  <c r="PY53" i="1" s="1"/>
  <c r="NB53" i="1"/>
  <c r="PZ53" i="1" s="1"/>
  <c r="NC53" i="1"/>
  <c r="QA53" i="1" s="1"/>
  <c r="ND53" i="1"/>
  <c r="QB53" i="1" s="1"/>
  <c r="NE53" i="1"/>
  <c r="QC53" i="1" s="1"/>
  <c r="NF53" i="1"/>
  <c r="QD53" i="1" s="1"/>
  <c r="NG53" i="1"/>
  <c r="QE53" i="1" s="1"/>
  <c r="NH53" i="1"/>
  <c r="QF53" i="1" s="1"/>
  <c r="NI53" i="1"/>
  <c r="QG53" i="1" s="1"/>
  <c r="NJ53" i="1"/>
  <c r="QH53" i="1" s="1"/>
  <c r="NK53" i="1"/>
  <c r="QI53" i="1" s="1"/>
  <c r="NL53" i="1"/>
  <c r="QJ53" i="1" s="1"/>
  <c r="NM53" i="1"/>
  <c r="QK53" i="1" s="1"/>
  <c r="NN53" i="1"/>
  <c r="QL53" i="1" s="1"/>
  <c r="NO53" i="1"/>
  <c r="QM53" i="1" s="1"/>
  <c r="NP53" i="1"/>
  <c r="QN53" i="1" s="1"/>
  <c r="NQ53" i="1"/>
  <c r="QO53" i="1" s="1"/>
  <c r="NR53" i="1"/>
  <c r="QP53" i="1" s="1"/>
  <c r="NS53" i="1"/>
  <c r="QQ53" i="1" s="1"/>
  <c r="NT53" i="1"/>
  <c r="QR53" i="1" s="1"/>
  <c r="NU53" i="1"/>
  <c r="QS53" i="1" s="1"/>
  <c r="NV53" i="1"/>
  <c r="QT53" i="1" s="1"/>
  <c r="NW53" i="1"/>
  <c r="QU53" i="1" s="1"/>
  <c r="NX53" i="1"/>
  <c r="QV53" i="1" s="1"/>
  <c r="NY53" i="1"/>
  <c r="QW53" i="1" s="1"/>
  <c r="NZ53" i="1"/>
  <c r="QX53" i="1" s="1"/>
  <c r="OA53" i="1"/>
  <c r="QY53" i="1" s="1"/>
  <c r="OB53" i="1"/>
  <c r="QZ53" i="1" s="1"/>
  <c r="OC53" i="1"/>
  <c r="RA53" i="1" s="1"/>
  <c r="OD53" i="1"/>
  <c r="RB53" i="1" s="1"/>
  <c r="OE53" i="1"/>
  <c r="RC53" i="1" s="1"/>
  <c r="OF53" i="1"/>
  <c r="RD53" i="1" s="1"/>
  <c r="OG53" i="1"/>
  <c r="RE53" i="1" s="1"/>
  <c r="OH53" i="1"/>
  <c r="RF53" i="1" s="1"/>
  <c r="OI53" i="1"/>
  <c r="RG53" i="1" s="1"/>
  <c r="OJ53" i="1"/>
  <c r="RH53" i="1" s="1"/>
  <c r="OK53" i="1"/>
  <c r="RI53" i="1" s="1"/>
  <c r="OL53" i="1"/>
  <c r="RJ53" i="1" s="1"/>
  <c r="OM53" i="1"/>
  <c r="RK53" i="1" s="1"/>
  <c r="ON53" i="1"/>
  <c r="RL53" i="1" s="1"/>
  <c r="OO53" i="1"/>
  <c r="RM53" i="1" s="1"/>
  <c r="OP53" i="1"/>
  <c r="RN53" i="1" s="1"/>
  <c r="OQ53" i="1"/>
  <c r="RO53" i="1" s="1"/>
  <c r="OR53" i="1"/>
  <c r="RP53" i="1" s="1"/>
  <c r="OS53" i="1"/>
  <c r="RQ53" i="1" s="1"/>
  <c r="OT53" i="1"/>
  <c r="RR53" i="1" s="1"/>
  <c r="OU53" i="1"/>
  <c r="RS53" i="1" s="1"/>
  <c r="OV53" i="1"/>
  <c r="RT53" i="1" s="1"/>
  <c r="OW53" i="1"/>
  <c r="RU53" i="1" s="1"/>
  <c r="OX53" i="1"/>
  <c r="RV53" i="1" s="1"/>
  <c r="OY53" i="1"/>
  <c r="RW53" i="1" s="1"/>
  <c r="OZ53" i="1"/>
  <c r="RX53" i="1" s="1"/>
  <c r="PA53" i="1"/>
  <c r="RY53" i="1" s="1"/>
  <c r="PB53" i="1"/>
  <c r="RZ53" i="1" s="1"/>
  <c r="PC53" i="1"/>
  <c r="SA53" i="1" s="1"/>
  <c r="PD53" i="1"/>
  <c r="SB53" i="1" s="1"/>
  <c r="PE53" i="1"/>
  <c r="SC53" i="1" s="1"/>
  <c r="PF53" i="1"/>
  <c r="SD53" i="1" s="1"/>
  <c r="PG53" i="1"/>
  <c r="SE53" i="1" s="1"/>
  <c r="MK59" i="1"/>
  <c r="PI59" i="1" s="1"/>
  <c r="ML59" i="1"/>
  <c r="PJ59" i="1" s="1"/>
  <c r="MM59" i="1"/>
  <c r="PK59" i="1" s="1"/>
  <c r="MN59" i="1"/>
  <c r="PL59" i="1" s="1"/>
  <c r="MO59" i="1"/>
  <c r="PM59" i="1" s="1"/>
  <c r="MP59" i="1"/>
  <c r="PN59" i="1" s="1"/>
  <c r="MQ59" i="1"/>
  <c r="PO59" i="1" s="1"/>
  <c r="MR59" i="1"/>
  <c r="PP59" i="1" s="1"/>
  <c r="MS59" i="1"/>
  <c r="PQ59" i="1" s="1"/>
  <c r="MT59" i="1"/>
  <c r="PR59" i="1" s="1"/>
  <c r="MU59" i="1"/>
  <c r="PS59" i="1" s="1"/>
  <c r="MV59" i="1"/>
  <c r="PT59" i="1" s="1"/>
  <c r="MW59" i="1"/>
  <c r="PU59" i="1" s="1"/>
  <c r="MX59" i="1"/>
  <c r="PV59" i="1" s="1"/>
  <c r="MY59" i="1"/>
  <c r="PW59" i="1" s="1"/>
  <c r="MZ59" i="1"/>
  <c r="PX59" i="1" s="1"/>
  <c r="NA59" i="1"/>
  <c r="PY59" i="1" s="1"/>
  <c r="NB59" i="1"/>
  <c r="PZ59" i="1" s="1"/>
  <c r="NC59" i="1"/>
  <c r="QA59" i="1" s="1"/>
  <c r="ND59" i="1"/>
  <c r="QB59" i="1" s="1"/>
  <c r="NE59" i="1"/>
  <c r="QC59" i="1" s="1"/>
  <c r="NF59" i="1"/>
  <c r="QD59" i="1" s="1"/>
  <c r="NG59" i="1"/>
  <c r="QE59" i="1" s="1"/>
  <c r="NH59" i="1"/>
  <c r="QF59" i="1" s="1"/>
  <c r="NI59" i="1"/>
  <c r="QG59" i="1" s="1"/>
  <c r="NJ59" i="1"/>
  <c r="QH59" i="1" s="1"/>
  <c r="NK59" i="1"/>
  <c r="QI59" i="1" s="1"/>
  <c r="NL59" i="1"/>
  <c r="QJ59" i="1" s="1"/>
  <c r="NM59" i="1"/>
  <c r="QK59" i="1" s="1"/>
  <c r="NN59" i="1"/>
  <c r="QL59" i="1" s="1"/>
  <c r="NO59" i="1"/>
  <c r="QM59" i="1" s="1"/>
  <c r="NP59" i="1"/>
  <c r="QN59" i="1" s="1"/>
  <c r="NQ59" i="1"/>
  <c r="QO59" i="1" s="1"/>
  <c r="NR59" i="1"/>
  <c r="QP59" i="1" s="1"/>
  <c r="NS59" i="1"/>
  <c r="QQ59" i="1" s="1"/>
  <c r="NT59" i="1"/>
  <c r="QR59" i="1" s="1"/>
  <c r="NU59" i="1"/>
  <c r="QS59" i="1" s="1"/>
  <c r="NV59" i="1"/>
  <c r="QT59" i="1" s="1"/>
  <c r="NW59" i="1"/>
  <c r="QU59" i="1" s="1"/>
  <c r="NX59" i="1"/>
  <c r="QV59" i="1" s="1"/>
  <c r="NY59" i="1"/>
  <c r="QW59" i="1" s="1"/>
  <c r="NZ59" i="1"/>
  <c r="QX59" i="1" s="1"/>
  <c r="OA59" i="1"/>
  <c r="QY59" i="1" s="1"/>
  <c r="OB59" i="1"/>
  <c r="QZ59" i="1" s="1"/>
  <c r="OC59" i="1"/>
  <c r="RA59" i="1" s="1"/>
  <c r="OD59" i="1"/>
  <c r="RB59" i="1" s="1"/>
  <c r="OE59" i="1"/>
  <c r="RC59" i="1" s="1"/>
  <c r="OF59" i="1"/>
  <c r="RD59" i="1" s="1"/>
  <c r="OG59" i="1"/>
  <c r="RE59" i="1" s="1"/>
  <c r="OH59" i="1"/>
  <c r="RF59" i="1" s="1"/>
  <c r="OI59" i="1"/>
  <c r="RG59" i="1" s="1"/>
  <c r="OJ59" i="1"/>
  <c r="RH59" i="1" s="1"/>
  <c r="OK59" i="1"/>
  <c r="RI59" i="1" s="1"/>
  <c r="OL59" i="1"/>
  <c r="RJ59" i="1" s="1"/>
  <c r="OM59" i="1"/>
  <c r="RK59" i="1" s="1"/>
  <c r="ON59" i="1"/>
  <c r="RL59" i="1" s="1"/>
  <c r="OO59" i="1"/>
  <c r="RM59" i="1" s="1"/>
  <c r="OP59" i="1"/>
  <c r="RN59" i="1" s="1"/>
  <c r="OQ59" i="1"/>
  <c r="RO59" i="1" s="1"/>
  <c r="OR59" i="1"/>
  <c r="RP59" i="1" s="1"/>
  <c r="OS59" i="1"/>
  <c r="RQ59" i="1" s="1"/>
  <c r="OT59" i="1"/>
  <c r="RR59" i="1" s="1"/>
  <c r="OU59" i="1"/>
  <c r="RS59" i="1" s="1"/>
  <c r="OV59" i="1"/>
  <c r="RT59" i="1" s="1"/>
  <c r="OW59" i="1"/>
  <c r="RU59" i="1" s="1"/>
  <c r="OX59" i="1"/>
  <c r="RV59" i="1" s="1"/>
  <c r="OY59" i="1"/>
  <c r="RW59" i="1" s="1"/>
  <c r="OZ59" i="1"/>
  <c r="RX59" i="1" s="1"/>
  <c r="PA59" i="1"/>
  <c r="RY59" i="1" s="1"/>
  <c r="PB59" i="1"/>
  <c r="RZ59" i="1" s="1"/>
  <c r="PC59" i="1"/>
  <c r="SA59" i="1" s="1"/>
  <c r="PD59" i="1"/>
  <c r="SB59" i="1" s="1"/>
  <c r="PE59" i="1"/>
  <c r="SC59" i="1" s="1"/>
  <c r="PF59" i="1"/>
  <c r="SD59" i="1" s="1"/>
  <c r="PG59" i="1"/>
  <c r="SE59" i="1" s="1"/>
  <c r="MK51" i="1"/>
  <c r="PI51" i="1" s="1"/>
  <c r="ML51" i="1"/>
  <c r="PJ51" i="1" s="1"/>
  <c r="MM51" i="1"/>
  <c r="PK51" i="1" s="1"/>
  <c r="MN51" i="1"/>
  <c r="PL51" i="1" s="1"/>
  <c r="MO51" i="1"/>
  <c r="PM51" i="1" s="1"/>
  <c r="MP51" i="1"/>
  <c r="PN51" i="1" s="1"/>
  <c r="MQ51" i="1"/>
  <c r="PO51" i="1" s="1"/>
  <c r="MR51" i="1"/>
  <c r="PP51" i="1" s="1"/>
  <c r="MS51" i="1"/>
  <c r="PQ51" i="1" s="1"/>
  <c r="MT51" i="1"/>
  <c r="PR51" i="1" s="1"/>
  <c r="MU51" i="1"/>
  <c r="PS51" i="1" s="1"/>
  <c r="MV51" i="1"/>
  <c r="PT51" i="1" s="1"/>
  <c r="MW51" i="1"/>
  <c r="PU51" i="1" s="1"/>
  <c r="MX51" i="1"/>
  <c r="PV51" i="1" s="1"/>
  <c r="MY51" i="1"/>
  <c r="PW51" i="1" s="1"/>
  <c r="MZ51" i="1"/>
  <c r="PX51" i="1" s="1"/>
  <c r="NA51" i="1"/>
  <c r="PY51" i="1" s="1"/>
  <c r="NB51" i="1"/>
  <c r="PZ51" i="1" s="1"/>
  <c r="NC51" i="1"/>
  <c r="QA51" i="1" s="1"/>
  <c r="ND51" i="1"/>
  <c r="QB51" i="1" s="1"/>
  <c r="NE51" i="1"/>
  <c r="QC51" i="1" s="1"/>
  <c r="NF51" i="1"/>
  <c r="QD51" i="1" s="1"/>
  <c r="NG51" i="1"/>
  <c r="QE51" i="1" s="1"/>
  <c r="NH51" i="1"/>
  <c r="QF51" i="1" s="1"/>
  <c r="NI51" i="1"/>
  <c r="QG51" i="1" s="1"/>
  <c r="NJ51" i="1"/>
  <c r="QH51" i="1" s="1"/>
  <c r="NK51" i="1"/>
  <c r="QI51" i="1" s="1"/>
  <c r="NL51" i="1"/>
  <c r="QJ51" i="1" s="1"/>
  <c r="NM51" i="1"/>
  <c r="QK51" i="1" s="1"/>
  <c r="NN51" i="1"/>
  <c r="QL51" i="1" s="1"/>
  <c r="NO51" i="1"/>
  <c r="QM51" i="1" s="1"/>
  <c r="NP51" i="1"/>
  <c r="QN51" i="1" s="1"/>
  <c r="NQ51" i="1"/>
  <c r="QO51" i="1" s="1"/>
  <c r="NR51" i="1"/>
  <c r="QP51" i="1" s="1"/>
  <c r="NS51" i="1"/>
  <c r="QQ51" i="1" s="1"/>
  <c r="NT51" i="1"/>
  <c r="QR51" i="1" s="1"/>
  <c r="NU51" i="1"/>
  <c r="QS51" i="1" s="1"/>
  <c r="NV51" i="1"/>
  <c r="QT51" i="1" s="1"/>
  <c r="NW51" i="1"/>
  <c r="QU51" i="1" s="1"/>
  <c r="NX51" i="1"/>
  <c r="QV51" i="1" s="1"/>
  <c r="NY51" i="1"/>
  <c r="QW51" i="1" s="1"/>
  <c r="NZ51" i="1"/>
  <c r="QX51" i="1" s="1"/>
  <c r="OA51" i="1"/>
  <c r="QY51" i="1" s="1"/>
  <c r="OB51" i="1"/>
  <c r="QZ51" i="1" s="1"/>
  <c r="OC51" i="1"/>
  <c r="RA51" i="1" s="1"/>
  <c r="OD51" i="1"/>
  <c r="RB51" i="1" s="1"/>
  <c r="OE51" i="1"/>
  <c r="RC51" i="1" s="1"/>
  <c r="OF51" i="1"/>
  <c r="RD51" i="1" s="1"/>
  <c r="OG51" i="1"/>
  <c r="RE51" i="1" s="1"/>
  <c r="OH51" i="1"/>
  <c r="RF51" i="1" s="1"/>
  <c r="OI51" i="1"/>
  <c r="RG51" i="1" s="1"/>
  <c r="OJ51" i="1"/>
  <c r="RH51" i="1" s="1"/>
  <c r="OK51" i="1"/>
  <c r="RI51" i="1" s="1"/>
  <c r="OL51" i="1"/>
  <c r="RJ51" i="1" s="1"/>
  <c r="OM51" i="1"/>
  <c r="RK51" i="1" s="1"/>
  <c r="ON51" i="1"/>
  <c r="RL51" i="1" s="1"/>
  <c r="OO51" i="1"/>
  <c r="RM51" i="1" s="1"/>
  <c r="OP51" i="1"/>
  <c r="RN51" i="1" s="1"/>
  <c r="OQ51" i="1"/>
  <c r="RO51" i="1" s="1"/>
  <c r="OR51" i="1"/>
  <c r="RP51" i="1" s="1"/>
  <c r="OS51" i="1"/>
  <c r="RQ51" i="1" s="1"/>
  <c r="OT51" i="1"/>
  <c r="RR51" i="1" s="1"/>
  <c r="OU51" i="1"/>
  <c r="RS51" i="1" s="1"/>
  <c r="OV51" i="1"/>
  <c r="RT51" i="1" s="1"/>
  <c r="OW51" i="1"/>
  <c r="RU51" i="1" s="1"/>
  <c r="OX51" i="1"/>
  <c r="RV51" i="1" s="1"/>
  <c r="OY51" i="1"/>
  <c r="RW51" i="1" s="1"/>
  <c r="OZ51" i="1"/>
  <c r="RX51" i="1" s="1"/>
  <c r="PA51" i="1"/>
  <c r="RY51" i="1" s="1"/>
  <c r="PB51" i="1"/>
  <c r="RZ51" i="1" s="1"/>
  <c r="PC51" i="1"/>
  <c r="SA51" i="1" s="1"/>
  <c r="PD51" i="1"/>
  <c r="SB51" i="1" s="1"/>
  <c r="PE51" i="1"/>
  <c r="SC51" i="1" s="1"/>
  <c r="PF51" i="1"/>
  <c r="SD51" i="1" s="1"/>
  <c r="PG51" i="1"/>
  <c r="SE51" i="1" s="1"/>
  <c r="MK54" i="1"/>
  <c r="PI54" i="1" s="1"/>
  <c r="ML54" i="1"/>
  <c r="PJ54" i="1" s="1"/>
  <c r="MM54" i="1"/>
  <c r="PK54" i="1" s="1"/>
  <c r="MN54" i="1"/>
  <c r="PL54" i="1" s="1"/>
  <c r="MO54" i="1"/>
  <c r="PM54" i="1" s="1"/>
  <c r="MP54" i="1"/>
  <c r="PN54" i="1" s="1"/>
  <c r="MQ54" i="1"/>
  <c r="PO54" i="1" s="1"/>
  <c r="MR54" i="1"/>
  <c r="PP54" i="1" s="1"/>
  <c r="MS54" i="1"/>
  <c r="PQ54" i="1" s="1"/>
  <c r="MT54" i="1"/>
  <c r="PR54" i="1" s="1"/>
  <c r="MU54" i="1"/>
  <c r="PS54" i="1" s="1"/>
  <c r="MV54" i="1"/>
  <c r="PT54" i="1" s="1"/>
  <c r="MW54" i="1"/>
  <c r="PU54" i="1" s="1"/>
  <c r="MX54" i="1"/>
  <c r="PV54" i="1" s="1"/>
  <c r="MY54" i="1"/>
  <c r="PW54" i="1" s="1"/>
  <c r="MZ54" i="1"/>
  <c r="PX54" i="1" s="1"/>
  <c r="NA54" i="1"/>
  <c r="PY54" i="1" s="1"/>
  <c r="NB54" i="1"/>
  <c r="PZ54" i="1" s="1"/>
  <c r="NC54" i="1"/>
  <c r="QA54" i="1" s="1"/>
  <c r="ND54" i="1"/>
  <c r="QB54" i="1" s="1"/>
  <c r="NE54" i="1"/>
  <c r="QC54" i="1" s="1"/>
  <c r="NF54" i="1"/>
  <c r="QD54" i="1" s="1"/>
  <c r="NG54" i="1"/>
  <c r="QE54" i="1" s="1"/>
  <c r="NH54" i="1"/>
  <c r="QF54" i="1" s="1"/>
  <c r="NI54" i="1"/>
  <c r="QG54" i="1" s="1"/>
  <c r="NJ54" i="1"/>
  <c r="QH54" i="1" s="1"/>
  <c r="NK54" i="1"/>
  <c r="QI54" i="1" s="1"/>
  <c r="NL54" i="1"/>
  <c r="QJ54" i="1" s="1"/>
  <c r="NM54" i="1"/>
  <c r="QK54" i="1" s="1"/>
  <c r="NN54" i="1"/>
  <c r="QL54" i="1" s="1"/>
  <c r="NO54" i="1"/>
  <c r="QM54" i="1" s="1"/>
  <c r="NP54" i="1"/>
  <c r="QN54" i="1" s="1"/>
  <c r="NQ54" i="1"/>
  <c r="QO54" i="1" s="1"/>
  <c r="NR54" i="1"/>
  <c r="QP54" i="1" s="1"/>
  <c r="NS54" i="1"/>
  <c r="QQ54" i="1" s="1"/>
  <c r="NT54" i="1"/>
  <c r="QR54" i="1" s="1"/>
  <c r="NU54" i="1"/>
  <c r="QS54" i="1" s="1"/>
  <c r="NV54" i="1"/>
  <c r="QT54" i="1" s="1"/>
  <c r="NW54" i="1"/>
  <c r="QU54" i="1" s="1"/>
  <c r="NX54" i="1"/>
  <c r="QV54" i="1" s="1"/>
  <c r="NY54" i="1"/>
  <c r="QW54" i="1" s="1"/>
  <c r="NZ54" i="1"/>
  <c r="QX54" i="1" s="1"/>
  <c r="OA54" i="1"/>
  <c r="QY54" i="1" s="1"/>
  <c r="OB54" i="1"/>
  <c r="QZ54" i="1" s="1"/>
  <c r="OC54" i="1"/>
  <c r="RA54" i="1" s="1"/>
  <c r="OD54" i="1"/>
  <c r="RB54" i="1" s="1"/>
  <c r="OE54" i="1"/>
  <c r="RC54" i="1" s="1"/>
  <c r="OF54" i="1"/>
  <c r="RD54" i="1" s="1"/>
  <c r="OG54" i="1"/>
  <c r="RE54" i="1" s="1"/>
  <c r="OH54" i="1"/>
  <c r="RF54" i="1" s="1"/>
  <c r="OI54" i="1"/>
  <c r="RG54" i="1" s="1"/>
  <c r="OJ54" i="1"/>
  <c r="RH54" i="1" s="1"/>
  <c r="OK54" i="1"/>
  <c r="RI54" i="1" s="1"/>
  <c r="OL54" i="1"/>
  <c r="RJ54" i="1" s="1"/>
  <c r="OM54" i="1"/>
  <c r="RK54" i="1" s="1"/>
  <c r="ON54" i="1"/>
  <c r="RL54" i="1" s="1"/>
  <c r="OO54" i="1"/>
  <c r="RM54" i="1" s="1"/>
  <c r="OP54" i="1"/>
  <c r="RN54" i="1" s="1"/>
  <c r="OQ54" i="1"/>
  <c r="RO54" i="1" s="1"/>
  <c r="OR54" i="1"/>
  <c r="RP54" i="1" s="1"/>
  <c r="OS54" i="1"/>
  <c r="RQ54" i="1" s="1"/>
  <c r="OT54" i="1"/>
  <c r="RR54" i="1" s="1"/>
  <c r="OU54" i="1"/>
  <c r="RS54" i="1" s="1"/>
  <c r="OV54" i="1"/>
  <c r="RT54" i="1" s="1"/>
  <c r="OW54" i="1"/>
  <c r="RU54" i="1" s="1"/>
  <c r="OX54" i="1"/>
  <c r="RV54" i="1" s="1"/>
  <c r="OY54" i="1"/>
  <c r="RW54" i="1" s="1"/>
  <c r="OZ54" i="1"/>
  <c r="RX54" i="1" s="1"/>
  <c r="PA54" i="1"/>
  <c r="RY54" i="1" s="1"/>
  <c r="PB54" i="1"/>
  <c r="RZ54" i="1" s="1"/>
  <c r="PC54" i="1"/>
  <c r="SA54" i="1" s="1"/>
  <c r="PD54" i="1"/>
  <c r="SB54" i="1" s="1"/>
  <c r="PE54" i="1"/>
  <c r="SC54" i="1" s="1"/>
  <c r="PF54" i="1"/>
  <c r="SD54" i="1" s="1"/>
  <c r="PG54" i="1"/>
  <c r="SE54" i="1" s="1"/>
  <c r="MK52" i="1"/>
  <c r="PI52" i="1" s="1"/>
  <c r="ML52" i="1"/>
  <c r="PJ52" i="1" s="1"/>
  <c r="MM52" i="1"/>
  <c r="PK52" i="1" s="1"/>
  <c r="MN52" i="1"/>
  <c r="PL52" i="1" s="1"/>
  <c r="MO52" i="1"/>
  <c r="PM52" i="1" s="1"/>
  <c r="MP52" i="1"/>
  <c r="PN52" i="1" s="1"/>
  <c r="MQ52" i="1"/>
  <c r="PO52" i="1" s="1"/>
  <c r="MR52" i="1"/>
  <c r="PP52" i="1" s="1"/>
  <c r="MS52" i="1"/>
  <c r="PQ52" i="1" s="1"/>
  <c r="MT52" i="1"/>
  <c r="PR52" i="1" s="1"/>
  <c r="MU52" i="1"/>
  <c r="PS52" i="1" s="1"/>
  <c r="MV52" i="1"/>
  <c r="PT52" i="1" s="1"/>
  <c r="MW52" i="1"/>
  <c r="PU52" i="1" s="1"/>
  <c r="MX52" i="1"/>
  <c r="PV52" i="1" s="1"/>
  <c r="MY52" i="1"/>
  <c r="PW52" i="1" s="1"/>
  <c r="MZ52" i="1"/>
  <c r="PX52" i="1" s="1"/>
  <c r="NA52" i="1"/>
  <c r="PY52" i="1" s="1"/>
  <c r="NB52" i="1"/>
  <c r="PZ52" i="1" s="1"/>
  <c r="NC52" i="1"/>
  <c r="QA52" i="1" s="1"/>
  <c r="ND52" i="1"/>
  <c r="QB52" i="1" s="1"/>
  <c r="NE52" i="1"/>
  <c r="QC52" i="1" s="1"/>
  <c r="NF52" i="1"/>
  <c r="QD52" i="1" s="1"/>
  <c r="NG52" i="1"/>
  <c r="QE52" i="1" s="1"/>
  <c r="NH52" i="1"/>
  <c r="QF52" i="1" s="1"/>
  <c r="NI52" i="1"/>
  <c r="QG52" i="1" s="1"/>
  <c r="NJ52" i="1"/>
  <c r="QH52" i="1" s="1"/>
  <c r="NK52" i="1"/>
  <c r="QI52" i="1" s="1"/>
  <c r="NL52" i="1"/>
  <c r="QJ52" i="1" s="1"/>
  <c r="NM52" i="1"/>
  <c r="QK52" i="1" s="1"/>
  <c r="NN52" i="1"/>
  <c r="QL52" i="1" s="1"/>
  <c r="NO52" i="1"/>
  <c r="QM52" i="1" s="1"/>
  <c r="NP52" i="1"/>
  <c r="QN52" i="1" s="1"/>
  <c r="NQ52" i="1"/>
  <c r="QO52" i="1" s="1"/>
  <c r="NR52" i="1"/>
  <c r="QP52" i="1" s="1"/>
  <c r="NS52" i="1"/>
  <c r="QQ52" i="1" s="1"/>
  <c r="NT52" i="1"/>
  <c r="QR52" i="1" s="1"/>
  <c r="NU52" i="1"/>
  <c r="QS52" i="1" s="1"/>
  <c r="NV52" i="1"/>
  <c r="QT52" i="1" s="1"/>
  <c r="NW52" i="1"/>
  <c r="QU52" i="1" s="1"/>
  <c r="NX52" i="1"/>
  <c r="QV52" i="1" s="1"/>
  <c r="NY52" i="1"/>
  <c r="QW52" i="1" s="1"/>
  <c r="NZ52" i="1"/>
  <c r="QX52" i="1" s="1"/>
  <c r="OA52" i="1"/>
  <c r="QY52" i="1" s="1"/>
  <c r="OB52" i="1"/>
  <c r="QZ52" i="1" s="1"/>
  <c r="OC52" i="1"/>
  <c r="RA52" i="1" s="1"/>
  <c r="OD52" i="1"/>
  <c r="RB52" i="1" s="1"/>
  <c r="OE52" i="1"/>
  <c r="RC52" i="1" s="1"/>
  <c r="OF52" i="1"/>
  <c r="RD52" i="1" s="1"/>
  <c r="OG52" i="1"/>
  <c r="RE52" i="1" s="1"/>
  <c r="OH52" i="1"/>
  <c r="RF52" i="1" s="1"/>
  <c r="OI52" i="1"/>
  <c r="RG52" i="1" s="1"/>
  <c r="OJ52" i="1"/>
  <c r="RH52" i="1" s="1"/>
  <c r="OK52" i="1"/>
  <c r="RI52" i="1" s="1"/>
  <c r="OL52" i="1"/>
  <c r="RJ52" i="1" s="1"/>
  <c r="OM52" i="1"/>
  <c r="RK52" i="1" s="1"/>
  <c r="ON52" i="1"/>
  <c r="RL52" i="1" s="1"/>
  <c r="OO52" i="1"/>
  <c r="RM52" i="1" s="1"/>
  <c r="OP52" i="1"/>
  <c r="RN52" i="1" s="1"/>
  <c r="OQ52" i="1"/>
  <c r="RO52" i="1" s="1"/>
  <c r="OR52" i="1"/>
  <c r="RP52" i="1" s="1"/>
  <c r="OS52" i="1"/>
  <c r="RQ52" i="1" s="1"/>
  <c r="OT52" i="1"/>
  <c r="RR52" i="1" s="1"/>
  <c r="OU52" i="1"/>
  <c r="RS52" i="1" s="1"/>
  <c r="OV52" i="1"/>
  <c r="RT52" i="1" s="1"/>
  <c r="OW52" i="1"/>
  <c r="RU52" i="1" s="1"/>
  <c r="OX52" i="1"/>
  <c r="RV52" i="1" s="1"/>
  <c r="OY52" i="1"/>
  <c r="RW52" i="1" s="1"/>
  <c r="OZ52" i="1"/>
  <c r="RX52" i="1" s="1"/>
  <c r="PA52" i="1"/>
  <c r="RY52" i="1" s="1"/>
  <c r="PB52" i="1"/>
  <c r="RZ52" i="1" s="1"/>
  <c r="PC52" i="1"/>
  <c r="SA52" i="1" s="1"/>
  <c r="PD52" i="1"/>
  <c r="SB52" i="1" s="1"/>
  <c r="PE52" i="1"/>
  <c r="SC52" i="1" s="1"/>
  <c r="PF52" i="1"/>
  <c r="SD52" i="1" s="1"/>
  <c r="PG52" i="1"/>
  <c r="SE52" i="1" s="1"/>
  <c r="MK55" i="1"/>
  <c r="PI55" i="1" s="1"/>
  <c r="ML55" i="1"/>
  <c r="PJ55" i="1" s="1"/>
  <c r="MM55" i="1"/>
  <c r="PK55" i="1" s="1"/>
  <c r="MN55" i="1"/>
  <c r="PL55" i="1" s="1"/>
  <c r="MO55" i="1"/>
  <c r="PM55" i="1" s="1"/>
  <c r="MP55" i="1"/>
  <c r="PN55" i="1" s="1"/>
  <c r="MQ55" i="1"/>
  <c r="PO55" i="1" s="1"/>
  <c r="MR55" i="1"/>
  <c r="PP55" i="1" s="1"/>
  <c r="MS55" i="1"/>
  <c r="PQ55" i="1" s="1"/>
  <c r="MT55" i="1"/>
  <c r="PR55" i="1" s="1"/>
  <c r="MU55" i="1"/>
  <c r="PS55" i="1" s="1"/>
  <c r="MV55" i="1"/>
  <c r="PT55" i="1" s="1"/>
  <c r="MW55" i="1"/>
  <c r="PU55" i="1" s="1"/>
  <c r="MX55" i="1"/>
  <c r="PV55" i="1" s="1"/>
  <c r="MY55" i="1"/>
  <c r="PW55" i="1" s="1"/>
  <c r="MZ55" i="1"/>
  <c r="PX55" i="1" s="1"/>
  <c r="NA55" i="1"/>
  <c r="PY55" i="1" s="1"/>
  <c r="NB55" i="1"/>
  <c r="PZ55" i="1" s="1"/>
  <c r="NC55" i="1"/>
  <c r="QA55" i="1" s="1"/>
  <c r="ND55" i="1"/>
  <c r="QB55" i="1" s="1"/>
  <c r="NE55" i="1"/>
  <c r="QC55" i="1" s="1"/>
  <c r="NF55" i="1"/>
  <c r="QD55" i="1" s="1"/>
  <c r="NG55" i="1"/>
  <c r="QE55" i="1" s="1"/>
  <c r="NH55" i="1"/>
  <c r="QF55" i="1" s="1"/>
  <c r="NI55" i="1"/>
  <c r="QG55" i="1" s="1"/>
  <c r="NJ55" i="1"/>
  <c r="QH55" i="1" s="1"/>
  <c r="NK55" i="1"/>
  <c r="QI55" i="1" s="1"/>
  <c r="NL55" i="1"/>
  <c r="QJ55" i="1" s="1"/>
  <c r="NM55" i="1"/>
  <c r="QK55" i="1" s="1"/>
  <c r="NN55" i="1"/>
  <c r="QL55" i="1" s="1"/>
  <c r="NO55" i="1"/>
  <c r="QM55" i="1" s="1"/>
  <c r="NP55" i="1"/>
  <c r="QN55" i="1" s="1"/>
  <c r="NQ55" i="1"/>
  <c r="QO55" i="1" s="1"/>
  <c r="NR55" i="1"/>
  <c r="QP55" i="1" s="1"/>
  <c r="NS55" i="1"/>
  <c r="QQ55" i="1" s="1"/>
  <c r="NT55" i="1"/>
  <c r="QR55" i="1" s="1"/>
  <c r="NU55" i="1"/>
  <c r="QS55" i="1" s="1"/>
  <c r="NV55" i="1"/>
  <c r="QT55" i="1" s="1"/>
  <c r="NW55" i="1"/>
  <c r="QU55" i="1" s="1"/>
  <c r="NX55" i="1"/>
  <c r="QV55" i="1" s="1"/>
  <c r="NY55" i="1"/>
  <c r="QW55" i="1" s="1"/>
  <c r="NZ55" i="1"/>
  <c r="QX55" i="1" s="1"/>
  <c r="OA55" i="1"/>
  <c r="QY55" i="1" s="1"/>
  <c r="OB55" i="1"/>
  <c r="QZ55" i="1" s="1"/>
  <c r="OC55" i="1"/>
  <c r="RA55" i="1" s="1"/>
  <c r="OD55" i="1"/>
  <c r="RB55" i="1" s="1"/>
  <c r="OE55" i="1"/>
  <c r="RC55" i="1" s="1"/>
  <c r="OF55" i="1"/>
  <c r="RD55" i="1" s="1"/>
  <c r="OG55" i="1"/>
  <c r="RE55" i="1" s="1"/>
  <c r="OH55" i="1"/>
  <c r="RF55" i="1" s="1"/>
  <c r="OI55" i="1"/>
  <c r="RG55" i="1" s="1"/>
  <c r="OJ55" i="1"/>
  <c r="RH55" i="1" s="1"/>
  <c r="OK55" i="1"/>
  <c r="RI55" i="1" s="1"/>
  <c r="OL55" i="1"/>
  <c r="RJ55" i="1" s="1"/>
  <c r="OM55" i="1"/>
  <c r="RK55" i="1" s="1"/>
  <c r="ON55" i="1"/>
  <c r="RL55" i="1" s="1"/>
  <c r="OO55" i="1"/>
  <c r="RM55" i="1" s="1"/>
  <c r="OP55" i="1"/>
  <c r="RN55" i="1" s="1"/>
  <c r="OQ55" i="1"/>
  <c r="RO55" i="1" s="1"/>
  <c r="OR55" i="1"/>
  <c r="RP55" i="1" s="1"/>
  <c r="OS55" i="1"/>
  <c r="RQ55" i="1" s="1"/>
  <c r="OT55" i="1"/>
  <c r="RR55" i="1" s="1"/>
  <c r="OU55" i="1"/>
  <c r="RS55" i="1" s="1"/>
  <c r="OV55" i="1"/>
  <c r="RT55" i="1" s="1"/>
  <c r="OW55" i="1"/>
  <c r="RU55" i="1" s="1"/>
  <c r="OX55" i="1"/>
  <c r="RV55" i="1" s="1"/>
  <c r="OY55" i="1"/>
  <c r="RW55" i="1" s="1"/>
  <c r="OZ55" i="1"/>
  <c r="RX55" i="1" s="1"/>
  <c r="PA55" i="1"/>
  <c r="RY55" i="1" s="1"/>
  <c r="PB55" i="1"/>
  <c r="RZ55" i="1" s="1"/>
  <c r="PC55" i="1"/>
  <c r="SA55" i="1" s="1"/>
  <c r="PD55" i="1"/>
  <c r="SB55" i="1" s="1"/>
  <c r="PE55" i="1"/>
  <c r="SC55" i="1" s="1"/>
  <c r="PF55" i="1"/>
  <c r="SD55" i="1" s="1"/>
  <c r="PG55" i="1"/>
  <c r="SE55" i="1" s="1"/>
  <c r="MK61" i="1"/>
  <c r="PI61" i="1" s="1"/>
  <c r="ML61" i="1"/>
  <c r="PJ61" i="1" s="1"/>
  <c r="MM61" i="1"/>
  <c r="PK61" i="1" s="1"/>
  <c r="MN61" i="1"/>
  <c r="PL61" i="1" s="1"/>
  <c r="MO61" i="1"/>
  <c r="PM61" i="1" s="1"/>
  <c r="MP61" i="1"/>
  <c r="PN61" i="1" s="1"/>
  <c r="MQ61" i="1"/>
  <c r="PO61" i="1" s="1"/>
  <c r="MR61" i="1"/>
  <c r="PP61" i="1" s="1"/>
  <c r="MS61" i="1"/>
  <c r="PQ61" i="1" s="1"/>
  <c r="MT61" i="1"/>
  <c r="PR61" i="1" s="1"/>
  <c r="MU61" i="1"/>
  <c r="PS61" i="1" s="1"/>
  <c r="MV61" i="1"/>
  <c r="PT61" i="1" s="1"/>
  <c r="MW61" i="1"/>
  <c r="PU61" i="1" s="1"/>
  <c r="MX61" i="1"/>
  <c r="PV61" i="1" s="1"/>
  <c r="MY61" i="1"/>
  <c r="PW61" i="1" s="1"/>
  <c r="MZ61" i="1"/>
  <c r="PX61" i="1" s="1"/>
  <c r="NA61" i="1"/>
  <c r="PY61" i="1" s="1"/>
  <c r="NB61" i="1"/>
  <c r="PZ61" i="1" s="1"/>
  <c r="NC61" i="1"/>
  <c r="QA61" i="1" s="1"/>
  <c r="ND61" i="1"/>
  <c r="QB61" i="1" s="1"/>
  <c r="NE61" i="1"/>
  <c r="QC61" i="1" s="1"/>
  <c r="NF61" i="1"/>
  <c r="QD61" i="1" s="1"/>
  <c r="NG61" i="1"/>
  <c r="QE61" i="1" s="1"/>
  <c r="NH61" i="1"/>
  <c r="QF61" i="1" s="1"/>
  <c r="NI61" i="1"/>
  <c r="QG61" i="1" s="1"/>
  <c r="NJ61" i="1"/>
  <c r="QH61" i="1" s="1"/>
  <c r="NK61" i="1"/>
  <c r="QI61" i="1" s="1"/>
  <c r="NL61" i="1"/>
  <c r="QJ61" i="1" s="1"/>
  <c r="NM61" i="1"/>
  <c r="QK61" i="1" s="1"/>
  <c r="NN61" i="1"/>
  <c r="QL61" i="1" s="1"/>
  <c r="NO61" i="1"/>
  <c r="QM61" i="1" s="1"/>
  <c r="NP61" i="1"/>
  <c r="QN61" i="1" s="1"/>
  <c r="NQ61" i="1"/>
  <c r="QO61" i="1" s="1"/>
  <c r="NR61" i="1"/>
  <c r="QP61" i="1" s="1"/>
  <c r="NS61" i="1"/>
  <c r="QQ61" i="1" s="1"/>
  <c r="NT61" i="1"/>
  <c r="QR61" i="1" s="1"/>
  <c r="NU61" i="1"/>
  <c r="QS61" i="1" s="1"/>
  <c r="NV61" i="1"/>
  <c r="QT61" i="1" s="1"/>
  <c r="NW61" i="1"/>
  <c r="QU61" i="1" s="1"/>
  <c r="NX61" i="1"/>
  <c r="QV61" i="1" s="1"/>
  <c r="NY61" i="1"/>
  <c r="QW61" i="1" s="1"/>
  <c r="NZ61" i="1"/>
  <c r="QX61" i="1" s="1"/>
  <c r="OA61" i="1"/>
  <c r="QY61" i="1" s="1"/>
  <c r="OB61" i="1"/>
  <c r="QZ61" i="1" s="1"/>
  <c r="OC61" i="1"/>
  <c r="RA61" i="1" s="1"/>
  <c r="OD61" i="1"/>
  <c r="RB61" i="1" s="1"/>
  <c r="OE61" i="1"/>
  <c r="RC61" i="1" s="1"/>
  <c r="OF61" i="1"/>
  <c r="RD61" i="1" s="1"/>
  <c r="OG61" i="1"/>
  <c r="RE61" i="1" s="1"/>
  <c r="OH61" i="1"/>
  <c r="RF61" i="1" s="1"/>
  <c r="OI61" i="1"/>
  <c r="RG61" i="1" s="1"/>
  <c r="OJ61" i="1"/>
  <c r="RH61" i="1" s="1"/>
  <c r="OK61" i="1"/>
  <c r="RI61" i="1" s="1"/>
  <c r="OL61" i="1"/>
  <c r="RJ61" i="1" s="1"/>
  <c r="OM61" i="1"/>
  <c r="RK61" i="1" s="1"/>
  <c r="ON61" i="1"/>
  <c r="RL61" i="1" s="1"/>
  <c r="OO61" i="1"/>
  <c r="RM61" i="1" s="1"/>
  <c r="OP61" i="1"/>
  <c r="RN61" i="1" s="1"/>
  <c r="OQ61" i="1"/>
  <c r="RO61" i="1" s="1"/>
  <c r="OR61" i="1"/>
  <c r="RP61" i="1" s="1"/>
  <c r="OS61" i="1"/>
  <c r="RQ61" i="1" s="1"/>
  <c r="OT61" i="1"/>
  <c r="RR61" i="1" s="1"/>
  <c r="OU61" i="1"/>
  <c r="RS61" i="1" s="1"/>
  <c r="OV61" i="1"/>
  <c r="RT61" i="1" s="1"/>
  <c r="OW61" i="1"/>
  <c r="RU61" i="1" s="1"/>
  <c r="OX61" i="1"/>
  <c r="RV61" i="1" s="1"/>
  <c r="OY61" i="1"/>
  <c r="RW61" i="1" s="1"/>
  <c r="OZ61" i="1"/>
  <c r="RX61" i="1" s="1"/>
  <c r="PA61" i="1"/>
  <c r="RY61" i="1" s="1"/>
  <c r="PB61" i="1"/>
  <c r="RZ61" i="1" s="1"/>
  <c r="PC61" i="1"/>
  <c r="SA61" i="1" s="1"/>
  <c r="PD61" i="1"/>
  <c r="SB61" i="1" s="1"/>
  <c r="PE61" i="1"/>
  <c r="SC61" i="1" s="1"/>
  <c r="PF61" i="1"/>
  <c r="SD61" i="1" s="1"/>
  <c r="PG61" i="1"/>
  <c r="SE61" i="1" s="1"/>
  <c r="MK57" i="1"/>
  <c r="PI57" i="1" s="1"/>
  <c r="ML57" i="1"/>
  <c r="PJ57" i="1" s="1"/>
  <c r="MM57" i="1"/>
  <c r="PK57" i="1" s="1"/>
  <c r="MN57" i="1"/>
  <c r="PL57" i="1" s="1"/>
  <c r="MO57" i="1"/>
  <c r="PM57" i="1" s="1"/>
  <c r="MP57" i="1"/>
  <c r="PN57" i="1" s="1"/>
  <c r="MQ57" i="1"/>
  <c r="PO57" i="1" s="1"/>
  <c r="MR57" i="1"/>
  <c r="PP57" i="1" s="1"/>
  <c r="MS57" i="1"/>
  <c r="PQ57" i="1" s="1"/>
  <c r="MT57" i="1"/>
  <c r="PR57" i="1" s="1"/>
  <c r="MU57" i="1"/>
  <c r="PS57" i="1" s="1"/>
  <c r="MV57" i="1"/>
  <c r="PT57" i="1" s="1"/>
  <c r="MW57" i="1"/>
  <c r="PU57" i="1" s="1"/>
  <c r="MX57" i="1"/>
  <c r="PV57" i="1" s="1"/>
  <c r="MY57" i="1"/>
  <c r="PW57" i="1" s="1"/>
  <c r="MZ57" i="1"/>
  <c r="PX57" i="1" s="1"/>
  <c r="NA57" i="1"/>
  <c r="PY57" i="1" s="1"/>
  <c r="NB57" i="1"/>
  <c r="PZ57" i="1" s="1"/>
  <c r="NC57" i="1"/>
  <c r="QA57" i="1" s="1"/>
  <c r="ND57" i="1"/>
  <c r="QB57" i="1" s="1"/>
  <c r="NE57" i="1"/>
  <c r="QC57" i="1" s="1"/>
  <c r="NF57" i="1"/>
  <c r="QD57" i="1" s="1"/>
  <c r="NG57" i="1"/>
  <c r="QE57" i="1" s="1"/>
  <c r="NH57" i="1"/>
  <c r="QF57" i="1" s="1"/>
  <c r="NI57" i="1"/>
  <c r="QG57" i="1" s="1"/>
  <c r="NJ57" i="1"/>
  <c r="QH57" i="1" s="1"/>
  <c r="NK57" i="1"/>
  <c r="QI57" i="1" s="1"/>
  <c r="NL57" i="1"/>
  <c r="QJ57" i="1" s="1"/>
  <c r="NM57" i="1"/>
  <c r="QK57" i="1" s="1"/>
  <c r="NN57" i="1"/>
  <c r="QL57" i="1" s="1"/>
  <c r="NO57" i="1"/>
  <c r="QM57" i="1" s="1"/>
  <c r="NP57" i="1"/>
  <c r="QN57" i="1" s="1"/>
  <c r="NQ57" i="1"/>
  <c r="QO57" i="1" s="1"/>
  <c r="NR57" i="1"/>
  <c r="QP57" i="1" s="1"/>
  <c r="NS57" i="1"/>
  <c r="QQ57" i="1" s="1"/>
  <c r="NT57" i="1"/>
  <c r="QR57" i="1" s="1"/>
  <c r="NU57" i="1"/>
  <c r="QS57" i="1" s="1"/>
  <c r="NV57" i="1"/>
  <c r="QT57" i="1" s="1"/>
  <c r="NW57" i="1"/>
  <c r="QU57" i="1" s="1"/>
  <c r="NX57" i="1"/>
  <c r="QV57" i="1" s="1"/>
  <c r="NY57" i="1"/>
  <c r="QW57" i="1" s="1"/>
  <c r="NZ57" i="1"/>
  <c r="QX57" i="1" s="1"/>
  <c r="OA57" i="1"/>
  <c r="QY57" i="1" s="1"/>
  <c r="OB57" i="1"/>
  <c r="QZ57" i="1" s="1"/>
  <c r="OC57" i="1"/>
  <c r="RA57" i="1" s="1"/>
  <c r="OD57" i="1"/>
  <c r="RB57" i="1" s="1"/>
  <c r="OE57" i="1"/>
  <c r="RC57" i="1" s="1"/>
  <c r="OF57" i="1"/>
  <c r="RD57" i="1" s="1"/>
  <c r="OG57" i="1"/>
  <c r="RE57" i="1" s="1"/>
  <c r="OH57" i="1"/>
  <c r="RF57" i="1" s="1"/>
  <c r="OI57" i="1"/>
  <c r="RG57" i="1" s="1"/>
  <c r="OJ57" i="1"/>
  <c r="RH57" i="1" s="1"/>
  <c r="OK57" i="1"/>
  <c r="RI57" i="1" s="1"/>
  <c r="OL57" i="1"/>
  <c r="RJ57" i="1" s="1"/>
  <c r="OM57" i="1"/>
  <c r="RK57" i="1" s="1"/>
  <c r="ON57" i="1"/>
  <c r="RL57" i="1" s="1"/>
  <c r="OO57" i="1"/>
  <c r="RM57" i="1" s="1"/>
  <c r="OP57" i="1"/>
  <c r="RN57" i="1" s="1"/>
  <c r="OQ57" i="1"/>
  <c r="RO57" i="1" s="1"/>
  <c r="OR57" i="1"/>
  <c r="RP57" i="1" s="1"/>
  <c r="OS57" i="1"/>
  <c r="RQ57" i="1" s="1"/>
  <c r="OT57" i="1"/>
  <c r="RR57" i="1" s="1"/>
  <c r="OU57" i="1"/>
  <c r="RS57" i="1" s="1"/>
  <c r="OV57" i="1"/>
  <c r="RT57" i="1" s="1"/>
  <c r="OW57" i="1"/>
  <c r="RU57" i="1" s="1"/>
  <c r="OX57" i="1"/>
  <c r="RV57" i="1" s="1"/>
  <c r="OY57" i="1"/>
  <c r="RW57" i="1" s="1"/>
  <c r="OZ57" i="1"/>
  <c r="RX57" i="1" s="1"/>
  <c r="PA57" i="1"/>
  <c r="RY57" i="1" s="1"/>
  <c r="PB57" i="1"/>
  <c r="RZ57" i="1" s="1"/>
  <c r="PC57" i="1"/>
  <c r="SA57" i="1" s="1"/>
  <c r="PD57" i="1"/>
  <c r="SB57" i="1" s="1"/>
  <c r="PE57" i="1"/>
  <c r="SC57" i="1" s="1"/>
  <c r="PF57" i="1"/>
  <c r="SD57" i="1" s="1"/>
  <c r="PG57" i="1"/>
  <c r="SE57" i="1" s="1"/>
  <c r="MK66" i="1"/>
  <c r="PI66" i="1" s="1"/>
  <c r="ML66" i="1"/>
  <c r="PJ66" i="1" s="1"/>
  <c r="MM66" i="1"/>
  <c r="PK66" i="1" s="1"/>
  <c r="MN66" i="1"/>
  <c r="PL66" i="1" s="1"/>
  <c r="MO66" i="1"/>
  <c r="PM66" i="1" s="1"/>
  <c r="MP66" i="1"/>
  <c r="PN66" i="1" s="1"/>
  <c r="MQ66" i="1"/>
  <c r="PO66" i="1" s="1"/>
  <c r="MR66" i="1"/>
  <c r="PP66" i="1" s="1"/>
  <c r="MS66" i="1"/>
  <c r="PQ66" i="1" s="1"/>
  <c r="MT66" i="1"/>
  <c r="PR66" i="1" s="1"/>
  <c r="MU66" i="1"/>
  <c r="PS66" i="1" s="1"/>
  <c r="MV66" i="1"/>
  <c r="PT66" i="1" s="1"/>
  <c r="MW66" i="1"/>
  <c r="PU66" i="1" s="1"/>
  <c r="MX66" i="1"/>
  <c r="PV66" i="1" s="1"/>
  <c r="MY66" i="1"/>
  <c r="PW66" i="1" s="1"/>
  <c r="MZ66" i="1"/>
  <c r="PX66" i="1" s="1"/>
  <c r="NA66" i="1"/>
  <c r="PY66" i="1" s="1"/>
  <c r="NB66" i="1"/>
  <c r="PZ66" i="1" s="1"/>
  <c r="NC66" i="1"/>
  <c r="QA66" i="1" s="1"/>
  <c r="ND66" i="1"/>
  <c r="QB66" i="1" s="1"/>
  <c r="NE66" i="1"/>
  <c r="QC66" i="1" s="1"/>
  <c r="NF66" i="1"/>
  <c r="QD66" i="1" s="1"/>
  <c r="NG66" i="1"/>
  <c r="QE66" i="1" s="1"/>
  <c r="NH66" i="1"/>
  <c r="QF66" i="1" s="1"/>
  <c r="NI66" i="1"/>
  <c r="QG66" i="1" s="1"/>
  <c r="NJ66" i="1"/>
  <c r="QH66" i="1" s="1"/>
  <c r="NK66" i="1"/>
  <c r="QI66" i="1" s="1"/>
  <c r="NL66" i="1"/>
  <c r="QJ66" i="1" s="1"/>
  <c r="NM66" i="1"/>
  <c r="QK66" i="1" s="1"/>
  <c r="NN66" i="1"/>
  <c r="QL66" i="1" s="1"/>
  <c r="NO66" i="1"/>
  <c r="QM66" i="1" s="1"/>
  <c r="NP66" i="1"/>
  <c r="QN66" i="1" s="1"/>
  <c r="NQ66" i="1"/>
  <c r="QO66" i="1" s="1"/>
  <c r="NR66" i="1"/>
  <c r="QP66" i="1" s="1"/>
  <c r="NS66" i="1"/>
  <c r="QQ66" i="1" s="1"/>
  <c r="NT66" i="1"/>
  <c r="QR66" i="1" s="1"/>
  <c r="NU66" i="1"/>
  <c r="QS66" i="1" s="1"/>
  <c r="NV66" i="1"/>
  <c r="QT66" i="1" s="1"/>
  <c r="NW66" i="1"/>
  <c r="QU66" i="1" s="1"/>
  <c r="NX66" i="1"/>
  <c r="QV66" i="1" s="1"/>
  <c r="NY66" i="1"/>
  <c r="QW66" i="1" s="1"/>
  <c r="NZ66" i="1"/>
  <c r="QX66" i="1" s="1"/>
  <c r="OA66" i="1"/>
  <c r="QY66" i="1" s="1"/>
  <c r="OB66" i="1"/>
  <c r="QZ66" i="1" s="1"/>
  <c r="OC66" i="1"/>
  <c r="RA66" i="1" s="1"/>
  <c r="OD66" i="1"/>
  <c r="RB66" i="1" s="1"/>
  <c r="OE66" i="1"/>
  <c r="RC66" i="1" s="1"/>
  <c r="OF66" i="1"/>
  <c r="RD66" i="1" s="1"/>
  <c r="OG66" i="1"/>
  <c r="RE66" i="1" s="1"/>
  <c r="OH66" i="1"/>
  <c r="RF66" i="1" s="1"/>
  <c r="OI66" i="1"/>
  <c r="RG66" i="1" s="1"/>
  <c r="OJ66" i="1"/>
  <c r="RH66" i="1" s="1"/>
  <c r="OK66" i="1"/>
  <c r="RI66" i="1" s="1"/>
  <c r="OL66" i="1"/>
  <c r="RJ66" i="1" s="1"/>
  <c r="OM66" i="1"/>
  <c r="RK66" i="1" s="1"/>
  <c r="ON66" i="1"/>
  <c r="RL66" i="1" s="1"/>
  <c r="OO66" i="1"/>
  <c r="RM66" i="1" s="1"/>
  <c r="OP66" i="1"/>
  <c r="RN66" i="1" s="1"/>
  <c r="OQ66" i="1"/>
  <c r="RO66" i="1" s="1"/>
  <c r="OR66" i="1"/>
  <c r="RP66" i="1" s="1"/>
  <c r="OS66" i="1"/>
  <c r="RQ66" i="1" s="1"/>
  <c r="OT66" i="1"/>
  <c r="RR66" i="1" s="1"/>
  <c r="OU66" i="1"/>
  <c r="RS66" i="1" s="1"/>
  <c r="OV66" i="1"/>
  <c r="RT66" i="1" s="1"/>
  <c r="OW66" i="1"/>
  <c r="RU66" i="1" s="1"/>
  <c r="OX66" i="1"/>
  <c r="RV66" i="1" s="1"/>
  <c r="OY66" i="1"/>
  <c r="RW66" i="1" s="1"/>
  <c r="OZ66" i="1"/>
  <c r="RX66" i="1" s="1"/>
  <c r="PA66" i="1"/>
  <c r="RY66" i="1" s="1"/>
  <c r="PB66" i="1"/>
  <c r="RZ66" i="1" s="1"/>
  <c r="PC66" i="1"/>
  <c r="SA66" i="1" s="1"/>
  <c r="PD66" i="1"/>
  <c r="SB66" i="1" s="1"/>
  <c r="PE66" i="1"/>
  <c r="SC66" i="1" s="1"/>
  <c r="PF66" i="1"/>
  <c r="SD66" i="1" s="1"/>
  <c r="PG66" i="1"/>
  <c r="SE66" i="1" s="1"/>
  <c r="MK48" i="1"/>
  <c r="PI48" i="1" s="1"/>
  <c r="ML48" i="1"/>
  <c r="PJ48" i="1" s="1"/>
  <c r="MM48" i="1"/>
  <c r="PK48" i="1" s="1"/>
  <c r="MN48" i="1"/>
  <c r="PL48" i="1" s="1"/>
  <c r="MO48" i="1"/>
  <c r="PM48" i="1" s="1"/>
  <c r="MP48" i="1"/>
  <c r="PN48" i="1" s="1"/>
  <c r="MQ48" i="1"/>
  <c r="PO48" i="1" s="1"/>
  <c r="MR48" i="1"/>
  <c r="PP48" i="1" s="1"/>
  <c r="MS48" i="1"/>
  <c r="PQ48" i="1" s="1"/>
  <c r="MT48" i="1"/>
  <c r="PR48" i="1" s="1"/>
  <c r="MU48" i="1"/>
  <c r="PS48" i="1" s="1"/>
  <c r="MV48" i="1"/>
  <c r="PT48" i="1" s="1"/>
  <c r="MW48" i="1"/>
  <c r="PU48" i="1" s="1"/>
  <c r="MX48" i="1"/>
  <c r="PV48" i="1" s="1"/>
  <c r="MY48" i="1"/>
  <c r="PW48" i="1" s="1"/>
  <c r="MZ48" i="1"/>
  <c r="PX48" i="1" s="1"/>
  <c r="NA48" i="1"/>
  <c r="PY48" i="1" s="1"/>
  <c r="NB48" i="1"/>
  <c r="PZ48" i="1" s="1"/>
  <c r="NC48" i="1"/>
  <c r="QA48" i="1" s="1"/>
  <c r="ND48" i="1"/>
  <c r="QB48" i="1" s="1"/>
  <c r="NE48" i="1"/>
  <c r="QC48" i="1" s="1"/>
  <c r="NF48" i="1"/>
  <c r="QD48" i="1" s="1"/>
  <c r="NG48" i="1"/>
  <c r="QE48" i="1" s="1"/>
  <c r="NH48" i="1"/>
  <c r="QF48" i="1" s="1"/>
  <c r="NI48" i="1"/>
  <c r="QG48" i="1" s="1"/>
  <c r="NJ48" i="1"/>
  <c r="QH48" i="1" s="1"/>
  <c r="NK48" i="1"/>
  <c r="QI48" i="1" s="1"/>
  <c r="NL48" i="1"/>
  <c r="QJ48" i="1" s="1"/>
  <c r="NM48" i="1"/>
  <c r="QK48" i="1" s="1"/>
  <c r="NN48" i="1"/>
  <c r="QL48" i="1" s="1"/>
  <c r="NO48" i="1"/>
  <c r="QM48" i="1" s="1"/>
  <c r="NP48" i="1"/>
  <c r="QN48" i="1" s="1"/>
  <c r="NQ48" i="1"/>
  <c r="QO48" i="1" s="1"/>
  <c r="NR48" i="1"/>
  <c r="QP48" i="1" s="1"/>
  <c r="NS48" i="1"/>
  <c r="QQ48" i="1" s="1"/>
  <c r="NT48" i="1"/>
  <c r="QR48" i="1" s="1"/>
  <c r="NU48" i="1"/>
  <c r="QS48" i="1" s="1"/>
  <c r="NV48" i="1"/>
  <c r="QT48" i="1" s="1"/>
  <c r="NW48" i="1"/>
  <c r="QU48" i="1" s="1"/>
  <c r="NX48" i="1"/>
  <c r="QV48" i="1" s="1"/>
  <c r="NY48" i="1"/>
  <c r="QW48" i="1" s="1"/>
  <c r="NZ48" i="1"/>
  <c r="QX48" i="1" s="1"/>
  <c r="OA48" i="1"/>
  <c r="QY48" i="1" s="1"/>
  <c r="OB48" i="1"/>
  <c r="QZ48" i="1" s="1"/>
  <c r="OC48" i="1"/>
  <c r="RA48" i="1" s="1"/>
  <c r="OD48" i="1"/>
  <c r="RB48" i="1" s="1"/>
  <c r="OE48" i="1"/>
  <c r="RC48" i="1" s="1"/>
  <c r="OF48" i="1"/>
  <c r="RD48" i="1" s="1"/>
  <c r="OG48" i="1"/>
  <c r="RE48" i="1" s="1"/>
  <c r="OH48" i="1"/>
  <c r="RF48" i="1" s="1"/>
  <c r="OI48" i="1"/>
  <c r="RG48" i="1" s="1"/>
  <c r="OJ48" i="1"/>
  <c r="RH48" i="1" s="1"/>
  <c r="OK48" i="1"/>
  <c r="RI48" i="1" s="1"/>
  <c r="OL48" i="1"/>
  <c r="RJ48" i="1" s="1"/>
  <c r="OM48" i="1"/>
  <c r="RK48" i="1" s="1"/>
  <c r="ON48" i="1"/>
  <c r="RL48" i="1" s="1"/>
  <c r="OO48" i="1"/>
  <c r="RM48" i="1" s="1"/>
  <c r="OP48" i="1"/>
  <c r="RN48" i="1" s="1"/>
  <c r="OQ48" i="1"/>
  <c r="RO48" i="1" s="1"/>
  <c r="OR48" i="1"/>
  <c r="RP48" i="1" s="1"/>
  <c r="OS48" i="1"/>
  <c r="RQ48" i="1" s="1"/>
  <c r="OT48" i="1"/>
  <c r="RR48" i="1" s="1"/>
  <c r="OU48" i="1"/>
  <c r="RS48" i="1" s="1"/>
  <c r="OV48" i="1"/>
  <c r="RT48" i="1" s="1"/>
  <c r="OW48" i="1"/>
  <c r="RU48" i="1" s="1"/>
  <c r="OX48" i="1"/>
  <c r="RV48" i="1" s="1"/>
  <c r="OY48" i="1"/>
  <c r="RW48" i="1" s="1"/>
  <c r="OZ48" i="1"/>
  <c r="RX48" i="1" s="1"/>
  <c r="PA48" i="1"/>
  <c r="RY48" i="1" s="1"/>
  <c r="PB48" i="1"/>
  <c r="RZ48" i="1" s="1"/>
  <c r="PC48" i="1"/>
  <c r="SA48" i="1" s="1"/>
  <c r="PD48" i="1"/>
  <c r="SB48" i="1" s="1"/>
  <c r="PE48" i="1"/>
  <c r="SC48" i="1" s="1"/>
  <c r="PF48" i="1"/>
  <c r="SD48" i="1" s="1"/>
  <c r="PG48" i="1"/>
  <c r="SE48" i="1" s="1"/>
  <c r="MK60" i="1"/>
  <c r="PI60" i="1" s="1"/>
  <c r="ML60" i="1"/>
  <c r="PJ60" i="1" s="1"/>
  <c r="MM60" i="1"/>
  <c r="PK60" i="1" s="1"/>
  <c r="MN60" i="1"/>
  <c r="PL60" i="1" s="1"/>
  <c r="MO60" i="1"/>
  <c r="PM60" i="1" s="1"/>
  <c r="MP60" i="1"/>
  <c r="PN60" i="1" s="1"/>
  <c r="MQ60" i="1"/>
  <c r="PO60" i="1" s="1"/>
  <c r="MR60" i="1"/>
  <c r="PP60" i="1" s="1"/>
  <c r="MS60" i="1"/>
  <c r="PQ60" i="1" s="1"/>
  <c r="MT60" i="1"/>
  <c r="PR60" i="1" s="1"/>
  <c r="MU60" i="1"/>
  <c r="PS60" i="1" s="1"/>
  <c r="MV60" i="1"/>
  <c r="PT60" i="1" s="1"/>
  <c r="MW60" i="1"/>
  <c r="PU60" i="1" s="1"/>
  <c r="MX60" i="1"/>
  <c r="PV60" i="1" s="1"/>
  <c r="MY60" i="1"/>
  <c r="PW60" i="1" s="1"/>
  <c r="MZ60" i="1"/>
  <c r="PX60" i="1" s="1"/>
  <c r="NA60" i="1"/>
  <c r="PY60" i="1" s="1"/>
  <c r="NB60" i="1"/>
  <c r="PZ60" i="1" s="1"/>
  <c r="NC60" i="1"/>
  <c r="QA60" i="1" s="1"/>
  <c r="ND60" i="1"/>
  <c r="QB60" i="1" s="1"/>
  <c r="NE60" i="1"/>
  <c r="QC60" i="1" s="1"/>
  <c r="NF60" i="1"/>
  <c r="QD60" i="1" s="1"/>
  <c r="NG60" i="1"/>
  <c r="QE60" i="1" s="1"/>
  <c r="NH60" i="1"/>
  <c r="QF60" i="1" s="1"/>
  <c r="NI60" i="1"/>
  <c r="QG60" i="1" s="1"/>
  <c r="NJ60" i="1"/>
  <c r="QH60" i="1" s="1"/>
  <c r="NK60" i="1"/>
  <c r="QI60" i="1" s="1"/>
  <c r="NL60" i="1"/>
  <c r="QJ60" i="1" s="1"/>
  <c r="NM60" i="1"/>
  <c r="QK60" i="1" s="1"/>
  <c r="NN60" i="1"/>
  <c r="QL60" i="1" s="1"/>
  <c r="NO60" i="1"/>
  <c r="QM60" i="1" s="1"/>
  <c r="NP60" i="1"/>
  <c r="QN60" i="1" s="1"/>
  <c r="NQ60" i="1"/>
  <c r="QO60" i="1" s="1"/>
  <c r="NR60" i="1"/>
  <c r="QP60" i="1" s="1"/>
  <c r="NS60" i="1"/>
  <c r="QQ60" i="1" s="1"/>
  <c r="NT60" i="1"/>
  <c r="QR60" i="1" s="1"/>
  <c r="NU60" i="1"/>
  <c r="QS60" i="1" s="1"/>
  <c r="NV60" i="1"/>
  <c r="QT60" i="1" s="1"/>
  <c r="NW60" i="1"/>
  <c r="QU60" i="1" s="1"/>
  <c r="NX60" i="1"/>
  <c r="QV60" i="1" s="1"/>
  <c r="NY60" i="1"/>
  <c r="QW60" i="1" s="1"/>
  <c r="NZ60" i="1"/>
  <c r="QX60" i="1" s="1"/>
  <c r="OA60" i="1"/>
  <c r="QY60" i="1" s="1"/>
  <c r="OB60" i="1"/>
  <c r="QZ60" i="1" s="1"/>
  <c r="OC60" i="1"/>
  <c r="RA60" i="1" s="1"/>
  <c r="OD60" i="1"/>
  <c r="RB60" i="1" s="1"/>
  <c r="OE60" i="1"/>
  <c r="RC60" i="1" s="1"/>
  <c r="OF60" i="1"/>
  <c r="RD60" i="1" s="1"/>
  <c r="OG60" i="1"/>
  <c r="RE60" i="1" s="1"/>
  <c r="OH60" i="1"/>
  <c r="RF60" i="1" s="1"/>
  <c r="OI60" i="1"/>
  <c r="RG60" i="1" s="1"/>
  <c r="OJ60" i="1"/>
  <c r="RH60" i="1" s="1"/>
  <c r="OK60" i="1"/>
  <c r="RI60" i="1" s="1"/>
  <c r="OL60" i="1"/>
  <c r="RJ60" i="1" s="1"/>
  <c r="OM60" i="1"/>
  <c r="RK60" i="1" s="1"/>
  <c r="ON60" i="1"/>
  <c r="RL60" i="1" s="1"/>
  <c r="OO60" i="1"/>
  <c r="RM60" i="1" s="1"/>
  <c r="OP60" i="1"/>
  <c r="RN60" i="1" s="1"/>
  <c r="OQ60" i="1"/>
  <c r="RO60" i="1" s="1"/>
  <c r="OR60" i="1"/>
  <c r="RP60" i="1" s="1"/>
  <c r="OS60" i="1"/>
  <c r="RQ60" i="1" s="1"/>
  <c r="OT60" i="1"/>
  <c r="RR60" i="1" s="1"/>
  <c r="OU60" i="1"/>
  <c r="RS60" i="1" s="1"/>
  <c r="OV60" i="1"/>
  <c r="RT60" i="1" s="1"/>
  <c r="OW60" i="1"/>
  <c r="RU60" i="1" s="1"/>
  <c r="OX60" i="1"/>
  <c r="RV60" i="1" s="1"/>
  <c r="OY60" i="1"/>
  <c r="RW60" i="1" s="1"/>
  <c r="OZ60" i="1"/>
  <c r="RX60" i="1" s="1"/>
  <c r="PA60" i="1"/>
  <c r="RY60" i="1" s="1"/>
  <c r="PB60" i="1"/>
  <c r="RZ60" i="1" s="1"/>
  <c r="PC60" i="1"/>
  <c r="SA60" i="1" s="1"/>
  <c r="PD60" i="1"/>
  <c r="SB60" i="1" s="1"/>
  <c r="PE60" i="1"/>
  <c r="SC60" i="1" s="1"/>
  <c r="PF60" i="1"/>
  <c r="SD60" i="1" s="1"/>
  <c r="PG60" i="1"/>
  <c r="SE60" i="1" s="1"/>
  <c r="MK65" i="1"/>
  <c r="PI65" i="1" s="1"/>
  <c r="ML65" i="1"/>
  <c r="PJ65" i="1" s="1"/>
  <c r="MM65" i="1"/>
  <c r="PK65" i="1" s="1"/>
  <c r="MN65" i="1"/>
  <c r="PL65" i="1" s="1"/>
  <c r="MO65" i="1"/>
  <c r="PM65" i="1" s="1"/>
  <c r="MP65" i="1"/>
  <c r="PN65" i="1" s="1"/>
  <c r="MQ65" i="1"/>
  <c r="PO65" i="1" s="1"/>
  <c r="MR65" i="1"/>
  <c r="PP65" i="1" s="1"/>
  <c r="MS65" i="1"/>
  <c r="PQ65" i="1" s="1"/>
  <c r="MT65" i="1"/>
  <c r="PR65" i="1" s="1"/>
  <c r="MU65" i="1"/>
  <c r="PS65" i="1" s="1"/>
  <c r="MV65" i="1"/>
  <c r="PT65" i="1" s="1"/>
  <c r="MW65" i="1"/>
  <c r="PU65" i="1" s="1"/>
  <c r="MX65" i="1"/>
  <c r="PV65" i="1" s="1"/>
  <c r="MY65" i="1"/>
  <c r="PW65" i="1" s="1"/>
  <c r="MZ65" i="1"/>
  <c r="PX65" i="1" s="1"/>
  <c r="NA65" i="1"/>
  <c r="PY65" i="1" s="1"/>
  <c r="NB65" i="1"/>
  <c r="PZ65" i="1" s="1"/>
  <c r="NC65" i="1"/>
  <c r="QA65" i="1" s="1"/>
  <c r="ND65" i="1"/>
  <c r="QB65" i="1" s="1"/>
  <c r="NE65" i="1"/>
  <c r="QC65" i="1" s="1"/>
  <c r="NF65" i="1"/>
  <c r="QD65" i="1" s="1"/>
  <c r="NG65" i="1"/>
  <c r="QE65" i="1" s="1"/>
  <c r="NH65" i="1"/>
  <c r="QF65" i="1" s="1"/>
  <c r="NI65" i="1"/>
  <c r="QG65" i="1" s="1"/>
  <c r="NJ65" i="1"/>
  <c r="QH65" i="1" s="1"/>
  <c r="NK65" i="1"/>
  <c r="QI65" i="1" s="1"/>
  <c r="NL65" i="1"/>
  <c r="QJ65" i="1" s="1"/>
  <c r="NM65" i="1"/>
  <c r="QK65" i="1" s="1"/>
  <c r="NN65" i="1"/>
  <c r="QL65" i="1" s="1"/>
  <c r="NO65" i="1"/>
  <c r="QM65" i="1" s="1"/>
  <c r="NP65" i="1"/>
  <c r="QN65" i="1" s="1"/>
  <c r="NQ65" i="1"/>
  <c r="QO65" i="1" s="1"/>
  <c r="NR65" i="1"/>
  <c r="QP65" i="1" s="1"/>
  <c r="NS65" i="1"/>
  <c r="QQ65" i="1" s="1"/>
  <c r="NT65" i="1"/>
  <c r="QR65" i="1" s="1"/>
  <c r="NU65" i="1"/>
  <c r="QS65" i="1" s="1"/>
  <c r="NV65" i="1"/>
  <c r="QT65" i="1" s="1"/>
  <c r="NW65" i="1"/>
  <c r="QU65" i="1" s="1"/>
  <c r="NX65" i="1"/>
  <c r="QV65" i="1" s="1"/>
  <c r="NY65" i="1"/>
  <c r="QW65" i="1" s="1"/>
  <c r="NZ65" i="1"/>
  <c r="QX65" i="1" s="1"/>
  <c r="OA65" i="1"/>
  <c r="QY65" i="1" s="1"/>
  <c r="OB65" i="1"/>
  <c r="QZ65" i="1" s="1"/>
  <c r="OC65" i="1"/>
  <c r="RA65" i="1" s="1"/>
  <c r="OD65" i="1"/>
  <c r="RB65" i="1" s="1"/>
  <c r="OE65" i="1"/>
  <c r="RC65" i="1" s="1"/>
  <c r="OF65" i="1"/>
  <c r="RD65" i="1" s="1"/>
  <c r="OG65" i="1"/>
  <c r="RE65" i="1" s="1"/>
  <c r="OH65" i="1"/>
  <c r="RF65" i="1" s="1"/>
  <c r="OI65" i="1"/>
  <c r="RG65" i="1" s="1"/>
  <c r="OJ65" i="1"/>
  <c r="RH65" i="1" s="1"/>
  <c r="OK65" i="1"/>
  <c r="RI65" i="1" s="1"/>
  <c r="OL65" i="1"/>
  <c r="RJ65" i="1" s="1"/>
  <c r="OM65" i="1"/>
  <c r="RK65" i="1" s="1"/>
  <c r="ON65" i="1"/>
  <c r="RL65" i="1" s="1"/>
  <c r="OO65" i="1"/>
  <c r="RM65" i="1" s="1"/>
  <c r="OP65" i="1"/>
  <c r="RN65" i="1" s="1"/>
  <c r="OQ65" i="1"/>
  <c r="RO65" i="1" s="1"/>
  <c r="OR65" i="1"/>
  <c r="RP65" i="1" s="1"/>
  <c r="OS65" i="1"/>
  <c r="RQ65" i="1" s="1"/>
  <c r="OT65" i="1"/>
  <c r="RR65" i="1" s="1"/>
  <c r="OU65" i="1"/>
  <c r="RS65" i="1" s="1"/>
  <c r="OV65" i="1"/>
  <c r="RT65" i="1" s="1"/>
  <c r="OW65" i="1"/>
  <c r="RU65" i="1" s="1"/>
  <c r="OX65" i="1"/>
  <c r="RV65" i="1" s="1"/>
  <c r="OY65" i="1"/>
  <c r="RW65" i="1" s="1"/>
  <c r="OZ65" i="1"/>
  <c r="RX65" i="1" s="1"/>
  <c r="PA65" i="1"/>
  <c r="RY65" i="1" s="1"/>
  <c r="PB65" i="1"/>
  <c r="RZ65" i="1" s="1"/>
  <c r="PC65" i="1"/>
  <c r="SA65" i="1" s="1"/>
  <c r="PD65" i="1"/>
  <c r="SB65" i="1" s="1"/>
  <c r="PE65" i="1"/>
  <c r="SC65" i="1" s="1"/>
  <c r="PF65" i="1"/>
  <c r="SD65" i="1" s="1"/>
  <c r="PG65" i="1"/>
  <c r="SE65" i="1" s="1"/>
  <c r="MK70" i="1"/>
  <c r="PI70" i="1" s="1"/>
  <c r="ML70" i="1"/>
  <c r="PJ70" i="1" s="1"/>
  <c r="MM70" i="1"/>
  <c r="PK70" i="1" s="1"/>
  <c r="MN70" i="1"/>
  <c r="PL70" i="1" s="1"/>
  <c r="MO70" i="1"/>
  <c r="PM70" i="1" s="1"/>
  <c r="MP70" i="1"/>
  <c r="PN70" i="1" s="1"/>
  <c r="MQ70" i="1"/>
  <c r="PO70" i="1" s="1"/>
  <c r="MR70" i="1"/>
  <c r="PP70" i="1" s="1"/>
  <c r="MS70" i="1"/>
  <c r="PQ70" i="1" s="1"/>
  <c r="MT70" i="1"/>
  <c r="PR70" i="1" s="1"/>
  <c r="MU70" i="1"/>
  <c r="PS70" i="1" s="1"/>
  <c r="MV70" i="1"/>
  <c r="PT70" i="1" s="1"/>
  <c r="MW70" i="1"/>
  <c r="PU70" i="1" s="1"/>
  <c r="MX70" i="1"/>
  <c r="PV70" i="1" s="1"/>
  <c r="MY70" i="1"/>
  <c r="PW70" i="1" s="1"/>
  <c r="MZ70" i="1"/>
  <c r="PX70" i="1" s="1"/>
  <c r="NA70" i="1"/>
  <c r="PY70" i="1" s="1"/>
  <c r="NB70" i="1"/>
  <c r="PZ70" i="1" s="1"/>
  <c r="NC70" i="1"/>
  <c r="QA70" i="1" s="1"/>
  <c r="ND70" i="1"/>
  <c r="QB70" i="1" s="1"/>
  <c r="NE70" i="1"/>
  <c r="QC70" i="1" s="1"/>
  <c r="NF70" i="1"/>
  <c r="QD70" i="1" s="1"/>
  <c r="NG70" i="1"/>
  <c r="QE70" i="1" s="1"/>
  <c r="NH70" i="1"/>
  <c r="QF70" i="1" s="1"/>
  <c r="NI70" i="1"/>
  <c r="QG70" i="1" s="1"/>
  <c r="NJ70" i="1"/>
  <c r="QH70" i="1" s="1"/>
  <c r="NK70" i="1"/>
  <c r="QI70" i="1" s="1"/>
  <c r="NL70" i="1"/>
  <c r="QJ70" i="1" s="1"/>
  <c r="NM70" i="1"/>
  <c r="QK70" i="1" s="1"/>
  <c r="NN70" i="1"/>
  <c r="QL70" i="1" s="1"/>
  <c r="NO70" i="1"/>
  <c r="QM70" i="1" s="1"/>
  <c r="NP70" i="1"/>
  <c r="QN70" i="1" s="1"/>
  <c r="NQ70" i="1"/>
  <c r="QO70" i="1" s="1"/>
  <c r="NR70" i="1"/>
  <c r="QP70" i="1" s="1"/>
  <c r="NS70" i="1"/>
  <c r="QQ70" i="1" s="1"/>
  <c r="NT70" i="1"/>
  <c r="QR70" i="1" s="1"/>
  <c r="NU70" i="1"/>
  <c r="QS70" i="1" s="1"/>
  <c r="NV70" i="1"/>
  <c r="QT70" i="1" s="1"/>
  <c r="NW70" i="1"/>
  <c r="QU70" i="1" s="1"/>
  <c r="NX70" i="1"/>
  <c r="QV70" i="1" s="1"/>
  <c r="NY70" i="1"/>
  <c r="QW70" i="1" s="1"/>
  <c r="NZ70" i="1"/>
  <c r="QX70" i="1" s="1"/>
  <c r="OA70" i="1"/>
  <c r="QY70" i="1" s="1"/>
  <c r="OB70" i="1"/>
  <c r="QZ70" i="1" s="1"/>
  <c r="OC70" i="1"/>
  <c r="RA70" i="1" s="1"/>
  <c r="OD70" i="1"/>
  <c r="RB70" i="1" s="1"/>
  <c r="OE70" i="1"/>
  <c r="RC70" i="1" s="1"/>
  <c r="OF70" i="1"/>
  <c r="RD70" i="1" s="1"/>
  <c r="OG70" i="1"/>
  <c r="RE70" i="1" s="1"/>
  <c r="OH70" i="1"/>
  <c r="RF70" i="1" s="1"/>
  <c r="OI70" i="1"/>
  <c r="RG70" i="1" s="1"/>
  <c r="OJ70" i="1"/>
  <c r="RH70" i="1" s="1"/>
  <c r="OK70" i="1"/>
  <c r="RI70" i="1" s="1"/>
  <c r="OL70" i="1"/>
  <c r="RJ70" i="1" s="1"/>
  <c r="OM70" i="1"/>
  <c r="RK70" i="1" s="1"/>
  <c r="ON70" i="1"/>
  <c r="RL70" i="1" s="1"/>
  <c r="OO70" i="1"/>
  <c r="RM70" i="1" s="1"/>
  <c r="OP70" i="1"/>
  <c r="RN70" i="1" s="1"/>
  <c r="OQ70" i="1"/>
  <c r="RO70" i="1" s="1"/>
  <c r="OR70" i="1"/>
  <c r="RP70" i="1" s="1"/>
  <c r="OS70" i="1"/>
  <c r="RQ70" i="1" s="1"/>
  <c r="OT70" i="1"/>
  <c r="RR70" i="1" s="1"/>
  <c r="OU70" i="1"/>
  <c r="RS70" i="1" s="1"/>
  <c r="OV70" i="1"/>
  <c r="RT70" i="1" s="1"/>
  <c r="OW70" i="1"/>
  <c r="RU70" i="1" s="1"/>
  <c r="OX70" i="1"/>
  <c r="RV70" i="1" s="1"/>
  <c r="OY70" i="1"/>
  <c r="RW70" i="1" s="1"/>
  <c r="OZ70" i="1"/>
  <c r="RX70" i="1" s="1"/>
  <c r="PA70" i="1"/>
  <c r="RY70" i="1" s="1"/>
  <c r="PB70" i="1"/>
  <c r="RZ70" i="1" s="1"/>
  <c r="PC70" i="1"/>
  <c r="SA70" i="1" s="1"/>
  <c r="PD70" i="1"/>
  <c r="SB70" i="1" s="1"/>
  <c r="PE70" i="1"/>
  <c r="SC70" i="1" s="1"/>
  <c r="PF70" i="1"/>
  <c r="SD70" i="1" s="1"/>
  <c r="PG70" i="1"/>
  <c r="SE70" i="1" s="1"/>
  <c r="MK64" i="1"/>
  <c r="PI64" i="1" s="1"/>
  <c r="ML64" i="1"/>
  <c r="PJ64" i="1" s="1"/>
  <c r="MM64" i="1"/>
  <c r="PK64" i="1" s="1"/>
  <c r="MN64" i="1"/>
  <c r="PL64" i="1" s="1"/>
  <c r="MO64" i="1"/>
  <c r="PM64" i="1" s="1"/>
  <c r="MP64" i="1"/>
  <c r="PN64" i="1" s="1"/>
  <c r="MQ64" i="1"/>
  <c r="PO64" i="1" s="1"/>
  <c r="MR64" i="1"/>
  <c r="PP64" i="1" s="1"/>
  <c r="MS64" i="1"/>
  <c r="PQ64" i="1" s="1"/>
  <c r="MT64" i="1"/>
  <c r="PR64" i="1" s="1"/>
  <c r="MU64" i="1"/>
  <c r="PS64" i="1" s="1"/>
  <c r="MV64" i="1"/>
  <c r="PT64" i="1" s="1"/>
  <c r="MW64" i="1"/>
  <c r="PU64" i="1" s="1"/>
  <c r="MX64" i="1"/>
  <c r="PV64" i="1" s="1"/>
  <c r="MY64" i="1"/>
  <c r="PW64" i="1" s="1"/>
  <c r="MZ64" i="1"/>
  <c r="PX64" i="1" s="1"/>
  <c r="NA64" i="1"/>
  <c r="PY64" i="1" s="1"/>
  <c r="NB64" i="1"/>
  <c r="PZ64" i="1" s="1"/>
  <c r="NC64" i="1"/>
  <c r="QA64" i="1" s="1"/>
  <c r="ND64" i="1"/>
  <c r="QB64" i="1" s="1"/>
  <c r="NE64" i="1"/>
  <c r="QC64" i="1" s="1"/>
  <c r="NF64" i="1"/>
  <c r="QD64" i="1" s="1"/>
  <c r="NG64" i="1"/>
  <c r="QE64" i="1" s="1"/>
  <c r="NH64" i="1"/>
  <c r="QF64" i="1" s="1"/>
  <c r="NI64" i="1"/>
  <c r="QG64" i="1" s="1"/>
  <c r="NJ64" i="1"/>
  <c r="QH64" i="1" s="1"/>
  <c r="NK64" i="1"/>
  <c r="QI64" i="1" s="1"/>
  <c r="NL64" i="1"/>
  <c r="QJ64" i="1" s="1"/>
  <c r="NM64" i="1"/>
  <c r="QK64" i="1" s="1"/>
  <c r="NN64" i="1"/>
  <c r="QL64" i="1" s="1"/>
  <c r="NO64" i="1"/>
  <c r="QM64" i="1" s="1"/>
  <c r="NP64" i="1"/>
  <c r="QN64" i="1" s="1"/>
  <c r="NQ64" i="1"/>
  <c r="QO64" i="1" s="1"/>
  <c r="NR64" i="1"/>
  <c r="QP64" i="1" s="1"/>
  <c r="NS64" i="1"/>
  <c r="QQ64" i="1" s="1"/>
  <c r="NT64" i="1"/>
  <c r="QR64" i="1" s="1"/>
  <c r="NU64" i="1"/>
  <c r="QS64" i="1" s="1"/>
  <c r="NV64" i="1"/>
  <c r="QT64" i="1" s="1"/>
  <c r="NW64" i="1"/>
  <c r="QU64" i="1" s="1"/>
  <c r="NX64" i="1"/>
  <c r="QV64" i="1" s="1"/>
  <c r="NY64" i="1"/>
  <c r="QW64" i="1" s="1"/>
  <c r="NZ64" i="1"/>
  <c r="QX64" i="1" s="1"/>
  <c r="OA64" i="1"/>
  <c r="QY64" i="1" s="1"/>
  <c r="OB64" i="1"/>
  <c r="QZ64" i="1" s="1"/>
  <c r="OC64" i="1"/>
  <c r="RA64" i="1" s="1"/>
  <c r="OD64" i="1"/>
  <c r="RB64" i="1" s="1"/>
  <c r="OE64" i="1"/>
  <c r="RC64" i="1" s="1"/>
  <c r="OF64" i="1"/>
  <c r="RD64" i="1" s="1"/>
  <c r="OG64" i="1"/>
  <c r="RE64" i="1" s="1"/>
  <c r="OH64" i="1"/>
  <c r="RF64" i="1" s="1"/>
  <c r="OI64" i="1"/>
  <c r="RG64" i="1" s="1"/>
  <c r="OJ64" i="1"/>
  <c r="RH64" i="1" s="1"/>
  <c r="OK64" i="1"/>
  <c r="RI64" i="1" s="1"/>
  <c r="OL64" i="1"/>
  <c r="RJ64" i="1" s="1"/>
  <c r="OM64" i="1"/>
  <c r="RK64" i="1" s="1"/>
  <c r="ON64" i="1"/>
  <c r="RL64" i="1" s="1"/>
  <c r="OO64" i="1"/>
  <c r="RM64" i="1" s="1"/>
  <c r="OP64" i="1"/>
  <c r="RN64" i="1" s="1"/>
  <c r="OQ64" i="1"/>
  <c r="RO64" i="1" s="1"/>
  <c r="OR64" i="1"/>
  <c r="RP64" i="1" s="1"/>
  <c r="OS64" i="1"/>
  <c r="RQ64" i="1" s="1"/>
  <c r="OT64" i="1"/>
  <c r="RR64" i="1" s="1"/>
  <c r="OU64" i="1"/>
  <c r="RS64" i="1" s="1"/>
  <c r="OV64" i="1"/>
  <c r="RT64" i="1" s="1"/>
  <c r="OW64" i="1"/>
  <c r="RU64" i="1" s="1"/>
  <c r="OX64" i="1"/>
  <c r="RV64" i="1" s="1"/>
  <c r="OY64" i="1"/>
  <c r="RW64" i="1" s="1"/>
  <c r="OZ64" i="1"/>
  <c r="RX64" i="1" s="1"/>
  <c r="PA64" i="1"/>
  <c r="RY64" i="1" s="1"/>
  <c r="PB64" i="1"/>
  <c r="RZ64" i="1" s="1"/>
  <c r="PC64" i="1"/>
  <c r="SA64" i="1" s="1"/>
  <c r="PD64" i="1"/>
  <c r="SB64" i="1" s="1"/>
  <c r="PE64" i="1"/>
  <c r="SC64" i="1" s="1"/>
  <c r="PF64" i="1"/>
  <c r="SD64" i="1" s="1"/>
  <c r="PG64" i="1"/>
  <c r="SE64" i="1" s="1"/>
  <c r="MK62" i="1"/>
  <c r="PI62" i="1" s="1"/>
  <c r="ML62" i="1"/>
  <c r="PJ62" i="1" s="1"/>
  <c r="MM62" i="1"/>
  <c r="PK62" i="1" s="1"/>
  <c r="MN62" i="1"/>
  <c r="PL62" i="1" s="1"/>
  <c r="MO62" i="1"/>
  <c r="PM62" i="1" s="1"/>
  <c r="MP62" i="1"/>
  <c r="PN62" i="1" s="1"/>
  <c r="MQ62" i="1"/>
  <c r="PO62" i="1" s="1"/>
  <c r="MR62" i="1"/>
  <c r="PP62" i="1" s="1"/>
  <c r="MS62" i="1"/>
  <c r="PQ62" i="1" s="1"/>
  <c r="MT62" i="1"/>
  <c r="PR62" i="1" s="1"/>
  <c r="MU62" i="1"/>
  <c r="PS62" i="1" s="1"/>
  <c r="MV62" i="1"/>
  <c r="PT62" i="1" s="1"/>
  <c r="MW62" i="1"/>
  <c r="PU62" i="1" s="1"/>
  <c r="MX62" i="1"/>
  <c r="PV62" i="1" s="1"/>
  <c r="MY62" i="1"/>
  <c r="PW62" i="1" s="1"/>
  <c r="MZ62" i="1"/>
  <c r="PX62" i="1" s="1"/>
  <c r="NA62" i="1"/>
  <c r="PY62" i="1" s="1"/>
  <c r="NB62" i="1"/>
  <c r="PZ62" i="1" s="1"/>
  <c r="NC62" i="1"/>
  <c r="QA62" i="1" s="1"/>
  <c r="ND62" i="1"/>
  <c r="QB62" i="1" s="1"/>
  <c r="NE62" i="1"/>
  <c r="QC62" i="1" s="1"/>
  <c r="NF62" i="1"/>
  <c r="QD62" i="1" s="1"/>
  <c r="NG62" i="1"/>
  <c r="QE62" i="1" s="1"/>
  <c r="NH62" i="1"/>
  <c r="QF62" i="1" s="1"/>
  <c r="NI62" i="1"/>
  <c r="QG62" i="1" s="1"/>
  <c r="NJ62" i="1"/>
  <c r="QH62" i="1" s="1"/>
  <c r="NK62" i="1"/>
  <c r="QI62" i="1" s="1"/>
  <c r="NL62" i="1"/>
  <c r="QJ62" i="1" s="1"/>
  <c r="NM62" i="1"/>
  <c r="QK62" i="1" s="1"/>
  <c r="NN62" i="1"/>
  <c r="QL62" i="1" s="1"/>
  <c r="NO62" i="1"/>
  <c r="QM62" i="1" s="1"/>
  <c r="NP62" i="1"/>
  <c r="QN62" i="1" s="1"/>
  <c r="NQ62" i="1"/>
  <c r="QO62" i="1" s="1"/>
  <c r="NR62" i="1"/>
  <c r="QP62" i="1" s="1"/>
  <c r="NS62" i="1"/>
  <c r="QQ62" i="1" s="1"/>
  <c r="NT62" i="1"/>
  <c r="QR62" i="1" s="1"/>
  <c r="NU62" i="1"/>
  <c r="QS62" i="1" s="1"/>
  <c r="NV62" i="1"/>
  <c r="QT62" i="1" s="1"/>
  <c r="NW62" i="1"/>
  <c r="QU62" i="1" s="1"/>
  <c r="NX62" i="1"/>
  <c r="QV62" i="1" s="1"/>
  <c r="NY62" i="1"/>
  <c r="QW62" i="1" s="1"/>
  <c r="NZ62" i="1"/>
  <c r="QX62" i="1" s="1"/>
  <c r="OA62" i="1"/>
  <c r="QY62" i="1" s="1"/>
  <c r="OB62" i="1"/>
  <c r="QZ62" i="1" s="1"/>
  <c r="OC62" i="1"/>
  <c r="RA62" i="1" s="1"/>
  <c r="OD62" i="1"/>
  <c r="RB62" i="1" s="1"/>
  <c r="OE62" i="1"/>
  <c r="RC62" i="1" s="1"/>
  <c r="OF62" i="1"/>
  <c r="RD62" i="1" s="1"/>
  <c r="OG62" i="1"/>
  <c r="RE62" i="1" s="1"/>
  <c r="OH62" i="1"/>
  <c r="RF62" i="1" s="1"/>
  <c r="OI62" i="1"/>
  <c r="RG62" i="1" s="1"/>
  <c r="OJ62" i="1"/>
  <c r="RH62" i="1" s="1"/>
  <c r="OK62" i="1"/>
  <c r="RI62" i="1" s="1"/>
  <c r="OL62" i="1"/>
  <c r="RJ62" i="1" s="1"/>
  <c r="OM62" i="1"/>
  <c r="RK62" i="1" s="1"/>
  <c r="ON62" i="1"/>
  <c r="RL62" i="1" s="1"/>
  <c r="OO62" i="1"/>
  <c r="RM62" i="1" s="1"/>
  <c r="OP62" i="1"/>
  <c r="RN62" i="1" s="1"/>
  <c r="OQ62" i="1"/>
  <c r="RO62" i="1" s="1"/>
  <c r="OR62" i="1"/>
  <c r="RP62" i="1" s="1"/>
  <c r="OS62" i="1"/>
  <c r="RQ62" i="1" s="1"/>
  <c r="OT62" i="1"/>
  <c r="RR62" i="1" s="1"/>
  <c r="OU62" i="1"/>
  <c r="RS62" i="1" s="1"/>
  <c r="OV62" i="1"/>
  <c r="RT62" i="1" s="1"/>
  <c r="OW62" i="1"/>
  <c r="RU62" i="1" s="1"/>
  <c r="OX62" i="1"/>
  <c r="RV62" i="1" s="1"/>
  <c r="OY62" i="1"/>
  <c r="RW62" i="1" s="1"/>
  <c r="OZ62" i="1"/>
  <c r="RX62" i="1" s="1"/>
  <c r="PA62" i="1"/>
  <c r="RY62" i="1" s="1"/>
  <c r="PB62" i="1"/>
  <c r="RZ62" i="1" s="1"/>
  <c r="PC62" i="1"/>
  <c r="SA62" i="1" s="1"/>
  <c r="PD62" i="1"/>
  <c r="SB62" i="1" s="1"/>
  <c r="PE62" i="1"/>
  <c r="SC62" i="1" s="1"/>
  <c r="PF62" i="1"/>
  <c r="SD62" i="1" s="1"/>
  <c r="PG62" i="1"/>
  <c r="SE62" i="1" s="1"/>
  <c r="MK56" i="1"/>
  <c r="PI56" i="1" s="1"/>
  <c r="ML56" i="1"/>
  <c r="PJ56" i="1" s="1"/>
  <c r="MM56" i="1"/>
  <c r="PK56" i="1" s="1"/>
  <c r="MN56" i="1"/>
  <c r="PL56" i="1" s="1"/>
  <c r="MO56" i="1"/>
  <c r="PM56" i="1" s="1"/>
  <c r="MP56" i="1"/>
  <c r="PN56" i="1" s="1"/>
  <c r="MQ56" i="1"/>
  <c r="PO56" i="1" s="1"/>
  <c r="MR56" i="1"/>
  <c r="PP56" i="1" s="1"/>
  <c r="MS56" i="1"/>
  <c r="PQ56" i="1" s="1"/>
  <c r="MT56" i="1"/>
  <c r="PR56" i="1" s="1"/>
  <c r="MU56" i="1"/>
  <c r="PS56" i="1" s="1"/>
  <c r="MV56" i="1"/>
  <c r="PT56" i="1" s="1"/>
  <c r="MW56" i="1"/>
  <c r="PU56" i="1" s="1"/>
  <c r="MX56" i="1"/>
  <c r="PV56" i="1" s="1"/>
  <c r="MY56" i="1"/>
  <c r="PW56" i="1" s="1"/>
  <c r="MZ56" i="1"/>
  <c r="PX56" i="1" s="1"/>
  <c r="NA56" i="1"/>
  <c r="PY56" i="1" s="1"/>
  <c r="NB56" i="1"/>
  <c r="PZ56" i="1" s="1"/>
  <c r="NC56" i="1"/>
  <c r="QA56" i="1" s="1"/>
  <c r="ND56" i="1"/>
  <c r="QB56" i="1" s="1"/>
  <c r="NE56" i="1"/>
  <c r="QC56" i="1" s="1"/>
  <c r="NF56" i="1"/>
  <c r="QD56" i="1" s="1"/>
  <c r="NG56" i="1"/>
  <c r="QE56" i="1" s="1"/>
  <c r="NH56" i="1"/>
  <c r="QF56" i="1" s="1"/>
  <c r="NI56" i="1"/>
  <c r="QG56" i="1" s="1"/>
  <c r="NJ56" i="1"/>
  <c r="QH56" i="1" s="1"/>
  <c r="NK56" i="1"/>
  <c r="QI56" i="1" s="1"/>
  <c r="NL56" i="1"/>
  <c r="QJ56" i="1" s="1"/>
  <c r="NM56" i="1"/>
  <c r="QK56" i="1" s="1"/>
  <c r="NN56" i="1"/>
  <c r="QL56" i="1" s="1"/>
  <c r="NO56" i="1"/>
  <c r="QM56" i="1" s="1"/>
  <c r="NP56" i="1"/>
  <c r="QN56" i="1" s="1"/>
  <c r="NQ56" i="1"/>
  <c r="QO56" i="1" s="1"/>
  <c r="NR56" i="1"/>
  <c r="QP56" i="1" s="1"/>
  <c r="NS56" i="1"/>
  <c r="QQ56" i="1" s="1"/>
  <c r="NT56" i="1"/>
  <c r="QR56" i="1" s="1"/>
  <c r="NU56" i="1"/>
  <c r="QS56" i="1" s="1"/>
  <c r="NV56" i="1"/>
  <c r="QT56" i="1" s="1"/>
  <c r="NW56" i="1"/>
  <c r="QU56" i="1" s="1"/>
  <c r="NX56" i="1"/>
  <c r="QV56" i="1" s="1"/>
  <c r="NY56" i="1"/>
  <c r="QW56" i="1" s="1"/>
  <c r="NZ56" i="1"/>
  <c r="QX56" i="1" s="1"/>
  <c r="OA56" i="1"/>
  <c r="QY56" i="1" s="1"/>
  <c r="OB56" i="1"/>
  <c r="QZ56" i="1" s="1"/>
  <c r="OC56" i="1"/>
  <c r="RA56" i="1" s="1"/>
  <c r="OD56" i="1"/>
  <c r="RB56" i="1" s="1"/>
  <c r="OE56" i="1"/>
  <c r="RC56" i="1" s="1"/>
  <c r="OF56" i="1"/>
  <c r="RD56" i="1" s="1"/>
  <c r="OG56" i="1"/>
  <c r="RE56" i="1" s="1"/>
  <c r="OH56" i="1"/>
  <c r="RF56" i="1" s="1"/>
  <c r="OI56" i="1"/>
  <c r="RG56" i="1" s="1"/>
  <c r="OJ56" i="1"/>
  <c r="RH56" i="1" s="1"/>
  <c r="OK56" i="1"/>
  <c r="RI56" i="1" s="1"/>
  <c r="OL56" i="1"/>
  <c r="RJ56" i="1" s="1"/>
  <c r="OM56" i="1"/>
  <c r="RK56" i="1" s="1"/>
  <c r="ON56" i="1"/>
  <c r="RL56" i="1" s="1"/>
  <c r="OO56" i="1"/>
  <c r="RM56" i="1" s="1"/>
  <c r="OP56" i="1"/>
  <c r="RN56" i="1" s="1"/>
  <c r="OQ56" i="1"/>
  <c r="RO56" i="1" s="1"/>
  <c r="OR56" i="1"/>
  <c r="RP56" i="1" s="1"/>
  <c r="OS56" i="1"/>
  <c r="RQ56" i="1" s="1"/>
  <c r="OT56" i="1"/>
  <c r="RR56" i="1" s="1"/>
  <c r="OU56" i="1"/>
  <c r="RS56" i="1" s="1"/>
  <c r="OV56" i="1"/>
  <c r="RT56" i="1" s="1"/>
  <c r="OW56" i="1"/>
  <c r="RU56" i="1" s="1"/>
  <c r="OX56" i="1"/>
  <c r="RV56" i="1" s="1"/>
  <c r="OY56" i="1"/>
  <c r="RW56" i="1" s="1"/>
  <c r="OZ56" i="1"/>
  <c r="RX56" i="1" s="1"/>
  <c r="PA56" i="1"/>
  <c r="RY56" i="1" s="1"/>
  <c r="PB56" i="1"/>
  <c r="RZ56" i="1" s="1"/>
  <c r="PC56" i="1"/>
  <c r="SA56" i="1" s="1"/>
  <c r="PD56" i="1"/>
  <c r="SB56" i="1" s="1"/>
  <c r="PE56" i="1"/>
  <c r="SC56" i="1" s="1"/>
  <c r="PF56" i="1"/>
  <c r="SD56" i="1" s="1"/>
  <c r="PG56" i="1"/>
  <c r="SE56" i="1" s="1"/>
  <c r="MK58" i="1"/>
  <c r="PI58" i="1" s="1"/>
  <c r="ML58" i="1"/>
  <c r="PJ58" i="1" s="1"/>
  <c r="MM58" i="1"/>
  <c r="PK58" i="1" s="1"/>
  <c r="MN58" i="1"/>
  <c r="PL58" i="1" s="1"/>
  <c r="MO58" i="1"/>
  <c r="PM58" i="1" s="1"/>
  <c r="MP58" i="1"/>
  <c r="PN58" i="1" s="1"/>
  <c r="MQ58" i="1"/>
  <c r="PO58" i="1" s="1"/>
  <c r="MR58" i="1"/>
  <c r="PP58" i="1" s="1"/>
  <c r="MS58" i="1"/>
  <c r="PQ58" i="1" s="1"/>
  <c r="MT58" i="1"/>
  <c r="PR58" i="1" s="1"/>
  <c r="MU58" i="1"/>
  <c r="PS58" i="1" s="1"/>
  <c r="MV58" i="1"/>
  <c r="PT58" i="1" s="1"/>
  <c r="MW58" i="1"/>
  <c r="PU58" i="1" s="1"/>
  <c r="MX58" i="1"/>
  <c r="PV58" i="1" s="1"/>
  <c r="MY58" i="1"/>
  <c r="PW58" i="1" s="1"/>
  <c r="MZ58" i="1"/>
  <c r="PX58" i="1" s="1"/>
  <c r="NA58" i="1"/>
  <c r="PY58" i="1" s="1"/>
  <c r="NB58" i="1"/>
  <c r="PZ58" i="1" s="1"/>
  <c r="NC58" i="1"/>
  <c r="QA58" i="1" s="1"/>
  <c r="ND58" i="1"/>
  <c r="QB58" i="1" s="1"/>
  <c r="NE58" i="1"/>
  <c r="QC58" i="1" s="1"/>
  <c r="NF58" i="1"/>
  <c r="QD58" i="1" s="1"/>
  <c r="NG58" i="1"/>
  <c r="QE58" i="1" s="1"/>
  <c r="NH58" i="1"/>
  <c r="QF58" i="1" s="1"/>
  <c r="NI58" i="1"/>
  <c r="QG58" i="1" s="1"/>
  <c r="NJ58" i="1"/>
  <c r="QH58" i="1" s="1"/>
  <c r="NK58" i="1"/>
  <c r="QI58" i="1" s="1"/>
  <c r="NL58" i="1"/>
  <c r="QJ58" i="1" s="1"/>
  <c r="NM58" i="1"/>
  <c r="QK58" i="1" s="1"/>
  <c r="NN58" i="1"/>
  <c r="QL58" i="1" s="1"/>
  <c r="NO58" i="1"/>
  <c r="QM58" i="1" s="1"/>
  <c r="NP58" i="1"/>
  <c r="QN58" i="1" s="1"/>
  <c r="NQ58" i="1"/>
  <c r="QO58" i="1" s="1"/>
  <c r="NR58" i="1"/>
  <c r="QP58" i="1" s="1"/>
  <c r="NS58" i="1"/>
  <c r="QQ58" i="1" s="1"/>
  <c r="NT58" i="1"/>
  <c r="QR58" i="1" s="1"/>
  <c r="NU58" i="1"/>
  <c r="QS58" i="1" s="1"/>
  <c r="NV58" i="1"/>
  <c r="QT58" i="1" s="1"/>
  <c r="NW58" i="1"/>
  <c r="QU58" i="1" s="1"/>
  <c r="NX58" i="1"/>
  <c r="QV58" i="1" s="1"/>
  <c r="NY58" i="1"/>
  <c r="QW58" i="1" s="1"/>
  <c r="NZ58" i="1"/>
  <c r="QX58" i="1" s="1"/>
  <c r="OA58" i="1"/>
  <c r="QY58" i="1" s="1"/>
  <c r="OB58" i="1"/>
  <c r="QZ58" i="1" s="1"/>
  <c r="OC58" i="1"/>
  <c r="RA58" i="1" s="1"/>
  <c r="OD58" i="1"/>
  <c r="RB58" i="1" s="1"/>
  <c r="OE58" i="1"/>
  <c r="RC58" i="1" s="1"/>
  <c r="OF58" i="1"/>
  <c r="RD58" i="1" s="1"/>
  <c r="OG58" i="1"/>
  <c r="RE58" i="1" s="1"/>
  <c r="OH58" i="1"/>
  <c r="RF58" i="1" s="1"/>
  <c r="OI58" i="1"/>
  <c r="RG58" i="1" s="1"/>
  <c r="OJ58" i="1"/>
  <c r="RH58" i="1" s="1"/>
  <c r="OK58" i="1"/>
  <c r="RI58" i="1" s="1"/>
  <c r="OL58" i="1"/>
  <c r="RJ58" i="1" s="1"/>
  <c r="OM58" i="1"/>
  <c r="RK58" i="1" s="1"/>
  <c r="ON58" i="1"/>
  <c r="RL58" i="1" s="1"/>
  <c r="OO58" i="1"/>
  <c r="RM58" i="1" s="1"/>
  <c r="OP58" i="1"/>
  <c r="RN58" i="1" s="1"/>
  <c r="OQ58" i="1"/>
  <c r="RO58" i="1" s="1"/>
  <c r="OR58" i="1"/>
  <c r="RP58" i="1" s="1"/>
  <c r="OS58" i="1"/>
  <c r="RQ58" i="1" s="1"/>
  <c r="OT58" i="1"/>
  <c r="RR58" i="1" s="1"/>
  <c r="OU58" i="1"/>
  <c r="RS58" i="1" s="1"/>
  <c r="OV58" i="1"/>
  <c r="RT58" i="1" s="1"/>
  <c r="OW58" i="1"/>
  <c r="RU58" i="1" s="1"/>
  <c r="OX58" i="1"/>
  <c r="RV58" i="1" s="1"/>
  <c r="OY58" i="1"/>
  <c r="RW58" i="1" s="1"/>
  <c r="OZ58" i="1"/>
  <c r="RX58" i="1" s="1"/>
  <c r="PA58" i="1"/>
  <c r="RY58" i="1" s="1"/>
  <c r="PB58" i="1"/>
  <c r="RZ58" i="1" s="1"/>
  <c r="PC58" i="1"/>
  <c r="SA58" i="1" s="1"/>
  <c r="PD58" i="1"/>
  <c r="SB58" i="1" s="1"/>
  <c r="PE58" i="1"/>
  <c r="SC58" i="1" s="1"/>
  <c r="PF58" i="1"/>
  <c r="SD58" i="1" s="1"/>
  <c r="PG58" i="1"/>
  <c r="SE58" i="1" s="1"/>
  <c r="MK69" i="1"/>
  <c r="PI69" i="1" s="1"/>
  <c r="ML69" i="1"/>
  <c r="PJ69" i="1" s="1"/>
  <c r="MM69" i="1"/>
  <c r="PK69" i="1" s="1"/>
  <c r="MN69" i="1"/>
  <c r="PL69" i="1" s="1"/>
  <c r="MO69" i="1"/>
  <c r="PM69" i="1" s="1"/>
  <c r="MP69" i="1"/>
  <c r="PN69" i="1" s="1"/>
  <c r="MQ69" i="1"/>
  <c r="PO69" i="1" s="1"/>
  <c r="MR69" i="1"/>
  <c r="PP69" i="1" s="1"/>
  <c r="MS69" i="1"/>
  <c r="PQ69" i="1" s="1"/>
  <c r="MT69" i="1"/>
  <c r="PR69" i="1" s="1"/>
  <c r="MU69" i="1"/>
  <c r="PS69" i="1" s="1"/>
  <c r="MV69" i="1"/>
  <c r="PT69" i="1" s="1"/>
  <c r="MW69" i="1"/>
  <c r="PU69" i="1" s="1"/>
  <c r="MX69" i="1"/>
  <c r="PV69" i="1" s="1"/>
  <c r="MY69" i="1"/>
  <c r="PW69" i="1" s="1"/>
  <c r="MZ69" i="1"/>
  <c r="PX69" i="1" s="1"/>
  <c r="NA69" i="1"/>
  <c r="PY69" i="1" s="1"/>
  <c r="NB69" i="1"/>
  <c r="PZ69" i="1" s="1"/>
  <c r="NC69" i="1"/>
  <c r="QA69" i="1" s="1"/>
  <c r="ND69" i="1"/>
  <c r="QB69" i="1" s="1"/>
  <c r="NE69" i="1"/>
  <c r="QC69" i="1" s="1"/>
  <c r="NF69" i="1"/>
  <c r="QD69" i="1" s="1"/>
  <c r="NG69" i="1"/>
  <c r="QE69" i="1" s="1"/>
  <c r="NH69" i="1"/>
  <c r="QF69" i="1" s="1"/>
  <c r="NI69" i="1"/>
  <c r="QG69" i="1" s="1"/>
  <c r="NJ69" i="1"/>
  <c r="QH69" i="1" s="1"/>
  <c r="NK69" i="1"/>
  <c r="QI69" i="1" s="1"/>
  <c r="NL69" i="1"/>
  <c r="QJ69" i="1" s="1"/>
  <c r="NM69" i="1"/>
  <c r="QK69" i="1" s="1"/>
  <c r="NN69" i="1"/>
  <c r="QL69" i="1" s="1"/>
  <c r="NO69" i="1"/>
  <c r="QM69" i="1" s="1"/>
  <c r="NP69" i="1"/>
  <c r="QN69" i="1" s="1"/>
  <c r="NQ69" i="1"/>
  <c r="QO69" i="1" s="1"/>
  <c r="NR69" i="1"/>
  <c r="QP69" i="1" s="1"/>
  <c r="NS69" i="1"/>
  <c r="QQ69" i="1" s="1"/>
  <c r="NT69" i="1"/>
  <c r="QR69" i="1" s="1"/>
  <c r="NU69" i="1"/>
  <c r="QS69" i="1" s="1"/>
  <c r="NV69" i="1"/>
  <c r="QT69" i="1" s="1"/>
  <c r="NW69" i="1"/>
  <c r="QU69" i="1" s="1"/>
  <c r="NX69" i="1"/>
  <c r="QV69" i="1" s="1"/>
  <c r="NY69" i="1"/>
  <c r="QW69" i="1" s="1"/>
  <c r="NZ69" i="1"/>
  <c r="QX69" i="1" s="1"/>
  <c r="OA69" i="1"/>
  <c r="QY69" i="1" s="1"/>
  <c r="OB69" i="1"/>
  <c r="QZ69" i="1" s="1"/>
  <c r="OC69" i="1"/>
  <c r="RA69" i="1" s="1"/>
  <c r="OD69" i="1"/>
  <c r="RB69" i="1" s="1"/>
  <c r="OE69" i="1"/>
  <c r="RC69" i="1" s="1"/>
  <c r="OF69" i="1"/>
  <c r="RD69" i="1" s="1"/>
  <c r="OG69" i="1"/>
  <c r="RE69" i="1" s="1"/>
  <c r="OH69" i="1"/>
  <c r="RF69" i="1" s="1"/>
  <c r="OI69" i="1"/>
  <c r="RG69" i="1" s="1"/>
  <c r="OJ69" i="1"/>
  <c r="RH69" i="1" s="1"/>
  <c r="OK69" i="1"/>
  <c r="RI69" i="1" s="1"/>
  <c r="OL69" i="1"/>
  <c r="RJ69" i="1" s="1"/>
  <c r="OM69" i="1"/>
  <c r="RK69" i="1" s="1"/>
  <c r="ON69" i="1"/>
  <c r="RL69" i="1" s="1"/>
  <c r="OO69" i="1"/>
  <c r="RM69" i="1" s="1"/>
  <c r="OP69" i="1"/>
  <c r="RN69" i="1" s="1"/>
  <c r="OQ69" i="1"/>
  <c r="RO69" i="1" s="1"/>
  <c r="OR69" i="1"/>
  <c r="RP69" i="1" s="1"/>
  <c r="OS69" i="1"/>
  <c r="RQ69" i="1" s="1"/>
  <c r="OT69" i="1"/>
  <c r="RR69" i="1" s="1"/>
  <c r="OU69" i="1"/>
  <c r="RS69" i="1" s="1"/>
  <c r="OV69" i="1"/>
  <c r="RT69" i="1" s="1"/>
  <c r="OW69" i="1"/>
  <c r="RU69" i="1" s="1"/>
  <c r="OX69" i="1"/>
  <c r="RV69" i="1" s="1"/>
  <c r="OY69" i="1"/>
  <c r="RW69" i="1" s="1"/>
  <c r="OZ69" i="1"/>
  <c r="RX69" i="1" s="1"/>
  <c r="PA69" i="1"/>
  <c r="RY69" i="1" s="1"/>
  <c r="PB69" i="1"/>
  <c r="RZ69" i="1" s="1"/>
  <c r="PC69" i="1"/>
  <c r="SA69" i="1" s="1"/>
  <c r="PD69" i="1"/>
  <c r="SB69" i="1" s="1"/>
  <c r="PE69" i="1"/>
  <c r="SC69" i="1" s="1"/>
  <c r="PF69" i="1"/>
  <c r="SD69" i="1" s="1"/>
  <c r="PG69" i="1"/>
  <c r="SE69" i="1" s="1"/>
  <c r="MK50" i="1"/>
  <c r="PI50" i="1" s="1"/>
  <c r="ML50" i="1"/>
  <c r="PJ50" i="1" s="1"/>
  <c r="MM50" i="1"/>
  <c r="PK50" i="1" s="1"/>
  <c r="MN50" i="1"/>
  <c r="PL50" i="1" s="1"/>
  <c r="MO50" i="1"/>
  <c r="PM50" i="1" s="1"/>
  <c r="MP50" i="1"/>
  <c r="PN50" i="1" s="1"/>
  <c r="MQ50" i="1"/>
  <c r="PO50" i="1" s="1"/>
  <c r="MR50" i="1"/>
  <c r="PP50" i="1" s="1"/>
  <c r="MS50" i="1"/>
  <c r="PQ50" i="1" s="1"/>
  <c r="MT50" i="1"/>
  <c r="PR50" i="1" s="1"/>
  <c r="MU50" i="1"/>
  <c r="PS50" i="1" s="1"/>
  <c r="MV50" i="1"/>
  <c r="PT50" i="1" s="1"/>
  <c r="MW50" i="1"/>
  <c r="PU50" i="1" s="1"/>
  <c r="MX50" i="1"/>
  <c r="PV50" i="1" s="1"/>
  <c r="MY50" i="1"/>
  <c r="PW50" i="1" s="1"/>
  <c r="MZ50" i="1"/>
  <c r="PX50" i="1" s="1"/>
  <c r="NA50" i="1"/>
  <c r="PY50" i="1" s="1"/>
  <c r="NB50" i="1"/>
  <c r="PZ50" i="1" s="1"/>
  <c r="NC50" i="1"/>
  <c r="QA50" i="1" s="1"/>
  <c r="ND50" i="1"/>
  <c r="QB50" i="1" s="1"/>
  <c r="NE50" i="1"/>
  <c r="QC50" i="1" s="1"/>
  <c r="NF50" i="1"/>
  <c r="QD50" i="1" s="1"/>
  <c r="NG50" i="1"/>
  <c r="QE50" i="1" s="1"/>
  <c r="NH50" i="1"/>
  <c r="QF50" i="1" s="1"/>
  <c r="NI50" i="1"/>
  <c r="QG50" i="1" s="1"/>
  <c r="NJ50" i="1"/>
  <c r="QH50" i="1" s="1"/>
  <c r="NK50" i="1"/>
  <c r="QI50" i="1" s="1"/>
  <c r="NL50" i="1"/>
  <c r="QJ50" i="1" s="1"/>
  <c r="NM50" i="1"/>
  <c r="QK50" i="1" s="1"/>
  <c r="NN50" i="1"/>
  <c r="QL50" i="1" s="1"/>
  <c r="NO50" i="1"/>
  <c r="QM50" i="1" s="1"/>
  <c r="NP50" i="1"/>
  <c r="QN50" i="1" s="1"/>
  <c r="NQ50" i="1"/>
  <c r="QO50" i="1" s="1"/>
  <c r="NR50" i="1"/>
  <c r="QP50" i="1" s="1"/>
  <c r="NS50" i="1"/>
  <c r="QQ50" i="1" s="1"/>
  <c r="NT50" i="1"/>
  <c r="QR50" i="1" s="1"/>
  <c r="NU50" i="1"/>
  <c r="QS50" i="1" s="1"/>
  <c r="NV50" i="1"/>
  <c r="QT50" i="1" s="1"/>
  <c r="NW50" i="1"/>
  <c r="QU50" i="1" s="1"/>
  <c r="NX50" i="1"/>
  <c r="QV50" i="1" s="1"/>
  <c r="NY50" i="1"/>
  <c r="QW50" i="1" s="1"/>
  <c r="NZ50" i="1"/>
  <c r="QX50" i="1" s="1"/>
  <c r="OA50" i="1"/>
  <c r="QY50" i="1" s="1"/>
  <c r="OB50" i="1"/>
  <c r="QZ50" i="1" s="1"/>
  <c r="OC50" i="1"/>
  <c r="RA50" i="1" s="1"/>
  <c r="OD50" i="1"/>
  <c r="RB50" i="1" s="1"/>
  <c r="OE50" i="1"/>
  <c r="RC50" i="1" s="1"/>
  <c r="OF50" i="1"/>
  <c r="RD50" i="1" s="1"/>
  <c r="OG50" i="1"/>
  <c r="RE50" i="1" s="1"/>
  <c r="OH50" i="1"/>
  <c r="RF50" i="1" s="1"/>
  <c r="OI50" i="1"/>
  <c r="RG50" i="1" s="1"/>
  <c r="OJ50" i="1"/>
  <c r="RH50" i="1" s="1"/>
  <c r="OK50" i="1"/>
  <c r="RI50" i="1" s="1"/>
  <c r="OL50" i="1"/>
  <c r="RJ50" i="1" s="1"/>
  <c r="OM50" i="1"/>
  <c r="RK50" i="1" s="1"/>
  <c r="ON50" i="1"/>
  <c r="RL50" i="1" s="1"/>
  <c r="OO50" i="1"/>
  <c r="RM50" i="1" s="1"/>
  <c r="OP50" i="1"/>
  <c r="RN50" i="1" s="1"/>
  <c r="OQ50" i="1"/>
  <c r="RO50" i="1" s="1"/>
  <c r="OR50" i="1"/>
  <c r="RP50" i="1" s="1"/>
  <c r="OS50" i="1"/>
  <c r="RQ50" i="1" s="1"/>
  <c r="OT50" i="1"/>
  <c r="RR50" i="1" s="1"/>
  <c r="OU50" i="1"/>
  <c r="RS50" i="1" s="1"/>
  <c r="OV50" i="1"/>
  <c r="RT50" i="1" s="1"/>
  <c r="OW50" i="1"/>
  <c r="RU50" i="1" s="1"/>
  <c r="OX50" i="1"/>
  <c r="RV50" i="1" s="1"/>
  <c r="OY50" i="1"/>
  <c r="RW50" i="1" s="1"/>
  <c r="OZ50" i="1"/>
  <c r="RX50" i="1" s="1"/>
  <c r="PA50" i="1"/>
  <c r="RY50" i="1" s="1"/>
  <c r="PB50" i="1"/>
  <c r="RZ50" i="1" s="1"/>
  <c r="PC50" i="1"/>
  <c r="SA50" i="1" s="1"/>
  <c r="PD50" i="1"/>
  <c r="SB50" i="1" s="1"/>
  <c r="PE50" i="1"/>
  <c r="SC50" i="1" s="1"/>
  <c r="PF50" i="1"/>
  <c r="SD50" i="1" s="1"/>
  <c r="PG50" i="1"/>
  <c r="SE50" i="1" s="1"/>
  <c r="MK71" i="1"/>
  <c r="PI71" i="1" s="1"/>
  <c r="ML71" i="1"/>
  <c r="PJ71" i="1" s="1"/>
  <c r="MM71" i="1"/>
  <c r="PK71" i="1" s="1"/>
  <c r="MN71" i="1"/>
  <c r="PL71" i="1" s="1"/>
  <c r="MO71" i="1"/>
  <c r="PM71" i="1" s="1"/>
  <c r="MP71" i="1"/>
  <c r="PN71" i="1" s="1"/>
  <c r="MQ71" i="1"/>
  <c r="PO71" i="1" s="1"/>
  <c r="MR71" i="1"/>
  <c r="PP71" i="1" s="1"/>
  <c r="MS71" i="1"/>
  <c r="PQ71" i="1" s="1"/>
  <c r="MT71" i="1"/>
  <c r="PR71" i="1" s="1"/>
  <c r="MU71" i="1"/>
  <c r="PS71" i="1" s="1"/>
  <c r="MV71" i="1"/>
  <c r="PT71" i="1" s="1"/>
  <c r="MW71" i="1"/>
  <c r="PU71" i="1" s="1"/>
  <c r="MX71" i="1"/>
  <c r="PV71" i="1" s="1"/>
  <c r="MY71" i="1"/>
  <c r="PW71" i="1" s="1"/>
  <c r="MZ71" i="1"/>
  <c r="PX71" i="1" s="1"/>
  <c r="NA71" i="1"/>
  <c r="PY71" i="1" s="1"/>
  <c r="NB71" i="1"/>
  <c r="PZ71" i="1" s="1"/>
  <c r="NC71" i="1"/>
  <c r="QA71" i="1" s="1"/>
  <c r="ND71" i="1"/>
  <c r="QB71" i="1" s="1"/>
  <c r="NE71" i="1"/>
  <c r="QC71" i="1" s="1"/>
  <c r="NF71" i="1"/>
  <c r="QD71" i="1" s="1"/>
  <c r="NG71" i="1"/>
  <c r="QE71" i="1" s="1"/>
  <c r="NH71" i="1"/>
  <c r="QF71" i="1" s="1"/>
  <c r="NI71" i="1"/>
  <c r="QG71" i="1" s="1"/>
  <c r="NJ71" i="1"/>
  <c r="QH71" i="1" s="1"/>
  <c r="NK71" i="1"/>
  <c r="QI71" i="1" s="1"/>
  <c r="NL71" i="1"/>
  <c r="QJ71" i="1" s="1"/>
  <c r="NM71" i="1"/>
  <c r="QK71" i="1" s="1"/>
  <c r="NN71" i="1"/>
  <c r="QL71" i="1" s="1"/>
  <c r="NO71" i="1"/>
  <c r="QM71" i="1" s="1"/>
  <c r="NP71" i="1"/>
  <c r="QN71" i="1" s="1"/>
  <c r="NQ71" i="1"/>
  <c r="QO71" i="1" s="1"/>
  <c r="NR71" i="1"/>
  <c r="QP71" i="1" s="1"/>
  <c r="NS71" i="1"/>
  <c r="QQ71" i="1" s="1"/>
  <c r="NT71" i="1"/>
  <c r="QR71" i="1" s="1"/>
  <c r="NU71" i="1"/>
  <c r="QS71" i="1" s="1"/>
  <c r="NV71" i="1"/>
  <c r="QT71" i="1" s="1"/>
  <c r="NW71" i="1"/>
  <c r="QU71" i="1" s="1"/>
  <c r="NX71" i="1"/>
  <c r="QV71" i="1" s="1"/>
  <c r="NY71" i="1"/>
  <c r="QW71" i="1" s="1"/>
  <c r="NZ71" i="1"/>
  <c r="QX71" i="1" s="1"/>
  <c r="OA71" i="1"/>
  <c r="QY71" i="1" s="1"/>
  <c r="OB71" i="1"/>
  <c r="QZ71" i="1" s="1"/>
  <c r="OC71" i="1"/>
  <c r="RA71" i="1" s="1"/>
  <c r="OD71" i="1"/>
  <c r="RB71" i="1" s="1"/>
  <c r="OE71" i="1"/>
  <c r="RC71" i="1" s="1"/>
  <c r="OF71" i="1"/>
  <c r="RD71" i="1" s="1"/>
  <c r="OG71" i="1"/>
  <c r="RE71" i="1" s="1"/>
  <c r="OH71" i="1"/>
  <c r="RF71" i="1" s="1"/>
  <c r="OI71" i="1"/>
  <c r="RG71" i="1" s="1"/>
  <c r="OJ71" i="1"/>
  <c r="RH71" i="1" s="1"/>
  <c r="OK71" i="1"/>
  <c r="RI71" i="1" s="1"/>
  <c r="OL71" i="1"/>
  <c r="RJ71" i="1" s="1"/>
  <c r="OM71" i="1"/>
  <c r="RK71" i="1" s="1"/>
  <c r="ON71" i="1"/>
  <c r="RL71" i="1" s="1"/>
  <c r="OO71" i="1"/>
  <c r="RM71" i="1" s="1"/>
  <c r="OP71" i="1"/>
  <c r="RN71" i="1" s="1"/>
  <c r="OQ71" i="1"/>
  <c r="RO71" i="1" s="1"/>
  <c r="OR71" i="1"/>
  <c r="RP71" i="1" s="1"/>
  <c r="OS71" i="1"/>
  <c r="RQ71" i="1" s="1"/>
  <c r="OT71" i="1"/>
  <c r="RR71" i="1" s="1"/>
  <c r="OU71" i="1"/>
  <c r="RS71" i="1" s="1"/>
  <c r="OV71" i="1"/>
  <c r="RT71" i="1" s="1"/>
  <c r="OW71" i="1"/>
  <c r="RU71" i="1" s="1"/>
  <c r="OX71" i="1"/>
  <c r="RV71" i="1" s="1"/>
  <c r="OY71" i="1"/>
  <c r="RW71" i="1" s="1"/>
  <c r="OZ71" i="1"/>
  <c r="RX71" i="1" s="1"/>
  <c r="PA71" i="1"/>
  <c r="RY71" i="1" s="1"/>
  <c r="PB71" i="1"/>
  <c r="RZ71" i="1" s="1"/>
  <c r="PC71" i="1"/>
  <c r="SA71" i="1" s="1"/>
  <c r="PD71" i="1"/>
  <c r="SB71" i="1" s="1"/>
  <c r="PE71" i="1"/>
  <c r="SC71" i="1" s="1"/>
  <c r="PF71" i="1"/>
  <c r="SD71" i="1" s="1"/>
  <c r="PG71" i="1"/>
  <c r="SE71" i="1" s="1"/>
  <c r="MK72" i="1"/>
  <c r="PI72" i="1" s="1"/>
  <c r="ML72" i="1"/>
  <c r="PJ72" i="1" s="1"/>
  <c r="MM72" i="1"/>
  <c r="PK72" i="1" s="1"/>
  <c r="MN72" i="1"/>
  <c r="PL72" i="1" s="1"/>
  <c r="MO72" i="1"/>
  <c r="PM72" i="1" s="1"/>
  <c r="MP72" i="1"/>
  <c r="PN72" i="1" s="1"/>
  <c r="MQ72" i="1"/>
  <c r="PO72" i="1" s="1"/>
  <c r="MR72" i="1"/>
  <c r="PP72" i="1" s="1"/>
  <c r="MS72" i="1"/>
  <c r="PQ72" i="1" s="1"/>
  <c r="MT72" i="1"/>
  <c r="PR72" i="1" s="1"/>
  <c r="MU72" i="1"/>
  <c r="PS72" i="1" s="1"/>
  <c r="MV72" i="1"/>
  <c r="PT72" i="1" s="1"/>
  <c r="MW72" i="1"/>
  <c r="PU72" i="1" s="1"/>
  <c r="MX72" i="1"/>
  <c r="PV72" i="1" s="1"/>
  <c r="MY72" i="1"/>
  <c r="PW72" i="1" s="1"/>
  <c r="MZ72" i="1"/>
  <c r="PX72" i="1" s="1"/>
  <c r="NA72" i="1"/>
  <c r="PY72" i="1" s="1"/>
  <c r="NB72" i="1"/>
  <c r="PZ72" i="1" s="1"/>
  <c r="NC72" i="1"/>
  <c r="QA72" i="1" s="1"/>
  <c r="ND72" i="1"/>
  <c r="QB72" i="1" s="1"/>
  <c r="NE72" i="1"/>
  <c r="QC72" i="1" s="1"/>
  <c r="NF72" i="1"/>
  <c r="QD72" i="1" s="1"/>
  <c r="NG72" i="1"/>
  <c r="QE72" i="1" s="1"/>
  <c r="NH72" i="1"/>
  <c r="QF72" i="1" s="1"/>
  <c r="NI72" i="1"/>
  <c r="QG72" i="1" s="1"/>
  <c r="NJ72" i="1"/>
  <c r="QH72" i="1" s="1"/>
  <c r="NK72" i="1"/>
  <c r="QI72" i="1" s="1"/>
  <c r="NL72" i="1"/>
  <c r="QJ72" i="1" s="1"/>
  <c r="NM72" i="1"/>
  <c r="QK72" i="1" s="1"/>
  <c r="NN72" i="1"/>
  <c r="QL72" i="1" s="1"/>
  <c r="NO72" i="1"/>
  <c r="QM72" i="1" s="1"/>
  <c r="NP72" i="1"/>
  <c r="QN72" i="1" s="1"/>
  <c r="NQ72" i="1"/>
  <c r="QO72" i="1" s="1"/>
  <c r="NR72" i="1"/>
  <c r="QP72" i="1" s="1"/>
  <c r="NS72" i="1"/>
  <c r="QQ72" i="1" s="1"/>
  <c r="NT72" i="1"/>
  <c r="QR72" i="1" s="1"/>
  <c r="NU72" i="1"/>
  <c r="QS72" i="1" s="1"/>
  <c r="NV72" i="1"/>
  <c r="QT72" i="1" s="1"/>
  <c r="NW72" i="1"/>
  <c r="QU72" i="1" s="1"/>
  <c r="NX72" i="1"/>
  <c r="QV72" i="1" s="1"/>
  <c r="NY72" i="1"/>
  <c r="QW72" i="1" s="1"/>
  <c r="NZ72" i="1"/>
  <c r="QX72" i="1" s="1"/>
  <c r="OA72" i="1"/>
  <c r="QY72" i="1" s="1"/>
  <c r="OB72" i="1"/>
  <c r="QZ72" i="1" s="1"/>
  <c r="OC72" i="1"/>
  <c r="RA72" i="1" s="1"/>
  <c r="OD72" i="1"/>
  <c r="RB72" i="1" s="1"/>
  <c r="OE72" i="1"/>
  <c r="RC72" i="1" s="1"/>
  <c r="OF72" i="1"/>
  <c r="RD72" i="1" s="1"/>
  <c r="OG72" i="1"/>
  <c r="RE72" i="1" s="1"/>
  <c r="OH72" i="1"/>
  <c r="RF72" i="1" s="1"/>
  <c r="OI72" i="1"/>
  <c r="RG72" i="1" s="1"/>
  <c r="OJ72" i="1"/>
  <c r="RH72" i="1" s="1"/>
  <c r="OK72" i="1"/>
  <c r="RI72" i="1" s="1"/>
  <c r="OL72" i="1"/>
  <c r="RJ72" i="1" s="1"/>
  <c r="OM72" i="1"/>
  <c r="RK72" i="1" s="1"/>
  <c r="ON72" i="1"/>
  <c r="RL72" i="1" s="1"/>
  <c r="OO72" i="1"/>
  <c r="RM72" i="1" s="1"/>
  <c r="OP72" i="1"/>
  <c r="RN72" i="1" s="1"/>
  <c r="OQ72" i="1"/>
  <c r="RO72" i="1" s="1"/>
  <c r="OR72" i="1"/>
  <c r="RP72" i="1" s="1"/>
  <c r="OS72" i="1"/>
  <c r="RQ72" i="1" s="1"/>
  <c r="OT72" i="1"/>
  <c r="RR72" i="1" s="1"/>
  <c r="OU72" i="1"/>
  <c r="RS72" i="1" s="1"/>
  <c r="OV72" i="1"/>
  <c r="RT72" i="1" s="1"/>
  <c r="OW72" i="1"/>
  <c r="RU72" i="1" s="1"/>
  <c r="OX72" i="1"/>
  <c r="RV72" i="1" s="1"/>
  <c r="OY72" i="1"/>
  <c r="RW72" i="1" s="1"/>
  <c r="OZ72" i="1"/>
  <c r="RX72" i="1" s="1"/>
  <c r="PA72" i="1"/>
  <c r="RY72" i="1" s="1"/>
  <c r="PB72" i="1"/>
  <c r="RZ72" i="1" s="1"/>
  <c r="PC72" i="1"/>
  <c r="SA72" i="1" s="1"/>
  <c r="PD72" i="1"/>
  <c r="SB72" i="1" s="1"/>
  <c r="PE72" i="1"/>
  <c r="SC72" i="1" s="1"/>
  <c r="PF72" i="1"/>
  <c r="SD72" i="1" s="1"/>
  <c r="PG72" i="1"/>
  <c r="SE72" i="1" s="1"/>
  <c r="MK73" i="1"/>
  <c r="PI73" i="1" s="1"/>
  <c r="ML73" i="1"/>
  <c r="PJ73" i="1" s="1"/>
  <c r="MM73" i="1"/>
  <c r="PK73" i="1" s="1"/>
  <c r="MN73" i="1"/>
  <c r="PL73" i="1" s="1"/>
  <c r="MO73" i="1"/>
  <c r="PM73" i="1" s="1"/>
  <c r="MP73" i="1"/>
  <c r="PN73" i="1" s="1"/>
  <c r="MQ73" i="1"/>
  <c r="PO73" i="1" s="1"/>
  <c r="MR73" i="1"/>
  <c r="PP73" i="1" s="1"/>
  <c r="MS73" i="1"/>
  <c r="PQ73" i="1" s="1"/>
  <c r="MT73" i="1"/>
  <c r="PR73" i="1" s="1"/>
  <c r="MU73" i="1"/>
  <c r="PS73" i="1" s="1"/>
  <c r="MV73" i="1"/>
  <c r="PT73" i="1" s="1"/>
  <c r="MW73" i="1"/>
  <c r="PU73" i="1" s="1"/>
  <c r="MX73" i="1"/>
  <c r="PV73" i="1" s="1"/>
  <c r="MY73" i="1"/>
  <c r="PW73" i="1" s="1"/>
  <c r="MZ73" i="1"/>
  <c r="PX73" i="1" s="1"/>
  <c r="NA73" i="1"/>
  <c r="PY73" i="1" s="1"/>
  <c r="NB73" i="1"/>
  <c r="PZ73" i="1" s="1"/>
  <c r="NC73" i="1"/>
  <c r="QA73" i="1" s="1"/>
  <c r="ND73" i="1"/>
  <c r="QB73" i="1" s="1"/>
  <c r="NE73" i="1"/>
  <c r="QC73" i="1" s="1"/>
  <c r="NF73" i="1"/>
  <c r="QD73" i="1" s="1"/>
  <c r="NG73" i="1"/>
  <c r="QE73" i="1" s="1"/>
  <c r="NH73" i="1"/>
  <c r="QF73" i="1" s="1"/>
  <c r="NI73" i="1"/>
  <c r="QG73" i="1" s="1"/>
  <c r="NJ73" i="1"/>
  <c r="QH73" i="1" s="1"/>
  <c r="NK73" i="1"/>
  <c r="QI73" i="1" s="1"/>
  <c r="NL73" i="1"/>
  <c r="QJ73" i="1" s="1"/>
  <c r="NM73" i="1"/>
  <c r="QK73" i="1" s="1"/>
  <c r="NN73" i="1"/>
  <c r="QL73" i="1" s="1"/>
  <c r="NO73" i="1"/>
  <c r="QM73" i="1" s="1"/>
  <c r="NP73" i="1"/>
  <c r="QN73" i="1" s="1"/>
  <c r="NQ73" i="1"/>
  <c r="QO73" i="1" s="1"/>
  <c r="NR73" i="1"/>
  <c r="QP73" i="1" s="1"/>
  <c r="NS73" i="1"/>
  <c r="QQ73" i="1" s="1"/>
  <c r="NT73" i="1"/>
  <c r="QR73" i="1" s="1"/>
  <c r="NU73" i="1"/>
  <c r="QS73" i="1" s="1"/>
  <c r="NV73" i="1"/>
  <c r="QT73" i="1" s="1"/>
  <c r="NW73" i="1"/>
  <c r="QU73" i="1" s="1"/>
  <c r="NX73" i="1"/>
  <c r="QV73" i="1" s="1"/>
  <c r="NY73" i="1"/>
  <c r="QW73" i="1" s="1"/>
  <c r="NZ73" i="1"/>
  <c r="QX73" i="1" s="1"/>
  <c r="OA73" i="1"/>
  <c r="QY73" i="1" s="1"/>
  <c r="OB73" i="1"/>
  <c r="QZ73" i="1" s="1"/>
  <c r="OC73" i="1"/>
  <c r="RA73" i="1" s="1"/>
  <c r="OD73" i="1"/>
  <c r="RB73" i="1" s="1"/>
  <c r="OE73" i="1"/>
  <c r="RC73" i="1" s="1"/>
  <c r="OF73" i="1"/>
  <c r="RD73" i="1" s="1"/>
  <c r="OG73" i="1"/>
  <c r="RE73" i="1" s="1"/>
  <c r="OH73" i="1"/>
  <c r="RF73" i="1" s="1"/>
  <c r="OI73" i="1"/>
  <c r="RG73" i="1" s="1"/>
  <c r="OJ73" i="1"/>
  <c r="RH73" i="1" s="1"/>
  <c r="OK73" i="1"/>
  <c r="RI73" i="1" s="1"/>
  <c r="OL73" i="1"/>
  <c r="RJ73" i="1" s="1"/>
  <c r="OM73" i="1"/>
  <c r="RK73" i="1" s="1"/>
  <c r="ON73" i="1"/>
  <c r="RL73" i="1" s="1"/>
  <c r="OO73" i="1"/>
  <c r="RM73" i="1" s="1"/>
  <c r="OP73" i="1"/>
  <c r="RN73" i="1" s="1"/>
  <c r="OQ73" i="1"/>
  <c r="RO73" i="1" s="1"/>
  <c r="OR73" i="1"/>
  <c r="RP73" i="1" s="1"/>
  <c r="OS73" i="1"/>
  <c r="RQ73" i="1" s="1"/>
  <c r="OT73" i="1"/>
  <c r="RR73" i="1" s="1"/>
  <c r="OU73" i="1"/>
  <c r="RS73" i="1" s="1"/>
  <c r="OV73" i="1"/>
  <c r="RT73" i="1" s="1"/>
  <c r="OW73" i="1"/>
  <c r="RU73" i="1" s="1"/>
  <c r="OX73" i="1"/>
  <c r="RV73" i="1" s="1"/>
  <c r="OY73" i="1"/>
  <c r="RW73" i="1" s="1"/>
  <c r="OZ73" i="1"/>
  <c r="RX73" i="1" s="1"/>
  <c r="PA73" i="1"/>
  <c r="RY73" i="1" s="1"/>
  <c r="PB73" i="1"/>
  <c r="RZ73" i="1" s="1"/>
  <c r="PC73" i="1"/>
  <c r="SA73" i="1" s="1"/>
  <c r="PD73" i="1"/>
  <c r="SB73" i="1" s="1"/>
  <c r="PE73" i="1"/>
  <c r="SC73" i="1" s="1"/>
  <c r="PF73" i="1"/>
  <c r="SD73" i="1" s="1"/>
  <c r="PG73" i="1"/>
  <c r="SE73" i="1" s="1"/>
  <c r="MK68" i="1"/>
  <c r="PI68" i="1" s="1"/>
  <c r="ML68" i="1"/>
  <c r="PJ68" i="1" s="1"/>
  <c r="MM68" i="1"/>
  <c r="PK68" i="1" s="1"/>
  <c r="MN68" i="1"/>
  <c r="PL68" i="1" s="1"/>
  <c r="MO68" i="1"/>
  <c r="PM68" i="1" s="1"/>
  <c r="MP68" i="1"/>
  <c r="PN68" i="1" s="1"/>
  <c r="MQ68" i="1"/>
  <c r="PO68" i="1" s="1"/>
  <c r="MR68" i="1"/>
  <c r="PP68" i="1" s="1"/>
  <c r="MS68" i="1"/>
  <c r="PQ68" i="1" s="1"/>
  <c r="MT68" i="1"/>
  <c r="PR68" i="1" s="1"/>
  <c r="MU68" i="1"/>
  <c r="PS68" i="1" s="1"/>
  <c r="MV68" i="1"/>
  <c r="PT68" i="1" s="1"/>
  <c r="MW68" i="1"/>
  <c r="PU68" i="1" s="1"/>
  <c r="MX68" i="1"/>
  <c r="PV68" i="1" s="1"/>
  <c r="MY68" i="1"/>
  <c r="PW68" i="1" s="1"/>
  <c r="MZ68" i="1"/>
  <c r="PX68" i="1" s="1"/>
  <c r="NA68" i="1"/>
  <c r="PY68" i="1" s="1"/>
  <c r="NB68" i="1"/>
  <c r="PZ68" i="1" s="1"/>
  <c r="NC68" i="1"/>
  <c r="QA68" i="1" s="1"/>
  <c r="ND68" i="1"/>
  <c r="QB68" i="1" s="1"/>
  <c r="NE68" i="1"/>
  <c r="QC68" i="1" s="1"/>
  <c r="NF68" i="1"/>
  <c r="QD68" i="1" s="1"/>
  <c r="NG68" i="1"/>
  <c r="QE68" i="1" s="1"/>
  <c r="NH68" i="1"/>
  <c r="QF68" i="1" s="1"/>
  <c r="NI68" i="1"/>
  <c r="QG68" i="1" s="1"/>
  <c r="NJ68" i="1"/>
  <c r="QH68" i="1" s="1"/>
  <c r="NK68" i="1"/>
  <c r="QI68" i="1" s="1"/>
  <c r="NL68" i="1"/>
  <c r="QJ68" i="1" s="1"/>
  <c r="NM68" i="1"/>
  <c r="QK68" i="1" s="1"/>
  <c r="NN68" i="1"/>
  <c r="QL68" i="1" s="1"/>
  <c r="NO68" i="1"/>
  <c r="QM68" i="1" s="1"/>
  <c r="NP68" i="1"/>
  <c r="QN68" i="1" s="1"/>
  <c r="NQ68" i="1"/>
  <c r="QO68" i="1" s="1"/>
  <c r="NR68" i="1"/>
  <c r="QP68" i="1" s="1"/>
  <c r="NS68" i="1"/>
  <c r="QQ68" i="1" s="1"/>
  <c r="NT68" i="1"/>
  <c r="QR68" i="1" s="1"/>
  <c r="NU68" i="1"/>
  <c r="QS68" i="1" s="1"/>
  <c r="NV68" i="1"/>
  <c r="QT68" i="1" s="1"/>
  <c r="NW68" i="1"/>
  <c r="QU68" i="1" s="1"/>
  <c r="NX68" i="1"/>
  <c r="QV68" i="1" s="1"/>
  <c r="NY68" i="1"/>
  <c r="QW68" i="1" s="1"/>
  <c r="NZ68" i="1"/>
  <c r="QX68" i="1" s="1"/>
  <c r="OA68" i="1"/>
  <c r="QY68" i="1" s="1"/>
  <c r="OB68" i="1"/>
  <c r="QZ68" i="1" s="1"/>
  <c r="OC68" i="1"/>
  <c r="RA68" i="1" s="1"/>
  <c r="OD68" i="1"/>
  <c r="RB68" i="1" s="1"/>
  <c r="OE68" i="1"/>
  <c r="RC68" i="1" s="1"/>
  <c r="OF68" i="1"/>
  <c r="RD68" i="1" s="1"/>
  <c r="OG68" i="1"/>
  <c r="RE68" i="1" s="1"/>
  <c r="OH68" i="1"/>
  <c r="RF68" i="1" s="1"/>
  <c r="OI68" i="1"/>
  <c r="RG68" i="1" s="1"/>
  <c r="OJ68" i="1"/>
  <c r="RH68" i="1" s="1"/>
  <c r="OK68" i="1"/>
  <c r="RI68" i="1" s="1"/>
  <c r="OL68" i="1"/>
  <c r="RJ68" i="1" s="1"/>
  <c r="OM68" i="1"/>
  <c r="RK68" i="1" s="1"/>
  <c r="ON68" i="1"/>
  <c r="RL68" i="1" s="1"/>
  <c r="OO68" i="1"/>
  <c r="RM68" i="1" s="1"/>
  <c r="OP68" i="1"/>
  <c r="RN68" i="1" s="1"/>
  <c r="OQ68" i="1"/>
  <c r="RO68" i="1" s="1"/>
  <c r="OR68" i="1"/>
  <c r="RP68" i="1" s="1"/>
  <c r="OS68" i="1"/>
  <c r="RQ68" i="1" s="1"/>
  <c r="OT68" i="1"/>
  <c r="RR68" i="1" s="1"/>
  <c r="OU68" i="1"/>
  <c r="RS68" i="1" s="1"/>
  <c r="OV68" i="1"/>
  <c r="RT68" i="1" s="1"/>
  <c r="OW68" i="1"/>
  <c r="RU68" i="1" s="1"/>
  <c r="OX68" i="1"/>
  <c r="RV68" i="1" s="1"/>
  <c r="OY68" i="1"/>
  <c r="RW68" i="1" s="1"/>
  <c r="OZ68" i="1"/>
  <c r="RX68" i="1" s="1"/>
  <c r="PA68" i="1"/>
  <c r="RY68" i="1" s="1"/>
  <c r="PB68" i="1"/>
  <c r="RZ68" i="1" s="1"/>
  <c r="PC68" i="1"/>
  <c r="SA68" i="1" s="1"/>
  <c r="PD68" i="1"/>
  <c r="SB68" i="1" s="1"/>
  <c r="PE68" i="1"/>
  <c r="SC68" i="1" s="1"/>
  <c r="PF68" i="1"/>
  <c r="SD68" i="1" s="1"/>
  <c r="PG68" i="1"/>
  <c r="SE68" i="1" s="1"/>
  <c r="MK67" i="1"/>
  <c r="PI67" i="1" s="1"/>
  <c r="ML67" i="1"/>
  <c r="PJ67" i="1" s="1"/>
  <c r="MM67" i="1"/>
  <c r="PK67" i="1" s="1"/>
  <c r="MN67" i="1"/>
  <c r="PL67" i="1" s="1"/>
  <c r="MO67" i="1"/>
  <c r="PM67" i="1" s="1"/>
  <c r="MP67" i="1"/>
  <c r="PN67" i="1" s="1"/>
  <c r="MQ67" i="1"/>
  <c r="PO67" i="1" s="1"/>
  <c r="MR67" i="1"/>
  <c r="PP67" i="1" s="1"/>
  <c r="MS67" i="1"/>
  <c r="PQ67" i="1" s="1"/>
  <c r="MT67" i="1"/>
  <c r="PR67" i="1" s="1"/>
  <c r="MU67" i="1"/>
  <c r="PS67" i="1" s="1"/>
  <c r="MV67" i="1"/>
  <c r="PT67" i="1" s="1"/>
  <c r="MW67" i="1"/>
  <c r="PU67" i="1" s="1"/>
  <c r="MX67" i="1"/>
  <c r="PV67" i="1" s="1"/>
  <c r="MY67" i="1"/>
  <c r="PW67" i="1" s="1"/>
  <c r="MZ67" i="1"/>
  <c r="PX67" i="1" s="1"/>
  <c r="NA67" i="1"/>
  <c r="PY67" i="1" s="1"/>
  <c r="NB67" i="1"/>
  <c r="PZ67" i="1" s="1"/>
  <c r="NC67" i="1"/>
  <c r="QA67" i="1" s="1"/>
  <c r="ND67" i="1"/>
  <c r="QB67" i="1" s="1"/>
  <c r="NE67" i="1"/>
  <c r="QC67" i="1" s="1"/>
  <c r="NF67" i="1"/>
  <c r="QD67" i="1" s="1"/>
  <c r="NG67" i="1"/>
  <c r="QE67" i="1" s="1"/>
  <c r="NH67" i="1"/>
  <c r="QF67" i="1" s="1"/>
  <c r="NI67" i="1"/>
  <c r="QG67" i="1" s="1"/>
  <c r="NJ67" i="1"/>
  <c r="QH67" i="1" s="1"/>
  <c r="NK67" i="1"/>
  <c r="QI67" i="1" s="1"/>
  <c r="NL67" i="1"/>
  <c r="QJ67" i="1" s="1"/>
  <c r="NM67" i="1"/>
  <c r="QK67" i="1" s="1"/>
  <c r="NN67" i="1"/>
  <c r="QL67" i="1" s="1"/>
  <c r="NO67" i="1"/>
  <c r="QM67" i="1" s="1"/>
  <c r="NP67" i="1"/>
  <c r="QN67" i="1" s="1"/>
  <c r="NQ67" i="1"/>
  <c r="QO67" i="1" s="1"/>
  <c r="NR67" i="1"/>
  <c r="QP67" i="1" s="1"/>
  <c r="NS67" i="1"/>
  <c r="QQ67" i="1" s="1"/>
  <c r="NT67" i="1"/>
  <c r="QR67" i="1" s="1"/>
  <c r="NU67" i="1"/>
  <c r="QS67" i="1" s="1"/>
  <c r="NV67" i="1"/>
  <c r="QT67" i="1" s="1"/>
  <c r="NW67" i="1"/>
  <c r="QU67" i="1" s="1"/>
  <c r="NX67" i="1"/>
  <c r="QV67" i="1" s="1"/>
  <c r="NY67" i="1"/>
  <c r="QW67" i="1" s="1"/>
  <c r="NZ67" i="1"/>
  <c r="QX67" i="1" s="1"/>
  <c r="OA67" i="1"/>
  <c r="QY67" i="1" s="1"/>
  <c r="OB67" i="1"/>
  <c r="QZ67" i="1" s="1"/>
  <c r="OC67" i="1"/>
  <c r="RA67" i="1" s="1"/>
  <c r="OD67" i="1"/>
  <c r="RB67" i="1" s="1"/>
  <c r="OE67" i="1"/>
  <c r="RC67" i="1" s="1"/>
  <c r="OF67" i="1"/>
  <c r="RD67" i="1" s="1"/>
  <c r="OG67" i="1"/>
  <c r="RE67" i="1" s="1"/>
  <c r="OH67" i="1"/>
  <c r="RF67" i="1" s="1"/>
  <c r="OI67" i="1"/>
  <c r="RG67" i="1" s="1"/>
  <c r="OJ67" i="1"/>
  <c r="RH67" i="1" s="1"/>
  <c r="OK67" i="1"/>
  <c r="RI67" i="1" s="1"/>
  <c r="OL67" i="1"/>
  <c r="RJ67" i="1" s="1"/>
  <c r="OM67" i="1"/>
  <c r="RK67" i="1" s="1"/>
  <c r="ON67" i="1"/>
  <c r="RL67" i="1" s="1"/>
  <c r="OO67" i="1"/>
  <c r="RM67" i="1" s="1"/>
  <c r="OP67" i="1"/>
  <c r="RN67" i="1" s="1"/>
  <c r="OQ67" i="1"/>
  <c r="RO67" i="1" s="1"/>
  <c r="OR67" i="1"/>
  <c r="RP67" i="1" s="1"/>
  <c r="OS67" i="1"/>
  <c r="RQ67" i="1" s="1"/>
  <c r="OT67" i="1"/>
  <c r="RR67" i="1" s="1"/>
  <c r="OU67" i="1"/>
  <c r="RS67" i="1" s="1"/>
  <c r="OV67" i="1"/>
  <c r="RT67" i="1" s="1"/>
  <c r="OW67" i="1"/>
  <c r="RU67" i="1" s="1"/>
  <c r="OX67" i="1"/>
  <c r="RV67" i="1" s="1"/>
  <c r="OY67" i="1"/>
  <c r="RW67" i="1" s="1"/>
  <c r="OZ67" i="1"/>
  <c r="RX67" i="1" s="1"/>
  <c r="PA67" i="1"/>
  <c r="RY67" i="1" s="1"/>
  <c r="PB67" i="1"/>
  <c r="RZ67" i="1" s="1"/>
  <c r="PC67" i="1"/>
  <c r="SA67" i="1" s="1"/>
  <c r="PD67" i="1"/>
  <c r="SB67" i="1" s="1"/>
  <c r="PE67" i="1"/>
  <c r="SC67" i="1" s="1"/>
  <c r="PF67" i="1"/>
  <c r="SD67" i="1" s="1"/>
  <c r="PG67" i="1"/>
  <c r="SE67" i="1" s="1"/>
  <c r="MK63" i="1"/>
  <c r="PI63" i="1" s="1"/>
  <c r="ML63" i="1"/>
  <c r="PJ63" i="1" s="1"/>
  <c r="MM63" i="1"/>
  <c r="PK63" i="1" s="1"/>
  <c r="MN63" i="1"/>
  <c r="PL63" i="1" s="1"/>
  <c r="MO63" i="1"/>
  <c r="PM63" i="1" s="1"/>
  <c r="MP63" i="1"/>
  <c r="PN63" i="1" s="1"/>
  <c r="MQ63" i="1"/>
  <c r="PO63" i="1" s="1"/>
  <c r="MR63" i="1"/>
  <c r="PP63" i="1" s="1"/>
  <c r="MS63" i="1"/>
  <c r="PQ63" i="1" s="1"/>
  <c r="MT63" i="1"/>
  <c r="PR63" i="1" s="1"/>
  <c r="MU63" i="1"/>
  <c r="PS63" i="1" s="1"/>
  <c r="MV63" i="1"/>
  <c r="PT63" i="1" s="1"/>
  <c r="MW63" i="1"/>
  <c r="PU63" i="1" s="1"/>
  <c r="MX63" i="1"/>
  <c r="PV63" i="1" s="1"/>
  <c r="MY63" i="1"/>
  <c r="PW63" i="1" s="1"/>
  <c r="MZ63" i="1"/>
  <c r="PX63" i="1" s="1"/>
  <c r="NA63" i="1"/>
  <c r="PY63" i="1" s="1"/>
  <c r="NB63" i="1"/>
  <c r="PZ63" i="1" s="1"/>
  <c r="NC63" i="1"/>
  <c r="QA63" i="1" s="1"/>
  <c r="ND63" i="1"/>
  <c r="QB63" i="1" s="1"/>
  <c r="NE63" i="1"/>
  <c r="QC63" i="1" s="1"/>
  <c r="NF63" i="1"/>
  <c r="QD63" i="1" s="1"/>
  <c r="NG63" i="1"/>
  <c r="QE63" i="1" s="1"/>
  <c r="NH63" i="1"/>
  <c r="QF63" i="1" s="1"/>
  <c r="NI63" i="1"/>
  <c r="QG63" i="1" s="1"/>
  <c r="NJ63" i="1"/>
  <c r="QH63" i="1" s="1"/>
  <c r="NK63" i="1"/>
  <c r="QI63" i="1" s="1"/>
  <c r="NL63" i="1"/>
  <c r="QJ63" i="1" s="1"/>
  <c r="NM63" i="1"/>
  <c r="QK63" i="1" s="1"/>
  <c r="NN63" i="1"/>
  <c r="QL63" i="1" s="1"/>
  <c r="NO63" i="1"/>
  <c r="QM63" i="1" s="1"/>
  <c r="NP63" i="1"/>
  <c r="QN63" i="1" s="1"/>
  <c r="NQ63" i="1"/>
  <c r="QO63" i="1" s="1"/>
  <c r="NR63" i="1"/>
  <c r="QP63" i="1" s="1"/>
  <c r="NS63" i="1"/>
  <c r="QQ63" i="1" s="1"/>
  <c r="NT63" i="1"/>
  <c r="QR63" i="1" s="1"/>
  <c r="NU63" i="1"/>
  <c r="QS63" i="1" s="1"/>
  <c r="NV63" i="1"/>
  <c r="QT63" i="1" s="1"/>
  <c r="NW63" i="1"/>
  <c r="QU63" i="1" s="1"/>
  <c r="NX63" i="1"/>
  <c r="QV63" i="1" s="1"/>
  <c r="NY63" i="1"/>
  <c r="QW63" i="1" s="1"/>
  <c r="NZ63" i="1"/>
  <c r="QX63" i="1" s="1"/>
  <c r="OA63" i="1"/>
  <c r="QY63" i="1" s="1"/>
  <c r="OB63" i="1"/>
  <c r="QZ63" i="1" s="1"/>
  <c r="OC63" i="1"/>
  <c r="RA63" i="1" s="1"/>
  <c r="OD63" i="1"/>
  <c r="RB63" i="1" s="1"/>
  <c r="OE63" i="1"/>
  <c r="RC63" i="1" s="1"/>
  <c r="OF63" i="1"/>
  <c r="RD63" i="1" s="1"/>
  <c r="OG63" i="1"/>
  <c r="RE63" i="1" s="1"/>
  <c r="OH63" i="1"/>
  <c r="RF63" i="1" s="1"/>
  <c r="OI63" i="1"/>
  <c r="RG63" i="1" s="1"/>
  <c r="OJ63" i="1"/>
  <c r="RH63" i="1" s="1"/>
  <c r="OK63" i="1"/>
  <c r="RI63" i="1" s="1"/>
  <c r="OL63" i="1"/>
  <c r="RJ63" i="1" s="1"/>
  <c r="OM63" i="1"/>
  <c r="RK63" i="1" s="1"/>
  <c r="ON63" i="1"/>
  <c r="RL63" i="1" s="1"/>
  <c r="OO63" i="1"/>
  <c r="RM63" i="1" s="1"/>
  <c r="OP63" i="1"/>
  <c r="RN63" i="1" s="1"/>
  <c r="OQ63" i="1"/>
  <c r="RO63" i="1" s="1"/>
  <c r="OR63" i="1"/>
  <c r="RP63" i="1" s="1"/>
  <c r="OS63" i="1"/>
  <c r="RQ63" i="1" s="1"/>
  <c r="OT63" i="1"/>
  <c r="RR63" i="1" s="1"/>
  <c r="OU63" i="1"/>
  <c r="RS63" i="1" s="1"/>
  <c r="OV63" i="1"/>
  <c r="RT63" i="1" s="1"/>
  <c r="OW63" i="1"/>
  <c r="RU63" i="1" s="1"/>
  <c r="OX63" i="1"/>
  <c r="RV63" i="1" s="1"/>
  <c r="OY63" i="1"/>
  <c r="RW63" i="1" s="1"/>
  <c r="OZ63" i="1"/>
  <c r="RX63" i="1" s="1"/>
  <c r="PA63" i="1"/>
  <c r="RY63" i="1" s="1"/>
  <c r="PB63" i="1"/>
  <c r="RZ63" i="1" s="1"/>
  <c r="PC63" i="1"/>
  <c r="SA63" i="1" s="1"/>
  <c r="PD63" i="1"/>
  <c r="SB63" i="1" s="1"/>
  <c r="PE63" i="1"/>
  <c r="SC63" i="1" s="1"/>
  <c r="PF63" i="1"/>
  <c r="SD63" i="1" s="1"/>
  <c r="PG63" i="1"/>
  <c r="SE63" i="1" s="1"/>
  <c r="MK75" i="1"/>
  <c r="PI75" i="1" s="1"/>
  <c r="ML75" i="1"/>
  <c r="PJ75" i="1" s="1"/>
  <c r="MM75" i="1"/>
  <c r="PK75" i="1" s="1"/>
  <c r="MN75" i="1"/>
  <c r="PL75" i="1" s="1"/>
  <c r="MO75" i="1"/>
  <c r="PM75" i="1" s="1"/>
  <c r="MP75" i="1"/>
  <c r="PN75" i="1" s="1"/>
  <c r="MQ75" i="1"/>
  <c r="PO75" i="1" s="1"/>
  <c r="MR75" i="1"/>
  <c r="PP75" i="1" s="1"/>
  <c r="MS75" i="1"/>
  <c r="PQ75" i="1" s="1"/>
  <c r="MT75" i="1"/>
  <c r="PR75" i="1" s="1"/>
  <c r="MU75" i="1"/>
  <c r="PS75" i="1" s="1"/>
  <c r="MV75" i="1"/>
  <c r="PT75" i="1" s="1"/>
  <c r="MW75" i="1"/>
  <c r="PU75" i="1" s="1"/>
  <c r="MX75" i="1"/>
  <c r="PV75" i="1" s="1"/>
  <c r="MY75" i="1"/>
  <c r="PW75" i="1" s="1"/>
  <c r="MZ75" i="1"/>
  <c r="PX75" i="1" s="1"/>
  <c r="NA75" i="1"/>
  <c r="PY75" i="1" s="1"/>
  <c r="NB75" i="1"/>
  <c r="PZ75" i="1" s="1"/>
  <c r="NC75" i="1"/>
  <c r="QA75" i="1" s="1"/>
  <c r="ND75" i="1"/>
  <c r="QB75" i="1" s="1"/>
  <c r="NE75" i="1"/>
  <c r="QC75" i="1" s="1"/>
  <c r="NF75" i="1"/>
  <c r="QD75" i="1" s="1"/>
  <c r="NG75" i="1"/>
  <c r="QE75" i="1" s="1"/>
  <c r="NH75" i="1"/>
  <c r="QF75" i="1" s="1"/>
  <c r="NI75" i="1"/>
  <c r="QG75" i="1" s="1"/>
  <c r="NJ75" i="1"/>
  <c r="QH75" i="1" s="1"/>
  <c r="NK75" i="1"/>
  <c r="QI75" i="1" s="1"/>
  <c r="NL75" i="1"/>
  <c r="QJ75" i="1" s="1"/>
  <c r="NM75" i="1"/>
  <c r="QK75" i="1" s="1"/>
  <c r="NN75" i="1"/>
  <c r="QL75" i="1" s="1"/>
  <c r="NO75" i="1"/>
  <c r="QM75" i="1" s="1"/>
  <c r="NP75" i="1"/>
  <c r="QN75" i="1" s="1"/>
  <c r="NQ75" i="1"/>
  <c r="QO75" i="1" s="1"/>
  <c r="NR75" i="1"/>
  <c r="QP75" i="1" s="1"/>
  <c r="NS75" i="1"/>
  <c r="QQ75" i="1" s="1"/>
  <c r="NT75" i="1"/>
  <c r="QR75" i="1" s="1"/>
  <c r="NU75" i="1"/>
  <c r="QS75" i="1" s="1"/>
  <c r="NV75" i="1"/>
  <c r="QT75" i="1" s="1"/>
  <c r="NW75" i="1"/>
  <c r="QU75" i="1" s="1"/>
  <c r="NX75" i="1"/>
  <c r="QV75" i="1" s="1"/>
  <c r="NY75" i="1"/>
  <c r="QW75" i="1" s="1"/>
  <c r="NZ75" i="1"/>
  <c r="QX75" i="1" s="1"/>
  <c r="OA75" i="1"/>
  <c r="QY75" i="1" s="1"/>
  <c r="OB75" i="1"/>
  <c r="QZ75" i="1" s="1"/>
  <c r="OC75" i="1"/>
  <c r="RA75" i="1" s="1"/>
  <c r="OD75" i="1"/>
  <c r="RB75" i="1" s="1"/>
  <c r="OE75" i="1"/>
  <c r="RC75" i="1" s="1"/>
  <c r="OF75" i="1"/>
  <c r="RD75" i="1" s="1"/>
  <c r="OG75" i="1"/>
  <c r="RE75" i="1" s="1"/>
  <c r="OH75" i="1"/>
  <c r="RF75" i="1" s="1"/>
  <c r="OI75" i="1"/>
  <c r="RG75" i="1" s="1"/>
  <c r="OJ75" i="1"/>
  <c r="RH75" i="1" s="1"/>
  <c r="OK75" i="1"/>
  <c r="RI75" i="1" s="1"/>
  <c r="OL75" i="1"/>
  <c r="RJ75" i="1" s="1"/>
  <c r="OM75" i="1"/>
  <c r="RK75" i="1" s="1"/>
  <c r="ON75" i="1"/>
  <c r="RL75" i="1" s="1"/>
  <c r="OO75" i="1"/>
  <c r="RM75" i="1" s="1"/>
  <c r="OP75" i="1"/>
  <c r="RN75" i="1" s="1"/>
  <c r="OQ75" i="1"/>
  <c r="RO75" i="1" s="1"/>
  <c r="OR75" i="1"/>
  <c r="RP75" i="1" s="1"/>
  <c r="OS75" i="1"/>
  <c r="RQ75" i="1" s="1"/>
  <c r="OT75" i="1"/>
  <c r="RR75" i="1" s="1"/>
  <c r="OU75" i="1"/>
  <c r="RS75" i="1" s="1"/>
  <c r="OV75" i="1"/>
  <c r="RT75" i="1" s="1"/>
  <c r="OW75" i="1"/>
  <c r="RU75" i="1" s="1"/>
  <c r="OX75" i="1"/>
  <c r="RV75" i="1" s="1"/>
  <c r="OY75" i="1"/>
  <c r="RW75" i="1" s="1"/>
  <c r="OZ75" i="1"/>
  <c r="RX75" i="1" s="1"/>
  <c r="PA75" i="1"/>
  <c r="RY75" i="1" s="1"/>
  <c r="PB75" i="1"/>
  <c r="RZ75" i="1" s="1"/>
  <c r="PC75" i="1"/>
  <c r="SA75" i="1" s="1"/>
  <c r="PD75" i="1"/>
  <c r="SB75" i="1" s="1"/>
  <c r="PE75" i="1"/>
  <c r="SC75" i="1" s="1"/>
  <c r="PF75" i="1"/>
  <c r="SD75" i="1" s="1"/>
  <c r="PG75" i="1"/>
  <c r="SE75" i="1" s="1"/>
  <c r="MK74" i="1"/>
  <c r="PI74" i="1" s="1"/>
  <c r="ML74" i="1"/>
  <c r="PJ74" i="1" s="1"/>
  <c r="MM74" i="1"/>
  <c r="PK74" i="1" s="1"/>
  <c r="MN74" i="1"/>
  <c r="PL74" i="1" s="1"/>
  <c r="MO74" i="1"/>
  <c r="PM74" i="1" s="1"/>
  <c r="MP74" i="1"/>
  <c r="PN74" i="1" s="1"/>
  <c r="MQ74" i="1"/>
  <c r="PO74" i="1" s="1"/>
  <c r="MR74" i="1"/>
  <c r="PP74" i="1" s="1"/>
  <c r="MS74" i="1"/>
  <c r="PQ74" i="1" s="1"/>
  <c r="MT74" i="1"/>
  <c r="PR74" i="1" s="1"/>
  <c r="MU74" i="1"/>
  <c r="PS74" i="1" s="1"/>
  <c r="MV74" i="1"/>
  <c r="PT74" i="1" s="1"/>
  <c r="MW74" i="1"/>
  <c r="PU74" i="1" s="1"/>
  <c r="MX74" i="1"/>
  <c r="PV74" i="1" s="1"/>
  <c r="MY74" i="1"/>
  <c r="PW74" i="1" s="1"/>
  <c r="MZ74" i="1"/>
  <c r="PX74" i="1" s="1"/>
  <c r="NA74" i="1"/>
  <c r="PY74" i="1" s="1"/>
  <c r="NB74" i="1"/>
  <c r="PZ74" i="1" s="1"/>
  <c r="NC74" i="1"/>
  <c r="QA74" i="1" s="1"/>
  <c r="ND74" i="1"/>
  <c r="QB74" i="1" s="1"/>
  <c r="NE74" i="1"/>
  <c r="QC74" i="1" s="1"/>
  <c r="NF74" i="1"/>
  <c r="QD74" i="1" s="1"/>
  <c r="NG74" i="1"/>
  <c r="QE74" i="1" s="1"/>
  <c r="NH74" i="1"/>
  <c r="QF74" i="1" s="1"/>
  <c r="NI74" i="1"/>
  <c r="QG74" i="1" s="1"/>
  <c r="NJ74" i="1"/>
  <c r="QH74" i="1" s="1"/>
  <c r="NK74" i="1"/>
  <c r="QI74" i="1" s="1"/>
  <c r="NL74" i="1"/>
  <c r="QJ74" i="1" s="1"/>
  <c r="NM74" i="1"/>
  <c r="QK74" i="1" s="1"/>
  <c r="NN74" i="1"/>
  <c r="QL74" i="1" s="1"/>
  <c r="NO74" i="1"/>
  <c r="QM74" i="1" s="1"/>
  <c r="NP74" i="1"/>
  <c r="QN74" i="1" s="1"/>
  <c r="NQ74" i="1"/>
  <c r="QO74" i="1" s="1"/>
  <c r="NR74" i="1"/>
  <c r="QP74" i="1" s="1"/>
  <c r="NS74" i="1"/>
  <c r="QQ74" i="1" s="1"/>
  <c r="NT74" i="1"/>
  <c r="QR74" i="1" s="1"/>
  <c r="NU74" i="1"/>
  <c r="QS74" i="1" s="1"/>
  <c r="NV74" i="1"/>
  <c r="QT74" i="1" s="1"/>
  <c r="NW74" i="1"/>
  <c r="QU74" i="1" s="1"/>
  <c r="NX74" i="1"/>
  <c r="QV74" i="1" s="1"/>
  <c r="NY74" i="1"/>
  <c r="QW74" i="1" s="1"/>
  <c r="NZ74" i="1"/>
  <c r="QX74" i="1" s="1"/>
  <c r="OA74" i="1"/>
  <c r="QY74" i="1" s="1"/>
  <c r="OB74" i="1"/>
  <c r="QZ74" i="1" s="1"/>
  <c r="OC74" i="1"/>
  <c r="RA74" i="1" s="1"/>
  <c r="OD74" i="1"/>
  <c r="RB74" i="1" s="1"/>
  <c r="OE74" i="1"/>
  <c r="RC74" i="1" s="1"/>
  <c r="OF74" i="1"/>
  <c r="RD74" i="1" s="1"/>
  <c r="OG74" i="1"/>
  <c r="RE74" i="1" s="1"/>
  <c r="OH74" i="1"/>
  <c r="RF74" i="1" s="1"/>
  <c r="OI74" i="1"/>
  <c r="RG74" i="1" s="1"/>
  <c r="OJ74" i="1"/>
  <c r="RH74" i="1" s="1"/>
  <c r="OK74" i="1"/>
  <c r="RI74" i="1" s="1"/>
  <c r="OL74" i="1"/>
  <c r="RJ74" i="1" s="1"/>
  <c r="OM74" i="1"/>
  <c r="RK74" i="1" s="1"/>
  <c r="ON74" i="1"/>
  <c r="RL74" i="1" s="1"/>
  <c r="OO74" i="1"/>
  <c r="RM74" i="1" s="1"/>
  <c r="OP74" i="1"/>
  <c r="RN74" i="1" s="1"/>
  <c r="OQ74" i="1"/>
  <c r="RO74" i="1" s="1"/>
  <c r="OR74" i="1"/>
  <c r="RP74" i="1" s="1"/>
  <c r="OS74" i="1"/>
  <c r="RQ74" i="1" s="1"/>
  <c r="OT74" i="1"/>
  <c r="RR74" i="1" s="1"/>
  <c r="OU74" i="1"/>
  <c r="RS74" i="1" s="1"/>
  <c r="OV74" i="1"/>
  <c r="RT74" i="1" s="1"/>
  <c r="OW74" i="1"/>
  <c r="RU74" i="1" s="1"/>
  <c r="OX74" i="1"/>
  <c r="RV74" i="1" s="1"/>
  <c r="OY74" i="1"/>
  <c r="RW74" i="1" s="1"/>
  <c r="OZ74" i="1"/>
  <c r="RX74" i="1" s="1"/>
  <c r="PA74" i="1"/>
  <c r="RY74" i="1" s="1"/>
  <c r="PB74" i="1"/>
  <c r="RZ74" i="1" s="1"/>
  <c r="PC74" i="1"/>
  <c r="SA74" i="1" s="1"/>
  <c r="PD74" i="1"/>
  <c r="SB74" i="1" s="1"/>
  <c r="PE74" i="1"/>
  <c r="SC74" i="1" s="1"/>
  <c r="PF74" i="1"/>
  <c r="SD74" i="1" s="1"/>
  <c r="PG74" i="1"/>
  <c r="SE74" i="1" s="1"/>
  <c r="MK83" i="1"/>
  <c r="PI83" i="1" s="1"/>
  <c r="ML83" i="1"/>
  <c r="PJ83" i="1" s="1"/>
  <c r="MM83" i="1"/>
  <c r="PK83" i="1" s="1"/>
  <c r="MN83" i="1"/>
  <c r="PL83" i="1" s="1"/>
  <c r="MO83" i="1"/>
  <c r="PM83" i="1" s="1"/>
  <c r="MP83" i="1"/>
  <c r="PN83" i="1" s="1"/>
  <c r="MQ83" i="1"/>
  <c r="PO83" i="1" s="1"/>
  <c r="MR83" i="1"/>
  <c r="PP83" i="1" s="1"/>
  <c r="MS83" i="1"/>
  <c r="PQ83" i="1" s="1"/>
  <c r="MT83" i="1"/>
  <c r="PR83" i="1" s="1"/>
  <c r="MU83" i="1"/>
  <c r="PS83" i="1" s="1"/>
  <c r="MV83" i="1"/>
  <c r="PT83" i="1" s="1"/>
  <c r="MW83" i="1"/>
  <c r="PU83" i="1" s="1"/>
  <c r="MX83" i="1"/>
  <c r="PV83" i="1" s="1"/>
  <c r="MY83" i="1"/>
  <c r="PW83" i="1" s="1"/>
  <c r="MZ83" i="1"/>
  <c r="PX83" i="1" s="1"/>
  <c r="NA83" i="1"/>
  <c r="PY83" i="1" s="1"/>
  <c r="NB83" i="1"/>
  <c r="PZ83" i="1" s="1"/>
  <c r="NC83" i="1"/>
  <c r="QA83" i="1" s="1"/>
  <c r="ND83" i="1"/>
  <c r="QB83" i="1" s="1"/>
  <c r="NE83" i="1"/>
  <c r="QC83" i="1" s="1"/>
  <c r="NF83" i="1"/>
  <c r="QD83" i="1" s="1"/>
  <c r="NG83" i="1"/>
  <c r="QE83" i="1" s="1"/>
  <c r="NH83" i="1"/>
  <c r="QF83" i="1" s="1"/>
  <c r="NI83" i="1"/>
  <c r="QG83" i="1" s="1"/>
  <c r="NJ83" i="1"/>
  <c r="QH83" i="1" s="1"/>
  <c r="NK83" i="1"/>
  <c r="QI83" i="1" s="1"/>
  <c r="NL83" i="1"/>
  <c r="QJ83" i="1" s="1"/>
  <c r="NM83" i="1"/>
  <c r="QK83" i="1" s="1"/>
  <c r="NN83" i="1"/>
  <c r="QL83" i="1" s="1"/>
  <c r="NO83" i="1"/>
  <c r="QM83" i="1" s="1"/>
  <c r="NP83" i="1"/>
  <c r="QN83" i="1" s="1"/>
  <c r="NQ83" i="1"/>
  <c r="QO83" i="1" s="1"/>
  <c r="NR83" i="1"/>
  <c r="QP83" i="1" s="1"/>
  <c r="NS83" i="1"/>
  <c r="QQ83" i="1" s="1"/>
  <c r="NT83" i="1"/>
  <c r="QR83" i="1" s="1"/>
  <c r="NU83" i="1"/>
  <c r="QS83" i="1" s="1"/>
  <c r="NV83" i="1"/>
  <c r="QT83" i="1" s="1"/>
  <c r="NW83" i="1"/>
  <c r="QU83" i="1" s="1"/>
  <c r="NX83" i="1"/>
  <c r="QV83" i="1" s="1"/>
  <c r="NY83" i="1"/>
  <c r="QW83" i="1" s="1"/>
  <c r="NZ83" i="1"/>
  <c r="QX83" i="1" s="1"/>
  <c r="OA83" i="1"/>
  <c r="QY83" i="1" s="1"/>
  <c r="OB83" i="1"/>
  <c r="QZ83" i="1" s="1"/>
  <c r="OC83" i="1"/>
  <c r="RA83" i="1" s="1"/>
  <c r="OD83" i="1"/>
  <c r="RB83" i="1" s="1"/>
  <c r="OE83" i="1"/>
  <c r="RC83" i="1" s="1"/>
  <c r="OF83" i="1"/>
  <c r="RD83" i="1" s="1"/>
  <c r="OG83" i="1"/>
  <c r="RE83" i="1" s="1"/>
  <c r="OH83" i="1"/>
  <c r="RF83" i="1" s="1"/>
  <c r="OI83" i="1"/>
  <c r="RG83" i="1" s="1"/>
  <c r="OJ83" i="1"/>
  <c r="RH83" i="1" s="1"/>
  <c r="OK83" i="1"/>
  <c r="RI83" i="1" s="1"/>
  <c r="OL83" i="1"/>
  <c r="RJ83" i="1" s="1"/>
  <c r="OM83" i="1"/>
  <c r="RK83" i="1" s="1"/>
  <c r="ON83" i="1"/>
  <c r="RL83" i="1" s="1"/>
  <c r="OO83" i="1"/>
  <c r="RM83" i="1" s="1"/>
  <c r="OP83" i="1"/>
  <c r="RN83" i="1" s="1"/>
  <c r="OQ83" i="1"/>
  <c r="RO83" i="1" s="1"/>
  <c r="OR83" i="1"/>
  <c r="RP83" i="1" s="1"/>
  <c r="OS83" i="1"/>
  <c r="RQ83" i="1" s="1"/>
  <c r="OT83" i="1"/>
  <c r="RR83" i="1" s="1"/>
  <c r="OU83" i="1"/>
  <c r="RS83" i="1" s="1"/>
  <c r="OV83" i="1"/>
  <c r="RT83" i="1" s="1"/>
  <c r="OW83" i="1"/>
  <c r="RU83" i="1" s="1"/>
  <c r="OX83" i="1"/>
  <c r="RV83" i="1" s="1"/>
  <c r="OY83" i="1"/>
  <c r="RW83" i="1" s="1"/>
  <c r="OZ83" i="1"/>
  <c r="RX83" i="1" s="1"/>
  <c r="PA83" i="1"/>
  <c r="RY83" i="1" s="1"/>
  <c r="PB83" i="1"/>
  <c r="RZ83" i="1" s="1"/>
  <c r="PC83" i="1"/>
  <c r="SA83" i="1" s="1"/>
  <c r="PD83" i="1"/>
  <c r="SB83" i="1" s="1"/>
  <c r="PE83" i="1"/>
  <c r="SC83" i="1" s="1"/>
  <c r="PF83" i="1"/>
  <c r="SD83" i="1" s="1"/>
  <c r="PG83" i="1"/>
  <c r="SE83" i="1" s="1"/>
  <c r="MK80" i="1"/>
  <c r="PI80" i="1" s="1"/>
  <c r="ML80" i="1"/>
  <c r="PJ80" i="1" s="1"/>
  <c r="MM80" i="1"/>
  <c r="PK80" i="1" s="1"/>
  <c r="MN80" i="1"/>
  <c r="PL80" i="1" s="1"/>
  <c r="MO80" i="1"/>
  <c r="PM80" i="1" s="1"/>
  <c r="MP80" i="1"/>
  <c r="PN80" i="1" s="1"/>
  <c r="MQ80" i="1"/>
  <c r="PO80" i="1" s="1"/>
  <c r="MR80" i="1"/>
  <c r="PP80" i="1" s="1"/>
  <c r="MS80" i="1"/>
  <c r="PQ80" i="1" s="1"/>
  <c r="MT80" i="1"/>
  <c r="PR80" i="1" s="1"/>
  <c r="MU80" i="1"/>
  <c r="PS80" i="1" s="1"/>
  <c r="MV80" i="1"/>
  <c r="PT80" i="1" s="1"/>
  <c r="MW80" i="1"/>
  <c r="PU80" i="1" s="1"/>
  <c r="MX80" i="1"/>
  <c r="PV80" i="1" s="1"/>
  <c r="MY80" i="1"/>
  <c r="PW80" i="1" s="1"/>
  <c r="MZ80" i="1"/>
  <c r="PX80" i="1" s="1"/>
  <c r="NA80" i="1"/>
  <c r="PY80" i="1" s="1"/>
  <c r="NB80" i="1"/>
  <c r="PZ80" i="1" s="1"/>
  <c r="NC80" i="1"/>
  <c r="QA80" i="1" s="1"/>
  <c r="ND80" i="1"/>
  <c r="QB80" i="1" s="1"/>
  <c r="NE80" i="1"/>
  <c r="QC80" i="1" s="1"/>
  <c r="NF80" i="1"/>
  <c r="QD80" i="1" s="1"/>
  <c r="NG80" i="1"/>
  <c r="QE80" i="1" s="1"/>
  <c r="NH80" i="1"/>
  <c r="QF80" i="1" s="1"/>
  <c r="NI80" i="1"/>
  <c r="QG80" i="1" s="1"/>
  <c r="NJ80" i="1"/>
  <c r="QH80" i="1" s="1"/>
  <c r="NK80" i="1"/>
  <c r="QI80" i="1" s="1"/>
  <c r="NL80" i="1"/>
  <c r="QJ80" i="1" s="1"/>
  <c r="NM80" i="1"/>
  <c r="QK80" i="1" s="1"/>
  <c r="NN80" i="1"/>
  <c r="QL80" i="1" s="1"/>
  <c r="NO80" i="1"/>
  <c r="QM80" i="1" s="1"/>
  <c r="NP80" i="1"/>
  <c r="QN80" i="1" s="1"/>
  <c r="NQ80" i="1"/>
  <c r="QO80" i="1" s="1"/>
  <c r="NR80" i="1"/>
  <c r="QP80" i="1" s="1"/>
  <c r="NS80" i="1"/>
  <c r="QQ80" i="1" s="1"/>
  <c r="NT80" i="1"/>
  <c r="QR80" i="1" s="1"/>
  <c r="NU80" i="1"/>
  <c r="QS80" i="1" s="1"/>
  <c r="NV80" i="1"/>
  <c r="QT80" i="1" s="1"/>
  <c r="NW80" i="1"/>
  <c r="QU80" i="1" s="1"/>
  <c r="NX80" i="1"/>
  <c r="QV80" i="1" s="1"/>
  <c r="NY80" i="1"/>
  <c r="QW80" i="1" s="1"/>
  <c r="NZ80" i="1"/>
  <c r="QX80" i="1" s="1"/>
  <c r="OA80" i="1"/>
  <c r="QY80" i="1" s="1"/>
  <c r="OB80" i="1"/>
  <c r="QZ80" i="1" s="1"/>
  <c r="OC80" i="1"/>
  <c r="RA80" i="1" s="1"/>
  <c r="OD80" i="1"/>
  <c r="RB80" i="1" s="1"/>
  <c r="OE80" i="1"/>
  <c r="RC80" i="1" s="1"/>
  <c r="OF80" i="1"/>
  <c r="RD80" i="1" s="1"/>
  <c r="OG80" i="1"/>
  <c r="RE80" i="1" s="1"/>
  <c r="OH80" i="1"/>
  <c r="RF80" i="1" s="1"/>
  <c r="OI80" i="1"/>
  <c r="RG80" i="1" s="1"/>
  <c r="OJ80" i="1"/>
  <c r="RH80" i="1" s="1"/>
  <c r="OK80" i="1"/>
  <c r="RI80" i="1" s="1"/>
  <c r="OL80" i="1"/>
  <c r="RJ80" i="1" s="1"/>
  <c r="OM80" i="1"/>
  <c r="RK80" i="1" s="1"/>
  <c r="ON80" i="1"/>
  <c r="RL80" i="1" s="1"/>
  <c r="OO80" i="1"/>
  <c r="RM80" i="1" s="1"/>
  <c r="OP80" i="1"/>
  <c r="RN80" i="1" s="1"/>
  <c r="OQ80" i="1"/>
  <c r="RO80" i="1" s="1"/>
  <c r="OR80" i="1"/>
  <c r="RP80" i="1" s="1"/>
  <c r="OS80" i="1"/>
  <c r="RQ80" i="1" s="1"/>
  <c r="OT80" i="1"/>
  <c r="RR80" i="1" s="1"/>
  <c r="OU80" i="1"/>
  <c r="RS80" i="1" s="1"/>
  <c r="OV80" i="1"/>
  <c r="RT80" i="1" s="1"/>
  <c r="OW80" i="1"/>
  <c r="RU80" i="1" s="1"/>
  <c r="OX80" i="1"/>
  <c r="RV80" i="1" s="1"/>
  <c r="OY80" i="1"/>
  <c r="RW80" i="1" s="1"/>
  <c r="OZ80" i="1"/>
  <c r="RX80" i="1" s="1"/>
  <c r="PA80" i="1"/>
  <c r="RY80" i="1" s="1"/>
  <c r="PB80" i="1"/>
  <c r="RZ80" i="1" s="1"/>
  <c r="PC80" i="1"/>
  <c r="SA80" i="1" s="1"/>
  <c r="PD80" i="1"/>
  <c r="SB80" i="1" s="1"/>
  <c r="PE80" i="1"/>
  <c r="SC80" i="1" s="1"/>
  <c r="PF80" i="1"/>
  <c r="SD80" i="1" s="1"/>
  <c r="PG80" i="1"/>
  <c r="SE80" i="1" s="1"/>
  <c r="MK76" i="1"/>
  <c r="PI76" i="1" s="1"/>
  <c r="ML76" i="1"/>
  <c r="PJ76" i="1" s="1"/>
  <c r="MM76" i="1"/>
  <c r="PK76" i="1" s="1"/>
  <c r="MN76" i="1"/>
  <c r="PL76" i="1" s="1"/>
  <c r="MO76" i="1"/>
  <c r="PM76" i="1" s="1"/>
  <c r="MP76" i="1"/>
  <c r="PN76" i="1" s="1"/>
  <c r="MQ76" i="1"/>
  <c r="PO76" i="1" s="1"/>
  <c r="MR76" i="1"/>
  <c r="PP76" i="1" s="1"/>
  <c r="MS76" i="1"/>
  <c r="PQ76" i="1" s="1"/>
  <c r="MT76" i="1"/>
  <c r="PR76" i="1" s="1"/>
  <c r="MU76" i="1"/>
  <c r="PS76" i="1" s="1"/>
  <c r="MV76" i="1"/>
  <c r="PT76" i="1" s="1"/>
  <c r="MW76" i="1"/>
  <c r="PU76" i="1" s="1"/>
  <c r="MX76" i="1"/>
  <c r="PV76" i="1" s="1"/>
  <c r="MY76" i="1"/>
  <c r="PW76" i="1" s="1"/>
  <c r="MZ76" i="1"/>
  <c r="PX76" i="1" s="1"/>
  <c r="NA76" i="1"/>
  <c r="PY76" i="1" s="1"/>
  <c r="NB76" i="1"/>
  <c r="PZ76" i="1" s="1"/>
  <c r="NC76" i="1"/>
  <c r="QA76" i="1" s="1"/>
  <c r="ND76" i="1"/>
  <c r="QB76" i="1" s="1"/>
  <c r="NE76" i="1"/>
  <c r="QC76" i="1" s="1"/>
  <c r="NF76" i="1"/>
  <c r="QD76" i="1" s="1"/>
  <c r="NG76" i="1"/>
  <c r="QE76" i="1" s="1"/>
  <c r="NH76" i="1"/>
  <c r="QF76" i="1" s="1"/>
  <c r="NI76" i="1"/>
  <c r="QG76" i="1" s="1"/>
  <c r="NJ76" i="1"/>
  <c r="QH76" i="1" s="1"/>
  <c r="NK76" i="1"/>
  <c r="QI76" i="1" s="1"/>
  <c r="NL76" i="1"/>
  <c r="QJ76" i="1" s="1"/>
  <c r="NM76" i="1"/>
  <c r="QK76" i="1" s="1"/>
  <c r="NN76" i="1"/>
  <c r="QL76" i="1" s="1"/>
  <c r="NO76" i="1"/>
  <c r="QM76" i="1" s="1"/>
  <c r="NP76" i="1"/>
  <c r="QN76" i="1" s="1"/>
  <c r="NQ76" i="1"/>
  <c r="QO76" i="1" s="1"/>
  <c r="NR76" i="1"/>
  <c r="QP76" i="1" s="1"/>
  <c r="NS76" i="1"/>
  <c r="QQ76" i="1" s="1"/>
  <c r="NT76" i="1"/>
  <c r="QR76" i="1" s="1"/>
  <c r="NU76" i="1"/>
  <c r="QS76" i="1" s="1"/>
  <c r="NV76" i="1"/>
  <c r="QT76" i="1" s="1"/>
  <c r="NW76" i="1"/>
  <c r="QU76" i="1" s="1"/>
  <c r="NX76" i="1"/>
  <c r="QV76" i="1" s="1"/>
  <c r="NY76" i="1"/>
  <c r="QW76" i="1" s="1"/>
  <c r="NZ76" i="1"/>
  <c r="QX76" i="1" s="1"/>
  <c r="OA76" i="1"/>
  <c r="QY76" i="1" s="1"/>
  <c r="OB76" i="1"/>
  <c r="QZ76" i="1" s="1"/>
  <c r="OC76" i="1"/>
  <c r="RA76" i="1" s="1"/>
  <c r="OD76" i="1"/>
  <c r="RB76" i="1" s="1"/>
  <c r="OE76" i="1"/>
  <c r="RC76" i="1" s="1"/>
  <c r="OF76" i="1"/>
  <c r="RD76" i="1" s="1"/>
  <c r="OG76" i="1"/>
  <c r="RE76" i="1" s="1"/>
  <c r="OH76" i="1"/>
  <c r="RF76" i="1" s="1"/>
  <c r="OI76" i="1"/>
  <c r="RG76" i="1" s="1"/>
  <c r="OJ76" i="1"/>
  <c r="RH76" i="1" s="1"/>
  <c r="OK76" i="1"/>
  <c r="RI76" i="1" s="1"/>
  <c r="OL76" i="1"/>
  <c r="RJ76" i="1" s="1"/>
  <c r="OM76" i="1"/>
  <c r="RK76" i="1" s="1"/>
  <c r="ON76" i="1"/>
  <c r="RL76" i="1" s="1"/>
  <c r="OO76" i="1"/>
  <c r="RM76" i="1" s="1"/>
  <c r="OP76" i="1"/>
  <c r="RN76" i="1" s="1"/>
  <c r="OQ76" i="1"/>
  <c r="RO76" i="1" s="1"/>
  <c r="OR76" i="1"/>
  <c r="RP76" i="1" s="1"/>
  <c r="OS76" i="1"/>
  <c r="RQ76" i="1" s="1"/>
  <c r="OT76" i="1"/>
  <c r="RR76" i="1" s="1"/>
  <c r="OU76" i="1"/>
  <c r="RS76" i="1" s="1"/>
  <c r="OV76" i="1"/>
  <c r="RT76" i="1" s="1"/>
  <c r="OW76" i="1"/>
  <c r="RU76" i="1" s="1"/>
  <c r="OX76" i="1"/>
  <c r="RV76" i="1" s="1"/>
  <c r="OY76" i="1"/>
  <c r="RW76" i="1" s="1"/>
  <c r="OZ76" i="1"/>
  <c r="RX76" i="1" s="1"/>
  <c r="PA76" i="1"/>
  <c r="RY76" i="1" s="1"/>
  <c r="PB76" i="1"/>
  <c r="RZ76" i="1" s="1"/>
  <c r="PC76" i="1"/>
  <c r="SA76" i="1" s="1"/>
  <c r="PD76" i="1"/>
  <c r="SB76" i="1" s="1"/>
  <c r="PE76" i="1"/>
  <c r="SC76" i="1" s="1"/>
  <c r="PF76" i="1"/>
  <c r="SD76" i="1" s="1"/>
  <c r="PG76" i="1"/>
  <c r="SE76" i="1" s="1"/>
  <c r="MK85" i="1"/>
  <c r="PI85" i="1" s="1"/>
  <c r="ML85" i="1"/>
  <c r="PJ85" i="1" s="1"/>
  <c r="MM85" i="1"/>
  <c r="PK85" i="1" s="1"/>
  <c r="MN85" i="1"/>
  <c r="PL85" i="1" s="1"/>
  <c r="MO85" i="1"/>
  <c r="PM85" i="1" s="1"/>
  <c r="MP85" i="1"/>
  <c r="PN85" i="1" s="1"/>
  <c r="MQ85" i="1"/>
  <c r="PO85" i="1" s="1"/>
  <c r="MR85" i="1"/>
  <c r="PP85" i="1" s="1"/>
  <c r="MS85" i="1"/>
  <c r="PQ85" i="1" s="1"/>
  <c r="MT85" i="1"/>
  <c r="PR85" i="1" s="1"/>
  <c r="MU85" i="1"/>
  <c r="PS85" i="1" s="1"/>
  <c r="MV85" i="1"/>
  <c r="PT85" i="1" s="1"/>
  <c r="MW85" i="1"/>
  <c r="PU85" i="1" s="1"/>
  <c r="MX85" i="1"/>
  <c r="PV85" i="1" s="1"/>
  <c r="MY85" i="1"/>
  <c r="PW85" i="1" s="1"/>
  <c r="MZ85" i="1"/>
  <c r="PX85" i="1" s="1"/>
  <c r="NA85" i="1"/>
  <c r="PY85" i="1" s="1"/>
  <c r="NB85" i="1"/>
  <c r="PZ85" i="1" s="1"/>
  <c r="NC85" i="1"/>
  <c r="QA85" i="1" s="1"/>
  <c r="ND85" i="1"/>
  <c r="QB85" i="1" s="1"/>
  <c r="NE85" i="1"/>
  <c r="QC85" i="1" s="1"/>
  <c r="NF85" i="1"/>
  <c r="QD85" i="1" s="1"/>
  <c r="NG85" i="1"/>
  <c r="QE85" i="1" s="1"/>
  <c r="NH85" i="1"/>
  <c r="QF85" i="1" s="1"/>
  <c r="NI85" i="1"/>
  <c r="QG85" i="1" s="1"/>
  <c r="NJ85" i="1"/>
  <c r="QH85" i="1" s="1"/>
  <c r="NK85" i="1"/>
  <c r="QI85" i="1" s="1"/>
  <c r="NL85" i="1"/>
  <c r="QJ85" i="1" s="1"/>
  <c r="NM85" i="1"/>
  <c r="QK85" i="1" s="1"/>
  <c r="NN85" i="1"/>
  <c r="QL85" i="1" s="1"/>
  <c r="NO85" i="1"/>
  <c r="QM85" i="1" s="1"/>
  <c r="NP85" i="1"/>
  <c r="QN85" i="1" s="1"/>
  <c r="NQ85" i="1"/>
  <c r="QO85" i="1" s="1"/>
  <c r="NR85" i="1"/>
  <c r="QP85" i="1" s="1"/>
  <c r="NS85" i="1"/>
  <c r="QQ85" i="1" s="1"/>
  <c r="NT85" i="1"/>
  <c r="QR85" i="1" s="1"/>
  <c r="NU85" i="1"/>
  <c r="QS85" i="1" s="1"/>
  <c r="NV85" i="1"/>
  <c r="QT85" i="1" s="1"/>
  <c r="NW85" i="1"/>
  <c r="QU85" i="1" s="1"/>
  <c r="NX85" i="1"/>
  <c r="QV85" i="1" s="1"/>
  <c r="NY85" i="1"/>
  <c r="QW85" i="1" s="1"/>
  <c r="NZ85" i="1"/>
  <c r="QX85" i="1" s="1"/>
  <c r="OA85" i="1"/>
  <c r="QY85" i="1" s="1"/>
  <c r="OB85" i="1"/>
  <c r="QZ85" i="1" s="1"/>
  <c r="OC85" i="1"/>
  <c r="RA85" i="1" s="1"/>
  <c r="OD85" i="1"/>
  <c r="RB85" i="1" s="1"/>
  <c r="OE85" i="1"/>
  <c r="RC85" i="1" s="1"/>
  <c r="OF85" i="1"/>
  <c r="RD85" i="1" s="1"/>
  <c r="OG85" i="1"/>
  <c r="RE85" i="1" s="1"/>
  <c r="OH85" i="1"/>
  <c r="RF85" i="1" s="1"/>
  <c r="OI85" i="1"/>
  <c r="RG85" i="1" s="1"/>
  <c r="OJ85" i="1"/>
  <c r="RH85" i="1" s="1"/>
  <c r="OK85" i="1"/>
  <c r="RI85" i="1" s="1"/>
  <c r="OL85" i="1"/>
  <c r="RJ85" i="1" s="1"/>
  <c r="OM85" i="1"/>
  <c r="RK85" i="1" s="1"/>
  <c r="ON85" i="1"/>
  <c r="RL85" i="1" s="1"/>
  <c r="OO85" i="1"/>
  <c r="RM85" i="1" s="1"/>
  <c r="OP85" i="1"/>
  <c r="RN85" i="1" s="1"/>
  <c r="OQ85" i="1"/>
  <c r="RO85" i="1" s="1"/>
  <c r="OR85" i="1"/>
  <c r="RP85" i="1" s="1"/>
  <c r="OS85" i="1"/>
  <c r="RQ85" i="1" s="1"/>
  <c r="OT85" i="1"/>
  <c r="RR85" i="1" s="1"/>
  <c r="OU85" i="1"/>
  <c r="RS85" i="1" s="1"/>
  <c r="OV85" i="1"/>
  <c r="RT85" i="1" s="1"/>
  <c r="OW85" i="1"/>
  <c r="RU85" i="1" s="1"/>
  <c r="OX85" i="1"/>
  <c r="RV85" i="1" s="1"/>
  <c r="OY85" i="1"/>
  <c r="RW85" i="1" s="1"/>
  <c r="OZ85" i="1"/>
  <c r="RX85" i="1" s="1"/>
  <c r="PA85" i="1"/>
  <c r="RY85" i="1" s="1"/>
  <c r="PB85" i="1"/>
  <c r="RZ85" i="1" s="1"/>
  <c r="PC85" i="1"/>
  <c r="SA85" i="1" s="1"/>
  <c r="PD85" i="1"/>
  <c r="SB85" i="1" s="1"/>
  <c r="PE85" i="1"/>
  <c r="SC85" i="1" s="1"/>
  <c r="PF85" i="1"/>
  <c r="SD85" i="1" s="1"/>
  <c r="PG85" i="1"/>
  <c r="SE85" i="1" s="1"/>
  <c r="MK82" i="1"/>
  <c r="PI82" i="1" s="1"/>
  <c r="ML82" i="1"/>
  <c r="PJ82" i="1" s="1"/>
  <c r="MM82" i="1"/>
  <c r="PK82" i="1" s="1"/>
  <c r="MN82" i="1"/>
  <c r="PL82" i="1" s="1"/>
  <c r="MO82" i="1"/>
  <c r="PM82" i="1" s="1"/>
  <c r="MP82" i="1"/>
  <c r="PN82" i="1" s="1"/>
  <c r="MQ82" i="1"/>
  <c r="PO82" i="1" s="1"/>
  <c r="MR82" i="1"/>
  <c r="PP82" i="1" s="1"/>
  <c r="MS82" i="1"/>
  <c r="PQ82" i="1" s="1"/>
  <c r="MT82" i="1"/>
  <c r="PR82" i="1" s="1"/>
  <c r="MU82" i="1"/>
  <c r="PS82" i="1" s="1"/>
  <c r="MV82" i="1"/>
  <c r="PT82" i="1" s="1"/>
  <c r="MW82" i="1"/>
  <c r="PU82" i="1" s="1"/>
  <c r="MX82" i="1"/>
  <c r="PV82" i="1" s="1"/>
  <c r="MY82" i="1"/>
  <c r="PW82" i="1" s="1"/>
  <c r="MZ82" i="1"/>
  <c r="PX82" i="1" s="1"/>
  <c r="NA82" i="1"/>
  <c r="PY82" i="1" s="1"/>
  <c r="NB82" i="1"/>
  <c r="PZ82" i="1" s="1"/>
  <c r="NC82" i="1"/>
  <c r="QA82" i="1" s="1"/>
  <c r="ND82" i="1"/>
  <c r="QB82" i="1" s="1"/>
  <c r="NE82" i="1"/>
  <c r="QC82" i="1" s="1"/>
  <c r="NF82" i="1"/>
  <c r="QD82" i="1" s="1"/>
  <c r="NG82" i="1"/>
  <c r="QE82" i="1" s="1"/>
  <c r="NH82" i="1"/>
  <c r="QF82" i="1" s="1"/>
  <c r="NI82" i="1"/>
  <c r="QG82" i="1" s="1"/>
  <c r="NJ82" i="1"/>
  <c r="QH82" i="1" s="1"/>
  <c r="NK82" i="1"/>
  <c r="QI82" i="1" s="1"/>
  <c r="NL82" i="1"/>
  <c r="QJ82" i="1" s="1"/>
  <c r="NM82" i="1"/>
  <c r="QK82" i="1" s="1"/>
  <c r="NN82" i="1"/>
  <c r="QL82" i="1" s="1"/>
  <c r="NO82" i="1"/>
  <c r="QM82" i="1" s="1"/>
  <c r="NP82" i="1"/>
  <c r="QN82" i="1" s="1"/>
  <c r="NQ82" i="1"/>
  <c r="QO82" i="1" s="1"/>
  <c r="NR82" i="1"/>
  <c r="QP82" i="1" s="1"/>
  <c r="NS82" i="1"/>
  <c r="QQ82" i="1" s="1"/>
  <c r="NT82" i="1"/>
  <c r="QR82" i="1" s="1"/>
  <c r="NU82" i="1"/>
  <c r="QS82" i="1" s="1"/>
  <c r="NV82" i="1"/>
  <c r="QT82" i="1" s="1"/>
  <c r="NW82" i="1"/>
  <c r="QU82" i="1" s="1"/>
  <c r="NX82" i="1"/>
  <c r="QV82" i="1" s="1"/>
  <c r="NY82" i="1"/>
  <c r="QW82" i="1" s="1"/>
  <c r="NZ82" i="1"/>
  <c r="QX82" i="1" s="1"/>
  <c r="OA82" i="1"/>
  <c r="QY82" i="1" s="1"/>
  <c r="OB82" i="1"/>
  <c r="QZ82" i="1" s="1"/>
  <c r="OC82" i="1"/>
  <c r="RA82" i="1" s="1"/>
  <c r="OD82" i="1"/>
  <c r="RB82" i="1" s="1"/>
  <c r="OE82" i="1"/>
  <c r="RC82" i="1" s="1"/>
  <c r="OF82" i="1"/>
  <c r="RD82" i="1" s="1"/>
  <c r="OG82" i="1"/>
  <c r="RE82" i="1" s="1"/>
  <c r="OH82" i="1"/>
  <c r="RF82" i="1" s="1"/>
  <c r="OI82" i="1"/>
  <c r="RG82" i="1" s="1"/>
  <c r="OJ82" i="1"/>
  <c r="RH82" i="1" s="1"/>
  <c r="OK82" i="1"/>
  <c r="RI82" i="1" s="1"/>
  <c r="OL82" i="1"/>
  <c r="RJ82" i="1" s="1"/>
  <c r="OM82" i="1"/>
  <c r="RK82" i="1" s="1"/>
  <c r="ON82" i="1"/>
  <c r="RL82" i="1" s="1"/>
  <c r="OO82" i="1"/>
  <c r="RM82" i="1" s="1"/>
  <c r="OP82" i="1"/>
  <c r="RN82" i="1" s="1"/>
  <c r="OQ82" i="1"/>
  <c r="RO82" i="1" s="1"/>
  <c r="OR82" i="1"/>
  <c r="RP82" i="1" s="1"/>
  <c r="OS82" i="1"/>
  <c r="RQ82" i="1" s="1"/>
  <c r="OT82" i="1"/>
  <c r="RR82" i="1" s="1"/>
  <c r="OU82" i="1"/>
  <c r="RS82" i="1" s="1"/>
  <c r="OV82" i="1"/>
  <c r="RT82" i="1" s="1"/>
  <c r="OW82" i="1"/>
  <c r="RU82" i="1" s="1"/>
  <c r="OX82" i="1"/>
  <c r="RV82" i="1" s="1"/>
  <c r="OY82" i="1"/>
  <c r="RW82" i="1" s="1"/>
  <c r="OZ82" i="1"/>
  <c r="RX82" i="1" s="1"/>
  <c r="PA82" i="1"/>
  <c r="RY82" i="1" s="1"/>
  <c r="PB82" i="1"/>
  <c r="RZ82" i="1" s="1"/>
  <c r="PC82" i="1"/>
  <c r="SA82" i="1" s="1"/>
  <c r="PD82" i="1"/>
  <c r="SB82" i="1" s="1"/>
  <c r="PE82" i="1"/>
  <c r="SC82" i="1" s="1"/>
  <c r="PF82" i="1"/>
  <c r="SD82" i="1" s="1"/>
  <c r="PG82" i="1"/>
  <c r="SE82" i="1" s="1"/>
  <c r="MK79" i="1"/>
  <c r="PI79" i="1" s="1"/>
  <c r="ML79" i="1"/>
  <c r="PJ79" i="1" s="1"/>
  <c r="MM79" i="1"/>
  <c r="PK79" i="1" s="1"/>
  <c r="MN79" i="1"/>
  <c r="PL79" i="1" s="1"/>
  <c r="MO79" i="1"/>
  <c r="PM79" i="1" s="1"/>
  <c r="MP79" i="1"/>
  <c r="PN79" i="1" s="1"/>
  <c r="MQ79" i="1"/>
  <c r="PO79" i="1" s="1"/>
  <c r="MR79" i="1"/>
  <c r="PP79" i="1" s="1"/>
  <c r="MS79" i="1"/>
  <c r="PQ79" i="1" s="1"/>
  <c r="MT79" i="1"/>
  <c r="PR79" i="1" s="1"/>
  <c r="MU79" i="1"/>
  <c r="PS79" i="1" s="1"/>
  <c r="MV79" i="1"/>
  <c r="PT79" i="1" s="1"/>
  <c r="MW79" i="1"/>
  <c r="PU79" i="1" s="1"/>
  <c r="MX79" i="1"/>
  <c r="PV79" i="1" s="1"/>
  <c r="MY79" i="1"/>
  <c r="PW79" i="1" s="1"/>
  <c r="MZ79" i="1"/>
  <c r="PX79" i="1" s="1"/>
  <c r="NA79" i="1"/>
  <c r="PY79" i="1" s="1"/>
  <c r="NB79" i="1"/>
  <c r="PZ79" i="1" s="1"/>
  <c r="NC79" i="1"/>
  <c r="QA79" i="1" s="1"/>
  <c r="ND79" i="1"/>
  <c r="QB79" i="1" s="1"/>
  <c r="NE79" i="1"/>
  <c r="QC79" i="1" s="1"/>
  <c r="NF79" i="1"/>
  <c r="QD79" i="1" s="1"/>
  <c r="NG79" i="1"/>
  <c r="QE79" i="1" s="1"/>
  <c r="NH79" i="1"/>
  <c r="QF79" i="1" s="1"/>
  <c r="NI79" i="1"/>
  <c r="QG79" i="1" s="1"/>
  <c r="NJ79" i="1"/>
  <c r="QH79" i="1" s="1"/>
  <c r="NK79" i="1"/>
  <c r="QI79" i="1" s="1"/>
  <c r="NL79" i="1"/>
  <c r="QJ79" i="1" s="1"/>
  <c r="NM79" i="1"/>
  <c r="QK79" i="1" s="1"/>
  <c r="NN79" i="1"/>
  <c r="QL79" i="1" s="1"/>
  <c r="NO79" i="1"/>
  <c r="QM79" i="1" s="1"/>
  <c r="NP79" i="1"/>
  <c r="QN79" i="1" s="1"/>
  <c r="NQ79" i="1"/>
  <c r="QO79" i="1" s="1"/>
  <c r="NR79" i="1"/>
  <c r="QP79" i="1" s="1"/>
  <c r="NS79" i="1"/>
  <c r="QQ79" i="1" s="1"/>
  <c r="NT79" i="1"/>
  <c r="QR79" i="1" s="1"/>
  <c r="NU79" i="1"/>
  <c r="QS79" i="1" s="1"/>
  <c r="NV79" i="1"/>
  <c r="QT79" i="1" s="1"/>
  <c r="NW79" i="1"/>
  <c r="QU79" i="1" s="1"/>
  <c r="NX79" i="1"/>
  <c r="QV79" i="1" s="1"/>
  <c r="NY79" i="1"/>
  <c r="QW79" i="1" s="1"/>
  <c r="NZ79" i="1"/>
  <c r="QX79" i="1" s="1"/>
  <c r="OA79" i="1"/>
  <c r="QY79" i="1" s="1"/>
  <c r="OB79" i="1"/>
  <c r="QZ79" i="1" s="1"/>
  <c r="OC79" i="1"/>
  <c r="RA79" i="1" s="1"/>
  <c r="OD79" i="1"/>
  <c r="RB79" i="1" s="1"/>
  <c r="OE79" i="1"/>
  <c r="RC79" i="1" s="1"/>
  <c r="OF79" i="1"/>
  <c r="RD79" i="1" s="1"/>
  <c r="OG79" i="1"/>
  <c r="RE79" i="1" s="1"/>
  <c r="OH79" i="1"/>
  <c r="RF79" i="1" s="1"/>
  <c r="OI79" i="1"/>
  <c r="RG79" i="1" s="1"/>
  <c r="OJ79" i="1"/>
  <c r="RH79" i="1" s="1"/>
  <c r="OK79" i="1"/>
  <c r="RI79" i="1" s="1"/>
  <c r="OL79" i="1"/>
  <c r="RJ79" i="1" s="1"/>
  <c r="OM79" i="1"/>
  <c r="RK79" i="1" s="1"/>
  <c r="ON79" i="1"/>
  <c r="RL79" i="1" s="1"/>
  <c r="OO79" i="1"/>
  <c r="RM79" i="1" s="1"/>
  <c r="OP79" i="1"/>
  <c r="RN79" i="1" s="1"/>
  <c r="OQ79" i="1"/>
  <c r="RO79" i="1" s="1"/>
  <c r="OR79" i="1"/>
  <c r="RP79" i="1" s="1"/>
  <c r="OS79" i="1"/>
  <c r="RQ79" i="1" s="1"/>
  <c r="OT79" i="1"/>
  <c r="RR79" i="1" s="1"/>
  <c r="OU79" i="1"/>
  <c r="RS79" i="1" s="1"/>
  <c r="OV79" i="1"/>
  <c r="RT79" i="1" s="1"/>
  <c r="OW79" i="1"/>
  <c r="RU79" i="1" s="1"/>
  <c r="OX79" i="1"/>
  <c r="RV79" i="1" s="1"/>
  <c r="OY79" i="1"/>
  <c r="RW79" i="1" s="1"/>
  <c r="OZ79" i="1"/>
  <c r="RX79" i="1" s="1"/>
  <c r="PA79" i="1"/>
  <c r="RY79" i="1" s="1"/>
  <c r="PB79" i="1"/>
  <c r="RZ79" i="1" s="1"/>
  <c r="PC79" i="1"/>
  <c r="SA79" i="1" s="1"/>
  <c r="PD79" i="1"/>
  <c r="SB79" i="1" s="1"/>
  <c r="PE79" i="1"/>
  <c r="SC79" i="1" s="1"/>
  <c r="PF79" i="1"/>
  <c r="SD79" i="1" s="1"/>
  <c r="PG79" i="1"/>
  <c r="SE79" i="1" s="1"/>
  <c r="MK81" i="1"/>
  <c r="PI81" i="1" s="1"/>
  <c r="ML81" i="1"/>
  <c r="PJ81" i="1" s="1"/>
  <c r="MM81" i="1"/>
  <c r="PK81" i="1" s="1"/>
  <c r="MN81" i="1"/>
  <c r="PL81" i="1" s="1"/>
  <c r="MO81" i="1"/>
  <c r="PM81" i="1" s="1"/>
  <c r="MP81" i="1"/>
  <c r="PN81" i="1" s="1"/>
  <c r="MQ81" i="1"/>
  <c r="PO81" i="1" s="1"/>
  <c r="MR81" i="1"/>
  <c r="PP81" i="1" s="1"/>
  <c r="MS81" i="1"/>
  <c r="PQ81" i="1" s="1"/>
  <c r="MT81" i="1"/>
  <c r="PR81" i="1" s="1"/>
  <c r="MU81" i="1"/>
  <c r="PS81" i="1" s="1"/>
  <c r="MV81" i="1"/>
  <c r="PT81" i="1" s="1"/>
  <c r="MW81" i="1"/>
  <c r="PU81" i="1" s="1"/>
  <c r="MX81" i="1"/>
  <c r="PV81" i="1" s="1"/>
  <c r="MY81" i="1"/>
  <c r="PW81" i="1" s="1"/>
  <c r="MZ81" i="1"/>
  <c r="PX81" i="1" s="1"/>
  <c r="NA81" i="1"/>
  <c r="PY81" i="1" s="1"/>
  <c r="NB81" i="1"/>
  <c r="PZ81" i="1" s="1"/>
  <c r="NC81" i="1"/>
  <c r="QA81" i="1" s="1"/>
  <c r="ND81" i="1"/>
  <c r="QB81" i="1" s="1"/>
  <c r="NE81" i="1"/>
  <c r="QC81" i="1" s="1"/>
  <c r="NF81" i="1"/>
  <c r="QD81" i="1" s="1"/>
  <c r="NG81" i="1"/>
  <c r="QE81" i="1" s="1"/>
  <c r="NH81" i="1"/>
  <c r="QF81" i="1" s="1"/>
  <c r="NI81" i="1"/>
  <c r="QG81" i="1" s="1"/>
  <c r="NJ81" i="1"/>
  <c r="QH81" i="1" s="1"/>
  <c r="NK81" i="1"/>
  <c r="QI81" i="1" s="1"/>
  <c r="NL81" i="1"/>
  <c r="QJ81" i="1" s="1"/>
  <c r="NM81" i="1"/>
  <c r="QK81" i="1" s="1"/>
  <c r="NN81" i="1"/>
  <c r="QL81" i="1" s="1"/>
  <c r="NO81" i="1"/>
  <c r="QM81" i="1" s="1"/>
  <c r="NP81" i="1"/>
  <c r="QN81" i="1" s="1"/>
  <c r="NQ81" i="1"/>
  <c r="QO81" i="1" s="1"/>
  <c r="NR81" i="1"/>
  <c r="QP81" i="1" s="1"/>
  <c r="NS81" i="1"/>
  <c r="QQ81" i="1" s="1"/>
  <c r="NT81" i="1"/>
  <c r="QR81" i="1" s="1"/>
  <c r="NU81" i="1"/>
  <c r="QS81" i="1" s="1"/>
  <c r="NV81" i="1"/>
  <c r="QT81" i="1" s="1"/>
  <c r="NW81" i="1"/>
  <c r="QU81" i="1" s="1"/>
  <c r="NX81" i="1"/>
  <c r="QV81" i="1" s="1"/>
  <c r="NY81" i="1"/>
  <c r="QW81" i="1" s="1"/>
  <c r="NZ81" i="1"/>
  <c r="QX81" i="1" s="1"/>
  <c r="OA81" i="1"/>
  <c r="QY81" i="1" s="1"/>
  <c r="OB81" i="1"/>
  <c r="QZ81" i="1" s="1"/>
  <c r="OC81" i="1"/>
  <c r="RA81" i="1" s="1"/>
  <c r="OD81" i="1"/>
  <c r="RB81" i="1" s="1"/>
  <c r="OE81" i="1"/>
  <c r="RC81" i="1" s="1"/>
  <c r="OF81" i="1"/>
  <c r="RD81" i="1" s="1"/>
  <c r="OG81" i="1"/>
  <c r="RE81" i="1" s="1"/>
  <c r="OH81" i="1"/>
  <c r="RF81" i="1" s="1"/>
  <c r="OI81" i="1"/>
  <c r="RG81" i="1" s="1"/>
  <c r="OJ81" i="1"/>
  <c r="RH81" i="1" s="1"/>
  <c r="OK81" i="1"/>
  <c r="RI81" i="1" s="1"/>
  <c r="OL81" i="1"/>
  <c r="RJ81" i="1" s="1"/>
  <c r="OM81" i="1"/>
  <c r="RK81" i="1" s="1"/>
  <c r="ON81" i="1"/>
  <c r="RL81" i="1" s="1"/>
  <c r="OO81" i="1"/>
  <c r="RM81" i="1" s="1"/>
  <c r="OP81" i="1"/>
  <c r="RN81" i="1" s="1"/>
  <c r="OQ81" i="1"/>
  <c r="RO81" i="1" s="1"/>
  <c r="OR81" i="1"/>
  <c r="RP81" i="1" s="1"/>
  <c r="OS81" i="1"/>
  <c r="RQ81" i="1" s="1"/>
  <c r="OT81" i="1"/>
  <c r="RR81" i="1" s="1"/>
  <c r="OU81" i="1"/>
  <c r="RS81" i="1" s="1"/>
  <c r="OV81" i="1"/>
  <c r="RT81" i="1" s="1"/>
  <c r="OW81" i="1"/>
  <c r="RU81" i="1" s="1"/>
  <c r="OX81" i="1"/>
  <c r="RV81" i="1" s="1"/>
  <c r="OY81" i="1"/>
  <c r="RW81" i="1" s="1"/>
  <c r="OZ81" i="1"/>
  <c r="RX81" i="1" s="1"/>
  <c r="PA81" i="1"/>
  <c r="RY81" i="1" s="1"/>
  <c r="PB81" i="1"/>
  <c r="RZ81" i="1" s="1"/>
  <c r="PC81" i="1"/>
  <c r="SA81" i="1" s="1"/>
  <c r="PD81" i="1"/>
  <c r="SB81" i="1" s="1"/>
  <c r="PE81" i="1"/>
  <c r="SC81" i="1" s="1"/>
  <c r="PF81" i="1"/>
  <c r="SD81" i="1" s="1"/>
  <c r="PG81" i="1"/>
  <c r="SE81" i="1" s="1"/>
  <c r="MK78" i="1"/>
  <c r="PI78" i="1" s="1"/>
  <c r="ML78" i="1"/>
  <c r="PJ78" i="1" s="1"/>
  <c r="MM78" i="1"/>
  <c r="PK78" i="1" s="1"/>
  <c r="MN78" i="1"/>
  <c r="PL78" i="1" s="1"/>
  <c r="MO78" i="1"/>
  <c r="PM78" i="1" s="1"/>
  <c r="MP78" i="1"/>
  <c r="PN78" i="1" s="1"/>
  <c r="MQ78" i="1"/>
  <c r="PO78" i="1" s="1"/>
  <c r="MR78" i="1"/>
  <c r="PP78" i="1" s="1"/>
  <c r="MS78" i="1"/>
  <c r="PQ78" i="1" s="1"/>
  <c r="MT78" i="1"/>
  <c r="PR78" i="1" s="1"/>
  <c r="MU78" i="1"/>
  <c r="PS78" i="1" s="1"/>
  <c r="MV78" i="1"/>
  <c r="PT78" i="1" s="1"/>
  <c r="MW78" i="1"/>
  <c r="PU78" i="1" s="1"/>
  <c r="MX78" i="1"/>
  <c r="PV78" i="1" s="1"/>
  <c r="MY78" i="1"/>
  <c r="PW78" i="1" s="1"/>
  <c r="MZ78" i="1"/>
  <c r="PX78" i="1" s="1"/>
  <c r="NA78" i="1"/>
  <c r="PY78" i="1" s="1"/>
  <c r="NB78" i="1"/>
  <c r="PZ78" i="1" s="1"/>
  <c r="NC78" i="1"/>
  <c r="QA78" i="1" s="1"/>
  <c r="ND78" i="1"/>
  <c r="QB78" i="1" s="1"/>
  <c r="NE78" i="1"/>
  <c r="QC78" i="1" s="1"/>
  <c r="NF78" i="1"/>
  <c r="QD78" i="1" s="1"/>
  <c r="NG78" i="1"/>
  <c r="QE78" i="1" s="1"/>
  <c r="NH78" i="1"/>
  <c r="QF78" i="1" s="1"/>
  <c r="NI78" i="1"/>
  <c r="QG78" i="1" s="1"/>
  <c r="NJ78" i="1"/>
  <c r="QH78" i="1" s="1"/>
  <c r="NK78" i="1"/>
  <c r="QI78" i="1" s="1"/>
  <c r="NL78" i="1"/>
  <c r="QJ78" i="1" s="1"/>
  <c r="NM78" i="1"/>
  <c r="QK78" i="1" s="1"/>
  <c r="NN78" i="1"/>
  <c r="QL78" i="1" s="1"/>
  <c r="NO78" i="1"/>
  <c r="QM78" i="1" s="1"/>
  <c r="NP78" i="1"/>
  <c r="QN78" i="1" s="1"/>
  <c r="NQ78" i="1"/>
  <c r="QO78" i="1" s="1"/>
  <c r="NR78" i="1"/>
  <c r="QP78" i="1" s="1"/>
  <c r="NS78" i="1"/>
  <c r="QQ78" i="1" s="1"/>
  <c r="NT78" i="1"/>
  <c r="QR78" i="1" s="1"/>
  <c r="NU78" i="1"/>
  <c r="QS78" i="1" s="1"/>
  <c r="NV78" i="1"/>
  <c r="QT78" i="1" s="1"/>
  <c r="NW78" i="1"/>
  <c r="QU78" i="1" s="1"/>
  <c r="NX78" i="1"/>
  <c r="QV78" i="1" s="1"/>
  <c r="NY78" i="1"/>
  <c r="QW78" i="1" s="1"/>
  <c r="NZ78" i="1"/>
  <c r="QX78" i="1" s="1"/>
  <c r="OA78" i="1"/>
  <c r="QY78" i="1" s="1"/>
  <c r="OB78" i="1"/>
  <c r="QZ78" i="1" s="1"/>
  <c r="OC78" i="1"/>
  <c r="RA78" i="1" s="1"/>
  <c r="OD78" i="1"/>
  <c r="RB78" i="1" s="1"/>
  <c r="OE78" i="1"/>
  <c r="RC78" i="1" s="1"/>
  <c r="OF78" i="1"/>
  <c r="RD78" i="1" s="1"/>
  <c r="OG78" i="1"/>
  <c r="RE78" i="1" s="1"/>
  <c r="OH78" i="1"/>
  <c r="RF78" i="1" s="1"/>
  <c r="OI78" i="1"/>
  <c r="RG78" i="1" s="1"/>
  <c r="OJ78" i="1"/>
  <c r="RH78" i="1" s="1"/>
  <c r="OK78" i="1"/>
  <c r="RI78" i="1" s="1"/>
  <c r="OL78" i="1"/>
  <c r="RJ78" i="1" s="1"/>
  <c r="OM78" i="1"/>
  <c r="RK78" i="1" s="1"/>
  <c r="ON78" i="1"/>
  <c r="RL78" i="1" s="1"/>
  <c r="OO78" i="1"/>
  <c r="RM78" i="1" s="1"/>
  <c r="OP78" i="1"/>
  <c r="RN78" i="1" s="1"/>
  <c r="OQ78" i="1"/>
  <c r="RO78" i="1" s="1"/>
  <c r="OR78" i="1"/>
  <c r="RP78" i="1" s="1"/>
  <c r="OS78" i="1"/>
  <c r="RQ78" i="1" s="1"/>
  <c r="OT78" i="1"/>
  <c r="RR78" i="1" s="1"/>
  <c r="OU78" i="1"/>
  <c r="RS78" i="1" s="1"/>
  <c r="OV78" i="1"/>
  <c r="RT78" i="1" s="1"/>
  <c r="OW78" i="1"/>
  <c r="RU78" i="1" s="1"/>
  <c r="OX78" i="1"/>
  <c r="RV78" i="1" s="1"/>
  <c r="OY78" i="1"/>
  <c r="RW78" i="1" s="1"/>
  <c r="OZ78" i="1"/>
  <c r="RX78" i="1" s="1"/>
  <c r="PA78" i="1"/>
  <c r="RY78" i="1" s="1"/>
  <c r="PB78" i="1"/>
  <c r="RZ78" i="1" s="1"/>
  <c r="PC78" i="1"/>
  <c r="SA78" i="1" s="1"/>
  <c r="PD78" i="1"/>
  <c r="SB78" i="1" s="1"/>
  <c r="PE78" i="1"/>
  <c r="SC78" i="1" s="1"/>
  <c r="PF78" i="1"/>
  <c r="SD78" i="1" s="1"/>
  <c r="PG78" i="1"/>
  <c r="SE78" i="1" s="1"/>
  <c r="MK77" i="1"/>
  <c r="PI77" i="1" s="1"/>
  <c r="ML77" i="1"/>
  <c r="PJ77" i="1" s="1"/>
  <c r="MM77" i="1"/>
  <c r="PK77" i="1" s="1"/>
  <c r="MN77" i="1"/>
  <c r="PL77" i="1" s="1"/>
  <c r="MO77" i="1"/>
  <c r="PM77" i="1" s="1"/>
  <c r="MP77" i="1"/>
  <c r="PN77" i="1" s="1"/>
  <c r="MQ77" i="1"/>
  <c r="PO77" i="1" s="1"/>
  <c r="MR77" i="1"/>
  <c r="PP77" i="1" s="1"/>
  <c r="MS77" i="1"/>
  <c r="PQ77" i="1" s="1"/>
  <c r="MT77" i="1"/>
  <c r="PR77" i="1" s="1"/>
  <c r="MU77" i="1"/>
  <c r="PS77" i="1" s="1"/>
  <c r="MV77" i="1"/>
  <c r="PT77" i="1" s="1"/>
  <c r="MW77" i="1"/>
  <c r="PU77" i="1" s="1"/>
  <c r="MX77" i="1"/>
  <c r="PV77" i="1" s="1"/>
  <c r="MY77" i="1"/>
  <c r="PW77" i="1" s="1"/>
  <c r="MZ77" i="1"/>
  <c r="PX77" i="1" s="1"/>
  <c r="NA77" i="1"/>
  <c r="PY77" i="1" s="1"/>
  <c r="NB77" i="1"/>
  <c r="PZ77" i="1" s="1"/>
  <c r="NC77" i="1"/>
  <c r="QA77" i="1" s="1"/>
  <c r="ND77" i="1"/>
  <c r="QB77" i="1" s="1"/>
  <c r="NE77" i="1"/>
  <c r="QC77" i="1" s="1"/>
  <c r="NF77" i="1"/>
  <c r="QD77" i="1" s="1"/>
  <c r="NG77" i="1"/>
  <c r="QE77" i="1" s="1"/>
  <c r="NH77" i="1"/>
  <c r="QF77" i="1" s="1"/>
  <c r="NI77" i="1"/>
  <c r="QG77" i="1" s="1"/>
  <c r="NJ77" i="1"/>
  <c r="QH77" i="1" s="1"/>
  <c r="NK77" i="1"/>
  <c r="QI77" i="1" s="1"/>
  <c r="NL77" i="1"/>
  <c r="QJ77" i="1" s="1"/>
  <c r="NM77" i="1"/>
  <c r="QK77" i="1" s="1"/>
  <c r="NN77" i="1"/>
  <c r="QL77" i="1" s="1"/>
  <c r="NO77" i="1"/>
  <c r="QM77" i="1" s="1"/>
  <c r="NP77" i="1"/>
  <c r="QN77" i="1" s="1"/>
  <c r="NQ77" i="1"/>
  <c r="QO77" i="1" s="1"/>
  <c r="NR77" i="1"/>
  <c r="QP77" i="1" s="1"/>
  <c r="NS77" i="1"/>
  <c r="QQ77" i="1" s="1"/>
  <c r="NT77" i="1"/>
  <c r="QR77" i="1" s="1"/>
  <c r="NU77" i="1"/>
  <c r="QS77" i="1" s="1"/>
  <c r="NV77" i="1"/>
  <c r="QT77" i="1" s="1"/>
  <c r="NW77" i="1"/>
  <c r="QU77" i="1" s="1"/>
  <c r="NX77" i="1"/>
  <c r="QV77" i="1" s="1"/>
  <c r="NY77" i="1"/>
  <c r="QW77" i="1" s="1"/>
  <c r="NZ77" i="1"/>
  <c r="QX77" i="1" s="1"/>
  <c r="OA77" i="1"/>
  <c r="QY77" i="1" s="1"/>
  <c r="OB77" i="1"/>
  <c r="QZ77" i="1" s="1"/>
  <c r="OC77" i="1"/>
  <c r="RA77" i="1" s="1"/>
  <c r="OD77" i="1"/>
  <c r="RB77" i="1" s="1"/>
  <c r="OE77" i="1"/>
  <c r="RC77" i="1" s="1"/>
  <c r="OF77" i="1"/>
  <c r="RD77" i="1" s="1"/>
  <c r="OG77" i="1"/>
  <c r="RE77" i="1" s="1"/>
  <c r="OH77" i="1"/>
  <c r="RF77" i="1" s="1"/>
  <c r="OI77" i="1"/>
  <c r="RG77" i="1" s="1"/>
  <c r="OJ77" i="1"/>
  <c r="RH77" i="1" s="1"/>
  <c r="OK77" i="1"/>
  <c r="RI77" i="1" s="1"/>
  <c r="OL77" i="1"/>
  <c r="RJ77" i="1" s="1"/>
  <c r="OM77" i="1"/>
  <c r="RK77" i="1" s="1"/>
  <c r="ON77" i="1"/>
  <c r="RL77" i="1" s="1"/>
  <c r="OO77" i="1"/>
  <c r="RM77" i="1" s="1"/>
  <c r="OP77" i="1"/>
  <c r="RN77" i="1" s="1"/>
  <c r="OQ77" i="1"/>
  <c r="RO77" i="1" s="1"/>
  <c r="OR77" i="1"/>
  <c r="RP77" i="1" s="1"/>
  <c r="OS77" i="1"/>
  <c r="RQ77" i="1" s="1"/>
  <c r="OT77" i="1"/>
  <c r="RR77" i="1" s="1"/>
  <c r="OU77" i="1"/>
  <c r="RS77" i="1" s="1"/>
  <c r="OV77" i="1"/>
  <c r="RT77" i="1" s="1"/>
  <c r="OW77" i="1"/>
  <c r="RU77" i="1" s="1"/>
  <c r="OX77" i="1"/>
  <c r="RV77" i="1" s="1"/>
  <c r="OY77" i="1"/>
  <c r="RW77" i="1" s="1"/>
  <c r="OZ77" i="1"/>
  <c r="RX77" i="1" s="1"/>
  <c r="PA77" i="1"/>
  <c r="RY77" i="1" s="1"/>
  <c r="PB77" i="1"/>
  <c r="RZ77" i="1" s="1"/>
  <c r="PC77" i="1"/>
  <c r="SA77" i="1" s="1"/>
  <c r="PD77" i="1"/>
  <c r="SB77" i="1" s="1"/>
  <c r="PE77" i="1"/>
  <c r="SC77" i="1" s="1"/>
  <c r="PF77" i="1"/>
  <c r="SD77" i="1" s="1"/>
  <c r="PG77" i="1"/>
  <c r="SE77" i="1" s="1"/>
  <c r="MK84" i="1"/>
  <c r="PI84" i="1" s="1"/>
  <c r="ML84" i="1"/>
  <c r="PJ84" i="1" s="1"/>
  <c r="MM84" i="1"/>
  <c r="PK84" i="1" s="1"/>
  <c r="MN84" i="1"/>
  <c r="PL84" i="1" s="1"/>
  <c r="MO84" i="1"/>
  <c r="PM84" i="1" s="1"/>
  <c r="MP84" i="1"/>
  <c r="PN84" i="1" s="1"/>
  <c r="MQ84" i="1"/>
  <c r="PO84" i="1" s="1"/>
  <c r="MR84" i="1"/>
  <c r="PP84" i="1" s="1"/>
  <c r="MS84" i="1"/>
  <c r="PQ84" i="1" s="1"/>
  <c r="MT84" i="1"/>
  <c r="PR84" i="1" s="1"/>
  <c r="MU84" i="1"/>
  <c r="PS84" i="1" s="1"/>
  <c r="MV84" i="1"/>
  <c r="PT84" i="1" s="1"/>
  <c r="MW84" i="1"/>
  <c r="PU84" i="1" s="1"/>
  <c r="MX84" i="1"/>
  <c r="PV84" i="1" s="1"/>
  <c r="MY84" i="1"/>
  <c r="PW84" i="1" s="1"/>
  <c r="MZ84" i="1"/>
  <c r="PX84" i="1" s="1"/>
  <c r="NA84" i="1"/>
  <c r="PY84" i="1" s="1"/>
  <c r="NB84" i="1"/>
  <c r="PZ84" i="1" s="1"/>
  <c r="NC84" i="1"/>
  <c r="QA84" i="1" s="1"/>
  <c r="ND84" i="1"/>
  <c r="QB84" i="1" s="1"/>
  <c r="NE84" i="1"/>
  <c r="QC84" i="1" s="1"/>
  <c r="NF84" i="1"/>
  <c r="QD84" i="1" s="1"/>
  <c r="NG84" i="1"/>
  <c r="QE84" i="1" s="1"/>
  <c r="NH84" i="1"/>
  <c r="QF84" i="1" s="1"/>
  <c r="NI84" i="1"/>
  <c r="QG84" i="1" s="1"/>
  <c r="NJ84" i="1"/>
  <c r="QH84" i="1" s="1"/>
  <c r="NK84" i="1"/>
  <c r="QI84" i="1" s="1"/>
  <c r="NL84" i="1"/>
  <c r="QJ84" i="1" s="1"/>
  <c r="NM84" i="1"/>
  <c r="QK84" i="1" s="1"/>
  <c r="NN84" i="1"/>
  <c r="QL84" i="1" s="1"/>
  <c r="NO84" i="1"/>
  <c r="QM84" i="1" s="1"/>
  <c r="NP84" i="1"/>
  <c r="QN84" i="1" s="1"/>
  <c r="NQ84" i="1"/>
  <c r="QO84" i="1" s="1"/>
  <c r="NR84" i="1"/>
  <c r="QP84" i="1" s="1"/>
  <c r="NS84" i="1"/>
  <c r="QQ84" i="1" s="1"/>
  <c r="NT84" i="1"/>
  <c r="QR84" i="1" s="1"/>
  <c r="NU84" i="1"/>
  <c r="QS84" i="1" s="1"/>
  <c r="NV84" i="1"/>
  <c r="QT84" i="1" s="1"/>
  <c r="NW84" i="1"/>
  <c r="QU84" i="1" s="1"/>
  <c r="NX84" i="1"/>
  <c r="QV84" i="1" s="1"/>
  <c r="NY84" i="1"/>
  <c r="QW84" i="1" s="1"/>
  <c r="NZ84" i="1"/>
  <c r="QX84" i="1" s="1"/>
  <c r="OA84" i="1"/>
  <c r="QY84" i="1" s="1"/>
  <c r="OB84" i="1"/>
  <c r="QZ84" i="1" s="1"/>
  <c r="OC84" i="1"/>
  <c r="RA84" i="1" s="1"/>
  <c r="OD84" i="1"/>
  <c r="RB84" i="1" s="1"/>
  <c r="OE84" i="1"/>
  <c r="RC84" i="1" s="1"/>
  <c r="OF84" i="1"/>
  <c r="RD84" i="1" s="1"/>
  <c r="OG84" i="1"/>
  <c r="RE84" i="1" s="1"/>
  <c r="OH84" i="1"/>
  <c r="RF84" i="1" s="1"/>
  <c r="OI84" i="1"/>
  <c r="RG84" i="1" s="1"/>
  <c r="OJ84" i="1"/>
  <c r="RH84" i="1" s="1"/>
  <c r="OK84" i="1"/>
  <c r="RI84" i="1" s="1"/>
  <c r="OL84" i="1"/>
  <c r="RJ84" i="1" s="1"/>
  <c r="OM84" i="1"/>
  <c r="RK84" i="1" s="1"/>
  <c r="ON84" i="1"/>
  <c r="RL84" i="1" s="1"/>
  <c r="OO84" i="1"/>
  <c r="RM84" i="1" s="1"/>
  <c r="OP84" i="1"/>
  <c r="RN84" i="1" s="1"/>
  <c r="OQ84" i="1"/>
  <c r="RO84" i="1" s="1"/>
  <c r="OR84" i="1"/>
  <c r="RP84" i="1" s="1"/>
  <c r="OS84" i="1"/>
  <c r="RQ84" i="1" s="1"/>
  <c r="OT84" i="1"/>
  <c r="RR84" i="1" s="1"/>
  <c r="OU84" i="1"/>
  <c r="RS84" i="1" s="1"/>
  <c r="OV84" i="1"/>
  <c r="RT84" i="1" s="1"/>
  <c r="OW84" i="1"/>
  <c r="RU84" i="1" s="1"/>
  <c r="OX84" i="1"/>
  <c r="RV84" i="1" s="1"/>
  <c r="OY84" i="1"/>
  <c r="RW84" i="1" s="1"/>
  <c r="OZ84" i="1"/>
  <c r="RX84" i="1" s="1"/>
  <c r="PA84" i="1"/>
  <c r="RY84" i="1" s="1"/>
  <c r="PB84" i="1"/>
  <c r="RZ84" i="1" s="1"/>
  <c r="PC84" i="1"/>
  <c r="SA84" i="1" s="1"/>
  <c r="PD84" i="1"/>
  <c r="SB84" i="1" s="1"/>
  <c r="PE84" i="1"/>
  <c r="SC84" i="1" s="1"/>
  <c r="PF84" i="1"/>
  <c r="SD84" i="1" s="1"/>
  <c r="PG84" i="1"/>
  <c r="SE84" i="1" s="1"/>
  <c r="MK87" i="1"/>
  <c r="PI87" i="1" s="1"/>
  <c r="ML87" i="1"/>
  <c r="PJ87" i="1" s="1"/>
  <c r="MM87" i="1"/>
  <c r="PK87" i="1" s="1"/>
  <c r="MN87" i="1"/>
  <c r="PL87" i="1" s="1"/>
  <c r="MO87" i="1"/>
  <c r="PM87" i="1" s="1"/>
  <c r="MP87" i="1"/>
  <c r="PN87" i="1" s="1"/>
  <c r="MQ87" i="1"/>
  <c r="PO87" i="1" s="1"/>
  <c r="MR87" i="1"/>
  <c r="PP87" i="1" s="1"/>
  <c r="MS87" i="1"/>
  <c r="PQ87" i="1" s="1"/>
  <c r="MT87" i="1"/>
  <c r="PR87" i="1" s="1"/>
  <c r="MU87" i="1"/>
  <c r="PS87" i="1" s="1"/>
  <c r="MV87" i="1"/>
  <c r="PT87" i="1" s="1"/>
  <c r="MW87" i="1"/>
  <c r="PU87" i="1" s="1"/>
  <c r="MX87" i="1"/>
  <c r="PV87" i="1" s="1"/>
  <c r="MY87" i="1"/>
  <c r="PW87" i="1" s="1"/>
  <c r="MZ87" i="1"/>
  <c r="PX87" i="1" s="1"/>
  <c r="NA87" i="1"/>
  <c r="PY87" i="1" s="1"/>
  <c r="NB87" i="1"/>
  <c r="PZ87" i="1" s="1"/>
  <c r="NC87" i="1"/>
  <c r="QA87" i="1" s="1"/>
  <c r="ND87" i="1"/>
  <c r="QB87" i="1" s="1"/>
  <c r="NE87" i="1"/>
  <c r="QC87" i="1" s="1"/>
  <c r="NF87" i="1"/>
  <c r="QD87" i="1" s="1"/>
  <c r="NG87" i="1"/>
  <c r="QE87" i="1" s="1"/>
  <c r="NH87" i="1"/>
  <c r="QF87" i="1" s="1"/>
  <c r="NI87" i="1"/>
  <c r="QG87" i="1" s="1"/>
  <c r="NJ87" i="1"/>
  <c r="QH87" i="1" s="1"/>
  <c r="NK87" i="1"/>
  <c r="QI87" i="1" s="1"/>
  <c r="NL87" i="1"/>
  <c r="QJ87" i="1" s="1"/>
  <c r="NM87" i="1"/>
  <c r="QK87" i="1" s="1"/>
  <c r="NN87" i="1"/>
  <c r="QL87" i="1" s="1"/>
  <c r="NO87" i="1"/>
  <c r="QM87" i="1" s="1"/>
  <c r="NP87" i="1"/>
  <c r="QN87" i="1" s="1"/>
  <c r="NQ87" i="1"/>
  <c r="QO87" i="1" s="1"/>
  <c r="NR87" i="1"/>
  <c r="QP87" i="1" s="1"/>
  <c r="NS87" i="1"/>
  <c r="QQ87" i="1" s="1"/>
  <c r="NT87" i="1"/>
  <c r="QR87" i="1" s="1"/>
  <c r="NU87" i="1"/>
  <c r="QS87" i="1" s="1"/>
  <c r="NV87" i="1"/>
  <c r="QT87" i="1" s="1"/>
  <c r="NW87" i="1"/>
  <c r="QU87" i="1" s="1"/>
  <c r="NX87" i="1"/>
  <c r="QV87" i="1" s="1"/>
  <c r="NY87" i="1"/>
  <c r="QW87" i="1" s="1"/>
  <c r="NZ87" i="1"/>
  <c r="QX87" i="1" s="1"/>
  <c r="OA87" i="1"/>
  <c r="QY87" i="1" s="1"/>
  <c r="OB87" i="1"/>
  <c r="QZ87" i="1" s="1"/>
  <c r="OC87" i="1"/>
  <c r="RA87" i="1" s="1"/>
  <c r="OD87" i="1"/>
  <c r="RB87" i="1" s="1"/>
  <c r="OE87" i="1"/>
  <c r="RC87" i="1" s="1"/>
  <c r="OF87" i="1"/>
  <c r="RD87" i="1" s="1"/>
  <c r="OG87" i="1"/>
  <c r="RE87" i="1" s="1"/>
  <c r="OH87" i="1"/>
  <c r="RF87" i="1" s="1"/>
  <c r="OI87" i="1"/>
  <c r="RG87" i="1" s="1"/>
  <c r="OJ87" i="1"/>
  <c r="RH87" i="1" s="1"/>
  <c r="OK87" i="1"/>
  <c r="RI87" i="1" s="1"/>
  <c r="OL87" i="1"/>
  <c r="RJ87" i="1" s="1"/>
  <c r="OM87" i="1"/>
  <c r="RK87" i="1" s="1"/>
  <c r="ON87" i="1"/>
  <c r="RL87" i="1" s="1"/>
  <c r="OO87" i="1"/>
  <c r="RM87" i="1" s="1"/>
  <c r="OP87" i="1"/>
  <c r="RN87" i="1" s="1"/>
  <c r="OQ87" i="1"/>
  <c r="RO87" i="1" s="1"/>
  <c r="OR87" i="1"/>
  <c r="RP87" i="1" s="1"/>
  <c r="OS87" i="1"/>
  <c r="RQ87" i="1" s="1"/>
  <c r="OT87" i="1"/>
  <c r="RR87" i="1" s="1"/>
  <c r="OU87" i="1"/>
  <c r="RS87" i="1" s="1"/>
  <c r="OV87" i="1"/>
  <c r="RT87" i="1" s="1"/>
  <c r="OW87" i="1"/>
  <c r="RU87" i="1" s="1"/>
  <c r="OX87" i="1"/>
  <c r="RV87" i="1" s="1"/>
  <c r="OY87" i="1"/>
  <c r="RW87" i="1" s="1"/>
  <c r="OZ87" i="1"/>
  <c r="RX87" i="1" s="1"/>
  <c r="PA87" i="1"/>
  <c r="RY87" i="1" s="1"/>
  <c r="PB87" i="1"/>
  <c r="RZ87" i="1" s="1"/>
  <c r="PC87" i="1"/>
  <c r="SA87" i="1" s="1"/>
  <c r="PD87" i="1"/>
  <c r="SB87" i="1" s="1"/>
  <c r="PE87" i="1"/>
  <c r="SC87" i="1" s="1"/>
  <c r="PF87" i="1"/>
  <c r="SD87" i="1" s="1"/>
  <c r="PG87" i="1"/>
  <c r="SE87" i="1" s="1"/>
  <c r="MK86" i="1"/>
  <c r="PI86" i="1" s="1"/>
  <c r="ML86" i="1"/>
  <c r="PJ86" i="1" s="1"/>
  <c r="MM86" i="1"/>
  <c r="PK86" i="1" s="1"/>
  <c r="MN86" i="1"/>
  <c r="PL86" i="1" s="1"/>
  <c r="MO86" i="1"/>
  <c r="PM86" i="1" s="1"/>
  <c r="MP86" i="1"/>
  <c r="PN86" i="1" s="1"/>
  <c r="MQ86" i="1"/>
  <c r="PO86" i="1" s="1"/>
  <c r="MR86" i="1"/>
  <c r="PP86" i="1" s="1"/>
  <c r="MS86" i="1"/>
  <c r="PQ86" i="1" s="1"/>
  <c r="MT86" i="1"/>
  <c r="PR86" i="1" s="1"/>
  <c r="MU86" i="1"/>
  <c r="PS86" i="1" s="1"/>
  <c r="MV86" i="1"/>
  <c r="PT86" i="1" s="1"/>
  <c r="MW86" i="1"/>
  <c r="PU86" i="1" s="1"/>
  <c r="MX86" i="1"/>
  <c r="PV86" i="1" s="1"/>
  <c r="MY86" i="1"/>
  <c r="PW86" i="1" s="1"/>
  <c r="MZ86" i="1"/>
  <c r="PX86" i="1" s="1"/>
  <c r="NA86" i="1"/>
  <c r="PY86" i="1" s="1"/>
  <c r="NB86" i="1"/>
  <c r="PZ86" i="1" s="1"/>
  <c r="NC86" i="1"/>
  <c r="QA86" i="1" s="1"/>
  <c r="ND86" i="1"/>
  <c r="QB86" i="1" s="1"/>
  <c r="NE86" i="1"/>
  <c r="QC86" i="1" s="1"/>
  <c r="NF86" i="1"/>
  <c r="QD86" i="1" s="1"/>
  <c r="NG86" i="1"/>
  <c r="QE86" i="1" s="1"/>
  <c r="NH86" i="1"/>
  <c r="QF86" i="1" s="1"/>
  <c r="NI86" i="1"/>
  <c r="QG86" i="1" s="1"/>
  <c r="NJ86" i="1"/>
  <c r="QH86" i="1" s="1"/>
  <c r="NK86" i="1"/>
  <c r="QI86" i="1" s="1"/>
  <c r="NL86" i="1"/>
  <c r="QJ86" i="1" s="1"/>
  <c r="NM86" i="1"/>
  <c r="QK86" i="1" s="1"/>
  <c r="NN86" i="1"/>
  <c r="QL86" i="1" s="1"/>
  <c r="NO86" i="1"/>
  <c r="QM86" i="1" s="1"/>
  <c r="NP86" i="1"/>
  <c r="QN86" i="1" s="1"/>
  <c r="NQ86" i="1"/>
  <c r="QO86" i="1" s="1"/>
  <c r="NR86" i="1"/>
  <c r="QP86" i="1" s="1"/>
  <c r="NS86" i="1"/>
  <c r="QQ86" i="1" s="1"/>
  <c r="NT86" i="1"/>
  <c r="QR86" i="1" s="1"/>
  <c r="NU86" i="1"/>
  <c r="QS86" i="1" s="1"/>
  <c r="NV86" i="1"/>
  <c r="QT86" i="1" s="1"/>
  <c r="NW86" i="1"/>
  <c r="QU86" i="1" s="1"/>
  <c r="NX86" i="1"/>
  <c r="QV86" i="1" s="1"/>
  <c r="NY86" i="1"/>
  <c r="QW86" i="1" s="1"/>
  <c r="NZ86" i="1"/>
  <c r="QX86" i="1" s="1"/>
  <c r="OA86" i="1"/>
  <c r="QY86" i="1" s="1"/>
  <c r="OB86" i="1"/>
  <c r="QZ86" i="1" s="1"/>
  <c r="OC86" i="1"/>
  <c r="RA86" i="1" s="1"/>
  <c r="OD86" i="1"/>
  <c r="RB86" i="1" s="1"/>
  <c r="OE86" i="1"/>
  <c r="RC86" i="1" s="1"/>
  <c r="OF86" i="1"/>
  <c r="RD86" i="1" s="1"/>
  <c r="OG86" i="1"/>
  <c r="RE86" i="1" s="1"/>
  <c r="OH86" i="1"/>
  <c r="RF86" i="1" s="1"/>
  <c r="OI86" i="1"/>
  <c r="RG86" i="1" s="1"/>
  <c r="OJ86" i="1"/>
  <c r="RH86" i="1" s="1"/>
  <c r="OK86" i="1"/>
  <c r="RI86" i="1" s="1"/>
  <c r="OL86" i="1"/>
  <c r="RJ86" i="1" s="1"/>
  <c r="OM86" i="1"/>
  <c r="RK86" i="1" s="1"/>
  <c r="ON86" i="1"/>
  <c r="RL86" i="1" s="1"/>
  <c r="OO86" i="1"/>
  <c r="RM86" i="1" s="1"/>
  <c r="OP86" i="1"/>
  <c r="RN86" i="1" s="1"/>
  <c r="OQ86" i="1"/>
  <c r="RO86" i="1" s="1"/>
  <c r="OR86" i="1"/>
  <c r="RP86" i="1" s="1"/>
  <c r="OS86" i="1"/>
  <c r="RQ86" i="1" s="1"/>
  <c r="OT86" i="1"/>
  <c r="RR86" i="1" s="1"/>
  <c r="OU86" i="1"/>
  <c r="RS86" i="1" s="1"/>
  <c r="OV86" i="1"/>
  <c r="RT86" i="1" s="1"/>
  <c r="OW86" i="1"/>
  <c r="RU86" i="1" s="1"/>
  <c r="OX86" i="1"/>
  <c r="RV86" i="1" s="1"/>
  <c r="OY86" i="1"/>
  <c r="RW86" i="1" s="1"/>
  <c r="OZ86" i="1"/>
  <c r="RX86" i="1" s="1"/>
  <c r="PA86" i="1"/>
  <c r="RY86" i="1" s="1"/>
  <c r="PB86" i="1"/>
  <c r="RZ86" i="1" s="1"/>
  <c r="PC86" i="1"/>
  <c r="SA86" i="1" s="1"/>
  <c r="PD86" i="1"/>
  <c r="SB86" i="1" s="1"/>
  <c r="PE86" i="1"/>
  <c r="SC86" i="1" s="1"/>
  <c r="PF86" i="1"/>
  <c r="SD86" i="1" s="1"/>
  <c r="PG86" i="1"/>
  <c r="SE86" i="1" s="1"/>
  <c r="MK91" i="1"/>
  <c r="PI91" i="1" s="1"/>
  <c r="ML91" i="1"/>
  <c r="PJ91" i="1" s="1"/>
  <c r="MM91" i="1"/>
  <c r="PK91" i="1" s="1"/>
  <c r="MN91" i="1"/>
  <c r="PL91" i="1" s="1"/>
  <c r="MO91" i="1"/>
  <c r="PM91" i="1" s="1"/>
  <c r="MP91" i="1"/>
  <c r="PN91" i="1" s="1"/>
  <c r="MQ91" i="1"/>
  <c r="PO91" i="1" s="1"/>
  <c r="MR91" i="1"/>
  <c r="PP91" i="1" s="1"/>
  <c r="MS91" i="1"/>
  <c r="PQ91" i="1" s="1"/>
  <c r="MT91" i="1"/>
  <c r="PR91" i="1" s="1"/>
  <c r="MU91" i="1"/>
  <c r="PS91" i="1" s="1"/>
  <c r="MV91" i="1"/>
  <c r="PT91" i="1" s="1"/>
  <c r="MW91" i="1"/>
  <c r="PU91" i="1" s="1"/>
  <c r="MX91" i="1"/>
  <c r="PV91" i="1" s="1"/>
  <c r="MY91" i="1"/>
  <c r="PW91" i="1" s="1"/>
  <c r="MZ91" i="1"/>
  <c r="PX91" i="1" s="1"/>
  <c r="NA91" i="1"/>
  <c r="PY91" i="1" s="1"/>
  <c r="NB91" i="1"/>
  <c r="PZ91" i="1" s="1"/>
  <c r="NC91" i="1"/>
  <c r="QA91" i="1" s="1"/>
  <c r="ND91" i="1"/>
  <c r="QB91" i="1" s="1"/>
  <c r="NE91" i="1"/>
  <c r="QC91" i="1" s="1"/>
  <c r="NF91" i="1"/>
  <c r="QD91" i="1" s="1"/>
  <c r="NG91" i="1"/>
  <c r="QE91" i="1" s="1"/>
  <c r="NH91" i="1"/>
  <c r="QF91" i="1" s="1"/>
  <c r="NI91" i="1"/>
  <c r="QG91" i="1" s="1"/>
  <c r="NJ91" i="1"/>
  <c r="QH91" i="1" s="1"/>
  <c r="NK91" i="1"/>
  <c r="QI91" i="1" s="1"/>
  <c r="NL91" i="1"/>
  <c r="QJ91" i="1" s="1"/>
  <c r="NM91" i="1"/>
  <c r="QK91" i="1" s="1"/>
  <c r="NN91" i="1"/>
  <c r="QL91" i="1" s="1"/>
  <c r="NO91" i="1"/>
  <c r="QM91" i="1" s="1"/>
  <c r="NP91" i="1"/>
  <c r="QN91" i="1" s="1"/>
  <c r="NQ91" i="1"/>
  <c r="QO91" i="1" s="1"/>
  <c r="NR91" i="1"/>
  <c r="QP91" i="1" s="1"/>
  <c r="NS91" i="1"/>
  <c r="QQ91" i="1" s="1"/>
  <c r="NT91" i="1"/>
  <c r="QR91" i="1" s="1"/>
  <c r="NU91" i="1"/>
  <c r="QS91" i="1" s="1"/>
  <c r="NV91" i="1"/>
  <c r="QT91" i="1" s="1"/>
  <c r="NW91" i="1"/>
  <c r="QU91" i="1" s="1"/>
  <c r="NX91" i="1"/>
  <c r="QV91" i="1" s="1"/>
  <c r="NY91" i="1"/>
  <c r="QW91" i="1" s="1"/>
  <c r="NZ91" i="1"/>
  <c r="QX91" i="1" s="1"/>
  <c r="OA91" i="1"/>
  <c r="QY91" i="1" s="1"/>
  <c r="OB91" i="1"/>
  <c r="QZ91" i="1" s="1"/>
  <c r="OC91" i="1"/>
  <c r="RA91" i="1" s="1"/>
  <c r="OD91" i="1"/>
  <c r="RB91" i="1" s="1"/>
  <c r="OE91" i="1"/>
  <c r="RC91" i="1" s="1"/>
  <c r="OF91" i="1"/>
  <c r="RD91" i="1" s="1"/>
  <c r="OG91" i="1"/>
  <c r="RE91" i="1" s="1"/>
  <c r="OH91" i="1"/>
  <c r="RF91" i="1" s="1"/>
  <c r="OI91" i="1"/>
  <c r="RG91" i="1" s="1"/>
  <c r="OJ91" i="1"/>
  <c r="RH91" i="1" s="1"/>
  <c r="OK91" i="1"/>
  <c r="RI91" i="1" s="1"/>
  <c r="OL91" i="1"/>
  <c r="RJ91" i="1" s="1"/>
  <c r="OM91" i="1"/>
  <c r="RK91" i="1" s="1"/>
  <c r="ON91" i="1"/>
  <c r="RL91" i="1" s="1"/>
  <c r="OO91" i="1"/>
  <c r="RM91" i="1" s="1"/>
  <c r="OP91" i="1"/>
  <c r="RN91" i="1" s="1"/>
  <c r="OQ91" i="1"/>
  <c r="RO91" i="1" s="1"/>
  <c r="OR91" i="1"/>
  <c r="RP91" i="1" s="1"/>
  <c r="OS91" i="1"/>
  <c r="RQ91" i="1" s="1"/>
  <c r="OT91" i="1"/>
  <c r="RR91" i="1" s="1"/>
  <c r="OU91" i="1"/>
  <c r="RS91" i="1" s="1"/>
  <c r="OV91" i="1"/>
  <c r="RT91" i="1" s="1"/>
  <c r="OW91" i="1"/>
  <c r="RU91" i="1" s="1"/>
  <c r="OX91" i="1"/>
  <c r="RV91" i="1" s="1"/>
  <c r="OY91" i="1"/>
  <c r="RW91" i="1" s="1"/>
  <c r="OZ91" i="1"/>
  <c r="RX91" i="1" s="1"/>
  <c r="PA91" i="1"/>
  <c r="RY91" i="1" s="1"/>
  <c r="PB91" i="1"/>
  <c r="RZ91" i="1" s="1"/>
  <c r="PC91" i="1"/>
  <c r="SA91" i="1" s="1"/>
  <c r="PD91" i="1"/>
  <c r="SB91" i="1" s="1"/>
  <c r="PE91" i="1"/>
  <c r="SC91" i="1" s="1"/>
  <c r="PF91" i="1"/>
  <c r="SD91" i="1" s="1"/>
  <c r="PG91" i="1"/>
  <c r="SE91" i="1" s="1"/>
  <c r="MK88" i="1"/>
  <c r="PI88" i="1" s="1"/>
  <c r="ML88" i="1"/>
  <c r="PJ88" i="1" s="1"/>
  <c r="MM88" i="1"/>
  <c r="PK88" i="1" s="1"/>
  <c r="MN88" i="1"/>
  <c r="PL88" i="1" s="1"/>
  <c r="MO88" i="1"/>
  <c r="PM88" i="1" s="1"/>
  <c r="MP88" i="1"/>
  <c r="PN88" i="1" s="1"/>
  <c r="MQ88" i="1"/>
  <c r="PO88" i="1" s="1"/>
  <c r="MR88" i="1"/>
  <c r="PP88" i="1" s="1"/>
  <c r="MS88" i="1"/>
  <c r="PQ88" i="1" s="1"/>
  <c r="MT88" i="1"/>
  <c r="PR88" i="1" s="1"/>
  <c r="MU88" i="1"/>
  <c r="PS88" i="1" s="1"/>
  <c r="MV88" i="1"/>
  <c r="PT88" i="1" s="1"/>
  <c r="MW88" i="1"/>
  <c r="PU88" i="1" s="1"/>
  <c r="MX88" i="1"/>
  <c r="PV88" i="1" s="1"/>
  <c r="MY88" i="1"/>
  <c r="PW88" i="1" s="1"/>
  <c r="MZ88" i="1"/>
  <c r="PX88" i="1" s="1"/>
  <c r="NA88" i="1"/>
  <c r="PY88" i="1" s="1"/>
  <c r="NB88" i="1"/>
  <c r="PZ88" i="1" s="1"/>
  <c r="NC88" i="1"/>
  <c r="QA88" i="1" s="1"/>
  <c r="ND88" i="1"/>
  <c r="QB88" i="1" s="1"/>
  <c r="NE88" i="1"/>
  <c r="QC88" i="1" s="1"/>
  <c r="NF88" i="1"/>
  <c r="QD88" i="1" s="1"/>
  <c r="NG88" i="1"/>
  <c r="QE88" i="1" s="1"/>
  <c r="NH88" i="1"/>
  <c r="QF88" i="1" s="1"/>
  <c r="NI88" i="1"/>
  <c r="QG88" i="1" s="1"/>
  <c r="NJ88" i="1"/>
  <c r="QH88" i="1" s="1"/>
  <c r="NK88" i="1"/>
  <c r="QI88" i="1" s="1"/>
  <c r="NL88" i="1"/>
  <c r="QJ88" i="1" s="1"/>
  <c r="NM88" i="1"/>
  <c r="QK88" i="1" s="1"/>
  <c r="NN88" i="1"/>
  <c r="QL88" i="1" s="1"/>
  <c r="NO88" i="1"/>
  <c r="QM88" i="1" s="1"/>
  <c r="NP88" i="1"/>
  <c r="QN88" i="1" s="1"/>
  <c r="NQ88" i="1"/>
  <c r="QO88" i="1" s="1"/>
  <c r="NR88" i="1"/>
  <c r="QP88" i="1" s="1"/>
  <c r="NS88" i="1"/>
  <c r="QQ88" i="1" s="1"/>
  <c r="NT88" i="1"/>
  <c r="QR88" i="1" s="1"/>
  <c r="NU88" i="1"/>
  <c r="QS88" i="1" s="1"/>
  <c r="NV88" i="1"/>
  <c r="QT88" i="1" s="1"/>
  <c r="NW88" i="1"/>
  <c r="QU88" i="1" s="1"/>
  <c r="NX88" i="1"/>
  <c r="QV88" i="1" s="1"/>
  <c r="NY88" i="1"/>
  <c r="QW88" i="1" s="1"/>
  <c r="NZ88" i="1"/>
  <c r="QX88" i="1" s="1"/>
  <c r="OA88" i="1"/>
  <c r="QY88" i="1" s="1"/>
  <c r="OB88" i="1"/>
  <c r="QZ88" i="1" s="1"/>
  <c r="OC88" i="1"/>
  <c r="RA88" i="1" s="1"/>
  <c r="OD88" i="1"/>
  <c r="RB88" i="1" s="1"/>
  <c r="OE88" i="1"/>
  <c r="RC88" i="1" s="1"/>
  <c r="OF88" i="1"/>
  <c r="RD88" i="1" s="1"/>
  <c r="OG88" i="1"/>
  <c r="RE88" i="1" s="1"/>
  <c r="OH88" i="1"/>
  <c r="RF88" i="1" s="1"/>
  <c r="OI88" i="1"/>
  <c r="RG88" i="1" s="1"/>
  <c r="OJ88" i="1"/>
  <c r="RH88" i="1" s="1"/>
  <c r="OK88" i="1"/>
  <c r="RI88" i="1" s="1"/>
  <c r="OL88" i="1"/>
  <c r="RJ88" i="1" s="1"/>
  <c r="OM88" i="1"/>
  <c r="RK88" i="1" s="1"/>
  <c r="ON88" i="1"/>
  <c r="RL88" i="1" s="1"/>
  <c r="OO88" i="1"/>
  <c r="RM88" i="1" s="1"/>
  <c r="OP88" i="1"/>
  <c r="RN88" i="1" s="1"/>
  <c r="OQ88" i="1"/>
  <c r="RO88" i="1" s="1"/>
  <c r="OR88" i="1"/>
  <c r="RP88" i="1" s="1"/>
  <c r="OS88" i="1"/>
  <c r="RQ88" i="1" s="1"/>
  <c r="OT88" i="1"/>
  <c r="RR88" i="1" s="1"/>
  <c r="OU88" i="1"/>
  <c r="RS88" i="1" s="1"/>
  <c r="OV88" i="1"/>
  <c r="RT88" i="1" s="1"/>
  <c r="OW88" i="1"/>
  <c r="RU88" i="1" s="1"/>
  <c r="OX88" i="1"/>
  <c r="RV88" i="1" s="1"/>
  <c r="OY88" i="1"/>
  <c r="RW88" i="1" s="1"/>
  <c r="OZ88" i="1"/>
  <c r="RX88" i="1" s="1"/>
  <c r="PA88" i="1"/>
  <c r="RY88" i="1" s="1"/>
  <c r="PB88" i="1"/>
  <c r="RZ88" i="1" s="1"/>
  <c r="PC88" i="1"/>
  <c r="SA88" i="1" s="1"/>
  <c r="PD88" i="1"/>
  <c r="SB88" i="1" s="1"/>
  <c r="PE88" i="1"/>
  <c r="SC88" i="1" s="1"/>
  <c r="PF88" i="1"/>
  <c r="SD88" i="1" s="1"/>
  <c r="PG88" i="1"/>
  <c r="SE88" i="1" s="1"/>
  <c r="MK89" i="1"/>
  <c r="PI89" i="1" s="1"/>
  <c r="ML89" i="1"/>
  <c r="PJ89" i="1" s="1"/>
  <c r="MM89" i="1"/>
  <c r="PK89" i="1" s="1"/>
  <c r="MN89" i="1"/>
  <c r="PL89" i="1" s="1"/>
  <c r="MO89" i="1"/>
  <c r="PM89" i="1" s="1"/>
  <c r="MP89" i="1"/>
  <c r="PN89" i="1" s="1"/>
  <c r="MQ89" i="1"/>
  <c r="PO89" i="1" s="1"/>
  <c r="MR89" i="1"/>
  <c r="PP89" i="1" s="1"/>
  <c r="MS89" i="1"/>
  <c r="PQ89" i="1" s="1"/>
  <c r="MT89" i="1"/>
  <c r="PR89" i="1" s="1"/>
  <c r="MU89" i="1"/>
  <c r="PS89" i="1" s="1"/>
  <c r="MV89" i="1"/>
  <c r="PT89" i="1" s="1"/>
  <c r="MW89" i="1"/>
  <c r="PU89" i="1" s="1"/>
  <c r="MX89" i="1"/>
  <c r="PV89" i="1" s="1"/>
  <c r="MY89" i="1"/>
  <c r="PW89" i="1" s="1"/>
  <c r="MZ89" i="1"/>
  <c r="PX89" i="1" s="1"/>
  <c r="NA89" i="1"/>
  <c r="PY89" i="1" s="1"/>
  <c r="NB89" i="1"/>
  <c r="PZ89" i="1" s="1"/>
  <c r="NC89" i="1"/>
  <c r="QA89" i="1" s="1"/>
  <c r="ND89" i="1"/>
  <c r="QB89" i="1" s="1"/>
  <c r="NE89" i="1"/>
  <c r="QC89" i="1" s="1"/>
  <c r="NF89" i="1"/>
  <c r="QD89" i="1" s="1"/>
  <c r="NG89" i="1"/>
  <c r="QE89" i="1" s="1"/>
  <c r="NH89" i="1"/>
  <c r="QF89" i="1" s="1"/>
  <c r="NI89" i="1"/>
  <c r="QG89" i="1" s="1"/>
  <c r="NJ89" i="1"/>
  <c r="QH89" i="1" s="1"/>
  <c r="NK89" i="1"/>
  <c r="QI89" i="1" s="1"/>
  <c r="NL89" i="1"/>
  <c r="QJ89" i="1" s="1"/>
  <c r="NM89" i="1"/>
  <c r="QK89" i="1" s="1"/>
  <c r="NN89" i="1"/>
  <c r="QL89" i="1" s="1"/>
  <c r="NO89" i="1"/>
  <c r="QM89" i="1" s="1"/>
  <c r="NP89" i="1"/>
  <c r="QN89" i="1" s="1"/>
  <c r="NQ89" i="1"/>
  <c r="QO89" i="1" s="1"/>
  <c r="NR89" i="1"/>
  <c r="QP89" i="1" s="1"/>
  <c r="NS89" i="1"/>
  <c r="QQ89" i="1" s="1"/>
  <c r="NT89" i="1"/>
  <c r="QR89" i="1" s="1"/>
  <c r="NU89" i="1"/>
  <c r="QS89" i="1" s="1"/>
  <c r="NV89" i="1"/>
  <c r="QT89" i="1" s="1"/>
  <c r="NW89" i="1"/>
  <c r="QU89" i="1" s="1"/>
  <c r="NX89" i="1"/>
  <c r="QV89" i="1" s="1"/>
  <c r="NY89" i="1"/>
  <c r="QW89" i="1" s="1"/>
  <c r="NZ89" i="1"/>
  <c r="QX89" i="1" s="1"/>
  <c r="OA89" i="1"/>
  <c r="QY89" i="1" s="1"/>
  <c r="OB89" i="1"/>
  <c r="QZ89" i="1" s="1"/>
  <c r="OC89" i="1"/>
  <c r="RA89" i="1" s="1"/>
  <c r="OD89" i="1"/>
  <c r="RB89" i="1" s="1"/>
  <c r="OE89" i="1"/>
  <c r="RC89" i="1" s="1"/>
  <c r="OF89" i="1"/>
  <c r="RD89" i="1" s="1"/>
  <c r="OG89" i="1"/>
  <c r="RE89" i="1" s="1"/>
  <c r="OH89" i="1"/>
  <c r="RF89" i="1" s="1"/>
  <c r="OI89" i="1"/>
  <c r="RG89" i="1" s="1"/>
  <c r="OJ89" i="1"/>
  <c r="RH89" i="1" s="1"/>
  <c r="OK89" i="1"/>
  <c r="RI89" i="1" s="1"/>
  <c r="OL89" i="1"/>
  <c r="RJ89" i="1" s="1"/>
  <c r="OM89" i="1"/>
  <c r="RK89" i="1" s="1"/>
  <c r="ON89" i="1"/>
  <c r="RL89" i="1" s="1"/>
  <c r="OO89" i="1"/>
  <c r="RM89" i="1" s="1"/>
  <c r="OP89" i="1"/>
  <c r="RN89" i="1" s="1"/>
  <c r="OQ89" i="1"/>
  <c r="RO89" i="1" s="1"/>
  <c r="OR89" i="1"/>
  <c r="RP89" i="1" s="1"/>
  <c r="OS89" i="1"/>
  <c r="RQ89" i="1" s="1"/>
  <c r="OT89" i="1"/>
  <c r="RR89" i="1" s="1"/>
  <c r="OU89" i="1"/>
  <c r="RS89" i="1" s="1"/>
  <c r="OV89" i="1"/>
  <c r="RT89" i="1" s="1"/>
  <c r="OW89" i="1"/>
  <c r="RU89" i="1" s="1"/>
  <c r="OX89" i="1"/>
  <c r="RV89" i="1" s="1"/>
  <c r="OY89" i="1"/>
  <c r="RW89" i="1" s="1"/>
  <c r="OZ89" i="1"/>
  <c r="RX89" i="1" s="1"/>
  <c r="PA89" i="1"/>
  <c r="RY89" i="1" s="1"/>
  <c r="PB89" i="1"/>
  <c r="RZ89" i="1" s="1"/>
  <c r="PC89" i="1"/>
  <c r="SA89" i="1" s="1"/>
  <c r="PD89" i="1"/>
  <c r="SB89" i="1" s="1"/>
  <c r="PE89" i="1"/>
  <c r="SC89" i="1" s="1"/>
  <c r="PF89" i="1"/>
  <c r="SD89" i="1" s="1"/>
  <c r="PG89" i="1"/>
  <c r="SE89" i="1" s="1"/>
  <c r="MK92" i="1"/>
  <c r="PI92" i="1" s="1"/>
  <c r="ML92" i="1"/>
  <c r="PJ92" i="1" s="1"/>
  <c r="MM92" i="1"/>
  <c r="PK92" i="1" s="1"/>
  <c r="MN92" i="1"/>
  <c r="PL92" i="1" s="1"/>
  <c r="MO92" i="1"/>
  <c r="PM92" i="1" s="1"/>
  <c r="MP92" i="1"/>
  <c r="PN92" i="1" s="1"/>
  <c r="MQ92" i="1"/>
  <c r="PO92" i="1" s="1"/>
  <c r="MR92" i="1"/>
  <c r="PP92" i="1" s="1"/>
  <c r="MS92" i="1"/>
  <c r="PQ92" i="1" s="1"/>
  <c r="MT92" i="1"/>
  <c r="PR92" i="1" s="1"/>
  <c r="MU92" i="1"/>
  <c r="PS92" i="1" s="1"/>
  <c r="MV92" i="1"/>
  <c r="PT92" i="1" s="1"/>
  <c r="MW92" i="1"/>
  <c r="PU92" i="1" s="1"/>
  <c r="MX92" i="1"/>
  <c r="PV92" i="1" s="1"/>
  <c r="MY92" i="1"/>
  <c r="PW92" i="1" s="1"/>
  <c r="MZ92" i="1"/>
  <c r="PX92" i="1" s="1"/>
  <c r="NA92" i="1"/>
  <c r="PY92" i="1" s="1"/>
  <c r="NB92" i="1"/>
  <c r="PZ92" i="1" s="1"/>
  <c r="NC92" i="1"/>
  <c r="QA92" i="1" s="1"/>
  <c r="ND92" i="1"/>
  <c r="QB92" i="1" s="1"/>
  <c r="NE92" i="1"/>
  <c r="QC92" i="1" s="1"/>
  <c r="NF92" i="1"/>
  <c r="QD92" i="1" s="1"/>
  <c r="NG92" i="1"/>
  <c r="QE92" i="1" s="1"/>
  <c r="NH92" i="1"/>
  <c r="QF92" i="1" s="1"/>
  <c r="NI92" i="1"/>
  <c r="QG92" i="1" s="1"/>
  <c r="NJ92" i="1"/>
  <c r="QH92" i="1" s="1"/>
  <c r="NK92" i="1"/>
  <c r="QI92" i="1" s="1"/>
  <c r="NL92" i="1"/>
  <c r="QJ92" i="1" s="1"/>
  <c r="NM92" i="1"/>
  <c r="QK92" i="1" s="1"/>
  <c r="NN92" i="1"/>
  <c r="QL92" i="1" s="1"/>
  <c r="NO92" i="1"/>
  <c r="QM92" i="1" s="1"/>
  <c r="NP92" i="1"/>
  <c r="QN92" i="1" s="1"/>
  <c r="NQ92" i="1"/>
  <c r="QO92" i="1" s="1"/>
  <c r="NR92" i="1"/>
  <c r="QP92" i="1" s="1"/>
  <c r="NS92" i="1"/>
  <c r="QQ92" i="1" s="1"/>
  <c r="NT92" i="1"/>
  <c r="QR92" i="1" s="1"/>
  <c r="NU92" i="1"/>
  <c r="QS92" i="1" s="1"/>
  <c r="NV92" i="1"/>
  <c r="QT92" i="1" s="1"/>
  <c r="NW92" i="1"/>
  <c r="QU92" i="1" s="1"/>
  <c r="NX92" i="1"/>
  <c r="QV92" i="1" s="1"/>
  <c r="NY92" i="1"/>
  <c r="QW92" i="1" s="1"/>
  <c r="NZ92" i="1"/>
  <c r="QX92" i="1" s="1"/>
  <c r="OA92" i="1"/>
  <c r="QY92" i="1" s="1"/>
  <c r="OB92" i="1"/>
  <c r="QZ92" i="1" s="1"/>
  <c r="OC92" i="1"/>
  <c r="RA92" i="1" s="1"/>
  <c r="OD92" i="1"/>
  <c r="RB92" i="1" s="1"/>
  <c r="OE92" i="1"/>
  <c r="RC92" i="1" s="1"/>
  <c r="OF92" i="1"/>
  <c r="RD92" i="1" s="1"/>
  <c r="OG92" i="1"/>
  <c r="RE92" i="1" s="1"/>
  <c r="OH92" i="1"/>
  <c r="RF92" i="1" s="1"/>
  <c r="OI92" i="1"/>
  <c r="RG92" i="1" s="1"/>
  <c r="OJ92" i="1"/>
  <c r="RH92" i="1" s="1"/>
  <c r="OK92" i="1"/>
  <c r="RI92" i="1" s="1"/>
  <c r="OL92" i="1"/>
  <c r="RJ92" i="1" s="1"/>
  <c r="OM92" i="1"/>
  <c r="RK92" i="1" s="1"/>
  <c r="ON92" i="1"/>
  <c r="RL92" i="1" s="1"/>
  <c r="OO92" i="1"/>
  <c r="RM92" i="1" s="1"/>
  <c r="OP92" i="1"/>
  <c r="RN92" i="1" s="1"/>
  <c r="OQ92" i="1"/>
  <c r="RO92" i="1" s="1"/>
  <c r="OR92" i="1"/>
  <c r="RP92" i="1" s="1"/>
  <c r="OS92" i="1"/>
  <c r="RQ92" i="1" s="1"/>
  <c r="OT92" i="1"/>
  <c r="RR92" i="1" s="1"/>
  <c r="OU92" i="1"/>
  <c r="RS92" i="1" s="1"/>
  <c r="OV92" i="1"/>
  <c r="RT92" i="1" s="1"/>
  <c r="OW92" i="1"/>
  <c r="RU92" i="1" s="1"/>
  <c r="OX92" i="1"/>
  <c r="RV92" i="1" s="1"/>
  <c r="OY92" i="1"/>
  <c r="RW92" i="1" s="1"/>
  <c r="OZ92" i="1"/>
  <c r="RX92" i="1" s="1"/>
  <c r="PA92" i="1"/>
  <c r="RY92" i="1" s="1"/>
  <c r="PB92" i="1"/>
  <c r="RZ92" i="1" s="1"/>
  <c r="PC92" i="1"/>
  <c r="SA92" i="1" s="1"/>
  <c r="PD92" i="1"/>
  <c r="SB92" i="1" s="1"/>
  <c r="PE92" i="1"/>
  <c r="SC92" i="1" s="1"/>
  <c r="PF92" i="1"/>
  <c r="SD92" i="1" s="1"/>
  <c r="PG92" i="1"/>
  <c r="SE92" i="1" s="1"/>
  <c r="MK94" i="1"/>
  <c r="PI94" i="1" s="1"/>
  <c r="ML94" i="1"/>
  <c r="PJ94" i="1" s="1"/>
  <c r="MM94" i="1"/>
  <c r="PK94" i="1" s="1"/>
  <c r="MN94" i="1"/>
  <c r="PL94" i="1" s="1"/>
  <c r="MO94" i="1"/>
  <c r="PM94" i="1" s="1"/>
  <c r="MP94" i="1"/>
  <c r="PN94" i="1" s="1"/>
  <c r="MQ94" i="1"/>
  <c r="PO94" i="1" s="1"/>
  <c r="MR94" i="1"/>
  <c r="PP94" i="1" s="1"/>
  <c r="MS94" i="1"/>
  <c r="PQ94" i="1" s="1"/>
  <c r="MT94" i="1"/>
  <c r="PR94" i="1" s="1"/>
  <c r="MU94" i="1"/>
  <c r="PS94" i="1" s="1"/>
  <c r="MV94" i="1"/>
  <c r="PT94" i="1" s="1"/>
  <c r="MW94" i="1"/>
  <c r="PU94" i="1" s="1"/>
  <c r="MX94" i="1"/>
  <c r="PV94" i="1" s="1"/>
  <c r="MY94" i="1"/>
  <c r="PW94" i="1" s="1"/>
  <c r="MZ94" i="1"/>
  <c r="PX94" i="1" s="1"/>
  <c r="NA94" i="1"/>
  <c r="PY94" i="1" s="1"/>
  <c r="NB94" i="1"/>
  <c r="PZ94" i="1" s="1"/>
  <c r="NC94" i="1"/>
  <c r="QA94" i="1" s="1"/>
  <c r="ND94" i="1"/>
  <c r="QB94" i="1" s="1"/>
  <c r="NE94" i="1"/>
  <c r="QC94" i="1" s="1"/>
  <c r="NF94" i="1"/>
  <c r="QD94" i="1" s="1"/>
  <c r="NG94" i="1"/>
  <c r="QE94" i="1" s="1"/>
  <c r="NH94" i="1"/>
  <c r="QF94" i="1" s="1"/>
  <c r="NI94" i="1"/>
  <c r="QG94" i="1" s="1"/>
  <c r="NJ94" i="1"/>
  <c r="QH94" i="1" s="1"/>
  <c r="NK94" i="1"/>
  <c r="QI94" i="1" s="1"/>
  <c r="NL94" i="1"/>
  <c r="QJ94" i="1" s="1"/>
  <c r="NM94" i="1"/>
  <c r="QK94" i="1" s="1"/>
  <c r="NN94" i="1"/>
  <c r="QL94" i="1" s="1"/>
  <c r="NO94" i="1"/>
  <c r="QM94" i="1" s="1"/>
  <c r="NP94" i="1"/>
  <c r="QN94" i="1" s="1"/>
  <c r="NQ94" i="1"/>
  <c r="QO94" i="1" s="1"/>
  <c r="NR94" i="1"/>
  <c r="QP94" i="1" s="1"/>
  <c r="NS94" i="1"/>
  <c r="QQ94" i="1" s="1"/>
  <c r="NT94" i="1"/>
  <c r="QR94" i="1" s="1"/>
  <c r="NU94" i="1"/>
  <c r="QS94" i="1" s="1"/>
  <c r="NV94" i="1"/>
  <c r="QT94" i="1" s="1"/>
  <c r="NW94" i="1"/>
  <c r="QU94" i="1" s="1"/>
  <c r="NX94" i="1"/>
  <c r="QV94" i="1" s="1"/>
  <c r="NY94" i="1"/>
  <c r="QW94" i="1" s="1"/>
  <c r="NZ94" i="1"/>
  <c r="QX94" i="1" s="1"/>
  <c r="OA94" i="1"/>
  <c r="QY94" i="1" s="1"/>
  <c r="OB94" i="1"/>
  <c r="QZ94" i="1" s="1"/>
  <c r="OC94" i="1"/>
  <c r="RA94" i="1" s="1"/>
  <c r="OD94" i="1"/>
  <c r="RB94" i="1" s="1"/>
  <c r="OE94" i="1"/>
  <c r="RC94" i="1" s="1"/>
  <c r="OF94" i="1"/>
  <c r="RD94" i="1" s="1"/>
  <c r="OG94" i="1"/>
  <c r="RE94" i="1" s="1"/>
  <c r="OH94" i="1"/>
  <c r="RF94" i="1" s="1"/>
  <c r="OI94" i="1"/>
  <c r="RG94" i="1" s="1"/>
  <c r="OJ94" i="1"/>
  <c r="RH94" i="1" s="1"/>
  <c r="OK94" i="1"/>
  <c r="RI94" i="1" s="1"/>
  <c r="OL94" i="1"/>
  <c r="RJ94" i="1" s="1"/>
  <c r="OM94" i="1"/>
  <c r="RK94" i="1" s="1"/>
  <c r="ON94" i="1"/>
  <c r="RL94" i="1" s="1"/>
  <c r="OO94" i="1"/>
  <c r="RM94" i="1" s="1"/>
  <c r="OP94" i="1"/>
  <c r="RN94" i="1" s="1"/>
  <c r="OQ94" i="1"/>
  <c r="RO94" i="1" s="1"/>
  <c r="OR94" i="1"/>
  <c r="RP94" i="1" s="1"/>
  <c r="OS94" i="1"/>
  <c r="RQ94" i="1" s="1"/>
  <c r="OT94" i="1"/>
  <c r="RR94" i="1" s="1"/>
  <c r="OU94" i="1"/>
  <c r="RS94" i="1" s="1"/>
  <c r="OV94" i="1"/>
  <c r="RT94" i="1" s="1"/>
  <c r="OW94" i="1"/>
  <c r="RU94" i="1" s="1"/>
  <c r="OX94" i="1"/>
  <c r="RV94" i="1" s="1"/>
  <c r="OY94" i="1"/>
  <c r="RW94" i="1" s="1"/>
  <c r="OZ94" i="1"/>
  <c r="RX94" i="1" s="1"/>
  <c r="PA94" i="1"/>
  <c r="RY94" i="1" s="1"/>
  <c r="PB94" i="1"/>
  <c r="RZ94" i="1" s="1"/>
  <c r="PC94" i="1"/>
  <c r="SA94" i="1" s="1"/>
  <c r="PD94" i="1"/>
  <c r="SB94" i="1" s="1"/>
  <c r="PE94" i="1"/>
  <c r="SC94" i="1" s="1"/>
  <c r="PF94" i="1"/>
  <c r="SD94" i="1" s="1"/>
  <c r="PG94" i="1"/>
  <c r="SE94" i="1" s="1"/>
  <c r="MK90" i="1"/>
  <c r="PI90" i="1" s="1"/>
  <c r="ML90" i="1"/>
  <c r="PJ90" i="1" s="1"/>
  <c r="MM90" i="1"/>
  <c r="PK90" i="1" s="1"/>
  <c r="MN90" i="1"/>
  <c r="PL90" i="1" s="1"/>
  <c r="MO90" i="1"/>
  <c r="PM90" i="1" s="1"/>
  <c r="MP90" i="1"/>
  <c r="PN90" i="1" s="1"/>
  <c r="MQ90" i="1"/>
  <c r="PO90" i="1" s="1"/>
  <c r="MR90" i="1"/>
  <c r="PP90" i="1" s="1"/>
  <c r="MS90" i="1"/>
  <c r="PQ90" i="1" s="1"/>
  <c r="MT90" i="1"/>
  <c r="PR90" i="1" s="1"/>
  <c r="MU90" i="1"/>
  <c r="PS90" i="1" s="1"/>
  <c r="MV90" i="1"/>
  <c r="PT90" i="1" s="1"/>
  <c r="MW90" i="1"/>
  <c r="PU90" i="1" s="1"/>
  <c r="MX90" i="1"/>
  <c r="PV90" i="1" s="1"/>
  <c r="MY90" i="1"/>
  <c r="PW90" i="1" s="1"/>
  <c r="MZ90" i="1"/>
  <c r="PX90" i="1" s="1"/>
  <c r="NA90" i="1"/>
  <c r="PY90" i="1" s="1"/>
  <c r="NB90" i="1"/>
  <c r="PZ90" i="1" s="1"/>
  <c r="NC90" i="1"/>
  <c r="QA90" i="1" s="1"/>
  <c r="ND90" i="1"/>
  <c r="QB90" i="1" s="1"/>
  <c r="NE90" i="1"/>
  <c r="QC90" i="1" s="1"/>
  <c r="NF90" i="1"/>
  <c r="QD90" i="1" s="1"/>
  <c r="NG90" i="1"/>
  <c r="QE90" i="1" s="1"/>
  <c r="NH90" i="1"/>
  <c r="QF90" i="1" s="1"/>
  <c r="NI90" i="1"/>
  <c r="QG90" i="1" s="1"/>
  <c r="NJ90" i="1"/>
  <c r="QH90" i="1" s="1"/>
  <c r="NK90" i="1"/>
  <c r="QI90" i="1" s="1"/>
  <c r="NL90" i="1"/>
  <c r="QJ90" i="1" s="1"/>
  <c r="NM90" i="1"/>
  <c r="QK90" i="1" s="1"/>
  <c r="NN90" i="1"/>
  <c r="QL90" i="1" s="1"/>
  <c r="NO90" i="1"/>
  <c r="QM90" i="1" s="1"/>
  <c r="NP90" i="1"/>
  <c r="QN90" i="1" s="1"/>
  <c r="NQ90" i="1"/>
  <c r="QO90" i="1" s="1"/>
  <c r="NR90" i="1"/>
  <c r="QP90" i="1" s="1"/>
  <c r="NS90" i="1"/>
  <c r="QQ90" i="1" s="1"/>
  <c r="NT90" i="1"/>
  <c r="QR90" i="1" s="1"/>
  <c r="NU90" i="1"/>
  <c r="QS90" i="1" s="1"/>
  <c r="NV90" i="1"/>
  <c r="QT90" i="1" s="1"/>
  <c r="NW90" i="1"/>
  <c r="QU90" i="1" s="1"/>
  <c r="NX90" i="1"/>
  <c r="QV90" i="1" s="1"/>
  <c r="NY90" i="1"/>
  <c r="QW90" i="1" s="1"/>
  <c r="NZ90" i="1"/>
  <c r="QX90" i="1" s="1"/>
  <c r="OA90" i="1"/>
  <c r="QY90" i="1" s="1"/>
  <c r="OB90" i="1"/>
  <c r="QZ90" i="1" s="1"/>
  <c r="OC90" i="1"/>
  <c r="RA90" i="1" s="1"/>
  <c r="OD90" i="1"/>
  <c r="RB90" i="1" s="1"/>
  <c r="OE90" i="1"/>
  <c r="RC90" i="1" s="1"/>
  <c r="OF90" i="1"/>
  <c r="RD90" i="1" s="1"/>
  <c r="OG90" i="1"/>
  <c r="RE90" i="1" s="1"/>
  <c r="OH90" i="1"/>
  <c r="RF90" i="1" s="1"/>
  <c r="OI90" i="1"/>
  <c r="RG90" i="1" s="1"/>
  <c r="OJ90" i="1"/>
  <c r="RH90" i="1" s="1"/>
  <c r="OK90" i="1"/>
  <c r="RI90" i="1" s="1"/>
  <c r="OL90" i="1"/>
  <c r="RJ90" i="1" s="1"/>
  <c r="OM90" i="1"/>
  <c r="RK90" i="1" s="1"/>
  <c r="ON90" i="1"/>
  <c r="RL90" i="1" s="1"/>
  <c r="OO90" i="1"/>
  <c r="RM90" i="1" s="1"/>
  <c r="OP90" i="1"/>
  <c r="RN90" i="1" s="1"/>
  <c r="OQ90" i="1"/>
  <c r="RO90" i="1" s="1"/>
  <c r="OR90" i="1"/>
  <c r="RP90" i="1" s="1"/>
  <c r="OS90" i="1"/>
  <c r="RQ90" i="1" s="1"/>
  <c r="OT90" i="1"/>
  <c r="RR90" i="1" s="1"/>
  <c r="OU90" i="1"/>
  <c r="RS90" i="1" s="1"/>
  <c r="OV90" i="1"/>
  <c r="RT90" i="1" s="1"/>
  <c r="OW90" i="1"/>
  <c r="RU90" i="1" s="1"/>
  <c r="OX90" i="1"/>
  <c r="RV90" i="1" s="1"/>
  <c r="OY90" i="1"/>
  <c r="RW90" i="1" s="1"/>
  <c r="OZ90" i="1"/>
  <c r="RX90" i="1" s="1"/>
  <c r="PA90" i="1"/>
  <c r="RY90" i="1" s="1"/>
  <c r="PB90" i="1"/>
  <c r="RZ90" i="1" s="1"/>
  <c r="PC90" i="1"/>
  <c r="SA90" i="1" s="1"/>
  <c r="PD90" i="1"/>
  <c r="SB90" i="1" s="1"/>
  <c r="PE90" i="1"/>
  <c r="SC90" i="1" s="1"/>
  <c r="PF90" i="1"/>
  <c r="SD90" i="1" s="1"/>
  <c r="PG90" i="1"/>
  <c r="SE90" i="1" s="1"/>
  <c r="MK93" i="1"/>
  <c r="PI93" i="1" s="1"/>
  <c r="ML93" i="1"/>
  <c r="PJ93" i="1" s="1"/>
  <c r="MM93" i="1"/>
  <c r="PK93" i="1" s="1"/>
  <c r="MN93" i="1"/>
  <c r="PL93" i="1" s="1"/>
  <c r="MO93" i="1"/>
  <c r="PM93" i="1" s="1"/>
  <c r="MP93" i="1"/>
  <c r="PN93" i="1" s="1"/>
  <c r="MQ93" i="1"/>
  <c r="PO93" i="1" s="1"/>
  <c r="MR93" i="1"/>
  <c r="PP93" i="1" s="1"/>
  <c r="MS93" i="1"/>
  <c r="PQ93" i="1" s="1"/>
  <c r="MT93" i="1"/>
  <c r="PR93" i="1" s="1"/>
  <c r="MU93" i="1"/>
  <c r="PS93" i="1" s="1"/>
  <c r="MV93" i="1"/>
  <c r="PT93" i="1" s="1"/>
  <c r="MW93" i="1"/>
  <c r="PU93" i="1" s="1"/>
  <c r="MX93" i="1"/>
  <c r="PV93" i="1" s="1"/>
  <c r="MY93" i="1"/>
  <c r="PW93" i="1" s="1"/>
  <c r="MZ93" i="1"/>
  <c r="PX93" i="1" s="1"/>
  <c r="NA93" i="1"/>
  <c r="PY93" i="1" s="1"/>
  <c r="NB93" i="1"/>
  <c r="PZ93" i="1" s="1"/>
  <c r="NC93" i="1"/>
  <c r="QA93" i="1" s="1"/>
  <c r="ND93" i="1"/>
  <c r="QB93" i="1" s="1"/>
  <c r="NE93" i="1"/>
  <c r="QC93" i="1" s="1"/>
  <c r="NF93" i="1"/>
  <c r="QD93" i="1" s="1"/>
  <c r="NG93" i="1"/>
  <c r="QE93" i="1" s="1"/>
  <c r="NH93" i="1"/>
  <c r="QF93" i="1" s="1"/>
  <c r="NI93" i="1"/>
  <c r="QG93" i="1" s="1"/>
  <c r="NJ93" i="1"/>
  <c r="QH93" i="1" s="1"/>
  <c r="NK93" i="1"/>
  <c r="QI93" i="1" s="1"/>
  <c r="NL93" i="1"/>
  <c r="QJ93" i="1" s="1"/>
  <c r="NM93" i="1"/>
  <c r="QK93" i="1" s="1"/>
  <c r="NN93" i="1"/>
  <c r="QL93" i="1" s="1"/>
  <c r="NO93" i="1"/>
  <c r="QM93" i="1" s="1"/>
  <c r="NP93" i="1"/>
  <c r="QN93" i="1" s="1"/>
  <c r="NQ93" i="1"/>
  <c r="QO93" i="1" s="1"/>
  <c r="NR93" i="1"/>
  <c r="QP93" i="1" s="1"/>
  <c r="NS93" i="1"/>
  <c r="QQ93" i="1" s="1"/>
  <c r="NT93" i="1"/>
  <c r="QR93" i="1" s="1"/>
  <c r="NU93" i="1"/>
  <c r="QS93" i="1" s="1"/>
  <c r="NV93" i="1"/>
  <c r="QT93" i="1" s="1"/>
  <c r="NW93" i="1"/>
  <c r="QU93" i="1" s="1"/>
  <c r="NX93" i="1"/>
  <c r="QV93" i="1" s="1"/>
  <c r="NY93" i="1"/>
  <c r="QW93" i="1" s="1"/>
  <c r="NZ93" i="1"/>
  <c r="QX93" i="1" s="1"/>
  <c r="OA93" i="1"/>
  <c r="QY93" i="1" s="1"/>
  <c r="OB93" i="1"/>
  <c r="QZ93" i="1" s="1"/>
  <c r="OC93" i="1"/>
  <c r="RA93" i="1" s="1"/>
  <c r="OD93" i="1"/>
  <c r="RB93" i="1" s="1"/>
  <c r="OE93" i="1"/>
  <c r="RC93" i="1" s="1"/>
  <c r="OF93" i="1"/>
  <c r="RD93" i="1" s="1"/>
  <c r="OG93" i="1"/>
  <c r="RE93" i="1" s="1"/>
  <c r="OH93" i="1"/>
  <c r="RF93" i="1" s="1"/>
  <c r="OI93" i="1"/>
  <c r="RG93" i="1" s="1"/>
  <c r="OJ93" i="1"/>
  <c r="RH93" i="1" s="1"/>
  <c r="OK93" i="1"/>
  <c r="RI93" i="1" s="1"/>
  <c r="OL93" i="1"/>
  <c r="RJ93" i="1" s="1"/>
  <c r="OM93" i="1"/>
  <c r="RK93" i="1" s="1"/>
  <c r="ON93" i="1"/>
  <c r="RL93" i="1" s="1"/>
  <c r="OO93" i="1"/>
  <c r="RM93" i="1" s="1"/>
  <c r="OP93" i="1"/>
  <c r="RN93" i="1" s="1"/>
  <c r="OQ93" i="1"/>
  <c r="RO93" i="1" s="1"/>
  <c r="OR93" i="1"/>
  <c r="RP93" i="1" s="1"/>
  <c r="OS93" i="1"/>
  <c r="RQ93" i="1" s="1"/>
  <c r="OT93" i="1"/>
  <c r="RR93" i="1" s="1"/>
  <c r="OU93" i="1"/>
  <c r="RS93" i="1" s="1"/>
  <c r="OV93" i="1"/>
  <c r="RT93" i="1" s="1"/>
  <c r="OW93" i="1"/>
  <c r="RU93" i="1" s="1"/>
  <c r="OX93" i="1"/>
  <c r="RV93" i="1" s="1"/>
  <c r="OY93" i="1"/>
  <c r="RW93" i="1" s="1"/>
  <c r="OZ93" i="1"/>
  <c r="RX93" i="1" s="1"/>
  <c r="PA93" i="1"/>
  <c r="RY93" i="1" s="1"/>
  <c r="PB93" i="1"/>
  <c r="RZ93" i="1" s="1"/>
  <c r="PC93" i="1"/>
  <c r="SA93" i="1" s="1"/>
  <c r="PD93" i="1"/>
  <c r="SB93" i="1" s="1"/>
  <c r="PE93" i="1"/>
  <c r="SC93" i="1" s="1"/>
  <c r="PF93" i="1"/>
  <c r="SD93" i="1" s="1"/>
  <c r="PG93" i="1"/>
  <c r="SE93" i="1" s="1"/>
  <c r="MK96" i="1"/>
  <c r="PI96" i="1" s="1"/>
  <c r="ML96" i="1"/>
  <c r="PJ96" i="1" s="1"/>
  <c r="MM96" i="1"/>
  <c r="PK96" i="1" s="1"/>
  <c r="MN96" i="1"/>
  <c r="PL96" i="1" s="1"/>
  <c r="MO96" i="1"/>
  <c r="PM96" i="1" s="1"/>
  <c r="MP96" i="1"/>
  <c r="PN96" i="1" s="1"/>
  <c r="MQ96" i="1"/>
  <c r="PO96" i="1" s="1"/>
  <c r="MR96" i="1"/>
  <c r="PP96" i="1" s="1"/>
  <c r="MS96" i="1"/>
  <c r="PQ96" i="1" s="1"/>
  <c r="MT96" i="1"/>
  <c r="PR96" i="1" s="1"/>
  <c r="MU96" i="1"/>
  <c r="PS96" i="1" s="1"/>
  <c r="MV96" i="1"/>
  <c r="PT96" i="1" s="1"/>
  <c r="MW96" i="1"/>
  <c r="PU96" i="1" s="1"/>
  <c r="MX96" i="1"/>
  <c r="PV96" i="1" s="1"/>
  <c r="MY96" i="1"/>
  <c r="PW96" i="1" s="1"/>
  <c r="MZ96" i="1"/>
  <c r="PX96" i="1" s="1"/>
  <c r="NA96" i="1"/>
  <c r="PY96" i="1" s="1"/>
  <c r="NB96" i="1"/>
  <c r="PZ96" i="1" s="1"/>
  <c r="NC96" i="1"/>
  <c r="QA96" i="1" s="1"/>
  <c r="ND96" i="1"/>
  <c r="QB96" i="1" s="1"/>
  <c r="NE96" i="1"/>
  <c r="QC96" i="1" s="1"/>
  <c r="NF96" i="1"/>
  <c r="QD96" i="1" s="1"/>
  <c r="NG96" i="1"/>
  <c r="QE96" i="1" s="1"/>
  <c r="NH96" i="1"/>
  <c r="QF96" i="1" s="1"/>
  <c r="NI96" i="1"/>
  <c r="QG96" i="1" s="1"/>
  <c r="NJ96" i="1"/>
  <c r="QH96" i="1" s="1"/>
  <c r="NK96" i="1"/>
  <c r="QI96" i="1" s="1"/>
  <c r="NL96" i="1"/>
  <c r="QJ96" i="1" s="1"/>
  <c r="NM96" i="1"/>
  <c r="QK96" i="1" s="1"/>
  <c r="NN96" i="1"/>
  <c r="QL96" i="1" s="1"/>
  <c r="NO96" i="1"/>
  <c r="QM96" i="1" s="1"/>
  <c r="NP96" i="1"/>
  <c r="QN96" i="1" s="1"/>
  <c r="NQ96" i="1"/>
  <c r="QO96" i="1" s="1"/>
  <c r="NR96" i="1"/>
  <c r="QP96" i="1" s="1"/>
  <c r="NS96" i="1"/>
  <c r="QQ96" i="1" s="1"/>
  <c r="NT96" i="1"/>
  <c r="QR96" i="1" s="1"/>
  <c r="NU96" i="1"/>
  <c r="QS96" i="1" s="1"/>
  <c r="NV96" i="1"/>
  <c r="QT96" i="1" s="1"/>
  <c r="NW96" i="1"/>
  <c r="QU96" i="1" s="1"/>
  <c r="NX96" i="1"/>
  <c r="QV96" i="1" s="1"/>
  <c r="NY96" i="1"/>
  <c r="QW96" i="1" s="1"/>
  <c r="NZ96" i="1"/>
  <c r="QX96" i="1" s="1"/>
  <c r="OA96" i="1"/>
  <c r="QY96" i="1" s="1"/>
  <c r="OB96" i="1"/>
  <c r="QZ96" i="1" s="1"/>
  <c r="OC96" i="1"/>
  <c r="RA96" i="1" s="1"/>
  <c r="OD96" i="1"/>
  <c r="RB96" i="1" s="1"/>
  <c r="OE96" i="1"/>
  <c r="RC96" i="1" s="1"/>
  <c r="OF96" i="1"/>
  <c r="RD96" i="1" s="1"/>
  <c r="OG96" i="1"/>
  <c r="RE96" i="1" s="1"/>
  <c r="OH96" i="1"/>
  <c r="RF96" i="1" s="1"/>
  <c r="OI96" i="1"/>
  <c r="RG96" i="1" s="1"/>
  <c r="OJ96" i="1"/>
  <c r="RH96" i="1" s="1"/>
  <c r="OK96" i="1"/>
  <c r="RI96" i="1" s="1"/>
  <c r="OL96" i="1"/>
  <c r="RJ96" i="1" s="1"/>
  <c r="OM96" i="1"/>
  <c r="RK96" i="1" s="1"/>
  <c r="ON96" i="1"/>
  <c r="RL96" i="1" s="1"/>
  <c r="OO96" i="1"/>
  <c r="RM96" i="1" s="1"/>
  <c r="OP96" i="1"/>
  <c r="RN96" i="1" s="1"/>
  <c r="OQ96" i="1"/>
  <c r="RO96" i="1" s="1"/>
  <c r="OR96" i="1"/>
  <c r="RP96" i="1" s="1"/>
  <c r="OS96" i="1"/>
  <c r="RQ96" i="1" s="1"/>
  <c r="OT96" i="1"/>
  <c r="RR96" i="1" s="1"/>
  <c r="OU96" i="1"/>
  <c r="RS96" i="1" s="1"/>
  <c r="OV96" i="1"/>
  <c r="RT96" i="1" s="1"/>
  <c r="OW96" i="1"/>
  <c r="RU96" i="1" s="1"/>
  <c r="OX96" i="1"/>
  <c r="RV96" i="1" s="1"/>
  <c r="OY96" i="1"/>
  <c r="RW96" i="1" s="1"/>
  <c r="OZ96" i="1"/>
  <c r="RX96" i="1" s="1"/>
  <c r="PA96" i="1"/>
  <c r="RY96" i="1" s="1"/>
  <c r="PB96" i="1"/>
  <c r="RZ96" i="1" s="1"/>
  <c r="PC96" i="1"/>
  <c r="SA96" i="1" s="1"/>
  <c r="PD96" i="1"/>
  <c r="SB96" i="1" s="1"/>
  <c r="PE96" i="1"/>
  <c r="SC96" i="1" s="1"/>
  <c r="PF96" i="1"/>
  <c r="SD96" i="1" s="1"/>
  <c r="PG96" i="1"/>
  <c r="SE96" i="1" s="1"/>
  <c r="MK95" i="1"/>
  <c r="PI95" i="1" s="1"/>
  <c r="ML95" i="1"/>
  <c r="PJ95" i="1" s="1"/>
  <c r="MM95" i="1"/>
  <c r="PK95" i="1" s="1"/>
  <c r="MN95" i="1"/>
  <c r="PL95" i="1" s="1"/>
  <c r="MO95" i="1"/>
  <c r="PM95" i="1" s="1"/>
  <c r="MP95" i="1"/>
  <c r="PN95" i="1" s="1"/>
  <c r="MQ95" i="1"/>
  <c r="PO95" i="1" s="1"/>
  <c r="MR95" i="1"/>
  <c r="PP95" i="1" s="1"/>
  <c r="MS95" i="1"/>
  <c r="PQ95" i="1" s="1"/>
  <c r="MT95" i="1"/>
  <c r="PR95" i="1" s="1"/>
  <c r="MU95" i="1"/>
  <c r="PS95" i="1" s="1"/>
  <c r="MV95" i="1"/>
  <c r="PT95" i="1" s="1"/>
  <c r="MW95" i="1"/>
  <c r="PU95" i="1" s="1"/>
  <c r="MX95" i="1"/>
  <c r="PV95" i="1" s="1"/>
  <c r="MY95" i="1"/>
  <c r="PW95" i="1" s="1"/>
  <c r="MZ95" i="1"/>
  <c r="PX95" i="1" s="1"/>
  <c r="NA95" i="1"/>
  <c r="PY95" i="1" s="1"/>
  <c r="NB95" i="1"/>
  <c r="PZ95" i="1" s="1"/>
  <c r="NC95" i="1"/>
  <c r="QA95" i="1" s="1"/>
  <c r="ND95" i="1"/>
  <c r="QB95" i="1" s="1"/>
  <c r="NE95" i="1"/>
  <c r="QC95" i="1" s="1"/>
  <c r="NF95" i="1"/>
  <c r="QD95" i="1" s="1"/>
  <c r="NG95" i="1"/>
  <c r="QE95" i="1" s="1"/>
  <c r="NH95" i="1"/>
  <c r="QF95" i="1" s="1"/>
  <c r="NI95" i="1"/>
  <c r="QG95" i="1" s="1"/>
  <c r="NJ95" i="1"/>
  <c r="QH95" i="1" s="1"/>
  <c r="NK95" i="1"/>
  <c r="QI95" i="1" s="1"/>
  <c r="NL95" i="1"/>
  <c r="QJ95" i="1" s="1"/>
  <c r="NM95" i="1"/>
  <c r="QK95" i="1" s="1"/>
  <c r="NN95" i="1"/>
  <c r="QL95" i="1" s="1"/>
  <c r="NO95" i="1"/>
  <c r="QM95" i="1" s="1"/>
  <c r="NP95" i="1"/>
  <c r="QN95" i="1" s="1"/>
  <c r="NQ95" i="1"/>
  <c r="QO95" i="1" s="1"/>
  <c r="NR95" i="1"/>
  <c r="QP95" i="1" s="1"/>
  <c r="NS95" i="1"/>
  <c r="QQ95" i="1" s="1"/>
  <c r="NT95" i="1"/>
  <c r="QR95" i="1" s="1"/>
  <c r="NU95" i="1"/>
  <c r="QS95" i="1" s="1"/>
  <c r="NV95" i="1"/>
  <c r="QT95" i="1" s="1"/>
  <c r="NW95" i="1"/>
  <c r="QU95" i="1" s="1"/>
  <c r="NX95" i="1"/>
  <c r="QV95" i="1" s="1"/>
  <c r="NY95" i="1"/>
  <c r="QW95" i="1" s="1"/>
  <c r="NZ95" i="1"/>
  <c r="QX95" i="1" s="1"/>
  <c r="OA95" i="1"/>
  <c r="QY95" i="1" s="1"/>
  <c r="OB95" i="1"/>
  <c r="QZ95" i="1" s="1"/>
  <c r="OC95" i="1"/>
  <c r="RA95" i="1" s="1"/>
  <c r="OD95" i="1"/>
  <c r="RB95" i="1" s="1"/>
  <c r="OE95" i="1"/>
  <c r="RC95" i="1" s="1"/>
  <c r="OF95" i="1"/>
  <c r="RD95" i="1" s="1"/>
  <c r="OG95" i="1"/>
  <c r="RE95" i="1" s="1"/>
  <c r="OH95" i="1"/>
  <c r="RF95" i="1" s="1"/>
  <c r="OI95" i="1"/>
  <c r="RG95" i="1" s="1"/>
  <c r="OJ95" i="1"/>
  <c r="RH95" i="1" s="1"/>
  <c r="OK95" i="1"/>
  <c r="RI95" i="1" s="1"/>
  <c r="OL95" i="1"/>
  <c r="RJ95" i="1" s="1"/>
  <c r="OM95" i="1"/>
  <c r="RK95" i="1" s="1"/>
  <c r="ON95" i="1"/>
  <c r="RL95" i="1" s="1"/>
  <c r="OO95" i="1"/>
  <c r="RM95" i="1" s="1"/>
  <c r="OP95" i="1"/>
  <c r="RN95" i="1" s="1"/>
  <c r="OQ95" i="1"/>
  <c r="RO95" i="1" s="1"/>
  <c r="OR95" i="1"/>
  <c r="RP95" i="1" s="1"/>
  <c r="OS95" i="1"/>
  <c r="RQ95" i="1" s="1"/>
  <c r="OT95" i="1"/>
  <c r="RR95" i="1" s="1"/>
  <c r="OU95" i="1"/>
  <c r="RS95" i="1" s="1"/>
  <c r="OV95" i="1"/>
  <c r="RT95" i="1" s="1"/>
  <c r="OW95" i="1"/>
  <c r="RU95" i="1" s="1"/>
  <c r="OX95" i="1"/>
  <c r="RV95" i="1" s="1"/>
  <c r="OY95" i="1"/>
  <c r="RW95" i="1" s="1"/>
  <c r="OZ95" i="1"/>
  <c r="RX95" i="1" s="1"/>
  <c r="PA95" i="1"/>
  <c r="RY95" i="1" s="1"/>
  <c r="PB95" i="1"/>
  <c r="RZ95" i="1" s="1"/>
  <c r="PC95" i="1"/>
  <c r="SA95" i="1" s="1"/>
  <c r="PD95" i="1"/>
  <c r="SB95" i="1" s="1"/>
  <c r="PE95" i="1"/>
  <c r="SC95" i="1" s="1"/>
  <c r="PF95" i="1"/>
  <c r="SD95" i="1" s="1"/>
  <c r="PG95" i="1"/>
  <c r="SE95" i="1" s="1"/>
  <c r="MK98" i="1"/>
  <c r="PI98" i="1" s="1"/>
  <c r="ML98" i="1"/>
  <c r="PJ98" i="1" s="1"/>
  <c r="MM98" i="1"/>
  <c r="PK98" i="1" s="1"/>
  <c r="MN98" i="1"/>
  <c r="PL98" i="1" s="1"/>
  <c r="MO98" i="1"/>
  <c r="PM98" i="1" s="1"/>
  <c r="MP98" i="1"/>
  <c r="PN98" i="1" s="1"/>
  <c r="MQ98" i="1"/>
  <c r="PO98" i="1" s="1"/>
  <c r="MR98" i="1"/>
  <c r="PP98" i="1" s="1"/>
  <c r="MS98" i="1"/>
  <c r="PQ98" i="1" s="1"/>
  <c r="MT98" i="1"/>
  <c r="PR98" i="1" s="1"/>
  <c r="MU98" i="1"/>
  <c r="PS98" i="1" s="1"/>
  <c r="MV98" i="1"/>
  <c r="PT98" i="1" s="1"/>
  <c r="MW98" i="1"/>
  <c r="PU98" i="1" s="1"/>
  <c r="MX98" i="1"/>
  <c r="PV98" i="1" s="1"/>
  <c r="MY98" i="1"/>
  <c r="PW98" i="1" s="1"/>
  <c r="MZ98" i="1"/>
  <c r="PX98" i="1" s="1"/>
  <c r="NA98" i="1"/>
  <c r="PY98" i="1" s="1"/>
  <c r="NB98" i="1"/>
  <c r="PZ98" i="1" s="1"/>
  <c r="NC98" i="1"/>
  <c r="QA98" i="1" s="1"/>
  <c r="ND98" i="1"/>
  <c r="QB98" i="1" s="1"/>
  <c r="NE98" i="1"/>
  <c r="QC98" i="1" s="1"/>
  <c r="NF98" i="1"/>
  <c r="QD98" i="1" s="1"/>
  <c r="NG98" i="1"/>
  <c r="QE98" i="1" s="1"/>
  <c r="NH98" i="1"/>
  <c r="QF98" i="1" s="1"/>
  <c r="NI98" i="1"/>
  <c r="QG98" i="1" s="1"/>
  <c r="NJ98" i="1"/>
  <c r="QH98" i="1" s="1"/>
  <c r="NK98" i="1"/>
  <c r="QI98" i="1" s="1"/>
  <c r="NL98" i="1"/>
  <c r="QJ98" i="1" s="1"/>
  <c r="NM98" i="1"/>
  <c r="QK98" i="1" s="1"/>
  <c r="NN98" i="1"/>
  <c r="QL98" i="1" s="1"/>
  <c r="NO98" i="1"/>
  <c r="QM98" i="1" s="1"/>
  <c r="NP98" i="1"/>
  <c r="QN98" i="1" s="1"/>
  <c r="NQ98" i="1"/>
  <c r="QO98" i="1" s="1"/>
  <c r="NR98" i="1"/>
  <c r="QP98" i="1" s="1"/>
  <c r="NS98" i="1"/>
  <c r="QQ98" i="1" s="1"/>
  <c r="NT98" i="1"/>
  <c r="QR98" i="1" s="1"/>
  <c r="NU98" i="1"/>
  <c r="QS98" i="1" s="1"/>
  <c r="NV98" i="1"/>
  <c r="QT98" i="1" s="1"/>
  <c r="NW98" i="1"/>
  <c r="QU98" i="1" s="1"/>
  <c r="NX98" i="1"/>
  <c r="QV98" i="1" s="1"/>
  <c r="NY98" i="1"/>
  <c r="QW98" i="1" s="1"/>
  <c r="NZ98" i="1"/>
  <c r="QX98" i="1" s="1"/>
  <c r="OA98" i="1"/>
  <c r="QY98" i="1" s="1"/>
  <c r="OB98" i="1"/>
  <c r="QZ98" i="1" s="1"/>
  <c r="OC98" i="1"/>
  <c r="RA98" i="1" s="1"/>
  <c r="OD98" i="1"/>
  <c r="RB98" i="1" s="1"/>
  <c r="OE98" i="1"/>
  <c r="RC98" i="1" s="1"/>
  <c r="OF98" i="1"/>
  <c r="RD98" i="1" s="1"/>
  <c r="OG98" i="1"/>
  <c r="RE98" i="1" s="1"/>
  <c r="OH98" i="1"/>
  <c r="RF98" i="1" s="1"/>
  <c r="OI98" i="1"/>
  <c r="RG98" i="1" s="1"/>
  <c r="OJ98" i="1"/>
  <c r="RH98" i="1" s="1"/>
  <c r="OK98" i="1"/>
  <c r="RI98" i="1" s="1"/>
  <c r="OL98" i="1"/>
  <c r="RJ98" i="1" s="1"/>
  <c r="OM98" i="1"/>
  <c r="RK98" i="1" s="1"/>
  <c r="ON98" i="1"/>
  <c r="RL98" i="1" s="1"/>
  <c r="OO98" i="1"/>
  <c r="RM98" i="1" s="1"/>
  <c r="OP98" i="1"/>
  <c r="RN98" i="1" s="1"/>
  <c r="OQ98" i="1"/>
  <c r="RO98" i="1" s="1"/>
  <c r="OR98" i="1"/>
  <c r="RP98" i="1" s="1"/>
  <c r="OS98" i="1"/>
  <c r="RQ98" i="1" s="1"/>
  <c r="OT98" i="1"/>
  <c r="RR98" i="1" s="1"/>
  <c r="OU98" i="1"/>
  <c r="RS98" i="1" s="1"/>
  <c r="OV98" i="1"/>
  <c r="RT98" i="1" s="1"/>
  <c r="OW98" i="1"/>
  <c r="RU98" i="1" s="1"/>
  <c r="OX98" i="1"/>
  <c r="RV98" i="1" s="1"/>
  <c r="OY98" i="1"/>
  <c r="RW98" i="1" s="1"/>
  <c r="OZ98" i="1"/>
  <c r="RX98" i="1" s="1"/>
  <c r="PA98" i="1"/>
  <c r="RY98" i="1" s="1"/>
  <c r="PB98" i="1"/>
  <c r="RZ98" i="1" s="1"/>
  <c r="PC98" i="1"/>
  <c r="SA98" i="1" s="1"/>
  <c r="PD98" i="1"/>
  <c r="SB98" i="1" s="1"/>
  <c r="PE98" i="1"/>
  <c r="SC98" i="1" s="1"/>
  <c r="PF98" i="1"/>
  <c r="SD98" i="1" s="1"/>
  <c r="PG98" i="1"/>
  <c r="SE98" i="1" s="1"/>
  <c r="MK102" i="1"/>
  <c r="PI102" i="1" s="1"/>
  <c r="ML102" i="1"/>
  <c r="PJ102" i="1" s="1"/>
  <c r="MM102" i="1"/>
  <c r="PK102" i="1" s="1"/>
  <c r="MN102" i="1"/>
  <c r="PL102" i="1" s="1"/>
  <c r="MO102" i="1"/>
  <c r="PM102" i="1" s="1"/>
  <c r="MP102" i="1"/>
  <c r="PN102" i="1" s="1"/>
  <c r="MQ102" i="1"/>
  <c r="PO102" i="1" s="1"/>
  <c r="MR102" i="1"/>
  <c r="PP102" i="1" s="1"/>
  <c r="MS102" i="1"/>
  <c r="PQ102" i="1" s="1"/>
  <c r="MT102" i="1"/>
  <c r="PR102" i="1" s="1"/>
  <c r="MU102" i="1"/>
  <c r="PS102" i="1" s="1"/>
  <c r="MV102" i="1"/>
  <c r="PT102" i="1" s="1"/>
  <c r="MW102" i="1"/>
  <c r="PU102" i="1" s="1"/>
  <c r="MX102" i="1"/>
  <c r="PV102" i="1" s="1"/>
  <c r="MY102" i="1"/>
  <c r="PW102" i="1" s="1"/>
  <c r="MZ102" i="1"/>
  <c r="PX102" i="1" s="1"/>
  <c r="NA102" i="1"/>
  <c r="PY102" i="1" s="1"/>
  <c r="NB102" i="1"/>
  <c r="PZ102" i="1" s="1"/>
  <c r="NC102" i="1"/>
  <c r="QA102" i="1" s="1"/>
  <c r="ND102" i="1"/>
  <c r="QB102" i="1" s="1"/>
  <c r="NE102" i="1"/>
  <c r="QC102" i="1" s="1"/>
  <c r="NF102" i="1"/>
  <c r="QD102" i="1" s="1"/>
  <c r="NG102" i="1"/>
  <c r="QE102" i="1" s="1"/>
  <c r="NH102" i="1"/>
  <c r="QF102" i="1" s="1"/>
  <c r="NI102" i="1"/>
  <c r="QG102" i="1" s="1"/>
  <c r="NJ102" i="1"/>
  <c r="QH102" i="1" s="1"/>
  <c r="NK102" i="1"/>
  <c r="QI102" i="1" s="1"/>
  <c r="NL102" i="1"/>
  <c r="QJ102" i="1" s="1"/>
  <c r="NM102" i="1"/>
  <c r="QK102" i="1" s="1"/>
  <c r="NN102" i="1"/>
  <c r="QL102" i="1" s="1"/>
  <c r="NO102" i="1"/>
  <c r="QM102" i="1" s="1"/>
  <c r="NP102" i="1"/>
  <c r="QN102" i="1" s="1"/>
  <c r="NQ102" i="1"/>
  <c r="QO102" i="1" s="1"/>
  <c r="NR102" i="1"/>
  <c r="QP102" i="1" s="1"/>
  <c r="NS102" i="1"/>
  <c r="QQ102" i="1" s="1"/>
  <c r="NT102" i="1"/>
  <c r="QR102" i="1" s="1"/>
  <c r="NU102" i="1"/>
  <c r="QS102" i="1" s="1"/>
  <c r="NV102" i="1"/>
  <c r="QT102" i="1" s="1"/>
  <c r="NW102" i="1"/>
  <c r="QU102" i="1" s="1"/>
  <c r="NX102" i="1"/>
  <c r="QV102" i="1" s="1"/>
  <c r="NY102" i="1"/>
  <c r="QW102" i="1" s="1"/>
  <c r="NZ102" i="1"/>
  <c r="QX102" i="1" s="1"/>
  <c r="OA102" i="1"/>
  <c r="QY102" i="1" s="1"/>
  <c r="OB102" i="1"/>
  <c r="QZ102" i="1" s="1"/>
  <c r="OC102" i="1"/>
  <c r="RA102" i="1" s="1"/>
  <c r="OD102" i="1"/>
  <c r="RB102" i="1" s="1"/>
  <c r="OE102" i="1"/>
  <c r="RC102" i="1" s="1"/>
  <c r="OF102" i="1"/>
  <c r="RD102" i="1" s="1"/>
  <c r="OG102" i="1"/>
  <c r="RE102" i="1" s="1"/>
  <c r="OH102" i="1"/>
  <c r="RF102" i="1" s="1"/>
  <c r="OI102" i="1"/>
  <c r="RG102" i="1" s="1"/>
  <c r="OJ102" i="1"/>
  <c r="RH102" i="1" s="1"/>
  <c r="OK102" i="1"/>
  <c r="RI102" i="1" s="1"/>
  <c r="OL102" i="1"/>
  <c r="RJ102" i="1" s="1"/>
  <c r="OM102" i="1"/>
  <c r="RK102" i="1" s="1"/>
  <c r="ON102" i="1"/>
  <c r="RL102" i="1" s="1"/>
  <c r="OO102" i="1"/>
  <c r="RM102" i="1" s="1"/>
  <c r="OP102" i="1"/>
  <c r="RN102" i="1" s="1"/>
  <c r="OQ102" i="1"/>
  <c r="RO102" i="1" s="1"/>
  <c r="OR102" i="1"/>
  <c r="RP102" i="1" s="1"/>
  <c r="OS102" i="1"/>
  <c r="RQ102" i="1" s="1"/>
  <c r="OT102" i="1"/>
  <c r="RR102" i="1" s="1"/>
  <c r="OU102" i="1"/>
  <c r="RS102" i="1" s="1"/>
  <c r="OV102" i="1"/>
  <c r="RT102" i="1" s="1"/>
  <c r="OW102" i="1"/>
  <c r="RU102" i="1" s="1"/>
  <c r="OX102" i="1"/>
  <c r="RV102" i="1" s="1"/>
  <c r="OY102" i="1"/>
  <c r="RW102" i="1" s="1"/>
  <c r="OZ102" i="1"/>
  <c r="RX102" i="1" s="1"/>
  <c r="PA102" i="1"/>
  <c r="RY102" i="1" s="1"/>
  <c r="PB102" i="1"/>
  <c r="RZ102" i="1" s="1"/>
  <c r="PC102" i="1"/>
  <c r="SA102" i="1" s="1"/>
  <c r="PD102" i="1"/>
  <c r="SB102" i="1" s="1"/>
  <c r="PE102" i="1"/>
  <c r="SC102" i="1" s="1"/>
  <c r="PF102" i="1"/>
  <c r="SD102" i="1" s="1"/>
  <c r="PG102" i="1"/>
  <c r="SE102" i="1" s="1"/>
  <c r="MK104" i="1"/>
  <c r="PI104" i="1" s="1"/>
  <c r="ML104" i="1"/>
  <c r="PJ104" i="1" s="1"/>
  <c r="MM104" i="1"/>
  <c r="PK104" i="1" s="1"/>
  <c r="MN104" i="1"/>
  <c r="PL104" i="1" s="1"/>
  <c r="MO104" i="1"/>
  <c r="PM104" i="1" s="1"/>
  <c r="MP104" i="1"/>
  <c r="PN104" i="1" s="1"/>
  <c r="MQ104" i="1"/>
  <c r="PO104" i="1" s="1"/>
  <c r="MR104" i="1"/>
  <c r="PP104" i="1" s="1"/>
  <c r="MS104" i="1"/>
  <c r="PQ104" i="1" s="1"/>
  <c r="MT104" i="1"/>
  <c r="PR104" i="1" s="1"/>
  <c r="MU104" i="1"/>
  <c r="PS104" i="1" s="1"/>
  <c r="MV104" i="1"/>
  <c r="PT104" i="1" s="1"/>
  <c r="MW104" i="1"/>
  <c r="PU104" i="1" s="1"/>
  <c r="MX104" i="1"/>
  <c r="PV104" i="1" s="1"/>
  <c r="MY104" i="1"/>
  <c r="PW104" i="1" s="1"/>
  <c r="MZ104" i="1"/>
  <c r="PX104" i="1" s="1"/>
  <c r="NA104" i="1"/>
  <c r="PY104" i="1" s="1"/>
  <c r="NB104" i="1"/>
  <c r="PZ104" i="1" s="1"/>
  <c r="NC104" i="1"/>
  <c r="QA104" i="1" s="1"/>
  <c r="ND104" i="1"/>
  <c r="QB104" i="1" s="1"/>
  <c r="NE104" i="1"/>
  <c r="QC104" i="1" s="1"/>
  <c r="NF104" i="1"/>
  <c r="QD104" i="1" s="1"/>
  <c r="NG104" i="1"/>
  <c r="QE104" i="1" s="1"/>
  <c r="NH104" i="1"/>
  <c r="QF104" i="1" s="1"/>
  <c r="NI104" i="1"/>
  <c r="QG104" i="1" s="1"/>
  <c r="NJ104" i="1"/>
  <c r="QH104" i="1" s="1"/>
  <c r="NK104" i="1"/>
  <c r="QI104" i="1" s="1"/>
  <c r="NL104" i="1"/>
  <c r="QJ104" i="1" s="1"/>
  <c r="NM104" i="1"/>
  <c r="QK104" i="1" s="1"/>
  <c r="NN104" i="1"/>
  <c r="QL104" i="1" s="1"/>
  <c r="NO104" i="1"/>
  <c r="QM104" i="1" s="1"/>
  <c r="NP104" i="1"/>
  <c r="QN104" i="1" s="1"/>
  <c r="NQ104" i="1"/>
  <c r="QO104" i="1" s="1"/>
  <c r="NR104" i="1"/>
  <c r="QP104" i="1" s="1"/>
  <c r="NS104" i="1"/>
  <c r="QQ104" i="1" s="1"/>
  <c r="NT104" i="1"/>
  <c r="QR104" i="1" s="1"/>
  <c r="NU104" i="1"/>
  <c r="QS104" i="1" s="1"/>
  <c r="NV104" i="1"/>
  <c r="QT104" i="1" s="1"/>
  <c r="NW104" i="1"/>
  <c r="QU104" i="1" s="1"/>
  <c r="NX104" i="1"/>
  <c r="QV104" i="1" s="1"/>
  <c r="NY104" i="1"/>
  <c r="QW104" i="1" s="1"/>
  <c r="NZ104" i="1"/>
  <c r="QX104" i="1" s="1"/>
  <c r="OA104" i="1"/>
  <c r="QY104" i="1" s="1"/>
  <c r="OB104" i="1"/>
  <c r="QZ104" i="1" s="1"/>
  <c r="OC104" i="1"/>
  <c r="RA104" i="1" s="1"/>
  <c r="OD104" i="1"/>
  <c r="RB104" i="1" s="1"/>
  <c r="OE104" i="1"/>
  <c r="RC104" i="1" s="1"/>
  <c r="OF104" i="1"/>
  <c r="RD104" i="1" s="1"/>
  <c r="OG104" i="1"/>
  <c r="RE104" i="1" s="1"/>
  <c r="OH104" i="1"/>
  <c r="RF104" i="1" s="1"/>
  <c r="OI104" i="1"/>
  <c r="RG104" i="1" s="1"/>
  <c r="OJ104" i="1"/>
  <c r="RH104" i="1" s="1"/>
  <c r="OK104" i="1"/>
  <c r="RI104" i="1" s="1"/>
  <c r="OL104" i="1"/>
  <c r="RJ104" i="1" s="1"/>
  <c r="OM104" i="1"/>
  <c r="RK104" i="1" s="1"/>
  <c r="ON104" i="1"/>
  <c r="RL104" i="1" s="1"/>
  <c r="OO104" i="1"/>
  <c r="RM104" i="1" s="1"/>
  <c r="OP104" i="1"/>
  <c r="RN104" i="1" s="1"/>
  <c r="OQ104" i="1"/>
  <c r="RO104" i="1" s="1"/>
  <c r="OR104" i="1"/>
  <c r="RP104" i="1" s="1"/>
  <c r="OS104" i="1"/>
  <c r="RQ104" i="1" s="1"/>
  <c r="OT104" i="1"/>
  <c r="RR104" i="1" s="1"/>
  <c r="OU104" i="1"/>
  <c r="RS104" i="1" s="1"/>
  <c r="OV104" i="1"/>
  <c r="RT104" i="1" s="1"/>
  <c r="OW104" i="1"/>
  <c r="RU104" i="1" s="1"/>
  <c r="OX104" i="1"/>
  <c r="RV104" i="1" s="1"/>
  <c r="OY104" i="1"/>
  <c r="RW104" i="1" s="1"/>
  <c r="OZ104" i="1"/>
  <c r="RX104" i="1" s="1"/>
  <c r="PA104" i="1"/>
  <c r="RY104" i="1" s="1"/>
  <c r="PB104" i="1"/>
  <c r="RZ104" i="1" s="1"/>
  <c r="PC104" i="1"/>
  <c r="SA104" i="1" s="1"/>
  <c r="PD104" i="1"/>
  <c r="SB104" i="1" s="1"/>
  <c r="PE104" i="1"/>
  <c r="SC104" i="1" s="1"/>
  <c r="PF104" i="1"/>
  <c r="SD104" i="1" s="1"/>
  <c r="PG104" i="1"/>
  <c r="SE104" i="1" s="1"/>
  <c r="MK99" i="1"/>
  <c r="PI99" i="1" s="1"/>
  <c r="ML99" i="1"/>
  <c r="PJ99" i="1" s="1"/>
  <c r="MM99" i="1"/>
  <c r="PK99" i="1" s="1"/>
  <c r="MN99" i="1"/>
  <c r="PL99" i="1" s="1"/>
  <c r="MO99" i="1"/>
  <c r="PM99" i="1" s="1"/>
  <c r="MP99" i="1"/>
  <c r="PN99" i="1" s="1"/>
  <c r="MQ99" i="1"/>
  <c r="PO99" i="1" s="1"/>
  <c r="MR99" i="1"/>
  <c r="PP99" i="1" s="1"/>
  <c r="MS99" i="1"/>
  <c r="PQ99" i="1" s="1"/>
  <c r="MT99" i="1"/>
  <c r="PR99" i="1" s="1"/>
  <c r="MU99" i="1"/>
  <c r="PS99" i="1" s="1"/>
  <c r="MV99" i="1"/>
  <c r="PT99" i="1" s="1"/>
  <c r="MW99" i="1"/>
  <c r="PU99" i="1" s="1"/>
  <c r="MX99" i="1"/>
  <c r="PV99" i="1" s="1"/>
  <c r="MY99" i="1"/>
  <c r="PW99" i="1" s="1"/>
  <c r="MZ99" i="1"/>
  <c r="PX99" i="1" s="1"/>
  <c r="NA99" i="1"/>
  <c r="PY99" i="1" s="1"/>
  <c r="NB99" i="1"/>
  <c r="PZ99" i="1" s="1"/>
  <c r="NC99" i="1"/>
  <c r="QA99" i="1" s="1"/>
  <c r="ND99" i="1"/>
  <c r="QB99" i="1" s="1"/>
  <c r="NE99" i="1"/>
  <c r="QC99" i="1" s="1"/>
  <c r="NF99" i="1"/>
  <c r="QD99" i="1" s="1"/>
  <c r="NG99" i="1"/>
  <c r="QE99" i="1" s="1"/>
  <c r="NH99" i="1"/>
  <c r="QF99" i="1" s="1"/>
  <c r="NI99" i="1"/>
  <c r="QG99" i="1" s="1"/>
  <c r="NJ99" i="1"/>
  <c r="QH99" i="1" s="1"/>
  <c r="NK99" i="1"/>
  <c r="QI99" i="1" s="1"/>
  <c r="NL99" i="1"/>
  <c r="QJ99" i="1" s="1"/>
  <c r="NM99" i="1"/>
  <c r="QK99" i="1" s="1"/>
  <c r="NN99" i="1"/>
  <c r="QL99" i="1" s="1"/>
  <c r="NO99" i="1"/>
  <c r="QM99" i="1" s="1"/>
  <c r="NP99" i="1"/>
  <c r="QN99" i="1" s="1"/>
  <c r="NQ99" i="1"/>
  <c r="QO99" i="1" s="1"/>
  <c r="NR99" i="1"/>
  <c r="QP99" i="1" s="1"/>
  <c r="NS99" i="1"/>
  <c r="QQ99" i="1" s="1"/>
  <c r="NT99" i="1"/>
  <c r="QR99" i="1" s="1"/>
  <c r="NU99" i="1"/>
  <c r="QS99" i="1" s="1"/>
  <c r="NV99" i="1"/>
  <c r="QT99" i="1" s="1"/>
  <c r="NW99" i="1"/>
  <c r="QU99" i="1" s="1"/>
  <c r="NX99" i="1"/>
  <c r="QV99" i="1" s="1"/>
  <c r="NY99" i="1"/>
  <c r="QW99" i="1" s="1"/>
  <c r="NZ99" i="1"/>
  <c r="QX99" i="1" s="1"/>
  <c r="OA99" i="1"/>
  <c r="QY99" i="1" s="1"/>
  <c r="OB99" i="1"/>
  <c r="QZ99" i="1" s="1"/>
  <c r="OC99" i="1"/>
  <c r="RA99" i="1" s="1"/>
  <c r="OD99" i="1"/>
  <c r="RB99" i="1" s="1"/>
  <c r="OE99" i="1"/>
  <c r="RC99" i="1" s="1"/>
  <c r="OF99" i="1"/>
  <c r="RD99" i="1" s="1"/>
  <c r="OG99" i="1"/>
  <c r="RE99" i="1" s="1"/>
  <c r="OH99" i="1"/>
  <c r="RF99" i="1" s="1"/>
  <c r="OI99" i="1"/>
  <c r="RG99" i="1" s="1"/>
  <c r="OJ99" i="1"/>
  <c r="RH99" i="1" s="1"/>
  <c r="OK99" i="1"/>
  <c r="RI99" i="1" s="1"/>
  <c r="OL99" i="1"/>
  <c r="RJ99" i="1" s="1"/>
  <c r="OM99" i="1"/>
  <c r="RK99" i="1" s="1"/>
  <c r="ON99" i="1"/>
  <c r="RL99" i="1" s="1"/>
  <c r="OO99" i="1"/>
  <c r="RM99" i="1" s="1"/>
  <c r="OP99" i="1"/>
  <c r="RN99" i="1" s="1"/>
  <c r="OQ99" i="1"/>
  <c r="RO99" i="1" s="1"/>
  <c r="OR99" i="1"/>
  <c r="RP99" i="1" s="1"/>
  <c r="OS99" i="1"/>
  <c r="RQ99" i="1" s="1"/>
  <c r="OT99" i="1"/>
  <c r="RR99" i="1" s="1"/>
  <c r="OU99" i="1"/>
  <c r="RS99" i="1" s="1"/>
  <c r="OV99" i="1"/>
  <c r="RT99" i="1" s="1"/>
  <c r="OW99" i="1"/>
  <c r="RU99" i="1" s="1"/>
  <c r="OX99" i="1"/>
  <c r="RV99" i="1" s="1"/>
  <c r="OY99" i="1"/>
  <c r="RW99" i="1" s="1"/>
  <c r="OZ99" i="1"/>
  <c r="RX99" i="1" s="1"/>
  <c r="PA99" i="1"/>
  <c r="RY99" i="1" s="1"/>
  <c r="PB99" i="1"/>
  <c r="RZ99" i="1" s="1"/>
  <c r="PC99" i="1"/>
  <c r="SA99" i="1" s="1"/>
  <c r="PD99" i="1"/>
  <c r="SB99" i="1" s="1"/>
  <c r="PE99" i="1"/>
  <c r="SC99" i="1" s="1"/>
  <c r="PF99" i="1"/>
  <c r="SD99" i="1" s="1"/>
  <c r="PG99" i="1"/>
  <c r="SE99" i="1" s="1"/>
  <c r="MK100" i="1"/>
  <c r="PI100" i="1" s="1"/>
  <c r="ML100" i="1"/>
  <c r="PJ100" i="1" s="1"/>
  <c r="MM100" i="1"/>
  <c r="PK100" i="1" s="1"/>
  <c r="MN100" i="1"/>
  <c r="PL100" i="1" s="1"/>
  <c r="MO100" i="1"/>
  <c r="PM100" i="1" s="1"/>
  <c r="MP100" i="1"/>
  <c r="PN100" i="1" s="1"/>
  <c r="MQ100" i="1"/>
  <c r="PO100" i="1" s="1"/>
  <c r="MR100" i="1"/>
  <c r="PP100" i="1" s="1"/>
  <c r="MS100" i="1"/>
  <c r="PQ100" i="1" s="1"/>
  <c r="MT100" i="1"/>
  <c r="PR100" i="1" s="1"/>
  <c r="MU100" i="1"/>
  <c r="PS100" i="1" s="1"/>
  <c r="MV100" i="1"/>
  <c r="PT100" i="1" s="1"/>
  <c r="MW100" i="1"/>
  <c r="PU100" i="1" s="1"/>
  <c r="MX100" i="1"/>
  <c r="PV100" i="1" s="1"/>
  <c r="MY100" i="1"/>
  <c r="PW100" i="1" s="1"/>
  <c r="MZ100" i="1"/>
  <c r="PX100" i="1" s="1"/>
  <c r="NA100" i="1"/>
  <c r="PY100" i="1" s="1"/>
  <c r="NB100" i="1"/>
  <c r="PZ100" i="1" s="1"/>
  <c r="NC100" i="1"/>
  <c r="QA100" i="1" s="1"/>
  <c r="ND100" i="1"/>
  <c r="QB100" i="1" s="1"/>
  <c r="NE100" i="1"/>
  <c r="QC100" i="1" s="1"/>
  <c r="NF100" i="1"/>
  <c r="QD100" i="1" s="1"/>
  <c r="NG100" i="1"/>
  <c r="QE100" i="1" s="1"/>
  <c r="NH100" i="1"/>
  <c r="QF100" i="1" s="1"/>
  <c r="NI100" i="1"/>
  <c r="QG100" i="1" s="1"/>
  <c r="NJ100" i="1"/>
  <c r="QH100" i="1" s="1"/>
  <c r="NK100" i="1"/>
  <c r="QI100" i="1" s="1"/>
  <c r="NL100" i="1"/>
  <c r="QJ100" i="1" s="1"/>
  <c r="NM100" i="1"/>
  <c r="QK100" i="1" s="1"/>
  <c r="NN100" i="1"/>
  <c r="QL100" i="1" s="1"/>
  <c r="NO100" i="1"/>
  <c r="QM100" i="1" s="1"/>
  <c r="NP100" i="1"/>
  <c r="QN100" i="1" s="1"/>
  <c r="NQ100" i="1"/>
  <c r="QO100" i="1" s="1"/>
  <c r="NR100" i="1"/>
  <c r="QP100" i="1" s="1"/>
  <c r="NS100" i="1"/>
  <c r="QQ100" i="1" s="1"/>
  <c r="NT100" i="1"/>
  <c r="QR100" i="1" s="1"/>
  <c r="NU100" i="1"/>
  <c r="QS100" i="1" s="1"/>
  <c r="NV100" i="1"/>
  <c r="QT100" i="1" s="1"/>
  <c r="NW100" i="1"/>
  <c r="QU100" i="1" s="1"/>
  <c r="NX100" i="1"/>
  <c r="QV100" i="1" s="1"/>
  <c r="NY100" i="1"/>
  <c r="QW100" i="1" s="1"/>
  <c r="NZ100" i="1"/>
  <c r="QX100" i="1" s="1"/>
  <c r="OA100" i="1"/>
  <c r="QY100" i="1" s="1"/>
  <c r="OB100" i="1"/>
  <c r="QZ100" i="1" s="1"/>
  <c r="OC100" i="1"/>
  <c r="RA100" i="1" s="1"/>
  <c r="OD100" i="1"/>
  <c r="RB100" i="1" s="1"/>
  <c r="OE100" i="1"/>
  <c r="RC100" i="1" s="1"/>
  <c r="OF100" i="1"/>
  <c r="RD100" i="1" s="1"/>
  <c r="OG100" i="1"/>
  <c r="RE100" i="1" s="1"/>
  <c r="OH100" i="1"/>
  <c r="RF100" i="1" s="1"/>
  <c r="OI100" i="1"/>
  <c r="RG100" i="1" s="1"/>
  <c r="OJ100" i="1"/>
  <c r="RH100" i="1" s="1"/>
  <c r="OK100" i="1"/>
  <c r="RI100" i="1" s="1"/>
  <c r="OL100" i="1"/>
  <c r="RJ100" i="1" s="1"/>
  <c r="OM100" i="1"/>
  <c r="RK100" i="1" s="1"/>
  <c r="ON100" i="1"/>
  <c r="RL100" i="1" s="1"/>
  <c r="OO100" i="1"/>
  <c r="RM100" i="1" s="1"/>
  <c r="OP100" i="1"/>
  <c r="RN100" i="1" s="1"/>
  <c r="OQ100" i="1"/>
  <c r="RO100" i="1" s="1"/>
  <c r="OR100" i="1"/>
  <c r="RP100" i="1" s="1"/>
  <c r="OS100" i="1"/>
  <c r="RQ100" i="1" s="1"/>
  <c r="OT100" i="1"/>
  <c r="RR100" i="1" s="1"/>
  <c r="OU100" i="1"/>
  <c r="RS100" i="1" s="1"/>
  <c r="OV100" i="1"/>
  <c r="RT100" i="1" s="1"/>
  <c r="OW100" i="1"/>
  <c r="RU100" i="1" s="1"/>
  <c r="OX100" i="1"/>
  <c r="RV100" i="1" s="1"/>
  <c r="OY100" i="1"/>
  <c r="RW100" i="1" s="1"/>
  <c r="OZ100" i="1"/>
  <c r="RX100" i="1" s="1"/>
  <c r="PA100" i="1"/>
  <c r="RY100" i="1" s="1"/>
  <c r="PB100" i="1"/>
  <c r="RZ100" i="1" s="1"/>
  <c r="PC100" i="1"/>
  <c r="SA100" i="1" s="1"/>
  <c r="PD100" i="1"/>
  <c r="SB100" i="1" s="1"/>
  <c r="PE100" i="1"/>
  <c r="SC100" i="1" s="1"/>
  <c r="PF100" i="1"/>
  <c r="SD100" i="1" s="1"/>
  <c r="PG100" i="1"/>
  <c r="SE100" i="1" s="1"/>
  <c r="MK97" i="1"/>
  <c r="PI97" i="1" s="1"/>
  <c r="ML97" i="1"/>
  <c r="PJ97" i="1" s="1"/>
  <c r="MM97" i="1"/>
  <c r="PK97" i="1" s="1"/>
  <c r="MN97" i="1"/>
  <c r="PL97" i="1" s="1"/>
  <c r="MO97" i="1"/>
  <c r="PM97" i="1" s="1"/>
  <c r="MP97" i="1"/>
  <c r="PN97" i="1" s="1"/>
  <c r="MQ97" i="1"/>
  <c r="PO97" i="1" s="1"/>
  <c r="MR97" i="1"/>
  <c r="PP97" i="1" s="1"/>
  <c r="MS97" i="1"/>
  <c r="PQ97" i="1" s="1"/>
  <c r="MT97" i="1"/>
  <c r="PR97" i="1" s="1"/>
  <c r="MU97" i="1"/>
  <c r="PS97" i="1" s="1"/>
  <c r="MV97" i="1"/>
  <c r="PT97" i="1" s="1"/>
  <c r="MW97" i="1"/>
  <c r="PU97" i="1" s="1"/>
  <c r="MX97" i="1"/>
  <c r="PV97" i="1" s="1"/>
  <c r="MY97" i="1"/>
  <c r="PW97" i="1" s="1"/>
  <c r="MZ97" i="1"/>
  <c r="PX97" i="1" s="1"/>
  <c r="NA97" i="1"/>
  <c r="PY97" i="1" s="1"/>
  <c r="NB97" i="1"/>
  <c r="PZ97" i="1" s="1"/>
  <c r="NC97" i="1"/>
  <c r="QA97" i="1" s="1"/>
  <c r="ND97" i="1"/>
  <c r="QB97" i="1" s="1"/>
  <c r="NE97" i="1"/>
  <c r="QC97" i="1" s="1"/>
  <c r="NF97" i="1"/>
  <c r="QD97" i="1" s="1"/>
  <c r="NG97" i="1"/>
  <c r="QE97" i="1" s="1"/>
  <c r="NH97" i="1"/>
  <c r="QF97" i="1" s="1"/>
  <c r="NI97" i="1"/>
  <c r="QG97" i="1" s="1"/>
  <c r="NJ97" i="1"/>
  <c r="QH97" i="1" s="1"/>
  <c r="NK97" i="1"/>
  <c r="QI97" i="1" s="1"/>
  <c r="NL97" i="1"/>
  <c r="QJ97" i="1" s="1"/>
  <c r="NM97" i="1"/>
  <c r="QK97" i="1" s="1"/>
  <c r="NN97" i="1"/>
  <c r="QL97" i="1" s="1"/>
  <c r="NO97" i="1"/>
  <c r="QM97" i="1" s="1"/>
  <c r="NP97" i="1"/>
  <c r="QN97" i="1" s="1"/>
  <c r="NQ97" i="1"/>
  <c r="QO97" i="1" s="1"/>
  <c r="NR97" i="1"/>
  <c r="QP97" i="1" s="1"/>
  <c r="NS97" i="1"/>
  <c r="QQ97" i="1" s="1"/>
  <c r="NT97" i="1"/>
  <c r="QR97" i="1" s="1"/>
  <c r="NU97" i="1"/>
  <c r="QS97" i="1" s="1"/>
  <c r="NV97" i="1"/>
  <c r="QT97" i="1" s="1"/>
  <c r="NW97" i="1"/>
  <c r="QU97" i="1" s="1"/>
  <c r="NX97" i="1"/>
  <c r="QV97" i="1" s="1"/>
  <c r="NY97" i="1"/>
  <c r="QW97" i="1" s="1"/>
  <c r="NZ97" i="1"/>
  <c r="QX97" i="1" s="1"/>
  <c r="OA97" i="1"/>
  <c r="QY97" i="1" s="1"/>
  <c r="OB97" i="1"/>
  <c r="QZ97" i="1" s="1"/>
  <c r="OC97" i="1"/>
  <c r="RA97" i="1" s="1"/>
  <c r="OD97" i="1"/>
  <c r="RB97" i="1" s="1"/>
  <c r="OE97" i="1"/>
  <c r="RC97" i="1" s="1"/>
  <c r="OF97" i="1"/>
  <c r="RD97" i="1" s="1"/>
  <c r="OG97" i="1"/>
  <c r="RE97" i="1" s="1"/>
  <c r="OH97" i="1"/>
  <c r="RF97" i="1" s="1"/>
  <c r="OI97" i="1"/>
  <c r="RG97" i="1" s="1"/>
  <c r="OJ97" i="1"/>
  <c r="RH97" i="1" s="1"/>
  <c r="OK97" i="1"/>
  <c r="RI97" i="1" s="1"/>
  <c r="OL97" i="1"/>
  <c r="RJ97" i="1" s="1"/>
  <c r="OM97" i="1"/>
  <c r="RK97" i="1" s="1"/>
  <c r="ON97" i="1"/>
  <c r="RL97" i="1" s="1"/>
  <c r="OO97" i="1"/>
  <c r="RM97" i="1" s="1"/>
  <c r="OP97" i="1"/>
  <c r="RN97" i="1" s="1"/>
  <c r="OQ97" i="1"/>
  <c r="RO97" i="1" s="1"/>
  <c r="OR97" i="1"/>
  <c r="RP97" i="1" s="1"/>
  <c r="OS97" i="1"/>
  <c r="RQ97" i="1" s="1"/>
  <c r="OT97" i="1"/>
  <c r="RR97" i="1" s="1"/>
  <c r="OU97" i="1"/>
  <c r="RS97" i="1" s="1"/>
  <c r="OV97" i="1"/>
  <c r="RT97" i="1" s="1"/>
  <c r="OW97" i="1"/>
  <c r="RU97" i="1" s="1"/>
  <c r="OX97" i="1"/>
  <c r="RV97" i="1" s="1"/>
  <c r="OY97" i="1"/>
  <c r="RW97" i="1" s="1"/>
  <c r="OZ97" i="1"/>
  <c r="RX97" i="1" s="1"/>
  <c r="PA97" i="1"/>
  <c r="RY97" i="1" s="1"/>
  <c r="PB97" i="1"/>
  <c r="RZ97" i="1" s="1"/>
  <c r="PC97" i="1"/>
  <c r="SA97" i="1" s="1"/>
  <c r="PD97" i="1"/>
  <c r="SB97" i="1" s="1"/>
  <c r="PE97" i="1"/>
  <c r="SC97" i="1" s="1"/>
  <c r="PF97" i="1"/>
  <c r="SD97" i="1" s="1"/>
  <c r="PG97" i="1"/>
  <c r="SE97" i="1" s="1"/>
  <c r="MK101" i="1"/>
  <c r="PI101" i="1" s="1"/>
  <c r="ML101" i="1"/>
  <c r="PJ101" i="1" s="1"/>
  <c r="MM101" i="1"/>
  <c r="PK101" i="1" s="1"/>
  <c r="MN101" i="1"/>
  <c r="PL101" i="1" s="1"/>
  <c r="MO101" i="1"/>
  <c r="PM101" i="1" s="1"/>
  <c r="MP101" i="1"/>
  <c r="PN101" i="1" s="1"/>
  <c r="MQ101" i="1"/>
  <c r="PO101" i="1" s="1"/>
  <c r="MR101" i="1"/>
  <c r="PP101" i="1" s="1"/>
  <c r="MS101" i="1"/>
  <c r="PQ101" i="1" s="1"/>
  <c r="MT101" i="1"/>
  <c r="PR101" i="1" s="1"/>
  <c r="MU101" i="1"/>
  <c r="PS101" i="1" s="1"/>
  <c r="MV101" i="1"/>
  <c r="PT101" i="1" s="1"/>
  <c r="MW101" i="1"/>
  <c r="PU101" i="1" s="1"/>
  <c r="MX101" i="1"/>
  <c r="PV101" i="1" s="1"/>
  <c r="MY101" i="1"/>
  <c r="PW101" i="1" s="1"/>
  <c r="MZ101" i="1"/>
  <c r="PX101" i="1" s="1"/>
  <c r="NA101" i="1"/>
  <c r="PY101" i="1" s="1"/>
  <c r="NB101" i="1"/>
  <c r="PZ101" i="1" s="1"/>
  <c r="NC101" i="1"/>
  <c r="QA101" i="1" s="1"/>
  <c r="ND101" i="1"/>
  <c r="QB101" i="1" s="1"/>
  <c r="NE101" i="1"/>
  <c r="QC101" i="1" s="1"/>
  <c r="NF101" i="1"/>
  <c r="QD101" i="1" s="1"/>
  <c r="NG101" i="1"/>
  <c r="QE101" i="1" s="1"/>
  <c r="NH101" i="1"/>
  <c r="QF101" i="1" s="1"/>
  <c r="NI101" i="1"/>
  <c r="QG101" i="1" s="1"/>
  <c r="NJ101" i="1"/>
  <c r="QH101" i="1" s="1"/>
  <c r="NK101" i="1"/>
  <c r="QI101" i="1" s="1"/>
  <c r="NL101" i="1"/>
  <c r="QJ101" i="1" s="1"/>
  <c r="NM101" i="1"/>
  <c r="QK101" i="1" s="1"/>
  <c r="NN101" i="1"/>
  <c r="QL101" i="1" s="1"/>
  <c r="NO101" i="1"/>
  <c r="QM101" i="1" s="1"/>
  <c r="NP101" i="1"/>
  <c r="QN101" i="1" s="1"/>
  <c r="NQ101" i="1"/>
  <c r="QO101" i="1" s="1"/>
  <c r="NR101" i="1"/>
  <c r="QP101" i="1" s="1"/>
  <c r="NS101" i="1"/>
  <c r="QQ101" i="1" s="1"/>
  <c r="NT101" i="1"/>
  <c r="QR101" i="1" s="1"/>
  <c r="NU101" i="1"/>
  <c r="QS101" i="1" s="1"/>
  <c r="NV101" i="1"/>
  <c r="QT101" i="1" s="1"/>
  <c r="NW101" i="1"/>
  <c r="QU101" i="1" s="1"/>
  <c r="NX101" i="1"/>
  <c r="QV101" i="1" s="1"/>
  <c r="NY101" i="1"/>
  <c r="QW101" i="1" s="1"/>
  <c r="NZ101" i="1"/>
  <c r="QX101" i="1" s="1"/>
  <c r="OA101" i="1"/>
  <c r="QY101" i="1" s="1"/>
  <c r="OB101" i="1"/>
  <c r="QZ101" i="1" s="1"/>
  <c r="OC101" i="1"/>
  <c r="RA101" i="1" s="1"/>
  <c r="OD101" i="1"/>
  <c r="RB101" i="1" s="1"/>
  <c r="OE101" i="1"/>
  <c r="RC101" i="1" s="1"/>
  <c r="OF101" i="1"/>
  <c r="RD101" i="1" s="1"/>
  <c r="OG101" i="1"/>
  <c r="RE101" i="1" s="1"/>
  <c r="OH101" i="1"/>
  <c r="RF101" i="1" s="1"/>
  <c r="OI101" i="1"/>
  <c r="RG101" i="1" s="1"/>
  <c r="OJ101" i="1"/>
  <c r="RH101" i="1" s="1"/>
  <c r="OK101" i="1"/>
  <c r="RI101" i="1" s="1"/>
  <c r="OL101" i="1"/>
  <c r="RJ101" i="1" s="1"/>
  <c r="OM101" i="1"/>
  <c r="RK101" i="1" s="1"/>
  <c r="ON101" i="1"/>
  <c r="RL101" i="1" s="1"/>
  <c r="OO101" i="1"/>
  <c r="RM101" i="1" s="1"/>
  <c r="OP101" i="1"/>
  <c r="RN101" i="1" s="1"/>
  <c r="OQ101" i="1"/>
  <c r="RO101" i="1" s="1"/>
  <c r="OR101" i="1"/>
  <c r="RP101" i="1" s="1"/>
  <c r="OS101" i="1"/>
  <c r="RQ101" i="1" s="1"/>
  <c r="OT101" i="1"/>
  <c r="RR101" i="1" s="1"/>
  <c r="OU101" i="1"/>
  <c r="RS101" i="1" s="1"/>
  <c r="OV101" i="1"/>
  <c r="RT101" i="1" s="1"/>
  <c r="OW101" i="1"/>
  <c r="RU101" i="1" s="1"/>
  <c r="OX101" i="1"/>
  <c r="RV101" i="1" s="1"/>
  <c r="OY101" i="1"/>
  <c r="RW101" i="1" s="1"/>
  <c r="OZ101" i="1"/>
  <c r="RX101" i="1" s="1"/>
  <c r="PA101" i="1"/>
  <c r="RY101" i="1" s="1"/>
  <c r="PB101" i="1"/>
  <c r="RZ101" i="1" s="1"/>
  <c r="PC101" i="1"/>
  <c r="SA101" i="1" s="1"/>
  <c r="PD101" i="1"/>
  <c r="SB101" i="1" s="1"/>
  <c r="PE101" i="1"/>
  <c r="SC101" i="1" s="1"/>
  <c r="PF101" i="1"/>
  <c r="SD101" i="1" s="1"/>
  <c r="PG101" i="1"/>
  <c r="SE101" i="1" s="1"/>
  <c r="MK107" i="1"/>
  <c r="PI107" i="1" s="1"/>
  <c r="ML107" i="1"/>
  <c r="PJ107" i="1" s="1"/>
  <c r="MM107" i="1"/>
  <c r="PK107" i="1" s="1"/>
  <c r="MN107" i="1"/>
  <c r="PL107" i="1" s="1"/>
  <c r="MO107" i="1"/>
  <c r="PM107" i="1" s="1"/>
  <c r="MP107" i="1"/>
  <c r="PN107" i="1" s="1"/>
  <c r="MQ107" i="1"/>
  <c r="PO107" i="1" s="1"/>
  <c r="MR107" i="1"/>
  <c r="PP107" i="1" s="1"/>
  <c r="MS107" i="1"/>
  <c r="PQ107" i="1" s="1"/>
  <c r="MT107" i="1"/>
  <c r="PR107" i="1" s="1"/>
  <c r="MU107" i="1"/>
  <c r="PS107" i="1" s="1"/>
  <c r="MV107" i="1"/>
  <c r="PT107" i="1" s="1"/>
  <c r="MW107" i="1"/>
  <c r="PU107" i="1" s="1"/>
  <c r="MX107" i="1"/>
  <c r="PV107" i="1" s="1"/>
  <c r="MY107" i="1"/>
  <c r="PW107" i="1" s="1"/>
  <c r="MZ107" i="1"/>
  <c r="PX107" i="1" s="1"/>
  <c r="NA107" i="1"/>
  <c r="PY107" i="1" s="1"/>
  <c r="NB107" i="1"/>
  <c r="PZ107" i="1" s="1"/>
  <c r="NC107" i="1"/>
  <c r="QA107" i="1" s="1"/>
  <c r="ND107" i="1"/>
  <c r="QB107" i="1" s="1"/>
  <c r="NE107" i="1"/>
  <c r="QC107" i="1" s="1"/>
  <c r="NF107" i="1"/>
  <c r="QD107" i="1" s="1"/>
  <c r="NG107" i="1"/>
  <c r="QE107" i="1" s="1"/>
  <c r="NH107" i="1"/>
  <c r="QF107" i="1" s="1"/>
  <c r="NI107" i="1"/>
  <c r="QG107" i="1" s="1"/>
  <c r="NJ107" i="1"/>
  <c r="QH107" i="1" s="1"/>
  <c r="NK107" i="1"/>
  <c r="QI107" i="1" s="1"/>
  <c r="NL107" i="1"/>
  <c r="QJ107" i="1" s="1"/>
  <c r="NM107" i="1"/>
  <c r="QK107" i="1" s="1"/>
  <c r="NN107" i="1"/>
  <c r="QL107" i="1" s="1"/>
  <c r="NO107" i="1"/>
  <c r="QM107" i="1" s="1"/>
  <c r="NP107" i="1"/>
  <c r="QN107" i="1" s="1"/>
  <c r="NQ107" i="1"/>
  <c r="QO107" i="1" s="1"/>
  <c r="NR107" i="1"/>
  <c r="QP107" i="1" s="1"/>
  <c r="NS107" i="1"/>
  <c r="QQ107" i="1" s="1"/>
  <c r="NT107" i="1"/>
  <c r="QR107" i="1" s="1"/>
  <c r="NU107" i="1"/>
  <c r="QS107" i="1" s="1"/>
  <c r="NV107" i="1"/>
  <c r="QT107" i="1" s="1"/>
  <c r="NW107" i="1"/>
  <c r="QU107" i="1" s="1"/>
  <c r="NX107" i="1"/>
  <c r="QV107" i="1" s="1"/>
  <c r="NY107" i="1"/>
  <c r="QW107" i="1" s="1"/>
  <c r="NZ107" i="1"/>
  <c r="QX107" i="1" s="1"/>
  <c r="OA107" i="1"/>
  <c r="QY107" i="1" s="1"/>
  <c r="OB107" i="1"/>
  <c r="QZ107" i="1" s="1"/>
  <c r="OC107" i="1"/>
  <c r="RA107" i="1" s="1"/>
  <c r="OD107" i="1"/>
  <c r="RB107" i="1" s="1"/>
  <c r="OE107" i="1"/>
  <c r="RC107" i="1" s="1"/>
  <c r="OF107" i="1"/>
  <c r="RD107" i="1" s="1"/>
  <c r="OG107" i="1"/>
  <c r="RE107" i="1" s="1"/>
  <c r="OH107" i="1"/>
  <c r="RF107" i="1" s="1"/>
  <c r="OI107" i="1"/>
  <c r="RG107" i="1" s="1"/>
  <c r="OJ107" i="1"/>
  <c r="RH107" i="1" s="1"/>
  <c r="OK107" i="1"/>
  <c r="RI107" i="1" s="1"/>
  <c r="OL107" i="1"/>
  <c r="RJ107" i="1" s="1"/>
  <c r="OM107" i="1"/>
  <c r="RK107" i="1" s="1"/>
  <c r="ON107" i="1"/>
  <c r="RL107" i="1" s="1"/>
  <c r="OO107" i="1"/>
  <c r="RM107" i="1" s="1"/>
  <c r="OP107" i="1"/>
  <c r="RN107" i="1" s="1"/>
  <c r="OQ107" i="1"/>
  <c r="RO107" i="1" s="1"/>
  <c r="OR107" i="1"/>
  <c r="RP107" i="1" s="1"/>
  <c r="OS107" i="1"/>
  <c r="RQ107" i="1" s="1"/>
  <c r="OT107" i="1"/>
  <c r="RR107" i="1" s="1"/>
  <c r="OU107" i="1"/>
  <c r="RS107" i="1" s="1"/>
  <c r="OV107" i="1"/>
  <c r="RT107" i="1" s="1"/>
  <c r="OW107" i="1"/>
  <c r="RU107" i="1" s="1"/>
  <c r="OX107" i="1"/>
  <c r="RV107" i="1" s="1"/>
  <c r="OY107" i="1"/>
  <c r="RW107" i="1" s="1"/>
  <c r="OZ107" i="1"/>
  <c r="RX107" i="1" s="1"/>
  <c r="PA107" i="1"/>
  <c r="RY107" i="1" s="1"/>
  <c r="PB107" i="1"/>
  <c r="RZ107" i="1" s="1"/>
  <c r="PC107" i="1"/>
  <c r="SA107" i="1" s="1"/>
  <c r="PD107" i="1"/>
  <c r="SB107" i="1" s="1"/>
  <c r="PE107" i="1"/>
  <c r="SC107" i="1" s="1"/>
  <c r="PF107" i="1"/>
  <c r="SD107" i="1" s="1"/>
  <c r="PG107" i="1"/>
  <c r="SE107" i="1" s="1"/>
  <c r="MK103" i="1"/>
  <c r="PI103" i="1" s="1"/>
  <c r="ML103" i="1"/>
  <c r="PJ103" i="1" s="1"/>
  <c r="MM103" i="1"/>
  <c r="PK103" i="1" s="1"/>
  <c r="MN103" i="1"/>
  <c r="PL103" i="1" s="1"/>
  <c r="MO103" i="1"/>
  <c r="PM103" i="1" s="1"/>
  <c r="MP103" i="1"/>
  <c r="PN103" i="1" s="1"/>
  <c r="MQ103" i="1"/>
  <c r="PO103" i="1" s="1"/>
  <c r="MR103" i="1"/>
  <c r="PP103" i="1" s="1"/>
  <c r="MS103" i="1"/>
  <c r="PQ103" i="1" s="1"/>
  <c r="MT103" i="1"/>
  <c r="PR103" i="1" s="1"/>
  <c r="MU103" i="1"/>
  <c r="PS103" i="1" s="1"/>
  <c r="MV103" i="1"/>
  <c r="PT103" i="1" s="1"/>
  <c r="MW103" i="1"/>
  <c r="PU103" i="1" s="1"/>
  <c r="MX103" i="1"/>
  <c r="PV103" i="1" s="1"/>
  <c r="MY103" i="1"/>
  <c r="PW103" i="1" s="1"/>
  <c r="MZ103" i="1"/>
  <c r="PX103" i="1" s="1"/>
  <c r="NA103" i="1"/>
  <c r="PY103" i="1" s="1"/>
  <c r="NB103" i="1"/>
  <c r="PZ103" i="1" s="1"/>
  <c r="NC103" i="1"/>
  <c r="QA103" i="1" s="1"/>
  <c r="ND103" i="1"/>
  <c r="QB103" i="1" s="1"/>
  <c r="NE103" i="1"/>
  <c r="QC103" i="1" s="1"/>
  <c r="NF103" i="1"/>
  <c r="QD103" i="1" s="1"/>
  <c r="NG103" i="1"/>
  <c r="QE103" i="1" s="1"/>
  <c r="NH103" i="1"/>
  <c r="QF103" i="1" s="1"/>
  <c r="NI103" i="1"/>
  <c r="QG103" i="1" s="1"/>
  <c r="NJ103" i="1"/>
  <c r="QH103" i="1" s="1"/>
  <c r="NK103" i="1"/>
  <c r="QI103" i="1" s="1"/>
  <c r="NL103" i="1"/>
  <c r="QJ103" i="1" s="1"/>
  <c r="NM103" i="1"/>
  <c r="QK103" i="1" s="1"/>
  <c r="NN103" i="1"/>
  <c r="QL103" i="1" s="1"/>
  <c r="NO103" i="1"/>
  <c r="QM103" i="1" s="1"/>
  <c r="NP103" i="1"/>
  <c r="QN103" i="1" s="1"/>
  <c r="NQ103" i="1"/>
  <c r="QO103" i="1" s="1"/>
  <c r="NR103" i="1"/>
  <c r="QP103" i="1" s="1"/>
  <c r="NS103" i="1"/>
  <c r="QQ103" i="1" s="1"/>
  <c r="NT103" i="1"/>
  <c r="QR103" i="1" s="1"/>
  <c r="NU103" i="1"/>
  <c r="QS103" i="1" s="1"/>
  <c r="NV103" i="1"/>
  <c r="QT103" i="1" s="1"/>
  <c r="NW103" i="1"/>
  <c r="QU103" i="1" s="1"/>
  <c r="NX103" i="1"/>
  <c r="QV103" i="1" s="1"/>
  <c r="NY103" i="1"/>
  <c r="QW103" i="1" s="1"/>
  <c r="NZ103" i="1"/>
  <c r="QX103" i="1" s="1"/>
  <c r="OA103" i="1"/>
  <c r="QY103" i="1" s="1"/>
  <c r="OB103" i="1"/>
  <c r="QZ103" i="1" s="1"/>
  <c r="OC103" i="1"/>
  <c r="RA103" i="1" s="1"/>
  <c r="OD103" i="1"/>
  <c r="RB103" i="1" s="1"/>
  <c r="OE103" i="1"/>
  <c r="RC103" i="1" s="1"/>
  <c r="OF103" i="1"/>
  <c r="RD103" i="1" s="1"/>
  <c r="OG103" i="1"/>
  <c r="RE103" i="1" s="1"/>
  <c r="OH103" i="1"/>
  <c r="RF103" i="1" s="1"/>
  <c r="OI103" i="1"/>
  <c r="RG103" i="1" s="1"/>
  <c r="OJ103" i="1"/>
  <c r="RH103" i="1" s="1"/>
  <c r="OK103" i="1"/>
  <c r="RI103" i="1" s="1"/>
  <c r="OL103" i="1"/>
  <c r="RJ103" i="1" s="1"/>
  <c r="OM103" i="1"/>
  <c r="RK103" i="1" s="1"/>
  <c r="ON103" i="1"/>
  <c r="RL103" i="1" s="1"/>
  <c r="OO103" i="1"/>
  <c r="RM103" i="1" s="1"/>
  <c r="OP103" i="1"/>
  <c r="RN103" i="1" s="1"/>
  <c r="OQ103" i="1"/>
  <c r="RO103" i="1" s="1"/>
  <c r="OR103" i="1"/>
  <c r="RP103" i="1" s="1"/>
  <c r="OS103" i="1"/>
  <c r="RQ103" i="1" s="1"/>
  <c r="OT103" i="1"/>
  <c r="RR103" i="1" s="1"/>
  <c r="OU103" i="1"/>
  <c r="RS103" i="1" s="1"/>
  <c r="OV103" i="1"/>
  <c r="RT103" i="1" s="1"/>
  <c r="OW103" i="1"/>
  <c r="RU103" i="1" s="1"/>
  <c r="OX103" i="1"/>
  <c r="RV103" i="1" s="1"/>
  <c r="OY103" i="1"/>
  <c r="RW103" i="1" s="1"/>
  <c r="OZ103" i="1"/>
  <c r="RX103" i="1" s="1"/>
  <c r="PA103" i="1"/>
  <c r="RY103" i="1" s="1"/>
  <c r="PB103" i="1"/>
  <c r="RZ103" i="1" s="1"/>
  <c r="PC103" i="1"/>
  <c r="SA103" i="1" s="1"/>
  <c r="PD103" i="1"/>
  <c r="SB103" i="1" s="1"/>
  <c r="PE103" i="1"/>
  <c r="SC103" i="1" s="1"/>
  <c r="PF103" i="1"/>
  <c r="SD103" i="1" s="1"/>
  <c r="PG103" i="1"/>
  <c r="SE103" i="1" s="1"/>
  <c r="MK106" i="1"/>
  <c r="PI106" i="1" s="1"/>
  <c r="ML106" i="1"/>
  <c r="PJ106" i="1" s="1"/>
  <c r="MM106" i="1"/>
  <c r="PK106" i="1" s="1"/>
  <c r="MN106" i="1"/>
  <c r="PL106" i="1" s="1"/>
  <c r="MO106" i="1"/>
  <c r="PM106" i="1" s="1"/>
  <c r="MP106" i="1"/>
  <c r="PN106" i="1" s="1"/>
  <c r="MQ106" i="1"/>
  <c r="PO106" i="1" s="1"/>
  <c r="MR106" i="1"/>
  <c r="PP106" i="1" s="1"/>
  <c r="MS106" i="1"/>
  <c r="PQ106" i="1" s="1"/>
  <c r="MT106" i="1"/>
  <c r="PR106" i="1" s="1"/>
  <c r="MU106" i="1"/>
  <c r="PS106" i="1" s="1"/>
  <c r="MV106" i="1"/>
  <c r="PT106" i="1" s="1"/>
  <c r="MW106" i="1"/>
  <c r="PU106" i="1" s="1"/>
  <c r="MX106" i="1"/>
  <c r="PV106" i="1" s="1"/>
  <c r="MY106" i="1"/>
  <c r="PW106" i="1" s="1"/>
  <c r="MZ106" i="1"/>
  <c r="PX106" i="1" s="1"/>
  <c r="NA106" i="1"/>
  <c r="PY106" i="1" s="1"/>
  <c r="NB106" i="1"/>
  <c r="PZ106" i="1" s="1"/>
  <c r="NC106" i="1"/>
  <c r="QA106" i="1" s="1"/>
  <c r="ND106" i="1"/>
  <c r="QB106" i="1" s="1"/>
  <c r="NE106" i="1"/>
  <c r="QC106" i="1" s="1"/>
  <c r="NF106" i="1"/>
  <c r="QD106" i="1" s="1"/>
  <c r="NG106" i="1"/>
  <c r="QE106" i="1" s="1"/>
  <c r="NH106" i="1"/>
  <c r="QF106" i="1" s="1"/>
  <c r="NI106" i="1"/>
  <c r="QG106" i="1" s="1"/>
  <c r="NJ106" i="1"/>
  <c r="QH106" i="1" s="1"/>
  <c r="NK106" i="1"/>
  <c r="QI106" i="1" s="1"/>
  <c r="NL106" i="1"/>
  <c r="QJ106" i="1" s="1"/>
  <c r="NM106" i="1"/>
  <c r="QK106" i="1" s="1"/>
  <c r="NN106" i="1"/>
  <c r="QL106" i="1" s="1"/>
  <c r="NO106" i="1"/>
  <c r="QM106" i="1" s="1"/>
  <c r="NP106" i="1"/>
  <c r="QN106" i="1" s="1"/>
  <c r="NQ106" i="1"/>
  <c r="QO106" i="1" s="1"/>
  <c r="NR106" i="1"/>
  <c r="QP106" i="1" s="1"/>
  <c r="NS106" i="1"/>
  <c r="QQ106" i="1" s="1"/>
  <c r="NT106" i="1"/>
  <c r="QR106" i="1" s="1"/>
  <c r="NU106" i="1"/>
  <c r="QS106" i="1" s="1"/>
  <c r="NV106" i="1"/>
  <c r="QT106" i="1" s="1"/>
  <c r="NW106" i="1"/>
  <c r="QU106" i="1" s="1"/>
  <c r="NX106" i="1"/>
  <c r="QV106" i="1" s="1"/>
  <c r="NY106" i="1"/>
  <c r="QW106" i="1" s="1"/>
  <c r="NZ106" i="1"/>
  <c r="QX106" i="1" s="1"/>
  <c r="OA106" i="1"/>
  <c r="QY106" i="1" s="1"/>
  <c r="OB106" i="1"/>
  <c r="QZ106" i="1" s="1"/>
  <c r="OC106" i="1"/>
  <c r="RA106" i="1" s="1"/>
  <c r="OD106" i="1"/>
  <c r="RB106" i="1" s="1"/>
  <c r="OE106" i="1"/>
  <c r="RC106" i="1" s="1"/>
  <c r="OF106" i="1"/>
  <c r="RD106" i="1" s="1"/>
  <c r="OG106" i="1"/>
  <c r="RE106" i="1" s="1"/>
  <c r="OH106" i="1"/>
  <c r="RF106" i="1" s="1"/>
  <c r="OI106" i="1"/>
  <c r="RG106" i="1" s="1"/>
  <c r="OJ106" i="1"/>
  <c r="RH106" i="1" s="1"/>
  <c r="OK106" i="1"/>
  <c r="RI106" i="1" s="1"/>
  <c r="OL106" i="1"/>
  <c r="RJ106" i="1" s="1"/>
  <c r="OM106" i="1"/>
  <c r="RK106" i="1" s="1"/>
  <c r="ON106" i="1"/>
  <c r="RL106" i="1" s="1"/>
  <c r="OO106" i="1"/>
  <c r="RM106" i="1" s="1"/>
  <c r="OP106" i="1"/>
  <c r="RN106" i="1" s="1"/>
  <c r="OQ106" i="1"/>
  <c r="RO106" i="1" s="1"/>
  <c r="OR106" i="1"/>
  <c r="RP106" i="1" s="1"/>
  <c r="OS106" i="1"/>
  <c r="RQ106" i="1" s="1"/>
  <c r="OT106" i="1"/>
  <c r="RR106" i="1" s="1"/>
  <c r="OU106" i="1"/>
  <c r="RS106" i="1" s="1"/>
  <c r="OV106" i="1"/>
  <c r="RT106" i="1" s="1"/>
  <c r="OW106" i="1"/>
  <c r="RU106" i="1" s="1"/>
  <c r="OX106" i="1"/>
  <c r="RV106" i="1" s="1"/>
  <c r="OY106" i="1"/>
  <c r="RW106" i="1" s="1"/>
  <c r="OZ106" i="1"/>
  <c r="RX106" i="1" s="1"/>
  <c r="PA106" i="1"/>
  <c r="RY106" i="1" s="1"/>
  <c r="PB106" i="1"/>
  <c r="RZ106" i="1" s="1"/>
  <c r="PC106" i="1"/>
  <c r="SA106" i="1" s="1"/>
  <c r="PD106" i="1"/>
  <c r="SB106" i="1" s="1"/>
  <c r="PE106" i="1"/>
  <c r="SC106" i="1" s="1"/>
  <c r="PF106" i="1"/>
  <c r="SD106" i="1" s="1"/>
  <c r="PG106" i="1"/>
  <c r="SE106" i="1" s="1"/>
  <c r="MK105" i="1"/>
  <c r="PI105" i="1" s="1"/>
  <c r="ML105" i="1"/>
  <c r="PJ105" i="1" s="1"/>
  <c r="MM105" i="1"/>
  <c r="PK105" i="1" s="1"/>
  <c r="MN105" i="1"/>
  <c r="PL105" i="1" s="1"/>
  <c r="MO105" i="1"/>
  <c r="PM105" i="1" s="1"/>
  <c r="MP105" i="1"/>
  <c r="PN105" i="1" s="1"/>
  <c r="MQ105" i="1"/>
  <c r="PO105" i="1" s="1"/>
  <c r="MR105" i="1"/>
  <c r="PP105" i="1" s="1"/>
  <c r="MS105" i="1"/>
  <c r="PQ105" i="1" s="1"/>
  <c r="MT105" i="1"/>
  <c r="PR105" i="1" s="1"/>
  <c r="MU105" i="1"/>
  <c r="PS105" i="1" s="1"/>
  <c r="MV105" i="1"/>
  <c r="PT105" i="1" s="1"/>
  <c r="MW105" i="1"/>
  <c r="PU105" i="1" s="1"/>
  <c r="MX105" i="1"/>
  <c r="PV105" i="1" s="1"/>
  <c r="MY105" i="1"/>
  <c r="PW105" i="1" s="1"/>
  <c r="MZ105" i="1"/>
  <c r="PX105" i="1" s="1"/>
  <c r="NA105" i="1"/>
  <c r="PY105" i="1" s="1"/>
  <c r="NB105" i="1"/>
  <c r="PZ105" i="1" s="1"/>
  <c r="NC105" i="1"/>
  <c r="QA105" i="1" s="1"/>
  <c r="ND105" i="1"/>
  <c r="QB105" i="1" s="1"/>
  <c r="NE105" i="1"/>
  <c r="QC105" i="1" s="1"/>
  <c r="NF105" i="1"/>
  <c r="QD105" i="1" s="1"/>
  <c r="NG105" i="1"/>
  <c r="QE105" i="1" s="1"/>
  <c r="NH105" i="1"/>
  <c r="QF105" i="1" s="1"/>
  <c r="NI105" i="1"/>
  <c r="QG105" i="1" s="1"/>
  <c r="NJ105" i="1"/>
  <c r="QH105" i="1" s="1"/>
  <c r="NK105" i="1"/>
  <c r="QI105" i="1" s="1"/>
  <c r="NL105" i="1"/>
  <c r="QJ105" i="1" s="1"/>
  <c r="NM105" i="1"/>
  <c r="QK105" i="1" s="1"/>
  <c r="NN105" i="1"/>
  <c r="QL105" i="1" s="1"/>
  <c r="NO105" i="1"/>
  <c r="QM105" i="1" s="1"/>
  <c r="NP105" i="1"/>
  <c r="QN105" i="1" s="1"/>
  <c r="NQ105" i="1"/>
  <c r="QO105" i="1" s="1"/>
  <c r="NR105" i="1"/>
  <c r="QP105" i="1" s="1"/>
  <c r="NS105" i="1"/>
  <c r="QQ105" i="1" s="1"/>
  <c r="NT105" i="1"/>
  <c r="QR105" i="1" s="1"/>
  <c r="NU105" i="1"/>
  <c r="QS105" i="1" s="1"/>
  <c r="NV105" i="1"/>
  <c r="QT105" i="1" s="1"/>
  <c r="NW105" i="1"/>
  <c r="QU105" i="1" s="1"/>
  <c r="NX105" i="1"/>
  <c r="QV105" i="1" s="1"/>
  <c r="NY105" i="1"/>
  <c r="QW105" i="1" s="1"/>
  <c r="NZ105" i="1"/>
  <c r="QX105" i="1" s="1"/>
  <c r="OA105" i="1"/>
  <c r="QY105" i="1" s="1"/>
  <c r="OB105" i="1"/>
  <c r="QZ105" i="1" s="1"/>
  <c r="OC105" i="1"/>
  <c r="RA105" i="1" s="1"/>
  <c r="OD105" i="1"/>
  <c r="RB105" i="1" s="1"/>
  <c r="OE105" i="1"/>
  <c r="RC105" i="1" s="1"/>
  <c r="OF105" i="1"/>
  <c r="RD105" i="1" s="1"/>
  <c r="OG105" i="1"/>
  <c r="RE105" i="1" s="1"/>
  <c r="OH105" i="1"/>
  <c r="RF105" i="1" s="1"/>
  <c r="OI105" i="1"/>
  <c r="RG105" i="1" s="1"/>
  <c r="OJ105" i="1"/>
  <c r="RH105" i="1" s="1"/>
  <c r="OK105" i="1"/>
  <c r="RI105" i="1" s="1"/>
  <c r="OL105" i="1"/>
  <c r="RJ105" i="1" s="1"/>
  <c r="OM105" i="1"/>
  <c r="RK105" i="1" s="1"/>
  <c r="ON105" i="1"/>
  <c r="RL105" i="1" s="1"/>
  <c r="OO105" i="1"/>
  <c r="RM105" i="1" s="1"/>
  <c r="OP105" i="1"/>
  <c r="RN105" i="1" s="1"/>
  <c r="OQ105" i="1"/>
  <c r="RO105" i="1" s="1"/>
  <c r="OR105" i="1"/>
  <c r="RP105" i="1" s="1"/>
  <c r="OS105" i="1"/>
  <c r="RQ105" i="1" s="1"/>
  <c r="OT105" i="1"/>
  <c r="RR105" i="1" s="1"/>
  <c r="OU105" i="1"/>
  <c r="RS105" i="1" s="1"/>
  <c r="OV105" i="1"/>
  <c r="RT105" i="1" s="1"/>
  <c r="OW105" i="1"/>
  <c r="RU105" i="1" s="1"/>
  <c r="OX105" i="1"/>
  <c r="RV105" i="1" s="1"/>
  <c r="OY105" i="1"/>
  <c r="RW105" i="1" s="1"/>
  <c r="OZ105" i="1"/>
  <c r="RX105" i="1" s="1"/>
  <c r="PA105" i="1"/>
  <c r="RY105" i="1" s="1"/>
  <c r="PB105" i="1"/>
  <c r="RZ105" i="1" s="1"/>
  <c r="PC105" i="1"/>
  <c r="SA105" i="1" s="1"/>
  <c r="PD105" i="1"/>
  <c r="SB105" i="1" s="1"/>
  <c r="PE105" i="1"/>
  <c r="SC105" i="1" s="1"/>
  <c r="PF105" i="1"/>
  <c r="SD105" i="1" s="1"/>
  <c r="PG105" i="1"/>
  <c r="SE105" i="1" s="1"/>
  <c r="MK119" i="1"/>
  <c r="PI119" i="1" s="1"/>
  <c r="ML119" i="1"/>
  <c r="PJ119" i="1" s="1"/>
  <c r="MM119" i="1"/>
  <c r="PK119" i="1" s="1"/>
  <c r="MN119" i="1"/>
  <c r="PL119" i="1" s="1"/>
  <c r="MO119" i="1"/>
  <c r="PM119" i="1" s="1"/>
  <c r="MP119" i="1"/>
  <c r="PN119" i="1" s="1"/>
  <c r="MQ119" i="1"/>
  <c r="PO119" i="1" s="1"/>
  <c r="MR119" i="1"/>
  <c r="PP119" i="1" s="1"/>
  <c r="MS119" i="1"/>
  <c r="PQ119" i="1" s="1"/>
  <c r="MT119" i="1"/>
  <c r="PR119" i="1" s="1"/>
  <c r="MU119" i="1"/>
  <c r="PS119" i="1" s="1"/>
  <c r="MV119" i="1"/>
  <c r="PT119" i="1" s="1"/>
  <c r="MW119" i="1"/>
  <c r="PU119" i="1" s="1"/>
  <c r="MX119" i="1"/>
  <c r="PV119" i="1" s="1"/>
  <c r="MY119" i="1"/>
  <c r="PW119" i="1" s="1"/>
  <c r="MZ119" i="1"/>
  <c r="PX119" i="1" s="1"/>
  <c r="NA119" i="1"/>
  <c r="PY119" i="1" s="1"/>
  <c r="NB119" i="1"/>
  <c r="PZ119" i="1" s="1"/>
  <c r="NC119" i="1"/>
  <c r="QA119" i="1" s="1"/>
  <c r="ND119" i="1"/>
  <c r="QB119" i="1" s="1"/>
  <c r="NE119" i="1"/>
  <c r="QC119" i="1" s="1"/>
  <c r="NF119" i="1"/>
  <c r="QD119" i="1" s="1"/>
  <c r="NG119" i="1"/>
  <c r="QE119" i="1" s="1"/>
  <c r="NH119" i="1"/>
  <c r="QF119" i="1" s="1"/>
  <c r="NI119" i="1"/>
  <c r="QG119" i="1" s="1"/>
  <c r="NJ119" i="1"/>
  <c r="QH119" i="1" s="1"/>
  <c r="NK119" i="1"/>
  <c r="QI119" i="1" s="1"/>
  <c r="NL119" i="1"/>
  <c r="QJ119" i="1" s="1"/>
  <c r="NM119" i="1"/>
  <c r="QK119" i="1" s="1"/>
  <c r="NN119" i="1"/>
  <c r="QL119" i="1" s="1"/>
  <c r="NO119" i="1"/>
  <c r="QM119" i="1" s="1"/>
  <c r="NP119" i="1"/>
  <c r="QN119" i="1" s="1"/>
  <c r="NQ119" i="1"/>
  <c r="QO119" i="1" s="1"/>
  <c r="NR119" i="1"/>
  <c r="QP119" i="1" s="1"/>
  <c r="NS119" i="1"/>
  <c r="QQ119" i="1" s="1"/>
  <c r="NT119" i="1"/>
  <c r="QR119" i="1" s="1"/>
  <c r="NU119" i="1"/>
  <c r="QS119" i="1" s="1"/>
  <c r="NV119" i="1"/>
  <c r="QT119" i="1" s="1"/>
  <c r="NW119" i="1"/>
  <c r="QU119" i="1" s="1"/>
  <c r="NX119" i="1"/>
  <c r="QV119" i="1" s="1"/>
  <c r="NY119" i="1"/>
  <c r="QW119" i="1" s="1"/>
  <c r="NZ119" i="1"/>
  <c r="QX119" i="1" s="1"/>
  <c r="OA119" i="1"/>
  <c r="QY119" i="1" s="1"/>
  <c r="OB119" i="1"/>
  <c r="QZ119" i="1" s="1"/>
  <c r="OC119" i="1"/>
  <c r="RA119" i="1" s="1"/>
  <c r="OD119" i="1"/>
  <c r="RB119" i="1" s="1"/>
  <c r="OE119" i="1"/>
  <c r="RC119" i="1" s="1"/>
  <c r="OF119" i="1"/>
  <c r="RD119" i="1" s="1"/>
  <c r="OG119" i="1"/>
  <c r="RE119" i="1" s="1"/>
  <c r="OH119" i="1"/>
  <c r="RF119" i="1" s="1"/>
  <c r="OI119" i="1"/>
  <c r="RG119" i="1" s="1"/>
  <c r="OJ119" i="1"/>
  <c r="RH119" i="1" s="1"/>
  <c r="OK119" i="1"/>
  <c r="RI119" i="1" s="1"/>
  <c r="OL119" i="1"/>
  <c r="RJ119" i="1" s="1"/>
  <c r="OM119" i="1"/>
  <c r="RK119" i="1" s="1"/>
  <c r="ON119" i="1"/>
  <c r="RL119" i="1" s="1"/>
  <c r="OO119" i="1"/>
  <c r="RM119" i="1" s="1"/>
  <c r="OP119" i="1"/>
  <c r="RN119" i="1" s="1"/>
  <c r="OQ119" i="1"/>
  <c r="RO119" i="1" s="1"/>
  <c r="OR119" i="1"/>
  <c r="RP119" i="1" s="1"/>
  <c r="OS119" i="1"/>
  <c r="RQ119" i="1" s="1"/>
  <c r="OT119" i="1"/>
  <c r="RR119" i="1" s="1"/>
  <c r="OU119" i="1"/>
  <c r="RS119" i="1" s="1"/>
  <c r="OV119" i="1"/>
  <c r="RT119" i="1" s="1"/>
  <c r="OW119" i="1"/>
  <c r="RU119" i="1" s="1"/>
  <c r="OX119" i="1"/>
  <c r="RV119" i="1" s="1"/>
  <c r="OY119" i="1"/>
  <c r="RW119" i="1" s="1"/>
  <c r="OZ119" i="1"/>
  <c r="RX119" i="1" s="1"/>
  <c r="PA119" i="1"/>
  <c r="RY119" i="1" s="1"/>
  <c r="PB119" i="1"/>
  <c r="RZ119" i="1" s="1"/>
  <c r="PC119" i="1"/>
  <c r="SA119" i="1" s="1"/>
  <c r="PD119" i="1"/>
  <c r="SB119" i="1" s="1"/>
  <c r="PE119" i="1"/>
  <c r="SC119" i="1" s="1"/>
  <c r="PF119" i="1"/>
  <c r="SD119" i="1" s="1"/>
  <c r="PG119" i="1"/>
  <c r="SE119" i="1" s="1"/>
  <c r="MK109" i="1"/>
  <c r="PI109" i="1" s="1"/>
  <c r="ML109" i="1"/>
  <c r="PJ109" i="1" s="1"/>
  <c r="MM109" i="1"/>
  <c r="PK109" i="1" s="1"/>
  <c r="MN109" i="1"/>
  <c r="PL109" i="1" s="1"/>
  <c r="MO109" i="1"/>
  <c r="PM109" i="1" s="1"/>
  <c r="MP109" i="1"/>
  <c r="PN109" i="1" s="1"/>
  <c r="MQ109" i="1"/>
  <c r="PO109" i="1" s="1"/>
  <c r="MR109" i="1"/>
  <c r="PP109" i="1" s="1"/>
  <c r="MS109" i="1"/>
  <c r="PQ109" i="1" s="1"/>
  <c r="MT109" i="1"/>
  <c r="PR109" i="1" s="1"/>
  <c r="MU109" i="1"/>
  <c r="PS109" i="1" s="1"/>
  <c r="MV109" i="1"/>
  <c r="PT109" i="1" s="1"/>
  <c r="MW109" i="1"/>
  <c r="PU109" i="1" s="1"/>
  <c r="MX109" i="1"/>
  <c r="PV109" i="1" s="1"/>
  <c r="MY109" i="1"/>
  <c r="PW109" i="1" s="1"/>
  <c r="MZ109" i="1"/>
  <c r="PX109" i="1" s="1"/>
  <c r="NA109" i="1"/>
  <c r="PY109" i="1" s="1"/>
  <c r="NB109" i="1"/>
  <c r="PZ109" i="1" s="1"/>
  <c r="NC109" i="1"/>
  <c r="QA109" i="1" s="1"/>
  <c r="ND109" i="1"/>
  <c r="QB109" i="1" s="1"/>
  <c r="NE109" i="1"/>
  <c r="QC109" i="1" s="1"/>
  <c r="NF109" i="1"/>
  <c r="QD109" i="1" s="1"/>
  <c r="NG109" i="1"/>
  <c r="QE109" i="1" s="1"/>
  <c r="NH109" i="1"/>
  <c r="QF109" i="1" s="1"/>
  <c r="NI109" i="1"/>
  <c r="QG109" i="1" s="1"/>
  <c r="NJ109" i="1"/>
  <c r="QH109" i="1" s="1"/>
  <c r="NK109" i="1"/>
  <c r="QI109" i="1" s="1"/>
  <c r="NL109" i="1"/>
  <c r="QJ109" i="1" s="1"/>
  <c r="NM109" i="1"/>
  <c r="QK109" i="1" s="1"/>
  <c r="NN109" i="1"/>
  <c r="QL109" i="1" s="1"/>
  <c r="NO109" i="1"/>
  <c r="QM109" i="1" s="1"/>
  <c r="NP109" i="1"/>
  <c r="QN109" i="1" s="1"/>
  <c r="NQ109" i="1"/>
  <c r="QO109" i="1" s="1"/>
  <c r="NR109" i="1"/>
  <c r="QP109" i="1" s="1"/>
  <c r="NS109" i="1"/>
  <c r="QQ109" i="1" s="1"/>
  <c r="NT109" i="1"/>
  <c r="QR109" i="1" s="1"/>
  <c r="NU109" i="1"/>
  <c r="QS109" i="1" s="1"/>
  <c r="NV109" i="1"/>
  <c r="QT109" i="1" s="1"/>
  <c r="NW109" i="1"/>
  <c r="QU109" i="1" s="1"/>
  <c r="NX109" i="1"/>
  <c r="QV109" i="1" s="1"/>
  <c r="NY109" i="1"/>
  <c r="QW109" i="1" s="1"/>
  <c r="NZ109" i="1"/>
  <c r="QX109" i="1" s="1"/>
  <c r="OA109" i="1"/>
  <c r="QY109" i="1" s="1"/>
  <c r="OB109" i="1"/>
  <c r="QZ109" i="1" s="1"/>
  <c r="OC109" i="1"/>
  <c r="RA109" i="1" s="1"/>
  <c r="OD109" i="1"/>
  <c r="RB109" i="1" s="1"/>
  <c r="OE109" i="1"/>
  <c r="RC109" i="1" s="1"/>
  <c r="OF109" i="1"/>
  <c r="RD109" i="1" s="1"/>
  <c r="OG109" i="1"/>
  <c r="RE109" i="1" s="1"/>
  <c r="OH109" i="1"/>
  <c r="RF109" i="1" s="1"/>
  <c r="OI109" i="1"/>
  <c r="RG109" i="1" s="1"/>
  <c r="OJ109" i="1"/>
  <c r="RH109" i="1" s="1"/>
  <c r="OK109" i="1"/>
  <c r="RI109" i="1" s="1"/>
  <c r="OL109" i="1"/>
  <c r="RJ109" i="1" s="1"/>
  <c r="OM109" i="1"/>
  <c r="RK109" i="1" s="1"/>
  <c r="ON109" i="1"/>
  <c r="RL109" i="1" s="1"/>
  <c r="OO109" i="1"/>
  <c r="RM109" i="1" s="1"/>
  <c r="OP109" i="1"/>
  <c r="RN109" i="1" s="1"/>
  <c r="OQ109" i="1"/>
  <c r="RO109" i="1" s="1"/>
  <c r="OR109" i="1"/>
  <c r="RP109" i="1" s="1"/>
  <c r="OS109" i="1"/>
  <c r="RQ109" i="1" s="1"/>
  <c r="OT109" i="1"/>
  <c r="RR109" i="1" s="1"/>
  <c r="OU109" i="1"/>
  <c r="RS109" i="1" s="1"/>
  <c r="OV109" i="1"/>
  <c r="RT109" i="1" s="1"/>
  <c r="OW109" i="1"/>
  <c r="RU109" i="1" s="1"/>
  <c r="OX109" i="1"/>
  <c r="RV109" i="1" s="1"/>
  <c r="OY109" i="1"/>
  <c r="RW109" i="1" s="1"/>
  <c r="OZ109" i="1"/>
  <c r="RX109" i="1" s="1"/>
  <c r="PA109" i="1"/>
  <c r="RY109" i="1" s="1"/>
  <c r="PB109" i="1"/>
  <c r="RZ109" i="1" s="1"/>
  <c r="PC109" i="1"/>
  <c r="SA109" i="1" s="1"/>
  <c r="PD109" i="1"/>
  <c r="SB109" i="1" s="1"/>
  <c r="PE109" i="1"/>
  <c r="SC109" i="1" s="1"/>
  <c r="PF109" i="1"/>
  <c r="SD109" i="1" s="1"/>
  <c r="PG109" i="1"/>
  <c r="SE109" i="1" s="1"/>
  <c r="MK110" i="1"/>
  <c r="PI110" i="1" s="1"/>
  <c r="ML110" i="1"/>
  <c r="PJ110" i="1" s="1"/>
  <c r="MM110" i="1"/>
  <c r="PK110" i="1" s="1"/>
  <c r="MN110" i="1"/>
  <c r="PL110" i="1" s="1"/>
  <c r="MO110" i="1"/>
  <c r="PM110" i="1" s="1"/>
  <c r="MP110" i="1"/>
  <c r="PN110" i="1" s="1"/>
  <c r="MQ110" i="1"/>
  <c r="PO110" i="1" s="1"/>
  <c r="MR110" i="1"/>
  <c r="PP110" i="1" s="1"/>
  <c r="MS110" i="1"/>
  <c r="PQ110" i="1" s="1"/>
  <c r="MT110" i="1"/>
  <c r="PR110" i="1" s="1"/>
  <c r="MU110" i="1"/>
  <c r="PS110" i="1" s="1"/>
  <c r="MV110" i="1"/>
  <c r="PT110" i="1" s="1"/>
  <c r="MW110" i="1"/>
  <c r="PU110" i="1" s="1"/>
  <c r="MX110" i="1"/>
  <c r="PV110" i="1" s="1"/>
  <c r="MY110" i="1"/>
  <c r="PW110" i="1" s="1"/>
  <c r="MZ110" i="1"/>
  <c r="PX110" i="1" s="1"/>
  <c r="NA110" i="1"/>
  <c r="PY110" i="1" s="1"/>
  <c r="NB110" i="1"/>
  <c r="PZ110" i="1" s="1"/>
  <c r="NC110" i="1"/>
  <c r="QA110" i="1" s="1"/>
  <c r="ND110" i="1"/>
  <c r="QB110" i="1" s="1"/>
  <c r="NE110" i="1"/>
  <c r="QC110" i="1" s="1"/>
  <c r="NF110" i="1"/>
  <c r="QD110" i="1" s="1"/>
  <c r="NG110" i="1"/>
  <c r="QE110" i="1" s="1"/>
  <c r="NH110" i="1"/>
  <c r="QF110" i="1" s="1"/>
  <c r="NI110" i="1"/>
  <c r="QG110" i="1" s="1"/>
  <c r="NJ110" i="1"/>
  <c r="QH110" i="1" s="1"/>
  <c r="NK110" i="1"/>
  <c r="QI110" i="1" s="1"/>
  <c r="NL110" i="1"/>
  <c r="QJ110" i="1" s="1"/>
  <c r="NM110" i="1"/>
  <c r="QK110" i="1" s="1"/>
  <c r="NN110" i="1"/>
  <c r="QL110" i="1" s="1"/>
  <c r="NO110" i="1"/>
  <c r="QM110" i="1" s="1"/>
  <c r="NP110" i="1"/>
  <c r="QN110" i="1" s="1"/>
  <c r="NQ110" i="1"/>
  <c r="QO110" i="1" s="1"/>
  <c r="NR110" i="1"/>
  <c r="QP110" i="1" s="1"/>
  <c r="NS110" i="1"/>
  <c r="QQ110" i="1" s="1"/>
  <c r="NT110" i="1"/>
  <c r="QR110" i="1" s="1"/>
  <c r="NU110" i="1"/>
  <c r="QS110" i="1" s="1"/>
  <c r="NV110" i="1"/>
  <c r="QT110" i="1" s="1"/>
  <c r="NW110" i="1"/>
  <c r="QU110" i="1" s="1"/>
  <c r="NX110" i="1"/>
  <c r="QV110" i="1" s="1"/>
  <c r="NY110" i="1"/>
  <c r="QW110" i="1" s="1"/>
  <c r="NZ110" i="1"/>
  <c r="QX110" i="1" s="1"/>
  <c r="OA110" i="1"/>
  <c r="QY110" i="1" s="1"/>
  <c r="OB110" i="1"/>
  <c r="QZ110" i="1" s="1"/>
  <c r="OC110" i="1"/>
  <c r="RA110" i="1" s="1"/>
  <c r="OD110" i="1"/>
  <c r="RB110" i="1" s="1"/>
  <c r="OE110" i="1"/>
  <c r="RC110" i="1" s="1"/>
  <c r="OF110" i="1"/>
  <c r="RD110" i="1" s="1"/>
  <c r="OG110" i="1"/>
  <c r="RE110" i="1" s="1"/>
  <c r="OH110" i="1"/>
  <c r="RF110" i="1" s="1"/>
  <c r="OI110" i="1"/>
  <c r="RG110" i="1" s="1"/>
  <c r="OJ110" i="1"/>
  <c r="RH110" i="1" s="1"/>
  <c r="OK110" i="1"/>
  <c r="RI110" i="1" s="1"/>
  <c r="OL110" i="1"/>
  <c r="RJ110" i="1" s="1"/>
  <c r="OM110" i="1"/>
  <c r="RK110" i="1" s="1"/>
  <c r="ON110" i="1"/>
  <c r="RL110" i="1" s="1"/>
  <c r="OO110" i="1"/>
  <c r="RM110" i="1" s="1"/>
  <c r="OP110" i="1"/>
  <c r="RN110" i="1" s="1"/>
  <c r="OQ110" i="1"/>
  <c r="RO110" i="1" s="1"/>
  <c r="OR110" i="1"/>
  <c r="RP110" i="1" s="1"/>
  <c r="OS110" i="1"/>
  <c r="RQ110" i="1" s="1"/>
  <c r="OT110" i="1"/>
  <c r="RR110" i="1" s="1"/>
  <c r="OU110" i="1"/>
  <c r="RS110" i="1" s="1"/>
  <c r="OV110" i="1"/>
  <c r="RT110" i="1" s="1"/>
  <c r="OW110" i="1"/>
  <c r="RU110" i="1" s="1"/>
  <c r="OX110" i="1"/>
  <c r="RV110" i="1" s="1"/>
  <c r="OY110" i="1"/>
  <c r="RW110" i="1" s="1"/>
  <c r="OZ110" i="1"/>
  <c r="RX110" i="1" s="1"/>
  <c r="PA110" i="1"/>
  <c r="RY110" i="1" s="1"/>
  <c r="PB110" i="1"/>
  <c r="RZ110" i="1" s="1"/>
  <c r="PC110" i="1"/>
  <c r="SA110" i="1" s="1"/>
  <c r="PD110" i="1"/>
  <c r="SB110" i="1" s="1"/>
  <c r="PE110" i="1"/>
  <c r="SC110" i="1" s="1"/>
  <c r="PF110" i="1"/>
  <c r="SD110" i="1" s="1"/>
  <c r="PG110" i="1"/>
  <c r="SE110" i="1" s="1"/>
  <c r="MK113" i="1"/>
  <c r="PI113" i="1" s="1"/>
  <c r="ML113" i="1"/>
  <c r="PJ113" i="1" s="1"/>
  <c r="MM113" i="1"/>
  <c r="PK113" i="1" s="1"/>
  <c r="MN113" i="1"/>
  <c r="PL113" i="1" s="1"/>
  <c r="MO113" i="1"/>
  <c r="PM113" i="1" s="1"/>
  <c r="MP113" i="1"/>
  <c r="PN113" i="1" s="1"/>
  <c r="MQ113" i="1"/>
  <c r="PO113" i="1" s="1"/>
  <c r="MR113" i="1"/>
  <c r="PP113" i="1" s="1"/>
  <c r="MS113" i="1"/>
  <c r="PQ113" i="1" s="1"/>
  <c r="MT113" i="1"/>
  <c r="PR113" i="1" s="1"/>
  <c r="MU113" i="1"/>
  <c r="PS113" i="1" s="1"/>
  <c r="MV113" i="1"/>
  <c r="PT113" i="1" s="1"/>
  <c r="MW113" i="1"/>
  <c r="PU113" i="1" s="1"/>
  <c r="MX113" i="1"/>
  <c r="PV113" i="1" s="1"/>
  <c r="MY113" i="1"/>
  <c r="PW113" i="1" s="1"/>
  <c r="MZ113" i="1"/>
  <c r="PX113" i="1" s="1"/>
  <c r="NA113" i="1"/>
  <c r="PY113" i="1" s="1"/>
  <c r="NB113" i="1"/>
  <c r="PZ113" i="1" s="1"/>
  <c r="NC113" i="1"/>
  <c r="QA113" i="1" s="1"/>
  <c r="ND113" i="1"/>
  <c r="QB113" i="1" s="1"/>
  <c r="NE113" i="1"/>
  <c r="QC113" i="1" s="1"/>
  <c r="NF113" i="1"/>
  <c r="QD113" i="1" s="1"/>
  <c r="NG113" i="1"/>
  <c r="QE113" i="1" s="1"/>
  <c r="NH113" i="1"/>
  <c r="QF113" i="1" s="1"/>
  <c r="NI113" i="1"/>
  <c r="QG113" i="1" s="1"/>
  <c r="NJ113" i="1"/>
  <c r="QH113" i="1" s="1"/>
  <c r="NK113" i="1"/>
  <c r="QI113" i="1" s="1"/>
  <c r="NL113" i="1"/>
  <c r="QJ113" i="1" s="1"/>
  <c r="NM113" i="1"/>
  <c r="QK113" i="1" s="1"/>
  <c r="NN113" i="1"/>
  <c r="QL113" i="1" s="1"/>
  <c r="NO113" i="1"/>
  <c r="QM113" i="1" s="1"/>
  <c r="NP113" i="1"/>
  <c r="QN113" i="1" s="1"/>
  <c r="NQ113" i="1"/>
  <c r="QO113" i="1" s="1"/>
  <c r="NR113" i="1"/>
  <c r="QP113" i="1" s="1"/>
  <c r="NS113" i="1"/>
  <c r="QQ113" i="1" s="1"/>
  <c r="NT113" i="1"/>
  <c r="QR113" i="1" s="1"/>
  <c r="NU113" i="1"/>
  <c r="QS113" i="1" s="1"/>
  <c r="NV113" i="1"/>
  <c r="QT113" i="1" s="1"/>
  <c r="NW113" i="1"/>
  <c r="QU113" i="1" s="1"/>
  <c r="NX113" i="1"/>
  <c r="QV113" i="1" s="1"/>
  <c r="NY113" i="1"/>
  <c r="QW113" i="1" s="1"/>
  <c r="NZ113" i="1"/>
  <c r="QX113" i="1" s="1"/>
  <c r="OA113" i="1"/>
  <c r="QY113" i="1" s="1"/>
  <c r="OB113" i="1"/>
  <c r="QZ113" i="1" s="1"/>
  <c r="OC113" i="1"/>
  <c r="RA113" i="1" s="1"/>
  <c r="OD113" i="1"/>
  <c r="RB113" i="1" s="1"/>
  <c r="OE113" i="1"/>
  <c r="RC113" i="1" s="1"/>
  <c r="OF113" i="1"/>
  <c r="RD113" i="1" s="1"/>
  <c r="OG113" i="1"/>
  <c r="RE113" i="1" s="1"/>
  <c r="OH113" i="1"/>
  <c r="RF113" i="1" s="1"/>
  <c r="OI113" i="1"/>
  <c r="RG113" i="1" s="1"/>
  <c r="OJ113" i="1"/>
  <c r="RH113" i="1" s="1"/>
  <c r="OK113" i="1"/>
  <c r="RI113" i="1" s="1"/>
  <c r="OL113" i="1"/>
  <c r="RJ113" i="1" s="1"/>
  <c r="OM113" i="1"/>
  <c r="RK113" i="1" s="1"/>
  <c r="ON113" i="1"/>
  <c r="RL113" i="1" s="1"/>
  <c r="OO113" i="1"/>
  <c r="RM113" i="1" s="1"/>
  <c r="OP113" i="1"/>
  <c r="RN113" i="1" s="1"/>
  <c r="OQ113" i="1"/>
  <c r="RO113" i="1" s="1"/>
  <c r="OR113" i="1"/>
  <c r="RP113" i="1" s="1"/>
  <c r="OS113" i="1"/>
  <c r="RQ113" i="1" s="1"/>
  <c r="OT113" i="1"/>
  <c r="RR113" i="1" s="1"/>
  <c r="OU113" i="1"/>
  <c r="RS113" i="1" s="1"/>
  <c r="OV113" i="1"/>
  <c r="RT113" i="1" s="1"/>
  <c r="OW113" i="1"/>
  <c r="RU113" i="1" s="1"/>
  <c r="OX113" i="1"/>
  <c r="RV113" i="1" s="1"/>
  <c r="OY113" i="1"/>
  <c r="RW113" i="1" s="1"/>
  <c r="OZ113" i="1"/>
  <c r="RX113" i="1" s="1"/>
  <c r="PA113" i="1"/>
  <c r="RY113" i="1" s="1"/>
  <c r="PB113" i="1"/>
  <c r="RZ113" i="1" s="1"/>
  <c r="PC113" i="1"/>
  <c r="SA113" i="1" s="1"/>
  <c r="PD113" i="1"/>
  <c r="SB113" i="1" s="1"/>
  <c r="PE113" i="1"/>
  <c r="SC113" i="1" s="1"/>
  <c r="PF113" i="1"/>
  <c r="SD113" i="1" s="1"/>
  <c r="PG113" i="1"/>
  <c r="SE113" i="1" s="1"/>
  <c r="MK114" i="1"/>
  <c r="PI114" i="1" s="1"/>
  <c r="ML114" i="1"/>
  <c r="PJ114" i="1" s="1"/>
  <c r="MM114" i="1"/>
  <c r="PK114" i="1" s="1"/>
  <c r="MN114" i="1"/>
  <c r="PL114" i="1" s="1"/>
  <c r="MO114" i="1"/>
  <c r="PM114" i="1" s="1"/>
  <c r="MP114" i="1"/>
  <c r="PN114" i="1" s="1"/>
  <c r="MQ114" i="1"/>
  <c r="PO114" i="1" s="1"/>
  <c r="MR114" i="1"/>
  <c r="PP114" i="1" s="1"/>
  <c r="MS114" i="1"/>
  <c r="PQ114" i="1" s="1"/>
  <c r="MT114" i="1"/>
  <c r="PR114" i="1" s="1"/>
  <c r="MU114" i="1"/>
  <c r="PS114" i="1" s="1"/>
  <c r="MV114" i="1"/>
  <c r="PT114" i="1" s="1"/>
  <c r="MW114" i="1"/>
  <c r="PU114" i="1" s="1"/>
  <c r="MX114" i="1"/>
  <c r="PV114" i="1" s="1"/>
  <c r="MY114" i="1"/>
  <c r="PW114" i="1" s="1"/>
  <c r="MZ114" i="1"/>
  <c r="PX114" i="1" s="1"/>
  <c r="NA114" i="1"/>
  <c r="PY114" i="1" s="1"/>
  <c r="NB114" i="1"/>
  <c r="PZ114" i="1" s="1"/>
  <c r="NC114" i="1"/>
  <c r="QA114" i="1" s="1"/>
  <c r="ND114" i="1"/>
  <c r="QB114" i="1" s="1"/>
  <c r="NE114" i="1"/>
  <c r="QC114" i="1" s="1"/>
  <c r="NF114" i="1"/>
  <c r="QD114" i="1" s="1"/>
  <c r="NG114" i="1"/>
  <c r="QE114" i="1" s="1"/>
  <c r="NH114" i="1"/>
  <c r="QF114" i="1" s="1"/>
  <c r="NI114" i="1"/>
  <c r="QG114" i="1" s="1"/>
  <c r="NJ114" i="1"/>
  <c r="QH114" i="1" s="1"/>
  <c r="NK114" i="1"/>
  <c r="QI114" i="1" s="1"/>
  <c r="NL114" i="1"/>
  <c r="QJ114" i="1" s="1"/>
  <c r="NM114" i="1"/>
  <c r="QK114" i="1" s="1"/>
  <c r="NN114" i="1"/>
  <c r="QL114" i="1" s="1"/>
  <c r="NO114" i="1"/>
  <c r="QM114" i="1" s="1"/>
  <c r="NP114" i="1"/>
  <c r="QN114" i="1" s="1"/>
  <c r="NQ114" i="1"/>
  <c r="QO114" i="1" s="1"/>
  <c r="NR114" i="1"/>
  <c r="QP114" i="1" s="1"/>
  <c r="NS114" i="1"/>
  <c r="QQ114" i="1" s="1"/>
  <c r="NT114" i="1"/>
  <c r="QR114" i="1" s="1"/>
  <c r="NU114" i="1"/>
  <c r="QS114" i="1" s="1"/>
  <c r="NV114" i="1"/>
  <c r="QT114" i="1" s="1"/>
  <c r="NW114" i="1"/>
  <c r="QU114" i="1" s="1"/>
  <c r="NX114" i="1"/>
  <c r="QV114" i="1" s="1"/>
  <c r="NY114" i="1"/>
  <c r="QW114" i="1" s="1"/>
  <c r="NZ114" i="1"/>
  <c r="QX114" i="1" s="1"/>
  <c r="OA114" i="1"/>
  <c r="QY114" i="1" s="1"/>
  <c r="OB114" i="1"/>
  <c r="QZ114" i="1" s="1"/>
  <c r="OC114" i="1"/>
  <c r="RA114" i="1" s="1"/>
  <c r="OD114" i="1"/>
  <c r="RB114" i="1" s="1"/>
  <c r="OE114" i="1"/>
  <c r="RC114" i="1" s="1"/>
  <c r="OF114" i="1"/>
  <c r="RD114" i="1" s="1"/>
  <c r="OG114" i="1"/>
  <c r="RE114" i="1" s="1"/>
  <c r="OH114" i="1"/>
  <c r="RF114" i="1" s="1"/>
  <c r="OI114" i="1"/>
  <c r="RG114" i="1" s="1"/>
  <c r="OJ114" i="1"/>
  <c r="RH114" i="1" s="1"/>
  <c r="OK114" i="1"/>
  <c r="RI114" i="1" s="1"/>
  <c r="OL114" i="1"/>
  <c r="RJ114" i="1" s="1"/>
  <c r="OM114" i="1"/>
  <c r="RK114" i="1" s="1"/>
  <c r="ON114" i="1"/>
  <c r="RL114" i="1" s="1"/>
  <c r="OO114" i="1"/>
  <c r="RM114" i="1" s="1"/>
  <c r="OP114" i="1"/>
  <c r="RN114" i="1" s="1"/>
  <c r="OQ114" i="1"/>
  <c r="RO114" i="1" s="1"/>
  <c r="OR114" i="1"/>
  <c r="RP114" i="1" s="1"/>
  <c r="OS114" i="1"/>
  <c r="RQ114" i="1" s="1"/>
  <c r="OT114" i="1"/>
  <c r="RR114" i="1" s="1"/>
  <c r="OU114" i="1"/>
  <c r="RS114" i="1" s="1"/>
  <c r="OV114" i="1"/>
  <c r="RT114" i="1" s="1"/>
  <c r="OW114" i="1"/>
  <c r="RU114" i="1" s="1"/>
  <c r="OX114" i="1"/>
  <c r="RV114" i="1" s="1"/>
  <c r="OY114" i="1"/>
  <c r="RW114" i="1" s="1"/>
  <c r="OZ114" i="1"/>
  <c r="RX114" i="1" s="1"/>
  <c r="PA114" i="1"/>
  <c r="RY114" i="1" s="1"/>
  <c r="PB114" i="1"/>
  <c r="RZ114" i="1" s="1"/>
  <c r="PC114" i="1"/>
  <c r="SA114" i="1" s="1"/>
  <c r="PD114" i="1"/>
  <c r="SB114" i="1" s="1"/>
  <c r="PE114" i="1"/>
  <c r="SC114" i="1" s="1"/>
  <c r="PF114" i="1"/>
  <c r="SD114" i="1" s="1"/>
  <c r="PG114" i="1"/>
  <c r="SE114" i="1" s="1"/>
  <c r="MK108" i="1"/>
  <c r="PI108" i="1" s="1"/>
  <c r="ML108" i="1"/>
  <c r="PJ108" i="1" s="1"/>
  <c r="MM108" i="1"/>
  <c r="PK108" i="1" s="1"/>
  <c r="MN108" i="1"/>
  <c r="PL108" i="1" s="1"/>
  <c r="MO108" i="1"/>
  <c r="PM108" i="1" s="1"/>
  <c r="MP108" i="1"/>
  <c r="PN108" i="1" s="1"/>
  <c r="MQ108" i="1"/>
  <c r="PO108" i="1" s="1"/>
  <c r="MR108" i="1"/>
  <c r="PP108" i="1" s="1"/>
  <c r="MS108" i="1"/>
  <c r="PQ108" i="1" s="1"/>
  <c r="MT108" i="1"/>
  <c r="PR108" i="1" s="1"/>
  <c r="MU108" i="1"/>
  <c r="PS108" i="1" s="1"/>
  <c r="MV108" i="1"/>
  <c r="PT108" i="1" s="1"/>
  <c r="MW108" i="1"/>
  <c r="PU108" i="1" s="1"/>
  <c r="MX108" i="1"/>
  <c r="PV108" i="1" s="1"/>
  <c r="MY108" i="1"/>
  <c r="PW108" i="1" s="1"/>
  <c r="MZ108" i="1"/>
  <c r="PX108" i="1" s="1"/>
  <c r="NA108" i="1"/>
  <c r="PY108" i="1" s="1"/>
  <c r="NB108" i="1"/>
  <c r="PZ108" i="1" s="1"/>
  <c r="NC108" i="1"/>
  <c r="QA108" i="1" s="1"/>
  <c r="ND108" i="1"/>
  <c r="QB108" i="1" s="1"/>
  <c r="NE108" i="1"/>
  <c r="QC108" i="1" s="1"/>
  <c r="NF108" i="1"/>
  <c r="QD108" i="1" s="1"/>
  <c r="NG108" i="1"/>
  <c r="QE108" i="1" s="1"/>
  <c r="NH108" i="1"/>
  <c r="QF108" i="1" s="1"/>
  <c r="NI108" i="1"/>
  <c r="QG108" i="1" s="1"/>
  <c r="NJ108" i="1"/>
  <c r="QH108" i="1" s="1"/>
  <c r="NK108" i="1"/>
  <c r="QI108" i="1" s="1"/>
  <c r="NL108" i="1"/>
  <c r="QJ108" i="1" s="1"/>
  <c r="NM108" i="1"/>
  <c r="QK108" i="1" s="1"/>
  <c r="NN108" i="1"/>
  <c r="QL108" i="1" s="1"/>
  <c r="NO108" i="1"/>
  <c r="QM108" i="1" s="1"/>
  <c r="NP108" i="1"/>
  <c r="QN108" i="1" s="1"/>
  <c r="NQ108" i="1"/>
  <c r="QO108" i="1" s="1"/>
  <c r="NR108" i="1"/>
  <c r="QP108" i="1" s="1"/>
  <c r="NS108" i="1"/>
  <c r="QQ108" i="1" s="1"/>
  <c r="NT108" i="1"/>
  <c r="QR108" i="1" s="1"/>
  <c r="NU108" i="1"/>
  <c r="QS108" i="1" s="1"/>
  <c r="NV108" i="1"/>
  <c r="QT108" i="1" s="1"/>
  <c r="NW108" i="1"/>
  <c r="QU108" i="1" s="1"/>
  <c r="NX108" i="1"/>
  <c r="QV108" i="1" s="1"/>
  <c r="NY108" i="1"/>
  <c r="QW108" i="1" s="1"/>
  <c r="NZ108" i="1"/>
  <c r="QX108" i="1" s="1"/>
  <c r="OA108" i="1"/>
  <c r="QY108" i="1" s="1"/>
  <c r="OB108" i="1"/>
  <c r="QZ108" i="1" s="1"/>
  <c r="OC108" i="1"/>
  <c r="RA108" i="1" s="1"/>
  <c r="OD108" i="1"/>
  <c r="RB108" i="1" s="1"/>
  <c r="OE108" i="1"/>
  <c r="RC108" i="1" s="1"/>
  <c r="OF108" i="1"/>
  <c r="RD108" i="1" s="1"/>
  <c r="OG108" i="1"/>
  <c r="RE108" i="1" s="1"/>
  <c r="OH108" i="1"/>
  <c r="RF108" i="1" s="1"/>
  <c r="OI108" i="1"/>
  <c r="RG108" i="1" s="1"/>
  <c r="OJ108" i="1"/>
  <c r="RH108" i="1" s="1"/>
  <c r="OK108" i="1"/>
  <c r="RI108" i="1" s="1"/>
  <c r="OL108" i="1"/>
  <c r="RJ108" i="1" s="1"/>
  <c r="OM108" i="1"/>
  <c r="RK108" i="1" s="1"/>
  <c r="ON108" i="1"/>
  <c r="RL108" i="1" s="1"/>
  <c r="OO108" i="1"/>
  <c r="RM108" i="1" s="1"/>
  <c r="OP108" i="1"/>
  <c r="RN108" i="1" s="1"/>
  <c r="OQ108" i="1"/>
  <c r="RO108" i="1" s="1"/>
  <c r="OR108" i="1"/>
  <c r="RP108" i="1" s="1"/>
  <c r="OS108" i="1"/>
  <c r="RQ108" i="1" s="1"/>
  <c r="OT108" i="1"/>
  <c r="RR108" i="1" s="1"/>
  <c r="OU108" i="1"/>
  <c r="RS108" i="1" s="1"/>
  <c r="OV108" i="1"/>
  <c r="RT108" i="1" s="1"/>
  <c r="OW108" i="1"/>
  <c r="RU108" i="1" s="1"/>
  <c r="OX108" i="1"/>
  <c r="RV108" i="1" s="1"/>
  <c r="OY108" i="1"/>
  <c r="RW108" i="1" s="1"/>
  <c r="OZ108" i="1"/>
  <c r="RX108" i="1" s="1"/>
  <c r="PA108" i="1"/>
  <c r="RY108" i="1" s="1"/>
  <c r="PB108" i="1"/>
  <c r="RZ108" i="1" s="1"/>
  <c r="PC108" i="1"/>
  <c r="SA108" i="1" s="1"/>
  <c r="PD108" i="1"/>
  <c r="SB108" i="1" s="1"/>
  <c r="PE108" i="1"/>
  <c r="SC108" i="1" s="1"/>
  <c r="PF108" i="1"/>
  <c r="SD108" i="1" s="1"/>
  <c r="PG108" i="1"/>
  <c r="SE108" i="1" s="1"/>
  <c r="MK116" i="1"/>
  <c r="PI116" i="1" s="1"/>
  <c r="ML116" i="1"/>
  <c r="PJ116" i="1" s="1"/>
  <c r="MM116" i="1"/>
  <c r="PK116" i="1" s="1"/>
  <c r="MN116" i="1"/>
  <c r="PL116" i="1" s="1"/>
  <c r="MO116" i="1"/>
  <c r="PM116" i="1" s="1"/>
  <c r="MP116" i="1"/>
  <c r="PN116" i="1" s="1"/>
  <c r="MQ116" i="1"/>
  <c r="PO116" i="1" s="1"/>
  <c r="MR116" i="1"/>
  <c r="PP116" i="1" s="1"/>
  <c r="MS116" i="1"/>
  <c r="PQ116" i="1" s="1"/>
  <c r="MT116" i="1"/>
  <c r="PR116" i="1" s="1"/>
  <c r="MU116" i="1"/>
  <c r="PS116" i="1" s="1"/>
  <c r="MV116" i="1"/>
  <c r="PT116" i="1" s="1"/>
  <c r="MW116" i="1"/>
  <c r="PU116" i="1" s="1"/>
  <c r="MX116" i="1"/>
  <c r="PV116" i="1" s="1"/>
  <c r="MY116" i="1"/>
  <c r="PW116" i="1" s="1"/>
  <c r="MZ116" i="1"/>
  <c r="PX116" i="1" s="1"/>
  <c r="NA116" i="1"/>
  <c r="PY116" i="1" s="1"/>
  <c r="NB116" i="1"/>
  <c r="PZ116" i="1" s="1"/>
  <c r="NC116" i="1"/>
  <c r="QA116" i="1" s="1"/>
  <c r="ND116" i="1"/>
  <c r="QB116" i="1" s="1"/>
  <c r="NE116" i="1"/>
  <c r="QC116" i="1" s="1"/>
  <c r="NF116" i="1"/>
  <c r="QD116" i="1" s="1"/>
  <c r="NG116" i="1"/>
  <c r="QE116" i="1" s="1"/>
  <c r="NH116" i="1"/>
  <c r="QF116" i="1" s="1"/>
  <c r="NI116" i="1"/>
  <c r="QG116" i="1" s="1"/>
  <c r="NJ116" i="1"/>
  <c r="QH116" i="1" s="1"/>
  <c r="NK116" i="1"/>
  <c r="QI116" i="1" s="1"/>
  <c r="NL116" i="1"/>
  <c r="QJ116" i="1" s="1"/>
  <c r="NM116" i="1"/>
  <c r="QK116" i="1" s="1"/>
  <c r="NN116" i="1"/>
  <c r="QL116" i="1" s="1"/>
  <c r="NO116" i="1"/>
  <c r="QM116" i="1" s="1"/>
  <c r="NP116" i="1"/>
  <c r="QN116" i="1" s="1"/>
  <c r="NQ116" i="1"/>
  <c r="QO116" i="1" s="1"/>
  <c r="NR116" i="1"/>
  <c r="QP116" i="1" s="1"/>
  <c r="NS116" i="1"/>
  <c r="QQ116" i="1" s="1"/>
  <c r="NT116" i="1"/>
  <c r="QR116" i="1" s="1"/>
  <c r="NU116" i="1"/>
  <c r="QS116" i="1" s="1"/>
  <c r="NV116" i="1"/>
  <c r="QT116" i="1" s="1"/>
  <c r="NW116" i="1"/>
  <c r="QU116" i="1" s="1"/>
  <c r="NX116" i="1"/>
  <c r="QV116" i="1" s="1"/>
  <c r="NY116" i="1"/>
  <c r="QW116" i="1" s="1"/>
  <c r="NZ116" i="1"/>
  <c r="QX116" i="1" s="1"/>
  <c r="OA116" i="1"/>
  <c r="QY116" i="1" s="1"/>
  <c r="OB116" i="1"/>
  <c r="QZ116" i="1" s="1"/>
  <c r="OC116" i="1"/>
  <c r="RA116" i="1" s="1"/>
  <c r="OD116" i="1"/>
  <c r="RB116" i="1" s="1"/>
  <c r="OE116" i="1"/>
  <c r="RC116" i="1" s="1"/>
  <c r="OF116" i="1"/>
  <c r="RD116" i="1" s="1"/>
  <c r="OG116" i="1"/>
  <c r="RE116" i="1" s="1"/>
  <c r="OH116" i="1"/>
  <c r="RF116" i="1" s="1"/>
  <c r="OI116" i="1"/>
  <c r="RG116" i="1" s="1"/>
  <c r="OJ116" i="1"/>
  <c r="RH116" i="1" s="1"/>
  <c r="OK116" i="1"/>
  <c r="RI116" i="1" s="1"/>
  <c r="OL116" i="1"/>
  <c r="RJ116" i="1" s="1"/>
  <c r="OM116" i="1"/>
  <c r="RK116" i="1" s="1"/>
  <c r="ON116" i="1"/>
  <c r="RL116" i="1" s="1"/>
  <c r="OO116" i="1"/>
  <c r="RM116" i="1" s="1"/>
  <c r="OP116" i="1"/>
  <c r="RN116" i="1" s="1"/>
  <c r="OQ116" i="1"/>
  <c r="RO116" i="1" s="1"/>
  <c r="OR116" i="1"/>
  <c r="RP116" i="1" s="1"/>
  <c r="OS116" i="1"/>
  <c r="RQ116" i="1" s="1"/>
  <c r="OT116" i="1"/>
  <c r="RR116" i="1" s="1"/>
  <c r="OU116" i="1"/>
  <c r="RS116" i="1" s="1"/>
  <c r="OV116" i="1"/>
  <c r="RT116" i="1" s="1"/>
  <c r="OW116" i="1"/>
  <c r="RU116" i="1" s="1"/>
  <c r="OX116" i="1"/>
  <c r="RV116" i="1" s="1"/>
  <c r="OY116" i="1"/>
  <c r="RW116" i="1" s="1"/>
  <c r="OZ116" i="1"/>
  <c r="RX116" i="1" s="1"/>
  <c r="PA116" i="1"/>
  <c r="RY116" i="1" s="1"/>
  <c r="PB116" i="1"/>
  <c r="RZ116" i="1" s="1"/>
  <c r="PC116" i="1"/>
  <c r="SA116" i="1" s="1"/>
  <c r="PD116" i="1"/>
  <c r="SB116" i="1" s="1"/>
  <c r="PE116" i="1"/>
  <c r="SC116" i="1" s="1"/>
  <c r="PF116" i="1"/>
  <c r="SD116" i="1" s="1"/>
  <c r="PG116" i="1"/>
  <c r="SE116" i="1" s="1"/>
  <c r="MK111" i="1"/>
  <c r="PI111" i="1" s="1"/>
  <c r="ML111" i="1"/>
  <c r="PJ111" i="1" s="1"/>
  <c r="MM111" i="1"/>
  <c r="PK111" i="1" s="1"/>
  <c r="MN111" i="1"/>
  <c r="PL111" i="1" s="1"/>
  <c r="MO111" i="1"/>
  <c r="PM111" i="1" s="1"/>
  <c r="MP111" i="1"/>
  <c r="PN111" i="1" s="1"/>
  <c r="MQ111" i="1"/>
  <c r="PO111" i="1" s="1"/>
  <c r="MR111" i="1"/>
  <c r="PP111" i="1" s="1"/>
  <c r="MS111" i="1"/>
  <c r="PQ111" i="1" s="1"/>
  <c r="MT111" i="1"/>
  <c r="PR111" i="1" s="1"/>
  <c r="MU111" i="1"/>
  <c r="PS111" i="1" s="1"/>
  <c r="MV111" i="1"/>
  <c r="PT111" i="1" s="1"/>
  <c r="MW111" i="1"/>
  <c r="PU111" i="1" s="1"/>
  <c r="MX111" i="1"/>
  <c r="PV111" i="1" s="1"/>
  <c r="MY111" i="1"/>
  <c r="PW111" i="1" s="1"/>
  <c r="MZ111" i="1"/>
  <c r="PX111" i="1" s="1"/>
  <c r="NA111" i="1"/>
  <c r="PY111" i="1" s="1"/>
  <c r="NB111" i="1"/>
  <c r="PZ111" i="1" s="1"/>
  <c r="NC111" i="1"/>
  <c r="QA111" i="1" s="1"/>
  <c r="ND111" i="1"/>
  <c r="QB111" i="1" s="1"/>
  <c r="NE111" i="1"/>
  <c r="QC111" i="1" s="1"/>
  <c r="NF111" i="1"/>
  <c r="QD111" i="1" s="1"/>
  <c r="NG111" i="1"/>
  <c r="QE111" i="1" s="1"/>
  <c r="NH111" i="1"/>
  <c r="QF111" i="1" s="1"/>
  <c r="NI111" i="1"/>
  <c r="QG111" i="1" s="1"/>
  <c r="NJ111" i="1"/>
  <c r="QH111" i="1" s="1"/>
  <c r="NK111" i="1"/>
  <c r="QI111" i="1" s="1"/>
  <c r="NL111" i="1"/>
  <c r="QJ111" i="1" s="1"/>
  <c r="NM111" i="1"/>
  <c r="QK111" i="1" s="1"/>
  <c r="NN111" i="1"/>
  <c r="QL111" i="1" s="1"/>
  <c r="NO111" i="1"/>
  <c r="QM111" i="1" s="1"/>
  <c r="NP111" i="1"/>
  <c r="QN111" i="1" s="1"/>
  <c r="NQ111" i="1"/>
  <c r="QO111" i="1" s="1"/>
  <c r="NR111" i="1"/>
  <c r="QP111" i="1" s="1"/>
  <c r="NS111" i="1"/>
  <c r="QQ111" i="1" s="1"/>
  <c r="NT111" i="1"/>
  <c r="QR111" i="1" s="1"/>
  <c r="NU111" i="1"/>
  <c r="QS111" i="1" s="1"/>
  <c r="NV111" i="1"/>
  <c r="QT111" i="1" s="1"/>
  <c r="NW111" i="1"/>
  <c r="QU111" i="1" s="1"/>
  <c r="NX111" i="1"/>
  <c r="QV111" i="1" s="1"/>
  <c r="NY111" i="1"/>
  <c r="QW111" i="1" s="1"/>
  <c r="NZ111" i="1"/>
  <c r="QX111" i="1" s="1"/>
  <c r="OA111" i="1"/>
  <c r="QY111" i="1" s="1"/>
  <c r="OB111" i="1"/>
  <c r="QZ111" i="1" s="1"/>
  <c r="OC111" i="1"/>
  <c r="RA111" i="1" s="1"/>
  <c r="OD111" i="1"/>
  <c r="RB111" i="1" s="1"/>
  <c r="OE111" i="1"/>
  <c r="RC111" i="1" s="1"/>
  <c r="OF111" i="1"/>
  <c r="RD111" i="1" s="1"/>
  <c r="OG111" i="1"/>
  <c r="RE111" i="1" s="1"/>
  <c r="OH111" i="1"/>
  <c r="RF111" i="1" s="1"/>
  <c r="OI111" i="1"/>
  <c r="RG111" i="1" s="1"/>
  <c r="OJ111" i="1"/>
  <c r="RH111" i="1" s="1"/>
  <c r="OK111" i="1"/>
  <c r="RI111" i="1" s="1"/>
  <c r="OL111" i="1"/>
  <c r="RJ111" i="1" s="1"/>
  <c r="OM111" i="1"/>
  <c r="RK111" i="1" s="1"/>
  <c r="ON111" i="1"/>
  <c r="RL111" i="1" s="1"/>
  <c r="OO111" i="1"/>
  <c r="RM111" i="1" s="1"/>
  <c r="OP111" i="1"/>
  <c r="RN111" i="1" s="1"/>
  <c r="OQ111" i="1"/>
  <c r="RO111" i="1" s="1"/>
  <c r="OR111" i="1"/>
  <c r="RP111" i="1" s="1"/>
  <c r="OS111" i="1"/>
  <c r="RQ111" i="1" s="1"/>
  <c r="OT111" i="1"/>
  <c r="RR111" i="1" s="1"/>
  <c r="OU111" i="1"/>
  <c r="RS111" i="1" s="1"/>
  <c r="OV111" i="1"/>
  <c r="RT111" i="1" s="1"/>
  <c r="OW111" i="1"/>
  <c r="RU111" i="1" s="1"/>
  <c r="OX111" i="1"/>
  <c r="RV111" i="1" s="1"/>
  <c r="OY111" i="1"/>
  <c r="RW111" i="1" s="1"/>
  <c r="OZ111" i="1"/>
  <c r="RX111" i="1" s="1"/>
  <c r="PA111" i="1"/>
  <c r="RY111" i="1" s="1"/>
  <c r="PB111" i="1"/>
  <c r="RZ111" i="1" s="1"/>
  <c r="PC111" i="1"/>
  <c r="SA111" i="1" s="1"/>
  <c r="PD111" i="1"/>
  <c r="SB111" i="1" s="1"/>
  <c r="PE111" i="1"/>
  <c r="SC111" i="1" s="1"/>
  <c r="PF111" i="1"/>
  <c r="SD111" i="1" s="1"/>
  <c r="PG111" i="1"/>
  <c r="SE111" i="1" s="1"/>
  <c r="MK117" i="1"/>
  <c r="PI117" i="1" s="1"/>
  <c r="ML117" i="1"/>
  <c r="PJ117" i="1" s="1"/>
  <c r="MM117" i="1"/>
  <c r="PK117" i="1" s="1"/>
  <c r="MN117" i="1"/>
  <c r="PL117" i="1" s="1"/>
  <c r="MO117" i="1"/>
  <c r="PM117" i="1" s="1"/>
  <c r="MP117" i="1"/>
  <c r="PN117" i="1" s="1"/>
  <c r="MQ117" i="1"/>
  <c r="PO117" i="1" s="1"/>
  <c r="MR117" i="1"/>
  <c r="PP117" i="1" s="1"/>
  <c r="MS117" i="1"/>
  <c r="PQ117" i="1" s="1"/>
  <c r="MT117" i="1"/>
  <c r="PR117" i="1" s="1"/>
  <c r="MU117" i="1"/>
  <c r="PS117" i="1" s="1"/>
  <c r="MV117" i="1"/>
  <c r="PT117" i="1" s="1"/>
  <c r="MW117" i="1"/>
  <c r="PU117" i="1" s="1"/>
  <c r="MX117" i="1"/>
  <c r="PV117" i="1" s="1"/>
  <c r="MY117" i="1"/>
  <c r="PW117" i="1" s="1"/>
  <c r="MZ117" i="1"/>
  <c r="PX117" i="1" s="1"/>
  <c r="NA117" i="1"/>
  <c r="PY117" i="1" s="1"/>
  <c r="NB117" i="1"/>
  <c r="PZ117" i="1" s="1"/>
  <c r="NC117" i="1"/>
  <c r="QA117" i="1" s="1"/>
  <c r="ND117" i="1"/>
  <c r="QB117" i="1" s="1"/>
  <c r="NE117" i="1"/>
  <c r="QC117" i="1" s="1"/>
  <c r="NF117" i="1"/>
  <c r="QD117" i="1" s="1"/>
  <c r="NG117" i="1"/>
  <c r="QE117" i="1" s="1"/>
  <c r="NH117" i="1"/>
  <c r="QF117" i="1" s="1"/>
  <c r="NI117" i="1"/>
  <c r="QG117" i="1" s="1"/>
  <c r="NJ117" i="1"/>
  <c r="QH117" i="1" s="1"/>
  <c r="NK117" i="1"/>
  <c r="QI117" i="1" s="1"/>
  <c r="NL117" i="1"/>
  <c r="QJ117" i="1" s="1"/>
  <c r="NM117" i="1"/>
  <c r="QK117" i="1" s="1"/>
  <c r="NN117" i="1"/>
  <c r="QL117" i="1" s="1"/>
  <c r="NO117" i="1"/>
  <c r="QM117" i="1" s="1"/>
  <c r="NP117" i="1"/>
  <c r="QN117" i="1" s="1"/>
  <c r="NQ117" i="1"/>
  <c r="QO117" i="1" s="1"/>
  <c r="NR117" i="1"/>
  <c r="QP117" i="1" s="1"/>
  <c r="NS117" i="1"/>
  <c r="QQ117" i="1" s="1"/>
  <c r="NT117" i="1"/>
  <c r="QR117" i="1" s="1"/>
  <c r="NU117" i="1"/>
  <c r="QS117" i="1" s="1"/>
  <c r="NV117" i="1"/>
  <c r="QT117" i="1" s="1"/>
  <c r="NW117" i="1"/>
  <c r="QU117" i="1" s="1"/>
  <c r="NX117" i="1"/>
  <c r="QV117" i="1" s="1"/>
  <c r="NY117" i="1"/>
  <c r="QW117" i="1" s="1"/>
  <c r="NZ117" i="1"/>
  <c r="QX117" i="1" s="1"/>
  <c r="OA117" i="1"/>
  <c r="QY117" i="1" s="1"/>
  <c r="OB117" i="1"/>
  <c r="QZ117" i="1" s="1"/>
  <c r="OC117" i="1"/>
  <c r="RA117" i="1" s="1"/>
  <c r="OD117" i="1"/>
  <c r="RB117" i="1" s="1"/>
  <c r="OE117" i="1"/>
  <c r="RC117" i="1" s="1"/>
  <c r="OF117" i="1"/>
  <c r="RD117" i="1" s="1"/>
  <c r="OG117" i="1"/>
  <c r="RE117" i="1" s="1"/>
  <c r="OH117" i="1"/>
  <c r="RF117" i="1" s="1"/>
  <c r="OI117" i="1"/>
  <c r="RG117" i="1" s="1"/>
  <c r="OJ117" i="1"/>
  <c r="RH117" i="1" s="1"/>
  <c r="OK117" i="1"/>
  <c r="RI117" i="1" s="1"/>
  <c r="OL117" i="1"/>
  <c r="RJ117" i="1" s="1"/>
  <c r="OM117" i="1"/>
  <c r="RK117" i="1" s="1"/>
  <c r="ON117" i="1"/>
  <c r="RL117" i="1" s="1"/>
  <c r="OO117" i="1"/>
  <c r="RM117" i="1" s="1"/>
  <c r="OP117" i="1"/>
  <c r="RN117" i="1" s="1"/>
  <c r="OQ117" i="1"/>
  <c r="RO117" i="1" s="1"/>
  <c r="OR117" i="1"/>
  <c r="RP117" i="1" s="1"/>
  <c r="OS117" i="1"/>
  <c r="RQ117" i="1" s="1"/>
  <c r="OT117" i="1"/>
  <c r="RR117" i="1" s="1"/>
  <c r="OU117" i="1"/>
  <c r="RS117" i="1" s="1"/>
  <c r="OV117" i="1"/>
  <c r="RT117" i="1" s="1"/>
  <c r="OW117" i="1"/>
  <c r="RU117" i="1" s="1"/>
  <c r="OX117" i="1"/>
  <c r="RV117" i="1" s="1"/>
  <c r="OY117" i="1"/>
  <c r="RW117" i="1" s="1"/>
  <c r="OZ117" i="1"/>
  <c r="RX117" i="1" s="1"/>
  <c r="PA117" i="1"/>
  <c r="RY117" i="1" s="1"/>
  <c r="PB117" i="1"/>
  <c r="RZ117" i="1" s="1"/>
  <c r="PC117" i="1"/>
  <c r="SA117" i="1" s="1"/>
  <c r="PD117" i="1"/>
  <c r="SB117" i="1" s="1"/>
  <c r="PE117" i="1"/>
  <c r="SC117" i="1" s="1"/>
  <c r="PF117" i="1"/>
  <c r="SD117" i="1" s="1"/>
  <c r="PG117" i="1"/>
  <c r="SE117" i="1" s="1"/>
  <c r="MK118" i="1"/>
  <c r="PI118" i="1" s="1"/>
  <c r="ML118" i="1"/>
  <c r="PJ118" i="1" s="1"/>
  <c r="MM118" i="1"/>
  <c r="PK118" i="1" s="1"/>
  <c r="MN118" i="1"/>
  <c r="PL118" i="1" s="1"/>
  <c r="MO118" i="1"/>
  <c r="PM118" i="1" s="1"/>
  <c r="MP118" i="1"/>
  <c r="PN118" i="1" s="1"/>
  <c r="MQ118" i="1"/>
  <c r="PO118" i="1" s="1"/>
  <c r="MR118" i="1"/>
  <c r="PP118" i="1" s="1"/>
  <c r="MS118" i="1"/>
  <c r="PQ118" i="1" s="1"/>
  <c r="MT118" i="1"/>
  <c r="PR118" i="1" s="1"/>
  <c r="MU118" i="1"/>
  <c r="PS118" i="1" s="1"/>
  <c r="MV118" i="1"/>
  <c r="PT118" i="1" s="1"/>
  <c r="MW118" i="1"/>
  <c r="PU118" i="1" s="1"/>
  <c r="MX118" i="1"/>
  <c r="PV118" i="1" s="1"/>
  <c r="MY118" i="1"/>
  <c r="PW118" i="1" s="1"/>
  <c r="MZ118" i="1"/>
  <c r="PX118" i="1" s="1"/>
  <c r="NA118" i="1"/>
  <c r="PY118" i="1" s="1"/>
  <c r="NB118" i="1"/>
  <c r="PZ118" i="1" s="1"/>
  <c r="NC118" i="1"/>
  <c r="QA118" i="1" s="1"/>
  <c r="ND118" i="1"/>
  <c r="QB118" i="1" s="1"/>
  <c r="NE118" i="1"/>
  <c r="QC118" i="1" s="1"/>
  <c r="NF118" i="1"/>
  <c r="QD118" i="1" s="1"/>
  <c r="NG118" i="1"/>
  <c r="QE118" i="1" s="1"/>
  <c r="NH118" i="1"/>
  <c r="QF118" i="1" s="1"/>
  <c r="NI118" i="1"/>
  <c r="QG118" i="1" s="1"/>
  <c r="NJ118" i="1"/>
  <c r="QH118" i="1" s="1"/>
  <c r="NK118" i="1"/>
  <c r="QI118" i="1" s="1"/>
  <c r="NL118" i="1"/>
  <c r="QJ118" i="1" s="1"/>
  <c r="NM118" i="1"/>
  <c r="QK118" i="1" s="1"/>
  <c r="NN118" i="1"/>
  <c r="QL118" i="1" s="1"/>
  <c r="NO118" i="1"/>
  <c r="QM118" i="1" s="1"/>
  <c r="NP118" i="1"/>
  <c r="QN118" i="1" s="1"/>
  <c r="NQ118" i="1"/>
  <c r="QO118" i="1" s="1"/>
  <c r="NR118" i="1"/>
  <c r="QP118" i="1" s="1"/>
  <c r="NS118" i="1"/>
  <c r="QQ118" i="1" s="1"/>
  <c r="NT118" i="1"/>
  <c r="QR118" i="1" s="1"/>
  <c r="NU118" i="1"/>
  <c r="QS118" i="1" s="1"/>
  <c r="NV118" i="1"/>
  <c r="QT118" i="1" s="1"/>
  <c r="NW118" i="1"/>
  <c r="QU118" i="1" s="1"/>
  <c r="NX118" i="1"/>
  <c r="QV118" i="1" s="1"/>
  <c r="NY118" i="1"/>
  <c r="QW118" i="1" s="1"/>
  <c r="NZ118" i="1"/>
  <c r="QX118" i="1" s="1"/>
  <c r="OA118" i="1"/>
  <c r="QY118" i="1" s="1"/>
  <c r="OB118" i="1"/>
  <c r="QZ118" i="1" s="1"/>
  <c r="OC118" i="1"/>
  <c r="RA118" i="1" s="1"/>
  <c r="OD118" i="1"/>
  <c r="RB118" i="1" s="1"/>
  <c r="OE118" i="1"/>
  <c r="RC118" i="1" s="1"/>
  <c r="OF118" i="1"/>
  <c r="RD118" i="1" s="1"/>
  <c r="OG118" i="1"/>
  <c r="RE118" i="1" s="1"/>
  <c r="OH118" i="1"/>
  <c r="RF118" i="1" s="1"/>
  <c r="OI118" i="1"/>
  <c r="RG118" i="1" s="1"/>
  <c r="OJ118" i="1"/>
  <c r="RH118" i="1" s="1"/>
  <c r="OK118" i="1"/>
  <c r="RI118" i="1" s="1"/>
  <c r="OL118" i="1"/>
  <c r="RJ118" i="1" s="1"/>
  <c r="OM118" i="1"/>
  <c r="RK118" i="1" s="1"/>
  <c r="ON118" i="1"/>
  <c r="RL118" i="1" s="1"/>
  <c r="OO118" i="1"/>
  <c r="RM118" i="1" s="1"/>
  <c r="OP118" i="1"/>
  <c r="RN118" i="1" s="1"/>
  <c r="OQ118" i="1"/>
  <c r="RO118" i="1" s="1"/>
  <c r="OR118" i="1"/>
  <c r="RP118" i="1" s="1"/>
  <c r="OS118" i="1"/>
  <c r="RQ118" i="1" s="1"/>
  <c r="OT118" i="1"/>
  <c r="RR118" i="1" s="1"/>
  <c r="OU118" i="1"/>
  <c r="RS118" i="1" s="1"/>
  <c r="OV118" i="1"/>
  <c r="RT118" i="1" s="1"/>
  <c r="OW118" i="1"/>
  <c r="RU118" i="1" s="1"/>
  <c r="OX118" i="1"/>
  <c r="RV118" i="1" s="1"/>
  <c r="OY118" i="1"/>
  <c r="RW118" i="1" s="1"/>
  <c r="OZ118" i="1"/>
  <c r="RX118" i="1" s="1"/>
  <c r="PA118" i="1"/>
  <c r="RY118" i="1" s="1"/>
  <c r="PB118" i="1"/>
  <c r="RZ118" i="1" s="1"/>
  <c r="PC118" i="1"/>
  <c r="SA118" i="1" s="1"/>
  <c r="PD118" i="1"/>
  <c r="SB118" i="1" s="1"/>
  <c r="PE118" i="1"/>
  <c r="SC118" i="1" s="1"/>
  <c r="PF118" i="1"/>
  <c r="SD118" i="1" s="1"/>
  <c r="PG118" i="1"/>
  <c r="SE118" i="1" s="1"/>
  <c r="MK115" i="1"/>
  <c r="PI115" i="1" s="1"/>
  <c r="ML115" i="1"/>
  <c r="PJ115" i="1" s="1"/>
  <c r="MM115" i="1"/>
  <c r="PK115" i="1" s="1"/>
  <c r="MN115" i="1"/>
  <c r="PL115" i="1" s="1"/>
  <c r="MO115" i="1"/>
  <c r="PM115" i="1" s="1"/>
  <c r="MP115" i="1"/>
  <c r="PN115" i="1" s="1"/>
  <c r="MQ115" i="1"/>
  <c r="PO115" i="1" s="1"/>
  <c r="MR115" i="1"/>
  <c r="PP115" i="1" s="1"/>
  <c r="MS115" i="1"/>
  <c r="PQ115" i="1" s="1"/>
  <c r="MT115" i="1"/>
  <c r="PR115" i="1" s="1"/>
  <c r="MU115" i="1"/>
  <c r="PS115" i="1" s="1"/>
  <c r="MV115" i="1"/>
  <c r="PT115" i="1" s="1"/>
  <c r="MW115" i="1"/>
  <c r="PU115" i="1" s="1"/>
  <c r="MX115" i="1"/>
  <c r="PV115" i="1" s="1"/>
  <c r="MY115" i="1"/>
  <c r="PW115" i="1" s="1"/>
  <c r="MZ115" i="1"/>
  <c r="PX115" i="1" s="1"/>
  <c r="NA115" i="1"/>
  <c r="PY115" i="1" s="1"/>
  <c r="NB115" i="1"/>
  <c r="PZ115" i="1" s="1"/>
  <c r="NC115" i="1"/>
  <c r="QA115" i="1" s="1"/>
  <c r="ND115" i="1"/>
  <c r="QB115" i="1" s="1"/>
  <c r="NE115" i="1"/>
  <c r="QC115" i="1" s="1"/>
  <c r="NF115" i="1"/>
  <c r="QD115" i="1" s="1"/>
  <c r="NG115" i="1"/>
  <c r="QE115" i="1" s="1"/>
  <c r="NH115" i="1"/>
  <c r="QF115" i="1" s="1"/>
  <c r="NI115" i="1"/>
  <c r="QG115" i="1" s="1"/>
  <c r="NJ115" i="1"/>
  <c r="QH115" i="1" s="1"/>
  <c r="NK115" i="1"/>
  <c r="QI115" i="1" s="1"/>
  <c r="NL115" i="1"/>
  <c r="QJ115" i="1" s="1"/>
  <c r="NM115" i="1"/>
  <c r="QK115" i="1" s="1"/>
  <c r="NN115" i="1"/>
  <c r="QL115" i="1" s="1"/>
  <c r="NO115" i="1"/>
  <c r="QM115" i="1" s="1"/>
  <c r="NP115" i="1"/>
  <c r="QN115" i="1" s="1"/>
  <c r="NQ115" i="1"/>
  <c r="QO115" i="1" s="1"/>
  <c r="NR115" i="1"/>
  <c r="QP115" i="1" s="1"/>
  <c r="NS115" i="1"/>
  <c r="QQ115" i="1" s="1"/>
  <c r="NT115" i="1"/>
  <c r="QR115" i="1" s="1"/>
  <c r="NU115" i="1"/>
  <c r="QS115" i="1" s="1"/>
  <c r="NV115" i="1"/>
  <c r="QT115" i="1" s="1"/>
  <c r="NW115" i="1"/>
  <c r="QU115" i="1" s="1"/>
  <c r="NX115" i="1"/>
  <c r="QV115" i="1" s="1"/>
  <c r="NY115" i="1"/>
  <c r="QW115" i="1" s="1"/>
  <c r="NZ115" i="1"/>
  <c r="QX115" i="1" s="1"/>
  <c r="OA115" i="1"/>
  <c r="QY115" i="1" s="1"/>
  <c r="OB115" i="1"/>
  <c r="QZ115" i="1" s="1"/>
  <c r="OC115" i="1"/>
  <c r="RA115" i="1" s="1"/>
  <c r="OD115" i="1"/>
  <c r="RB115" i="1" s="1"/>
  <c r="OE115" i="1"/>
  <c r="RC115" i="1" s="1"/>
  <c r="OF115" i="1"/>
  <c r="RD115" i="1" s="1"/>
  <c r="OG115" i="1"/>
  <c r="RE115" i="1" s="1"/>
  <c r="OH115" i="1"/>
  <c r="RF115" i="1" s="1"/>
  <c r="OI115" i="1"/>
  <c r="RG115" i="1" s="1"/>
  <c r="OJ115" i="1"/>
  <c r="RH115" i="1" s="1"/>
  <c r="OK115" i="1"/>
  <c r="RI115" i="1" s="1"/>
  <c r="OL115" i="1"/>
  <c r="RJ115" i="1" s="1"/>
  <c r="OM115" i="1"/>
  <c r="RK115" i="1" s="1"/>
  <c r="ON115" i="1"/>
  <c r="RL115" i="1" s="1"/>
  <c r="OO115" i="1"/>
  <c r="RM115" i="1" s="1"/>
  <c r="OP115" i="1"/>
  <c r="RN115" i="1" s="1"/>
  <c r="OQ115" i="1"/>
  <c r="RO115" i="1" s="1"/>
  <c r="OR115" i="1"/>
  <c r="RP115" i="1" s="1"/>
  <c r="OS115" i="1"/>
  <c r="RQ115" i="1" s="1"/>
  <c r="OT115" i="1"/>
  <c r="RR115" i="1" s="1"/>
  <c r="OU115" i="1"/>
  <c r="RS115" i="1" s="1"/>
  <c r="OV115" i="1"/>
  <c r="RT115" i="1" s="1"/>
  <c r="OW115" i="1"/>
  <c r="RU115" i="1" s="1"/>
  <c r="OX115" i="1"/>
  <c r="RV115" i="1" s="1"/>
  <c r="OY115" i="1"/>
  <c r="RW115" i="1" s="1"/>
  <c r="OZ115" i="1"/>
  <c r="RX115" i="1" s="1"/>
  <c r="PA115" i="1"/>
  <c r="RY115" i="1" s="1"/>
  <c r="PB115" i="1"/>
  <c r="RZ115" i="1" s="1"/>
  <c r="PC115" i="1"/>
  <c r="SA115" i="1" s="1"/>
  <c r="PD115" i="1"/>
  <c r="SB115" i="1" s="1"/>
  <c r="PE115" i="1"/>
  <c r="SC115" i="1" s="1"/>
  <c r="PF115" i="1"/>
  <c r="SD115" i="1" s="1"/>
  <c r="PG115" i="1"/>
  <c r="SE115" i="1" s="1"/>
  <c r="MK112" i="1"/>
  <c r="PI112" i="1" s="1"/>
  <c r="ML112" i="1"/>
  <c r="PJ112" i="1" s="1"/>
  <c r="MM112" i="1"/>
  <c r="PK112" i="1" s="1"/>
  <c r="MN112" i="1"/>
  <c r="PL112" i="1" s="1"/>
  <c r="MO112" i="1"/>
  <c r="PM112" i="1" s="1"/>
  <c r="MP112" i="1"/>
  <c r="PN112" i="1" s="1"/>
  <c r="MQ112" i="1"/>
  <c r="PO112" i="1" s="1"/>
  <c r="MR112" i="1"/>
  <c r="PP112" i="1" s="1"/>
  <c r="MS112" i="1"/>
  <c r="PQ112" i="1" s="1"/>
  <c r="MT112" i="1"/>
  <c r="PR112" i="1" s="1"/>
  <c r="MU112" i="1"/>
  <c r="PS112" i="1" s="1"/>
  <c r="MV112" i="1"/>
  <c r="PT112" i="1" s="1"/>
  <c r="MW112" i="1"/>
  <c r="PU112" i="1" s="1"/>
  <c r="MX112" i="1"/>
  <c r="PV112" i="1" s="1"/>
  <c r="MY112" i="1"/>
  <c r="PW112" i="1" s="1"/>
  <c r="MZ112" i="1"/>
  <c r="PX112" i="1" s="1"/>
  <c r="NA112" i="1"/>
  <c r="PY112" i="1" s="1"/>
  <c r="NB112" i="1"/>
  <c r="PZ112" i="1" s="1"/>
  <c r="NC112" i="1"/>
  <c r="QA112" i="1" s="1"/>
  <c r="ND112" i="1"/>
  <c r="QB112" i="1" s="1"/>
  <c r="NE112" i="1"/>
  <c r="QC112" i="1" s="1"/>
  <c r="NF112" i="1"/>
  <c r="QD112" i="1" s="1"/>
  <c r="NG112" i="1"/>
  <c r="QE112" i="1" s="1"/>
  <c r="NH112" i="1"/>
  <c r="QF112" i="1" s="1"/>
  <c r="NI112" i="1"/>
  <c r="QG112" i="1" s="1"/>
  <c r="NJ112" i="1"/>
  <c r="QH112" i="1" s="1"/>
  <c r="NK112" i="1"/>
  <c r="QI112" i="1" s="1"/>
  <c r="NL112" i="1"/>
  <c r="QJ112" i="1" s="1"/>
  <c r="NM112" i="1"/>
  <c r="QK112" i="1" s="1"/>
  <c r="NN112" i="1"/>
  <c r="QL112" i="1" s="1"/>
  <c r="NO112" i="1"/>
  <c r="QM112" i="1" s="1"/>
  <c r="NP112" i="1"/>
  <c r="QN112" i="1" s="1"/>
  <c r="NQ112" i="1"/>
  <c r="QO112" i="1" s="1"/>
  <c r="NR112" i="1"/>
  <c r="QP112" i="1" s="1"/>
  <c r="NS112" i="1"/>
  <c r="QQ112" i="1" s="1"/>
  <c r="NT112" i="1"/>
  <c r="QR112" i="1" s="1"/>
  <c r="NU112" i="1"/>
  <c r="QS112" i="1" s="1"/>
  <c r="NV112" i="1"/>
  <c r="QT112" i="1" s="1"/>
  <c r="NW112" i="1"/>
  <c r="QU112" i="1" s="1"/>
  <c r="NX112" i="1"/>
  <c r="QV112" i="1" s="1"/>
  <c r="NY112" i="1"/>
  <c r="QW112" i="1" s="1"/>
  <c r="NZ112" i="1"/>
  <c r="QX112" i="1" s="1"/>
  <c r="OA112" i="1"/>
  <c r="QY112" i="1" s="1"/>
  <c r="OB112" i="1"/>
  <c r="QZ112" i="1" s="1"/>
  <c r="OC112" i="1"/>
  <c r="RA112" i="1" s="1"/>
  <c r="OD112" i="1"/>
  <c r="RB112" i="1" s="1"/>
  <c r="OE112" i="1"/>
  <c r="RC112" i="1" s="1"/>
  <c r="OF112" i="1"/>
  <c r="RD112" i="1" s="1"/>
  <c r="OG112" i="1"/>
  <c r="RE112" i="1" s="1"/>
  <c r="OH112" i="1"/>
  <c r="RF112" i="1" s="1"/>
  <c r="OI112" i="1"/>
  <c r="RG112" i="1" s="1"/>
  <c r="OJ112" i="1"/>
  <c r="RH112" i="1" s="1"/>
  <c r="OK112" i="1"/>
  <c r="RI112" i="1" s="1"/>
  <c r="OL112" i="1"/>
  <c r="RJ112" i="1" s="1"/>
  <c r="OM112" i="1"/>
  <c r="RK112" i="1" s="1"/>
  <c r="ON112" i="1"/>
  <c r="RL112" i="1" s="1"/>
  <c r="OO112" i="1"/>
  <c r="RM112" i="1" s="1"/>
  <c r="OP112" i="1"/>
  <c r="RN112" i="1" s="1"/>
  <c r="OQ112" i="1"/>
  <c r="RO112" i="1" s="1"/>
  <c r="OR112" i="1"/>
  <c r="RP112" i="1" s="1"/>
  <c r="OS112" i="1"/>
  <c r="RQ112" i="1" s="1"/>
  <c r="OT112" i="1"/>
  <c r="RR112" i="1" s="1"/>
  <c r="OU112" i="1"/>
  <c r="RS112" i="1" s="1"/>
  <c r="OV112" i="1"/>
  <c r="RT112" i="1" s="1"/>
  <c r="OW112" i="1"/>
  <c r="RU112" i="1" s="1"/>
  <c r="OX112" i="1"/>
  <c r="RV112" i="1" s="1"/>
  <c r="OY112" i="1"/>
  <c r="RW112" i="1" s="1"/>
  <c r="OZ112" i="1"/>
  <c r="RX112" i="1" s="1"/>
  <c r="PA112" i="1"/>
  <c r="RY112" i="1" s="1"/>
  <c r="PB112" i="1"/>
  <c r="RZ112" i="1" s="1"/>
  <c r="PC112" i="1"/>
  <c r="SA112" i="1" s="1"/>
  <c r="PD112" i="1"/>
  <c r="SB112" i="1" s="1"/>
  <c r="PE112" i="1"/>
  <c r="SC112" i="1" s="1"/>
  <c r="PF112" i="1"/>
  <c r="SD112" i="1" s="1"/>
  <c r="PG112" i="1"/>
  <c r="SE112" i="1" s="1"/>
  <c r="MK120" i="1"/>
  <c r="PI120" i="1" s="1"/>
  <c r="ML120" i="1"/>
  <c r="PJ120" i="1" s="1"/>
  <c r="MM120" i="1"/>
  <c r="PK120" i="1" s="1"/>
  <c r="MN120" i="1"/>
  <c r="PL120" i="1" s="1"/>
  <c r="MO120" i="1"/>
  <c r="PM120" i="1" s="1"/>
  <c r="MP120" i="1"/>
  <c r="PN120" i="1" s="1"/>
  <c r="MQ120" i="1"/>
  <c r="PO120" i="1" s="1"/>
  <c r="MR120" i="1"/>
  <c r="PP120" i="1" s="1"/>
  <c r="MS120" i="1"/>
  <c r="PQ120" i="1" s="1"/>
  <c r="MT120" i="1"/>
  <c r="PR120" i="1" s="1"/>
  <c r="MU120" i="1"/>
  <c r="PS120" i="1" s="1"/>
  <c r="MV120" i="1"/>
  <c r="PT120" i="1" s="1"/>
  <c r="MW120" i="1"/>
  <c r="PU120" i="1" s="1"/>
  <c r="MX120" i="1"/>
  <c r="PV120" i="1" s="1"/>
  <c r="MY120" i="1"/>
  <c r="PW120" i="1" s="1"/>
  <c r="MZ120" i="1"/>
  <c r="PX120" i="1" s="1"/>
  <c r="NA120" i="1"/>
  <c r="PY120" i="1" s="1"/>
  <c r="NB120" i="1"/>
  <c r="PZ120" i="1" s="1"/>
  <c r="NC120" i="1"/>
  <c r="QA120" i="1" s="1"/>
  <c r="ND120" i="1"/>
  <c r="QB120" i="1" s="1"/>
  <c r="NE120" i="1"/>
  <c r="QC120" i="1" s="1"/>
  <c r="NF120" i="1"/>
  <c r="QD120" i="1" s="1"/>
  <c r="NG120" i="1"/>
  <c r="QE120" i="1" s="1"/>
  <c r="NH120" i="1"/>
  <c r="QF120" i="1" s="1"/>
  <c r="NI120" i="1"/>
  <c r="QG120" i="1" s="1"/>
  <c r="NJ120" i="1"/>
  <c r="QH120" i="1" s="1"/>
  <c r="NK120" i="1"/>
  <c r="QI120" i="1" s="1"/>
  <c r="NL120" i="1"/>
  <c r="QJ120" i="1" s="1"/>
  <c r="NM120" i="1"/>
  <c r="QK120" i="1" s="1"/>
  <c r="NN120" i="1"/>
  <c r="QL120" i="1" s="1"/>
  <c r="NO120" i="1"/>
  <c r="QM120" i="1" s="1"/>
  <c r="NP120" i="1"/>
  <c r="QN120" i="1" s="1"/>
  <c r="NQ120" i="1"/>
  <c r="QO120" i="1" s="1"/>
  <c r="NR120" i="1"/>
  <c r="QP120" i="1" s="1"/>
  <c r="NS120" i="1"/>
  <c r="QQ120" i="1" s="1"/>
  <c r="NT120" i="1"/>
  <c r="QR120" i="1" s="1"/>
  <c r="NU120" i="1"/>
  <c r="QS120" i="1" s="1"/>
  <c r="NV120" i="1"/>
  <c r="QT120" i="1" s="1"/>
  <c r="NW120" i="1"/>
  <c r="QU120" i="1" s="1"/>
  <c r="NX120" i="1"/>
  <c r="QV120" i="1" s="1"/>
  <c r="NY120" i="1"/>
  <c r="QW120" i="1" s="1"/>
  <c r="NZ120" i="1"/>
  <c r="QX120" i="1" s="1"/>
  <c r="OA120" i="1"/>
  <c r="QY120" i="1" s="1"/>
  <c r="OB120" i="1"/>
  <c r="QZ120" i="1" s="1"/>
  <c r="OC120" i="1"/>
  <c r="RA120" i="1" s="1"/>
  <c r="OD120" i="1"/>
  <c r="RB120" i="1" s="1"/>
  <c r="OE120" i="1"/>
  <c r="RC120" i="1" s="1"/>
  <c r="OF120" i="1"/>
  <c r="RD120" i="1" s="1"/>
  <c r="OG120" i="1"/>
  <c r="RE120" i="1" s="1"/>
  <c r="OH120" i="1"/>
  <c r="RF120" i="1" s="1"/>
  <c r="OI120" i="1"/>
  <c r="RG120" i="1" s="1"/>
  <c r="OJ120" i="1"/>
  <c r="RH120" i="1" s="1"/>
  <c r="OK120" i="1"/>
  <c r="RI120" i="1" s="1"/>
  <c r="OL120" i="1"/>
  <c r="RJ120" i="1" s="1"/>
  <c r="OM120" i="1"/>
  <c r="RK120" i="1" s="1"/>
  <c r="ON120" i="1"/>
  <c r="RL120" i="1" s="1"/>
  <c r="OO120" i="1"/>
  <c r="RM120" i="1" s="1"/>
  <c r="OP120" i="1"/>
  <c r="RN120" i="1" s="1"/>
  <c r="OQ120" i="1"/>
  <c r="RO120" i="1" s="1"/>
  <c r="OR120" i="1"/>
  <c r="RP120" i="1" s="1"/>
  <c r="OS120" i="1"/>
  <c r="RQ120" i="1" s="1"/>
  <c r="OT120" i="1"/>
  <c r="RR120" i="1" s="1"/>
  <c r="OU120" i="1"/>
  <c r="RS120" i="1" s="1"/>
  <c r="OV120" i="1"/>
  <c r="RT120" i="1" s="1"/>
  <c r="OW120" i="1"/>
  <c r="RU120" i="1" s="1"/>
  <c r="OX120" i="1"/>
  <c r="RV120" i="1" s="1"/>
  <c r="OY120" i="1"/>
  <c r="RW120" i="1" s="1"/>
  <c r="OZ120" i="1"/>
  <c r="RX120" i="1" s="1"/>
  <c r="PA120" i="1"/>
  <c r="RY120" i="1" s="1"/>
  <c r="PB120" i="1"/>
  <c r="RZ120" i="1" s="1"/>
  <c r="PC120" i="1"/>
  <c r="SA120" i="1" s="1"/>
  <c r="PD120" i="1"/>
  <c r="SB120" i="1" s="1"/>
  <c r="PE120" i="1"/>
  <c r="SC120" i="1" s="1"/>
  <c r="PF120" i="1"/>
  <c r="SD120" i="1" s="1"/>
  <c r="PG120" i="1"/>
  <c r="SE120" i="1" s="1"/>
  <c r="MK121" i="1"/>
  <c r="PI121" i="1" s="1"/>
  <c r="ML121" i="1"/>
  <c r="PJ121" i="1" s="1"/>
  <c r="MM121" i="1"/>
  <c r="PK121" i="1" s="1"/>
  <c r="MN121" i="1"/>
  <c r="PL121" i="1" s="1"/>
  <c r="MO121" i="1"/>
  <c r="PM121" i="1" s="1"/>
  <c r="MP121" i="1"/>
  <c r="PN121" i="1" s="1"/>
  <c r="MQ121" i="1"/>
  <c r="PO121" i="1" s="1"/>
  <c r="MR121" i="1"/>
  <c r="PP121" i="1" s="1"/>
  <c r="MS121" i="1"/>
  <c r="PQ121" i="1" s="1"/>
  <c r="MT121" i="1"/>
  <c r="PR121" i="1" s="1"/>
  <c r="MU121" i="1"/>
  <c r="PS121" i="1" s="1"/>
  <c r="MV121" i="1"/>
  <c r="PT121" i="1" s="1"/>
  <c r="MW121" i="1"/>
  <c r="PU121" i="1" s="1"/>
  <c r="MX121" i="1"/>
  <c r="PV121" i="1" s="1"/>
  <c r="MY121" i="1"/>
  <c r="PW121" i="1" s="1"/>
  <c r="MZ121" i="1"/>
  <c r="PX121" i="1" s="1"/>
  <c r="NA121" i="1"/>
  <c r="PY121" i="1" s="1"/>
  <c r="NB121" i="1"/>
  <c r="PZ121" i="1" s="1"/>
  <c r="NC121" i="1"/>
  <c r="QA121" i="1" s="1"/>
  <c r="ND121" i="1"/>
  <c r="QB121" i="1" s="1"/>
  <c r="NE121" i="1"/>
  <c r="QC121" i="1" s="1"/>
  <c r="NF121" i="1"/>
  <c r="QD121" i="1" s="1"/>
  <c r="NG121" i="1"/>
  <c r="QE121" i="1" s="1"/>
  <c r="NH121" i="1"/>
  <c r="QF121" i="1" s="1"/>
  <c r="NI121" i="1"/>
  <c r="QG121" i="1" s="1"/>
  <c r="NJ121" i="1"/>
  <c r="QH121" i="1" s="1"/>
  <c r="NK121" i="1"/>
  <c r="QI121" i="1" s="1"/>
  <c r="NL121" i="1"/>
  <c r="QJ121" i="1" s="1"/>
  <c r="NM121" i="1"/>
  <c r="QK121" i="1" s="1"/>
  <c r="NN121" i="1"/>
  <c r="QL121" i="1" s="1"/>
  <c r="NO121" i="1"/>
  <c r="QM121" i="1" s="1"/>
  <c r="NP121" i="1"/>
  <c r="QN121" i="1" s="1"/>
  <c r="NQ121" i="1"/>
  <c r="QO121" i="1" s="1"/>
  <c r="NR121" i="1"/>
  <c r="QP121" i="1" s="1"/>
  <c r="NS121" i="1"/>
  <c r="QQ121" i="1" s="1"/>
  <c r="NT121" i="1"/>
  <c r="QR121" i="1" s="1"/>
  <c r="NU121" i="1"/>
  <c r="QS121" i="1" s="1"/>
  <c r="NV121" i="1"/>
  <c r="QT121" i="1" s="1"/>
  <c r="NW121" i="1"/>
  <c r="QU121" i="1" s="1"/>
  <c r="NX121" i="1"/>
  <c r="QV121" i="1" s="1"/>
  <c r="NY121" i="1"/>
  <c r="QW121" i="1" s="1"/>
  <c r="NZ121" i="1"/>
  <c r="QX121" i="1" s="1"/>
  <c r="OA121" i="1"/>
  <c r="QY121" i="1" s="1"/>
  <c r="OB121" i="1"/>
  <c r="QZ121" i="1" s="1"/>
  <c r="OC121" i="1"/>
  <c r="RA121" i="1" s="1"/>
  <c r="OD121" i="1"/>
  <c r="RB121" i="1" s="1"/>
  <c r="OE121" i="1"/>
  <c r="RC121" i="1" s="1"/>
  <c r="OF121" i="1"/>
  <c r="RD121" i="1" s="1"/>
  <c r="OG121" i="1"/>
  <c r="RE121" i="1" s="1"/>
  <c r="OH121" i="1"/>
  <c r="RF121" i="1" s="1"/>
  <c r="OI121" i="1"/>
  <c r="RG121" i="1" s="1"/>
  <c r="OJ121" i="1"/>
  <c r="RH121" i="1" s="1"/>
  <c r="OK121" i="1"/>
  <c r="RI121" i="1" s="1"/>
  <c r="OL121" i="1"/>
  <c r="RJ121" i="1" s="1"/>
  <c r="OM121" i="1"/>
  <c r="RK121" i="1" s="1"/>
  <c r="ON121" i="1"/>
  <c r="RL121" i="1" s="1"/>
  <c r="OO121" i="1"/>
  <c r="RM121" i="1" s="1"/>
  <c r="OP121" i="1"/>
  <c r="RN121" i="1" s="1"/>
  <c r="OQ121" i="1"/>
  <c r="RO121" i="1" s="1"/>
  <c r="OR121" i="1"/>
  <c r="RP121" i="1" s="1"/>
  <c r="OS121" i="1"/>
  <c r="RQ121" i="1" s="1"/>
  <c r="OT121" i="1"/>
  <c r="RR121" i="1" s="1"/>
  <c r="OU121" i="1"/>
  <c r="RS121" i="1" s="1"/>
  <c r="OV121" i="1"/>
  <c r="RT121" i="1" s="1"/>
  <c r="OW121" i="1"/>
  <c r="RU121" i="1" s="1"/>
  <c r="OX121" i="1"/>
  <c r="RV121" i="1" s="1"/>
  <c r="OY121" i="1"/>
  <c r="RW121" i="1" s="1"/>
  <c r="OZ121" i="1"/>
  <c r="RX121" i="1" s="1"/>
  <c r="PA121" i="1"/>
  <c r="RY121" i="1" s="1"/>
  <c r="PB121" i="1"/>
  <c r="RZ121" i="1" s="1"/>
  <c r="PC121" i="1"/>
  <c r="SA121" i="1" s="1"/>
  <c r="PD121" i="1"/>
  <c r="SB121" i="1" s="1"/>
  <c r="PE121" i="1"/>
  <c r="SC121" i="1" s="1"/>
  <c r="PF121" i="1"/>
  <c r="SD121" i="1" s="1"/>
  <c r="PG121" i="1"/>
  <c r="SE121" i="1" s="1"/>
  <c r="MK123" i="1"/>
  <c r="PI123" i="1" s="1"/>
  <c r="ML123" i="1"/>
  <c r="PJ123" i="1" s="1"/>
  <c r="MM123" i="1"/>
  <c r="PK123" i="1" s="1"/>
  <c r="MN123" i="1"/>
  <c r="PL123" i="1" s="1"/>
  <c r="MO123" i="1"/>
  <c r="PM123" i="1" s="1"/>
  <c r="MP123" i="1"/>
  <c r="PN123" i="1" s="1"/>
  <c r="MQ123" i="1"/>
  <c r="PO123" i="1" s="1"/>
  <c r="MR123" i="1"/>
  <c r="PP123" i="1" s="1"/>
  <c r="MS123" i="1"/>
  <c r="PQ123" i="1" s="1"/>
  <c r="MT123" i="1"/>
  <c r="PR123" i="1" s="1"/>
  <c r="MU123" i="1"/>
  <c r="PS123" i="1" s="1"/>
  <c r="MV123" i="1"/>
  <c r="PT123" i="1" s="1"/>
  <c r="MW123" i="1"/>
  <c r="PU123" i="1" s="1"/>
  <c r="MX123" i="1"/>
  <c r="PV123" i="1" s="1"/>
  <c r="MY123" i="1"/>
  <c r="PW123" i="1" s="1"/>
  <c r="MZ123" i="1"/>
  <c r="PX123" i="1" s="1"/>
  <c r="NA123" i="1"/>
  <c r="PY123" i="1" s="1"/>
  <c r="NB123" i="1"/>
  <c r="PZ123" i="1" s="1"/>
  <c r="NC123" i="1"/>
  <c r="QA123" i="1" s="1"/>
  <c r="ND123" i="1"/>
  <c r="QB123" i="1" s="1"/>
  <c r="NE123" i="1"/>
  <c r="QC123" i="1" s="1"/>
  <c r="NF123" i="1"/>
  <c r="QD123" i="1" s="1"/>
  <c r="NG123" i="1"/>
  <c r="QE123" i="1" s="1"/>
  <c r="NH123" i="1"/>
  <c r="QF123" i="1" s="1"/>
  <c r="NI123" i="1"/>
  <c r="QG123" i="1" s="1"/>
  <c r="NJ123" i="1"/>
  <c r="QH123" i="1" s="1"/>
  <c r="NK123" i="1"/>
  <c r="QI123" i="1" s="1"/>
  <c r="NL123" i="1"/>
  <c r="QJ123" i="1" s="1"/>
  <c r="NM123" i="1"/>
  <c r="QK123" i="1" s="1"/>
  <c r="NN123" i="1"/>
  <c r="QL123" i="1" s="1"/>
  <c r="NO123" i="1"/>
  <c r="QM123" i="1" s="1"/>
  <c r="NP123" i="1"/>
  <c r="QN123" i="1" s="1"/>
  <c r="NQ123" i="1"/>
  <c r="QO123" i="1" s="1"/>
  <c r="NR123" i="1"/>
  <c r="QP123" i="1" s="1"/>
  <c r="NS123" i="1"/>
  <c r="QQ123" i="1" s="1"/>
  <c r="NT123" i="1"/>
  <c r="QR123" i="1" s="1"/>
  <c r="NU123" i="1"/>
  <c r="QS123" i="1" s="1"/>
  <c r="NV123" i="1"/>
  <c r="QT123" i="1" s="1"/>
  <c r="NW123" i="1"/>
  <c r="QU123" i="1" s="1"/>
  <c r="NX123" i="1"/>
  <c r="QV123" i="1" s="1"/>
  <c r="NY123" i="1"/>
  <c r="QW123" i="1" s="1"/>
  <c r="NZ123" i="1"/>
  <c r="QX123" i="1" s="1"/>
  <c r="OA123" i="1"/>
  <c r="QY123" i="1" s="1"/>
  <c r="OB123" i="1"/>
  <c r="QZ123" i="1" s="1"/>
  <c r="OC123" i="1"/>
  <c r="RA123" i="1" s="1"/>
  <c r="OD123" i="1"/>
  <c r="RB123" i="1" s="1"/>
  <c r="OE123" i="1"/>
  <c r="RC123" i="1" s="1"/>
  <c r="OF123" i="1"/>
  <c r="RD123" i="1" s="1"/>
  <c r="OG123" i="1"/>
  <c r="RE123" i="1" s="1"/>
  <c r="OH123" i="1"/>
  <c r="RF123" i="1" s="1"/>
  <c r="OI123" i="1"/>
  <c r="RG123" i="1" s="1"/>
  <c r="OJ123" i="1"/>
  <c r="RH123" i="1" s="1"/>
  <c r="OK123" i="1"/>
  <c r="RI123" i="1" s="1"/>
  <c r="OL123" i="1"/>
  <c r="RJ123" i="1" s="1"/>
  <c r="OM123" i="1"/>
  <c r="RK123" i="1" s="1"/>
  <c r="ON123" i="1"/>
  <c r="RL123" i="1" s="1"/>
  <c r="OO123" i="1"/>
  <c r="RM123" i="1" s="1"/>
  <c r="OP123" i="1"/>
  <c r="RN123" i="1" s="1"/>
  <c r="OQ123" i="1"/>
  <c r="RO123" i="1" s="1"/>
  <c r="OR123" i="1"/>
  <c r="RP123" i="1" s="1"/>
  <c r="OS123" i="1"/>
  <c r="RQ123" i="1" s="1"/>
  <c r="OT123" i="1"/>
  <c r="RR123" i="1" s="1"/>
  <c r="OU123" i="1"/>
  <c r="RS123" i="1" s="1"/>
  <c r="OV123" i="1"/>
  <c r="RT123" i="1" s="1"/>
  <c r="OW123" i="1"/>
  <c r="RU123" i="1" s="1"/>
  <c r="OX123" i="1"/>
  <c r="RV123" i="1" s="1"/>
  <c r="OY123" i="1"/>
  <c r="RW123" i="1" s="1"/>
  <c r="OZ123" i="1"/>
  <c r="RX123" i="1" s="1"/>
  <c r="PA123" i="1"/>
  <c r="RY123" i="1" s="1"/>
  <c r="PB123" i="1"/>
  <c r="RZ123" i="1" s="1"/>
  <c r="PC123" i="1"/>
  <c r="SA123" i="1" s="1"/>
  <c r="PD123" i="1"/>
  <c r="SB123" i="1" s="1"/>
  <c r="PE123" i="1"/>
  <c r="SC123" i="1" s="1"/>
  <c r="PF123" i="1"/>
  <c r="SD123" i="1" s="1"/>
  <c r="PG123" i="1"/>
  <c r="SE123" i="1" s="1"/>
  <c r="MK122" i="1"/>
  <c r="PI122" i="1" s="1"/>
  <c r="ML122" i="1"/>
  <c r="PJ122" i="1" s="1"/>
  <c r="MM122" i="1"/>
  <c r="PK122" i="1" s="1"/>
  <c r="MN122" i="1"/>
  <c r="PL122" i="1" s="1"/>
  <c r="MO122" i="1"/>
  <c r="PM122" i="1" s="1"/>
  <c r="MP122" i="1"/>
  <c r="PN122" i="1" s="1"/>
  <c r="MQ122" i="1"/>
  <c r="PO122" i="1" s="1"/>
  <c r="MR122" i="1"/>
  <c r="PP122" i="1" s="1"/>
  <c r="MS122" i="1"/>
  <c r="PQ122" i="1" s="1"/>
  <c r="MT122" i="1"/>
  <c r="PR122" i="1" s="1"/>
  <c r="MU122" i="1"/>
  <c r="PS122" i="1" s="1"/>
  <c r="MV122" i="1"/>
  <c r="PT122" i="1" s="1"/>
  <c r="MW122" i="1"/>
  <c r="PU122" i="1" s="1"/>
  <c r="MX122" i="1"/>
  <c r="PV122" i="1" s="1"/>
  <c r="MY122" i="1"/>
  <c r="PW122" i="1" s="1"/>
  <c r="MZ122" i="1"/>
  <c r="PX122" i="1" s="1"/>
  <c r="NA122" i="1"/>
  <c r="PY122" i="1" s="1"/>
  <c r="NB122" i="1"/>
  <c r="PZ122" i="1" s="1"/>
  <c r="NC122" i="1"/>
  <c r="QA122" i="1" s="1"/>
  <c r="ND122" i="1"/>
  <c r="QB122" i="1" s="1"/>
  <c r="NE122" i="1"/>
  <c r="QC122" i="1" s="1"/>
  <c r="NF122" i="1"/>
  <c r="QD122" i="1" s="1"/>
  <c r="NG122" i="1"/>
  <c r="QE122" i="1" s="1"/>
  <c r="NH122" i="1"/>
  <c r="QF122" i="1" s="1"/>
  <c r="NI122" i="1"/>
  <c r="QG122" i="1" s="1"/>
  <c r="NJ122" i="1"/>
  <c r="QH122" i="1" s="1"/>
  <c r="NK122" i="1"/>
  <c r="QI122" i="1" s="1"/>
  <c r="NL122" i="1"/>
  <c r="QJ122" i="1" s="1"/>
  <c r="NM122" i="1"/>
  <c r="QK122" i="1" s="1"/>
  <c r="NN122" i="1"/>
  <c r="QL122" i="1" s="1"/>
  <c r="NO122" i="1"/>
  <c r="QM122" i="1" s="1"/>
  <c r="NP122" i="1"/>
  <c r="QN122" i="1" s="1"/>
  <c r="NQ122" i="1"/>
  <c r="QO122" i="1" s="1"/>
  <c r="NR122" i="1"/>
  <c r="QP122" i="1" s="1"/>
  <c r="NS122" i="1"/>
  <c r="QQ122" i="1" s="1"/>
  <c r="NT122" i="1"/>
  <c r="QR122" i="1" s="1"/>
  <c r="NU122" i="1"/>
  <c r="QS122" i="1" s="1"/>
  <c r="NV122" i="1"/>
  <c r="QT122" i="1" s="1"/>
  <c r="NW122" i="1"/>
  <c r="QU122" i="1" s="1"/>
  <c r="NX122" i="1"/>
  <c r="QV122" i="1" s="1"/>
  <c r="NY122" i="1"/>
  <c r="QW122" i="1" s="1"/>
  <c r="NZ122" i="1"/>
  <c r="QX122" i="1" s="1"/>
  <c r="OA122" i="1"/>
  <c r="QY122" i="1" s="1"/>
  <c r="OB122" i="1"/>
  <c r="QZ122" i="1" s="1"/>
  <c r="OC122" i="1"/>
  <c r="RA122" i="1" s="1"/>
  <c r="OD122" i="1"/>
  <c r="RB122" i="1" s="1"/>
  <c r="OE122" i="1"/>
  <c r="RC122" i="1" s="1"/>
  <c r="OF122" i="1"/>
  <c r="RD122" i="1" s="1"/>
  <c r="OG122" i="1"/>
  <c r="RE122" i="1" s="1"/>
  <c r="OH122" i="1"/>
  <c r="RF122" i="1" s="1"/>
  <c r="OI122" i="1"/>
  <c r="RG122" i="1" s="1"/>
  <c r="OJ122" i="1"/>
  <c r="RH122" i="1" s="1"/>
  <c r="OK122" i="1"/>
  <c r="RI122" i="1" s="1"/>
  <c r="OL122" i="1"/>
  <c r="RJ122" i="1" s="1"/>
  <c r="OM122" i="1"/>
  <c r="RK122" i="1" s="1"/>
  <c r="ON122" i="1"/>
  <c r="RL122" i="1" s="1"/>
  <c r="OO122" i="1"/>
  <c r="RM122" i="1" s="1"/>
  <c r="OP122" i="1"/>
  <c r="RN122" i="1" s="1"/>
  <c r="OQ122" i="1"/>
  <c r="RO122" i="1" s="1"/>
  <c r="OR122" i="1"/>
  <c r="RP122" i="1" s="1"/>
  <c r="OS122" i="1"/>
  <c r="RQ122" i="1" s="1"/>
  <c r="OT122" i="1"/>
  <c r="RR122" i="1" s="1"/>
  <c r="OU122" i="1"/>
  <c r="RS122" i="1" s="1"/>
  <c r="OV122" i="1"/>
  <c r="RT122" i="1" s="1"/>
  <c r="OW122" i="1"/>
  <c r="RU122" i="1" s="1"/>
  <c r="OX122" i="1"/>
  <c r="RV122" i="1" s="1"/>
  <c r="OY122" i="1"/>
  <c r="RW122" i="1" s="1"/>
  <c r="OZ122" i="1"/>
  <c r="RX122" i="1" s="1"/>
  <c r="PA122" i="1"/>
  <c r="RY122" i="1" s="1"/>
  <c r="PB122" i="1"/>
  <c r="RZ122" i="1" s="1"/>
  <c r="PC122" i="1"/>
  <c r="SA122" i="1" s="1"/>
  <c r="PD122" i="1"/>
  <c r="SB122" i="1" s="1"/>
  <c r="PE122" i="1"/>
  <c r="SC122" i="1" s="1"/>
  <c r="PF122" i="1"/>
  <c r="SD122" i="1" s="1"/>
  <c r="PG122" i="1"/>
  <c r="SE122" i="1" s="1"/>
  <c r="MK124" i="1"/>
  <c r="PI124" i="1" s="1"/>
  <c r="ML124" i="1"/>
  <c r="PJ124" i="1" s="1"/>
  <c r="MM124" i="1"/>
  <c r="PK124" i="1" s="1"/>
  <c r="MN124" i="1"/>
  <c r="PL124" i="1" s="1"/>
  <c r="MO124" i="1"/>
  <c r="PM124" i="1" s="1"/>
  <c r="MP124" i="1"/>
  <c r="PN124" i="1" s="1"/>
  <c r="MQ124" i="1"/>
  <c r="PO124" i="1" s="1"/>
  <c r="MR124" i="1"/>
  <c r="PP124" i="1" s="1"/>
  <c r="MS124" i="1"/>
  <c r="PQ124" i="1" s="1"/>
  <c r="MT124" i="1"/>
  <c r="PR124" i="1" s="1"/>
  <c r="MU124" i="1"/>
  <c r="PS124" i="1" s="1"/>
  <c r="MV124" i="1"/>
  <c r="PT124" i="1" s="1"/>
  <c r="MW124" i="1"/>
  <c r="PU124" i="1" s="1"/>
  <c r="MX124" i="1"/>
  <c r="PV124" i="1" s="1"/>
  <c r="MY124" i="1"/>
  <c r="PW124" i="1" s="1"/>
  <c r="MZ124" i="1"/>
  <c r="PX124" i="1" s="1"/>
  <c r="NA124" i="1"/>
  <c r="PY124" i="1" s="1"/>
  <c r="NB124" i="1"/>
  <c r="PZ124" i="1" s="1"/>
  <c r="NC124" i="1"/>
  <c r="QA124" i="1" s="1"/>
  <c r="ND124" i="1"/>
  <c r="QB124" i="1" s="1"/>
  <c r="NE124" i="1"/>
  <c r="QC124" i="1" s="1"/>
  <c r="NF124" i="1"/>
  <c r="QD124" i="1" s="1"/>
  <c r="NG124" i="1"/>
  <c r="QE124" i="1" s="1"/>
  <c r="NH124" i="1"/>
  <c r="QF124" i="1" s="1"/>
  <c r="NI124" i="1"/>
  <c r="QG124" i="1" s="1"/>
  <c r="NJ124" i="1"/>
  <c r="QH124" i="1" s="1"/>
  <c r="NK124" i="1"/>
  <c r="QI124" i="1" s="1"/>
  <c r="NL124" i="1"/>
  <c r="QJ124" i="1" s="1"/>
  <c r="NM124" i="1"/>
  <c r="QK124" i="1" s="1"/>
  <c r="NN124" i="1"/>
  <c r="QL124" i="1" s="1"/>
  <c r="NO124" i="1"/>
  <c r="QM124" i="1" s="1"/>
  <c r="NP124" i="1"/>
  <c r="QN124" i="1" s="1"/>
  <c r="NQ124" i="1"/>
  <c r="QO124" i="1" s="1"/>
  <c r="NR124" i="1"/>
  <c r="QP124" i="1" s="1"/>
  <c r="NS124" i="1"/>
  <c r="QQ124" i="1" s="1"/>
  <c r="NT124" i="1"/>
  <c r="QR124" i="1" s="1"/>
  <c r="NU124" i="1"/>
  <c r="QS124" i="1" s="1"/>
  <c r="NV124" i="1"/>
  <c r="QT124" i="1" s="1"/>
  <c r="NW124" i="1"/>
  <c r="QU124" i="1" s="1"/>
  <c r="NX124" i="1"/>
  <c r="QV124" i="1" s="1"/>
  <c r="NY124" i="1"/>
  <c r="QW124" i="1" s="1"/>
  <c r="NZ124" i="1"/>
  <c r="QX124" i="1" s="1"/>
  <c r="OA124" i="1"/>
  <c r="QY124" i="1" s="1"/>
  <c r="OB124" i="1"/>
  <c r="QZ124" i="1" s="1"/>
  <c r="OC124" i="1"/>
  <c r="RA124" i="1" s="1"/>
  <c r="OD124" i="1"/>
  <c r="RB124" i="1" s="1"/>
  <c r="OE124" i="1"/>
  <c r="RC124" i="1" s="1"/>
  <c r="OF124" i="1"/>
  <c r="RD124" i="1" s="1"/>
  <c r="OG124" i="1"/>
  <c r="RE124" i="1" s="1"/>
  <c r="OH124" i="1"/>
  <c r="RF124" i="1" s="1"/>
  <c r="OI124" i="1"/>
  <c r="RG124" i="1" s="1"/>
  <c r="OJ124" i="1"/>
  <c r="RH124" i="1" s="1"/>
  <c r="OK124" i="1"/>
  <c r="RI124" i="1" s="1"/>
  <c r="OL124" i="1"/>
  <c r="RJ124" i="1" s="1"/>
  <c r="OM124" i="1"/>
  <c r="RK124" i="1" s="1"/>
  <c r="ON124" i="1"/>
  <c r="RL124" i="1" s="1"/>
  <c r="OO124" i="1"/>
  <c r="RM124" i="1" s="1"/>
  <c r="OP124" i="1"/>
  <c r="RN124" i="1" s="1"/>
  <c r="OQ124" i="1"/>
  <c r="RO124" i="1" s="1"/>
  <c r="OR124" i="1"/>
  <c r="RP124" i="1" s="1"/>
  <c r="OS124" i="1"/>
  <c r="RQ124" i="1" s="1"/>
  <c r="OT124" i="1"/>
  <c r="RR124" i="1" s="1"/>
  <c r="OU124" i="1"/>
  <c r="RS124" i="1" s="1"/>
  <c r="OV124" i="1"/>
  <c r="RT124" i="1" s="1"/>
  <c r="OW124" i="1"/>
  <c r="RU124" i="1" s="1"/>
  <c r="OX124" i="1"/>
  <c r="RV124" i="1" s="1"/>
  <c r="OY124" i="1"/>
  <c r="RW124" i="1" s="1"/>
  <c r="OZ124" i="1"/>
  <c r="RX124" i="1" s="1"/>
  <c r="PA124" i="1"/>
  <c r="RY124" i="1" s="1"/>
  <c r="PB124" i="1"/>
  <c r="RZ124" i="1" s="1"/>
  <c r="PC124" i="1"/>
  <c r="SA124" i="1" s="1"/>
  <c r="PD124" i="1"/>
  <c r="SB124" i="1" s="1"/>
  <c r="PE124" i="1"/>
  <c r="SC124" i="1" s="1"/>
  <c r="PF124" i="1"/>
  <c r="SD124" i="1" s="1"/>
  <c r="PG124" i="1"/>
  <c r="SE124" i="1" s="1"/>
  <c r="MK125" i="1"/>
  <c r="PI125" i="1" s="1"/>
  <c r="ML125" i="1"/>
  <c r="PJ125" i="1" s="1"/>
  <c r="MM125" i="1"/>
  <c r="PK125" i="1" s="1"/>
  <c r="MN125" i="1"/>
  <c r="PL125" i="1" s="1"/>
  <c r="MO125" i="1"/>
  <c r="PM125" i="1" s="1"/>
  <c r="MP125" i="1"/>
  <c r="PN125" i="1" s="1"/>
  <c r="MQ125" i="1"/>
  <c r="PO125" i="1" s="1"/>
  <c r="MR125" i="1"/>
  <c r="PP125" i="1" s="1"/>
  <c r="MS125" i="1"/>
  <c r="PQ125" i="1" s="1"/>
  <c r="MT125" i="1"/>
  <c r="PR125" i="1" s="1"/>
  <c r="MU125" i="1"/>
  <c r="PS125" i="1" s="1"/>
  <c r="MV125" i="1"/>
  <c r="PT125" i="1" s="1"/>
  <c r="MW125" i="1"/>
  <c r="PU125" i="1" s="1"/>
  <c r="MX125" i="1"/>
  <c r="PV125" i="1" s="1"/>
  <c r="MY125" i="1"/>
  <c r="PW125" i="1" s="1"/>
  <c r="MZ125" i="1"/>
  <c r="PX125" i="1" s="1"/>
  <c r="NA125" i="1"/>
  <c r="PY125" i="1" s="1"/>
  <c r="NB125" i="1"/>
  <c r="PZ125" i="1" s="1"/>
  <c r="NC125" i="1"/>
  <c r="QA125" i="1" s="1"/>
  <c r="ND125" i="1"/>
  <c r="QB125" i="1" s="1"/>
  <c r="NE125" i="1"/>
  <c r="QC125" i="1" s="1"/>
  <c r="NF125" i="1"/>
  <c r="QD125" i="1" s="1"/>
  <c r="NG125" i="1"/>
  <c r="QE125" i="1" s="1"/>
  <c r="NH125" i="1"/>
  <c r="QF125" i="1" s="1"/>
  <c r="NI125" i="1"/>
  <c r="QG125" i="1" s="1"/>
  <c r="NJ125" i="1"/>
  <c r="QH125" i="1" s="1"/>
  <c r="NK125" i="1"/>
  <c r="QI125" i="1" s="1"/>
  <c r="NL125" i="1"/>
  <c r="QJ125" i="1" s="1"/>
  <c r="NM125" i="1"/>
  <c r="QK125" i="1" s="1"/>
  <c r="NN125" i="1"/>
  <c r="QL125" i="1" s="1"/>
  <c r="NO125" i="1"/>
  <c r="QM125" i="1" s="1"/>
  <c r="NP125" i="1"/>
  <c r="QN125" i="1" s="1"/>
  <c r="NQ125" i="1"/>
  <c r="QO125" i="1" s="1"/>
  <c r="NR125" i="1"/>
  <c r="QP125" i="1" s="1"/>
  <c r="NS125" i="1"/>
  <c r="QQ125" i="1" s="1"/>
  <c r="NT125" i="1"/>
  <c r="QR125" i="1" s="1"/>
  <c r="NU125" i="1"/>
  <c r="QS125" i="1" s="1"/>
  <c r="NV125" i="1"/>
  <c r="QT125" i="1" s="1"/>
  <c r="NW125" i="1"/>
  <c r="QU125" i="1" s="1"/>
  <c r="NX125" i="1"/>
  <c r="QV125" i="1" s="1"/>
  <c r="NY125" i="1"/>
  <c r="QW125" i="1" s="1"/>
  <c r="NZ125" i="1"/>
  <c r="QX125" i="1" s="1"/>
  <c r="OA125" i="1"/>
  <c r="QY125" i="1" s="1"/>
  <c r="OB125" i="1"/>
  <c r="QZ125" i="1" s="1"/>
  <c r="OC125" i="1"/>
  <c r="RA125" i="1" s="1"/>
  <c r="OD125" i="1"/>
  <c r="RB125" i="1" s="1"/>
  <c r="OE125" i="1"/>
  <c r="RC125" i="1" s="1"/>
  <c r="OF125" i="1"/>
  <c r="RD125" i="1" s="1"/>
  <c r="OG125" i="1"/>
  <c r="RE125" i="1" s="1"/>
  <c r="OH125" i="1"/>
  <c r="RF125" i="1" s="1"/>
  <c r="OI125" i="1"/>
  <c r="RG125" i="1" s="1"/>
  <c r="OJ125" i="1"/>
  <c r="RH125" i="1" s="1"/>
  <c r="OK125" i="1"/>
  <c r="RI125" i="1" s="1"/>
  <c r="OL125" i="1"/>
  <c r="RJ125" i="1" s="1"/>
  <c r="OM125" i="1"/>
  <c r="RK125" i="1" s="1"/>
  <c r="ON125" i="1"/>
  <c r="RL125" i="1" s="1"/>
  <c r="OO125" i="1"/>
  <c r="RM125" i="1" s="1"/>
  <c r="OP125" i="1"/>
  <c r="RN125" i="1" s="1"/>
  <c r="OQ125" i="1"/>
  <c r="RO125" i="1" s="1"/>
  <c r="OR125" i="1"/>
  <c r="RP125" i="1" s="1"/>
  <c r="OS125" i="1"/>
  <c r="RQ125" i="1" s="1"/>
  <c r="OT125" i="1"/>
  <c r="RR125" i="1" s="1"/>
  <c r="OU125" i="1"/>
  <c r="RS125" i="1" s="1"/>
  <c r="OV125" i="1"/>
  <c r="RT125" i="1" s="1"/>
  <c r="OW125" i="1"/>
  <c r="RU125" i="1" s="1"/>
  <c r="OX125" i="1"/>
  <c r="RV125" i="1" s="1"/>
  <c r="OY125" i="1"/>
  <c r="RW125" i="1" s="1"/>
  <c r="OZ125" i="1"/>
  <c r="RX125" i="1" s="1"/>
  <c r="PA125" i="1"/>
  <c r="RY125" i="1" s="1"/>
  <c r="PB125" i="1"/>
  <c r="RZ125" i="1" s="1"/>
  <c r="PC125" i="1"/>
  <c r="SA125" i="1" s="1"/>
  <c r="PD125" i="1"/>
  <c r="SB125" i="1" s="1"/>
  <c r="PE125" i="1"/>
  <c r="SC125" i="1" s="1"/>
  <c r="PF125" i="1"/>
  <c r="SD125" i="1" s="1"/>
  <c r="PG125" i="1"/>
  <c r="SE125" i="1" s="1"/>
  <c r="MK126" i="1"/>
  <c r="PI126" i="1" s="1"/>
  <c r="ML126" i="1"/>
  <c r="PJ126" i="1" s="1"/>
  <c r="MM126" i="1"/>
  <c r="PK126" i="1" s="1"/>
  <c r="MN126" i="1"/>
  <c r="PL126" i="1" s="1"/>
  <c r="MO126" i="1"/>
  <c r="PM126" i="1" s="1"/>
  <c r="MP126" i="1"/>
  <c r="PN126" i="1" s="1"/>
  <c r="MQ126" i="1"/>
  <c r="PO126" i="1" s="1"/>
  <c r="MR126" i="1"/>
  <c r="PP126" i="1" s="1"/>
  <c r="MS126" i="1"/>
  <c r="PQ126" i="1" s="1"/>
  <c r="MT126" i="1"/>
  <c r="PR126" i="1" s="1"/>
  <c r="MU126" i="1"/>
  <c r="PS126" i="1" s="1"/>
  <c r="MV126" i="1"/>
  <c r="PT126" i="1" s="1"/>
  <c r="MW126" i="1"/>
  <c r="PU126" i="1" s="1"/>
  <c r="MX126" i="1"/>
  <c r="PV126" i="1" s="1"/>
  <c r="MY126" i="1"/>
  <c r="PW126" i="1" s="1"/>
  <c r="MZ126" i="1"/>
  <c r="PX126" i="1" s="1"/>
  <c r="NA126" i="1"/>
  <c r="PY126" i="1" s="1"/>
  <c r="NB126" i="1"/>
  <c r="PZ126" i="1" s="1"/>
  <c r="NC126" i="1"/>
  <c r="QA126" i="1" s="1"/>
  <c r="ND126" i="1"/>
  <c r="QB126" i="1" s="1"/>
  <c r="NE126" i="1"/>
  <c r="QC126" i="1" s="1"/>
  <c r="NF126" i="1"/>
  <c r="QD126" i="1" s="1"/>
  <c r="NG126" i="1"/>
  <c r="QE126" i="1" s="1"/>
  <c r="NH126" i="1"/>
  <c r="QF126" i="1" s="1"/>
  <c r="NI126" i="1"/>
  <c r="QG126" i="1" s="1"/>
  <c r="NJ126" i="1"/>
  <c r="QH126" i="1" s="1"/>
  <c r="NK126" i="1"/>
  <c r="QI126" i="1" s="1"/>
  <c r="NL126" i="1"/>
  <c r="QJ126" i="1" s="1"/>
  <c r="NM126" i="1"/>
  <c r="QK126" i="1" s="1"/>
  <c r="NN126" i="1"/>
  <c r="QL126" i="1" s="1"/>
  <c r="NO126" i="1"/>
  <c r="QM126" i="1" s="1"/>
  <c r="NP126" i="1"/>
  <c r="QN126" i="1" s="1"/>
  <c r="NQ126" i="1"/>
  <c r="QO126" i="1" s="1"/>
  <c r="NR126" i="1"/>
  <c r="QP126" i="1" s="1"/>
  <c r="NS126" i="1"/>
  <c r="QQ126" i="1" s="1"/>
  <c r="NT126" i="1"/>
  <c r="QR126" i="1" s="1"/>
  <c r="NU126" i="1"/>
  <c r="QS126" i="1" s="1"/>
  <c r="NV126" i="1"/>
  <c r="QT126" i="1" s="1"/>
  <c r="NW126" i="1"/>
  <c r="QU126" i="1" s="1"/>
  <c r="NX126" i="1"/>
  <c r="QV126" i="1" s="1"/>
  <c r="NY126" i="1"/>
  <c r="QW126" i="1" s="1"/>
  <c r="NZ126" i="1"/>
  <c r="QX126" i="1" s="1"/>
  <c r="OA126" i="1"/>
  <c r="QY126" i="1" s="1"/>
  <c r="OB126" i="1"/>
  <c r="QZ126" i="1" s="1"/>
  <c r="OC126" i="1"/>
  <c r="RA126" i="1" s="1"/>
  <c r="OD126" i="1"/>
  <c r="RB126" i="1" s="1"/>
  <c r="OE126" i="1"/>
  <c r="RC126" i="1" s="1"/>
  <c r="OF126" i="1"/>
  <c r="RD126" i="1" s="1"/>
  <c r="OG126" i="1"/>
  <c r="RE126" i="1" s="1"/>
  <c r="OH126" i="1"/>
  <c r="RF126" i="1" s="1"/>
  <c r="OI126" i="1"/>
  <c r="RG126" i="1" s="1"/>
  <c r="OJ126" i="1"/>
  <c r="RH126" i="1" s="1"/>
  <c r="OK126" i="1"/>
  <c r="RI126" i="1" s="1"/>
  <c r="OL126" i="1"/>
  <c r="RJ126" i="1" s="1"/>
  <c r="OM126" i="1"/>
  <c r="RK126" i="1" s="1"/>
  <c r="ON126" i="1"/>
  <c r="RL126" i="1" s="1"/>
  <c r="OO126" i="1"/>
  <c r="RM126" i="1" s="1"/>
  <c r="OP126" i="1"/>
  <c r="RN126" i="1" s="1"/>
  <c r="OQ126" i="1"/>
  <c r="RO126" i="1" s="1"/>
  <c r="OR126" i="1"/>
  <c r="RP126" i="1" s="1"/>
  <c r="OS126" i="1"/>
  <c r="RQ126" i="1" s="1"/>
  <c r="OT126" i="1"/>
  <c r="RR126" i="1" s="1"/>
  <c r="OU126" i="1"/>
  <c r="RS126" i="1" s="1"/>
  <c r="OV126" i="1"/>
  <c r="RT126" i="1" s="1"/>
  <c r="OW126" i="1"/>
  <c r="RU126" i="1" s="1"/>
  <c r="OX126" i="1"/>
  <c r="RV126" i="1" s="1"/>
  <c r="OY126" i="1"/>
  <c r="RW126" i="1" s="1"/>
  <c r="OZ126" i="1"/>
  <c r="RX126" i="1" s="1"/>
  <c r="PA126" i="1"/>
  <c r="RY126" i="1" s="1"/>
  <c r="PB126" i="1"/>
  <c r="RZ126" i="1" s="1"/>
  <c r="PC126" i="1"/>
  <c r="SA126" i="1" s="1"/>
  <c r="PD126" i="1"/>
  <c r="SB126" i="1" s="1"/>
  <c r="PE126" i="1"/>
  <c r="SC126" i="1" s="1"/>
  <c r="PF126" i="1"/>
  <c r="SD126" i="1" s="1"/>
  <c r="PG126" i="1"/>
  <c r="SE126" i="1" s="1"/>
  <c r="MK127" i="1"/>
  <c r="PI127" i="1" s="1"/>
  <c r="ML127" i="1"/>
  <c r="PJ127" i="1" s="1"/>
  <c r="MM127" i="1"/>
  <c r="PK127" i="1" s="1"/>
  <c r="MN127" i="1"/>
  <c r="PL127" i="1" s="1"/>
  <c r="MO127" i="1"/>
  <c r="PM127" i="1" s="1"/>
  <c r="MP127" i="1"/>
  <c r="PN127" i="1" s="1"/>
  <c r="MQ127" i="1"/>
  <c r="PO127" i="1" s="1"/>
  <c r="MR127" i="1"/>
  <c r="PP127" i="1" s="1"/>
  <c r="MS127" i="1"/>
  <c r="PQ127" i="1" s="1"/>
  <c r="MT127" i="1"/>
  <c r="PR127" i="1" s="1"/>
  <c r="MU127" i="1"/>
  <c r="PS127" i="1" s="1"/>
  <c r="MV127" i="1"/>
  <c r="PT127" i="1" s="1"/>
  <c r="MW127" i="1"/>
  <c r="PU127" i="1" s="1"/>
  <c r="MX127" i="1"/>
  <c r="PV127" i="1" s="1"/>
  <c r="MY127" i="1"/>
  <c r="PW127" i="1" s="1"/>
  <c r="MZ127" i="1"/>
  <c r="PX127" i="1" s="1"/>
  <c r="NA127" i="1"/>
  <c r="PY127" i="1" s="1"/>
  <c r="NB127" i="1"/>
  <c r="PZ127" i="1" s="1"/>
  <c r="NC127" i="1"/>
  <c r="QA127" i="1" s="1"/>
  <c r="ND127" i="1"/>
  <c r="QB127" i="1" s="1"/>
  <c r="NE127" i="1"/>
  <c r="QC127" i="1" s="1"/>
  <c r="NF127" i="1"/>
  <c r="QD127" i="1" s="1"/>
  <c r="NG127" i="1"/>
  <c r="QE127" i="1" s="1"/>
  <c r="NH127" i="1"/>
  <c r="QF127" i="1" s="1"/>
  <c r="NI127" i="1"/>
  <c r="QG127" i="1" s="1"/>
  <c r="NJ127" i="1"/>
  <c r="QH127" i="1" s="1"/>
  <c r="NK127" i="1"/>
  <c r="QI127" i="1" s="1"/>
  <c r="NL127" i="1"/>
  <c r="QJ127" i="1" s="1"/>
  <c r="NM127" i="1"/>
  <c r="QK127" i="1" s="1"/>
  <c r="NN127" i="1"/>
  <c r="QL127" i="1" s="1"/>
  <c r="NO127" i="1"/>
  <c r="QM127" i="1" s="1"/>
  <c r="NP127" i="1"/>
  <c r="QN127" i="1" s="1"/>
  <c r="NQ127" i="1"/>
  <c r="QO127" i="1" s="1"/>
  <c r="NR127" i="1"/>
  <c r="QP127" i="1" s="1"/>
  <c r="NS127" i="1"/>
  <c r="QQ127" i="1" s="1"/>
  <c r="NT127" i="1"/>
  <c r="QR127" i="1" s="1"/>
  <c r="NU127" i="1"/>
  <c r="QS127" i="1" s="1"/>
  <c r="NV127" i="1"/>
  <c r="QT127" i="1" s="1"/>
  <c r="NW127" i="1"/>
  <c r="QU127" i="1" s="1"/>
  <c r="NX127" i="1"/>
  <c r="QV127" i="1" s="1"/>
  <c r="NY127" i="1"/>
  <c r="QW127" i="1" s="1"/>
  <c r="NZ127" i="1"/>
  <c r="QX127" i="1" s="1"/>
  <c r="OA127" i="1"/>
  <c r="QY127" i="1" s="1"/>
  <c r="OB127" i="1"/>
  <c r="QZ127" i="1" s="1"/>
  <c r="OC127" i="1"/>
  <c r="RA127" i="1" s="1"/>
  <c r="OD127" i="1"/>
  <c r="RB127" i="1" s="1"/>
  <c r="OE127" i="1"/>
  <c r="RC127" i="1" s="1"/>
  <c r="OF127" i="1"/>
  <c r="RD127" i="1" s="1"/>
  <c r="OG127" i="1"/>
  <c r="RE127" i="1" s="1"/>
  <c r="OH127" i="1"/>
  <c r="RF127" i="1" s="1"/>
  <c r="OI127" i="1"/>
  <c r="RG127" i="1" s="1"/>
  <c r="OJ127" i="1"/>
  <c r="RH127" i="1" s="1"/>
  <c r="OK127" i="1"/>
  <c r="RI127" i="1" s="1"/>
  <c r="OL127" i="1"/>
  <c r="RJ127" i="1" s="1"/>
  <c r="OM127" i="1"/>
  <c r="RK127" i="1" s="1"/>
  <c r="ON127" i="1"/>
  <c r="RL127" i="1" s="1"/>
  <c r="OO127" i="1"/>
  <c r="RM127" i="1" s="1"/>
  <c r="OP127" i="1"/>
  <c r="RN127" i="1" s="1"/>
  <c r="OQ127" i="1"/>
  <c r="RO127" i="1" s="1"/>
  <c r="OR127" i="1"/>
  <c r="RP127" i="1" s="1"/>
  <c r="OS127" i="1"/>
  <c r="RQ127" i="1" s="1"/>
  <c r="OT127" i="1"/>
  <c r="RR127" i="1" s="1"/>
  <c r="OU127" i="1"/>
  <c r="RS127" i="1" s="1"/>
  <c r="OV127" i="1"/>
  <c r="RT127" i="1" s="1"/>
  <c r="OW127" i="1"/>
  <c r="RU127" i="1" s="1"/>
  <c r="OX127" i="1"/>
  <c r="RV127" i="1" s="1"/>
  <c r="OY127" i="1"/>
  <c r="RW127" i="1" s="1"/>
  <c r="OZ127" i="1"/>
  <c r="RX127" i="1" s="1"/>
  <c r="PA127" i="1"/>
  <c r="RY127" i="1" s="1"/>
  <c r="PB127" i="1"/>
  <c r="RZ127" i="1" s="1"/>
  <c r="PC127" i="1"/>
  <c r="SA127" i="1" s="1"/>
  <c r="PD127" i="1"/>
  <c r="SB127" i="1" s="1"/>
  <c r="PE127" i="1"/>
  <c r="SC127" i="1" s="1"/>
  <c r="PF127" i="1"/>
  <c r="SD127" i="1" s="1"/>
  <c r="PG127" i="1"/>
  <c r="SE127" i="1" s="1"/>
  <c r="MK128" i="1"/>
  <c r="PI128" i="1" s="1"/>
  <c r="ML128" i="1"/>
  <c r="PJ128" i="1" s="1"/>
  <c r="MM128" i="1"/>
  <c r="PK128" i="1" s="1"/>
  <c r="MN128" i="1"/>
  <c r="PL128" i="1" s="1"/>
  <c r="MO128" i="1"/>
  <c r="PM128" i="1" s="1"/>
  <c r="MP128" i="1"/>
  <c r="PN128" i="1" s="1"/>
  <c r="MQ128" i="1"/>
  <c r="PO128" i="1" s="1"/>
  <c r="MR128" i="1"/>
  <c r="PP128" i="1" s="1"/>
  <c r="MS128" i="1"/>
  <c r="PQ128" i="1" s="1"/>
  <c r="MT128" i="1"/>
  <c r="PR128" i="1" s="1"/>
  <c r="MU128" i="1"/>
  <c r="PS128" i="1" s="1"/>
  <c r="MV128" i="1"/>
  <c r="PT128" i="1" s="1"/>
  <c r="MW128" i="1"/>
  <c r="PU128" i="1" s="1"/>
  <c r="MX128" i="1"/>
  <c r="PV128" i="1" s="1"/>
  <c r="MY128" i="1"/>
  <c r="PW128" i="1" s="1"/>
  <c r="MZ128" i="1"/>
  <c r="PX128" i="1" s="1"/>
  <c r="NA128" i="1"/>
  <c r="PY128" i="1" s="1"/>
  <c r="NB128" i="1"/>
  <c r="PZ128" i="1" s="1"/>
  <c r="NC128" i="1"/>
  <c r="QA128" i="1" s="1"/>
  <c r="ND128" i="1"/>
  <c r="QB128" i="1" s="1"/>
  <c r="NE128" i="1"/>
  <c r="QC128" i="1" s="1"/>
  <c r="NF128" i="1"/>
  <c r="QD128" i="1" s="1"/>
  <c r="NG128" i="1"/>
  <c r="QE128" i="1" s="1"/>
  <c r="NH128" i="1"/>
  <c r="QF128" i="1" s="1"/>
  <c r="NI128" i="1"/>
  <c r="QG128" i="1" s="1"/>
  <c r="NJ128" i="1"/>
  <c r="QH128" i="1" s="1"/>
  <c r="NK128" i="1"/>
  <c r="QI128" i="1" s="1"/>
  <c r="NL128" i="1"/>
  <c r="QJ128" i="1" s="1"/>
  <c r="NM128" i="1"/>
  <c r="QK128" i="1" s="1"/>
  <c r="NN128" i="1"/>
  <c r="QL128" i="1" s="1"/>
  <c r="NO128" i="1"/>
  <c r="QM128" i="1" s="1"/>
  <c r="NP128" i="1"/>
  <c r="QN128" i="1" s="1"/>
  <c r="NQ128" i="1"/>
  <c r="QO128" i="1" s="1"/>
  <c r="NR128" i="1"/>
  <c r="QP128" i="1" s="1"/>
  <c r="NS128" i="1"/>
  <c r="QQ128" i="1" s="1"/>
  <c r="NT128" i="1"/>
  <c r="QR128" i="1" s="1"/>
  <c r="NU128" i="1"/>
  <c r="QS128" i="1" s="1"/>
  <c r="NV128" i="1"/>
  <c r="QT128" i="1" s="1"/>
  <c r="NW128" i="1"/>
  <c r="QU128" i="1" s="1"/>
  <c r="NX128" i="1"/>
  <c r="QV128" i="1" s="1"/>
  <c r="NY128" i="1"/>
  <c r="QW128" i="1" s="1"/>
  <c r="NZ128" i="1"/>
  <c r="QX128" i="1" s="1"/>
  <c r="OA128" i="1"/>
  <c r="QY128" i="1" s="1"/>
  <c r="OB128" i="1"/>
  <c r="QZ128" i="1" s="1"/>
  <c r="OC128" i="1"/>
  <c r="RA128" i="1" s="1"/>
  <c r="OD128" i="1"/>
  <c r="RB128" i="1" s="1"/>
  <c r="OE128" i="1"/>
  <c r="RC128" i="1" s="1"/>
  <c r="OF128" i="1"/>
  <c r="RD128" i="1" s="1"/>
  <c r="OG128" i="1"/>
  <c r="RE128" i="1" s="1"/>
  <c r="OH128" i="1"/>
  <c r="RF128" i="1" s="1"/>
  <c r="OI128" i="1"/>
  <c r="RG128" i="1" s="1"/>
  <c r="OJ128" i="1"/>
  <c r="RH128" i="1" s="1"/>
  <c r="OK128" i="1"/>
  <c r="RI128" i="1" s="1"/>
  <c r="OL128" i="1"/>
  <c r="RJ128" i="1" s="1"/>
  <c r="OM128" i="1"/>
  <c r="RK128" i="1" s="1"/>
  <c r="ON128" i="1"/>
  <c r="RL128" i="1" s="1"/>
  <c r="OO128" i="1"/>
  <c r="RM128" i="1" s="1"/>
  <c r="OP128" i="1"/>
  <c r="RN128" i="1" s="1"/>
  <c r="OQ128" i="1"/>
  <c r="RO128" i="1" s="1"/>
  <c r="OR128" i="1"/>
  <c r="RP128" i="1" s="1"/>
  <c r="OS128" i="1"/>
  <c r="RQ128" i="1" s="1"/>
  <c r="OT128" i="1"/>
  <c r="RR128" i="1" s="1"/>
  <c r="OU128" i="1"/>
  <c r="RS128" i="1" s="1"/>
  <c r="OV128" i="1"/>
  <c r="RT128" i="1" s="1"/>
  <c r="OW128" i="1"/>
  <c r="RU128" i="1" s="1"/>
  <c r="OX128" i="1"/>
  <c r="RV128" i="1" s="1"/>
  <c r="OY128" i="1"/>
  <c r="RW128" i="1" s="1"/>
  <c r="OZ128" i="1"/>
  <c r="RX128" i="1" s="1"/>
  <c r="PA128" i="1"/>
  <c r="RY128" i="1" s="1"/>
  <c r="PB128" i="1"/>
  <c r="RZ128" i="1" s="1"/>
  <c r="PC128" i="1"/>
  <c r="SA128" i="1" s="1"/>
  <c r="PD128" i="1"/>
  <c r="SB128" i="1" s="1"/>
  <c r="PE128" i="1"/>
  <c r="SC128" i="1" s="1"/>
  <c r="PF128" i="1"/>
  <c r="SD128" i="1" s="1"/>
  <c r="PG128" i="1"/>
  <c r="SE128" i="1" s="1"/>
  <c r="MK129" i="1"/>
  <c r="PI129" i="1" s="1"/>
  <c r="ML129" i="1"/>
  <c r="PJ129" i="1" s="1"/>
  <c r="MM129" i="1"/>
  <c r="PK129" i="1" s="1"/>
  <c r="MN129" i="1"/>
  <c r="PL129" i="1" s="1"/>
  <c r="MO129" i="1"/>
  <c r="PM129" i="1" s="1"/>
  <c r="MP129" i="1"/>
  <c r="PN129" i="1" s="1"/>
  <c r="MQ129" i="1"/>
  <c r="PO129" i="1" s="1"/>
  <c r="MR129" i="1"/>
  <c r="PP129" i="1" s="1"/>
  <c r="MS129" i="1"/>
  <c r="PQ129" i="1" s="1"/>
  <c r="MT129" i="1"/>
  <c r="PR129" i="1" s="1"/>
  <c r="MU129" i="1"/>
  <c r="PS129" i="1" s="1"/>
  <c r="MV129" i="1"/>
  <c r="PT129" i="1" s="1"/>
  <c r="MW129" i="1"/>
  <c r="PU129" i="1" s="1"/>
  <c r="MX129" i="1"/>
  <c r="PV129" i="1" s="1"/>
  <c r="MY129" i="1"/>
  <c r="PW129" i="1" s="1"/>
  <c r="MZ129" i="1"/>
  <c r="PX129" i="1" s="1"/>
  <c r="NA129" i="1"/>
  <c r="PY129" i="1" s="1"/>
  <c r="NB129" i="1"/>
  <c r="PZ129" i="1" s="1"/>
  <c r="NC129" i="1"/>
  <c r="QA129" i="1" s="1"/>
  <c r="ND129" i="1"/>
  <c r="QB129" i="1" s="1"/>
  <c r="NE129" i="1"/>
  <c r="QC129" i="1" s="1"/>
  <c r="NF129" i="1"/>
  <c r="QD129" i="1" s="1"/>
  <c r="NG129" i="1"/>
  <c r="QE129" i="1" s="1"/>
  <c r="NH129" i="1"/>
  <c r="QF129" i="1" s="1"/>
  <c r="NI129" i="1"/>
  <c r="QG129" i="1" s="1"/>
  <c r="NJ129" i="1"/>
  <c r="QH129" i="1" s="1"/>
  <c r="NK129" i="1"/>
  <c r="QI129" i="1" s="1"/>
  <c r="NL129" i="1"/>
  <c r="QJ129" i="1" s="1"/>
  <c r="NM129" i="1"/>
  <c r="QK129" i="1" s="1"/>
  <c r="NN129" i="1"/>
  <c r="QL129" i="1" s="1"/>
  <c r="NO129" i="1"/>
  <c r="QM129" i="1" s="1"/>
  <c r="NP129" i="1"/>
  <c r="QN129" i="1" s="1"/>
  <c r="NQ129" i="1"/>
  <c r="QO129" i="1" s="1"/>
  <c r="NR129" i="1"/>
  <c r="QP129" i="1" s="1"/>
  <c r="NS129" i="1"/>
  <c r="QQ129" i="1" s="1"/>
  <c r="NT129" i="1"/>
  <c r="QR129" i="1" s="1"/>
  <c r="NU129" i="1"/>
  <c r="QS129" i="1" s="1"/>
  <c r="NV129" i="1"/>
  <c r="QT129" i="1" s="1"/>
  <c r="NW129" i="1"/>
  <c r="QU129" i="1" s="1"/>
  <c r="NX129" i="1"/>
  <c r="QV129" i="1" s="1"/>
  <c r="NY129" i="1"/>
  <c r="QW129" i="1" s="1"/>
  <c r="NZ129" i="1"/>
  <c r="QX129" i="1" s="1"/>
  <c r="OA129" i="1"/>
  <c r="QY129" i="1" s="1"/>
  <c r="OB129" i="1"/>
  <c r="QZ129" i="1" s="1"/>
  <c r="OC129" i="1"/>
  <c r="RA129" i="1" s="1"/>
  <c r="OD129" i="1"/>
  <c r="RB129" i="1" s="1"/>
  <c r="OE129" i="1"/>
  <c r="RC129" i="1" s="1"/>
  <c r="OF129" i="1"/>
  <c r="RD129" i="1" s="1"/>
  <c r="OG129" i="1"/>
  <c r="RE129" i="1" s="1"/>
  <c r="OH129" i="1"/>
  <c r="RF129" i="1" s="1"/>
  <c r="OI129" i="1"/>
  <c r="RG129" i="1" s="1"/>
  <c r="OJ129" i="1"/>
  <c r="RH129" i="1" s="1"/>
  <c r="OK129" i="1"/>
  <c r="RI129" i="1" s="1"/>
  <c r="OL129" i="1"/>
  <c r="RJ129" i="1" s="1"/>
  <c r="OM129" i="1"/>
  <c r="RK129" i="1" s="1"/>
  <c r="ON129" i="1"/>
  <c r="RL129" i="1" s="1"/>
  <c r="OO129" i="1"/>
  <c r="RM129" i="1" s="1"/>
  <c r="OP129" i="1"/>
  <c r="RN129" i="1" s="1"/>
  <c r="OQ129" i="1"/>
  <c r="RO129" i="1" s="1"/>
  <c r="OR129" i="1"/>
  <c r="RP129" i="1" s="1"/>
  <c r="OS129" i="1"/>
  <c r="RQ129" i="1" s="1"/>
  <c r="OT129" i="1"/>
  <c r="RR129" i="1" s="1"/>
  <c r="OU129" i="1"/>
  <c r="RS129" i="1" s="1"/>
  <c r="OV129" i="1"/>
  <c r="RT129" i="1" s="1"/>
  <c r="OW129" i="1"/>
  <c r="RU129" i="1" s="1"/>
  <c r="OX129" i="1"/>
  <c r="RV129" i="1" s="1"/>
  <c r="OY129" i="1"/>
  <c r="RW129" i="1" s="1"/>
  <c r="OZ129" i="1"/>
  <c r="RX129" i="1" s="1"/>
  <c r="PA129" i="1"/>
  <c r="RY129" i="1" s="1"/>
  <c r="PB129" i="1"/>
  <c r="RZ129" i="1" s="1"/>
  <c r="PC129" i="1"/>
  <c r="SA129" i="1" s="1"/>
  <c r="PD129" i="1"/>
  <c r="SB129" i="1" s="1"/>
  <c r="PE129" i="1"/>
  <c r="SC129" i="1" s="1"/>
  <c r="PF129" i="1"/>
  <c r="SD129" i="1" s="1"/>
  <c r="PG129" i="1"/>
  <c r="SE129" i="1" s="1"/>
  <c r="MK130" i="1"/>
  <c r="PI130" i="1" s="1"/>
  <c r="ML130" i="1"/>
  <c r="PJ130" i="1" s="1"/>
  <c r="MM130" i="1"/>
  <c r="PK130" i="1" s="1"/>
  <c r="MN130" i="1"/>
  <c r="PL130" i="1" s="1"/>
  <c r="MO130" i="1"/>
  <c r="PM130" i="1" s="1"/>
  <c r="MP130" i="1"/>
  <c r="PN130" i="1" s="1"/>
  <c r="MQ130" i="1"/>
  <c r="PO130" i="1" s="1"/>
  <c r="MR130" i="1"/>
  <c r="PP130" i="1" s="1"/>
  <c r="MS130" i="1"/>
  <c r="PQ130" i="1" s="1"/>
  <c r="MT130" i="1"/>
  <c r="PR130" i="1" s="1"/>
  <c r="MU130" i="1"/>
  <c r="PS130" i="1" s="1"/>
  <c r="MV130" i="1"/>
  <c r="PT130" i="1" s="1"/>
  <c r="MW130" i="1"/>
  <c r="PU130" i="1" s="1"/>
  <c r="MX130" i="1"/>
  <c r="PV130" i="1" s="1"/>
  <c r="MY130" i="1"/>
  <c r="PW130" i="1" s="1"/>
  <c r="MZ130" i="1"/>
  <c r="PX130" i="1" s="1"/>
  <c r="NA130" i="1"/>
  <c r="PY130" i="1" s="1"/>
  <c r="NB130" i="1"/>
  <c r="PZ130" i="1" s="1"/>
  <c r="NC130" i="1"/>
  <c r="QA130" i="1" s="1"/>
  <c r="ND130" i="1"/>
  <c r="QB130" i="1" s="1"/>
  <c r="NE130" i="1"/>
  <c r="QC130" i="1" s="1"/>
  <c r="NF130" i="1"/>
  <c r="QD130" i="1" s="1"/>
  <c r="NG130" i="1"/>
  <c r="QE130" i="1" s="1"/>
  <c r="NH130" i="1"/>
  <c r="QF130" i="1" s="1"/>
  <c r="NI130" i="1"/>
  <c r="QG130" i="1" s="1"/>
  <c r="NJ130" i="1"/>
  <c r="QH130" i="1" s="1"/>
  <c r="NK130" i="1"/>
  <c r="QI130" i="1" s="1"/>
  <c r="NL130" i="1"/>
  <c r="QJ130" i="1" s="1"/>
  <c r="NM130" i="1"/>
  <c r="QK130" i="1" s="1"/>
  <c r="NN130" i="1"/>
  <c r="QL130" i="1" s="1"/>
  <c r="NO130" i="1"/>
  <c r="QM130" i="1" s="1"/>
  <c r="NP130" i="1"/>
  <c r="QN130" i="1" s="1"/>
  <c r="NQ130" i="1"/>
  <c r="QO130" i="1" s="1"/>
  <c r="NR130" i="1"/>
  <c r="QP130" i="1" s="1"/>
  <c r="NS130" i="1"/>
  <c r="QQ130" i="1" s="1"/>
  <c r="NT130" i="1"/>
  <c r="QR130" i="1" s="1"/>
  <c r="NU130" i="1"/>
  <c r="QS130" i="1" s="1"/>
  <c r="NV130" i="1"/>
  <c r="QT130" i="1" s="1"/>
  <c r="NW130" i="1"/>
  <c r="QU130" i="1" s="1"/>
  <c r="NX130" i="1"/>
  <c r="QV130" i="1" s="1"/>
  <c r="NY130" i="1"/>
  <c r="QW130" i="1" s="1"/>
  <c r="NZ130" i="1"/>
  <c r="QX130" i="1" s="1"/>
  <c r="OA130" i="1"/>
  <c r="QY130" i="1" s="1"/>
  <c r="OB130" i="1"/>
  <c r="QZ130" i="1" s="1"/>
  <c r="OC130" i="1"/>
  <c r="RA130" i="1" s="1"/>
  <c r="OD130" i="1"/>
  <c r="RB130" i="1" s="1"/>
  <c r="OE130" i="1"/>
  <c r="RC130" i="1" s="1"/>
  <c r="OF130" i="1"/>
  <c r="RD130" i="1" s="1"/>
  <c r="OG130" i="1"/>
  <c r="RE130" i="1" s="1"/>
  <c r="OH130" i="1"/>
  <c r="RF130" i="1" s="1"/>
  <c r="OI130" i="1"/>
  <c r="RG130" i="1" s="1"/>
  <c r="OJ130" i="1"/>
  <c r="RH130" i="1" s="1"/>
  <c r="OK130" i="1"/>
  <c r="RI130" i="1" s="1"/>
  <c r="OL130" i="1"/>
  <c r="RJ130" i="1" s="1"/>
  <c r="OM130" i="1"/>
  <c r="RK130" i="1" s="1"/>
  <c r="ON130" i="1"/>
  <c r="RL130" i="1" s="1"/>
  <c r="OO130" i="1"/>
  <c r="RM130" i="1" s="1"/>
  <c r="OP130" i="1"/>
  <c r="RN130" i="1" s="1"/>
  <c r="OQ130" i="1"/>
  <c r="RO130" i="1" s="1"/>
  <c r="OR130" i="1"/>
  <c r="RP130" i="1" s="1"/>
  <c r="OS130" i="1"/>
  <c r="RQ130" i="1" s="1"/>
  <c r="OT130" i="1"/>
  <c r="RR130" i="1" s="1"/>
  <c r="OU130" i="1"/>
  <c r="RS130" i="1" s="1"/>
  <c r="OV130" i="1"/>
  <c r="RT130" i="1" s="1"/>
  <c r="OW130" i="1"/>
  <c r="RU130" i="1" s="1"/>
  <c r="OX130" i="1"/>
  <c r="RV130" i="1" s="1"/>
  <c r="OY130" i="1"/>
  <c r="RW130" i="1" s="1"/>
  <c r="OZ130" i="1"/>
  <c r="RX130" i="1" s="1"/>
  <c r="PA130" i="1"/>
  <c r="RY130" i="1" s="1"/>
  <c r="PB130" i="1"/>
  <c r="RZ130" i="1" s="1"/>
  <c r="PC130" i="1"/>
  <c r="SA130" i="1" s="1"/>
  <c r="PD130" i="1"/>
  <c r="SB130" i="1" s="1"/>
  <c r="PE130" i="1"/>
  <c r="SC130" i="1" s="1"/>
  <c r="PF130" i="1"/>
  <c r="SD130" i="1" s="1"/>
  <c r="PG130" i="1"/>
  <c r="SE130" i="1" s="1"/>
  <c r="MK131" i="1"/>
  <c r="PI131" i="1" s="1"/>
  <c r="ML131" i="1"/>
  <c r="PJ131" i="1" s="1"/>
  <c r="MM131" i="1"/>
  <c r="PK131" i="1" s="1"/>
  <c r="MN131" i="1"/>
  <c r="PL131" i="1" s="1"/>
  <c r="MO131" i="1"/>
  <c r="PM131" i="1" s="1"/>
  <c r="MP131" i="1"/>
  <c r="PN131" i="1" s="1"/>
  <c r="MQ131" i="1"/>
  <c r="PO131" i="1" s="1"/>
  <c r="MR131" i="1"/>
  <c r="PP131" i="1" s="1"/>
  <c r="MS131" i="1"/>
  <c r="PQ131" i="1" s="1"/>
  <c r="MT131" i="1"/>
  <c r="PR131" i="1" s="1"/>
  <c r="MU131" i="1"/>
  <c r="PS131" i="1" s="1"/>
  <c r="MV131" i="1"/>
  <c r="PT131" i="1" s="1"/>
  <c r="MW131" i="1"/>
  <c r="PU131" i="1" s="1"/>
  <c r="MX131" i="1"/>
  <c r="PV131" i="1" s="1"/>
  <c r="MY131" i="1"/>
  <c r="PW131" i="1" s="1"/>
  <c r="MZ131" i="1"/>
  <c r="PX131" i="1" s="1"/>
  <c r="NA131" i="1"/>
  <c r="PY131" i="1" s="1"/>
  <c r="NB131" i="1"/>
  <c r="PZ131" i="1" s="1"/>
  <c r="NC131" i="1"/>
  <c r="QA131" i="1" s="1"/>
  <c r="ND131" i="1"/>
  <c r="QB131" i="1" s="1"/>
  <c r="NE131" i="1"/>
  <c r="QC131" i="1" s="1"/>
  <c r="NF131" i="1"/>
  <c r="QD131" i="1" s="1"/>
  <c r="NG131" i="1"/>
  <c r="QE131" i="1" s="1"/>
  <c r="NH131" i="1"/>
  <c r="QF131" i="1" s="1"/>
  <c r="NI131" i="1"/>
  <c r="QG131" i="1" s="1"/>
  <c r="NJ131" i="1"/>
  <c r="QH131" i="1" s="1"/>
  <c r="NK131" i="1"/>
  <c r="QI131" i="1" s="1"/>
  <c r="NL131" i="1"/>
  <c r="QJ131" i="1" s="1"/>
  <c r="NM131" i="1"/>
  <c r="QK131" i="1" s="1"/>
  <c r="NN131" i="1"/>
  <c r="QL131" i="1" s="1"/>
  <c r="NO131" i="1"/>
  <c r="QM131" i="1" s="1"/>
  <c r="NP131" i="1"/>
  <c r="QN131" i="1" s="1"/>
  <c r="NQ131" i="1"/>
  <c r="QO131" i="1" s="1"/>
  <c r="NR131" i="1"/>
  <c r="QP131" i="1" s="1"/>
  <c r="NS131" i="1"/>
  <c r="QQ131" i="1" s="1"/>
  <c r="NT131" i="1"/>
  <c r="QR131" i="1" s="1"/>
  <c r="NU131" i="1"/>
  <c r="QS131" i="1" s="1"/>
  <c r="NV131" i="1"/>
  <c r="QT131" i="1" s="1"/>
  <c r="NW131" i="1"/>
  <c r="QU131" i="1" s="1"/>
  <c r="NX131" i="1"/>
  <c r="QV131" i="1" s="1"/>
  <c r="NY131" i="1"/>
  <c r="QW131" i="1" s="1"/>
  <c r="NZ131" i="1"/>
  <c r="QX131" i="1" s="1"/>
  <c r="OA131" i="1"/>
  <c r="QY131" i="1" s="1"/>
  <c r="OB131" i="1"/>
  <c r="QZ131" i="1" s="1"/>
  <c r="OC131" i="1"/>
  <c r="RA131" i="1" s="1"/>
  <c r="OD131" i="1"/>
  <c r="RB131" i="1" s="1"/>
  <c r="OE131" i="1"/>
  <c r="RC131" i="1" s="1"/>
  <c r="OF131" i="1"/>
  <c r="RD131" i="1" s="1"/>
  <c r="OG131" i="1"/>
  <c r="RE131" i="1" s="1"/>
  <c r="OH131" i="1"/>
  <c r="RF131" i="1" s="1"/>
  <c r="OI131" i="1"/>
  <c r="RG131" i="1" s="1"/>
  <c r="OJ131" i="1"/>
  <c r="RH131" i="1" s="1"/>
  <c r="OK131" i="1"/>
  <c r="RI131" i="1" s="1"/>
  <c r="OL131" i="1"/>
  <c r="RJ131" i="1" s="1"/>
  <c r="OM131" i="1"/>
  <c r="RK131" i="1" s="1"/>
  <c r="ON131" i="1"/>
  <c r="RL131" i="1" s="1"/>
  <c r="OO131" i="1"/>
  <c r="RM131" i="1" s="1"/>
  <c r="OP131" i="1"/>
  <c r="RN131" i="1" s="1"/>
  <c r="OQ131" i="1"/>
  <c r="RO131" i="1" s="1"/>
  <c r="OR131" i="1"/>
  <c r="RP131" i="1" s="1"/>
  <c r="OS131" i="1"/>
  <c r="RQ131" i="1" s="1"/>
  <c r="OT131" i="1"/>
  <c r="RR131" i="1" s="1"/>
  <c r="OU131" i="1"/>
  <c r="RS131" i="1" s="1"/>
  <c r="OV131" i="1"/>
  <c r="RT131" i="1" s="1"/>
  <c r="OW131" i="1"/>
  <c r="RU131" i="1" s="1"/>
  <c r="OX131" i="1"/>
  <c r="RV131" i="1" s="1"/>
  <c r="OY131" i="1"/>
  <c r="RW131" i="1" s="1"/>
  <c r="OZ131" i="1"/>
  <c r="RX131" i="1" s="1"/>
  <c r="PA131" i="1"/>
  <c r="RY131" i="1" s="1"/>
  <c r="PB131" i="1"/>
  <c r="RZ131" i="1" s="1"/>
  <c r="PC131" i="1"/>
  <c r="SA131" i="1" s="1"/>
  <c r="PD131" i="1"/>
  <c r="SB131" i="1" s="1"/>
  <c r="PE131" i="1"/>
  <c r="SC131" i="1" s="1"/>
  <c r="PF131" i="1"/>
  <c r="SD131" i="1" s="1"/>
  <c r="PG131" i="1"/>
  <c r="SE131" i="1" s="1"/>
  <c r="MK132" i="1"/>
  <c r="PI132" i="1" s="1"/>
  <c r="ML132" i="1"/>
  <c r="PJ132" i="1" s="1"/>
  <c r="MM132" i="1"/>
  <c r="PK132" i="1" s="1"/>
  <c r="MN132" i="1"/>
  <c r="PL132" i="1" s="1"/>
  <c r="MO132" i="1"/>
  <c r="PM132" i="1" s="1"/>
  <c r="MP132" i="1"/>
  <c r="PN132" i="1" s="1"/>
  <c r="MQ132" i="1"/>
  <c r="PO132" i="1" s="1"/>
  <c r="MR132" i="1"/>
  <c r="PP132" i="1" s="1"/>
  <c r="MS132" i="1"/>
  <c r="PQ132" i="1" s="1"/>
  <c r="MT132" i="1"/>
  <c r="PR132" i="1" s="1"/>
  <c r="MU132" i="1"/>
  <c r="PS132" i="1" s="1"/>
  <c r="MV132" i="1"/>
  <c r="PT132" i="1" s="1"/>
  <c r="MW132" i="1"/>
  <c r="PU132" i="1" s="1"/>
  <c r="MX132" i="1"/>
  <c r="PV132" i="1" s="1"/>
  <c r="MY132" i="1"/>
  <c r="PW132" i="1" s="1"/>
  <c r="MZ132" i="1"/>
  <c r="PX132" i="1" s="1"/>
  <c r="NA132" i="1"/>
  <c r="PY132" i="1" s="1"/>
  <c r="NB132" i="1"/>
  <c r="PZ132" i="1" s="1"/>
  <c r="NC132" i="1"/>
  <c r="QA132" i="1" s="1"/>
  <c r="ND132" i="1"/>
  <c r="QB132" i="1" s="1"/>
  <c r="NE132" i="1"/>
  <c r="QC132" i="1" s="1"/>
  <c r="NF132" i="1"/>
  <c r="QD132" i="1" s="1"/>
  <c r="NG132" i="1"/>
  <c r="QE132" i="1" s="1"/>
  <c r="NH132" i="1"/>
  <c r="QF132" i="1" s="1"/>
  <c r="NI132" i="1"/>
  <c r="QG132" i="1" s="1"/>
  <c r="NJ132" i="1"/>
  <c r="QH132" i="1" s="1"/>
  <c r="NK132" i="1"/>
  <c r="QI132" i="1" s="1"/>
  <c r="NL132" i="1"/>
  <c r="QJ132" i="1" s="1"/>
  <c r="NM132" i="1"/>
  <c r="QK132" i="1" s="1"/>
  <c r="NN132" i="1"/>
  <c r="QL132" i="1" s="1"/>
  <c r="NO132" i="1"/>
  <c r="QM132" i="1" s="1"/>
  <c r="NP132" i="1"/>
  <c r="QN132" i="1" s="1"/>
  <c r="NQ132" i="1"/>
  <c r="QO132" i="1" s="1"/>
  <c r="NR132" i="1"/>
  <c r="QP132" i="1" s="1"/>
  <c r="NS132" i="1"/>
  <c r="QQ132" i="1" s="1"/>
  <c r="NT132" i="1"/>
  <c r="QR132" i="1" s="1"/>
  <c r="NU132" i="1"/>
  <c r="QS132" i="1" s="1"/>
  <c r="NV132" i="1"/>
  <c r="QT132" i="1" s="1"/>
  <c r="NW132" i="1"/>
  <c r="QU132" i="1" s="1"/>
  <c r="NX132" i="1"/>
  <c r="QV132" i="1" s="1"/>
  <c r="NY132" i="1"/>
  <c r="QW132" i="1" s="1"/>
  <c r="NZ132" i="1"/>
  <c r="QX132" i="1" s="1"/>
  <c r="OA132" i="1"/>
  <c r="QY132" i="1" s="1"/>
  <c r="OB132" i="1"/>
  <c r="QZ132" i="1" s="1"/>
  <c r="OC132" i="1"/>
  <c r="RA132" i="1" s="1"/>
  <c r="OD132" i="1"/>
  <c r="RB132" i="1" s="1"/>
  <c r="OE132" i="1"/>
  <c r="RC132" i="1" s="1"/>
  <c r="OF132" i="1"/>
  <c r="RD132" i="1" s="1"/>
  <c r="OG132" i="1"/>
  <c r="RE132" i="1" s="1"/>
  <c r="OH132" i="1"/>
  <c r="RF132" i="1" s="1"/>
  <c r="OI132" i="1"/>
  <c r="RG132" i="1" s="1"/>
  <c r="OJ132" i="1"/>
  <c r="RH132" i="1" s="1"/>
  <c r="OK132" i="1"/>
  <c r="RI132" i="1" s="1"/>
  <c r="OL132" i="1"/>
  <c r="RJ132" i="1" s="1"/>
  <c r="OM132" i="1"/>
  <c r="RK132" i="1" s="1"/>
  <c r="ON132" i="1"/>
  <c r="RL132" i="1" s="1"/>
  <c r="OO132" i="1"/>
  <c r="RM132" i="1" s="1"/>
  <c r="OP132" i="1"/>
  <c r="RN132" i="1" s="1"/>
  <c r="OQ132" i="1"/>
  <c r="RO132" i="1" s="1"/>
  <c r="OR132" i="1"/>
  <c r="RP132" i="1" s="1"/>
  <c r="OS132" i="1"/>
  <c r="RQ132" i="1" s="1"/>
  <c r="OT132" i="1"/>
  <c r="RR132" i="1" s="1"/>
  <c r="OU132" i="1"/>
  <c r="RS132" i="1" s="1"/>
  <c r="OV132" i="1"/>
  <c r="RT132" i="1" s="1"/>
  <c r="OW132" i="1"/>
  <c r="RU132" i="1" s="1"/>
  <c r="OX132" i="1"/>
  <c r="RV132" i="1" s="1"/>
  <c r="OY132" i="1"/>
  <c r="RW132" i="1" s="1"/>
  <c r="OZ132" i="1"/>
  <c r="RX132" i="1" s="1"/>
  <c r="PA132" i="1"/>
  <c r="RY132" i="1" s="1"/>
  <c r="PB132" i="1"/>
  <c r="RZ132" i="1" s="1"/>
  <c r="PC132" i="1"/>
  <c r="SA132" i="1" s="1"/>
  <c r="PD132" i="1"/>
  <c r="SB132" i="1" s="1"/>
  <c r="PE132" i="1"/>
  <c r="SC132" i="1" s="1"/>
  <c r="PF132" i="1"/>
  <c r="SD132" i="1" s="1"/>
  <c r="PG132" i="1"/>
  <c r="SE132" i="1" s="1"/>
  <c r="ML2" i="1"/>
  <c r="PJ2" i="1" s="1"/>
  <c r="MM2" i="1"/>
  <c r="PK2" i="1" s="1"/>
  <c r="MN2" i="1"/>
  <c r="PL2" i="1" s="1"/>
  <c r="MO2" i="1"/>
  <c r="PM2" i="1" s="1"/>
  <c r="MP2" i="1"/>
  <c r="PN2" i="1" s="1"/>
  <c r="MQ2" i="1"/>
  <c r="PO2" i="1" s="1"/>
  <c r="MR2" i="1"/>
  <c r="PP2" i="1" s="1"/>
  <c r="MS2" i="1"/>
  <c r="PQ2" i="1" s="1"/>
  <c r="MT2" i="1"/>
  <c r="PR2" i="1" s="1"/>
  <c r="MU2" i="1"/>
  <c r="PS2" i="1" s="1"/>
  <c r="MV2" i="1"/>
  <c r="PT2" i="1" s="1"/>
  <c r="MW2" i="1"/>
  <c r="PU2" i="1" s="1"/>
  <c r="MX2" i="1"/>
  <c r="PV2" i="1" s="1"/>
  <c r="MY2" i="1"/>
  <c r="PW2" i="1" s="1"/>
  <c r="MZ2" i="1"/>
  <c r="PX2" i="1" s="1"/>
  <c r="NA2" i="1"/>
  <c r="PY2" i="1" s="1"/>
  <c r="NB2" i="1"/>
  <c r="PZ2" i="1" s="1"/>
  <c r="NC2" i="1"/>
  <c r="QA2" i="1" s="1"/>
  <c r="ND2" i="1"/>
  <c r="QB2" i="1" s="1"/>
  <c r="NE2" i="1"/>
  <c r="QC2" i="1" s="1"/>
  <c r="NF2" i="1"/>
  <c r="QD2" i="1" s="1"/>
  <c r="NG2" i="1"/>
  <c r="QE2" i="1" s="1"/>
  <c r="NH2" i="1"/>
  <c r="QF2" i="1" s="1"/>
  <c r="NI2" i="1"/>
  <c r="QG2" i="1" s="1"/>
  <c r="NJ2" i="1"/>
  <c r="QH2" i="1" s="1"/>
  <c r="NK2" i="1"/>
  <c r="QI2" i="1" s="1"/>
  <c r="NL2" i="1"/>
  <c r="QJ2" i="1" s="1"/>
  <c r="NM2" i="1"/>
  <c r="QK2" i="1" s="1"/>
  <c r="NN2" i="1"/>
  <c r="QL2" i="1" s="1"/>
  <c r="NO2" i="1"/>
  <c r="QM2" i="1" s="1"/>
  <c r="NP2" i="1"/>
  <c r="QN2" i="1" s="1"/>
  <c r="NQ2" i="1"/>
  <c r="QO2" i="1" s="1"/>
  <c r="NR2" i="1"/>
  <c r="QP2" i="1" s="1"/>
  <c r="NS2" i="1"/>
  <c r="QQ2" i="1" s="1"/>
  <c r="NT2" i="1"/>
  <c r="QR2" i="1" s="1"/>
  <c r="NU2" i="1"/>
  <c r="QS2" i="1" s="1"/>
  <c r="NV2" i="1"/>
  <c r="QT2" i="1" s="1"/>
  <c r="NW2" i="1"/>
  <c r="QU2" i="1" s="1"/>
  <c r="NX2" i="1"/>
  <c r="QV2" i="1" s="1"/>
  <c r="NY2" i="1"/>
  <c r="QW2" i="1" s="1"/>
  <c r="NZ2" i="1"/>
  <c r="QX2" i="1" s="1"/>
  <c r="OA2" i="1"/>
  <c r="QY2" i="1" s="1"/>
  <c r="OB2" i="1"/>
  <c r="QZ2" i="1" s="1"/>
  <c r="OC2" i="1"/>
  <c r="RA2" i="1" s="1"/>
  <c r="OD2" i="1"/>
  <c r="RB2" i="1" s="1"/>
  <c r="OE2" i="1"/>
  <c r="RC2" i="1" s="1"/>
  <c r="OF2" i="1"/>
  <c r="RD2" i="1" s="1"/>
  <c r="OG2" i="1"/>
  <c r="RE2" i="1" s="1"/>
  <c r="OH2" i="1"/>
  <c r="RF2" i="1" s="1"/>
  <c r="OI2" i="1"/>
  <c r="RG2" i="1" s="1"/>
  <c r="OJ2" i="1"/>
  <c r="RH2" i="1" s="1"/>
  <c r="OK2" i="1"/>
  <c r="RI2" i="1" s="1"/>
  <c r="OL2" i="1"/>
  <c r="RJ2" i="1" s="1"/>
  <c r="OM2" i="1"/>
  <c r="RK2" i="1" s="1"/>
  <c r="ON2" i="1"/>
  <c r="RL2" i="1" s="1"/>
  <c r="OO2" i="1"/>
  <c r="RM2" i="1" s="1"/>
  <c r="OP2" i="1"/>
  <c r="RN2" i="1" s="1"/>
  <c r="OQ2" i="1"/>
  <c r="RO2" i="1" s="1"/>
  <c r="OR2" i="1"/>
  <c r="RP2" i="1" s="1"/>
  <c r="OS2" i="1"/>
  <c r="RQ2" i="1" s="1"/>
  <c r="OT2" i="1"/>
  <c r="RR2" i="1" s="1"/>
  <c r="OU2" i="1"/>
  <c r="RS2" i="1" s="1"/>
  <c r="OV2" i="1"/>
  <c r="RT2" i="1" s="1"/>
  <c r="OW2" i="1"/>
  <c r="RU2" i="1" s="1"/>
  <c r="OX2" i="1"/>
  <c r="RV2" i="1" s="1"/>
  <c r="OY2" i="1"/>
  <c r="RW2" i="1" s="1"/>
  <c r="OZ2" i="1"/>
  <c r="RX2" i="1" s="1"/>
  <c r="PA2" i="1"/>
  <c r="RY2" i="1" s="1"/>
  <c r="PB2" i="1"/>
  <c r="RZ2" i="1" s="1"/>
  <c r="PC2" i="1"/>
  <c r="SA2" i="1" s="1"/>
  <c r="PD2" i="1"/>
  <c r="SB2" i="1" s="1"/>
  <c r="PE2" i="1"/>
  <c r="SC2" i="1" s="1"/>
  <c r="PF2" i="1"/>
  <c r="SD2" i="1" s="1"/>
  <c r="PG2" i="1"/>
  <c r="SE2" i="1" s="1"/>
  <c r="MK2" i="1"/>
  <c r="PI2" i="1" s="1"/>
  <c r="MJ2" i="1"/>
  <c r="PH2" i="1" s="1"/>
  <c r="AID92" i="1" l="1"/>
  <c r="AID35" i="1"/>
  <c r="AID45" i="1"/>
  <c r="AID43" i="1"/>
  <c r="AID121" i="1"/>
  <c r="AID63" i="1"/>
  <c r="AID13" i="1"/>
  <c r="AID28" i="1"/>
  <c r="AID65" i="1"/>
  <c r="AID83" i="1"/>
  <c r="AID126" i="1"/>
  <c r="AID36" i="1"/>
  <c r="AID47" i="1"/>
  <c r="AID127" i="1"/>
  <c r="AID90" i="1"/>
  <c r="AID114" i="1"/>
  <c r="AID130" i="1"/>
  <c r="AID122" i="1"/>
  <c r="AID5" i="1"/>
  <c r="AID131" i="1"/>
  <c r="AID99" i="1"/>
  <c r="AID117" i="1"/>
  <c r="AID21" i="1"/>
  <c r="AID50" i="1"/>
  <c r="AID81" i="1"/>
  <c r="AID98" i="1"/>
  <c r="AID108" i="1"/>
  <c r="AID104" i="1"/>
  <c r="AID70" i="1"/>
  <c r="AID73" i="1"/>
  <c r="AID84" i="1"/>
  <c r="AID107" i="1"/>
  <c r="AID17" i="1"/>
  <c r="AID31" i="1"/>
  <c r="AID53" i="1"/>
  <c r="AID56" i="1"/>
  <c r="AID82" i="1"/>
  <c r="AID9" i="1"/>
  <c r="AID38" i="1"/>
  <c r="AID68" i="1"/>
  <c r="AID87" i="1"/>
  <c r="AID100" i="1"/>
  <c r="AID118" i="1"/>
  <c r="AID39" i="1"/>
  <c r="AID105" i="1"/>
  <c r="AID48" i="1"/>
  <c r="AID75" i="1"/>
  <c r="AID88" i="1"/>
  <c r="AID119" i="1"/>
  <c r="AID24" i="1"/>
  <c r="AID40" i="1"/>
  <c r="AID52" i="1"/>
  <c r="AID71" i="1"/>
  <c r="AID78" i="1"/>
  <c r="AID19" i="1"/>
  <c r="AID60" i="1"/>
  <c r="AID74" i="1"/>
  <c r="AID89" i="1"/>
  <c r="AID103" i="1"/>
  <c r="AID64" i="1"/>
  <c r="AID76" i="1"/>
  <c r="AID25" i="1"/>
  <c r="AID57" i="1"/>
  <c r="AID72" i="1"/>
  <c r="AID77" i="1"/>
  <c r="AID32" i="1"/>
  <c r="AID33" i="1"/>
  <c r="AID59" i="1"/>
  <c r="AID91" i="1"/>
  <c r="AID23" i="1"/>
  <c r="AID101" i="1"/>
  <c r="AID94" i="1"/>
  <c r="AID30" i="1"/>
  <c r="AID44" i="1"/>
  <c r="AID102" i="1"/>
  <c r="AID116" i="1"/>
  <c r="AID20" i="1"/>
  <c r="AID34" i="1"/>
  <c r="AID51" i="1"/>
  <c r="AID15" i="1"/>
  <c r="AID62" i="1"/>
  <c r="AID85" i="1"/>
  <c r="AID93" i="1"/>
  <c r="AID109" i="1"/>
  <c r="AID125" i="1"/>
  <c r="AID27" i="1"/>
  <c r="AID49" i="1"/>
  <c r="AID29" i="1"/>
  <c r="AID66" i="1"/>
  <c r="AID80" i="1"/>
  <c r="AID4" i="1"/>
  <c r="AID120" i="1"/>
  <c r="AID8" i="1"/>
  <c r="AID6" i="1"/>
  <c r="AID54" i="1"/>
  <c r="AID129" i="1"/>
  <c r="AID111" i="1"/>
  <c r="AID2" i="1"/>
  <c r="AID58" i="1"/>
  <c r="AID96" i="1"/>
  <c r="AID110" i="1"/>
  <c r="AID132" i="1"/>
  <c r="AID41" i="1"/>
  <c r="AID18" i="1"/>
  <c r="AID12" i="1"/>
  <c r="AID37" i="1"/>
  <c r="AID10" i="1"/>
  <c r="AID61" i="1"/>
  <c r="AID14" i="1"/>
  <c r="AID7" i="1"/>
  <c r="AID124" i="1"/>
  <c r="AID16" i="1"/>
  <c r="AID11" i="1"/>
  <c r="AID22" i="1"/>
  <c r="AID128" i="1"/>
  <c r="AID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GP2" i="1"/>
  <c r="GO3" i="1"/>
  <c r="GO6" i="1"/>
  <c r="GO5" i="1"/>
  <c r="GO7" i="1"/>
  <c r="GO8" i="1"/>
  <c r="GO10" i="1"/>
  <c r="GO9" i="1"/>
  <c r="GO4" i="1"/>
  <c r="GO12" i="1"/>
  <c r="GO11" i="1"/>
  <c r="GO13" i="1"/>
  <c r="GO14" i="1"/>
  <c r="GO16" i="1"/>
  <c r="GO15" i="1"/>
  <c r="GO17" i="1"/>
  <c r="GO22" i="1"/>
  <c r="GO20" i="1"/>
  <c r="GO18" i="1"/>
  <c r="GO24" i="1"/>
  <c r="GO23" i="1"/>
  <c r="GO21" i="1"/>
  <c r="GO32" i="1"/>
  <c r="GO25" i="1"/>
  <c r="GO33" i="1"/>
  <c r="GO37" i="1"/>
  <c r="GO19" i="1"/>
  <c r="GO28" i="1"/>
  <c r="GO27" i="1"/>
  <c r="GO35" i="1"/>
  <c r="GO36" i="1"/>
  <c r="GO31" i="1"/>
  <c r="GO29" i="1"/>
  <c r="GO34" i="1"/>
  <c r="GO46" i="1"/>
  <c r="GO40" i="1"/>
  <c r="GO39" i="1"/>
  <c r="GO41" i="1"/>
  <c r="GO38" i="1"/>
  <c r="GO26" i="1"/>
  <c r="GO44" i="1"/>
  <c r="GO30" i="1"/>
  <c r="GO43" i="1"/>
  <c r="GO42" i="1"/>
  <c r="GO49" i="1"/>
  <c r="GO45" i="1"/>
  <c r="GO47" i="1"/>
  <c r="GO53" i="1"/>
  <c r="GO59" i="1"/>
  <c r="GO51" i="1"/>
  <c r="GO54" i="1"/>
  <c r="GO52" i="1"/>
  <c r="GO55" i="1"/>
  <c r="GO61" i="1"/>
  <c r="GO57" i="1"/>
  <c r="GO66" i="1"/>
  <c r="GO48" i="1"/>
  <c r="GO60" i="1"/>
  <c r="GO65" i="1"/>
  <c r="GO70" i="1"/>
  <c r="GO64" i="1"/>
  <c r="GO62" i="1"/>
  <c r="GO56" i="1"/>
  <c r="GO58" i="1"/>
  <c r="GO69" i="1"/>
  <c r="GO50" i="1"/>
  <c r="GO71" i="1"/>
  <c r="GO72" i="1"/>
  <c r="GO73" i="1"/>
  <c r="GO68" i="1"/>
  <c r="GO67" i="1"/>
  <c r="GO63" i="1"/>
  <c r="GO75" i="1"/>
  <c r="GO74" i="1"/>
  <c r="GO83" i="1"/>
  <c r="GO80" i="1"/>
  <c r="GO76" i="1"/>
  <c r="GO85" i="1"/>
  <c r="GO82" i="1"/>
  <c r="GO79" i="1"/>
  <c r="GO81" i="1"/>
  <c r="GO78" i="1"/>
  <c r="GO77" i="1"/>
  <c r="GO84" i="1"/>
  <c r="GO87" i="1"/>
  <c r="GO86" i="1"/>
  <c r="GO91" i="1"/>
  <c r="GO88" i="1"/>
  <c r="GO89" i="1"/>
  <c r="GO92" i="1"/>
  <c r="GO94" i="1"/>
  <c r="GO90" i="1"/>
  <c r="GO93" i="1"/>
  <c r="GO96" i="1"/>
  <c r="GO95" i="1"/>
  <c r="GO98" i="1"/>
  <c r="GO102" i="1"/>
  <c r="GO104" i="1"/>
  <c r="GO99" i="1"/>
  <c r="GO100" i="1"/>
  <c r="GO97" i="1"/>
  <c r="GO101" i="1"/>
  <c r="GO107" i="1"/>
  <c r="GO103" i="1"/>
  <c r="GO106" i="1"/>
  <c r="GO105" i="1"/>
  <c r="GO119" i="1"/>
  <c r="GO109" i="1"/>
  <c r="GO110" i="1"/>
  <c r="GO113" i="1"/>
  <c r="GO114" i="1"/>
  <c r="GO108" i="1"/>
  <c r="GO116" i="1"/>
  <c r="GO111" i="1"/>
  <c r="GO117" i="1"/>
  <c r="GO118" i="1"/>
  <c r="GO115" i="1"/>
  <c r="GO112" i="1"/>
  <c r="GO120" i="1"/>
  <c r="GO121" i="1"/>
  <c r="GO123" i="1"/>
  <c r="GO122" i="1"/>
  <c r="GO124" i="1"/>
  <c r="GO125" i="1"/>
  <c r="GO126" i="1"/>
  <c r="GO127" i="1"/>
  <c r="GO128" i="1"/>
  <c r="GO129" i="1"/>
  <c r="GO130" i="1"/>
  <c r="GO131" i="1"/>
  <c r="GO132" i="1"/>
  <c r="GO2" i="1"/>
  <c r="GN91" i="1"/>
  <c r="GN88" i="1"/>
  <c r="GN89" i="1"/>
  <c r="GN92" i="1"/>
  <c r="GN94" i="1"/>
  <c r="GN90" i="1"/>
  <c r="GN93" i="1"/>
  <c r="GN96" i="1"/>
  <c r="GN95" i="1"/>
  <c r="GN98" i="1"/>
  <c r="GN102" i="1"/>
  <c r="GN104" i="1"/>
  <c r="GN99" i="1"/>
  <c r="GN100" i="1"/>
  <c r="GN97" i="1"/>
  <c r="GN101" i="1"/>
  <c r="GN107" i="1"/>
  <c r="GN103" i="1"/>
  <c r="GN106" i="1"/>
  <c r="GN105" i="1"/>
  <c r="GN119" i="1"/>
  <c r="GN109" i="1"/>
  <c r="GN110" i="1"/>
  <c r="GN113" i="1"/>
  <c r="GN114" i="1"/>
  <c r="GN108" i="1"/>
  <c r="GN116" i="1"/>
  <c r="GN111" i="1"/>
  <c r="GN117" i="1"/>
  <c r="GN118" i="1"/>
  <c r="GN115" i="1"/>
  <c r="GN112" i="1"/>
  <c r="GN120" i="1"/>
  <c r="GN121" i="1"/>
  <c r="GN123" i="1"/>
  <c r="GN122" i="1"/>
  <c r="GN124" i="1"/>
  <c r="GN125" i="1"/>
  <c r="GN126" i="1"/>
  <c r="GN127" i="1"/>
  <c r="GN128" i="1"/>
  <c r="GN129" i="1"/>
  <c r="GN130" i="1"/>
  <c r="GN131" i="1"/>
  <c r="GN132" i="1"/>
  <c r="GN11" i="1"/>
  <c r="GN13" i="1"/>
  <c r="GN14" i="1"/>
  <c r="GN16" i="1"/>
  <c r="GN15" i="1"/>
  <c r="GN17" i="1"/>
  <c r="GN22" i="1"/>
  <c r="GN20" i="1"/>
  <c r="GN18" i="1"/>
  <c r="GN24" i="1"/>
  <c r="GN23" i="1"/>
  <c r="GN21" i="1"/>
  <c r="GN32" i="1"/>
  <c r="GN25" i="1"/>
  <c r="GN33" i="1"/>
  <c r="GN37" i="1"/>
  <c r="GN19" i="1"/>
  <c r="GN28" i="1"/>
  <c r="GN27" i="1"/>
  <c r="GN35" i="1"/>
  <c r="GN36" i="1"/>
  <c r="GN31" i="1"/>
  <c r="GN29" i="1"/>
  <c r="GN34" i="1"/>
  <c r="GN46" i="1"/>
  <c r="GN40" i="1"/>
  <c r="GN39" i="1"/>
  <c r="GN41" i="1"/>
  <c r="GN38" i="1"/>
  <c r="GN26" i="1"/>
  <c r="GN44" i="1"/>
  <c r="GN30" i="1"/>
  <c r="GN43" i="1"/>
  <c r="GN42" i="1"/>
  <c r="GN49" i="1"/>
  <c r="GN45" i="1"/>
  <c r="GN47" i="1"/>
  <c r="GN53" i="1"/>
  <c r="GN59" i="1"/>
  <c r="GN51" i="1"/>
  <c r="GN54" i="1"/>
  <c r="GN52" i="1"/>
  <c r="GN55" i="1"/>
  <c r="GN61" i="1"/>
  <c r="GN57" i="1"/>
  <c r="GN66" i="1"/>
  <c r="GN48" i="1"/>
  <c r="GN60" i="1"/>
  <c r="GN65" i="1"/>
  <c r="GN70" i="1"/>
  <c r="GN64" i="1"/>
  <c r="GN62" i="1"/>
  <c r="GN56" i="1"/>
  <c r="GN58" i="1"/>
  <c r="GN69" i="1"/>
  <c r="GN50" i="1"/>
  <c r="GN71" i="1"/>
  <c r="GN72" i="1"/>
  <c r="GN73" i="1"/>
  <c r="GN68" i="1"/>
  <c r="GN67" i="1"/>
  <c r="GN63" i="1"/>
  <c r="GN75" i="1"/>
  <c r="GN74" i="1"/>
  <c r="GN83" i="1"/>
  <c r="GN80" i="1"/>
  <c r="GN76" i="1"/>
  <c r="GN85" i="1"/>
  <c r="GN82" i="1"/>
  <c r="GN79" i="1"/>
  <c r="GN81" i="1"/>
  <c r="GN78" i="1"/>
  <c r="GN77" i="1"/>
  <c r="GN84" i="1"/>
  <c r="GN87" i="1"/>
  <c r="GN86" i="1"/>
  <c r="GN3" i="1"/>
  <c r="GN6" i="1"/>
  <c r="GN5" i="1"/>
  <c r="GN7" i="1"/>
  <c r="GN8" i="1"/>
  <c r="GN10" i="1"/>
  <c r="GN9" i="1"/>
  <c r="GN4" i="1"/>
  <c r="GN12" i="1"/>
  <c r="GN2" i="1"/>
  <c r="ABA45" i="1" l="1"/>
  <c r="ABA35" i="1"/>
  <c r="ABA16" i="1"/>
  <c r="ABA120" i="1"/>
  <c r="ABA88" i="1"/>
  <c r="ABA30" i="1"/>
  <c r="ABA37" i="1"/>
  <c r="ABA124" i="1"/>
  <c r="ABA119" i="1"/>
  <c r="ABA107" i="1"/>
  <c r="ABA90" i="1"/>
  <c r="ABA2" i="1"/>
  <c r="ABA6" i="1"/>
  <c r="ABA76" i="1"/>
  <c r="ABA75" i="1"/>
  <c r="ABA69" i="1"/>
  <c r="ABA64" i="1"/>
  <c r="ABA48" i="1"/>
  <c r="ABA78" i="1"/>
  <c r="ABA71" i="1"/>
  <c r="ABA57" i="1"/>
  <c r="ABA26" i="1"/>
  <c r="ABA28" i="1"/>
  <c r="ABA24" i="1"/>
  <c r="ABA102" i="1"/>
  <c r="ABA89" i="1"/>
  <c r="ABA74" i="1"/>
  <c r="ABA60" i="1"/>
  <c r="ABA43" i="1"/>
  <c r="ABA19" i="1"/>
  <c r="ABA12" i="1"/>
  <c r="ABA11" i="1"/>
  <c r="ABA80" i="1"/>
  <c r="ABA58" i="1"/>
  <c r="ABA49" i="1"/>
  <c r="ABA39" i="1"/>
  <c r="ABA29" i="1"/>
  <c r="ABA27" i="1"/>
  <c r="ABA23" i="1"/>
  <c r="ABA22" i="1"/>
  <c r="ABA14" i="1"/>
  <c r="ABA131" i="1"/>
  <c r="ABA127" i="1"/>
  <c r="ABA122" i="1"/>
  <c r="ABA111" i="1"/>
  <c r="ABA113" i="1"/>
  <c r="ABA105" i="1"/>
  <c r="ABA104" i="1"/>
  <c r="ABA95" i="1"/>
  <c r="ABA94" i="1"/>
  <c r="ABA5" i="1"/>
  <c r="ABA77" i="1"/>
  <c r="ABA72" i="1"/>
  <c r="ABA130" i="1"/>
  <c r="ABA116" i="1"/>
  <c r="ABA121" i="1"/>
  <c r="ABA70" i="1"/>
  <c r="ABA59" i="1"/>
  <c r="ABA103" i="1"/>
  <c r="AAZ4" i="1"/>
  <c r="ABB4" i="1"/>
  <c r="AAZ86" i="1"/>
  <c r="ABB86" i="1"/>
  <c r="AAZ82" i="1"/>
  <c r="ABB82" i="1"/>
  <c r="AAZ67" i="1"/>
  <c r="ABB67" i="1"/>
  <c r="AAZ56" i="1"/>
  <c r="ABB56" i="1"/>
  <c r="AAZ52" i="1"/>
  <c r="ABB52" i="1"/>
  <c r="AAZ42" i="1"/>
  <c r="ABB42" i="1"/>
  <c r="AAZ40" i="1"/>
  <c r="ABB40" i="1"/>
  <c r="AAZ25" i="1"/>
  <c r="ABB25" i="1"/>
  <c r="AAZ13" i="1"/>
  <c r="ABB13" i="1"/>
  <c r="AAZ123" i="1"/>
  <c r="ABB123" i="1"/>
  <c r="AAZ115" i="1"/>
  <c r="ABB115" i="1"/>
  <c r="AAZ106" i="1"/>
  <c r="ABB106" i="1"/>
  <c r="AAZ97" i="1"/>
  <c r="ABB97" i="1"/>
  <c r="AAZ92" i="1"/>
  <c r="ABB92" i="1"/>
  <c r="ABA40" i="1"/>
  <c r="ABA52" i="1"/>
  <c r="AAZ9" i="1"/>
  <c r="ABB9" i="1"/>
  <c r="AAZ5" i="1"/>
  <c r="ABB5" i="1"/>
  <c r="AAZ87" i="1"/>
  <c r="ABB87" i="1"/>
  <c r="AAZ81" i="1"/>
  <c r="ABB81" i="1"/>
  <c r="AAZ85" i="1"/>
  <c r="ABB85" i="1"/>
  <c r="AAZ74" i="1"/>
  <c r="ABB74" i="1"/>
  <c r="AAZ68" i="1"/>
  <c r="ABB68" i="1"/>
  <c r="AAZ50" i="1"/>
  <c r="ABB50" i="1"/>
  <c r="AAZ62" i="1"/>
  <c r="ABB62" i="1"/>
  <c r="AAZ60" i="1"/>
  <c r="ABB60" i="1"/>
  <c r="AAZ61" i="1"/>
  <c r="ABB61" i="1"/>
  <c r="AAZ54" i="1"/>
  <c r="ABB54" i="1"/>
  <c r="AAZ47" i="1"/>
  <c r="ABB47" i="1"/>
  <c r="AAZ43" i="1"/>
  <c r="ABB43" i="1"/>
  <c r="AAZ38" i="1"/>
  <c r="ABB38" i="1"/>
  <c r="AAZ46" i="1"/>
  <c r="ABB46" i="1"/>
  <c r="AAZ36" i="1"/>
  <c r="ABB36" i="1"/>
  <c r="AAZ19" i="1"/>
  <c r="ABB19" i="1"/>
  <c r="AAZ32" i="1"/>
  <c r="ABB32" i="1"/>
  <c r="AAZ18" i="1"/>
  <c r="ABB18" i="1"/>
  <c r="AAZ15" i="1"/>
  <c r="ABB15" i="1"/>
  <c r="AAZ11" i="1"/>
  <c r="ABB11" i="1"/>
  <c r="AAZ129" i="1"/>
  <c r="ABB129" i="1"/>
  <c r="AAZ125" i="1"/>
  <c r="ABB125" i="1"/>
  <c r="AAZ121" i="1"/>
  <c r="ABB121" i="1"/>
  <c r="AAZ118" i="1"/>
  <c r="ABB118" i="1"/>
  <c r="AAZ108" i="1"/>
  <c r="ABB108" i="1"/>
  <c r="AAZ109" i="1"/>
  <c r="ABB109" i="1"/>
  <c r="AAZ103" i="1"/>
  <c r="ABB103" i="1"/>
  <c r="AAZ100" i="1"/>
  <c r="ABB100" i="1"/>
  <c r="AAZ98" i="1"/>
  <c r="ABB98" i="1"/>
  <c r="AAZ93" i="1"/>
  <c r="ABB93" i="1"/>
  <c r="AAZ89" i="1"/>
  <c r="ABB89" i="1"/>
  <c r="ABA15" i="1"/>
  <c r="ABA36" i="1"/>
  <c r="ABA47" i="1"/>
  <c r="ABA62" i="1"/>
  <c r="ABA85" i="1"/>
  <c r="ABA93" i="1"/>
  <c r="ABA109" i="1"/>
  <c r="ABA125" i="1"/>
  <c r="ABA9" i="1"/>
  <c r="ABA25" i="1"/>
  <c r="ABA67" i="1"/>
  <c r="ABA86" i="1"/>
  <c r="ABA97" i="1"/>
  <c r="ABA115" i="1"/>
  <c r="AAZ7" i="1"/>
  <c r="ABB7" i="1"/>
  <c r="AAZ83" i="1"/>
  <c r="ABB83" i="1"/>
  <c r="AAZ65" i="1"/>
  <c r="ABB65" i="1"/>
  <c r="AAZ53" i="1"/>
  <c r="ABB53" i="1"/>
  <c r="AAZ31" i="1"/>
  <c r="ABB31" i="1"/>
  <c r="AAZ17" i="1"/>
  <c r="ABB17" i="1"/>
  <c r="AAZ126" i="1"/>
  <c r="ABB126" i="1"/>
  <c r="AAZ110" i="1"/>
  <c r="ABB110" i="1"/>
  <c r="AAZ96" i="1"/>
  <c r="ABB96" i="1"/>
  <c r="AAZ10" i="1"/>
  <c r="ABB10" i="1"/>
  <c r="AAZ84" i="1"/>
  <c r="ABB84" i="1"/>
  <c r="AAZ79" i="1"/>
  <c r="ABB79" i="1"/>
  <c r="AAZ73" i="1"/>
  <c r="ABB73" i="1"/>
  <c r="AAZ64" i="1"/>
  <c r="ABB64" i="1"/>
  <c r="AAZ48" i="1"/>
  <c r="ABB48" i="1"/>
  <c r="AAZ51" i="1"/>
  <c r="ABB51" i="1"/>
  <c r="AAZ45" i="1"/>
  <c r="ABB45" i="1"/>
  <c r="AAZ30" i="1"/>
  <c r="ABB30" i="1"/>
  <c r="AAZ41" i="1"/>
  <c r="ABB41" i="1"/>
  <c r="AAZ34" i="1"/>
  <c r="ABB34" i="1"/>
  <c r="AAZ35" i="1"/>
  <c r="ABB35" i="1"/>
  <c r="AAZ37" i="1"/>
  <c r="ABB37" i="1"/>
  <c r="AAZ21" i="1"/>
  <c r="ABB21" i="1"/>
  <c r="AAZ20" i="1"/>
  <c r="ABB20" i="1"/>
  <c r="AAZ16" i="1"/>
  <c r="ABB16" i="1"/>
  <c r="AAZ132" i="1"/>
  <c r="ABB132" i="1"/>
  <c r="AAZ128" i="1"/>
  <c r="ABB128" i="1"/>
  <c r="AAZ124" i="1"/>
  <c r="ABB124" i="1"/>
  <c r="AAZ120" i="1"/>
  <c r="ABB120" i="1"/>
  <c r="AAZ117" i="1"/>
  <c r="ABB117" i="1"/>
  <c r="AAZ114" i="1"/>
  <c r="ABB114" i="1"/>
  <c r="AAZ119" i="1"/>
  <c r="ABB119" i="1"/>
  <c r="AAZ107" i="1"/>
  <c r="ABB107" i="1"/>
  <c r="AAZ99" i="1"/>
  <c r="ABB99" i="1"/>
  <c r="AAZ90" i="1"/>
  <c r="ABB90" i="1"/>
  <c r="AAZ88" i="1"/>
  <c r="ABB88" i="1"/>
  <c r="ABA18" i="1"/>
  <c r="ABA46" i="1"/>
  <c r="ABA54" i="1"/>
  <c r="ABA50" i="1"/>
  <c r="ABA81" i="1"/>
  <c r="ABA98" i="1"/>
  <c r="ABA108" i="1"/>
  <c r="ABA129" i="1"/>
  <c r="ABA13" i="1"/>
  <c r="ABA42" i="1"/>
  <c r="ABA65" i="1"/>
  <c r="ABA83" i="1"/>
  <c r="ABA92" i="1"/>
  <c r="ABA106" i="1"/>
  <c r="ABA123" i="1"/>
  <c r="ABA7" i="1"/>
  <c r="ABA20" i="1"/>
  <c r="ABA34" i="1"/>
  <c r="ABA51" i="1"/>
  <c r="ABA79" i="1"/>
  <c r="ABA114" i="1"/>
  <c r="ABA128" i="1"/>
  <c r="AAZ78" i="1"/>
  <c r="ABB78" i="1"/>
  <c r="AAZ71" i="1"/>
  <c r="ABB71" i="1"/>
  <c r="AAZ57" i="1"/>
  <c r="ABB57" i="1"/>
  <c r="AAZ26" i="1"/>
  <c r="ABB26" i="1"/>
  <c r="AAZ28" i="1"/>
  <c r="ABB28" i="1"/>
  <c r="AAZ24" i="1"/>
  <c r="ABB24" i="1"/>
  <c r="AAZ130" i="1"/>
  <c r="ABB130" i="1"/>
  <c r="AAZ116" i="1"/>
  <c r="ABB116" i="1"/>
  <c r="AAZ102" i="1"/>
  <c r="ABB102" i="1"/>
  <c r="AAZ2" i="1"/>
  <c r="ABB2" i="1"/>
  <c r="AAZ6" i="1"/>
  <c r="ABB6" i="1"/>
  <c r="AAZ76" i="1"/>
  <c r="ABB76" i="1"/>
  <c r="AAZ75" i="1"/>
  <c r="ABB75" i="1"/>
  <c r="AAZ69" i="1"/>
  <c r="ABB69" i="1"/>
  <c r="AAZ55" i="1"/>
  <c r="ABB55" i="1"/>
  <c r="AAZ12" i="1"/>
  <c r="ABB12" i="1"/>
  <c r="AAZ8" i="1"/>
  <c r="ABB8" i="1"/>
  <c r="AAZ3" i="1"/>
  <c r="ABB3" i="1"/>
  <c r="AAZ77" i="1"/>
  <c r="ABB77" i="1"/>
  <c r="AAZ80" i="1"/>
  <c r="ABB80" i="1"/>
  <c r="AAZ63" i="1"/>
  <c r="ABB63" i="1"/>
  <c r="AAZ72" i="1"/>
  <c r="ABB72" i="1"/>
  <c r="AAZ58" i="1"/>
  <c r="ABB58" i="1"/>
  <c r="AAZ70" i="1"/>
  <c r="ABB70" i="1"/>
  <c r="AAZ66" i="1"/>
  <c r="ABB66" i="1"/>
  <c r="AAZ59" i="1"/>
  <c r="ABB59" i="1"/>
  <c r="AAZ49" i="1"/>
  <c r="ABB49" i="1"/>
  <c r="AAZ44" i="1"/>
  <c r="ABB44" i="1"/>
  <c r="AAZ39" i="1"/>
  <c r="ABB39" i="1"/>
  <c r="AAZ29" i="1"/>
  <c r="ABB29" i="1"/>
  <c r="AAZ27" i="1"/>
  <c r="ABB27" i="1"/>
  <c r="AAZ33" i="1"/>
  <c r="ABB33" i="1"/>
  <c r="AAZ23" i="1"/>
  <c r="ABB23" i="1"/>
  <c r="AAZ22" i="1"/>
  <c r="ABB22" i="1"/>
  <c r="AAZ14" i="1"/>
  <c r="ABB14" i="1"/>
  <c r="AAZ131" i="1"/>
  <c r="ABB131" i="1"/>
  <c r="AAZ127" i="1"/>
  <c r="ABB127" i="1"/>
  <c r="AAZ122" i="1"/>
  <c r="ABB122" i="1"/>
  <c r="AAZ112" i="1"/>
  <c r="ABB112" i="1"/>
  <c r="AAZ111" i="1"/>
  <c r="ABB111" i="1"/>
  <c r="AAZ113" i="1"/>
  <c r="ABB113" i="1"/>
  <c r="AAZ105" i="1"/>
  <c r="ABB105" i="1"/>
  <c r="AAZ101" i="1"/>
  <c r="ABB101" i="1"/>
  <c r="AAZ104" i="1"/>
  <c r="ABB104" i="1"/>
  <c r="AAZ95" i="1"/>
  <c r="ABB95" i="1"/>
  <c r="AAZ94" i="1"/>
  <c r="ABB94" i="1"/>
  <c r="AAZ91" i="1"/>
  <c r="ABB91" i="1"/>
  <c r="ABA10" i="1"/>
  <c r="ABA32" i="1"/>
  <c r="ABA38" i="1"/>
  <c r="ABA61" i="1"/>
  <c r="ABA68" i="1"/>
  <c r="ABA87" i="1"/>
  <c r="ABA100" i="1"/>
  <c r="ABA118" i="1"/>
  <c r="ABA3" i="1"/>
  <c r="ABA17" i="1"/>
  <c r="ABA31" i="1"/>
  <c r="ABA53" i="1"/>
  <c r="ABA56" i="1"/>
  <c r="ABA82" i="1"/>
  <c r="ABA96" i="1"/>
  <c r="ABA110" i="1"/>
  <c r="ABA126" i="1"/>
  <c r="ABA4" i="1"/>
  <c r="ABA33" i="1"/>
  <c r="ABA44" i="1"/>
  <c r="ABA66" i="1"/>
  <c r="ABA63" i="1"/>
  <c r="ABA91" i="1"/>
  <c r="ABA101" i="1"/>
  <c r="ABA112" i="1"/>
  <c r="ABA8" i="1"/>
  <c r="ABA21" i="1"/>
  <c r="ABA41" i="1"/>
  <c r="ABA55" i="1"/>
  <c r="ABA73" i="1"/>
  <c r="ABA84" i="1"/>
  <c r="ABA99" i="1"/>
  <c r="ABA117" i="1"/>
  <c r="ABA13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tc={10F3DE1B-F0B7-B541-9B5E-F00FA43DA522}</author>
    <author>tc={E4DD733A-0EED-CE4C-8735-433DB44F2B93}</author>
    <author>tc={A025811E-DCF9-874B-8C62-ED6B35836D8B}</author>
    <author>tc={7CB29C55-4E5F-2B48-AA41-F20293532047}</author>
    <author>tc={CCFA26F9-BFEE-A548-A740-ED8CA3893A01}</author>
    <author>tc={18360728-DD76-A74F-8C4A-302505E9D327}</author>
    <author>tc={04F76EF5-9875-8A42-9874-2B7AEE7F7014}</author>
    <author>tc={069E851C-9844-D446-88DC-B4285B3306DD}</author>
    <author>tc={DDEC7BD5-0234-AB46-939D-A2BC3DFBD80C}</author>
    <author>tc={12A4433E-EA66-C545-B6F6-83ADA7816FBF}</author>
    <author>tc={B0C833E3-9A6E-9D48-83DD-7A47B13E9377}</author>
    <author>tc={4A34A08A-4BC7-9D46-8617-A64E2D42CF3F}</author>
    <author>tc={78E86E73-BC90-DB43-8409-42CBC0A8106E}</author>
    <author>tc={51D2E6A6-C55E-BF46-90D7-25CF9B31E957}</author>
    <author>tc={74817AC0-C884-D348-BE87-2EC3F2AF2F50}</author>
    <author>tc={78D1E154-9CE4-C945-9459-1641C7C813EA}</author>
    <author>tc={D5976136-120D-6B43-9C31-A44832A44402}</author>
    <author>tc={75CDB160-9DC3-004A-A1F1-DD7E8B6C5E14}</author>
    <author>tc={BAD3397B-1E59-EE4D-AA08-84E17FC501CD}</author>
    <author>tc={96499C09-51E8-9A41-B3B7-FC7AD34CB962}</author>
    <author>tc={8E50AFC1-16C9-ED46-843B-AAEE26F97CC0}</author>
    <author>tc={ECCBF248-FC82-CB4F-BC42-C5F06FD33385}</author>
    <author>tc={433132D5-78FA-CA48-8777-D85D6CA0CC43}</author>
  </authors>
  <commentList>
    <comment ref="AGL3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“1-2”</t>
      </text>
    </comment>
    <comment ref="A4" authorId="1" shapeId="0" xr:uid="{00000000-0006-0000-0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bbx_004 because of duplicate, and missing bbx_003 was completed on this date</t>
      </text>
    </comment>
    <comment ref="AGD4" authorId="2" shapeId="0" xr:uid="{00000000-0006-0000-00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L4" authorId="3" shapeId="0" xr:uid="{00000000-0006-0000-0000-00000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Z4" authorId="4" shapeId="0" xr:uid="{00000000-0006-0000-00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FW33" authorId="5" shapeId="0" xr:uid="{00000000-0006-0000-0000-000006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“O”</t>
      </text>
    </comment>
    <comment ref="AGA33" authorId="6" shapeId="0" xr:uid="{00000000-0006-0000-0000-000007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“O”</t>
      </text>
    </comment>
    <comment ref="AGV33" authorId="7" shapeId="0" xr:uid="{00000000-0006-0000-0000-000008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“O”</t>
      </text>
    </comment>
    <comment ref="AGT50" authorId="8" shapeId="0" xr:uid="{00000000-0006-0000-0000-000009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“1@“</t>
      </text>
    </comment>
    <comment ref="A54" authorId="9" shapeId="0" xr:uid="{00000000-0006-0000-0000-00000A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bbx_56</t>
      </text>
    </comment>
    <comment ref="AGD67" authorId="10" shapeId="0" xr:uid="{00000000-0006-0000-0000-00000B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“O”</t>
      </text>
    </comment>
    <comment ref="AGJ92" authorId="11" shapeId="0" xr:uid="{00000000-0006-0000-0000-00000C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“Y” (since follow-up responses are all 0)</t>
      </text>
    </comment>
    <comment ref="AGX112" authorId="12" shapeId="0" xr:uid="{00000000-0006-0000-0000-00000D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“Xx”</t>
      </text>
    </comment>
    <comment ref="AFW120" authorId="13" shapeId="0" xr:uid="{00000000-0006-0000-0000-00000E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“65 minutes”; may actually mean 5min + the 1 reported hr</t>
      </text>
    </comment>
    <comment ref="AHB120" authorId="14" shapeId="0" xr:uid="{00000000-0006-0000-0000-00000F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“O”</t>
      </text>
    </comment>
    <comment ref="AFV123" authorId="15" shapeId="0" xr:uid="{00000000-0006-0000-0000-000010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FW123" authorId="16" shapeId="0" xr:uid="{00000000-0006-0000-0000-00001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FZ123" authorId="17" shapeId="0" xr:uid="{00000000-0006-0000-0000-00001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A123" authorId="18" shapeId="0" xr:uid="{00000000-0006-0000-0000-00001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D123" authorId="19" shapeId="0" xr:uid="{00000000-0006-0000-0000-00001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E123" authorId="20" shapeId="0" xr:uid="{00000000-0006-0000-0000-00001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L123" authorId="21" shapeId="0" xr:uid="{00000000-0006-0000-0000-000016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  <comment ref="AGM123" authorId="22" shapeId="0" xr:uid="{00000000-0006-0000-0000-000017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Changed from “N/A”</t>
      </text>
    </comment>
  </commentList>
</comments>
</file>

<file path=xl/sharedStrings.xml><?xml version="1.0" encoding="utf-8"?>
<sst xmlns="http://schemas.openxmlformats.org/spreadsheetml/2006/main" count="1491" uniqueCount="1289">
  <si>
    <t>participantID</t>
  </si>
  <si>
    <t>w1behav_height_1</t>
  </si>
  <si>
    <t>w1behav_weight_1</t>
  </si>
  <si>
    <t>w1behav_hungry_1</t>
  </si>
  <si>
    <t>w1behav_full_1</t>
  </si>
  <si>
    <t>w1behav_thirsty_1</t>
  </si>
  <si>
    <t>w1behav_nauseous_1</t>
  </si>
  <si>
    <t>w1behav_copleasant_1</t>
  </si>
  <si>
    <t>w1behav_codesirable_1</t>
  </si>
  <si>
    <t>w1behav_cosweet_1</t>
  </si>
  <si>
    <t>w1behav_cointense_1</t>
  </si>
  <si>
    <t>w1behav_cobitter_1</t>
  </si>
  <si>
    <t>w1behav_cofamiliar_1</t>
  </si>
  <si>
    <t>w1behav_ucopleasant_1</t>
  </si>
  <si>
    <t>w1behav_ucodesirable_1</t>
  </si>
  <si>
    <t>w1behav_ucosweet_1</t>
  </si>
  <si>
    <t>w1behav_ucointense_1</t>
  </si>
  <si>
    <t>w1behav_ucobitter_1</t>
  </si>
  <si>
    <t>w1behav_ucofamiliar_1</t>
  </si>
  <si>
    <t>w1behav_slpleasant_1</t>
  </si>
  <si>
    <t>w1behav_sldesirable_1</t>
  </si>
  <si>
    <t>w1behav_slsweet_1</t>
  </si>
  <si>
    <t>w1behav_slintense_1</t>
  </si>
  <si>
    <t>w1behav_slbitter_1</t>
  </si>
  <si>
    <t>w1behav_slfamiliar_1</t>
  </si>
  <si>
    <t>w1behav_uslpleasant_1</t>
  </si>
  <si>
    <t>w1behav_usldesirable_1</t>
  </si>
  <si>
    <t>w1behav_uslsweet_1</t>
  </si>
  <si>
    <t>w1behav_uslintense_1</t>
  </si>
  <si>
    <t>w1behav_uslbitter_1</t>
  </si>
  <si>
    <t>w1behav_uslfamiliar_1</t>
  </si>
  <si>
    <t>w1behav_diwpleasant_1</t>
  </si>
  <si>
    <t>w1behav_diwdesirable_1</t>
  </si>
  <si>
    <t>w1behav_diwsweet_1</t>
  </si>
  <si>
    <t>w1behav_diwintense_1</t>
  </si>
  <si>
    <t>w1behav_diwbitter_1</t>
  </si>
  <si>
    <t>w1behav_diwfamiliar_1</t>
  </si>
  <si>
    <t>w1behav_age</t>
  </si>
  <si>
    <t>w1behav_ethnicity</t>
  </si>
  <si>
    <t>w1behav_race</t>
  </si>
  <si>
    <t>w1behav_gender</t>
  </si>
  <si>
    <t>w1behav_ffq_1</t>
  </si>
  <si>
    <t>w1behav_ffq_2</t>
  </si>
  <si>
    <t>w1behav_ffq_3</t>
  </si>
  <si>
    <t>w1behav_ffq_4</t>
  </si>
  <si>
    <t>w1behav_ffq_5</t>
  </si>
  <si>
    <t>w1behav_ffq_6</t>
  </si>
  <si>
    <t>w1behav_ffq_7</t>
  </si>
  <si>
    <t>w1behav_ffq_8</t>
  </si>
  <si>
    <t>w1behav_ffq_9</t>
  </si>
  <si>
    <t>w1behav_ffq_10</t>
  </si>
  <si>
    <t>w1behav_ffq_11</t>
  </si>
  <si>
    <t>w1behav_ffq_12</t>
  </si>
  <si>
    <t>w1behav_ffq_13</t>
  </si>
  <si>
    <t>w1behav_ffq_14</t>
  </si>
  <si>
    <t>w1behav_ffq_15</t>
  </si>
  <si>
    <t>w1behav_ffq_16</t>
  </si>
  <si>
    <t>w1behav_ffq_17</t>
  </si>
  <si>
    <t>w1behav_ffq_18</t>
  </si>
  <si>
    <t>w1behav_ffq_19</t>
  </si>
  <si>
    <t>w1behav_ffq_20</t>
  </si>
  <si>
    <t>w1behav_ffq_21</t>
  </si>
  <si>
    <t>w1behav_ffq_22</t>
  </si>
  <si>
    <t>w1behav_ffq_23</t>
  </si>
  <si>
    <t>w1behav_ffq_24</t>
  </si>
  <si>
    <t>w1behav_ffq_25</t>
  </si>
  <si>
    <t>w1behav_ffq_26</t>
  </si>
  <si>
    <t>w1behav_ffq_27</t>
  </si>
  <si>
    <t>w1behav_ffq_28</t>
  </si>
  <si>
    <t>w1behav_ffq_29</t>
  </si>
  <si>
    <t>w1behav_ffq_30</t>
  </si>
  <si>
    <t>w1behav_ffq_31</t>
  </si>
  <si>
    <t>w1behav_ffq_32</t>
  </si>
  <si>
    <t>w1behav_ffq_33</t>
  </si>
  <si>
    <t>w1behav_ffq_34</t>
  </si>
  <si>
    <t>w1behav_ffq_35</t>
  </si>
  <si>
    <t>w1behav_ffq_36</t>
  </si>
  <si>
    <t>w1behav_ffq_37</t>
  </si>
  <si>
    <t>w1behav_ffq_38</t>
  </si>
  <si>
    <t>w1behav_ffq_39</t>
  </si>
  <si>
    <t>w1behav_ffq_40</t>
  </si>
  <si>
    <t>w1behav_ffq_41</t>
  </si>
  <si>
    <t>w1behav_ffq_42</t>
  </si>
  <si>
    <t>w1behav_ffq_43</t>
  </si>
  <si>
    <t>w1behav_ffq_44</t>
  </si>
  <si>
    <t>w1behav_ffq_45</t>
  </si>
  <si>
    <t>w1behav_ffq_46</t>
  </si>
  <si>
    <t>w1behav_ffq_47</t>
  </si>
  <si>
    <t>w1behav_ffq_48</t>
  </si>
  <si>
    <t>w1behav_ffq_49</t>
  </si>
  <si>
    <t>w1behav_ffq_50</t>
  </si>
  <si>
    <t>w1behav_ffq_51</t>
  </si>
  <si>
    <t>w1behav_ffq_52</t>
  </si>
  <si>
    <t>w1behav_ffq_53</t>
  </si>
  <si>
    <t>w1behav_ffq_54</t>
  </si>
  <si>
    <t>w1behav_ffq_55</t>
  </si>
  <si>
    <t>w1behav_ffq_56</t>
  </si>
  <si>
    <t>w1behav_ffq_57</t>
  </si>
  <si>
    <t>w1behav_ffq_58</t>
  </si>
  <si>
    <t>w1behav_ffq_59</t>
  </si>
  <si>
    <t>w1behav_ffq_60</t>
  </si>
  <si>
    <t>w1behav_ffq_61</t>
  </si>
  <si>
    <t>w1behav_ffq_62</t>
  </si>
  <si>
    <t>w1behav_ffq_63</t>
  </si>
  <si>
    <t>w1behav_ffq_64</t>
  </si>
  <si>
    <t>w1behav_ffq_65</t>
  </si>
  <si>
    <t>w1behav_ffq_66</t>
  </si>
  <si>
    <t>w1behav_ffq_67</t>
  </si>
  <si>
    <t>w1behav_ffq_68</t>
  </si>
  <si>
    <t>w1behav_ffq_69</t>
  </si>
  <si>
    <t>w1behav_ffq_70</t>
  </si>
  <si>
    <t>w1behav_ffq_71</t>
  </si>
  <si>
    <t>w1behav_ffq_72</t>
  </si>
  <si>
    <t>w1behav_ffq_73</t>
  </si>
  <si>
    <t>w1behav_ffq_74</t>
  </si>
  <si>
    <t>w1behav_ffq_75</t>
  </si>
  <si>
    <t>w1behav_ffq_76</t>
  </si>
  <si>
    <t>w1behav_bis1</t>
  </si>
  <si>
    <t>w1behav_bis2</t>
  </si>
  <si>
    <t>w1behav_bis3</t>
  </si>
  <si>
    <t>w1behav_bis4</t>
  </si>
  <si>
    <t>w1behav_bis5</t>
  </si>
  <si>
    <t>w1behav_bis6</t>
  </si>
  <si>
    <t>w1behav_bis7</t>
  </si>
  <si>
    <t>w1behav_bis8</t>
  </si>
  <si>
    <t>w1behav_bis9</t>
  </si>
  <si>
    <t>w1behav_bis10</t>
  </si>
  <si>
    <t>w1behav_bis11</t>
  </si>
  <si>
    <t>w1behav_bis12</t>
  </si>
  <si>
    <t>w1behav_bis13</t>
  </si>
  <si>
    <t>w1behav_bis14</t>
  </si>
  <si>
    <t>w1behav_bis15</t>
  </si>
  <si>
    <t>w1behav_fci#1_1</t>
  </si>
  <si>
    <t>w1behav_fci#1_2</t>
  </si>
  <si>
    <t>w1behav_fci#1_3</t>
  </si>
  <si>
    <t>w1behav_fci#1_4</t>
  </si>
  <si>
    <t>w1behav_fci#1_5</t>
  </si>
  <si>
    <t>w1behav_fci#1_6</t>
  </si>
  <si>
    <t>w1behav_fci#1_7</t>
  </si>
  <si>
    <t>w1behav_fci#1_8</t>
  </si>
  <si>
    <t>w1behav_fci#1_9</t>
  </si>
  <si>
    <t>w1behav_fci#1_10</t>
  </si>
  <si>
    <t>w1behav_fci#1_11</t>
  </si>
  <si>
    <t>w1behav_fci#1_12</t>
  </si>
  <si>
    <t>w1behav_fci#1_13</t>
  </si>
  <si>
    <t>w1behav_fci#1_14</t>
  </si>
  <si>
    <t>w1behav_fci#1_15</t>
  </si>
  <si>
    <t>w1behav_fci#1_16</t>
  </si>
  <si>
    <t>w1behav_fci#1_17</t>
  </si>
  <si>
    <t>w1behav_fci#1_18</t>
  </si>
  <si>
    <t>w1behav_fci#1_19</t>
  </si>
  <si>
    <t>w1behav_fci#1_20</t>
  </si>
  <si>
    <t>w1behav_fci#1_21</t>
  </si>
  <si>
    <t>w1behav_fci#1_22</t>
  </si>
  <si>
    <t>w1behav_fci#1_23</t>
  </si>
  <si>
    <t>w1behav_fci#1_24</t>
  </si>
  <si>
    <t>w1behav_fci#1_25</t>
  </si>
  <si>
    <t>w1behav_fci#1_26</t>
  </si>
  <si>
    <t>w1behav_fci#1_27</t>
  </si>
  <si>
    <t>w1behav_fci#1_28</t>
  </si>
  <si>
    <t>w1behav_fci#2_1</t>
  </si>
  <si>
    <t>w1behav_fci#2_2</t>
  </si>
  <si>
    <t>w1behav_fci#2_3</t>
  </si>
  <si>
    <t>w1behav_fci#2_4</t>
  </si>
  <si>
    <t>w1behav_fci#2_5</t>
  </si>
  <si>
    <t>w1behav_fci#2_6</t>
  </si>
  <si>
    <t>w1behav_fci#2_7</t>
  </si>
  <si>
    <t>w1behav_fci#2_8</t>
  </si>
  <si>
    <t>w1behav_fci#2_9</t>
  </si>
  <si>
    <t>w1behav_fci#2_10</t>
  </si>
  <si>
    <t>w1behav_fci#2_11</t>
  </si>
  <si>
    <t>w1behav_fci#2_12</t>
  </si>
  <si>
    <t>w1behav_fci#2_13</t>
  </si>
  <si>
    <t>w1behav_fci#2_14</t>
  </si>
  <si>
    <t>w1behav_fci#2_15</t>
  </si>
  <si>
    <t>w1behav_fci#2_16</t>
  </si>
  <si>
    <t>w1behav_fci#2_17</t>
  </si>
  <si>
    <t>w1behav_fci#2_18</t>
  </si>
  <si>
    <t>w1behav_fci#2_19</t>
  </si>
  <si>
    <t>w1behav_fci#2_20</t>
  </si>
  <si>
    <t>w1behav_fci#2_21</t>
  </si>
  <si>
    <t>w1behav_fci#2_22</t>
  </si>
  <si>
    <t>w1behav_fci#2_23</t>
  </si>
  <si>
    <t>w1behav_fci#2_24</t>
  </si>
  <si>
    <t>w1behav_fci#2_25</t>
  </si>
  <si>
    <t>w1behav_fci#2_26</t>
  </si>
  <si>
    <t>w1behav_fci#2_27</t>
  </si>
  <si>
    <t>w1behav_fci#2_28</t>
  </si>
  <si>
    <t>w1behav_debq_1</t>
  </si>
  <si>
    <t>w1behav_debq_2</t>
  </si>
  <si>
    <t>w1behav_debq_3</t>
  </si>
  <si>
    <t>w1behav_debq_4</t>
  </si>
  <si>
    <t>w1behav_debq_5</t>
  </si>
  <si>
    <t>w1behav_debq_6</t>
  </si>
  <si>
    <t>w1behav_debq_7</t>
  </si>
  <si>
    <t>w1behav_debq_8</t>
  </si>
  <si>
    <t>w1behav_debq_9</t>
  </si>
  <si>
    <t>w1behav_debq_10</t>
  </si>
  <si>
    <t>w1behav_debq11</t>
  </si>
  <si>
    <t>w1behav_debq12</t>
  </si>
  <si>
    <t>w1behav_debq13</t>
  </si>
  <si>
    <t>w1behav_debq14</t>
  </si>
  <si>
    <t>w1behav_debq15</t>
  </si>
  <si>
    <t>w1behav_debq16</t>
  </si>
  <si>
    <t>w1behav_debq17</t>
  </si>
  <si>
    <t>w1behav_debq18</t>
  </si>
  <si>
    <t>w1behav_debq19</t>
  </si>
  <si>
    <t>w1behav_debq20</t>
  </si>
  <si>
    <t>w1behav_debq21</t>
  </si>
  <si>
    <t>w1behav_debq22</t>
  </si>
  <si>
    <t>w1behav_debq23</t>
  </si>
  <si>
    <t>w1behav_debq24</t>
  </si>
  <si>
    <t>w1behav_debq25</t>
  </si>
  <si>
    <t>w1behav_debq26</t>
  </si>
  <si>
    <t>w1behav_debq27</t>
  </si>
  <si>
    <t>w1behav_debq28</t>
  </si>
  <si>
    <t>w1behav_debq29</t>
  </si>
  <si>
    <t>w1behav_debq30</t>
  </si>
  <si>
    <t>w1behav_debq31</t>
  </si>
  <si>
    <t>w1behav_debq32</t>
  </si>
  <si>
    <t>w1behav_debq33</t>
  </si>
  <si>
    <t>w1behav_ipaq1</t>
  </si>
  <si>
    <t>w1behav_ipaq2_5</t>
  </si>
  <si>
    <t>w1behav_ipaq2_6</t>
  </si>
  <si>
    <t>w1behav_ipaq3_1</t>
  </si>
  <si>
    <t>w1behav_ipaq3_2</t>
  </si>
  <si>
    <t>w1behav_ipaq4_1</t>
  </si>
  <si>
    <t>w1behav_ipaq4_2</t>
  </si>
  <si>
    <t>w1behav_ipaq5_1</t>
  </si>
  <si>
    <t>w1behav_ipaq5_2</t>
  </si>
  <si>
    <t>w1behav_ipaq6_1</t>
  </si>
  <si>
    <t>w1behav_ipaq6_2</t>
  </si>
  <si>
    <t>w1behav_ipaq7_1</t>
  </si>
  <si>
    <t>w1behav_ipaq7_2</t>
  </si>
  <si>
    <t>w1behav_ipaq8_1</t>
  </si>
  <si>
    <t>w1behav_ipaq8_2</t>
  </si>
  <si>
    <t>w1behav_ipaq9_1</t>
  </si>
  <si>
    <t>w1behav_ipaq9_2</t>
  </si>
  <si>
    <t>w1behav_ipaq10_1</t>
  </si>
  <si>
    <t>w1behav_ipaq10_2</t>
  </si>
  <si>
    <t>w1behav_ipaq11_1</t>
  </si>
  <si>
    <t>w1behav_ipaq11_2</t>
  </si>
  <si>
    <t>w1behav_ipaq12_1</t>
  </si>
  <si>
    <t>w1behav_ipaq12_2</t>
  </si>
  <si>
    <t>w1behav_ipaq13_1</t>
  </si>
  <si>
    <t>w1behav_ipaq13_2</t>
  </si>
  <si>
    <t>w1behav_ipaq14_1</t>
  </si>
  <si>
    <t>w1behav_ipaq14_2</t>
  </si>
  <si>
    <t>w1behav_ipaq15_1</t>
  </si>
  <si>
    <t>w1behav_ipaq15_2</t>
  </si>
  <si>
    <t>w1behav_ipaq16_1</t>
  </si>
  <si>
    <t>w1behav_ipaq16_2</t>
  </si>
  <si>
    <t>w1behav_ipaq17_1</t>
  </si>
  <si>
    <t>w1behav_ipaq17_2</t>
  </si>
  <si>
    <t>w1behav_ipaq18_1</t>
  </si>
  <si>
    <t>w1behav_ipaq18_2</t>
  </si>
  <si>
    <t>w1behav_ipaq19_1</t>
  </si>
  <si>
    <t>w1behav_ipaq19_2</t>
  </si>
  <si>
    <t>w1behav_ipaq20_1</t>
  </si>
  <si>
    <t>w1behav_ipaq20_2</t>
  </si>
  <si>
    <t>w1behav_ipaq21_1</t>
  </si>
  <si>
    <t>w1behav_ipaq21_2</t>
  </si>
  <si>
    <t>w1behav_ipaq22_1</t>
  </si>
  <si>
    <t>w1behav_ipaq22_2</t>
  </si>
  <si>
    <t>w1behav_ipaq23_1</t>
  </si>
  <si>
    <t>w1behav_ipaq23_2</t>
  </si>
  <si>
    <t>w1behav_ipaq24_1</t>
  </si>
  <si>
    <t>w1behav_ipaq24_2</t>
  </si>
  <si>
    <t>w1behav_ipaq25_1</t>
  </si>
  <si>
    <t>w1behav_ipaq25_2</t>
  </si>
  <si>
    <t>w1behav_hand1</t>
  </si>
  <si>
    <t>w1behav_hand2</t>
  </si>
  <si>
    <t>w1behav_hand3</t>
  </si>
  <si>
    <t>w1behav_hand4</t>
  </si>
  <si>
    <t>w1behav_hand5</t>
  </si>
  <si>
    <t>w1behav_hand6</t>
  </si>
  <si>
    <t>w1behav_hand7</t>
  </si>
  <si>
    <t>w1behav_hand8</t>
  </si>
  <si>
    <t>w1behav_hand9</t>
  </si>
  <si>
    <t>w1behav_hand10</t>
  </si>
  <si>
    <t>w1behav_hand11</t>
  </si>
  <si>
    <t>w1behav_hand12</t>
  </si>
  <si>
    <t>w1behav_spsrq1</t>
  </si>
  <si>
    <t>w1behav_spsrq2</t>
  </si>
  <si>
    <t>w1behav_spsrq3</t>
  </si>
  <si>
    <t>w1behav_spsrq4</t>
  </si>
  <si>
    <t>w1behav_spsrq5</t>
  </si>
  <si>
    <t>w1behav_spsrq6</t>
  </si>
  <si>
    <t>w1behav_spsrq7</t>
  </si>
  <si>
    <t>w1behav_spsrq8</t>
  </si>
  <si>
    <t>w1behav_spsrq9</t>
  </si>
  <si>
    <t>w1behav_spsrq10</t>
  </si>
  <si>
    <t>w1behav_spsrq11</t>
  </si>
  <si>
    <t>w1behav_spsrq12</t>
  </si>
  <si>
    <t>w1behav_spsrq13</t>
  </si>
  <si>
    <t>w1behav_spsrq14</t>
  </si>
  <si>
    <t>w1behav_spsrq15</t>
  </si>
  <si>
    <t>w1behav_spsrq16</t>
  </si>
  <si>
    <t>w1behav_spsrq17</t>
  </si>
  <si>
    <t>w1behav_spsrq18</t>
  </si>
  <si>
    <t>w1behav_spsrq19</t>
  </si>
  <si>
    <t>w1behav_spsrq20</t>
  </si>
  <si>
    <t>w1behav_yfas_1</t>
  </si>
  <si>
    <t>w1behav_yfas_2</t>
  </si>
  <si>
    <t>w1behav_yfas_3</t>
  </si>
  <si>
    <t>w1behav_yfas_4</t>
  </si>
  <si>
    <t>w1behav_yfas_5</t>
  </si>
  <si>
    <t>w1behav_yfas_6</t>
  </si>
  <si>
    <t>w1behav_yfas_7</t>
  </si>
  <si>
    <t>w1behav_yfas_8</t>
  </si>
  <si>
    <t>w1behav_yfas_9</t>
  </si>
  <si>
    <t>w1behav_yfas_10</t>
  </si>
  <si>
    <t>w1behav_yfas_11</t>
  </si>
  <si>
    <t>w1behav_yfas_12</t>
  </si>
  <si>
    <t>w1behav_yfas_13</t>
  </si>
  <si>
    <t>w1behav_yfas_14</t>
  </si>
  <si>
    <t>w1behav_yfas_15</t>
  </si>
  <si>
    <t>w1behav_yfas_16</t>
  </si>
  <si>
    <t>w1behav_yfas17_1</t>
  </si>
  <si>
    <t>w1behav_yfas17_2</t>
  </si>
  <si>
    <t>w1behav_yfas17_3</t>
  </si>
  <si>
    <t>w1behav_yfas17_4</t>
  </si>
  <si>
    <t>w1behav_yfas17_5</t>
  </si>
  <si>
    <t>w1behav_yfas17_6</t>
  </si>
  <si>
    <t>w1behav_yfas17_7</t>
  </si>
  <si>
    <t>w1behav_yfas17_8</t>
  </si>
  <si>
    <t>w1behav_yfas25</t>
  </si>
  <si>
    <t>w1behav_yfas26</t>
  </si>
  <si>
    <t>w1behav_yfas27</t>
  </si>
  <si>
    <t>w1behav_bisbas1</t>
  </si>
  <si>
    <t>w1behav_bisbas2</t>
  </si>
  <si>
    <t>w1behav_bisbas3</t>
  </si>
  <si>
    <t>w1behav_bisbas4</t>
  </si>
  <si>
    <t>w1behav_bisbas5</t>
  </si>
  <si>
    <t>w1behav_bisbas6</t>
  </si>
  <si>
    <t>w1behav_bisbas7</t>
  </si>
  <si>
    <t>w1behav_bisbas8</t>
  </si>
  <si>
    <t>w1behav_bisbas9</t>
  </si>
  <si>
    <t>w1behav_bisbas10</t>
  </si>
  <si>
    <t>w1behav_bisbas11</t>
  </si>
  <si>
    <t>w1behav_bisbas12</t>
  </si>
  <si>
    <t>w1behav_bisbas13</t>
  </si>
  <si>
    <t>w1behav_bisbas14</t>
  </si>
  <si>
    <t>w1behav_bisbas15</t>
  </si>
  <si>
    <t>w1behav_bisbas16</t>
  </si>
  <si>
    <t>w1behav_bisbas17</t>
  </si>
  <si>
    <t>w1behav_bisbas18</t>
  </si>
  <si>
    <t>w1behav_bisbas19</t>
  </si>
  <si>
    <t>w1behav_bisbas20</t>
  </si>
  <si>
    <t>w1behav_bisbas21</t>
  </si>
  <si>
    <t>w1behav_bisbas22</t>
  </si>
  <si>
    <t>w1behav_bisbas23</t>
  </si>
  <si>
    <t>w1behav_pfs_1</t>
  </si>
  <si>
    <t>w1behav_pfs_2</t>
  </si>
  <si>
    <t>w1behav_pfs_3</t>
  </si>
  <si>
    <t>w1behav_pfs_4</t>
  </si>
  <si>
    <t>w1behav_pfs_5</t>
  </si>
  <si>
    <t>w1behav_pfs_6</t>
  </si>
  <si>
    <t>w1behav_pfs_7</t>
  </si>
  <si>
    <t>w1behav_pfs_8</t>
  </si>
  <si>
    <t>w1behav_pfs_9</t>
  </si>
  <si>
    <t>w1behav_pfs_10</t>
  </si>
  <si>
    <t>w1behav_pfs_11</t>
  </si>
  <si>
    <t>w1behav_pfs_12</t>
  </si>
  <si>
    <t>w1behav_pfs_13</t>
  </si>
  <si>
    <t>w1behav_pfs_14</t>
  </si>
  <si>
    <t>w1behav_pfs_15</t>
  </si>
  <si>
    <t>w1behav_pfs_16</t>
  </si>
  <si>
    <t>w1behav_pfs_17</t>
  </si>
  <si>
    <t>w1behav_pfs_18</t>
  </si>
  <si>
    <t>w1behav_pfs_19</t>
  </si>
  <si>
    <t>w1behav_pfs_20</t>
  </si>
  <si>
    <t>w1behav_pfs_21</t>
  </si>
  <si>
    <t>Yes</t>
  </si>
  <si>
    <t>No</t>
  </si>
  <si>
    <t>-</t>
  </si>
  <si>
    <t>bbx_005</t>
  </si>
  <si>
    <t>Chocolate,Doughnuts,Cookies,Candy,Pizza</t>
  </si>
  <si>
    <t>bbx_004</t>
  </si>
  <si>
    <t>Ice cream,Cookies</t>
  </si>
  <si>
    <t>Candy,White bread,Pasta,Pizza,Soda Pop</t>
  </si>
  <si>
    <t>Chips</t>
  </si>
  <si>
    <t>Ice cream,Chocolate,Cake,Candy,French Fries,Soda Pop</t>
  </si>
  <si>
    <t>bbx_008</t>
  </si>
  <si>
    <t>Cheese</t>
  </si>
  <si>
    <t>None</t>
  </si>
  <si>
    <t>Ice cream,Chocolate,Doughnuts,Cookies,Candy,Crackers</t>
  </si>
  <si>
    <t>bbx_011</t>
  </si>
  <si>
    <t>Chocolate</t>
  </si>
  <si>
    <t>Broccoli,Soda Pop</t>
  </si>
  <si>
    <t>bbx_012</t>
  </si>
  <si>
    <t>Chocolate,Soda Pop</t>
  </si>
  <si>
    <t>bbx_013</t>
  </si>
  <si>
    <t>bbx_015</t>
  </si>
  <si>
    <t>Pasta,French Fries,Pizza</t>
  </si>
  <si>
    <t>bbx_014</t>
  </si>
  <si>
    <t>Ice cream,Chocolate,Doughnuts,Cookies,Cake</t>
  </si>
  <si>
    <t>Nuts</t>
  </si>
  <si>
    <t>bbx_016</t>
  </si>
  <si>
    <t>bbx_021</t>
  </si>
  <si>
    <t>Ice cream,Chocolate,Cake,Candy,Pretzels,Carrots</t>
  </si>
  <si>
    <t>Squash, Zucchini, Cucumbers</t>
  </si>
  <si>
    <t>bbx_019</t>
  </si>
  <si>
    <t>Chocolate,Cookies</t>
  </si>
  <si>
    <t>bbx_017</t>
  </si>
  <si>
    <t>Ice cream,Chocolate,Pizza</t>
  </si>
  <si>
    <t>bbx_023</t>
  </si>
  <si>
    <t>bbx_022</t>
  </si>
  <si>
    <t>Candy</t>
  </si>
  <si>
    <t>bbx_020</t>
  </si>
  <si>
    <t>Ice cream,Chocolate,Pasta,Strawberries</t>
  </si>
  <si>
    <t>bbx_032</t>
  </si>
  <si>
    <t>bbx_024</t>
  </si>
  <si>
    <t>bbx_033</t>
  </si>
  <si>
    <t>Strawberries,Rice</t>
  </si>
  <si>
    <t>bbx_037</t>
  </si>
  <si>
    <t>bbx_018</t>
  </si>
  <si>
    <t>bbx_027</t>
  </si>
  <si>
    <t>Chocolate,Chips</t>
  </si>
  <si>
    <t>bbx_026</t>
  </si>
  <si>
    <t>Pasta,French Fries</t>
  </si>
  <si>
    <t>bbx_035</t>
  </si>
  <si>
    <t>White bread,Soda Pop</t>
  </si>
  <si>
    <t>Processed sweets (Oreos, etc)</t>
  </si>
  <si>
    <t>bbx_036</t>
  </si>
  <si>
    <t>Apples,Pasta,Chips,French Fries,Bacon,Cheeseburgers,Pizza</t>
  </si>
  <si>
    <t>bbx_031</t>
  </si>
  <si>
    <t>Broccoli,Carrots</t>
  </si>
  <si>
    <t>bbx_028</t>
  </si>
  <si>
    <t>bbx_034</t>
  </si>
  <si>
    <t>bbx_046</t>
  </si>
  <si>
    <t>French Fries,Cheeseburgers,Pizza</t>
  </si>
  <si>
    <t>Coffee</t>
  </si>
  <si>
    <t>bbx_040</t>
  </si>
  <si>
    <t>Ice cream,Chocolate,Doughnuts,Candy,White bread,Rolls,Crackers,French Fries,Pizza</t>
  </si>
  <si>
    <t>bbx_039</t>
  </si>
  <si>
    <t>Steak,Bacon,Hamburgers,Cheeseburgers</t>
  </si>
  <si>
    <t>bbx_041</t>
  </si>
  <si>
    <t>Chocolate,Broccoli,Rolls,Lettuce,Pasta,Strawberries,Rice,Bananas</t>
  </si>
  <si>
    <t>bbx_038</t>
  </si>
  <si>
    <t>Ice cream,Chocolate</t>
  </si>
  <si>
    <t>bbx_025</t>
  </si>
  <si>
    <t>bbx_044</t>
  </si>
  <si>
    <t>bbx_030</t>
  </si>
  <si>
    <t>Ice cream,Pizza</t>
  </si>
  <si>
    <t>bbx_043</t>
  </si>
  <si>
    <t>Ice cream,Candy,Chips,Pretzels,French Fries,Pizza</t>
  </si>
  <si>
    <t>bbx_042</t>
  </si>
  <si>
    <t>bbx_051</t>
  </si>
  <si>
    <t>Pasta,Rice</t>
  </si>
  <si>
    <t>bbx_045</t>
  </si>
  <si>
    <t>bbx_048</t>
  </si>
  <si>
    <t>bbx_055</t>
  </si>
  <si>
    <t xml:space="preserve"> X</t>
  </si>
  <si>
    <t xml:space="preserve">bbx_061   </t>
  </si>
  <si>
    <t>bbx_053</t>
  </si>
  <si>
    <t>Cookies</t>
  </si>
  <si>
    <t>Ice cream,Chocolate,Doughnuts,Cookies,French Fries,Hamburgers,Cheeseburgers,Pizza</t>
  </si>
  <si>
    <t>bbx_054</t>
  </si>
  <si>
    <t>Cake,French Fries</t>
  </si>
  <si>
    <t>bbx_057</t>
  </si>
  <si>
    <t>bbx_063</t>
  </si>
  <si>
    <t>Ice cream,Chocolate,Cookies,Cake,Candy,White bread,Rolls,Pasta,Rice,Chips,French Fries,Cheeseburgers,Pizza</t>
  </si>
  <si>
    <t>bbx_059</t>
  </si>
  <si>
    <t>Na</t>
  </si>
  <si>
    <t>bbx_068</t>
  </si>
  <si>
    <t>Pasta,Rice,Chips</t>
  </si>
  <si>
    <t>bbx_050</t>
  </si>
  <si>
    <t>Chocolate,Doughnuts,Cookies,Candy,Rolls,Pasta,French Fries,Pizza</t>
  </si>
  <si>
    <t>bbx_062</t>
  </si>
  <si>
    <t>bbx_067</t>
  </si>
  <si>
    <t>Candy,Strawberries,Rice,Chips,Pretzels,French Fries,Steak,Bacon,Hamburgers,Cheeseburgers,Pizza,Soda Pop</t>
  </si>
  <si>
    <t>bbx_073</t>
  </si>
  <si>
    <t>9 hours</t>
  </si>
  <si>
    <t>Ice cream,White bread,Pasta,Rice,Bananas,Pizza</t>
  </si>
  <si>
    <t>Breakfast bars</t>
  </si>
  <si>
    <t>bbx_066</t>
  </si>
  <si>
    <t>bbx_064</t>
  </si>
  <si>
    <t>bbx_058</t>
  </si>
  <si>
    <t>bbx_060</t>
  </si>
  <si>
    <t>bbx_072</t>
  </si>
  <si>
    <t>French Fries</t>
  </si>
  <si>
    <t>bbx_052</t>
  </si>
  <si>
    <t>Steak,Soda Pop</t>
  </si>
  <si>
    <t>bbx_074</t>
  </si>
  <si>
    <t>bbx_075</t>
  </si>
  <si>
    <t>Doughnuts,Soda Pop</t>
  </si>
  <si>
    <t>bbx_076</t>
  </si>
  <si>
    <t>Ice cream,Chocolate,Cookies,Chips,French Fries</t>
  </si>
  <si>
    <t>bbx_071</t>
  </si>
  <si>
    <t>bbx_070</t>
  </si>
  <si>
    <t>bbx_065</t>
  </si>
  <si>
    <t>bbx_078</t>
  </si>
  <si>
    <t>Candy,French Fries</t>
  </si>
  <si>
    <t>bbx_077</t>
  </si>
  <si>
    <t>Ice cream,Chocolate,Cookies,French Fries</t>
  </si>
  <si>
    <t>bbx_087</t>
  </si>
  <si>
    <t>bbx_084</t>
  </si>
  <si>
    <t>Ice cream,Chocolate,Cookies,Cake,Rolls,French Fries,Pizza</t>
  </si>
  <si>
    <t>bbx_079</t>
  </si>
  <si>
    <t>bbx_089</t>
  </si>
  <si>
    <t>Ice cream,Chocolate,French Fries,Soda Pop</t>
  </si>
  <si>
    <t>bbx_086</t>
  </si>
  <si>
    <t>Pizza</t>
  </si>
  <si>
    <t>bbx_083</t>
  </si>
  <si>
    <t>Ice cream,Pasta,Bananas</t>
  </si>
  <si>
    <t>bbx_085</t>
  </si>
  <si>
    <t>Chocolate,Cookies,Rolls</t>
  </si>
  <si>
    <t>bbx_082</t>
  </si>
  <si>
    <t>Soda Pop</t>
  </si>
  <si>
    <t>bbx_080</t>
  </si>
  <si>
    <t>bbx_088</t>
  </si>
  <si>
    <t>bbx_091</t>
  </si>
  <si>
    <t>Ice cream,Chocolate,Cookies,Candy,White bread,Pasta,Chips,Pizza</t>
  </si>
  <si>
    <t>Dried fruit</t>
  </si>
  <si>
    <t>bbx_090</t>
  </si>
  <si>
    <t>6 hours per day</t>
  </si>
  <si>
    <t>Ice cream,Chocolate,Broccoli,Candy,Rice,Chips,Steak,Bacon</t>
  </si>
  <si>
    <t>Plantains</t>
  </si>
  <si>
    <t>bbx_095</t>
  </si>
  <si>
    <t>Ice cream,Doughnuts,Pasta,French Fries,Pizza</t>
  </si>
  <si>
    <t>bbx_092</t>
  </si>
  <si>
    <t>bbx_093</t>
  </si>
  <si>
    <t>bbx_096</t>
  </si>
  <si>
    <t>Cookies,Bacon,Hamburgers,Cheeseburgers</t>
  </si>
  <si>
    <t>bbx_098</t>
  </si>
  <si>
    <t>Ice cream,Pasta,Chips,French Fries</t>
  </si>
  <si>
    <t>bbx_094</t>
  </si>
  <si>
    <t>bbx_097</t>
  </si>
  <si>
    <t>Ice cream,Chocolate,Rice,Steak</t>
  </si>
  <si>
    <t>bbx_100</t>
  </si>
  <si>
    <t>White bread,Rice,Bananas,Soda Pop</t>
  </si>
  <si>
    <t>bbx_099</t>
  </si>
  <si>
    <t>bbx_102</t>
  </si>
  <si>
    <t>Peanut butter, Pancakes</t>
  </si>
  <si>
    <t>bbx_107</t>
  </si>
  <si>
    <t>bbx_109</t>
  </si>
  <si>
    <t>bbx_103</t>
  </si>
  <si>
    <t>Candy,Pizza</t>
  </si>
  <si>
    <t>bbx_104</t>
  </si>
  <si>
    <t>Chocolate,Candy,French Fries,Cheeseburgers,Soda Pop</t>
  </si>
  <si>
    <t>bbx_101</t>
  </si>
  <si>
    <t>Chocolate,Chips,French Fries</t>
  </si>
  <si>
    <t>bbx_106</t>
  </si>
  <si>
    <t>Cookies,Pretzels</t>
  </si>
  <si>
    <t>bbx_112</t>
  </si>
  <si>
    <t>Ice cream,French Fries,Hamburgers,Cheeseburgers,Pizza</t>
  </si>
  <si>
    <t>bbx_108</t>
  </si>
  <si>
    <t>Was vegetarian for a month - wouldn‚Äôt describe as a problem</t>
  </si>
  <si>
    <t>bbx_111</t>
  </si>
  <si>
    <t>bbx_110</t>
  </si>
  <si>
    <t>6+</t>
  </si>
  <si>
    <t>bbx_124</t>
  </si>
  <si>
    <t>Ice cream,Cake</t>
  </si>
  <si>
    <t>bbx_114</t>
  </si>
  <si>
    <t>bbx_115</t>
  </si>
  <si>
    <t xml:space="preserve">bbx_118 </t>
  </si>
  <si>
    <t>Cereal</t>
  </si>
  <si>
    <t>bbx_119</t>
  </si>
  <si>
    <t>Chocolate,Cookies,French Fries,Steak,Cheeseburgers</t>
  </si>
  <si>
    <t>bbx_113</t>
  </si>
  <si>
    <t>bbx_121</t>
  </si>
  <si>
    <t>Candy,Chips,French Fries,Pizza</t>
  </si>
  <si>
    <t>bbx_116</t>
  </si>
  <si>
    <t>Doughnuts,Cookies,Cake,Candy,White bread,Pasta,French Fries,Bacon,Soda Pop</t>
  </si>
  <si>
    <t>bbx_122</t>
  </si>
  <si>
    <t>bbx_123</t>
  </si>
  <si>
    <t>Rolls,Pasta,Pizza</t>
  </si>
  <si>
    <t>bbx_120</t>
  </si>
  <si>
    <t>Ice cream,Chocolate,Chips,Pizza</t>
  </si>
  <si>
    <t>bbx_117</t>
  </si>
  <si>
    <t>Ice cream,Chocolate,Candy,French Fries</t>
  </si>
  <si>
    <t>bbx_127</t>
  </si>
  <si>
    <t>White bread,Pasta,Rice,Chips</t>
  </si>
  <si>
    <t>bbx_128</t>
  </si>
  <si>
    <t>Candy,Chips,Soda Pop</t>
  </si>
  <si>
    <t>bbx_130</t>
  </si>
  <si>
    <t>bbx_129</t>
  </si>
  <si>
    <t>bbx_131</t>
  </si>
  <si>
    <t>Cookies,Candy,Chips</t>
  </si>
  <si>
    <t>bbx_132</t>
  </si>
  <si>
    <t>Chips,Cheeseburgers,Pizza</t>
  </si>
  <si>
    <t>bbx_133</t>
  </si>
  <si>
    <t>Chocolate,Doughnuts,Cookies,Cake,Candy,Rice,Crackers,Chips,Pretzels,French Fries,Pizza</t>
  </si>
  <si>
    <t>bbx_134</t>
  </si>
  <si>
    <t>Ice cream,Doughnuts,Cookies,Cake,Candy,White bread,Rolls,French Fries,Bacon,Hamburgers,Cheeseburgers,Pizza,Soda Pop</t>
  </si>
  <si>
    <t>bbx_135</t>
  </si>
  <si>
    <t>Doughnuts,Candy,Soda Pop</t>
  </si>
  <si>
    <t>bbx_136</t>
  </si>
  <si>
    <t>bbx_137</t>
  </si>
  <si>
    <t>Rice,French Fries,Pizza</t>
  </si>
  <si>
    <t>bbx_138</t>
  </si>
  <si>
    <t>bbx_139</t>
  </si>
  <si>
    <t>w1behav_date</t>
  </si>
  <si>
    <t>w1behav_bmi</t>
  </si>
  <si>
    <t>Done</t>
  </si>
  <si>
    <t>Need to do</t>
  </si>
  <si>
    <t>Rename variables accordng to cookbook</t>
  </si>
  <si>
    <t>kcal_ffq1</t>
  </si>
  <si>
    <t>kcal_ffq2</t>
  </si>
  <si>
    <t>kcal_ffq3</t>
  </si>
  <si>
    <t>kcal_ffq4</t>
  </si>
  <si>
    <t>kcal_ffq5</t>
  </si>
  <si>
    <t>kcal_ffq6</t>
  </si>
  <si>
    <t>kcal_ffq7</t>
  </si>
  <si>
    <t>kcal_ffq8</t>
  </si>
  <si>
    <t>kcal_ffq9</t>
  </si>
  <si>
    <t>kcal_ffq10</t>
  </si>
  <si>
    <t>kcal_ffq11</t>
  </si>
  <si>
    <t>kcal_ffq12</t>
  </si>
  <si>
    <t>kcal_ffq13</t>
  </si>
  <si>
    <t>kcal_ffq14</t>
  </si>
  <si>
    <t>kcal_ffq15</t>
  </si>
  <si>
    <t>kcal_ffq16</t>
  </si>
  <si>
    <t>kcal_ffq17</t>
  </si>
  <si>
    <t>kcal_ffq18</t>
  </si>
  <si>
    <t>kcal_ffq19</t>
  </si>
  <si>
    <t>kcal_ffq20</t>
  </si>
  <si>
    <t>kcal_ffq21</t>
  </si>
  <si>
    <t>kcal_ffq22</t>
  </si>
  <si>
    <t>kcal_ffq23</t>
  </si>
  <si>
    <t>kcal_ffq24</t>
  </si>
  <si>
    <t>kcal_ffq25</t>
  </si>
  <si>
    <t>kcal_ffq26</t>
  </si>
  <si>
    <t>kcal_ffq27</t>
  </si>
  <si>
    <t>kcal_ffq28</t>
  </si>
  <si>
    <t>kcal_ffq29</t>
  </si>
  <si>
    <t>kcal_ffq30</t>
  </si>
  <si>
    <t>kcal_ffq31</t>
  </si>
  <si>
    <t>kcal_ffq32</t>
  </si>
  <si>
    <t>kcal_ffq33</t>
  </si>
  <si>
    <t>kcal_ffq34</t>
  </si>
  <si>
    <t>kcal_ffq35</t>
  </si>
  <si>
    <t>kcal_ffq36</t>
  </si>
  <si>
    <t>kcal_ffq37</t>
  </si>
  <si>
    <t>kcal_ffq38</t>
  </si>
  <si>
    <t>kcal_ffq39</t>
  </si>
  <si>
    <t>kcal_ffq40</t>
  </si>
  <si>
    <t>kcal_ffq41</t>
  </si>
  <si>
    <t>kcal_ffq42</t>
  </si>
  <si>
    <t>kcal_ffq43</t>
  </si>
  <si>
    <t>kcal_ffq44</t>
  </si>
  <si>
    <t>kcal_ffq45</t>
  </si>
  <si>
    <t>kcal_ffq46</t>
  </si>
  <si>
    <t>kcal_ffq47</t>
  </si>
  <si>
    <t>kcal_ffq48</t>
  </si>
  <si>
    <t>kcal_ffq49</t>
  </si>
  <si>
    <t>kcal_ffq50</t>
  </si>
  <si>
    <t>kcal_ffq51</t>
  </si>
  <si>
    <t>kcal_ffq52</t>
  </si>
  <si>
    <t>kcal_ffq53</t>
  </si>
  <si>
    <t>kcal_ffq54</t>
  </si>
  <si>
    <t>kcal_ffq55</t>
  </si>
  <si>
    <t>kcal_ffq56</t>
  </si>
  <si>
    <t>kcal_ffq57</t>
  </si>
  <si>
    <t>kcal_ffq58</t>
  </si>
  <si>
    <t>kcal_ffq59</t>
  </si>
  <si>
    <t>kcal_ffq60</t>
  </si>
  <si>
    <t>kcal_ffq61</t>
  </si>
  <si>
    <t>kcal_ffq62</t>
  </si>
  <si>
    <t>kcal_ffq63</t>
  </si>
  <si>
    <t>kcal_ffq64</t>
  </si>
  <si>
    <t>kcal_ffq65</t>
  </si>
  <si>
    <t>kcal_ffq66</t>
  </si>
  <si>
    <t>kcal_ffq67</t>
  </si>
  <si>
    <t>kcal_ffq68</t>
  </si>
  <si>
    <t>kcal_ffq69</t>
  </si>
  <si>
    <t>kcal_ffq70</t>
  </si>
  <si>
    <t>kcal_ffq71</t>
  </si>
  <si>
    <t>kcal_ffq72</t>
  </si>
  <si>
    <t>kcal_ffq73</t>
  </si>
  <si>
    <t>kcal_ffq74</t>
  </si>
  <si>
    <t>kcal_ffq75</t>
  </si>
  <si>
    <t>kcal_ffq76</t>
  </si>
  <si>
    <t>w1ffq1_kcal</t>
  </si>
  <si>
    <t>w1ffq2_kcal</t>
  </si>
  <si>
    <t>w1ffq3_kcal</t>
  </si>
  <si>
    <t>w1ffq4_kcal</t>
  </si>
  <si>
    <t>w1ffq5_kcal</t>
  </si>
  <si>
    <t>w1ffq6_kcal</t>
  </si>
  <si>
    <t>w1ffq7_kcal</t>
  </si>
  <si>
    <t>w1ffq8_kcal</t>
  </si>
  <si>
    <t>w1ffq9_kcal</t>
  </si>
  <si>
    <t>w1ffq10_kcal</t>
  </si>
  <si>
    <t>w1ffq11_kcal</t>
  </si>
  <si>
    <t>w1ffq12_kcal</t>
  </si>
  <si>
    <t>w1ffq13_kcal</t>
  </si>
  <si>
    <t>w1ffq14_kcal</t>
  </si>
  <si>
    <t>w1ffq15_kcal</t>
  </si>
  <si>
    <t>w1ffq16_kcal</t>
  </si>
  <si>
    <t>w1ffq17_kcal</t>
  </si>
  <si>
    <t>w1ffq18_kcal</t>
  </si>
  <si>
    <t>w1ffq19_kcal</t>
  </si>
  <si>
    <t>w1ffq20_kcal</t>
  </si>
  <si>
    <t>w1ffq21_kcal</t>
  </si>
  <si>
    <t>w1ffq22_kcal</t>
  </si>
  <si>
    <t>w1ffq23_kcal</t>
  </si>
  <si>
    <t>w1ffq24_kcal</t>
  </si>
  <si>
    <t>w1ffq25_kcal</t>
  </si>
  <si>
    <t>w1ffq26_kcal</t>
  </si>
  <si>
    <t>w1ffq27_kcal</t>
  </si>
  <si>
    <t>w1ffq28_kcal</t>
  </si>
  <si>
    <t>w1ffq29_kcal</t>
  </si>
  <si>
    <t>w1ffq30_kcal</t>
  </si>
  <si>
    <t>w1ffq31_kcal</t>
  </si>
  <si>
    <t>w1ffq32_kcal</t>
  </si>
  <si>
    <t>w1ffq33_kcal</t>
  </si>
  <si>
    <t>w1ffq34_kcal</t>
  </si>
  <si>
    <t>w1ffq35_kcal</t>
  </si>
  <si>
    <t>w1ffq36_kcal</t>
  </si>
  <si>
    <t>w1ffq37_kcal</t>
  </si>
  <si>
    <t>w1ffq38_kcal</t>
  </si>
  <si>
    <t>w1ffq39_kcal</t>
  </si>
  <si>
    <t>w1ffq40_kcal</t>
  </si>
  <si>
    <t>w1ffq41_kcal</t>
  </si>
  <si>
    <t>w1ffq42_kcal</t>
  </si>
  <si>
    <t>w1ffq43_kcal</t>
  </si>
  <si>
    <t>w1ffq44_kcal</t>
  </si>
  <si>
    <t>w1ffq45_kcal</t>
  </si>
  <si>
    <t>w1ffq46_kcal</t>
  </si>
  <si>
    <t>w1ffq47_kcal</t>
  </si>
  <si>
    <t>w1ffq48_kcal</t>
  </si>
  <si>
    <t>w1ffq49_kcal</t>
  </si>
  <si>
    <t>w1ffq50_kcal</t>
  </si>
  <si>
    <t>w1ffq51_kcal</t>
  </si>
  <si>
    <t>w1ffq52_kcal</t>
  </si>
  <si>
    <t>w1ffq53_kcal</t>
  </si>
  <si>
    <t>w1ffq54_kcal</t>
  </si>
  <si>
    <t>w1ffq55_kcal</t>
  </si>
  <si>
    <t>w1ffq56_kcal</t>
  </si>
  <si>
    <t>w1ffq57_kcal</t>
  </si>
  <si>
    <t>w1ffq58_kcal</t>
  </si>
  <si>
    <t>w1ffq59_kcal</t>
  </si>
  <si>
    <t>w1ffq60_kcal</t>
  </si>
  <si>
    <t>w1ffq61_kcal</t>
  </si>
  <si>
    <t>w1ffq62_kcal</t>
  </si>
  <si>
    <t>w1ffq63_kcal</t>
  </si>
  <si>
    <t>w1ffq64_kcal</t>
  </si>
  <si>
    <t>w1ffq65_kcal</t>
  </si>
  <si>
    <t>w1ffq66_kcal</t>
  </si>
  <si>
    <t>w1ffq67_kcal</t>
  </si>
  <si>
    <t>w1ffq68_kcal</t>
  </si>
  <si>
    <t>w1ffq69_kcal</t>
  </si>
  <si>
    <t>w1ffq70_kcal</t>
  </si>
  <si>
    <t>w1ffq71_kcal</t>
  </si>
  <si>
    <t>w1ffq72_kcal</t>
  </si>
  <si>
    <t>w1ffq73_kcal</t>
  </si>
  <si>
    <t>w1ffq74_kcal</t>
  </si>
  <si>
    <t>w1ffq75_kcal</t>
  </si>
  <si>
    <t>w1ffq76_kcal</t>
  </si>
  <si>
    <t/>
  </si>
  <si>
    <t>w1ffq1_fatkcal</t>
  </si>
  <si>
    <t>w1ffq2_fatkcal</t>
  </si>
  <si>
    <t>w1ffq3_fatkcal</t>
  </si>
  <si>
    <t>w1ffq4_fatkcal</t>
  </si>
  <si>
    <t>w1ffq5_fatkcal</t>
  </si>
  <si>
    <t>w1ffq6_fatkcal</t>
  </si>
  <si>
    <t>w1ffq7_fatkcal</t>
  </si>
  <si>
    <t>w1ffq8_fatkcal</t>
  </si>
  <si>
    <t>w1ffq9_fatkcal</t>
  </si>
  <si>
    <t>w1ffq10_fatkcal</t>
  </si>
  <si>
    <t>w1ffq11_fatkcal</t>
  </si>
  <si>
    <t>w1ffq12_fatkcal</t>
  </si>
  <si>
    <t>w1ffq13_fatkcal</t>
  </si>
  <si>
    <t>w1ffq14_fatkcal</t>
  </si>
  <si>
    <t>w1ffq15_fatkcal</t>
  </si>
  <si>
    <t>w1ffq16_fatkcal</t>
  </si>
  <si>
    <t>w1ffq17_fatkcal</t>
  </si>
  <si>
    <t>w1ffq18_fatkcal</t>
  </si>
  <si>
    <t>w1ffq19_fatkcal</t>
  </si>
  <si>
    <t>w1ffq20_fatkcal</t>
  </si>
  <si>
    <t>w1ffq21_fatkcal</t>
  </si>
  <si>
    <t>w1ffq22_fatkcal</t>
  </si>
  <si>
    <t>w1ffq23_fatkcal</t>
  </si>
  <si>
    <t>w1ffq24_fatkcal</t>
  </si>
  <si>
    <t>w1ffq25_fatkcal</t>
  </si>
  <si>
    <t>w1ffq26_fatkcal</t>
  </si>
  <si>
    <t>w1ffq27_fatkcal</t>
  </si>
  <si>
    <t>w1ffq28_fatkcal</t>
  </si>
  <si>
    <t>w1ffq29_fatkcal</t>
  </si>
  <si>
    <t>w1ffq30_fatkcal</t>
  </si>
  <si>
    <t>w1ffq31_fatkcal</t>
  </si>
  <si>
    <t>w1ffq32_fatkcal</t>
  </si>
  <si>
    <t>w1ffq33_fatkcal</t>
  </si>
  <si>
    <t>w1ffq34_fatkcal</t>
  </si>
  <si>
    <t>w1ffq35_fatkcal</t>
  </si>
  <si>
    <t>w1ffq36_fatkcal</t>
  </si>
  <si>
    <t>w1ffq37_fatkcal</t>
  </si>
  <si>
    <t>w1ffq38_fatkcal</t>
  </si>
  <si>
    <t>w1ffq39_fatkcal</t>
  </si>
  <si>
    <t>w1ffq40_fatkcal</t>
  </si>
  <si>
    <t>w1ffq41_fatkcal</t>
  </si>
  <si>
    <t>w1ffq42_fatkcal</t>
  </si>
  <si>
    <t>w1ffq43_fatkcal</t>
  </si>
  <si>
    <t>w1ffq44_fatkcal</t>
  </si>
  <si>
    <t>w1ffq45_fatkcal</t>
  </si>
  <si>
    <t>w1ffq46_fatkcal</t>
  </si>
  <si>
    <t>w1ffq47_fatkcal</t>
  </si>
  <si>
    <t>w1ffq48_fatkcal</t>
  </si>
  <si>
    <t>w1ffq49_fatkcal</t>
  </si>
  <si>
    <t>w1ffq50_fatkcal</t>
  </si>
  <si>
    <t>w1ffq51_fatkcal</t>
  </si>
  <si>
    <t>w1ffq52_fatkcal</t>
  </si>
  <si>
    <t>w1ffq53_fatkcal</t>
  </si>
  <si>
    <t>w1ffq54_fatkcal</t>
  </si>
  <si>
    <t>w1ffq55_fatkcal</t>
  </si>
  <si>
    <t>w1ffq56_fatkcal</t>
  </si>
  <si>
    <t>w1ffq57_fatkcal</t>
  </si>
  <si>
    <t>w1ffq58_fatkcal</t>
  </si>
  <si>
    <t>w1ffq59_fatkcal</t>
  </si>
  <si>
    <t>w1ffq60_fatkcal</t>
  </si>
  <si>
    <t>w1ffq61_fatkcal</t>
  </si>
  <si>
    <t>w1ffq62_fatkcal</t>
  </si>
  <si>
    <t>w1ffq63_fatkcal</t>
  </si>
  <si>
    <t>w1ffq64_fatkcal</t>
  </si>
  <si>
    <t>w1ffq65_fatkcal</t>
  </si>
  <si>
    <t>w1ffq66_fatkcal</t>
  </si>
  <si>
    <t>w1ffq67_fatkcal</t>
  </si>
  <si>
    <t>w1ffq68_fatkcal</t>
  </si>
  <si>
    <t>w1ffq69_fatkcal</t>
  </si>
  <si>
    <t>w1ffq70_fatkcal</t>
  </si>
  <si>
    <t>w1ffq71_fatkcal</t>
  </si>
  <si>
    <t>w1ffq72_fatkcal</t>
  </si>
  <si>
    <t>w1ffq73_fatkcal</t>
  </si>
  <si>
    <t>w1ffq74_fatkcal</t>
  </si>
  <si>
    <t>w1ffq75_fatkcal</t>
  </si>
  <si>
    <t>w1ffq76_fatkcal</t>
  </si>
  <si>
    <t>fat_ffq1</t>
  </si>
  <si>
    <t>fat_ffq2</t>
  </si>
  <si>
    <t>fat_ffq3</t>
  </si>
  <si>
    <t>fat_ffq4</t>
  </si>
  <si>
    <t>fat_ffq5</t>
  </si>
  <si>
    <t>fat_ffq6</t>
  </si>
  <si>
    <t>fat_ffq7</t>
  </si>
  <si>
    <t>fat_ffq8</t>
  </si>
  <si>
    <t>fat_ffq9</t>
  </si>
  <si>
    <t>fat_ffq10</t>
  </si>
  <si>
    <t>fat_ffq11</t>
  </si>
  <si>
    <t>fat_ffq12</t>
  </si>
  <si>
    <t>fat_ffq13</t>
  </si>
  <si>
    <t>fat_ffq14</t>
  </si>
  <si>
    <t>fat_ffq15</t>
  </si>
  <si>
    <t>fat_ffq16</t>
  </si>
  <si>
    <t>fat_ffq17</t>
  </si>
  <si>
    <t>fat_ffq18</t>
  </si>
  <si>
    <t>fat_ffq19</t>
  </si>
  <si>
    <t>fat_ffq20</t>
  </si>
  <si>
    <t>fat_ffq21</t>
  </si>
  <si>
    <t>fat_ffq22</t>
  </si>
  <si>
    <t>fat_ffq23</t>
  </si>
  <si>
    <t>fat_ffq24</t>
  </si>
  <si>
    <t>fat_ffq25</t>
  </si>
  <si>
    <t>fat_ffq26</t>
  </si>
  <si>
    <t>fat_ffq27</t>
  </si>
  <si>
    <t>fat_ffq28</t>
  </si>
  <si>
    <t>fat_ffq29</t>
  </si>
  <si>
    <t>fat_ffq30</t>
  </si>
  <si>
    <t>fat_ffq31</t>
  </si>
  <si>
    <t>fat_ffq32</t>
  </si>
  <si>
    <t>fat_ffq33</t>
  </si>
  <si>
    <t>fat_ffq34</t>
  </si>
  <si>
    <t>fat_ffq35</t>
  </si>
  <si>
    <t>fat_ffq36</t>
  </si>
  <si>
    <t>fat_ffq37</t>
  </si>
  <si>
    <t>fat_ffq38</t>
  </si>
  <si>
    <t>fat_ffq39</t>
  </si>
  <si>
    <t>fat_ffq40</t>
  </si>
  <si>
    <t>fat_ffq41</t>
  </si>
  <si>
    <t>fat_ffq42</t>
  </si>
  <si>
    <t>fat_ffq43</t>
  </si>
  <si>
    <t>fat_ffq44</t>
  </si>
  <si>
    <t>fat_ffq45</t>
  </si>
  <si>
    <t>fat_ffq46</t>
  </si>
  <si>
    <t>fat_ffq47</t>
  </si>
  <si>
    <t>fat_ffq48</t>
  </si>
  <si>
    <t>fat_ffq49</t>
  </si>
  <si>
    <t>fat_ffq50</t>
  </si>
  <si>
    <t>fat_ffq51</t>
  </si>
  <si>
    <t>fat_ffq52</t>
  </si>
  <si>
    <t>fat_ffq53</t>
  </si>
  <si>
    <t>fat_ffq54</t>
  </si>
  <si>
    <t>fat_ffq55</t>
  </si>
  <si>
    <t>fat_ffq56</t>
  </si>
  <si>
    <t>fat_ffq57</t>
  </si>
  <si>
    <t>fat_ffq58</t>
  </si>
  <si>
    <t>fat_ffq59</t>
  </si>
  <si>
    <t>fat_ffq60</t>
  </si>
  <si>
    <t>fat_ffq61</t>
  </si>
  <si>
    <t>fat_ffq62</t>
  </si>
  <si>
    <t>fat_ffq63</t>
  </si>
  <si>
    <t>fat_ffq64</t>
  </si>
  <si>
    <t>fat_ffq65</t>
  </si>
  <si>
    <t>fat_ffq66</t>
  </si>
  <si>
    <t>fat_ffq67</t>
  </si>
  <si>
    <t>fat_ffq68</t>
  </si>
  <si>
    <t>fat_ffq69</t>
  </si>
  <si>
    <t>fat_ffq70</t>
  </si>
  <si>
    <t>fat_ffq71</t>
  </si>
  <si>
    <t>fat_ffq72</t>
  </si>
  <si>
    <t>fat_ffq73</t>
  </si>
  <si>
    <t>fat_ffq74</t>
  </si>
  <si>
    <t>fat_ffq75</t>
  </si>
  <si>
    <t>fat_ffq76</t>
  </si>
  <si>
    <t>w1ffq1_gfat</t>
  </si>
  <si>
    <t>w1ffq2_gfat</t>
  </si>
  <si>
    <t>w1ffq3_gfat</t>
  </si>
  <si>
    <t>w1ffq4_gfat</t>
  </si>
  <si>
    <t>w1ffq5_gfat</t>
  </si>
  <si>
    <t>w1ffq6_gfat</t>
  </si>
  <si>
    <t>w1ffq7_gfat</t>
  </si>
  <si>
    <t>w1ffq8_gfat</t>
  </si>
  <si>
    <t>w1ffq9_gfat</t>
  </si>
  <si>
    <t>w1ffq10_gfat</t>
  </si>
  <si>
    <t>w1ffq11_gfat</t>
  </si>
  <si>
    <t>w1ffq12_gfat</t>
  </si>
  <si>
    <t>w1ffq13_gfat</t>
  </si>
  <si>
    <t>w1ffq14_gfat</t>
  </si>
  <si>
    <t>w1ffq15_gfat</t>
  </si>
  <si>
    <t>w1ffq16_gfat</t>
  </si>
  <si>
    <t>w1ffq17_gfat</t>
  </si>
  <si>
    <t>w1ffq18_gfat</t>
  </si>
  <si>
    <t>w1ffq19_gfat</t>
  </si>
  <si>
    <t>w1ffq20_gfat</t>
  </si>
  <si>
    <t>w1ffq21_gfat</t>
  </si>
  <si>
    <t>w1ffq22_gfat</t>
  </si>
  <si>
    <t>w1ffq23_gfat</t>
  </si>
  <si>
    <t>w1ffq24_gfat</t>
  </si>
  <si>
    <t>w1ffq25_gfat</t>
  </si>
  <si>
    <t>w1ffq26_gfat</t>
  </si>
  <si>
    <t>w1ffq27_gfat</t>
  </si>
  <si>
    <t>w1ffq28_gfat</t>
  </si>
  <si>
    <t>w1ffq29_gfat</t>
  </si>
  <si>
    <t>w1ffq30_gfat</t>
  </si>
  <si>
    <t>w1ffq31_gfat</t>
  </si>
  <si>
    <t>w1ffq32_gfat</t>
  </si>
  <si>
    <t>w1ffq33_gfat</t>
  </si>
  <si>
    <t>w1ffq34_gfat</t>
  </si>
  <si>
    <t>w1ffq35_gfat</t>
  </si>
  <si>
    <t>w1ffq36_gfat</t>
  </si>
  <si>
    <t>w1ffq37_gfat</t>
  </si>
  <si>
    <t>w1ffq38_gfat</t>
  </si>
  <si>
    <t>w1ffq39_gfat</t>
  </si>
  <si>
    <t>w1ffq40_gfat</t>
  </si>
  <si>
    <t>w1ffq41_gfat</t>
  </si>
  <si>
    <t>w1ffq42_gfat</t>
  </si>
  <si>
    <t>w1ffq43_gfat</t>
  </si>
  <si>
    <t>w1ffq44_gfat</t>
  </si>
  <si>
    <t>w1ffq45_gfat</t>
  </si>
  <si>
    <t>w1ffq46_gfat</t>
  </si>
  <si>
    <t>w1ffq47_gfat</t>
  </si>
  <si>
    <t>w1ffq48_gfat</t>
  </si>
  <si>
    <t>w1ffq49_gfat</t>
  </si>
  <si>
    <t>w1ffq50_gfat</t>
  </si>
  <si>
    <t>w1ffq51_gfat</t>
  </si>
  <si>
    <t>w1ffq52_gfat</t>
  </si>
  <si>
    <t>w1ffq53_gfat</t>
  </si>
  <si>
    <t>w1ffq54_gfat</t>
  </si>
  <si>
    <t>w1ffq55_gfat</t>
  </si>
  <si>
    <t>w1ffq56_gfat</t>
  </si>
  <si>
    <t>w1ffq57_gfat</t>
  </si>
  <si>
    <t>w1ffq58_gfat</t>
  </si>
  <si>
    <t>w1ffq59_gfat</t>
  </si>
  <si>
    <t>w1ffq60_gfat</t>
  </si>
  <si>
    <t>w1ffq61_gfat</t>
  </si>
  <si>
    <t>w1ffq62_gfat</t>
  </si>
  <si>
    <t>w1ffq63_gfat</t>
  </si>
  <si>
    <t>w1ffq64_gfat</t>
  </si>
  <si>
    <t>w1ffq65_gfat</t>
  </si>
  <si>
    <t>w1ffq66_gfat</t>
  </si>
  <si>
    <t>w1ffq67_gfat</t>
  </si>
  <si>
    <t>w1ffq68_gfat</t>
  </si>
  <si>
    <t>w1ffq69_gfat</t>
  </si>
  <si>
    <t>w1ffq70_gfat</t>
  </si>
  <si>
    <t>w1ffq71_gfat</t>
  </si>
  <si>
    <t>w1ffq72_gfat</t>
  </si>
  <si>
    <t>w1ffq73_gfat</t>
  </si>
  <si>
    <t>w1ffq74_gfat</t>
  </si>
  <si>
    <t>w1ffq75_gfat</t>
  </si>
  <si>
    <t>w1ffq76_gfat</t>
  </si>
  <si>
    <t>sug_ffq1</t>
  </si>
  <si>
    <t>sug_ffq2</t>
  </si>
  <si>
    <t>sug_ffq3</t>
  </si>
  <si>
    <t>sug_ffq4</t>
  </si>
  <si>
    <t>sug_ffq5</t>
  </si>
  <si>
    <t>sug_ffq6</t>
  </si>
  <si>
    <t>sug_ffq7</t>
  </si>
  <si>
    <t>sug_ffq8</t>
  </si>
  <si>
    <t>sug_ffq9</t>
  </si>
  <si>
    <t>sug_ffq10</t>
  </si>
  <si>
    <t>sug_ffq11</t>
  </si>
  <si>
    <t>sug_ffq12</t>
  </si>
  <si>
    <t>sug_ffq13</t>
  </si>
  <si>
    <t>sug_ffq14</t>
  </si>
  <si>
    <t>sug_ffq15</t>
  </si>
  <si>
    <t>sug_ffq16</t>
  </si>
  <si>
    <t>sug_ffq17</t>
  </si>
  <si>
    <t>sug_ffq18</t>
  </si>
  <si>
    <t>sug_ffq19</t>
  </si>
  <si>
    <t>sug_ffq20</t>
  </si>
  <si>
    <t>sug_ffq21</t>
  </si>
  <si>
    <t>sug_ffq22</t>
  </si>
  <si>
    <t>sug_ffq23</t>
  </si>
  <si>
    <t>sug_ffq24</t>
  </si>
  <si>
    <t>sug_ffq25</t>
  </si>
  <si>
    <t>sug_ffq26</t>
  </si>
  <si>
    <t>sug_ffq27</t>
  </si>
  <si>
    <t>sug_ffq28</t>
  </si>
  <si>
    <t>sug_ffq29</t>
  </si>
  <si>
    <t>sug_ffq30</t>
  </si>
  <si>
    <t>sug_ffq31</t>
  </si>
  <si>
    <t>sug_ffq32</t>
  </si>
  <si>
    <t>sug_ffq33</t>
  </si>
  <si>
    <t>sug_ffq34</t>
  </si>
  <si>
    <t>sug_ffq35</t>
  </si>
  <si>
    <t>sug_ffq36</t>
  </si>
  <si>
    <t>sug_ffq37</t>
  </si>
  <si>
    <t>sug_ffq38</t>
  </si>
  <si>
    <t>sug_ffq39</t>
  </si>
  <si>
    <t>sug_ffq40</t>
  </si>
  <si>
    <t>sug_ffq41</t>
  </si>
  <si>
    <t>sug_ffq42</t>
  </si>
  <si>
    <t>sug_ffq43</t>
  </si>
  <si>
    <t>sug_ffq44</t>
  </si>
  <si>
    <t>sug_ffq45</t>
  </si>
  <si>
    <t>sug_ffq46</t>
  </si>
  <si>
    <t>sug_ffq47</t>
  </si>
  <si>
    <t>sug_ffq48</t>
  </si>
  <si>
    <t>sug_ffq49</t>
  </si>
  <si>
    <t>sug_ffq50</t>
  </si>
  <si>
    <t>sug_ffq51</t>
  </si>
  <si>
    <t>sug_ffq52</t>
  </si>
  <si>
    <t>sug_ffq53</t>
  </si>
  <si>
    <t>sug_ffq54</t>
  </si>
  <si>
    <t>sug_ffq55</t>
  </si>
  <si>
    <t>sug_ffq56</t>
  </si>
  <si>
    <t>sug_ffq57</t>
  </si>
  <si>
    <t>sug_ffq58</t>
  </si>
  <si>
    <t>sug_ffq59</t>
  </si>
  <si>
    <t>sug_ffq60</t>
  </si>
  <si>
    <t>sug_ffq61</t>
  </si>
  <si>
    <t>sug_ffq62</t>
  </si>
  <si>
    <t>sug_ffq63</t>
  </si>
  <si>
    <t>sug_ffq64</t>
  </si>
  <si>
    <t>sug_ffq65</t>
  </si>
  <si>
    <t>sug_ffq66</t>
  </si>
  <si>
    <t>sug_ffq67</t>
  </si>
  <si>
    <t>sug_ffq68</t>
  </si>
  <si>
    <t>sug_ffq69</t>
  </si>
  <si>
    <t>sug_ffq70</t>
  </si>
  <si>
    <t>sug_ffq71</t>
  </si>
  <si>
    <t>sug_ffq72</t>
  </si>
  <si>
    <t>sug_ffq73</t>
  </si>
  <si>
    <t>sug_ffq74</t>
  </si>
  <si>
    <t>sug_ffq75</t>
  </si>
  <si>
    <t>sug_ffq76</t>
  </si>
  <si>
    <t>w1ffq1_gsug</t>
  </si>
  <si>
    <t>w1ffq2_gsug</t>
  </si>
  <si>
    <t>w1ffq3_gsug</t>
  </si>
  <si>
    <t>w1ffq4_gsug</t>
  </si>
  <si>
    <t>w1ffq5_gsug</t>
  </si>
  <si>
    <t>w1ffq6_gsug</t>
  </si>
  <si>
    <t>w1ffq7_gsug</t>
  </si>
  <si>
    <t>w1ffq8_gsug</t>
  </si>
  <si>
    <t>w1ffq9_gsug</t>
  </si>
  <si>
    <t>w1ffq10_gsug</t>
  </si>
  <si>
    <t>w1ffq11_gsug</t>
  </si>
  <si>
    <t>w1ffq12_gsug</t>
  </si>
  <si>
    <t>w1ffq13_gsug</t>
  </si>
  <si>
    <t>w1ffq14_gsug</t>
  </si>
  <si>
    <t>w1ffq15_gsug</t>
  </si>
  <si>
    <t>w1ffq16_gsug</t>
  </si>
  <si>
    <t>w1ffq17_gsug</t>
  </si>
  <si>
    <t>w1ffq18_gsug</t>
  </si>
  <si>
    <t>w1ffq19_gsug</t>
  </si>
  <si>
    <t>w1ffq20_gsug</t>
  </si>
  <si>
    <t>w1ffq21_gsug</t>
  </si>
  <si>
    <t>w1ffq22_gsug</t>
  </si>
  <si>
    <t>w1ffq23_gsug</t>
  </si>
  <si>
    <t>w1ffq24_gsug</t>
  </si>
  <si>
    <t>w1ffq25_gsug</t>
  </si>
  <si>
    <t>w1ffq26_gsug</t>
  </si>
  <si>
    <t>w1ffq27_gsug</t>
  </si>
  <si>
    <t>w1ffq28_gsug</t>
  </si>
  <si>
    <t>w1ffq29_gsug</t>
  </si>
  <si>
    <t>w1ffq30_gsug</t>
  </si>
  <si>
    <t>w1ffq31_gsug</t>
  </si>
  <si>
    <t>w1ffq32_gsug</t>
  </si>
  <si>
    <t>w1ffq33_gsug</t>
  </si>
  <si>
    <t>w1ffq34_gsug</t>
  </si>
  <si>
    <t>w1ffq35_gsug</t>
  </si>
  <si>
    <t>w1ffq36_gsug</t>
  </si>
  <si>
    <t>w1ffq37_gsug</t>
  </si>
  <si>
    <t>w1ffq38_gsug</t>
  </si>
  <si>
    <t>w1ffq39_gsug</t>
  </si>
  <si>
    <t>w1ffq40_gsug</t>
  </si>
  <si>
    <t>w1ffq41_gsug</t>
  </si>
  <si>
    <t>w1ffq42_gsug</t>
  </si>
  <si>
    <t>w1ffq43_gsug</t>
  </si>
  <si>
    <t>w1ffq44_gsug</t>
  </si>
  <si>
    <t>w1ffq45_gsug</t>
  </si>
  <si>
    <t>w1ffq46_gsug</t>
  </si>
  <si>
    <t>w1ffq47_gsug</t>
  </si>
  <si>
    <t>w1ffq48_gsug</t>
  </si>
  <si>
    <t>w1ffq49_gsug</t>
  </si>
  <si>
    <t>w1ffq50_gsug</t>
  </si>
  <si>
    <t>w1ffq51_gsug</t>
  </si>
  <si>
    <t>w1ffq52_gsug</t>
  </si>
  <si>
    <t>w1ffq53_gsug</t>
  </si>
  <si>
    <t>w1ffq54_gsug</t>
  </si>
  <si>
    <t>w1ffq55_gsug</t>
  </si>
  <si>
    <t>w1ffq56_gsug</t>
  </si>
  <si>
    <t>w1ffq57_gsug</t>
  </si>
  <si>
    <t>w1ffq58_gsug</t>
  </si>
  <si>
    <t>w1ffq59_gsug</t>
  </si>
  <si>
    <t>w1ffq60_gsug</t>
  </si>
  <si>
    <t>w1ffq61_gsug</t>
  </si>
  <si>
    <t>w1ffq62_gsug</t>
  </si>
  <si>
    <t>w1ffq63_gsug</t>
  </si>
  <si>
    <t>w1ffq64_gsug</t>
  </si>
  <si>
    <t>w1ffq65_gsug</t>
  </si>
  <si>
    <t>w1ffq66_gsug</t>
  </si>
  <si>
    <t>w1ffq67_gsug</t>
  </si>
  <si>
    <t>w1ffq68_gsug</t>
  </si>
  <si>
    <t>w1ffq69_gsug</t>
  </si>
  <si>
    <t>w1ffq70_gsug</t>
  </si>
  <si>
    <t>w1ffq71_gsug</t>
  </si>
  <si>
    <t>w1ffq72_gsug</t>
  </si>
  <si>
    <t>w1ffq73_gsug</t>
  </si>
  <si>
    <t>w1ffq74_gsug</t>
  </si>
  <si>
    <t>w1ffq75_gsug</t>
  </si>
  <si>
    <t>w1ffq76_gsug</t>
  </si>
  <si>
    <t>w1ffq1_sugkcal</t>
  </si>
  <si>
    <t>w1ffq2_sugkcal</t>
  </si>
  <si>
    <t>w1ffq3_sugkcal</t>
  </si>
  <si>
    <t>w1ffq4_sugkcal</t>
  </si>
  <si>
    <t>w1ffq5_sugkcal</t>
  </si>
  <si>
    <t>w1ffq6_sugkcal</t>
  </si>
  <si>
    <t>w1ffq7_sugkcal</t>
  </si>
  <si>
    <t>w1ffq8_sugkcal</t>
  </si>
  <si>
    <t>w1ffq9_sugkcal</t>
  </si>
  <si>
    <t>w1ffq10_sugkcal</t>
  </si>
  <si>
    <t>w1ffq11_sugkcal</t>
  </si>
  <si>
    <t>w1ffq12_sugkcal</t>
  </si>
  <si>
    <t>w1ffq13_sugkcal</t>
  </si>
  <si>
    <t>w1ffq14_sugkcal</t>
  </si>
  <si>
    <t>w1ffq15_sugkcal</t>
  </si>
  <si>
    <t>w1ffq16_sugkcal</t>
  </si>
  <si>
    <t>w1ffq17_sugkcal</t>
  </si>
  <si>
    <t>w1ffq18_sugkcal</t>
  </si>
  <si>
    <t>w1ffq19_sugkcal</t>
  </si>
  <si>
    <t>w1ffq20_sugkcal</t>
  </si>
  <si>
    <t>w1ffq21_sugkcal</t>
  </si>
  <si>
    <t>w1ffq22_sugkcal</t>
  </si>
  <si>
    <t>w1ffq23_sugkcal</t>
  </si>
  <si>
    <t>w1ffq24_sugkcal</t>
  </si>
  <si>
    <t>w1ffq25_sugkcal</t>
  </si>
  <si>
    <t>w1ffq26_sugkcal</t>
  </si>
  <si>
    <t>w1ffq27_sugkcal</t>
  </si>
  <si>
    <t>w1ffq28_sugkcal</t>
  </si>
  <si>
    <t>w1ffq29_sugkcal</t>
  </si>
  <si>
    <t>w1ffq30_sugkcal</t>
  </si>
  <si>
    <t>w1ffq31_sugkcal</t>
  </si>
  <si>
    <t>w1ffq32_sugkcal</t>
  </si>
  <si>
    <t>w1ffq33_sugkcal</t>
  </si>
  <si>
    <t>w1ffq34_sugkcal</t>
  </si>
  <si>
    <t>w1ffq35_sugkcal</t>
  </si>
  <si>
    <t>w1ffq36_sugkcal</t>
  </si>
  <si>
    <t>w1ffq37_sugkcal</t>
  </si>
  <si>
    <t>w1ffq38_sugkcal</t>
  </si>
  <si>
    <t>w1ffq39_sugkcal</t>
  </si>
  <si>
    <t>w1ffq40_sugkcal</t>
  </si>
  <si>
    <t>w1ffq41_sugkcal</t>
  </si>
  <si>
    <t>w1ffq42_sugkcal</t>
  </si>
  <si>
    <t>w1ffq43_sugkcal</t>
  </si>
  <si>
    <t>w1ffq44_sugkcal</t>
  </si>
  <si>
    <t>w1ffq45_sugkcal</t>
  </si>
  <si>
    <t>w1ffq46_sugkcal</t>
  </si>
  <si>
    <t>w1ffq47_sugkcal</t>
  </si>
  <si>
    <t>w1ffq48_sugkcal</t>
  </si>
  <si>
    <t>w1ffq49_sugkcal</t>
  </si>
  <si>
    <t>w1ffq50_sugkcal</t>
  </si>
  <si>
    <t>w1ffq51_sugkcal</t>
  </si>
  <si>
    <t>w1ffq52_sugkcal</t>
  </si>
  <si>
    <t>w1ffq53_sugkcal</t>
  </si>
  <si>
    <t>w1ffq54_sugkcal</t>
  </si>
  <si>
    <t>w1ffq55_sugkcal</t>
  </si>
  <si>
    <t>w1ffq56_sugkcal</t>
  </si>
  <si>
    <t>w1ffq57_sugkcal</t>
  </si>
  <si>
    <t>w1ffq58_sugkcal</t>
  </si>
  <si>
    <t>w1ffq59_sugkcal</t>
  </si>
  <si>
    <t>w1ffq60_sugkcal</t>
  </si>
  <si>
    <t>w1ffq61_sugkcal</t>
  </si>
  <si>
    <t>w1ffq62_sugkcal</t>
  </si>
  <si>
    <t>w1ffq63_sugkcal</t>
  </si>
  <si>
    <t>w1ffq64_sugkcal</t>
  </si>
  <si>
    <t>w1ffq65_sugkcal</t>
  </si>
  <si>
    <t>w1ffq66_sugkcal</t>
  </si>
  <si>
    <t>w1ffq67_sugkcal</t>
  </si>
  <si>
    <t>w1ffq68_sugkcal</t>
  </si>
  <si>
    <t>w1ffq69_sugkcal</t>
  </si>
  <si>
    <t>w1ffq70_sugkcal</t>
  </si>
  <si>
    <t>w1ffq71_sugkcal</t>
  </si>
  <si>
    <t>w1ffq72_sugkcal</t>
  </si>
  <si>
    <t>w1ffq73_sugkcal</t>
  </si>
  <si>
    <t>w1ffq74_sugkcal</t>
  </si>
  <si>
    <t>w1ffq75_sugkcal</t>
  </si>
  <si>
    <t>w1ffq76_sugkcal</t>
  </si>
  <si>
    <t>w1ffq_avgkcal</t>
  </si>
  <si>
    <t>w1ffq_pctfat</t>
  </si>
  <si>
    <t>w1ffq_pctsug</t>
  </si>
  <si>
    <t>w1bis_tot</t>
  </si>
  <si>
    <t>w1bis_npi</t>
  </si>
  <si>
    <t>w1bis_ai</t>
  </si>
  <si>
    <t>w1bis_mi</t>
  </si>
  <si>
    <t>w1fci_chf</t>
  </si>
  <si>
    <t>w1fci_cs</t>
  </si>
  <si>
    <t>w1fci_cc</t>
  </si>
  <si>
    <t>w1fci_cff</t>
  </si>
  <si>
    <t>w1fci_lhf</t>
  </si>
  <si>
    <t>w1fci_ls</t>
  </si>
  <si>
    <t>w1fci_lc</t>
  </si>
  <si>
    <t>w1fci_lff</t>
  </si>
  <si>
    <t>w1debq_tot</t>
  </si>
  <si>
    <t>w1debq_r</t>
  </si>
  <si>
    <t>w1debq_e</t>
  </si>
  <si>
    <t>w1debq_ext</t>
  </si>
  <si>
    <t>w1ipaq_wv</t>
  </si>
  <si>
    <t>w1ipaq_wm</t>
  </si>
  <si>
    <t>w1ipaq_ww</t>
  </si>
  <si>
    <t>w1ipaq_wtot</t>
  </si>
  <si>
    <t>w1ipaq_transw</t>
  </si>
  <si>
    <t>w1ipaq_transc</t>
  </si>
  <si>
    <t>w1ipaq_transtot</t>
  </si>
  <si>
    <t>w1ipaq_domv</t>
  </si>
  <si>
    <t>w1ipaq_domm</t>
  </si>
  <si>
    <t>w1ipaq_domtot</t>
  </si>
  <si>
    <t>w1ipaq_leisv</t>
  </si>
  <si>
    <t>w1ipaq_leism</t>
  </si>
  <si>
    <t>w1ipaq_leisw</t>
  </si>
  <si>
    <t>w1ipaq_leistot</t>
  </si>
  <si>
    <t>w1ipaq_totmet</t>
  </si>
  <si>
    <t>w1ipaq_pacat</t>
  </si>
  <si>
    <t>w1spsrq_tot</t>
  </si>
  <si>
    <t>w1spsrq_sp</t>
  </si>
  <si>
    <t>w1spsrq_sr</t>
  </si>
  <si>
    <t>w1yfas_tot</t>
  </si>
  <si>
    <t>w1yfas_c1</t>
  </si>
  <si>
    <t>w1yfas_c2</t>
  </si>
  <si>
    <t>w1yfas_c3</t>
  </si>
  <si>
    <t>w1yfas_c4</t>
  </si>
  <si>
    <t>w1yfas_c5</t>
  </si>
  <si>
    <t>w1yfas_c6</t>
  </si>
  <si>
    <t>w1yfas_c7</t>
  </si>
  <si>
    <t>w1yfas_c8</t>
  </si>
  <si>
    <t>w1pfs_fa</t>
  </si>
  <si>
    <t>w1pfs_fp</t>
  </si>
  <si>
    <t>w1pfs_ft</t>
  </si>
  <si>
    <t>w1pfs_tot</t>
  </si>
  <si>
    <t>w1bisbas_tot</t>
  </si>
  <si>
    <t>w1bisbas_basd</t>
  </si>
  <si>
    <t>w1bisbas_basfs</t>
  </si>
  <si>
    <t>w1bisbas_basrr</t>
  </si>
  <si>
    <t>Separated blocks by questionnaire, highlighting responses and leaving calculated variables white</t>
  </si>
  <si>
    <t>FFQ- Inserted chocolate data values for kcal, gfat, gsug, highlighted in green</t>
  </si>
  <si>
    <t>BIS- my converter did not reverse score items, so I used the easy scoring calculator to copy-paste, chose to keep color blue and not create new renamed variables for simplicity</t>
  </si>
  <si>
    <t>DEBQ- Since only one reverse scored q I just incorporated it into my converter</t>
  </si>
  <si>
    <t>IPAQ- Manually changed X's to 0's using find&amp;replace in a separate file, then manually edited all other aberrant responses and noted original response as a comment</t>
  </si>
  <si>
    <t>HIGH</t>
  </si>
  <si>
    <t>MODERATE</t>
  </si>
  <si>
    <t>Ran raw data thru my converter, pasted results here, eliminated immediately obvious test runs</t>
  </si>
  <si>
    <t>LOW</t>
  </si>
  <si>
    <t>IPAQ- Manually entered all PA categories using total METS calculations (high = at least 3000, mod = between 600 and 3000, low = less than 600</t>
  </si>
  <si>
    <t>w1hand_rtot</t>
  </si>
  <si>
    <t>w1hand_ltot</t>
  </si>
  <si>
    <t>w1hand_cumtot</t>
  </si>
  <si>
    <t>w1hand</t>
  </si>
  <si>
    <t>w1bisbas_bis</t>
  </si>
  <si>
    <t>BISBAS- used my converter on the drive for easier reverse scoring and calculations; this dataset doesn't include q#6 for some reason but it's a filler anyways but important to note. May go back and rename variables for better accuracy,</t>
  </si>
  <si>
    <t>Handedness: figure out which ones were left and right and how they were coded. In Nikki's code they are coded as 1 which is right since 0 is left, so 1+0 = 1</t>
  </si>
  <si>
    <t>bbx_001</t>
  </si>
  <si>
    <t>bbx_002</t>
  </si>
  <si>
    <t>bbx_006</t>
  </si>
  <si>
    <t>bbx_007</t>
  </si>
  <si>
    <t>bbx_009</t>
  </si>
  <si>
    <t>bbx_010</t>
  </si>
  <si>
    <t>bbx_003</t>
  </si>
  <si>
    <t>bbx_056</t>
  </si>
  <si>
    <t>Deleted other "test" runs, found and changed duplicated (noted in cell comments)</t>
  </si>
  <si>
    <t>bbx_089: there was a fire drill in the middle of her behavioral so there were two entries with all 0's/NA's in the parts that she had already done; combined into one. Seems to still have not completed UCO and CO taste test; left blank.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</si>
</sst>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0" fillId="0" borderId="0" xfId="0" applyFont="1"/>
    <xf numFmtId="14" fontId="0" fillId="0" borderId="0" xfId="0" applyNumberFormat="1" applyFont="1"/>
    <xf numFmtId="0" fontId="0" fillId="33" borderId="0" xfId="0" applyFont="1" applyFill="1"/>
    <xf numFmtId="0" fontId="0" fillId="34" borderId="0" xfId="0" applyFont="1" applyFill="1"/>
    <xf numFmtId="0" fontId="18" fillId="0" borderId="0" xfId="0" applyFont="1"/>
    <xf numFmtId="0" fontId="0" fillId="0" borderId="0" xfId="0" applyFont="1" applyFill="1"/>
    <xf numFmtId="0" fontId="0" fillId="33" borderId="0" xfId="0" quotePrefix="1" applyFont="1" applyFill="1"/>
    <xf numFmtId="0" fontId="0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Gandee, Katie" id="{83CDC314-4850-B748-B7B4-766240AFA1A1}" userId="S::gandee@ad.unc.edu::33aac5da-0d7b-4ccc-b083-bafb8583c9d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GL3" dT="2020-01-03T20:26:03.52" personId="{83CDC314-4850-B748-B7B4-766240AFA1A1}" id="{10F3DE1B-F0B7-B541-9B5E-F00FA43DA522}">
    <text>Changed from “1-2”</text>
  </threadedComment>
  <threadedComment ref="A4" dT="2020-01-09T17:42:09.73" personId="{83CDC314-4850-B748-B7B4-766240AFA1A1}" id="{E4DD733A-0EED-CE4C-8735-433DB44F2B93}">
    <text>Changed from bbx_004 because of duplicate, and missing bbx_003 was completed on this date</text>
  </threadedComment>
  <threadedComment ref="AGD4" dT="2020-01-03T20:26:44.73" personId="{83CDC314-4850-B748-B7B4-766240AFA1A1}" id="{A025811E-DCF9-874B-8C62-ED6B35836D8B}">
    <text>Changed from “N/a”</text>
  </threadedComment>
  <threadedComment ref="AGL4" dT="2020-01-03T20:27:43.44" personId="{83CDC314-4850-B748-B7B4-766240AFA1A1}" id="{7CB29C55-4E5F-2B48-AA41-F20293532047}">
    <text>Changed from “N/a”</text>
  </threadedComment>
  <threadedComment ref="AGZ4" dT="2020-01-03T20:28:09.03" personId="{83CDC314-4850-B748-B7B4-766240AFA1A1}" id="{CCFA26F9-BFEE-A548-A740-ED8CA3893A01}">
    <text>Changed from “N/a”</text>
  </threadedComment>
  <threadedComment ref="AFW33" dT="2020-01-03T20:28:46.92" personId="{83CDC314-4850-B748-B7B4-766240AFA1A1}" id="{18360728-DD76-A74F-8C4A-302505E9D327}">
    <text>Changed from “O”</text>
  </threadedComment>
  <threadedComment ref="AGA33" dT="2020-01-03T20:29:12.15" personId="{83CDC314-4850-B748-B7B4-766240AFA1A1}" id="{04F76EF5-9875-8A42-9874-2B7AEE7F7014}">
    <text>Changed from “O”</text>
  </threadedComment>
  <threadedComment ref="AGV33" dT="2020-01-03T20:29:36.83" personId="{83CDC314-4850-B748-B7B4-766240AFA1A1}" id="{069E851C-9844-D446-88DC-B4285B3306DD}">
    <text>Changed from “O”</text>
  </threadedComment>
  <threadedComment ref="AGT50" dT="2020-01-03T20:30:15.39" personId="{83CDC314-4850-B748-B7B4-766240AFA1A1}" id="{DDEC7BD5-0234-AB46-939D-A2BC3DFBD80C}">
    <text>Changed from “1@“</text>
  </threadedComment>
  <threadedComment ref="A54" dT="2020-01-09T17:50:55.17" personId="{83CDC314-4850-B748-B7B4-766240AFA1A1}" id="{12A4433E-EA66-C545-B6F6-83ADA7816FBF}">
    <text>Changed from bbx_56</text>
  </threadedComment>
  <threadedComment ref="AGD67" dT="2020-01-03T20:30:57.45" personId="{83CDC314-4850-B748-B7B4-766240AFA1A1}" id="{B0C833E3-9A6E-9D48-83DD-7A47B13E9377}">
    <text>Changed from “O”</text>
  </threadedComment>
  <threadedComment ref="AGJ92" dT="2020-01-03T20:31:53.50" personId="{83CDC314-4850-B748-B7B4-766240AFA1A1}" id="{4A34A08A-4BC7-9D46-8617-A64E2D42CF3F}">
    <text>Changed from “Y” (since follow-up responses are all 0)</text>
  </threadedComment>
  <threadedComment ref="AGX112" dT="2020-01-03T20:32:21.14" personId="{83CDC314-4850-B748-B7B4-766240AFA1A1}" id="{78E86E73-BC90-DB43-8409-42CBC0A8106E}">
    <text>Changed from “Xx”</text>
  </threadedComment>
  <threadedComment ref="AFW120" dT="2020-01-03T20:33:15.81" personId="{83CDC314-4850-B748-B7B4-766240AFA1A1}" id="{51D2E6A6-C55E-BF46-90D7-25CF9B31E957}">
    <text>Changed from “65 minutes”; may actually mean 5min + the 1 reported hr</text>
  </threadedComment>
  <threadedComment ref="AHB120" dT="2020-01-03T20:33:46.38" personId="{83CDC314-4850-B748-B7B4-766240AFA1A1}" id="{74817AC0-C884-D348-BE87-2EC3F2AF2F50}">
    <text>Changed from “O”</text>
  </threadedComment>
  <threadedComment ref="AFV123" dT="2020-01-03T20:34:22.56" personId="{83CDC314-4850-B748-B7B4-766240AFA1A1}" id="{78D1E154-9CE4-C945-9459-1641C7C813EA}">
    <text>Changed from “N/A”</text>
  </threadedComment>
  <threadedComment ref="AFW123" dT="2020-01-03T20:34:31.81" personId="{83CDC314-4850-B748-B7B4-766240AFA1A1}" id="{D5976136-120D-6B43-9C31-A44832A44402}">
    <text>Changed from “N/A”</text>
  </threadedComment>
  <threadedComment ref="AFZ123" dT="2020-01-03T20:34:41.35" personId="{83CDC314-4850-B748-B7B4-766240AFA1A1}" id="{75CDB160-9DC3-004A-A1F1-DD7E8B6C5E14}">
    <text>Changed from “N/A”</text>
  </threadedComment>
  <threadedComment ref="AGA123" dT="2020-01-03T20:34:51.39" personId="{83CDC314-4850-B748-B7B4-766240AFA1A1}" id="{BAD3397B-1E59-EE4D-AA08-84E17FC501CD}">
    <text>Changed from “N/A”</text>
  </threadedComment>
  <threadedComment ref="AGD123" dT="2020-01-03T20:35:05.71" personId="{83CDC314-4850-B748-B7B4-766240AFA1A1}" id="{96499C09-51E8-9A41-B3B7-FC7AD34CB962}">
    <text>Changed from “N/A”</text>
  </threadedComment>
  <threadedComment ref="AGE123" dT="2020-01-03T20:35:23.60" personId="{83CDC314-4850-B748-B7B4-766240AFA1A1}" id="{8E50AFC1-16C9-ED46-843B-AAEE26F97CC0}">
    <text>Changed from “N/A”</text>
  </threadedComment>
  <threadedComment ref="AGL123" dT="2020-01-03T20:35:43.59" personId="{83CDC314-4850-B748-B7B4-766240AFA1A1}" id="{ECCBF248-FC82-CB4F-BC42-C5F06FD33385}">
    <text>Changed from “N/A”</text>
  </threadedComment>
  <threadedComment ref="AGM123" dT="2020-01-03T20:35:48.69" personId="{83CDC314-4850-B748-B7B4-766240AFA1A1}" id="{433132D5-78FA-CA48-8777-D85D6CA0CC43}">
    <text>Changed from “N/A”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C997"/>
  <sheetViews>
    <sheetView tabSelected="1" workbookViewId="0">
      <selection activeCell="A4" sqref="A4"/>
    </sheetView>
  </sheetViews>
  <sheetFormatPr baseColWidth="10" defaultRowHeight="16" x14ac:dyDescent="0.2"/>
  <cols>
    <col min="1" max="1" width="10.83203125" style="2"/>
    <col min="2" max="2" width="11.83203125" style="3" bestFit="1" customWidth="1"/>
    <col min="3" max="4" width="10.83203125" style="2"/>
    <col min="5" max="5" width="12.1640625" style="2" bestFit="1" customWidth="1"/>
    <col min="6" max="43" width="10.83203125" style="2"/>
    <col min="44" max="119" width="10.83203125" style="4"/>
    <col min="120" max="195" width="10.83203125" style="5"/>
    <col min="196" max="271" width="10.83203125" style="2"/>
    <col min="272" max="347" width="10.83203125" style="5"/>
    <col min="348" max="730" width="10.83203125" style="2"/>
    <col min="731" max="745" width="10.83203125" style="4"/>
    <col min="746" max="749" width="10.83203125" style="7"/>
    <col min="750" max="758" width="15.5" style="4" bestFit="1" customWidth="1"/>
    <col min="759" max="777" width="16.6640625" style="4" bestFit="1" customWidth="1"/>
    <col min="778" max="786" width="15.5" style="4" bestFit="1" customWidth="1"/>
    <col min="787" max="805" width="16.6640625" style="4" bestFit="1" customWidth="1"/>
    <col min="806" max="813" width="10.83203125" style="2"/>
    <col min="814" max="846" width="10.83203125" style="4"/>
    <col min="847" max="850" width="10.83203125" style="2"/>
    <col min="851" max="851" width="14" style="4" bestFit="1" customWidth="1"/>
    <col min="852" max="867" width="16" style="4" bestFit="1" customWidth="1"/>
    <col min="868" max="899" width="17.1640625" style="4" bestFit="1" customWidth="1"/>
    <col min="900" max="915" width="10.83203125" style="2"/>
    <col min="916" max="927" width="10.83203125" style="4"/>
    <col min="928" max="931" width="10.83203125" style="7"/>
    <col min="932" max="951" width="10.83203125" style="4"/>
    <col min="952" max="954" width="10.83203125" style="2"/>
    <col min="955" max="981" width="10.83203125" style="4"/>
    <col min="982" max="990" width="10.83203125" style="2"/>
    <col min="991" max="1013" width="10.83203125" style="4"/>
    <col min="1014" max="1018" width="10.83203125" style="2"/>
    <col min="1019" max="1027" width="14" style="4" bestFit="1" customWidth="1"/>
    <col min="1028" max="1039" width="15" style="4" bestFit="1" customWidth="1"/>
    <col min="1040" max="16384" width="10.83203125" style="2"/>
  </cols>
  <sheetData>
    <row r="1" spans="1:1043" x14ac:dyDescent="0.2">
      <c r="A1" s="2" t="s">
        <v>0</v>
      </c>
      <c r="B1" s="3" t="s">
        <v>593</v>
      </c>
      <c r="C1" s="2" t="s">
        <v>1</v>
      </c>
      <c r="D1" s="2" t="s">
        <v>2</v>
      </c>
      <c r="E1" s="2" t="s">
        <v>594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5" t="s">
        <v>598</v>
      </c>
      <c r="DQ1" s="5" t="s">
        <v>599</v>
      </c>
      <c r="DR1" s="5" t="s">
        <v>600</v>
      </c>
      <c r="DS1" s="5" t="s">
        <v>601</v>
      </c>
      <c r="DT1" s="5" t="s">
        <v>602</v>
      </c>
      <c r="DU1" s="5" t="s">
        <v>603</v>
      </c>
      <c r="DV1" s="5" t="s">
        <v>604</v>
      </c>
      <c r="DW1" s="5" t="s">
        <v>605</v>
      </c>
      <c r="DX1" s="5" t="s">
        <v>606</v>
      </c>
      <c r="DY1" s="5" t="s">
        <v>607</v>
      </c>
      <c r="DZ1" s="5" t="s">
        <v>608</v>
      </c>
      <c r="EA1" s="5" t="s">
        <v>609</v>
      </c>
      <c r="EB1" s="5" t="s">
        <v>610</v>
      </c>
      <c r="EC1" s="5" t="s">
        <v>611</v>
      </c>
      <c r="ED1" s="5" t="s">
        <v>612</v>
      </c>
      <c r="EE1" s="5" t="s">
        <v>613</v>
      </c>
      <c r="EF1" s="5" t="s">
        <v>614</v>
      </c>
      <c r="EG1" s="5" t="s">
        <v>615</v>
      </c>
      <c r="EH1" s="5" t="s">
        <v>616</v>
      </c>
      <c r="EI1" s="5" t="s">
        <v>617</v>
      </c>
      <c r="EJ1" s="5" t="s">
        <v>618</v>
      </c>
      <c r="EK1" s="5" t="s">
        <v>619</v>
      </c>
      <c r="EL1" s="5" t="s">
        <v>620</v>
      </c>
      <c r="EM1" s="5" t="s">
        <v>621</v>
      </c>
      <c r="EN1" s="5" t="s">
        <v>622</v>
      </c>
      <c r="EO1" s="5" t="s">
        <v>623</v>
      </c>
      <c r="EP1" s="5" t="s">
        <v>624</v>
      </c>
      <c r="EQ1" s="5" t="s">
        <v>625</v>
      </c>
      <c r="ER1" s="5" t="s">
        <v>626</v>
      </c>
      <c r="ES1" s="5" t="s">
        <v>627</v>
      </c>
      <c r="ET1" s="5" t="s">
        <v>628</v>
      </c>
      <c r="EU1" s="5" t="s">
        <v>629</v>
      </c>
      <c r="EV1" s="5" t="s">
        <v>630</v>
      </c>
      <c r="EW1" s="5" t="s">
        <v>631</v>
      </c>
      <c r="EX1" s="5" t="s">
        <v>632</v>
      </c>
      <c r="EY1" s="5" t="s">
        <v>633</v>
      </c>
      <c r="EZ1" s="5" t="s">
        <v>634</v>
      </c>
      <c r="FA1" s="5" t="s">
        <v>635</v>
      </c>
      <c r="FB1" s="5" t="s">
        <v>636</v>
      </c>
      <c r="FC1" s="5" t="s">
        <v>637</v>
      </c>
      <c r="FD1" s="5" t="s">
        <v>638</v>
      </c>
      <c r="FE1" s="5" t="s">
        <v>639</v>
      </c>
      <c r="FF1" s="5" t="s">
        <v>640</v>
      </c>
      <c r="FG1" s="5" t="s">
        <v>641</v>
      </c>
      <c r="FH1" s="5" t="s">
        <v>642</v>
      </c>
      <c r="FI1" s="5" t="s">
        <v>643</v>
      </c>
      <c r="FJ1" s="5" t="s">
        <v>644</v>
      </c>
      <c r="FK1" s="5" t="s">
        <v>645</v>
      </c>
      <c r="FL1" s="5" t="s">
        <v>646</v>
      </c>
      <c r="FM1" s="5" t="s">
        <v>647</v>
      </c>
      <c r="FN1" s="5" t="s">
        <v>648</v>
      </c>
      <c r="FO1" s="5" t="s">
        <v>649</v>
      </c>
      <c r="FP1" s="5" t="s">
        <v>650</v>
      </c>
      <c r="FQ1" s="5" t="s">
        <v>651</v>
      </c>
      <c r="FR1" s="5" t="s">
        <v>652</v>
      </c>
      <c r="FS1" s="5" t="s">
        <v>653</v>
      </c>
      <c r="FT1" s="5" t="s">
        <v>654</v>
      </c>
      <c r="FU1" s="5" t="s">
        <v>655</v>
      </c>
      <c r="FV1" s="5" t="s">
        <v>656</v>
      </c>
      <c r="FW1" s="5" t="s">
        <v>657</v>
      </c>
      <c r="FX1" s="5" t="s">
        <v>658</v>
      </c>
      <c r="FY1" s="5" t="s">
        <v>659</v>
      </c>
      <c r="FZ1" s="5" t="s">
        <v>660</v>
      </c>
      <c r="GA1" s="5" t="s">
        <v>661</v>
      </c>
      <c r="GB1" s="5" t="s">
        <v>662</v>
      </c>
      <c r="GC1" s="5" t="s">
        <v>663</v>
      </c>
      <c r="GD1" s="5" t="s">
        <v>664</v>
      </c>
      <c r="GE1" s="5" t="s">
        <v>665</v>
      </c>
      <c r="GF1" s="5" t="s">
        <v>666</v>
      </c>
      <c r="GG1" s="5" t="s">
        <v>667</v>
      </c>
      <c r="GH1" s="5" t="s">
        <v>668</v>
      </c>
      <c r="GI1" s="5" t="s">
        <v>669</v>
      </c>
      <c r="GJ1" s="5" t="s">
        <v>670</v>
      </c>
      <c r="GK1" s="5" t="s">
        <v>671</v>
      </c>
      <c r="GL1" s="5" t="s">
        <v>672</v>
      </c>
      <c r="GM1" s="5" t="s">
        <v>673</v>
      </c>
      <c r="GN1" s="2" t="s">
        <v>674</v>
      </c>
      <c r="GO1" s="2" t="s">
        <v>675</v>
      </c>
      <c r="GP1" s="2" t="s">
        <v>676</v>
      </c>
      <c r="GQ1" s="2" t="s">
        <v>677</v>
      </c>
      <c r="GR1" s="2" t="s">
        <v>678</v>
      </c>
      <c r="GS1" s="2" t="s">
        <v>679</v>
      </c>
      <c r="GT1" s="2" t="s">
        <v>680</v>
      </c>
      <c r="GU1" s="2" t="s">
        <v>681</v>
      </c>
      <c r="GV1" s="2" t="s">
        <v>682</v>
      </c>
      <c r="GW1" s="2" t="s">
        <v>683</v>
      </c>
      <c r="GX1" s="2" t="s">
        <v>684</v>
      </c>
      <c r="GY1" s="2" t="s">
        <v>685</v>
      </c>
      <c r="GZ1" s="2" t="s">
        <v>686</v>
      </c>
      <c r="HA1" s="2" t="s">
        <v>687</v>
      </c>
      <c r="HB1" s="2" t="s">
        <v>688</v>
      </c>
      <c r="HC1" s="2" t="s">
        <v>689</v>
      </c>
      <c r="HD1" s="2" t="s">
        <v>690</v>
      </c>
      <c r="HE1" s="2" t="s">
        <v>691</v>
      </c>
      <c r="HF1" s="2" t="s">
        <v>692</v>
      </c>
      <c r="HG1" s="2" t="s">
        <v>693</v>
      </c>
      <c r="HH1" s="2" t="s">
        <v>694</v>
      </c>
      <c r="HI1" s="2" t="s">
        <v>695</v>
      </c>
      <c r="HJ1" s="2" t="s">
        <v>696</v>
      </c>
      <c r="HK1" s="2" t="s">
        <v>697</v>
      </c>
      <c r="HL1" s="2" t="s">
        <v>698</v>
      </c>
      <c r="HM1" s="2" t="s">
        <v>699</v>
      </c>
      <c r="HN1" s="2" t="s">
        <v>700</v>
      </c>
      <c r="HO1" s="2" t="s">
        <v>701</v>
      </c>
      <c r="HP1" s="2" t="s">
        <v>702</v>
      </c>
      <c r="HQ1" s="2" t="s">
        <v>703</v>
      </c>
      <c r="HR1" s="2" t="s">
        <v>704</v>
      </c>
      <c r="HS1" s="2" t="s">
        <v>705</v>
      </c>
      <c r="HT1" s="2" t="s">
        <v>706</v>
      </c>
      <c r="HU1" s="2" t="s">
        <v>707</v>
      </c>
      <c r="HV1" s="2" t="s">
        <v>708</v>
      </c>
      <c r="HW1" s="2" t="s">
        <v>709</v>
      </c>
      <c r="HX1" s="2" t="s">
        <v>710</v>
      </c>
      <c r="HY1" s="2" t="s">
        <v>711</v>
      </c>
      <c r="HZ1" s="2" t="s">
        <v>712</v>
      </c>
      <c r="IA1" s="2" t="s">
        <v>713</v>
      </c>
      <c r="IB1" s="2" t="s">
        <v>714</v>
      </c>
      <c r="IC1" s="2" t="s">
        <v>715</v>
      </c>
      <c r="ID1" s="2" t="s">
        <v>716</v>
      </c>
      <c r="IE1" s="2" t="s">
        <v>717</v>
      </c>
      <c r="IF1" s="2" t="s">
        <v>718</v>
      </c>
      <c r="IG1" s="2" t="s">
        <v>719</v>
      </c>
      <c r="IH1" s="2" t="s">
        <v>720</v>
      </c>
      <c r="II1" s="2" t="s">
        <v>721</v>
      </c>
      <c r="IJ1" s="2" t="s">
        <v>722</v>
      </c>
      <c r="IK1" s="2" t="s">
        <v>723</v>
      </c>
      <c r="IL1" s="2" t="s">
        <v>724</v>
      </c>
      <c r="IM1" s="2" t="s">
        <v>725</v>
      </c>
      <c r="IN1" s="2" t="s">
        <v>726</v>
      </c>
      <c r="IO1" s="2" t="s">
        <v>727</v>
      </c>
      <c r="IP1" s="2" t="s">
        <v>728</v>
      </c>
      <c r="IQ1" s="2" t="s">
        <v>729</v>
      </c>
      <c r="IR1" s="2" t="s">
        <v>730</v>
      </c>
      <c r="IS1" s="2" t="s">
        <v>731</v>
      </c>
      <c r="IT1" s="2" t="s">
        <v>732</v>
      </c>
      <c r="IU1" s="2" t="s">
        <v>733</v>
      </c>
      <c r="IV1" s="2" t="s">
        <v>734</v>
      </c>
      <c r="IW1" s="2" t="s">
        <v>735</v>
      </c>
      <c r="IX1" s="2" t="s">
        <v>736</v>
      </c>
      <c r="IY1" s="2" t="s">
        <v>737</v>
      </c>
      <c r="IZ1" s="2" t="s">
        <v>738</v>
      </c>
      <c r="JA1" s="2" t="s">
        <v>739</v>
      </c>
      <c r="JB1" s="2" t="s">
        <v>740</v>
      </c>
      <c r="JC1" s="2" t="s">
        <v>741</v>
      </c>
      <c r="JD1" s="2" t="s">
        <v>742</v>
      </c>
      <c r="JE1" s="2" t="s">
        <v>743</v>
      </c>
      <c r="JF1" s="2" t="s">
        <v>744</v>
      </c>
      <c r="JG1" s="2" t="s">
        <v>745</v>
      </c>
      <c r="JH1" s="2" t="s">
        <v>746</v>
      </c>
      <c r="JI1" s="2" t="s">
        <v>747</v>
      </c>
      <c r="JJ1" s="2" t="s">
        <v>748</v>
      </c>
      <c r="JK1" s="2" t="s">
        <v>749</v>
      </c>
      <c r="JL1" s="5" t="s">
        <v>827</v>
      </c>
      <c r="JM1" s="5" t="s">
        <v>828</v>
      </c>
      <c r="JN1" s="5" t="s">
        <v>829</v>
      </c>
      <c r="JO1" s="5" t="s">
        <v>830</v>
      </c>
      <c r="JP1" s="5" t="s">
        <v>831</v>
      </c>
      <c r="JQ1" s="5" t="s">
        <v>832</v>
      </c>
      <c r="JR1" s="5" t="s">
        <v>833</v>
      </c>
      <c r="JS1" s="5" t="s">
        <v>834</v>
      </c>
      <c r="JT1" s="5" t="s">
        <v>835</v>
      </c>
      <c r="JU1" s="5" t="s">
        <v>836</v>
      </c>
      <c r="JV1" s="5" t="s">
        <v>837</v>
      </c>
      <c r="JW1" s="5" t="s">
        <v>838</v>
      </c>
      <c r="JX1" s="5" t="s">
        <v>839</v>
      </c>
      <c r="JY1" s="5" t="s">
        <v>840</v>
      </c>
      <c r="JZ1" s="5" t="s">
        <v>841</v>
      </c>
      <c r="KA1" s="5" t="s">
        <v>842</v>
      </c>
      <c r="KB1" s="5" t="s">
        <v>843</v>
      </c>
      <c r="KC1" s="5" t="s">
        <v>844</v>
      </c>
      <c r="KD1" s="5" t="s">
        <v>845</v>
      </c>
      <c r="KE1" s="5" t="s">
        <v>846</v>
      </c>
      <c r="KF1" s="5" t="s">
        <v>847</v>
      </c>
      <c r="KG1" s="5" t="s">
        <v>848</v>
      </c>
      <c r="KH1" s="5" t="s">
        <v>849</v>
      </c>
      <c r="KI1" s="5" t="s">
        <v>850</v>
      </c>
      <c r="KJ1" s="5" t="s">
        <v>851</v>
      </c>
      <c r="KK1" s="5" t="s">
        <v>852</v>
      </c>
      <c r="KL1" s="5" t="s">
        <v>853</v>
      </c>
      <c r="KM1" s="5" t="s">
        <v>854</v>
      </c>
      <c r="KN1" s="5" t="s">
        <v>855</v>
      </c>
      <c r="KO1" s="5" t="s">
        <v>856</v>
      </c>
      <c r="KP1" s="5" t="s">
        <v>857</v>
      </c>
      <c r="KQ1" s="5" t="s">
        <v>858</v>
      </c>
      <c r="KR1" s="5" t="s">
        <v>859</v>
      </c>
      <c r="KS1" s="5" t="s">
        <v>860</v>
      </c>
      <c r="KT1" s="5" t="s">
        <v>861</v>
      </c>
      <c r="KU1" s="5" t="s">
        <v>862</v>
      </c>
      <c r="KV1" s="5" t="s">
        <v>863</v>
      </c>
      <c r="KW1" s="5" t="s">
        <v>864</v>
      </c>
      <c r="KX1" s="5" t="s">
        <v>865</v>
      </c>
      <c r="KY1" s="5" t="s">
        <v>866</v>
      </c>
      <c r="KZ1" s="5" t="s">
        <v>867</v>
      </c>
      <c r="LA1" s="5" t="s">
        <v>868</v>
      </c>
      <c r="LB1" s="5" t="s">
        <v>869</v>
      </c>
      <c r="LC1" s="5" t="s">
        <v>870</v>
      </c>
      <c r="LD1" s="5" t="s">
        <v>871</v>
      </c>
      <c r="LE1" s="5" t="s">
        <v>872</v>
      </c>
      <c r="LF1" s="5" t="s">
        <v>873</v>
      </c>
      <c r="LG1" s="5" t="s">
        <v>874</v>
      </c>
      <c r="LH1" s="5" t="s">
        <v>875</v>
      </c>
      <c r="LI1" s="5" t="s">
        <v>876</v>
      </c>
      <c r="LJ1" s="5" t="s">
        <v>877</v>
      </c>
      <c r="LK1" s="5" t="s">
        <v>878</v>
      </c>
      <c r="LL1" s="5" t="s">
        <v>879</v>
      </c>
      <c r="LM1" s="5" t="s">
        <v>880</v>
      </c>
      <c r="LN1" s="5" t="s">
        <v>881</v>
      </c>
      <c r="LO1" s="5" t="s">
        <v>882</v>
      </c>
      <c r="LP1" s="5" t="s">
        <v>883</v>
      </c>
      <c r="LQ1" s="5" t="s">
        <v>884</v>
      </c>
      <c r="LR1" s="5" t="s">
        <v>885</v>
      </c>
      <c r="LS1" s="5" t="s">
        <v>886</v>
      </c>
      <c r="LT1" s="5" t="s">
        <v>887</v>
      </c>
      <c r="LU1" s="5" t="s">
        <v>888</v>
      </c>
      <c r="LV1" s="5" t="s">
        <v>889</v>
      </c>
      <c r="LW1" s="5" t="s">
        <v>890</v>
      </c>
      <c r="LX1" s="5" t="s">
        <v>891</v>
      </c>
      <c r="LY1" s="5" t="s">
        <v>892</v>
      </c>
      <c r="LZ1" s="5" t="s">
        <v>893</v>
      </c>
      <c r="MA1" s="5" t="s">
        <v>894</v>
      </c>
      <c r="MB1" s="5" t="s">
        <v>895</v>
      </c>
      <c r="MC1" s="5" t="s">
        <v>896</v>
      </c>
      <c r="MD1" s="5" t="s">
        <v>897</v>
      </c>
      <c r="ME1" s="5" t="s">
        <v>898</v>
      </c>
      <c r="MF1" s="5" t="s">
        <v>899</v>
      </c>
      <c r="MG1" s="5" t="s">
        <v>900</v>
      </c>
      <c r="MH1" s="5" t="s">
        <v>901</v>
      </c>
      <c r="MI1" s="5" t="s">
        <v>902</v>
      </c>
      <c r="MJ1" s="2" t="s">
        <v>903</v>
      </c>
      <c r="MK1" s="2" t="s">
        <v>904</v>
      </c>
      <c r="ML1" s="2" t="s">
        <v>905</v>
      </c>
      <c r="MM1" s="2" t="s">
        <v>906</v>
      </c>
      <c r="MN1" s="2" t="s">
        <v>907</v>
      </c>
      <c r="MO1" s="2" t="s">
        <v>908</v>
      </c>
      <c r="MP1" s="2" t="s">
        <v>909</v>
      </c>
      <c r="MQ1" s="2" t="s">
        <v>910</v>
      </c>
      <c r="MR1" s="2" t="s">
        <v>911</v>
      </c>
      <c r="MS1" s="2" t="s">
        <v>912</v>
      </c>
      <c r="MT1" s="2" t="s">
        <v>913</v>
      </c>
      <c r="MU1" s="2" t="s">
        <v>914</v>
      </c>
      <c r="MV1" s="2" t="s">
        <v>915</v>
      </c>
      <c r="MW1" s="2" t="s">
        <v>916</v>
      </c>
      <c r="MX1" s="2" t="s">
        <v>917</v>
      </c>
      <c r="MY1" s="2" t="s">
        <v>918</v>
      </c>
      <c r="MZ1" s="2" t="s">
        <v>919</v>
      </c>
      <c r="NA1" s="2" t="s">
        <v>920</v>
      </c>
      <c r="NB1" s="2" t="s">
        <v>921</v>
      </c>
      <c r="NC1" s="2" t="s">
        <v>922</v>
      </c>
      <c r="ND1" s="2" t="s">
        <v>923</v>
      </c>
      <c r="NE1" s="2" t="s">
        <v>924</v>
      </c>
      <c r="NF1" s="2" t="s">
        <v>925</v>
      </c>
      <c r="NG1" s="2" t="s">
        <v>926</v>
      </c>
      <c r="NH1" s="2" t="s">
        <v>927</v>
      </c>
      <c r="NI1" s="2" t="s">
        <v>928</v>
      </c>
      <c r="NJ1" s="2" t="s">
        <v>929</v>
      </c>
      <c r="NK1" s="2" t="s">
        <v>930</v>
      </c>
      <c r="NL1" s="2" t="s">
        <v>931</v>
      </c>
      <c r="NM1" s="2" t="s">
        <v>932</v>
      </c>
      <c r="NN1" s="2" t="s">
        <v>933</v>
      </c>
      <c r="NO1" s="2" t="s">
        <v>934</v>
      </c>
      <c r="NP1" s="2" t="s">
        <v>935</v>
      </c>
      <c r="NQ1" s="2" t="s">
        <v>936</v>
      </c>
      <c r="NR1" s="2" t="s">
        <v>937</v>
      </c>
      <c r="NS1" s="2" t="s">
        <v>938</v>
      </c>
      <c r="NT1" s="2" t="s">
        <v>939</v>
      </c>
      <c r="NU1" s="2" t="s">
        <v>940</v>
      </c>
      <c r="NV1" s="2" t="s">
        <v>941</v>
      </c>
      <c r="NW1" s="2" t="s">
        <v>942</v>
      </c>
      <c r="NX1" s="2" t="s">
        <v>943</v>
      </c>
      <c r="NY1" s="2" t="s">
        <v>944</v>
      </c>
      <c r="NZ1" s="2" t="s">
        <v>945</v>
      </c>
      <c r="OA1" s="2" t="s">
        <v>946</v>
      </c>
      <c r="OB1" s="2" t="s">
        <v>947</v>
      </c>
      <c r="OC1" s="2" t="s">
        <v>948</v>
      </c>
      <c r="OD1" s="2" t="s">
        <v>949</v>
      </c>
      <c r="OE1" s="2" t="s">
        <v>950</v>
      </c>
      <c r="OF1" s="2" t="s">
        <v>951</v>
      </c>
      <c r="OG1" s="2" t="s">
        <v>952</v>
      </c>
      <c r="OH1" s="2" t="s">
        <v>953</v>
      </c>
      <c r="OI1" s="2" t="s">
        <v>954</v>
      </c>
      <c r="OJ1" s="2" t="s">
        <v>955</v>
      </c>
      <c r="OK1" s="2" t="s">
        <v>956</v>
      </c>
      <c r="OL1" s="2" t="s">
        <v>957</v>
      </c>
      <c r="OM1" s="2" t="s">
        <v>958</v>
      </c>
      <c r="ON1" s="2" t="s">
        <v>959</v>
      </c>
      <c r="OO1" s="2" t="s">
        <v>960</v>
      </c>
      <c r="OP1" s="2" t="s">
        <v>961</v>
      </c>
      <c r="OQ1" s="2" t="s">
        <v>962</v>
      </c>
      <c r="OR1" s="2" t="s">
        <v>963</v>
      </c>
      <c r="OS1" s="2" t="s">
        <v>964</v>
      </c>
      <c r="OT1" s="2" t="s">
        <v>965</v>
      </c>
      <c r="OU1" s="2" t="s">
        <v>966</v>
      </c>
      <c r="OV1" s="2" t="s">
        <v>967</v>
      </c>
      <c r="OW1" s="2" t="s">
        <v>968</v>
      </c>
      <c r="OX1" s="2" t="s">
        <v>969</v>
      </c>
      <c r="OY1" s="2" t="s">
        <v>970</v>
      </c>
      <c r="OZ1" s="2" t="s">
        <v>971</v>
      </c>
      <c r="PA1" s="2" t="s">
        <v>972</v>
      </c>
      <c r="PB1" s="2" t="s">
        <v>973</v>
      </c>
      <c r="PC1" s="2" t="s">
        <v>974</v>
      </c>
      <c r="PD1" s="2" t="s">
        <v>975</v>
      </c>
      <c r="PE1" s="2" t="s">
        <v>976</v>
      </c>
      <c r="PF1" s="2" t="s">
        <v>977</v>
      </c>
      <c r="PG1" s="2" t="s">
        <v>978</v>
      </c>
      <c r="PH1" s="2" t="s">
        <v>751</v>
      </c>
      <c r="PI1" s="2" t="s">
        <v>752</v>
      </c>
      <c r="PJ1" s="2" t="s">
        <v>753</v>
      </c>
      <c r="PK1" s="2" t="s">
        <v>754</v>
      </c>
      <c r="PL1" s="2" t="s">
        <v>755</v>
      </c>
      <c r="PM1" s="2" t="s">
        <v>756</v>
      </c>
      <c r="PN1" s="2" t="s">
        <v>757</v>
      </c>
      <c r="PO1" s="2" t="s">
        <v>758</v>
      </c>
      <c r="PP1" s="2" t="s">
        <v>759</v>
      </c>
      <c r="PQ1" s="2" t="s">
        <v>760</v>
      </c>
      <c r="PR1" s="2" t="s">
        <v>761</v>
      </c>
      <c r="PS1" s="2" t="s">
        <v>762</v>
      </c>
      <c r="PT1" s="2" t="s">
        <v>763</v>
      </c>
      <c r="PU1" s="2" t="s">
        <v>764</v>
      </c>
      <c r="PV1" s="2" t="s">
        <v>765</v>
      </c>
      <c r="PW1" s="2" t="s">
        <v>766</v>
      </c>
      <c r="PX1" s="2" t="s">
        <v>767</v>
      </c>
      <c r="PY1" s="2" t="s">
        <v>768</v>
      </c>
      <c r="PZ1" s="2" t="s">
        <v>769</v>
      </c>
      <c r="QA1" s="2" t="s">
        <v>770</v>
      </c>
      <c r="QB1" s="2" t="s">
        <v>771</v>
      </c>
      <c r="QC1" s="2" t="s">
        <v>772</v>
      </c>
      <c r="QD1" s="2" t="s">
        <v>773</v>
      </c>
      <c r="QE1" s="2" t="s">
        <v>774</v>
      </c>
      <c r="QF1" s="2" t="s">
        <v>775</v>
      </c>
      <c r="QG1" s="2" t="s">
        <v>776</v>
      </c>
      <c r="QH1" s="2" t="s">
        <v>777</v>
      </c>
      <c r="QI1" s="2" t="s">
        <v>778</v>
      </c>
      <c r="QJ1" s="2" t="s">
        <v>779</v>
      </c>
      <c r="QK1" s="2" t="s">
        <v>780</v>
      </c>
      <c r="QL1" s="2" t="s">
        <v>781</v>
      </c>
      <c r="QM1" s="2" t="s">
        <v>782</v>
      </c>
      <c r="QN1" s="2" t="s">
        <v>783</v>
      </c>
      <c r="QO1" s="2" t="s">
        <v>784</v>
      </c>
      <c r="QP1" s="2" t="s">
        <v>785</v>
      </c>
      <c r="QQ1" s="2" t="s">
        <v>786</v>
      </c>
      <c r="QR1" s="2" t="s">
        <v>787</v>
      </c>
      <c r="QS1" s="2" t="s">
        <v>788</v>
      </c>
      <c r="QT1" s="2" t="s">
        <v>789</v>
      </c>
      <c r="QU1" s="2" t="s">
        <v>790</v>
      </c>
      <c r="QV1" s="2" t="s">
        <v>791</v>
      </c>
      <c r="QW1" s="2" t="s">
        <v>792</v>
      </c>
      <c r="QX1" s="2" t="s">
        <v>793</v>
      </c>
      <c r="QY1" s="2" t="s">
        <v>794</v>
      </c>
      <c r="QZ1" s="2" t="s">
        <v>795</v>
      </c>
      <c r="RA1" s="2" t="s">
        <v>796</v>
      </c>
      <c r="RB1" s="2" t="s">
        <v>797</v>
      </c>
      <c r="RC1" s="2" t="s">
        <v>798</v>
      </c>
      <c r="RD1" s="2" t="s">
        <v>799</v>
      </c>
      <c r="RE1" s="2" t="s">
        <v>800</v>
      </c>
      <c r="RF1" s="2" t="s">
        <v>801</v>
      </c>
      <c r="RG1" s="2" t="s">
        <v>802</v>
      </c>
      <c r="RH1" s="2" t="s">
        <v>803</v>
      </c>
      <c r="RI1" s="2" t="s">
        <v>804</v>
      </c>
      <c r="RJ1" s="2" t="s">
        <v>805</v>
      </c>
      <c r="RK1" s="2" t="s">
        <v>806</v>
      </c>
      <c r="RL1" s="2" t="s">
        <v>807</v>
      </c>
      <c r="RM1" s="2" t="s">
        <v>808</v>
      </c>
      <c r="RN1" s="2" t="s">
        <v>809</v>
      </c>
      <c r="RO1" s="2" t="s">
        <v>810</v>
      </c>
      <c r="RP1" s="2" t="s">
        <v>811</v>
      </c>
      <c r="RQ1" s="2" t="s">
        <v>812</v>
      </c>
      <c r="RR1" s="2" t="s">
        <v>813</v>
      </c>
      <c r="RS1" s="2" t="s">
        <v>814</v>
      </c>
      <c r="RT1" s="2" t="s">
        <v>815</v>
      </c>
      <c r="RU1" s="2" t="s">
        <v>816</v>
      </c>
      <c r="RV1" s="2" t="s">
        <v>817</v>
      </c>
      <c r="RW1" s="2" t="s">
        <v>818</v>
      </c>
      <c r="RX1" s="2" t="s">
        <v>819</v>
      </c>
      <c r="RY1" s="2" t="s">
        <v>820</v>
      </c>
      <c r="RZ1" s="2" t="s">
        <v>821</v>
      </c>
      <c r="SA1" s="2" t="s">
        <v>822</v>
      </c>
      <c r="SB1" s="2" t="s">
        <v>823</v>
      </c>
      <c r="SC1" s="2" t="s">
        <v>824</v>
      </c>
      <c r="SD1" s="2" t="s">
        <v>825</v>
      </c>
      <c r="SE1" s="2" t="s">
        <v>826</v>
      </c>
      <c r="SF1" s="5" t="s">
        <v>979</v>
      </c>
      <c r="SG1" s="5" t="s">
        <v>980</v>
      </c>
      <c r="SH1" s="5" t="s">
        <v>981</v>
      </c>
      <c r="SI1" s="5" t="s">
        <v>982</v>
      </c>
      <c r="SJ1" s="5" t="s">
        <v>983</v>
      </c>
      <c r="SK1" s="5" t="s">
        <v>984</v>
      </c>
      <c r="SL1" s="5" t="s">
        <v>985</v>
      </c>
      <c r="SM1" s="5" t="s">
        <v>986</v>
      </c>
      <c r="SN1" s="5" t="s">
        <v>987</v>
      </c>
      <c r="SO1" s="5" t="s">
        <v>988</v>
      </c>
      <c r="SP1" s="5" t="s">
        <v>989</v>
      </c>
      <c r="SQ1" s="5" t="s">
        <v>990</v>
      </c>
      <c r="SR1" s="5" t="s">
        <v>991</v>
      </c>
      <c r="SS1" s="5" t="s">
        <v>992</v>
      </c>
      <c r="ST1" s="5" t="s">
        <v>993</v>
      </c>
      <c r="SU1" s="5" t="s">
        <v>994</v>
      </c>
      <c r="SV1" s="5" t="s">
        <v>995</v>
      </c>
      <c r="SW1" s="5" t="s">
        <v>996</v>
      </c>
      <c r="SX1" s="5" t="s">
        <v>997</v>
      </c>
      <c r="SY1" s="5" t="s">
        <v>998</v>
      </c>
      <c r="SZ1" s="5" t="s">
        <v>999</v>
      </c>
      <c r="TA1" s="5" t="s">
        <v>1000</v>
      </c>
      <c r="TB1" s="5" t="s">
        <v>1001</v>
      </c>
      <c r="TC1" s="5" t="s">
        <v>1002</v>
      </c>
      <c r="TD1" s="5" t="s">
        <v>1003</v>
      </c>
      <c r="TE1" s="5" t="s">
        <v>1004</v>
      </c>
      <c r="TF1" s="5" t="s">
        <v>1005</v>
      </c>
      <c r="TG1" s="5" t="s">
        <v>1006</v>
      </c>
      <c r="TH1" s="5" t="s">
        <v>1007</v>
      </c>
      <c r="TI1" s="5" t="s">
        <v>1008</v>
      </c>
      <c r="TJ1" s="5" t="s">
        <v>1009</v>
      </c>
      <c r="TK1" s="5" t="s">
        <v>1010</v>
      </c>
      <c r="TL1" s="5" t="s">
        <v>1011</v>
      </c>
      <c r="TM1" s="5" t="s">
        <v>1012</v>
      </c>
      <c r="TN1" s="5" t="s">
        <v>1013</v>
      </c>
      <c r="TO1" s="5" t="s">
        <v>1014</v>
      </c>
      <c r="TP1" s="5" t="s">
        <v>1015</v>
      </c>
      <c r="TQ1" s="5" t="s">
        <v>1016</v>
      </c>
      <c r="TR1" s="5" t="s">
        <v>1017</v>
      </c>
      <c r="TS1" s="5" t="s">
        <v>1018</v>
      </c>
      <c r="TT1" s="5" t="s">
        <v>1019</v>
      </c>
      <c r="TU1" s="5" t="s">
        <v>1020</v>
      </c>
      <c r="TV1" s="5" t="s">
        <v>1021</v>
      </c>
      <c r="TW1" s="5" t="s">
        <v>1022</v>
      </c>
      <c r="TX1" s="5" t="s">
        <v>1023</v>
      </c>
      <c r="TY1" s="5" t="s">
        <v>1024</v>
      </c>
      <c r="TZ1" s="5" t="s">
        <v>1025</v>
      </c>
      <c r="UA1" s="5" t="s">
        <v>1026</v>
      </c>
      <c r="UB1" s="5" t="s">
        <v>1027</v>
      </c>
      <c r="UC1" s="5" t="s">
        <v>1028</v>
      </c>
      <c r="UD1" s="5" t="s">
        <v>1029</v>
      </c>
      <c r="UE1" s="5" t="s">
        <v>1030</v>
      </c>
      <c r="UF1" s="5" t="s">
        <v>1031</v>
      </c>
      <c r="UG1" s="5" t="s">
        <v>1032</v>
      </c>
      <c r="UH1" s="5" t="s">
        <v>1033</v>
      </c>
      <c r="UI1" s="5" t="s">
        <v>1034</v>
      </c>
      <c r="UJ1" s="5" t="s">
        <v>1035</v>
      </c>
      <c r="UK1" s="5" t="s">
        <v>1036</v>
      </c>
      <c r="UL1" s="5" t="s">
        <v>1037</v>
      </c>
      <c r="UM1" s="5" t="s">
        <v>1038</v>
      </c>
      <c r="UN1" s="5" t="s">
        <v>1039</v>
      </c>
      <c r="UO1" s="5" t="s">
        <v>1040</v>
      </c>
      <c r="UP1" s="5" t="s">
        <v>1041</v>
      </c>
      <c r="UQ1" s="5" t="s">
        <v>1042</v>
      </c>
      <c r="UR1" s="5" t="s">
        <v>1043</v>
      </c>
      <c r="US1" s="5" t="s">
        <v>1044</v>
      </c>
      <c r="UT1" s="5" t="s">
        <v>1045</v>
      </c>
      <c r="UU1" s="5" t="s">
        <v>1046</v>
      </c>
      <c r="UV1" s="5" t="s">
        <v>1047</v>
      </c>
      <c r="UW1" s="5" t="s">
        <v>1048</v>
      </c>
      <c r="UX1" s="5" t="s">
        <v>1049</v>
      </c>
      <c r="UY1" s="5" t="s">
        <v>1050</v>
      </c>
      <c r="UZ1" s="5" t="s">
        <v>1051</v>
      </c>
      <c r="VA1" s="5" t="s">
        <v>1052</v>
      </c>
      <c r="VB1" s="5" t="s">
        <v>1053</v>
      </c>
      <c r="VC1" s="5" t="s">
        <v>1054</v>
      </c>
      <c r="VD1" s="2" t="s">
        <v>1055</v>
      </c>
      <c r="VE1" s="2" t="s">
        <v>1056</v>
      </c>
      <c r="VF1" s="2" t="s">
        <v>1057</v>
      </c>
      <c r="VG1" s="2" t="s">
        <v>1058</v>
      </c>
      <c r="VH1" s="2" t="s">
        <v>1059</v>
      </c>
      <c r="VI1" s="2" t="s">
        <v>1060</v>
      </c>
      <c r="VJ1" s="2" t="s">
        <v>1061</v>
      </c>
      <c r="VK1" s="2" t="s">
        <v>1062</v>
      </c>
      <c r="VL1" s="2" t="s">
        <v>1063</v>
      </c>
      <c r="VM1" s="2" t="s">
        <v>1064</v>
      </c>
      <c r="VN1" s="2" t="s">
        <v>1065</v>
      </c>
      <c r="VO1" s="2" t="s">
        <v>1066</v>
      </c>
      <c r="VP1" s="2" t="s">
        <v>1067</v>
      </c>
      <c r="VQ1" s="2" t="s">
        <v>1068</v>
      </c>
      <c r="VR1" s="2" t="s">
        <v>1069</v>
      </c>
      <c r="VS1" s="2" t="s">
        <v>1070</v>
      </c>
      <c r="VT1" s="2" t="s">
        <v>1071</v>
      </c>
      <c r="VU1" s="2" t="s">
        <v>1072</v>
      </c>
      <c r="VV1" s="2" t="s">
        <v>1073</v>
      </c>
      <c r="VW1" s="2" t="s">
        <v>1074</v>
      </c>
      <c r="VX1" s="2" t="s">
        <v>1075</v>
      </c>
      <c r="VY1" s="2" t="s">
        <v>1076</v>
      </c>
      <c r="VZ1" s="2" t="s">
        <v>1077</v>
      </c>
      <c r="WA1" s="2" t="s">
        <v>1078</v>
      </c>
      <c r="WB1" s="2" t="s">
        <v>1079</v>
      </c>
      <c r="WC1" s="2" t="s">
        <v>1080</v>
      </c>
      <c r="WD1" s="2" t="s">
        <v>1081</v>
      </c>
      <c r="WE1" s="2" t="s">
        <v>1082</v>
      </c>
      <c r="WF1" s="2" t="s">
        <v>1083</v>
      </c>
      <c r="WG1" s="2" t="s">
        <v>1084</v>
      </c>
      <c r="WH1" s="2" t="s">
        <v>1085</v>
      </c>
      <c r="WI1" s="2" t="s">
        <v>1086</v>
      </c>
      <c r="WJ1" s="2" t="s">
        <v>1087</v>
      </c>
      <c r="WK1" s="2" t="s">
        <v>1088</v>
      </c>
      <c r="WL1" s="2" t="s">
        <v>1089</v>
      </c>
      <c r="WM1" s="2" t="s">
        <v>1090</v>
      </c>
      <c r="WN1" s="2" t="s">
        <v>1091</v>
      </c>
      <c r="WO1" s="2" t="s">
        <v>1092</v>
      </c>
      <c r="WP1" s="2" t="s">
        <v>1093</v>
      </c>
      <c r="WQ1" s="2" t="s">
        <v>1094</v>
      </c>
      <c r="WR1" s="2" t="s">
        <v>1095</v>
      </c>
      <c r="WS1" s="2" t="s">
        <v>1096</v>
      </c>
      <c r="WT1" s="2" t="s">
        <v>1097</v>
      </c>
      <c r="WU1" s="2" t="s">
        <v>1098</v>
      </c>
      <c r="WV1" s="2" t="s">
        <v>1099</v>
      </c>
      <c r="WW1" s="2" t="s">
        <v>1100</v>
      </c>
      <c r="WX1" s="2" t="s">
        <v>1101</v>
      </c>
      <c r="WY1" s="2" t="s">
        <v>1102</v>
      </c>
      <c r="WZ1" s="2" t="s">
        <v>1103</v>
      </c>
      <c r="XA1" s="2" t="s">
        <v>1104</v>
      </c>
      <c r="XB1" s="2" t="s">
        <v>1105</v>
      </c>
      <c r="XC1" s="2" t="s">
        <v>1106</v>
      </c>
      <c r="XD1" s="2" t="s">
        <v>1107</v>
      </c>
      <c r="XE1" s="2" t="s">
        <v>1108</v>
      </c>
      <c r="XF1" s="2" t="s">
        <v>1109</v>
      </c>
      <c r="XG1" s="2" t="s">
        <v>1110</v>
      </c>
      <c r="XH1" s="2" t="s">
        <v>1111</v>
      </c>
      <c r="XI1" s="2" t="s">
        <v>1112</v>
      </c>
      <c r="XJ1" s="2" t="s">
        <v>1113</v>
      </c>
      <c r="XK1" s="2" t="s">
        <v>1114</v>
      </c>
      <c r="XL1" s="2" t="s">
        <v>1115</v>
      </c>
      <c r="XM1" s="2" t="s">
        <v>1116</v>
      </c>
      <c r="XN1" s="2" t="s">
        <v>1117</v>
      </c>
      <c r="XO1" s="2" t="s">
        <v>1118</v>
      </c>
      <c r="XP1" s="2" t="s">
        <v>1119</v>
      </c>
      <c r="XQ1" s="2" t="s">
        <v>1120</v>
      </c>
      <c r="XR1" s="2" t="s">
        <v>1121</v>
      </c>
      <c r="XS1" s="2" t="s">
        <v>1122</v>
      </c>
      <c r="XT1" s="2" t="s">
        <v>1123</v>
      </c>
      <c r="XU1" s="2" t="s">
        <v>1124</v>
      </c>
      <c r="XV1" s="2" t="s">
        <v>1125</v>
      </c>
      <c r="XW1" s="2" t="s">
        <v>1126</v>
      </c>
      <c r="XX1" s="2" t="s">
        <v>1127</v>
      </c>
      <c r="XY1" s="2" t="s">
        <v>1128</v>
      </c>
      <c r="XZ1" s="2" t="s">
        <v>1129</v>
      </c>
      <c r="YA1" s="2" t="s">
        <v>1130</v>
      </c>
      <c r="YB1" s="2" t="s">
        <v>1131</v>
      </c>
      <c r="YC1" s="2" t="s">
        <v>1132</v>
      </c>
      <c r="YD1" s="2" t="s">
        <v>1133</v>
      </c>
      <c r="YE1" s="2" t="s">
        <v>1134</v>
      </c>
      <c r="YF1" s="2" t="s">
        <v>1135</v>
      </c>
      <c r="YG1" s="2" t="s">
        <v>1136</v>
      </c>
      <c r="YH1" s="2" t="s">
        <v>1137</v>
      </c>
      <c r="YI1" s="2" t="s">
        <v>1138</v>
      </c>
      <c r="YJ1" s="2" t="s">
        <v>1139</v>
      </c>
      <c r="YK1" s="2" t="s">
        <v>1140</v>
      </c>
      <c r="YL1" s="2" t="s">
        <v>1141</v>
      </c>
      <c r="YM1" s="2" t="s">
        <v>1142</v>
      </c>
      <c r="YN1" s="2" t="s">
        <v>1143</v>
      </c>
      <c r="YO1" s="2" t="s">
        <v>1144</v>
      </c>
      <c r="YP1" s="2" t="s">
        <v>1145</v>
      </c>
      <c r="YQ1" s="2" t="s">
        <v>1146</v>
      </c>
      <c r="YR1" s="2" t="s">
        <v>1147</v>
      </c>
      <c r="YS1" s="2" t="s">
        <v>1148</v>
      </c>
      <c r="YT1" s="2" t="s">
        <v>1149</v>
      </c>
      <c r="YU1" s="2" t="s">
        <v>1150</v>
      </c>
      <c r="YV1" s="2" t="s">
        <v>1151</v>
      </c>
      <c r="YW1" s="2" t="s">
        <v>1152</v>
      </c>
      <c r="YX1" s="2" t="s">
        <v>1153</v>
      </c>
      <c r="YY1" s="2" t="s">
        <v>1154</v>
      </c>
      <c r="YZ1" s="2" t="s">
        <v>1155</v>
      </c>
      <c r="ZA1" s="2" t="s">
        <v>1156</v>
      </c>
      <c r="ZB1" s="2" t="s">
        <v>1157</v>
      </c>
      <c r="ZC1" s="2" t="s">
        <v>1158</v>
      </c>
      <c r="ZD1" s="2" t="s">
        <v>1159</v>
      </c>
      <c r="ZE1" s="2" t="s">
        <v>1160</v>
      </c>
      <c r="ZF1" s="2" t="s">
        <v>1161</v>
      </c>
      <c r="ZG1" s="2" t="s">
        <v>1162</v>
      </c>
      <c r="ZH1" s="2" t="s">
        <v>1163</v>
      </c>
      <c r="ZI1" s="2" t="s">
        <v>1164</v>
      </c>
      <c r="ZJ1" s="2" t="s">
        <v>1165</v>
      </c>
      <c r="ZK1" s="2" t="s">
        <v>1166</v>
      </c>
      <c r="ZL1" s="2" t="s">
        <v>1167</v>
      </c>
      <c r="ZM1" s="2" t="s">
        <v>1168</v>
      </c>
      <c r="ZN1" s="2" t="s">
        <v>1169</v>
      </c>
      <c r="ZO1" s="2" t="s">
        <v>1170</v>
      </c>
      <c r="ZP1" s="2" t="s">
        <v>1171</v>
      </c>
      <c r="ZQ1" s="2" t="s">
        <v>1172</v>
      </c>
      <c r="ZR1" s="2" t="s">
        <v>1173</v>
      </c>
      <c r="ZS1" s="2" t="s">
        <v>1174</v>
      </c>
      <c r="ZT1" s="2" t="s">
        <v>1175</v>
      </c>
      <c r="ZU1" s="2" t="s">
        <v>1176</v>
      </c>
      <c r="ZV1" s="2" t="s">
        <v>1177</v>
      </c>
      <c r="ZW1" s="2" t="s">
        <v>1178</v>
      </c>
      <c r="ZX1" s="2" t="s">
        <v>1179</v>
      </c>
      <c r="ZY1" s="2" t="s">
        <v>1180</v>
      </c>
      <c r="ZZ1" s="2" t="s">
        <v>1181</v>
      </c>
      <c r="AAA1" s="2" t="s">
        <v>1182</v>
      </c>
      <c r="AAB1" s="2" t="s">
        <v>1183</v>
      </c>
      <c r="AAC1" s="2" t="s">
        <v>1184</v>
      </c>
      <c r="AAD1" s="2" t="s">
        <v>1185</v>
      </c>
      <c r="AAE1" s="2" t="s">
        <v>1186</v>
      </c>
      <c r="AAF1" s="2" t="s">
        <v>1187</v>
      </c>
      <c r="AAG1" s="2" t="s">
        <v>1188</v>
      </c>
      <c r="AAH1" s="2" t="s">
        <v>1189</v>
      </c>
      <c r="AAI1" s="2" t="s">
        <v>1190</v>
      </c>
      <c r="AAJ1" s="2" t="s">
        <v>1191</v>
      </c>
      <c r="AAK1" s="2" t="s">
        <v>1192</v>
      </c>
      <c r="AAL1" s="2" t="s">
        <v>1193</v>
      </c>
      <c r="AAM1" s="2" t="s">
        <v>1194</v>
      </c>
      <c r="AAN1" s="2" t="s">
        <v>1195</v>
      </c>
      <c r="AAO1" s="2" t="s">
        <v>1196</v>
      </c>
      <c r="AAP1" s="2" t="s">
        <v>1197</v>
      </c>
      <c r="AAQ1" s="2" t="s">
        <v>1198</v>
      </c>
      <c r="AAR1" s="2" t="s">
        <v>1199</v>
      </c>
      <c r="AAS1" s="2" t="s">
        <v>1200</v>
      </c>
      <c r="AAT1" s="2" t="s">
        <v>1201</v>
      </c>
      <c r="AAU1" s="2" t="s">
        <v>1202</v>
      </c>
      <c r="AAV1" s="2" t="s">
        <v>1203</v>
      </c>
      <c r="AAW1" s="2" t="s">
        <v>1204</v>
      </c>
      <c r="AAX1" s="2" t="s">
        <v>1205</v>
      </c>
      <c r="AAY1" s="2" t="s">
        <v>1206</v>
      </c>
      <c r="AAZ1" s="2" t="s">
        <v>1207</v>
      </c>
      <c r="ABA1" s="2" t="s">
        <v>1208</v>
      </c>
      <c r="ABB1" s="2" t="s">
        <v>1209</v>
      </c>
      <c r="ABC1" s="4" t="s">
        <v>117</v>
      </c>
      <c r="ABD1" s="4" t="s">
        <v>118</v>
      </c>
      <c r="ABE1" s="4" t="s">
        <v>119</v>
      </c>
      <c r="ABF1" s="4" t="s">
        <v>120</v>
      </c>
      <c r="ABG1" s="4" t="s">
        <v>121</v>
      </c>
      <c r="ABH1" s="4" t="s">
        <v>122</v>
      </c>
      <c r="ABI1" s="4" t="s">
        <v>123</v>
      </c>
      <c r="ABJ1" s="4" t="s">
        <v>124</v>
      </c>
      <c r="ABK1" s="4" t="s">
        <v>125</v>
      </c>
      <c r="ABL1" s="4" t="s">
        <v>126</v>
      </c>
      <c r="ABM1" s="4" t="s">
        <v>127</v>
      </c>
      <c r="ABN1" s="4" t="s">
        <v>128</v>
      </c>
      <c r="ABO1" s="4" t="s">
        <v>129</v>
      </c>
      <c r="ABP1" s="4" t="s">
        <v>130</v>
      </c>
      <c r="ABQ1" s="4" t="s">
        <v>131</v>
      </c>
      <c r="ABR1" s="7" t="s">
        <v>1210</v>
      </c>
      <c r="ABS1" s="7" t="s">
        <v>1211</v>
      </c>
      <c r="ABT1" s="7" t="s">
        <v>1213</v>
      </c>
      <c r="ABU1" s="7" t="s">
        <v>1212</v>
      </c>
      <c r="ABV1" s="4" t="s">
        <v>132</v>
      </c>
      <c r="ABW1" s="4" t="s">
        <v>133</v>
      </c>
      <c r="ABX1" s="4" t="s">
        <v>134</v>
      </c>
      <c r="ABY1" s="4" t="s">
        <v>135</v>
      </c>
      <c r="ABZ1" s="4" t="s">
        <v>136</v>
      </c>
      <c r="ACA1" s="4" t="s">
        <v>137</v>
      </c>
      <c r="ACB1" s="4" t="s">
        <v>138</v>
      </c>
      <c r="ACC1" s="4" t="s">
        <v>139</v>
      </c>
      <c r="ACD1" s="4" t="s">
        <v>140</v>
      </c>
      <c r="ACE1" s="4" t="s">
        <v>141</v>
      </c>
      <c r="ACF1" s="4" t="s">
        <v>142</v>
      </c>
      <c r="ACG1" s="4" t="s">
        <v>143</v>
      </c>
      <c r="ACH1" s="4" t="s">
        <v>144</v>
      </c>
      <c r="ACI1" s="4" t="s">
        <v>145</v>
      </c>
      <c r="ACJ1" s="4" t="s">
        <v>146</v>
      </c>
      <c r="ACK1" s="4" t="s">
        <v>147</v>
      </c>
      <c r="ACL1" s="4" t="s">
        <v>148</v>
      </c>
      <c r="ACM1" s="4" t="s">
        <v>149</v>
      </c>
      <c r="ACN1" s="4" t="s">
        <v>150</v>
      </c>
      <c r="ACO1" s="4" t="s">
        <v>151</v>
      </c>
      <c r="ACP1" s="4" t="s">
        <v>152</v>
      </c>
      <c r="ACQ1" s="4" t="s">
        <v>153</v>
      </c>
      <c r="ACR1" s="4" t="s">
        <v>154</v>
      </c>
      <c r="ACS1" s="4" t="s">
        <v>155</v>
      </c>
      <c r="ACT1" s="4" t="s">
        <v>156</v>
      </c>
      <c r="ACU1" s="4" t="s">
        <v>157</v>
      </c>
      <c r="ACV1" s="4" t="s">
        <v>158</v>
      </c>
      <c r="ACW1" s="4" t="s">
        <v>159</v>
      </c>
      <c r="ACX1" s="4" t="s">
        <v>160</v>
      </c>
      <c r="ACY1" s="4" t="s">
        <v>161</v>
      </c>
      <c r="ACZ1" s="4" t="s">
        <v>162</v>
      </c>
      <c r="ADA1" s="4" t="s">
        <v>163</v>
      </c>
      <c r="ADB1" s="4" t="s">
        <v>164</v>
      </c>
      <c r="ADC1" s="4" t="s">
        <v>165</v>
      </c>
      <c r="ADD1" s="4" t="s">
        <v>166</v>
      </c>
      <c r="ADE1" s="4" t="s">
        <v>167</v>
      </c>
      <c r="ADF1" s="4" t="s">
        <v>168</v>
      </c>
      <c r="ADG1" s="4" t="s">
        <v>169</v>
      </c>
      <c r="ADH1" s="4" t="s">
        <v>170</v>
      </c>
      <c r="ADI1" s="4" t="s">
        <v>171</v>
      </c>
      <c r="ADJ1" s="4" t="s">
        <v>172</v>
      </c>
      <c r="ADK1" s="4" t="s">
        <v>173</v>
      </c>
      <c r="ADL1" s="4" t="s">
        <v>174</v>
      </c>
      <c r="ADM1" s="4" t="s">
        <v>175</v>
      </c>
      <c r="ADN1" s="4" t="s">
        <v>176</v>
      </c>
      <c r="ADO1" s="4" t="s">
        <v>177</v>
      </c>
      <c r="ADP1" s="4" t="s">
        <v>178</v>
      </c>
      <c r="ADQ1" s="4" t="s">
        <v>179</v>
      </c>
      <c r="ADR1" s="4" t="s">
        <v>180</v>
      </c>
      <c r="ADS1" s="4" t="s">
        <v>181</v>
      </c>
      <c r="ADT1" s="4" t="s">
        <v>182</v>
      </c>
      <c r="ADU1" s="4" t="s">
        <v>183</v>
      </c>
      <c r="ADV1" s="4" t="s">
        <v>184</v>
      </c>
      <c r="ADW1" s="4" t="s">
        <v>185</v>
      </c>
      <c r="ADX1" s="4" t="s">
        <v>186</v>
      </c>
      <c r="ADY1" s="4" t="s">
        <v>187</v>
      </c>
      <c r="ADZ1" s="6" t="s">
        <v>1214</v>
      </c>
      <c r="AEA1" s="6" t="s">
        <v>1215</v>
      </c>
      <c r="AEB1" s="6" t="s">
        <v>1216</v>
      </c>
      <c r="AEC1" s="6" t="s">
        <v>1217</v>
      </c>
      <c r="AED1" s="6" t="s">
        <v>1218</v>
      </c>
      <c r="AEE1" s="6" t="s">
        <v>1219</v>
      </c>
      <c r="AEF1" s="6" t="s">
        <v>1220</v>
      </c>
      <c r="AEG1" s="6" t="s">
        <v>1221</v>
      </c>
      <c r="AEH1" s="4" t="s">
        <v>188</v>
      </c>
      <c r="AEI1" s="4" t="s">
        <v>189</v>
      </c>
      <c r="AEJ1" s="4" t="s">
        <v>190</v>
      </c>
      <c r="AEK1" s="4" t="s">
        <v>191</v>
      </c>
      <c r="AEL1" s="4" t="s">
        <v>192</v>
      </c>
      <c r="AEM1" s="4" t="s">
        <v>193</v>
      </c>
      <c r="AEN1" s="4" t="s">
        <v>194</v>
      </c>
      <c r="AEO1" s="4" t="s">
        <v>195</v>
      </c>
      <c r="AEP1" s="4" t="s">
        <v>196</v>
      </c>
      <c r="AEQ1" s="4" t="s">
        <v>197</v>
      </c>
      <c r="AER1" s="4" t="s">
        <v>198</v>
      </c>
      <c r="AES1" s="4" t="s">
        <v>199</v>
      </c>
      <c r="AET1" s="4" t="s">
        <v>200</v>
      </c>
      <c r="AEU1" s="4" t="s">
        <v>201</v>
      </c>
      <c r="AEV1" s="4" t="s">
        <v>202</v>
      </c>
      <c r="AEW1" s="4" t="s">
        <v>203</v>
      </c>
      <c r="AEX1" s="4" t="s">
        <v>204</v>
      </c>
      <c r="AEY1" s="4" t="s">
        <v>205</v>
      </c>
      <c r="AEZ1" s="4" t="s">
        <v>206</v>
      </c>
      <c r="AFA1" s="4" t="s">
        <v>207</v>
      </c>
      <c r="AFB1" s="4" t="s">
        <v>208</v>
      </c>
      <c r="AFC1" s="4" t="s">
        <v>209</v>
      </c>
      <c r="AFD1" s="4" t="s">
        <v>210</v>
      </c>
      <c r="AFE1" s="4" t="s">
        <v>211</v>
      </c>
      <c r="AFF1" s="4" t="s">
        <v>212</v>
      </c>
      <c r="AFG1" s="4" t="s">
        <v>213</v>
      </c>
      <c r="AFH1" s="4" t="s">
        <v>214</v>
      </c>
      <c r="AFI1" s="4" t="s">
        <v>215</v>
      </c>
      <c r="AFJ1" s="4" t="s">
        <v>216</v>
      </c>
      <c r="AFK1" s="4" t="s">
        <v>217</v>
      </c>
      <c r="AFL1" s="4" t="s">
        <v>218</v>
      </c>
      <c r="AFM1" s="4" t="s">
        <v>219</v>
      </c>
      <c r="AFN1" s="4" t="s">
        <v>220</v>
      </c>
      <c r="AFO1" s="6" t="s">
        <v>1222</v>
      </c>
      <c r="AFP1" s="6" t="s">
        <v>1223</v>
      </c>
      <c r="AFQ1" s="6" t="s">
        <v>1224</v>
      </c>
      <c r="AFR1" s="6" t="s">
        <v>1225</v>
      </c>
      <c r="AFS1" s="4" t="s">
        <v>221</v>
      </c>
      <c r="AFT1" s="4" t="s">
        <v>222</v>
      </c>
      <c r="AFU1" s="4" t="s">
        <v>223</v>
      </c>
      <c r="AFV1" s="4" t="s">
        <v>224</v>
      </c>
      <c r="AFW1" s="4" t="s">
        <v>225</v>
      </c>
      <c r="AFX1" s="4" t="s">
        <v>226</v>
      </c>
      <c r="AFY1" s="4" t="s">
        <v>227</v>
      </c>
      <c r="AFZ1" s="4" t="s">
        <v>228</v>
      </c>
      <c r="AGA1" s="4" t="s">
        <v>229</v>
      </c>
      <c r="AGB1" s="4" t="s">
        <v>230</v>
      </c>
      <c r="AGC1" s="4" t="s">
        <v>231</v>
      </c>
      <c r="AGD1" s="4" t="s">
        <v>232</v>
      </c>
      <c r="AGE1" s="4" t="s">
        <v>233</v>
      </c>
      <c r="AGF1" s="4" t="s">
        <v>234</v>
      </c>
      <c r="AGG1" s="4" t="s">
        <v>235</v>
      </c>
      <c r="AGH1" s="4" t="s">
        <v>236</v>
      </c>
      <c r="AGI1" s="4" t="s">
        <v>237</v>
      </c>
      <c r="AGJ1" s="4" t="s">
        <v>238</v>
      </c>
      <c r="AGK1" s="4" t="s">
        <v>239</v>
      </c>
      <c r="AGL1" s="4" t="s">
        <v>240</v>
      </c>
      <c r="AGM1" s="4" t="s">
        <v>241</v>
      </c>
      <c r="AGN1" s="4" t="s">
        <v>242</v>
      </c>
      <c r="AGO1" s="4" t="s">
        <v>243</v>
      </c>
      <c r="AGP1" s="4" t="s">
        <v>244</v>
      </c>
      <c r="AGQ1" s="4" t="s">
        <v>245</v>
      </c>
      <c r="AGR1" s="4" t="s">
        <v>246</v>
      </c>
      <c r="AGS1" s="4" t="s">
        <v>247</v>
      </c>
      <c r="AGT1" s="4" t="s">
        <v>248</v>
      </c>
      <c r="AGU1" s="4" t="s">
        <v>249</v>
      </c>
      <c r="AGV1" s="4" t="s">
        <v>250</v>
      </c>
      <c r="AGW1" s="4" t="s">
        <v>251</v>
      </c>
      <c r="AGX1" s="4" t="s">
        <v>252</v>
      </c>
      <c r="AGY1" s="4" t="s">
        <v>253</v>
      </c>
      <c r="AGZ1" s="4" t="s">
        <v>254</v>
      </c>
      <c r="AHA1" s="4" t="s">
        <v>255</v>
      </c>
      <c r="AHB1" s="4" t="s">
        <v>256</v>
      </c>
      <c r="AHC1" s="4" t="s">
        <v>257</v>
      </c>
      <c r="AHD1" s="4" t="s">
        <v>258</v>
      </c>
      <c r="AHE1" s="4" t="s">
        <v>259</v>
      </c>
      <c r="AHF1" s="4" t="s">
        <v>260</v>
      </c>
      <c r="AHG1" s="4" t="s">
        <v>261</v>
      </c>
      <c r="AHH1" s="4" t="s">
        <v>262</v>
      </c>
      <c r="AHI1" s="4" t="s">
        <v>263</v>
      </c>
      <c r="AHJ1" s="4" t="s">
        <v>264</v>
      </c>
      <c r="AHK1" s="4" t="s">
        <v>265</v>
      </c>
      <c r="AHL1" s="4" t="s">
        <v>266</v>
      </c>
      <c r="AHM1" s="4" t="s">
        <v>267</v>
      </c>
      <c r="AHN1" s="4" t="s">
        <v>268</v>
      </c>
      <c r="AHO1" s="4" t="s">
        <v>269</v>
      </c>
      <c r="AHP1" s="6" t="s">
        <v>1226</v>
      </c>
      <c r="AHQ1" s="6" t="s">
        <v>1227</v>
      </c>
      <c r="AHR1" s="6" t="s">
        <v>1228</v>
      </c>
      <c r="AHS1" s="6" t="s">
        <v>1229</v>
      </c>
      <c r="AHT1" s="6" t="s">
        <v>1230</v>
      </c>
      <c r="AHU1" s="6" t="s">
        <v>1231</v>
      </c>
      <c r="AHV1" s="6" t="s">
        <v>1232</v>
      </c>
      <c r="AHW1" s="6" t="s">
        <v>1233</v>
      </c>
      <c r="AHX1" s="6" t="s">
        <v>1234</v>
      </c>
      <c r="AHY1" s="6" t="s">
        <v>1235</v>
      </c>
      <c r="AHZ1" s="6" t="s">
        <v>1236</v>
      </c>
      <c r="AIA1" s="6" t="s">
        <v>1237</v>
      </c>
      <c r="AIB1" s="6" t="s">
        <v>1238</v>
      </c>
      <c r="AIC1" s="6" t="s">
        <v>1239</v>
      </c>
      <c r="AID1" s="6" t="s">
        <v>1240</v>
      </c>
      <c r="AIE1" s="6" t="s">
        <v>1241</v>
      </c>
      <c r="AIF1" s="4" t="s">
        <v>270</v>
      </c>
      <c r="AIG1" s="4" t="s">
        <v>271</v>
      </c>
      <c r="AIH1" s="4" t="s">
        <v>272</v>
      </c>
      <c r="AII1" s="4" t="s">
        <v>273</v>
      </c>
      <c r="AIJ1" s="4" t="s">
        <v>274</v>
      </c>
      <c r="AIK1" s="4" t="s">
        <v>275</v>
      </c>
      <c r="AIL1" s="4" t="s">
        <v>276</v>
      </c>
      <c r="AIM1" s="4" t="s">
        <v>277</v>
      </c>
      <c r="AIN1" s="4" t="s">
        <v>278</v>
      </c>
      <c r="AIO1" s="4" t="s">
        <v>279</v>
      </c>
      <c r="AIP1" s="4" t="s">
        <v>280</v>
      </c>
      <c r="AIQ1" s="4" t="s">
        <v>281</v>
      </c>
      <c r="AIR1" s="7" t="s">
        <v>1272</v>
      </c>
      <c r="AIS1" s="7" t="s">
        <v>1273</v>
      </c>
      <c r="AIT1" s="7" t="s">
        <v>1274</v>
      </c>
      <c r="AIU1" s="7" t="s">
        <v>1275</v>
      </c>
      <c r="AIV1" s="4" t="s">
        <v>282</v>
      </c>
      <c r="AIW1" s="4" t="s">
        <v>283</v>
      </c>
      <c r="AIX1" s="4" t="s">
        <v>284</v>
      </c>
      <c r="AIY1" s="4" t="s">
        <v>285</v>
      </c>
      <c r="AIZ1" s="4" t="s">
        <v>286</v>
      </c>
      <c r="AJA1" s="4" t="s">
        <v>287</v>
      </c>
      <c r="AJB1" s="4" t="s">
        <v>288</v>
      </c>
      <c r="AJC1" s="4" t="s">
        <v>289</v>
      </c>
      <c r="AJD1" s="4" t="s">
        <v>290</v>
      </c>
      <c r="AJE1" s="4" t="s">
        <v>291</v>
      </c>
      <c r="AJF1" s="4" t="s">
        <v>292</v>
      </c>
      <c r="AJG1" s="4" t="s">
        <v>293</v>
      </c>
      <c r="AJH1" s="4" t="s">
        <v>294</v>
      </c>
      <c r="AJI1" s="4" t="s">
        <v>295</v>
      </c>
      <c r="AJJ1" s="4" t="s">
        <v>296</v>
      </c>
      <c r="AJK1" s="4" t="s">
        <v>297</v>
      </c>
      <c r="AJL1" s="4" t="s">
        <v>298</v>
      </c>
      <c r="AJM1" s="4" t="s">
        <v>299</v>
      </c>
      <c r="AJN1" s="4" t="s">
        <v>300</v>
      </c>
      <c r="AJO1" s="4" t="s">
        <v>301</v>
      </c>
      <c r="AJP1" s="6" t="s">
        <v>1242</v>
      </c>
      <c r="AJQ1" s="6" t="s">
        <v>1243</v>
      </c>
      <c r="AJR1" s="6" t="s">
        <v>1244</v>
      </c>
      <c r="AJS1" s="4" t="s">
        <v>302</v>
      </c>
      <c r="AJT1" s="4" t="s">
        <v>303</v>
      </c>
      <c r="AJU1" s="4" t="s">
        <v>304</v>
      </c>
      <c r="AJV1" s="4" t="s">
        <v>305</v>
      </c>
      <c r="AJW1" s="4" t="s">
        <v>306</v>
      </c>
      <c r="AJX1" s="4" t="s">
        <v>307</v>
      </c>
      <c r="AJY1" s="4" t="s">
        <v>308</v>
      </c>
      <c r="AJZ1" s="4" t="s">
        <v>309</v>
      </c>
      <c r="AKA1" s="4" t="s">
        <v>310</v>
      </c>
      <c r="AKB1" s="4" t="s">
        <v>311</v>
      </c>
      <c r="AKC1" s="4" t="s">
        <v>312</v>
      </c>
      <c r="AKD1" s="4" t="s">
        <v>313</v>
      </c>
      <c r="AKE1" s="4" t="s">
        <v>314</v>
      </c>
      <c r="AKF1" s="4" t="s">
        <v>315</v>
      </c>
      <c r="AKG1" s="4" t="s">
        <v>316</v>
      </c>
      <c r="AKH1" s="4" t="s">
        <v>317</v>
      </c>
      <c r="AKI1" s="4" t="s">
        <v>318</v>
      </c>
      <c r="AKJ1" s="4" t="s">
        <v>319</v>
      </c>
      <c r="AKK1" s="4" t="s">
        <v>320</v>
      </c>
      <c r="AKL1" s="4" t="s">
        <v>321</v>
      </c>
      <c r="AKM1" s="4" t="s">
        <v>322</v>
      </c>
      <c r="AKN1" s="4" t="s">
        <v>323</v>
      </c>
      <c r="AKO1" s="4" t="s">
        <v>324</v>
      </c>
      <c r="AKP1" s="4" t="s">
        <v>325</v>
      </c>
      <c r="AKQ1" s="4" t="s">
        <v>326</v>
      </c>
      <c r="AKR1" s="4" t="s">
        <v>327</v>
      </c>
      <c r="AKS1" s="4" t="s">
        <v>328</v>
      </c>
      <c r="AKT1" s="6" t="s">
        <v>1245</v>
      </c>
      <c r="AKU1" s="6" t="s">
        <v>1246</v>
      </c>
      <c r="AKV1" s="6" t="s">
        <v>1247</v>
      </c>
      <c r="AKW1" s="6" t="s">
        <v>1248</v>
      </c>
      <c r="AKX1" s="6" t="s">
        <v>1249</v>
      </c>
      <c r="AKY1" s="6" t="s">
        <v>1250</v>
      </c>
      <c r="AKZ1" s="6" t="s">
        <v>1251</v>
      </c>
      <c r="ALA1" s="6" t="s">
        <v>1252</v>
      </c>
      <c r="ALB1" s="6" t="s">
        <v>1253</v>
      </c>
      <c r="ALC1" s="4" t="s">
        <v>329</v>
      </c>
      <c r="ALD1" s="4" t="s">
        <v>330</v>
      </c>
      <c r="ALE1" s="4" t="s">
        <v>331</v>
      </c>
      <c r="ALF1" s="4" t="s">
        <v>332</v>
      </c>
      <c r="ALG1" s="4" t="s">
        <v>333</v>
      </c>
      <c r="ALH1" s="4" t="s">
        <v>334</v>
      </c>
      <c r="ALI1" s="4" t="s">
        <v>335</v>
      </c>
      <c r="ALJ1" s="4" t="s">
        <v>336</v>
      </c>
      <c r="ALK1" s="4" t="s">
        <v>337</v>
      </c>
      <c r="ALL1" s="4" t="s">
        <v>338</v>
      </c>
      <c r="ALM1" s="4" t="s">
        <v>339</v>
      </c>
      <c r="ALN1" s="4" t="s">
        <v>340</v>
      </c>
      <c r="ALO1" s="4" t="s">
        <v>341</v>
      </c>
      <c r="ALP1" s="4" t="s">
        <v>342</v>
      </c>
      <c r="ALQ1" s="4" t="s">
        <v>343</v>
      </c>
      <c r="ALR1" s="4" t="s">
        <v>344</v>
      </c>
      <c r="ALS1" s="4" t="s">
        <v>345</v>
      </c>
      <c r="ALT1" s="4" t="s">
        <v>346</v>
      </c>
      <c r="ALU1" s="4" t="s">
        <v>347</v>
      </c>
      <c r="ALV1" s="4" t="s">
        <v>348</v>
      </c>
      <c r="ALW1" s="4" t="s">
        <v>349</v>
      </c>
      <c r="ALX1" s="4" t="s">
        <v>350</v>
      </c>
      <c r="ALY1" s="4" t="s">
        <v>351</v>
      </c>
      <c r="ALZ1" s="6" t="s">
        <v>1258</v>
      </c>
      <c r="AMA1" s="6" t="s">
        <v>1259</v>
      </c>
      <c r="AMB1" s="6" t="s">
        <v>1260</v>
      </c>
      <c r="AMC1" s="6" t="s">
        <v>1261</v>
      </c>
      <c r="AMD1" s="6" t="s">
        <v>1276</v>
      </c>
      <c r="AME1" s="1" t="s">
        <v>352</v>
      </c>
      <c r="AMF1" s="1" t="s">
        <v>353</v>
      </c>
      <c r="AMG1" s="1" t="s">
        <v>354</v>
      </c>
      <c r="AMH1" s="1" t="s">
        <v>355</v>
      </c>
      <c r="AMI1" s="4" t="s">
        <v>356</v>
      </c>
      <c r="AMJ1" s="4" t="s">
        <v>357</v>
      </c>
      <c r="AMK1" s="4" t="s">
        <v>358</v>
      </c>
      <c r="AML1" s="4" t="s">
        <v>359</v>
      </c>
      <c r="AMM1" s="4" t="s">
        <v>360</v>
      </c>
      <c r="AMN1" s="4" t="s">
        <v>361</v>
      </c>
      <c r="AMO1" s="4" t="s">
        <v>362</v>
      </c>
      <c r="AMP1" s="4" t="s">
        <v>363</v>
      </c>
      <c r="AMQ1" s="4" t="s">
        <v>364</v>
      </c>
      <c r="AMR1" s="4" t="s">
        <v>365</v>
      </c>
      <c r="AMS1" s="4" t="s">
        <v>366</v>
      </c>
      <c r="AMT1" s="4" t="s">
        <v>367</v>
      </c>
      <c r="AMU1" s="4" t="s">
        <v>368</v>
      </c>
      <c r="AMV1" s="4" t="s">
        <v>369</v>
      </c>
      <c r="AMW1" s="4" t="s">
        <v>370</v>
      </c>
      <c r="AMX1" s="4" t="s">
        <v>371</v>
      </c>
      <c r="AMY1" s="4" t="s">
        <v>372</v>
      </c>
      <c r="AMZ1" s="6" t="s">
        <v>1254</v>
      </c>
      <c r="ANA1" s="6" t="s">
        <v>1255</v>
      </c>
      <c r="ANB1" s="6" t="s">
        <v>1256</v>
      </c>
      <c r="ANC1" s="6" t="s">
        <v>1257</v>
      </c>
    </row>
    <row r="2" spans="1:1043" x14ac:dyDescent="0.2">
      <c r="A2" s="2" t="s">
        <v>1279</v>
      </c>
      <c r="B2" s="3">
        <v>43178.390983796293</v>
      </c>
      <c r="C2" s="2">
        <v>155.69999999999999</v>
      </c>
      <c r="D2" s="2">
        <v>51.1</v>
      </c>
      <c r="E2" s="2">
        <v>21.078692824045717</v>
      </c>
      <c r="F2" s="2">
        <v>-49</v>
      </c>
      <c r="G2" s="2">
        <v>-49</v>
      </c>
      <c r="H2" s="2">
        <v>-49</v>
      </c>
      <c r="I2" s="2">
        <v>-100</v>
      </c>
      <c r="J2" s="2">
        <v>54</v>
      </c>
      <c r="K2" s="2">
        <v>32</v>
      </c>
      <c r="L2" s="2">
        <v>24</v>
      </c>
      <c r="M2" s="2">
        <v>15</v>
      </c>
      <c r="N2" s="2">
        <v>-100</v>
      </c>
      <c r="O2" s="2">
        <v>28</v>
      </c>
      <c r="P2" s="2">
        <v>-15</v>
      </c>
      <c r="Q2" s="2">
        <v>-15</v>
      </c>
      <c r="R2" s="2">
        <v>-35</v>
      </c>
      <c r="S2" s="2">
        <v>-18</v>
      </c>
      <c r="T2" s="2">
        <v>3</v>
      </c>
      <c r="U2" s="2">
        <v>-37</v>
      </c>
      <c r="V2" s="2">
        <v>41</v>
      </c>
      <c r="W2" s="2">
        <v>42</v>
      </c>
      <c r="X2" s="2">
        <v>33</v>
      </c>
      <c r="Y2" s="2">
        <v>33</v>
      </c>
      <c r="Z2" s="2">
        <v>-100</v>
      </c>
      <c r="AA2" s="2">
        <v>56</v>
      </c>
      <c r="AB2" s="2">
        <v>-1</v>
      </c>
      <c r="AC2" s="2">
        <v>-8</v>
      </c>
      <c r="AD2" s="2">
        <v>-18</v>
      </c>
      <c r="AE2" s="2">
        <v>6</v>
      </c>
      <c r="AF2" s="2">
        <v>-39</v>
      </c>
      <c r="AG2" s="2">
        <v>18</v>
      </c>
      <c r="AH2" s="2">
        <v>12</v>
      </c>
      <c r="AI2" s="2">
        <v>32</v>
      </c>
      <c r="AJ2" s="2">
        <v>-100</v>
      </c>
      <c r="AK2" s="2">
        <v>-100</v>
      </c>
      <c r="AL2" s="2">
        <v>-100</v>
      </c>
      <c r="AM2" s="2">
        <v>100</v>
      </c>
      <c r="AN2" s="2">
        <v>22</v>
      </c>
      <c r="AO2" s="2">
        <v>0</v>
      </c>
      <c r="AP2" s="2">
        <v>3</v>
      </c>
      <c r="AQ2" s="2">
        <v>1</v>
      </c>
      <c r="AR2" s="4">
        <v>5</v>
      </c>
      <c r="AS2" s="4">
        <v>5</v>
      </c>
      <c r="AT2" s="4">
        <v>1</v>
      </c>
      <c r="AU2" s="4">
        <v>1</v>
      </c>
      <c r="AV2" s="4">
        <v>3</v>
      </c>
      <c r="AW2" s="4">
        <v>3</v>
      </c>
      <c r="AX2" s="4">
        <v>1</v>
      </c>
      <c r="AY2" s="4">
        <v>3</v>
      </c>
      <c r="AZ2" s="4">
        <v>4</v>
      </c>
      <c r="BA2" s="4">
        <v>3</v>
      </c>
      <c r="BB2" s="4">
        <v>2</v>
      </c>
      <c r="BC2" s="4">
        <v>3</v>
      </c>
      <c r="BD2" s="4">
        <v>3</v>
      </c>
      <c r="BE2" s="4">
        <v>1</v>
      </c>
      <c r="BF2" s="4">
        <v>1</v>
      </c>
      <c r="BG2" s="4">
        <v>3</v>
      </c>
      <c r="BH2" s="4">
        <v>2</v>
      </c>
      <c r="BI2" s="4">
        <v>1</v>
      </c>
      <c r="BJ2" s="4">
        <v>2</v>
      </c>
      <c r="BK2" s="4">
        <v>1</v>
      </c>
      <c r="BL2" s="4">
        <v>1</v>
      </c>
      <c r="BM2" s="4">
        <v>2</v>
      </c>
      <c r="BN2" s="4">
        <v>2</v>
      </c>
      <c r="BO2" s="4">
        <v>1</v>
      </c>
      <c r="BP2" s="4">
        <v>2</v>
      </c>
      <c r="BQ2" s="4">
        <v>1</v>
      </c>
      <c r="BR2" s="4">
        <v>1</v>
      </c>
      <c r="BS2" s="4">
        <v>2</v>
      </c>
      <c r="BT2" s="4">
        <v>1</v>
      </c>
      <c r="BU2" s="4">
        <v>1</v>
      </c>
      <c r="BV2" s="4">
        <v>1</v>
      </c>
      <c r="BW2" s="4">
        <v>1</v>
      </c>
      <c r="BX2" s="4">
        <v>2</v>
      </c>
      <c r="BY2" s="4">
        <v>2</v>
      </c>
      <c r="BZ2" s="4">
        <v>1</v>
      </c>
      <c r="CA2" s="4">
        <v>2</v>
      </c>
      <c r="CB2" s="4">
        <v>2</v>
      </c>
      <c r="CC2" s="4">
        <v>1</v>
      </c>
      <c r="CD2" s="4">
        <v>2</v>
      </c>
      <c r="CE2" s="4">
        <v>1</v>
      </c>
      <c r="CF2" s="4">
        <v>2</v>
      </c>
      <c r="CG2" s="4">
        <v>1</v>
      </c>
      <c r="CH2" s="4">
        <v>1</v>
      </c>
      <c r="CI2" s="4">
        <v>1</v>
      </c>
      <c r="CJ2" s="4">
        <v>1</v>
      </c>
      <c r="CK2" s="4">
        <v>2</v>
      </c>
      <c r="CL2" s="4">
        <v>1</v>
      </c>
      <c r="CM2" s="4">
        <v>1</v>
      </c>
      <c r="CN2" s="4">
        <v>1</v>
      </c>
      <c r="CO2" s="4">
        <v>2</v>
      </c>
      <c r="CP2" s="4">
        <v>4</v>
      </c>
      <c r="CQ2" s="4">
        <v>2</v>
      </c>
      <c r="CR2" s="4">
        <v>2</v>
      </c>
      <c r="CS2" s="4">
        <v>1</v>
      </c>
      <c r="CT2" s="4">
        <v>2</v>
      </c>
      <c r="CU2" s="4">
        <v>2</v>
      </c>
      <c r="CV2" s="4">
        <v>1</v>
      </c>
      <c r="CW2" s="4">
        <v>1</v>
      </c>
      <c r="CX2" s="4">
        <v>1</v>
      </c>
      <c r="CY2" s="4">
        <v>1</v>
      </c>
      <c r="CZ2" s="4">
        <v>1</v>
      </c>
      <c r="DA2" s="4">
        <v>1</v>
      </c>
      <c r="DB2" s="4">
        <v>1</v>
      </c>
      <c r="DC2" s="4">
        <v>2</v>
      </c>
      <c r="DD2" s="4">
        <v>2</v>
      </c>
      <c r="DE2" s="4">
        <v>1</v>
      </c>
      <c r="DF2" s="4">
        <v>1</v>
      </c>
      <c r="DG2" s="4">
        <v>1</v>
      </c>
      <c r="DH2" s="4">
        <v>1</v>
      </c>
      <c r="DI2" s="4">
        <v>1</v>
      </c>
      <c r="DJ2" s="4">
        <v>1</v>
      </c>
      <c r="DK2" s="4">
        <v>5</v>
      </c>
      <c r="DL2" s="4">
        <v>1</v>
      </c>
      <c r="DM2" s="4">
        <v>1</v>
      </c>
      <c r="DN2" s="4">
        <v>4</v>
      </c>
      <c r="DO2" s="4">
        <v>1</v>
      </c>
      <c r="DP2" s="5">
        <v>79.849999999999994</v>
      </c>
      <c r="DQ2" s="5">
        <v>38.159999999999997</v>
      </c>
      <c r="DR2" s="5">
        <v>165.05</v>
      </c>
      <c r="DS2" s="5">
        <v>108.29</v>
      </c>
      <c r="DT2" s="5">
        <v>3.45</v>
      </c>
      <c r="DU2" s="5">
        <v>15</v>
      </c>
      <c r="DV2" s="5">
        <v>129.93</v>
      </c>
      <c r="DW2" s="5">
        <v>65.989999999999995</v>
      </c>
      <c r="DX2" s="5">
        <v>13.15</v>
      </c>
      <c r="DY2" s="5">
        <v>16.71</v>
      </c>
      <c r="DZ2" s="5">
        <v>10.83</v>
      </c>
      <c r="EA2" s="5">
        <v>146.4</v>
      </c>
      <c r="EB2" s="5">
        <v>255.35</v>
      </c>
      <c r="EC2" s="5">
        <v>153.66</v>
      </c>
      <c r="ED2" s="5">
        <v>141.47</v>
      </c>
      <c r="EE2" s="5">
        <v>181.35</v>
      </c>
      <c r="EF2" s="5">
        <v>233.59</v>
      </c>
      <c r="EG2" s="5">
        <v>325.49</v>
      </c>
      <c r="EH2" s="5">
        <v>277.49</v>
      </c>
      <c r="EI2" s="5">
        <v>437</v>
      </c>
      <c r="EJ2" s="5">
        <v>480.09</v>
      </c>
      <c r="EK2" s="5">
        <v>170</v>
      </c>
      <c r="EL2" s="5">
        <v>342.9</v>
      </c>
      <c r="EM2" s="5">
        <v>255.11</v>
      </c>
      <c r="EN2" s="5">
        <v>345.56</v>
      </c>
      <c r="EO2" s="5">
        <v>488</v>
      </c>
      <c r="EP2" s="5">
        <v>211.12</v>
      </c>
      <c r="EQ2" s="5">
        <v>113</v>
      </c>
      <c r="ER2" s="5">
        <v>191.68</v>
      </c>
      <c r="ES2" s="5">
        <v>193.63</v>
      </c>
      <c r="ET2" s="5">
        <v>376.2</v>
      </c>
      <c r="EU2" s="5">
        <v>414.54</v>
      </c>
      <c r="EV2" s="5">
        <v>626.04</v>
      </c>
      <c r="EW2" s="5">
        <v>180.53</v>
      </c>
      <c r="EX2" s="5">
        <v>345.78</v>
      </c>
      <c r="EY2" s="5">
        <v>320.04000000000002</v>
      </c>
      <c r="EZ2" s="5">
        <v>178.92</v>
      </c>
      <c r="FA2" s="5">
        <v>234.51</v>
      </c>
      <c r="FB2" s="5">
        <v>142.71</v>
      </c>
      <c r="FC2" s="5">
        <v>187.24</v>
      </c>
      <c r="FD2" s="5">
        <v>210.15</v>
      </c>
      <c r="FE2" s="5">
        <v>45.39</v>
      </c>
      <c r="FF2" s="5">
        <v>378</v>
      </c>
      <c r="FG2" s="5">
        <v>179.85</v>
      </c>
      <c r="FH2" s="5">
        <v>192.32</v>
      </c>
      <c r="FI2" s="5">
        <v>71.7</v>
      </c>
      <c r="FJ2" s="5">
        <v>288.19</v>
      </c>
      <c r="FK2" s="5">
        <v>113</v>
      </c>
      <c r="FL2" s="5">
        <v>119.29</v>
      </c>
      <c r="FM2" s="5">
        <v>145.82</v>
      </c>
      <c r="FN2" s="5">
        <v>90.89</v>
      </c>
      <c r="FO2" s="5">
        <v>211.61</v>
      </c>
      <c r="FP2" s="5">
        <v>191.15</v>
      </c>
      <c r="FQ2" s="5">
        <v>114.48</v>
      </c>
      <c r="FR2" s="5">
        <v>199.32</v>
      </c>
      <c r="FS2" s="5">
        <v>249.82</v>
      </c>
      <c r="FT2" s="5">
        <v>235.78</v>
      </c>
      <c r="FU2" s="5">
        <v>258.7</v>
      </c>
      <c r="FV2" s="5">
        <v>201.17</v>
      </c>
      <c r="FW2" s="5">
        <v>26.73</v>
      </c>
      <c r="FX2" s="5">
        <v>148.84</v>
      </c>
      <c r="FY2" s="5">
        <v>123</v>
      </c>
      <c r="FZ2" s="5">
        <v>102.48</v>
      </c>
      <c r="GA2" s="5">
        <v>173.4</v>
      </c>
      <c r="GB2" s="5">
        <v>225.68</v>
      </c>
      <c r="GC2" s="5">
        <v>122.4</v>
      </c>
      <c r="GD2" s="5">
        <v>83.7</v>
      </c>
      <c r="GE2" s="5">
        <v>126.79</v>
      </c>
      <c r="GF2" s="5">
        <v>145.15</v>
      </c>
      <c r="GG2" s="5">
        <v>0</v>
      </c>
      <c r="GH2" s="5">
        <v>133.43</v>
      </c>
      <c r="GI2" s="5">
        <v>124.31</v>
      </c>
      <c r="GJ2" s="5">
        <v>2.37</v>
      </c>
      <c r="GK2" s="5">
        <v>313</v>
      </c>
      <c r="GL2" s="5">
        <v>2.37</v>
      </c>
      <c r="GM2" s="5">
        <v>24.38</v>
      </c>
      <c r="GN2" s="2">
        <f t="shared" ref="GN2:GN33" si="0">AR2*DP2</f>
        <v>399.25</v>
      </c>
      <c r="GO2" s="2">
        <f t="shared" ref="GO2:GO33" si="1">AS2*DQ2</f>
        <v>190.79999999999998</v>
      </c>
      <c r="GP2" s="2">
        <f t="shared" ref="GP2:GP33" si="2">AT2*DR2</f>
        <v>165.05</v>
      </c>
      <c r="GQ2" s="2">
        <f t="shared" ref="GQ2:GQ33" si="3">AU2*DS2</f>
        <v>108.29</v>
      </c>
      <c r="GR2" s="2">
        <f t="shared" ref="GR2:GR33" si="4">AV2*DT2</f>
        <v>10.350000000000001</v>
      </c>
      <c r="GS2" s="2">
        <f t="shared" ref="GS2:GS33" si="5">AW2*DU2</f>
        <v>45</v>
      </c>
      <c r="GT2" s="2">
        <f t="shared" ref="GT2:GT33" si="6">AX2*DV2</f>
        <v>129.93</v>
      </c>
      <c r="GU2" s="2">
        <f t="shared" ref="GU2:GU33" si="7">AY2*DW2</f>
        <v>197.96999999999997</v>
      </c>
      <c r="GV2" s="2">
        <f t="shared" ref="GV2:GV33" si="8">AZ2*DX2</f>
        <v>52.6</v>
      </c>
      <c r="GW2" s="2">
        <f t="shared" ref="GW2:GW33" si="9">BA2*DY2</f>
        <v>50.13</v>
      </c>
      <c r="GX2" s="2">
        <f t="shared" ref="GX2:GX33" si="10">BB2*DZ2</f>
        <v>21.66</v>
      </c>
      <c r="GY2" s="2">
        <f t="shared" ref="GY2:GY33" si="11">BC2*EA2</f>
        <v>439.20000000000005</v>
      </c>
      <c r="GZ2" s="2">
        <f t="shared" ref="GZ2:GZ33" si="12">BD2*EB2</f>
        <v>766.05</v>
      </c>
      <c r="HA2" s="2">
        <f t="shared" ref="HA2:HA33" si="13">BE2*EC2</f>
        <v>153.66</v>
      </c>
      <c r="HB2" s="2">
        <f t="shared" ref="HB2:HB33" si="14">BF2*ED2</f>
        <v>141.47</v>
      </c>
      <c r="HC2" s="2">
        <f t="shared" ref="HC2:HC33" si="15">BG2*EE2</f>
        <v>544.04999999999995</v>
      </c>
      <c r="HD2" s="2">
        <f t="shared" ref="HD2:HD33" si="16">BH2*EF2</f>
        <v>467.18</v>
      </c>
      <c r="HE2" s="2">
        <f t="shared" ref="HE2:HE33" si="17">BI2*EG2</f>
        <v>325.49</v>
      </c>
      <c r="HF2" s="2">
        <f t="shared" ref="HF2:HF33" si="18">BJ2*EH2</f>
        <v>554.98</v>
      </c>
      <c r="HG2" s="2">
        <f t="shared" ref="HG2:HG33" si="19">BK2*EI2</f>
        <v>437</v>
      </c>
      <c r="HH2" s="2">
        <f t="shared" ref="HH2:HH33" si="20">BL2*EJ2</f>
        <v>480.09</v>
      </c>
      <c r="HI2" s="2">
        <f t="shared" ref="HI2:HI33" si="21">BM2*EK2</f>
        <v>340</v>
      </c>
      <c r="HJ2" s="2">
        <f t="shared" ref="HJ2:HJ33" si="22">BN2*EL2</f>
        <v>685.8</v>
      </c>
      <c r="HK2" s="2">
        <f t="shared" ref="HK2:HK33" si="23">BO2*EM2</f>
        <v>255.11</v>
      </c>
      <c r="HL2" s="2">
        <f t="shared" ref="HL2:HL33" si="24">BP2*EN2</f>
        <v>691.12</v>
      </c>
      <c r="HM2" s="2">
        <f t="shared" ref="HM2:HM33" si="25">BQ2*EO2</f>
        <v>488</v>
      </c>
      <c r="HN2" s="2">
        <f t="shared" ref="HN2:HN33" si="26">BR2*EP2</f>
        <v>211.12</v>
      </c>
      <c r="HO2" s="2">
        <f t="shared" ref="HO2:HO33" si="27">BS2*EQ2</f>
        <v>226</v>
      </c>
      <c r="HP2" s="2">
        <f t="shared" ref="HP2:HP33" si="28">BT2*ER2</f>
        <v>191.68</v>
      </c>
      <c r="HQ2" s="2">
        <f t="shared" ref="HQ2:HQ33" si="29">BU2*ES2</f>
        <v>193.63</v>
      </c>
      <c r="HR2" s="2">
        <f t="shared" ref="HR2:HR33" si="30">BV2*ET2</f>
        <v>376.2</v>
      </c>
      <c r="HS2" s="2">
        <f t="shared" ref="HS2:HS33" si="31">BW2*EU2</f>
        <v>414.54</v>
      </c>
      <c r="HT2" s="2">
        <f t="shared" ref="HT2:HT33" si="32">BX2*EV2</f>
        <v>1252.08</v>
      </c>
      <c r="HU2" s="2">
        <f t="shared" ref="HU2:HU33" si="33">BY2*EW2</f>
        <v>361.06</v>
      </c>
      <c r="HV2" s="2">
        <f t="shared" ref="HV2:HV33" si="34">BZ2*EX2</f>
        <v>345.78</v>
      </c>
      <c r="HW2" s="2">
        <f t="shared" ref="HW2:HW33" si="35">CA2*EY2</f>
        <v>640.08000000000004</v>
      </c>
      <c r="HX2" s="2">
        <f t="shared" ref="HX2:HX33" si="36">CB2*EZ2</f>
        <v>357.84</v>
      </c>
      <c r="HY2" s="2">
        <f t="shared" ref="HY2:HY33" si="37">CC2*FA2</f>
        <v>234.51</v>
      </c>
      <c r="HZ2" s="2">
        <f t="shared" ref="HZ2:HZ33" si="38">CD2*FB2</f>
        <v>285.42</v>
      </c>
      <c r="IA2" s="2">
        <f t="shared" ref="IA2:IA33" si="39">CE2*FC2</f>
        <v>187.24</v>
      </c>
      <c r="IB2" s="2">
        <f t="shared" ref="IB2:IB33" si="40">CF2*FD2</f>
        <v>420.3</v>
      </c>
      <c r="IC2" s="2">
        <f t="shared" ref="IC2:IC33" si="41">CG2*FE2</f>
        <v>45.39</v>
      </c>
      <c r="ID2" s="2">
        <f t="shared" ref="ID2:ID33" si="42">CH2*FF2</f>
        <v>378</v>
      </c>
      <c r="IE2" s="2">
        <f t="shared" ref="IE2:IE33" si="43">CI2*FG2</f>
        <v>179.85</v>
      </c>
      <c r="IF2" s="2">
        <f t="shared" ref="IF2:IF33" si="44">CJ2*FH2</f>
        <v>192.32</v>
      </c>
      <c r="IG2" s="2">
        <f t="shared" ref="IG2:IG33" si="45">CK2*FI2</f>
        <v>143.4</v>
      </c>
      <c r="IH2" s="2">
        <f t="shared" ref="IH2:IH33" si="46">CL2*FJ2</f>
        <v>288.19</v>
      </c>
      <c r="II2" s="2">
        <f t="shared" ref="II2:II33" si="47">CM2*FK2</f>
        <v>113</v>
      </c>
      <c r="IJ2" s="2">
        <f t="shared" ref="IJ2:IJ33" si="48">CN2*FL2</f>
        <v>119.29</v>
      </c>
      <c r="IK2" s="2">
        <f t="shared" ref="IK2:IK33" si="49">CO2*FM2</f>
        <v>291.64</v>
      </c>
      <c r="IL2" s="2">
        <f t="shared" ref="IL2:IL33" si="50">CP2*FN2</f>
        <v>363.56</v>
      </c>
      <c r="IM2" s="2">
        <f t="shared" ref="IM2:IM33" si="51">CQ2*FO2</f>
        <v>423.22</v>
      </c>
      <c r="IN2" s="2">
        <f t="shared" ref="IN2:IN33" si="52">CR2*FP2</f>
        <v>382.3</v>
      </c>
      <c r="IO2" s="2">
        <f t="shared" ref="IO2:IO33" si="53">CS2*FQ2</f>
        <v>114.48</v>
      </c>
      <c r="IP2" s="2">
        <f t="shared" ref="IP2:IP33" si="54">CT2*FR2</f>
        <v>398.64</v>
      </c>
      <c r="IQ2" s="2">
        <f t="shared" ref="IQ2:IQ33" si="55">CU2*FS2</f>
        <v>499.64</v>
      </c>
      <c r="IR2" s="2">
        <f t="shared" ref="IR2:IR33" si="56">CV2*FT2</f>
        <v>235.78</v>
      </c>
      <c r="IS2" s="2">
        <f t="shared" ref="IS2:IS33" si="57">CW2*FU2</f>
        <v>258.7</v>
      </c>
      <c r="IT2" s="2">
        <f t="shared" ref="IT2:IT33" si="58">CX2*FV2</f>
        <v>201.17</v>
      </c>
      <c r="IU2" s="2">
        <f t="shared" ref="IU2:IU33" si="59">CY2*FW2</f>
        <v>26.73</v>
      </c>
      <c r="IV2" s="2">
        <f t="shared" ref="IV2:IV33" si="60">CZ2*FX2</f>
        <v>148.84</v>
      </c>
      <c r="IW2" s="2">
        <f t="shared" ref="IW2:IW33" si="61">DA2*FY2</f>
        <v>123</v>
      </c>
      <c r="IX2" s="2">
        <f t="shared" ref="IX2:IX33" si="62">DB2*FZ2</f>
        <v>102.48</v>
      </c>
      <c r="IY2" s="2">
        <f t="shared" ref="IY2:IY33" si="63">DC2*GA2</f>
        <v>346.8</v>
      </c>
      <c r="IZ2" s="2">
        <f t="shared" ref="IZ2:IZ33" si="64">DD2*GB2</f>
        <v>451.36</v>
      </c>
      <c r="JA2" s="2">
        <f t="shared" ref="JA2:JA33" si="65">DE2*GC2</f>
        <v>122.4</v>
      </c>
      <c r="JB2" s="2">
        <f t="shared" ref="JB2:JB33" si="66">DF2*GD2</f>
        <v>83.7</v>
      </c>
      <c r="JC2" s="2">
        <f t="shared" ref="JC2:JC33" si="67">DG2*GE2</f>
        <v>126.79</v>
      </c>
      <c r="JD2" s="2">
        <f t="shared" ref="JD2:JD33" si="68">DH2*GF2</f>
        <v>145.15</v>
      </c>
      <c r="JE2" s="2">
        <f t="shared" ref="JE2:JE33" si="69">DI2*GG2</f>
        <v>0</v>
      </c>
      <c r="JF2" s="2">
        <f t="shared" ref="JF2:JF33" si="70">DJ2*GH2</f>
        <v>133.43</v>
      </c>
      <c r="JG2" s="2">
        <f t="shared" ref="JG2:JG33" si="71">DK2*GI2</f>
        <v>621.54999999999995</v>
      </c>
      <c r="JH2" s="2">
        <f t="shared" ref="JH2:JH33" si="72">DL2*GJ2</f>
        <v>2.37</v>
      </c>
      <c r="JI2" s="2">
        <f t="shared" ref="JI2:JI33" si="73">DM2*GK2</f>
        <v>313</v>
      </c>
      <c r="JJ2" s="2">
        <f t="shared" ref="JJ2:JJ33" si="74">DN2*GL2</f>
        <v>9.48</v>
      </c>
      <c r="JK2" s="2">
        <f t="shared" ref="JK2:JK33" si="75">DO2*GM2</f>
        <v>24.38</v>
      </c>
      <c r="JL2" s="5">
        <v>0.2656</v>
      </c>
      <c r="JM2" s="5">
        <v>0.14754999999999999</v>
      </c>
      <c r="JN2" s="5">
        <v>0.95135000000000003</v>
      </c>
      <c r="JO2" s="5">
        <v>1.3923000000000001</v>
      </c>
      <c r="JP2" s="5">
        <v>5.8500000000000003E-2</v>
      </c>
      <c r="JQ2" s="5">
        <v>0.15</v>
      </c>
      <c r="JR2" s="5">
        <v>12.6183</v>
      </c>
      <c r="JS2" s="5">
        <v>0.54310000000000003</v>
      </c>
      <c r="JT2" s="5">
        <v>0.1190333333</v>
      </c>
      <c r="JU2" s="5">
        <v>0.15086666670000001</v>
      </c>
      <c r="JV2" s="5">
        <v>0.1340666667</v>
      </c>
      <c r="JW2" s="5">
        <v>3.7849166670000001</v>
      </c>
      <c r="JX2" s="5">
        <v>11.46613333</v>
      </c>
      <c r="JY2" s="5">
        <v>10.3194</v>
      </c>
      <c r="JZ2" s="5">
        <v>6.44679</v>
      </c>
      <c r="KA2" s="5">
        <v>0.29294999999999999</v>
      </c>
      <c r="KB2" s="5">
        <v>10.029963329999999</v>
      </c>
      <c r="KC2" s="5">
        <v>16.458500000000001</v>
      </c>
      <c r="KD2" s="5">
        <v>14.6218495</v>
      </c>
      <c r="KE2" s="5">
        <v>33.82</v>
      </c>
      <c r="KF2" s="5">
        <v>30.050133330000001</v>
      </c>
      <c r="KG2" s="5">
        <v>5.22</v>
      </c>
      <c r="KH2" s="5">
        <v>16.382999999999999</v>
      </c>
      <c r="KI2" s="5">
        <v>9.8745999999999992</v>
      </c>
      <c r="KJ2" s="5">
        <v>14.359249999999999</v>
      </c>
      <c r="KK2" s="5">
        <v>0</v>
      </c>
      <c r="KL2" s="5">
        <v>11.1839</v>
      </c>
      <c r="KM2" s="5">
        <v>2.73</v>
      </c>
      <c r="KN2" s="5">
        <v>9.4915000000000003</v>
      </c>
      <c r="KO2" s="5">
        <v>3.6768000000000001</v>
      </c>
      <c r="KP2" s="5">
        <v>16.394400000000001</v>
      </c>
      <c r="KQ2" s="5">
        <v>15.2403</v>
      </c>
      <c r="KR2" s="5">
        <v>26.440200000000001</v>
      </c>
      <c r="KS2" s="5">
        <v>15.008749999999999</v>
      </c>
      <c r="KT2" s="5">
        <v>18.950099999999999</v>
      </c>
      <c r="KU2" s="5">
        <v>5.9976000000000003</v>
      </c>
      <c r="KV2" s="5">
        <v>4.9896000000000003</v>
      </c>
      <c r="KW2" s="5">
        <v>1.7626500000000001</v>
      </c>
      <c r="KX2" s="5">
        <v>1.8480000000000001</v>
      </c>
      <c r="KY2" s="5">
        <v>5.6280000000000001</v>
      </c>
      <c r="KZ2" s="5">
        <v>8.1966249999999992</v>
      </c>
      <c r="LA2" s="5">
        <v>1.4370000000000001</v>
      </c>
      <c r="LB2" s="5">
        <v>15.789</v>
      </c>
      <c r="LC2" s="5">
        <v>14.217396669999999</v>
      </c>
      <c r="LD2" s="5">
        <v>16.942399999999999</v>
      </c>
      <c r="LE2" s="5">
        <v>8.0909999999999993</v>
      </c>
      <c r="LF2" s="5">
        <v>10.3474</v>
      </c>
      <c r="LG2" s="5">
        <v>0.74633333329999996</v>
      </c>
      <c r="LH2" s="5">
        <v>0.90590000000000004</v>
      </c>
      <c r="LI2" s="5">
        <v>2.0419499999999999</v>
      </c>
      <c r="LJ2" s="5">
        <v>6.6978</v>
      </c>
      <c r="LK2" s="5">
        <v>17.363700000000001</v>
      </c>
      <c r="LL2" s="5">
        <v>9.0416000000000007</v>
      </c>
      <c r="LM2" s="5">
        <v>4.032</v>
      </c>
      <c r="LN2" s="5">
        <v>10.54833333</v>
      </c>
      <c r="LO2" s="5">
        <v>10.49</v>
      </c>
      <c r="LP2" s="5">
        <v>11.596399999999999</v>
      </c>
      <c r="LQ2" s="5">
        <v>12.442133330000001</v>
      </c>
      <c r="LR2" s="5">
        <v>2.536666667</v>
      </c>
      <c r="LS2" s="5">
        <v>7.9200000000000007E-2</v>
      </c>
      <c r="LT2" s="5">
        <v>7.93</v>
      </c>
      <c r="LU2" s="5">
        <v>4.8708</v>
      </c>
      <c r="LV2" s="5">
        <v>2.3668</v>
      </c>
      <c r="LW2" s="5">
        <v>1.8360000000000001</v>
      </c>
      <c r="LX2" s="5">
        <v>18.558399999999999</v>
      </c>
      <c r="LY2" s="5">
        <v>1.734</v>
      </c>
      <c r="LZ2" s="5">
        <v>0.372</v>
      </c>
      <c r="MA2" s="5">
        <v>1.3066666669999999E-2</v>
      </c>
      <c r="MB2" s="5">
        <v>4.9133333330000001E-2</v>
      </c>
      <c r="MC2" s="5">
        <v>0</v>
      </c>
      <c r="MD2" s="5">
        <v>0.14760000000000001</v>
      </c>
      <c r="ME2" s="5">
        <v>0</v>
      </c>
      <c r="MF2" s="5">
        <v>4.7399999999999998E-2</v>
      </c>
      <c r="MG2" s="5">
        <v>0</v>
      </c>
      <c r="MH2" s="5">
        <v>0</v>
      </c>
      <c r="MI2" s="5">
        <v>2.3107500000000001</v>
      </c>
      <c r="MJ2" s="2">
        <f t="shared" ref="MJ2:MJ33" si="76">AR2*JL2</f>
        <v>1.3280000000000001</v>
      </c>
      <c r="MK2" s="2">
        <f t="shared" ref="MK2:MK33" si="77">AS2*JM2</f>
        <v>0.73774999999999991</v>
      </c>
      <c r="ML2" s="2">
        <f t="shared" ref="ML2:ML33" si="78">AT2*JN2</f>
        <v>0.95135000000000003</v>
      </c>
      <c r="MM2" s="2">
        <f t="shared" ref="MM2:MM33" si="79">AU2*JO2</f>
        <v>1.3923000000000001</v>
      </c>
      <c r="MN2" s="2">
        <f t="shared" ref="MN2:MN33" si="80">AV2*JP2</f>
        <v>0.17550000000000002</v>
      </c>
      <c r="MO2" s="2">
        <f t="shared" ref="MO2:MO33" si="81">AW2*JQ2</f>
        <v>0.44999999999999996</v>
      </c>
      <c r="MP2" s="2">
        <f t="shared" ref="MP2:MP33" si="82">AX2*JR2</f>
        <v>12.6183</v>
      </c>
      <c r="MQ2" s="2">
        <f t="shared" ref="MQ2:MQ33" si="83">AY2*JS2</f>
        <v>1.6293000000000002</v>
      </c>
      <c r="MR2" s="2">
        <f t="shared" ref="MR2:MR33" si="84">AZ2*JT2</f>
        <v>0.47613333320000001</v>
      </c>
      <c r="MS2" s="2">
        <f t="shared" ref="MS2:MS33" si="85">BA2*JU2</f>
        <v>0.45260000010000001</v>
      </c>
      <c r="MT2" s="2">
        <f t="shared" ref="MT2:MT33" si="86">BB2*JV2</f>
        <v>0.26813333340000001</v>
      </c>
      <c r="MU2" s="2">
        <f t="shared" ref="MU2:MU33" si="87">BC2*JW2</f>
        <v>11.354750000999999</v>
      </c>
      <c r="MV2" s="2">
        <f t="shared" ref="MV2:MV33" si="88">BD2*JX2</f>
        <v>34.398399990000001</v>
      </c>
      <c r="MW2" s="2">
        <f t="shared" ref="MW2:MW33" si="89">BE2*JY2</f>
        <v>10.3194</v>
      </c>
      <c r="MX2" s="2">
        <f t="shared" ref="MX2:MX33" si="90">BF2*JZ2</f>
        <v>6.44679</v>
      </c>
      <c r="MY2" s="2">
        <f t="shared" ref="MY2:MY33" si="91">BG2*KA2</f>
        <v>0.87884999999999991</v>
      </c>
      <c r="MZ2" s="2">
        <f t="shared" ref="MZ2:MZ33" si="92">BH2*KB2</f>
        <v>20.059926659999999</v>
      </c>
      <c r="NA2" s="2">
        <f t="shared" ref="NA2:NA33" si="93">BI2*KC2</f>
        <v>16.458500000000001</v>
      </c>
      <c r="NB2" s="2">
        <f t="shared" ref="NB2:NB33" si="94">BJ2*KD2</f>
        <v>29.243698999999999</v>
      </c>
      <c r="NC2" s="2">
        <f t="shared" ref="NC2:NC33" si="95">BK2*KE2</f>
        <v>33.82</v>
      </c>
      <c r="ND2" s="2">
        <f t="shared" ref="ND2:ND33" si="96">BL2*KF2</f>
        <v>30.050133330000001</v>
      </c>
      <c r="NE2" s="2">
        <f t="shared" ref="NE2:NE33" si="97">BM2*KG2</f>
        <v>10.44</v>
      </c>
      <c r="NF2" s="2">
        <f t="shared" ref="NF2:NF33" si="98">BN2*KH2</f>
        <v>32.765999999999998</v>
      </c>
      <c r="NG2" s="2">
        <f t="shared" ref="NG2:NG33" si="99">BO2*KI2</f>
        <v>9.8745999999999992</v>
      </c>
      <c r="NH2" s="2">
        <f t="shared" ref="NH2:NH33" si="100">BP2*KJ2</f>
        <v>28.718499999999999</v>
      </c>
      <c r="NI2" s="2">
        <f t="shared" ref="NI2:NI33" si="101">BQ2*KK2</f>
        <v>0</v>
      </c>
      <c r="NJ2" s="2">
        <f t="shared" ref="NJ2:NJ33" si="102">BR2*KL2</f>
        <v>11.1839</v>
      </c>
      <c r="NK2" s="2">
        <f t="shared" ref="NK2:NK33" si="103">BS2*KM2</f>
        <v>5.46</v>
      </c>
      <c r="NL2" s="2">
        <f t="shared" ref="NL2:NL33" si="104">BT2*KN2</f>
        <v>9.4915000000000003</v>
      </c>
      <c r="NM2" s="2">
        <f t="shared" ref="NM2:NM33" si="105">BU2*KO2</f>
        <v>3.6768000000000001</v>
      </c>
      <c r="NN2" s="2">
        <f t="shared" ref="NN2:NN33" si="106">BV2*KP2</f>
        <v>16.394400000000001</v>
      </c>
      <c r="NO2" s="2">
        <f t="shared" ref="NO2:NO33" si="107">BW2*KQ2</f>
        <v>15.2403</v>
      </c>
      <c r="NP2" s="2">
        <f t="shared" ref="NP2:NP33" si="108">BX2*KR2</f>
        <v>52.880400000000002</v>
      </c>
      <c r="NQ2" s="2">
        <f t="shared" ref="NQ2:NQ33" si="109">BY2*KS2</f>
        <v>30.017499999999998</v>
      </c>
      <c r="NR2" s="2">
        <f t="shared" ref="NR2:NR33" si="110">BZ2*KT2</f>
        <v>18.950099999999999</v>
      </c>
      <c r="NS2" s="2">
        <f t="shared" ref="NS2:NS33" si="111">CA2*KU2</f>
        <v>11.995200000000001</v>
      </c>
      <c r="NT2" s="2">
        <f t="shared" ref="NT2:NT33" si="112">CB2*KV2</f>
        <v>9.9792000000000005</v>
      </c>
      <c r="NU2" s="2">
        <f t="shared" ref="NU2:NU33" si="113">CC2*KW2</f>
        <v>1.7626500000000001</v>
      </c>
      <c r="NV2" s="2">
        <f t="shared" ref="NV2:NV33" si="114">CD2*KX2</f>
        <v>3.6960000000000002</v>
      </c>
      <c r="NW2" s="2">
        <f t="shared" ref="NW2:NW33" si="115">CE2*KY2</f>
        <v>5.6280000000000001</v>
      </c>
      <c r="NX2" s="2">
        <f t="shared" ref="NX2:NX33" si="116">CF2*KZ2</f>
        <v>16.393249999999998</v>
      </c>
      <c r="NY2" s="2">
        <f t="shared" ref="NY2:NY33" si="117">CG2*LA2</f>
        <v>1.4370000000000001</v>
      </c>
      <c r="NZ2" s="2">
        <f t="shared" ref="NZ2:NZ33" si="118">CH2*LB2</f>
        <v>15.789</v>
      </c>
      <c r="OA2" s="2">
        <f t="shared" ref="OA2:OA33" si="119">CI2*LC2</f>
        <v>14.217396669999999</v>
      </c>
      <c r="OB2" s="2">
        <f t="shared" ref="OB2:OB33" si="120">CJ2*LD2</f>
        <v>16.942399999999999</v>
      </c>
      <c r="OC2" s="2">
        <f t="shared" ref="OC2:OC33" si="121">CK2*LE2</f>
        <v>16.181999999999999</v>
      </c>
      <c r="OD2" s="2">
        <f t="shared" ref="OD2:OD33" si="122">CL2*LF2</f>
        <v>10.3474</v>
      </c>
      <c r="OE2" s="2">
        <f t="shared" ref="OE2:OE33" si="123">CM2*LG2</f>
        <v>0.74633333329999996</v>
      </c>
      <c r="OF2" s="2">
        <f t="shared" ref="OF2:OF33" si="124">CN2*LH2</f>
        <v>0.90590000000000004</v>
      </c>
      <c r="OG2" s="2">
        <f t="shared" ref="OG2:OG33" si="125">CO2*LI2</f>
        <v>4.0838999999999999</v>
      </c>
      <c r="OH2" s="2">
        <f t="shared" ref="OH2:OH33" si="126">CP2*LJ2</f>
        <v>26.7912</v>
      </c>
      <c r="OI2" s="2">
        <f t="shared" ref="OI2:OI33" si="127">CQ2*LK2</f>
        <v>34.727400000000003</v>
      </c>
      <c r="OJ2" s="2">
        <f t="shared" ref="OJ2:OJ33" si="128">CR2*LL2</f>
        <v>18.083200000000001</v>
      </c>
      <c r="OK2" s="2">
        <f t="shared" ref="OK2:OK33" si="129">CS2*LM2</f>
        <v>4.032</v>
      </c>
      <c r="OL2" s="2">
        <f t="shared" ref="OL2:OL33" si="130">CT2*LN2</f>
        <v>21.09666666</v>
      </c>
      <c r="OM2" s="2">
        <f t="shared" ref="OM2:OM33" si="131">CU2*LO2</f>
        <v>20.98</v>
      </c>
      <c r="ON2" s="2">
        <f t="shared" ref="ON2:ON33" si="132">CV2*LP2</f>
        <v>11.596399999999999</v>
      </c>
      <c r="OO2" s="2">
        <f t="shared" ref="OO2:OO33" si="133">CW2*LQ2</f>
        <v>12.442133330000001</v>
      </c>
      <c r="OP2" s="2">
        <f t="shared" ref="OP2:OP33" si="134">CX2*LR2</f>
        <v>2.536666667</v>
      </c>
      <c r="OQ2" s="2">
        <f t="shared" ref="OQ2:OQ33" si="135">CY2*LS2</f>
        <v>7.9200000000000007E-2</v>
      </c>
      <c r="OR2" s="2">
        <f t="shared" ref="OR2:OR33" si="136">CZ2*LT2</f>
        <v>7.93</v>
      </c>
      <c r="OS2" s="2">
        <f t="shared" ref="OS2:OS33" si="137">DA2*LU2</f>
        <v>4.8708</v>
      </c>
      <c r="OT2" s="2">
        <f t="shared" ref="OT2:OT33" si="138">DB2*LV2</f>
        <v>2.3668</v>
      </c>
      <c r="OU2" s="2">
        <f t="shared" ref="OU2:OU33" si="139">DC2*LW2</f>
        <v>3.6720000000000002</v>
      </c>
      <c r="OV2" s="2">
        <f t="shared" ref="OV2:OV33" si="140">DD2*LX2</f>
        <v>37.116799999999998</v>
      </c>
      <c r="OW2" s="2">
        <f t="shared" ref="OW2:OW33" si="141">DE2*LY2</f>
        <v>1.734</v>
      </c>
      <c r="OX2" s="2">
        <f t="shared" ref="OX2:OX33" si="142">DF2*LZ2</f>
        <v>0.372</v>
      </c>
      <c r="OY2" s="2">
        <f t="shared" ref="OY2:OY33" si="143">DG2*MA2</f>
        <v>1.3066666669999999E-2</v>
      </c>
      <c r="OZ2" s="2">
        <f t="shared" ref="OZ2:OZ33" si="144">DH2*MB2</f>
        <v>4.9133333330000001E-2</v>
      </c>
      <c r="PA2" s="2">
        <f t="shared" ref="PA2:PA33" si="145">DI2*MC2</f>
        <v>0</v>
      </c>
      <c r="PB2" s="2">
        <f t="shared" ref="PB2:PB33" si="146">DJ2*MD2</f>
        <v>0.14760000000000001</v>
      </c>
      <c r="PC2" s="2">
        <f t="shared" ref="PC2:PC33" si="147">DK2*ME2</f>
        <v>0</v>
      </c>
      <c r="PD2" s="2">
        <f t="shared" ref="PD2:PD33" si="148">DL2*MF2</f>
        <v>4.7399999999999998E-2</v>
      </c>
      <c r="PE2" s="2">
        <f t="shared" ref="PE2:PE33" si="149">DM2*MG2</f>
        <v>0</v>
      </c>
      <c r="PF2" s="2">
        <f t="shared" ref="PF2:PF33" si="150">DN2*MH2</f>
        <v>0</v>
      </c>
      <c r="PG2" s="2">
        <f t="shared" ref="PG2:PG33" si="151">DO2*MI2</f>
        <v>2.3107500000000001</v>
      </c>
      <c r="PH2" s="2">
        <f t="shared" ref="PH2:PH33" si="152">MJ2*9</f>
        <v>11.952</v>
      </c>
      <c r="PI2" s="2">
        <f t="shared" ref="PI2:PI33" si="153">MK2*9</f>
        <v>6.6397499999999994</v>
      </c>
      <c r="PJ2" s="2">
        <f t="shared" ref="PJ2:PJ33" si="154">ML2*9</f>
        <v>8.5621500000000008</v>
      </c>
      <c r="PK2" s="2">
        <f t="shared" ref="PK2:PK33" si="155">MM2*9</f>
        <v>12.530700000000001</v>
      </c>
      <c r="PL2" s="2">
        <f t="shared" ref="PL2:PL33" si="156">MN2*9</f>
        <v>1.5795000000000001</v>
      </c>
      <c r="PM2" s="2">
        <f t="shared" ref="PM2:PM33" si="157">MO2*9</f>
        <v>4.05</v>
      </c>
      <c r="PN2" s="2">
        <f t="shared" ref="PN2:PN33" si="158">MP2*9</f>
        <v>113.5647</v>
      </c>
      <c r="PO2" s="2">
        <f t="shared" ref="PO2:PO33" si="159">MQ2*9</f>
        <v>14.663700000000002</v>
      </c>
      <c r="PP2" s="2">
        <f t="shared" ref="PP2:PP33" si="160">MR2*9</f>
        <v>4.2851999988000005</v>
      </c>
      <c r="PQ2" s="2">
        <f t="shared" ref="PQ2:PQ33" si="161">MS2*9</f>
        <v>4.0734000009000004</v>
      </c>
      <c r="PR2" s="2">
        <f t="shared" ref="PR2:PR33" si="162">MT2*9</f>
        <v>2.4132000005999998</v>
      </c>
      <c r="PS2" s="2">
        <f t="shared" ref="PS2:PS33" si="163">MU2*9</f>
        <v>102.19275000899999</v>
      </c>
      <c r="PT2" s="2">
        <f t="shared" ref="PT2:PT33" si="164">MV2*9</f>
        <v>309.58559991000004</v>
      </c>
      <c r="PU2" s="2">
        <f t="shared" ref="PU2:PU33" si="165">MW2*9</f>
        <v>92.874600000000001</v>
      </c>
      <c r="PV2" s="2">
        <f t="shared" ref="PV2:PV33" si="166">MX2*9</f>
        <v>58.02111</v>
      </c>
      <c r="PW2" s="2">
        <f t="shared" ref="PW2:PW33" si="167">MY2*9</f>
        <v>7.9096499999999992</v>
      </c>
      <c r="PX2" s="2">
        <f t="shared" ref="PX2:PX33" si="168">MZ2*9</f>
        <v>180.53933993999999</v>
      </c>
      <c r="PY2" s="2">
        <f t="shared" ref="PY2:PY33" si="169">NA2*9</f>
        <v>148.12650000000002</v>
      </c>
      <c r="PZ2" s="2">
        <f t="shared" ref="PZ2:PZ33" si="170">NB2*9</f>
        <v>263.19329099999999</v>
      </c>
      <c r="QA2" s="2">
        <f t="shared" ref="QA2:QA33" si="171">NC2*9</f>
        <v>304.38</v>
      </c>
      <c r="QB2" s="2">
        <f t="shared" ref="QB2:QB33" si="172">ND2*9</f>
        <v>270.45119997</v>
      </c>
      <c r="QC2" s="2">
        <f t="shared" ref="QC2:QC33" si="173">NE2*9</f>
        <v>93.96</v>
      </c>
      <c r="QD2" s="2">
        <f t="shared" ref="QD2:QD33" si="174">NF2*9</f>
        <v>294.89400000000001</v>
      </c>
      <c r="QE2" s="2">
        <f t="shared" ref="QE2:QE33" si="175">NG2*9</f>
        <v>88.871399999999994</v>
      </c>
      <c r="QF2" s="2">
        <f t="shared" ref="QF2:QF33" si="176">NH2*9</f>
        <v>258.4665</v>
      </c>
      <c r="QG2" s="2">
        <f t="shared" ref="QG2:QG33" si="177">NI2*9</f>
        <v>0</v>
      </c>
      <c r="QH2" s="2">
        <f t="shared" ref="QH2:QH33" si="178">NJ2*9</f>
        <v>100.65509999999999</v>
      </c>
      <c r="QI2" s="2">
        <f t="shared" ref="QI2:QI33" si="179">NK2*9</f>
        <v>49.14</v>
      </c>
      <c r="QJ2" s="2">
        <f t="shared" ref="QJ2:QJ33" si="180">NL2*9</f>
        <v>85.423500000000004</v>
      </c>
      <c r="QK2" s="2">
        <f t="shared" ref="QK2:QK33" si="181">NM2*9</f>
        <v>33.091200000000001</v>
      </c>
      <c r="QL2" s="2">
        <f t="shared" ref="QL2:QL33" si="182">NN2*9</f>
        <v>147.5496</v>
      </c>
      <c r="QM2" s="2">
        <f t="shared" ref="QM2:QM33" si="183">NO2*9</f>
        <v>137.1627</v>
      </c>
      <c r="QN2" s="2">
        <f t="shared" ref="QN2:QN33" si="184">NP2*9</f>
        <v>475.92360000000002</v>
      </c>
      <c r="QO2" s="2">
        <f t="shared" ref="QO2:QO33" si="185">NQ2*9</f>
        <v>270.15749999999997</v>
      </c>
      <c r="QP2" s="2">
        <f t="shared" ref="QP2:QP33" si="186">NR2*9</f>
        <v>170.55089999999998</v>
      </c>
      <c r="QQ2" s="2">
        <f t="shared" ref="QQ2:QQ33" si="187">NS2*9</f>
        <v>107.9568</v>
      </c>
      <c r="QR2" s="2">
        <f t="shared" ref="QR2:QR33" si="188">NT2*9</f>
        <v>89.81280000000001</v>
      </c>
      <c r="QS2" s="2">
        <f t="shared" ref="QS2:QS33" si="189">NU2*9</f>
        <v>15.863850000000001</v>
      </c>
      <c r="QT2" s="2">
        <f t="shared" ref="QT2:QT33" si="190">NV2*9</f>
        <v>33.264000000000003</v>
      </c>
      <c r="QU2" s="2">
        <f t="shared" ref="QU2:QU33" si="191">NW2*9</f>
        <v>50.652000000000001</v>
      </c>
      <c r="QV2" s="2">
        <f t="shared" ref="QV2:QV33" si="192">NX2*9</f>
        <v>147.53924999999998</v>
      </c>
      <c r="QW2" s="2">
        <f t="shared" ref="QW2:QW33" si="193">NY2*9</f>
        <v>12.933</v>
      </c>
      <c r="QX2" s="2">
        <f t="shared" ref="QX2:QX33" si="194">NZ2*9</f>
        <v>142.101</v>
      </c>
      <c r="QY2" s="2">
        <f t="shared" ref="QY2:QY33" si="195">OA2*9</f>
        <v>127.95657002999999</v>
      </c>
      <c r="QZ2" s="2">
        <f t="shared" ref="QZ2:QZ33" si="196">OB2*9</f>
        <v>152.48159999999999</v>
      </c>
      <c r="RA2" s="2">
        <f t="shared" ref="RA2:RA33" si="197">OC2*9</f>
        <v>145.63799999999998</v>
      </c>
      <c r="RB2" s="2">
        <f t="shared" ref="RB2:RB33" si="198">OD2*9</f>
        <v>93.126599999999996</v>
      </c>
      <c r="RC2" s="2">
        <f t="shared" ref="RC2:RC33" si="199">OE2*9</f>
        <v>6.7169999996999996</v>
      </c>
      <c r="RD2" s="2">
        <f t="shared" ref="RD2:RD33" si="200">OF2*9</f>
        <v>8.1531000000000002</v>
      </c>
      <c r="RE2" s="2">
        <f t="shared" ref="RE2:RE33" si="201">OG2*9</f>
        <v>36.755099999999999</v>
      </c>
      <c r="RF2" s="2">
        <f t="shared" ref="RF2:RF33" si="202">OH2*9</f>
        <v>241.1208</v>
      </c>
      <c r="RG2" s="2">
        <f t="shared" ref="RG2:RG33" si="203">OI2*9</f>
        <v>312.54660000000001</v>
      </c>
      <c r="RH2" s="2">
        <f t="shared" ref="RH2:RH33" si="204">OJ2*9</f>
        <v>162.74880000000002</v>
      </c>
      <c r="RI2" s="2">
        <f t="shared" ref="RI2:RI33" si="205">OK2*9</f>
        <v>36.287999999999997</v>
      </c>
      <c r="RJ2" s="2">
        <f t="shared" ref="RJ2:RJ33" si="206">OL2*9</f>
        <v>189.86999994000001</v>
      </c>
      <c r="RK2" s="2">
        <f t="shared" ref="RK2:RK33" si="207">OM2*9</f>
        <v>188.82</v>
      </c>
      <c r="RL2" s="2">
        <f t="shared" ref="RL2:RL33" si="208">ON2*9</f>
        <v>104.3676</v>
      </c>
      <c r="RM2" s="2">
        <f t="shared" ref="RM2:RM33" si="209">OO2*9</f>
        <v>111.97919997000001</v>
      </c>
      <c r="RN2" s="2">
        <f t="shared" ref="RN2:RN33" si="210">OP2*9</f>
        <v>22.830000002999999</v>
      </c>
      <c r="RO2" s="2">
        <f t="shared" ref="RO2:RO33" si="211">OQ2*9</f>
        <v>0.7128000000000001</v>
      </c>
      <c r="RP2" s="2">
        <f t="shared" ref="RP2:RP33" si="212">OR2*9</f>
        <v>71.37</v>
      </c>
      <c r="RQ2" s="2">
        <f t="shared" ref="RQ2:RQ33" si="213">OS2*9</f>
        <v>43.837200000000003</v>
      </c>
      <c r="RR2" s="2">
        <f t="shared" ref="RR2:RR33" si="214">OT2*9</f>
        <v>21.301200000000001</v>
      </c>
      <c r="RS2" s="2">
        <f t="shared" ref="RS2:RS33" si="215">OU2*9</f>
        <v>33.048000000000002</v>
      </c>
      <c r="RT2" s="2">
        <f t="shared" ref="RT2:RT33" si="216">OV2*9</f>
        <v>334.05119999999999</v>
      </c>
      <c r="RU2" s="2">
        <f t="shared" ref="RU2:RU33" si="217">OW2*9</f>
        <v>15.606</v>
      </c>
      <c r="RV2" s="2">
        <f t="shared" ref="RV2:RV33" si="218">OX2*9</f>
        <v>3.3479999999999999</v>
      </c>
      <c r="RW2" s="2">
        <f t="shared" ref="RW2:RW33" si="219">OY2*9</f>
        <v>0.11760000003</v>
      </c>
      <c r="RX2" s="2">
        <f t="shared" ref="RX2:RX33" si="220">OZ2*9</f>
        <v>0.44219999997000003</v>
      </c>
      <c r="RY2" s="2">
        <f t="shared" ref="RY2:RY33" si="221">PA2*9</f>
        <v>0</v>
      </c>
      <c r="RZ2" s="2">
        <f t="shared" ref="RZ2:RZ33" si="222">PB2*9</f>
        <v>1.3284</v>
      </c>
      <c r="SA2" s="2">
        <f t="shared" ref="SA2:SA33" si="223">PC2*9</f>
        <v>0</v>
      </c>
      <c r="SB2" s="2">
        <f t="shared" ref="SB2:SB33" si="224">PD2*9</f>
        <v>0.42659999999999998</v>
      </c>
      <c r="SC2" s="2">
        <f t="shared" ref="SC2:SC33" si="225">PE2*9</f>
        <v>0</v>
      </c>
      <c r="SD2" s="2">
        <f t="shared" ref="SD2:SD33" si="226">PF2*9</f>
        <v>0</v>
      </c>
      <c r="SE2" s="2">
        <f t="shared" ref="SE2:SE33" si="227">PG2*9</f>
        <v>20.796749999999999</v>
      </c>
      <c r="SF2" s="5">
        <v>13.388733330000001</v>
      </c>
      <c r="SG2" s="5">
        <v>7.7198250000000002</v>
      </c>
      <c r="SH2" s="5">
        <v>6.3710000000000004</v>
      </c>
      <c r="SI2" s="5">
        <v>0.5474</v>
      </c>
      <c r="SJ2" s="5">
        <v>6.3E-2</v>
      </c>
      <c r="SK2" s="5">
        <v>0.78</v>
      </c>
      <c r="SL2" s="5">
        <v>1.3083</v>
      </c>
      <c r="SM2" s="5">
        <v>3.6183999999999998</v>
      </c>
      <c r="SN2" s="5">
        <v>1.0646166669999999</v>
      </c>
      <c r="SO2" s="5">
        <v>2.0312000000000001</v>
      </c>
      <c r="SP2" s="5">
        <v>1.5169333330000001</v>
      </c>
      <c r="SQ2" s="5">
        <v>1.49655</v>
      </c>
      <c r="SR2" s="5">
        <v>0.76776666670000004</v>
      </c>
      <c r="SS2" s="5">
        <v>0.104895</v>
      </c>
      <c r="ST2" s="5">
        <v>0.34303499999999998</v>
      </c>
      <c r="SU2" s="5">
        <v>0</v>
      </c>
      <c r="SV2" s="5">
        <v>0</v>
      </c>
      <c r="SW2" s="5">
        <v>5.6295333330000004</v>
      </c>
      <c r="SX2" s="5">
        <v>0</v>
      </c>
      <c r="SY2" s="5">
        <v>0</v>
      </c>
      <c r="SZ2" s="5">
        <v>0.20226666669999999</v>
      </c>
      <c r="TA2" s="5">
        <v>0</v>
      </c>
      <c r="TB2" s="5">
        <v>6.6547999999999998</v>
      </c>
      <c r="TC2" s="5">
        <v>5.7714999999999996</v>
      </c>
      <c r="TD2" s="5">
        <v>2.2212499999999999</v>
      </c>
      <c r="TE2" s="5">
        <v>0</v>
      </c>
      <c r="TF2" s="5">
        <v>0</v>
      </c>
      <c r="TG2" s="5">
        <v>0</v>
      </c>
      <c r="TH2" s="5">
        <v>0</v>
      </c>
      <c r="TI2" s="5">
        <v>2.3046500000000001</v>
      </c>
      <c r="TJ2" s="5">
        <v>8.4545999999999992</v>
      </c>
      <c r="TK2" s="5">
        <v>5.5125999999999999</v>
      </c>
      <c r="TL2" s="5">
        <v>7.2371999999999996</v>
      </c>
      <c r="TM2" s="5">
        <v>0.47149999999999997</v>
      </c>
      <c r="TN2" s="5">
        <v>0</v>
      </c>
      <c r="TO2" s="5">
        <v>7.9884000000000004</v>
      </c>
      <c r="TP2" s="5">
        <v>1.9907999999999999</v>
      </c>
      <c r="TQ2" s="5">
        <v>1.35795</v>
      </c>
      <c r="TR2" s="5">
        <v>1.8715333329999999</v>
      </c>
      <c r="TS2" s="5">
        <v>7.0400000000000004E-2</v>
      </c>
      <c r="TT2" s="5">
        <v>13.523524999999999</v>
      </c>
      <c r="TU2" s="5">
        <v>9.4200000000000006E-2</v>
      </c>
      <c r="TV2" s="5">
        <v>1.0980000000000001</v>
      </c>
      <c r="TW2" s="5">
        <v>0.83872333330000004</v>
      </c>
      <c r="TX2" s="5">
        <v>2.4784000000000002</v>
      </c>
      <c r="TY2" s="5">
        <v>3.0000000000000001E-3</v>
      </c>
      <c r="TZ2" s="5">
        <v>10.17033333</v>
      </c>
      <c r="UA2" s="5">
        <v>5.0880000000000001</v>
      </c>
      <c r="UB2" s="5">
        <v>7.7593500000000004</v>
      </c>
      <c r="UC2" s="5">
        <v>0.35354999999999998</v>
      </c>
      <c r="UD2" s="5">
        <v>0.87229999999999996</v>
      </c>
      <c r="UE2" s="5">
        <v>0</v>
      </c>
      <c r="UF2" s="5">
        <v>18.3155</v>
      </c>
      <c r="UG2" s="5">
        <v>17.28</v>
      </c>
      <c r="UH2" s="5">
        <v>0</v>
      </c>
      <c r="UI2" s="5">
        <v>3.6211500000000001</v>
      </c>
      <c r="UJ2" s="5">
        <v>26.613199999999999</v>
      </c>
      <c r="UK2" s="5">
        <v>28.204866670000001</v>
      </c>
      <c r="UL2" s="5">
        <v>33.047916669999999</v>
      </c>
      <c r="UM2" s="5">
        <v>4.8080999999999996</v>
      </c>
      <c r="UN2" s="5">
        <v>12.321999999999999</v>
      </c>
      <c r="UO2" s="5">
        <v>12.4476</v>
      </c>
      <c r="UP2" s="5">
        <v>12.688000000000001</v>
      </c>
      <c r="UQ2" s="5">
        <v>32.384999999999998</v>
      </c>
      <c r="UR2" s="5">
        <v>0.29120000000000001</v>
      </c>
      <c r="US2" s="5">
        <v>4.6239999999999997</v>
      </c>
      <c r="UT2" s="5">
        <v>15.624000000000001</v>
      </c>
      <c r="UU2" s="5">
        <v>31.06133333</v>
      </c>
      <c r="UV2" s="5">
        <v>35.121933329999997</v>
      </c>
      <c r="UW2" s="5">
        <v>0</v>
      </c>
      <c r="UX2" s="5">
        <v>32.060699999999997</v>
      </c>
      <c r="UY2" s="5">
        <v>0.38973333329999998</v>
      </c>
      <c r="UZ2" s="5">
        <v>0</v>
      </c>
      <c r="VA2" s="5">
        <v>0</v>
      </c>
      <c r="VB2" s="5">
        <v>0</v>
      </c>
      <c r="VC2" s="5">
        <v>2.2499999999999999E-2</v>
      </c>
      <c r="VD2" s="2">
        <f t="shared" ref="VD2:VD33" si="228">AR2*SF2</f>
        <v>66.943666650000011</v>
      </c>
      <c r="VE2" s="2">
        <f t="shared" ref="VE2:VE33" si="229">AS2*SG2</f>
        <v>38.599125000000001</v>
      </c>
      <c r="VF2" s="2">
        <f t="shared" ref="VF2:VF33" si="230">AT2*SH2</f>
        <v>6.3710000000000004</v>
      </c>
      <c r="VG2" s="2">
        <f t="shared" ref="VG2:VG33" si="231">AU2*SI2</f>
        <v>0.5474</v>
      </c>
      <c r="VH2" s="2">
        <f t="shared" ref="VH2:VH33" si="232">AV2*SJ2</f>
        <v>0.189</v>
      </c>
      <c r="VI2" s="2">
        <f t="shared" ref="VI2:VI33" si="233">AW2*SK2</f>
        <v>2.34</v>
      </c>
      <c r="VJ2" s="2">
        <f t="shared" ref="VJ2:VJ33" si="234">AX2*SL2</f>
        <v>1.3083</v>
      </c>
      <c r="VK2" s="2">
        <f t="shared" ref="VK2:VK33" si="235">AY2*SM2</f>
        <v>10.8552</v>
      </c>
      <c r="VL2" s="2">
        <f t="shared" ref="VL2:VL33" si="236">AZ2*SN2</f>
        <v>4.2584666679999996</v>
      </c>
      <c r="VM2" s="2">
        <f t="shared" ref="VM2:VM33" si="237">BA2*SO2</f>
        <v>6.0936000000000003</v>
      </c>
      <c r="VN2" s="2">
        <f t="shared" ref="VN2:VN33" si="238">BB2*SP2</f>
        <v>3.0338666660000002</v>
      </c>
      <c r="VO2" s="2">
        <f t="shared" ref="VO2:VO33" si="239">BC2*SQ2</f>
        <v>4.4896500000000001</v>
      </c>
      <c r="VP2" s="2">
        <f t="shared" ref="VP2:VP33" si="240">BD2*SR2</f>
        <v>2.3033000001000001</v>
      </c>
      <c r="VQ2" s="2">
        <f t="shared" ref="VQ2:VQ33" si="241">BE2*SS2</f>
        <v>0.104895</v>
      </c>
      <c r="VR2" s="2">
        <f t="shared" ref="VR2:VR33" si="242">BF2*ST2</f>
        <v>0.34303499999999998</v>
      </c>
      <c r="VS2" s="2">
        <f t="shared" ref="VS2:VS33" si="243">BG2*SU2</f>
        <v>0</v>
      </c>
      <c r="VT2" s="2">
        <f t="shared" ref="VT2:VT33" si="244">BH2*SV2</f>
        <v>0</v>
      </c>
      <c r="VU2" s="2">
        <f t="shared" ref="VU2:VU33" si="245">BI2*SW2</f>
        <v>5.6295333330000004</v>
      </c>
      <c r="VV2" s="2">
        <f t="shared" ref="VV2:VV33" si="246">BJ2*SX2</f>
        <v>0</v>
      </c>
      <c r="VW2" s="2">
        <f t="shared" ref="VW2:VW33" si="247">BK2*SY2</f>
        <v>0</v>
      </c>
      <c r="VX2" s="2">
        <f t="shared" ref="VX2:VX33" si="248">BL2*SZ2</f>
        <v>0.20226666669999999</v>
      </c>
      <c r="VY2" s="2">
        <f t="shared" ref="VY2:VY33" si="249">BM2*TA2</f>
        <v>0</v>
      </c>
      <c r="VZ2" s="2">
        <f t="shared" ref="VZ2:VZ33" si="250">BN2*TB2</f>
        <v>13.3096</v>
      </c>
      <c r="WA2" s="2">
        <f t="shared" ref="WA2:WA33" si="251">BO2*TC2</f>
        <v>5.7714999999999996</v>
      </c>
      <c r="WB2" s="2">
        <f t="shared" ref="WB2:WB33" si="252">BP2*TD2</f>
        <v>4.4424999999999999</v>
      </c>
      <c r="WC2" s="2">
        <f t="shared" ref="WC2:WC33" si="253">BQ2*TE2</f>
        <v>0</v>
      </c>
      <c r="WD2" s="2">
        <f t="shared" ref="WD2:WD33" si="254">BR2*TF2</f>
        <v>0</v>
      </c>
      <c r="WE2" s="2">
        <f t="shared" ref="WE2:WE33" si="255">BS2*TG2</f>
        <v>0</v>
      </c>
      <c r="WF2" s="2">
        <f t="shared" ref="WF2:WF33" si="256">BT2*TH2</f>
        <v>0</v>
      </c>
      <c r="WG2" s="2">
        <f t="shared" ref="WG2:WG33" si="257">BU2*TI2</f>
        <v>2.3046500000000001</v>
      </c>
      <c r="WH2" s="2">
        <f t="shared" ref="WH2:WH33" si="258">BV2*TJ2</f>
        <v>8.4545999999999992</v>
      </c>
      <c r="WI2" s="2">
        <f t="shared" ref="WI2:WI33" si="259">BW2*TK2</f>
        <v>5.5125999999999999</v>
      </c>
      <c r="WJ2" s="2">
        <f t="shared" ref="WJ2:WJ33" si="260">BX2*TL2</f>
        <v>14.474399999999999</v>
      </c>
      <c r="WK2" s="2">
        <f t="shared" ref="WK2:WK33" si="261">BY2*TM2</f>
        <v>0.94299999999999995</v>
      </c>
      <c r="WL2" s="2">
        <f t="shared" ref="WL2:WL33" si="262">BZ2*TN2</f>
        <v>0</v>
      </c>
      <c r="WM2" s="2">
        <f t="shared" ref="WM2:WM33" si="263">CA2*TO2</f>
        <v>15.976800000000001</v>
      </c>
      <c r="WN2" s="2">
        <f t="shared" ref="WN2:WN33" si="264">CB2*TP2</f>
        <v>3.9815999999999998</v>
      </c>
      <c r="WO2" s="2">
        <f t="shared" ref="WO2:WO33" si="265">CC2*TQ2</f>
        <v>1.35795</v>
      </c>
      <c r="WP2" s="2">
        <f t="shared" ref="WP2:WP33" si="266">CD2*TR2</f>
        <v>3.7430666659999998</v>
      </c>
      <c r="WQ2" s="2">
        <f t="shared" ref="WQ2:WQ33" si="267">CE2*TS2</f>
        <v>7.0400000000000004E-2</v>
      </c>
      <c r="WR2" s="2">
        <f t="shared" ref="WR2:WR33" si="268">CF2*TT2</f>
        <v>27.047049999999999</v>
      </c>
      <c r="WS2" s="2">
        <f t="shared" ref="WS2:WS33" si="269">CG2*TU2</f>
        <v>9.4200000000000006E-2</v>
      </c>
      <c r="WT2" s="2">
        <f t="shared" ref="WT2:WT33" si="270">CH2*TV2</f>
        <v>1.0980000000000001</v>
      </c>
      <c r="WU2" s="2">
        <f t="shared" ref="WU2:WU33" si="271">CI2*TW2</f>
        <v>0.83872333330000004</v>
      </c>
      <c r="WV2" s="2">
        <f t="shared" ref="WV2:WV33" si="272">CJ2*TX2</f>
        <v>2.4784000000000002</v>
      </c>
      <c r="WW2" s="2">
        <f t="shared" ref="WW2:WW33" si="273">CK2*TY2</f>
        <v>6.0000000000000001E-3</v>
      </c>
      <c r="WX2" s="2">
        <f t="shared" ref="WX2:WX33" si="274">CL2*TZ2</f>
        <v>10.17033333</v>
      </c>
      <c r="WY2" s="2">
        <f t="shared" ref="WY2:WY33" si="275">CM2*UA2</f>
        <v>5.0880000000000001</v>
      </c>
      <c r="WZ2" s="2">
        <f t="shared" ref="WZ2:WZ33" si="276">CN2*UB2</f>
        <v>7.7593500000000004</v>
      </c>
      <c r="XA2" s="2">
        <f t="shared" ref="XA2:XA33" si="277">CO2*UC2</f>
        <v>0.70709999999999995</v>
      </c>
      <c r="XB2" s="2">
        <f t="shared" ref="XB2:XB33" si="278">CP2*UD2</f>
        <v>3.4891999999999999</v>
      </c>
      <c r="XC2" s="2">
        <f t="shared" ref="XC2:XC33" si="279">CQ2*UE2</f>
        <v>0</v>
      </c>
      <c r="XD2" s="2">
        <f t="shared" ref="XD2:XD33" si="280">CR2*UF2</f>
        <v>36.631</v>
      </c>
      <c r="XE2" s="2">
        <f t="shared" ref="XE2:XE33" si="281">CS2*UG2</f>
        <v>17.28</v>
      </c>
      <c r="XF2" s="2">
        <f t="shared" ref="XF2:XF33" si="282">CT2*UH2</f>
        <v>0</v>
      </c>
      <c r="XG2" s="2">
        <f t="shared" ref="XG2:XG33" si="283">CU2*UI2</f>
        <v>7.2423000000000002</v>
      </c>
      <c r="XH2" s="2">
        <f t="shared" ref="XH2:XH33" si="284">CV2*UJ2</f>
        <v>26.613199999999999</v>
      </c>
      <c r="XI2" s="2">
        <f t="shared" ref="XI2:XI33" si="285">CW2*UK2</f>
        <v>28.204866670000001</v>
      </c>
      <c r="XJ2" s="2">
        <f t="shared" ref="XJ2:XJ33" si="286">CX2*UL2</f>
        <v>33.047916669999999</v>
      </c>
      <c r="XK2" s="2">
        <f t="shared" ref="XK2:XK33" si="287">CY2*UM2</f>
        <v>4.8080999999999996</v>
      </c>
      <c r="XL2" s="2">
        <f t="shared" ref="XL2:XL33" si="288">CZ2*UN2</f>
        <v>12.321999999999999</v>
      </c>
      <c r="XM2" s="2">
        <f t="shared" ref="XM2:XM33" si="289">DA2*UO2</f>
        <v>12.4476</v>
      </c>
      <c r="XN2" s="2">
        <f t="shared" ref="XN2:XN33" si="290">DB2*UP2</f>
        <v>12.688000000000001</v>
      </c>
      <c r="XO2" s="2">
        <f t="shared" ref="XO2:XO33" si="291">DC2*UQ2</f>
        <v>64.77</v>
      </c>
      <c r="XP2" s="2">
        <f t="shared" ref="XP2:XP33" si="292">DD2*UR2</f>
        <v>0.58240000000000003</v>
      </c>
      <c r="XQ2" s="2">
        <f t="shared" ref="XQ2:XQ33" si="293">DE2*US2</f>
        <v>4.6239999999999997</v>
      </c>
      <c r="XR2" s="2">
        <f t="shared" ref="XR2:XR33" si="294">DF2*UT2</f>
        <v>15.624000000000001</v>
      </c>
      <c r="XS2" s="2">
        <f t="shared" ref="XS2:XS33" si="295">DG2*UU2</f>
        <v>31.06133333</v>
      </c>
      <c r="XT2" s="2">
        <f t="shared" ref="XT2:XT33" si="296">DH2*UV2</f>
        <v>35.121933329999997</v>
      </c>
      <c r="XU2" s="2">
        <f t="shared" ref="XU2:XU33" si="297">DI2*UW2</f>
        <v>0</v>
      </c>
      <c r="XV2" s="2">
        <f t="shared" ref="XV2:XV33" si="298">DJ2*UX2</f>
        <v>32.060699999999997</v>
      </c>
      <c r="XW2" s="2">
        <f t="shared" ref="XW2:XW33" si="299">DK2*UY2</f>
        <v>1.9486666664999999</v>
      </c>
      <c r="XX2" s="2">
        <f t="shared" ref="XX2:XX33" si="300">DL2*UZ2</f>
        <v>0</v>
      </c>
      <c r="XY2" s="2">
        <f t="shared" ref="XY2:XY33" si="301">DM2*VA2</f>
        <v>0</v>
      </c>
      <c r="XZ2" s="2">
        <f t="shared" ref="XZ2:XZ33" si="302">DN2*VB2</f>
        <v>0</v>
      </c>
      <c r="YA2" s="2">
        <f t="shared" ref="YA2:YA33" si="303">DO2*VC2</f>
        <v>2.2499999999999999E-2</v>
      </c>
      <c r="YB2" s="2">
        <f t="shared" ref="YB2:YB33" si="304">VD2*4</f>
        <v>267.77466660000005</v>
      </c>
      <c r="YC2" s="2">
        <f t="shared" ref="YC2:YC33" si="305">VE2*4</f>
        <v>154.3965</v>
      </c>
      <c r="YD2" s="2">
        <f t="shared" ref="YD2:YD33" si="306">VF2*4</f>
        <v>25.484000000000002</v>
      </c>
      <c r="YE2" s="2">
        <f t="shared" ref="YE2:YE33" si="307">VG2*4</f>
        <v>2.1896</v>
      </c>
      <c r="YF2" s="2">
        <f t="shared" ref="YF2:YF33" si="308">VH2*4</f>
        <v>0.75600000000000001</v>
      </c>
      <c r="YG2" s="2">
        <f t="shared" ref="YG2:YG33" si="309">VI2*4</f>
        <v>9.36</v>
      </c>
      <c r="YH2" s="2">
        <f t="shared" ref="YH2:YH33" si="310">VJ2*4</f>
        <v>5.2332000000000001</v>
      </c>
      <c r="YI2" s="2">
        <f t="shared" ref="YI2:YI33" si="311">VK2*4</f>
        <v>43.4208</v>
      </c>
      <c r="YJ2" s="2">
        <f t="shared" ref="YJ2:YJ33" si="312">VL2*4</f>
        <v>17.033866671999998</v>
      </c>
      <c r="YK2" s="2">
        <f t="shared" ref="YK2:YK33" si="313">VM2*4</f>
        <v>24.374400000000001</v>
      </c>
      <c r="YL2" s="2">
        <f t="shared" ref="YL2:YL33" si="314">VN2*4</f>
        <v>12.135466664000001</v>
      </c>
      <c r="YM2" s="2">
        <f t="shared" ref="YM2:YM33" si="315">VO2*4</f>
        <v>17.958600000000001</v>
      </c>
      <c r="YN2" s="2">
        <f t="shared" ref="YN2:YN33" si="316">VP2*4</f>
        <v>9.2132000004000005</v>
      </c>
      <c r="YO2" s="2">
        <f t="shared" ref="YO2:YO33" si="317">VQ2*4</f>
        <v>0.41958000000000001</v>
      </c>
      <c r="YP2" s="2">
        <f t="shared" ref="YP2:YP33" si="318">VR2*4</f>
        <v>1.3721399999999999</v>
      </c>
      <c r="YQ2" s="2">
        <f t="shared" ref="YQ2:YQ33" si="319">VS2*4</f>
        <v>0</v>
      </c>
      <c r="YR2" s="2">
        <f t="shared" ref="YR2:YR33" si="320">VT2*4</f>
        <v>0</v>
      </c>
      <c r="YS2" s="2">
        <f t="shared" ref="YS2:YS33" si="321">VU2*4</f>
        <v>22.518133332000001</v>
      </c>
      <c r="YT2" s="2">
        <f t="shared" ref="YT2:YT33" si="322">VV2*4</f>
        <v>0</v>
      </c>
      <c r="YU2" s="2">
        <f t="shared" ref="YU2:YU33" si="323">VW2*4</f>
        <v>0</v>
      </c>
      <c r="YV2" s="2">
        <f t="shared" ref="YV2:YV33" si="324">VX2*4</f>
        <v>0.80906666679999995</v>
      </c>
      <c r="YW2" s="2">
        <f t="shared" ref="YW2:YW33" si="325">VY2*4</f>
        <v>0</v>
      </c>
      <c r="YX2" s="2">
        <f t="shared" ref="YX2:YX33" si="326">VZ2*4</f>
        <v>53.238399999999999</v>
      </c>
      <c r="YY2" s="2">
        <f t="shared" ref="YY2:YY33" si="327">WA2*4</f>
        <v>23.085999999999999</v>
      </c>
      <c r="YZ2" s="2">
        <f t="shared" ref="YZ2:YZ33" si="328">WB2*4</f>
        <v>17.77</v>
      </c>
      <c r="ZA2" s="2">
        <f t="shared" ref="ZA2:ZA33" si="329">WC2*4</f>
        <v>0</v>
      </c>
      <c r="ZB2" s="2">
        <f t="shared" ref="ZB2:ZB33" si="330">WD2*4</f>
        <v>0</v>
      </c>
      <c r="ZC2" s="2">
        <f t="shared" ref="ZC2:ZC33" si="331">WE2*4</f>
        <v>0</v>
      </c>
      <c r="ZD2" s="2">
        <f t="shared" ref="ZD2:ZD33" si="332">WF2*4</f>
        <v>0</v>
      </c>
      <c r="ZE2" s="2">
        <f t="shared" ref="ZE2:ZE33" si="333">WG2*4</f>
        <v>9.2186000000000003</v>
      </c>
      <c r="ZF2" s="2">
        <f t="shared" ref="ZF2:ZF33" si="334">WH2*4</f>
        <v>33.818399999999997</v>
      </c>
      <c r="ZG2" s="2">
        <f t="shared" ref="ZG2:ZG33" si="335">WI2*4</f>
        <v>22.0504</v>
      </c>
      <c r="ZH2" s="2">
        <f t="shared" ref="ZH2:ZH33" si="336">WJ2*4</f>
        <v>57.897599999999997</v>
      </c>
      <c r="ZI2" s="2">
        <f t="shared" ref="ZI2:ZI33" si="337">WK2*4</f>
        <v>3.7719999999999998</v>
      </c>
      <c r="ZJ2" s="2">
        <f t="shared" ref="ZJ2:ZJ33" si="338">WL2*4</f>
        <v>0</v>
      </c>
      <c r="ZK2" s="2">
        <f t="shared" ref="ZK2:ZK33" si="339">WM2*4</f>
        <v>63.907200000000003</v>
      </c>
      <c r="ZL2" s="2">
        <f t="shared" ref="ZL2:ZL33" si="340">WN2*4</f>
        <v>15.926399999999999</v>
      </c>
      <c r="ZM2" s="2">
        <f t="shared" ref="ZM2:ZM33" si="341">WO2*4</f>
        <v>5.4318</v>
      </c>
      <c r="ZN2" s="2">
        <f t="shared" ref="ZN2:ZN33" si="342">WP2*4</f>
        <v>14.972266663999999</v>
      </c>
      <c r="ZO2" s="2">
        <f t="shared" ref="ZO2:ZO33" si="343">WQ2*4</f>
        <v>0.28160000000000002</v>
      </c>
      <c r="ZP2" s="2">
        <f t="shared" ref="ZP2:ZP33" si="344">WR2*4</f>
        <v>108.18819999999999</v>
      </c>
      <c r="ZQ2" s="2">
        <f t="shared" ref="ZQ2:ZQ33" si="345">WS2*4</f>
        <v>0.37680000000000002</v>
      </c>
      <c r="ZR2" s="2">
        <f t="shared" ref="ZR2:ZR33" si="346">WT2*4</f>
        <v>4.3920000000000003</v>
      </c>
      <c r="ZS2" s="2">
        <f t="shared" ref="ZS2:ZS33" si="347">WU2*4</f>
        <v>3.3548933332000002</v>
      </c>
      <c r="ZT2" s="2">
        <f t="shared" ref="ZT2:ZT33" si="348">WV2*4</f>
        <v>9.9136000000000006</v>
      </c>
      <c r="ZU2" s="2">
        <f t="shared" ref="ZU2:ZU33" si="349">WW2*4</f>
        <v>2.4E-2</v>
      </c>
      <c r="ZV2" s="2">
        <f t="shared" ref="ZV2:ZV33" si="350">WX2*4</f>
        <v>40.68133332</v>
      </c>
      <c r="ZW2" s="2">
        <f t="shared" ref="ZW2:ZW33" si="351">WY2*4</f>
        <v>20.352</v>
      </c>
      <c r="ZX2" s="2">
        <f t="shared" ref="ZX2:ZX33" si="352">WZ2*4</f>
        <v>31.037400000000002</v>
      </c>
      <c r="ZY2" s="2">
        <f t="shared" ref="ZY2:ZY33" si="353">XA2*4</f>
        <v>2.8283999999999998</v>
      </c>
      <c r="ZZ2" s="2">
        <f t="shared" ref="ZZ2:ZZ33" si="354">XB2*4</f>
        <v>13.956799999999999</v>
      </c>
      <c r="AAA2" s="2">
        <f t="shared" ref="AAA2:AAA33" si="355">XC2*4</f>
        <v>0</v>
      </c>
      <c r="AAB2" s="2">
        <f t="shared" ref="AAB2:AAB33" si="356">XD2*4</f>
        <v>146.524</v>
      </c>
      <c r="AAC2" s="2">
        <f t="shared" ref="AAC2:AAC33" si="357">XE2*4</f>
        <v>69.12</v>
      </c>
      <c r="AAD2" s="2">
        <f t="shared" ref="AAD2:AAD33" si="358">XF2*4</f>
        <v>0</v>
      </c>
      <c r="AAE2" s="2">
        <f t="shared" ref="AAE2:AAE33" si="359">XG2*4</f>
        <v>28.969200000000001</v>
      </c>
      <c r="AAF2" s="2">
        <f t="shared" ref="AAF2:AAF33" si="360">XH2*4</f>
        <v>106.4528</v>
      </c>
      <c r="AAG2" s="2">
        <f t="shared" ref="AAG2:AAG33" si="361">XI2*4</f>
        <v>112.81946668</v>
      </c>
      <c r="AAH2" s="2">
        <f t="shared" ref="AAH2:AAH33" si="362">XJ2*4</f>
        <v>132.19166668</v>
      </c>
      <c r="AAI2" s="2">
        <f t="shared" ref="AAI2:AAI33" si="363">XK2*4</f>
        <v>19.232399999999998</v>
      </c>
      <c r="AAJ2" s="2">
        <f t="shared" ref="AAJ2:AAJ33" si="364">XL2*4</f>
        <v>49.287999999999997</v>
      </c>
      <c r="AAK2" s="2">
        <f t="shared" ref="AAK2:AAK33" si="365">XM2*4</f>
        <v>49.790399999999998</v>
      </c>
      <c r="AAL2" s="2">
        <f t="shared" ref="AAL2:AAL33" si="366">XN2*4</f>
        <v>50.752000000000002</v>
      </c>
      <c r="AAM2" s="2">
        <f t="shared" ref="AAM2:AAM33" si="367">XO2*4</f>
        <v>259.08</v>
      </c>
      <c r="AAN2" s="2">
        <f t="shared" ref="AAN2:AAN33" si="368">XP2*4</f>
        <v>2.3296000000000001</v>
      </c>
      <c r="AAO2" s="2">
        <f t="shared" ref="AAO2:AAO33" si="369">XQ2*4</f>
        <v>18.495999999999999</v>
      </c>
      <c r="AAP2" s="2">
        <f t="shared" ref="AAP2:AAP33" si="370">XR2*4</f>
        <v>62.496000000000002</v>
      </c>
      <c r="AAQ2" s="2">
        <f t="shared" ref="AAQ2:AAQ33" si="371">XS2*4</f>
        <v>124.24533332</v>
      </c>
      <c r="AAR2" s="2">
        <f t="shared" ref="AAR2:AAR33" si="372">XT2*4</f>
        <v>140.48773331999999</v>
      </c>
      <c r="AAS2" s="2">
        <f t="shared" ref="AAS2:AAS33" si="373">XU2*4</f>
        <v>0</v>
      </c>
      <c r="AAT2" s="2">
        <f t="shared" ref="AAT2:AAT33" si="374">XV2*4</f>
        <v>128.24279999999999</v>
      </c>
      <c r="AAU2" s="2">
        <f t="shared" ref="AAU2:AAU33" si="375">XW2*4</f>
        <v>7.7946666659999995</v>
      </c>
      <c r="AAV2" s="2">
        <f t="shared" ref="AAV2:AAV33" si="376">XX2*4</f>
        <v>0</v>
      </c>
      <c r="AAW2" s="2">
        <f t="shared" ref="AAW2:AAW33" si="377">XY2*4</f>
        <v>0</v>
      </c>
      <c r="AAX2" s="2">
        <f t="shared" ref="AAX2:AAX33" si="378">XZ2*4</f>
        <v>0</v>
      </c>
      <c r="AAY2" s="2">
        <f t="shared" ref="AAY2:AAY33" si="379">YA2*4</f>
        <v>0.09</v>
      </c>
      <c r="AAZ2" s="2">
        <f t="shared" ref="AAZ2:AAZ33" si="380">SUM(GN2:JK2)/14</f>
        <v>1517.6957142857141</v>
      </c>
      <c r="ABA2" s="2">
        <f t="shared" ref="ABA2:ABA33" si="381">(SUM(PH2:SE2)/SUM(GN2:JK2))*100</f>
        <v>33.958161954033692</v>
      </c>
      <c r="ABB2" s="2">
        <f t="shared" ref="ABB2:ABB33" si="382">(SUM(YB2:AAY2)/SUM(GN2:JK2))*100</f>
        <v>12.609940539174524</v>
      </c>
      <c r="ABC2" s="1">
        <v>3</v>
      </c>
      <c r="ABD2" s="1">
        <v>2</v>
      </c>
      <c r="ABE2" s="1">
        <v>1</v>
      </c>
      <c r="ABF2" s="1">
        <v>4</v>
      </c>
      <c r="ABG2" s="1">
        <v>3</v>
      </c>
      <c r="ABH2" s="1">
        <v>4</v>
      </c>
      <c r="ABI2" s="1">
        <v>1</v>
      </c>
      <c r="ABJ2" s="1">
        <v>2</v>
      </c>
      <c r="ABK2" s="1">
        <v>3</v>
      </c>
      <c r="ABL2" s="1">
        <v>3</v>
      </c>
      <c r="ABM2" s="1">
        <v>2</v>
      </c>
      <c r="ABN2" s="1">
        <v>1</v>
      </c>
      <c r="ABO2" s="1">
        <v>2</v>
      </c>
      <c r="ABP2" s="1">
        <v>2</v>
      </c>
      <c r="ABQ2" s="1">
        <v>4</v>
      </c>
      <c r="ABR2" s="7">
        <f t="shared" ref="ABR2:ABR33" si="383">SUM(ABC2:ABQ2)</f>
        <v>37</v>
      </c>
      <c r="ABS2" s="7">
        <f t="shared" ref="ABS2:ABS33" si="384">SUM(ABC2,ABG2,ABI2,ABJ2,ABQ2)</f>
        <v>13</v>
      </c>
      <c r="ABT2" s="7">
        <f t="shared" ref="ABT2:ABT33" si="385">SUM(ABD2,ABK2,ABL2,ABN2,ABO2)</f>
        <v>11</v>
      </c>
      <c r="ABU2" s="7">
        <f t="shared" ref="ABU2:ABU33" si="386">SUM(ABE2,ABF2,ABH2,ABM2,ABP2)</f>
        <v>13</v>
      </c>
      <c r="ABV2" s="4">
        <v>2</v>
      </c>
      <c r="ABW2" s="4">
        <v>3</v>
      </c>
      <c r="ABX2" s="4">
        <v>3</v>
      </c>
      <c r="ABY2" s="4">
        <v>1</v>
      </c>
      <c r="ABZ2" s="4">
        <v>2</v>
      </c>
      <c r="ACA2" s="4">
        <v>3</v>
      </c>
      <c r="ACB2" s="4">
        <v>3</v>
      </c>
      <c r="ACC2" s="4">
        <v>1</v>
      </c>
      <c r="ACD2" s="4">
        <v>2</v>
      </c>
      <c r="ACE2" s="4">
        <v>3</v>
      </c>
      <c r="ACF2" s="4">
        <v>3</v>
      </c>
      <c r="ACG2" s="4">
        <v>2</v>
      </c>
      <c r="ACH2" s="4">
        <v>4</v>
      </c>
      <c r="ACI2" s="4">
        <v>3</v>
      </c>
      <c r="ACJ2" s="4">
        <v>1</v>
      </c>
      <c r="ACK2" s="4">
        <v>2</v>
      </c>
      <c r="ACL2" s="4">
        <v>3</v>
      </c>
      <c r="ACM2" s="4">
        <v>2</v>
      </c>
      <c r="ACN2" s="4">
        <v>2</v>
      </c>
      <c r="ACO2" s="4">
        <v>2</v>
      </c>
      <c r="ACP2" s="4">
        <v>2</v>
      </c>
      <c r="ACQ2" s="4">
        <v>2</v>
      </c>
      <c r="ACR2" s="4">
        <v>3</v>
      </c>
      <c r="ACS2" s="4">
        <v>2</v>
      </c>
      <c r="ACT2" s="4">
        <v>2</v>
      </c>
      <c r="ACU2" s="4">
        <v>3</v>
      </c>
      <c r="ACV2" s="4">
        <v>2</v>
      </c>
      <c r="ACW2" s="4">
        <v>1</v>
      </c>
      <c r="ACX2" s="4">
        <v>2</v>
      </c>
      <c r="ACY2" s="4">
        <v>4</v>
      </c>
      <c r="ACZ2" s="4">
        <v>3</v>
      </c>
      <c r="ADA2" s="4">
        <v>2</v>
      </c>
      <c r="ADB2" s="4">
        <v>2</v>
      </c>
      <c r="ADC2" s="4">
        <v>3</v>
      </c>
      <c r="ADD2" s="4">
        <v>3</v>
      </c>
      <c r="ADE2" s="4">
        <v>2</v>
      </c>
      <c r="ADF2" s="4">
        <v>3</v>
      </c>
      <c r="ADG2" s="4">
        <v>3</v>
      </c>
      <c r="ADH2" s="4">
        <v>3</v>
      </c>
      <c r="ADI2" s="4">
        <v>3</v>
      </c>
      <c r="ADJ2" s="4">
        <v>3</v>
      </c>
      <c r="ADK2" s="4">
        <v>3</v>
      </c>
      <c r="ADL2" s="4">
        <v>2</v>
      </c>
      <c r="ADM2" s="4">
        <v>3</v>
      </c>
      <c r="ADN2" s="4">
        <v>3</v>
      </c>
      <c r="ADO2" s="4">
        <v>2</v>
      </c>
      <c r="ADP2" s="4">
        <v>2</v>
      </c>
      <c r="ADQ2" s="4">
        <v>2</v>
      </c>
      <c r="ADR2" s="4">
        <v>2</v>
      </c>
      <c r="ADS2" s="4">
        <v>2</v>
      </c>
      <c r="ADT2" s="4">
        <v>2</v>
      </c>
      <c r="ADU2" s="4">
        <v>2</v>
      </c>
      <c r="ADV2" s="4">
        <v>2</v>
      </c>
      <c r="ADW2" s="4">
        <v>4</v>
      </c>
      <c r="ADX2" s="4">
        <v>2</v>
      </c>
      <c r="ADY2" s="4">
        <v>1</v>
      </c>
      <c r="ADZ2" s="2">
        <f t="shared" ref="ADZ2:ADZ33" si="387">SUM(ABX2,ACA2,ABY2,ACJ2,ACU2,ACN2,ACE2,ACV2)</f>
        <v>18</v>
      </c>
      <c r="AEA2" s="2">
        <f t="shared" ref="AEA2:AEA33" si="388">SUM(ACT2,ACK2,ACS2,ACR2,ACL2,ABV2,ACC2,ACH2)</f>
        <v>19</v>
      </c>
      <c r="AEB2" s="2">
        <f t="shared" ref="AEB2:AEB33" si="389">SUM(ACP2,ACM2,ACG2,ABZ2,ACD2,ACI2,ACQ2)</f>
        <v>15</v>
      </c>
      <c r="AEC2" s="2">
        <f t="shared" ref="AEC2:AEC33" si="390">SUM(ACF2,ACB2,ACO2,ABW2)</f>
        <v>11</v>
      </c>
      <c r="AED2" s="2">
        <f t="shared" ref="AED2:AED33" si="391">SUM(ACZ2,ADA2,ADC2,ADL2,ADW2,ADX2,ADP2,ADG2)</f>
        <v>21</v>
      </c>
      <c r="AEE2" s="2">
        <f t="shared" ref="AEE2:AEE33" si="392">SUM(ADV2,ADU2,ADM2,ADN2,ADT2,ACX2,ADE2,ADJ2)</f>
        <v>19</v>
      </c>
      <c r="AEF2" s="2">
        <f t="shared" ref="AEF2:AEF33" si="393">SUM(ADR2,ADO2,ADI2,ADB2,ADF2,ADY2,ADK2,ADS2)</f>
        <v>18</v>
      </c>
      <c r="AEG2" s="2">
        <f t="shared" ref="AEG2:AEG33" si="394">SUM(ADH2,ADD2,ADQ2,ACY2)</f>
        <v>12</v>
      </c>
      <c r="AEH2" s="4">
        <v>2</v>
      </c>
      <c r="AEI2" s="4">
        <v>2</v>
      </c>
      <c r="AEJ2" s="4">
        <v>2</v>
      </c>
      <c r="AEK2" s="4">
        <v>2</v>
      </c>
      <c r="AEL2" s="4">
        <v>2</v>
      </c>
      <c r="AEM2" s="4">
        <v>1</v>
      </c>
      <c r="AEN2" s="4">
        <v>2</v>
      </c>
      <c r="AEO2" s="4">
        <v>2</v>
      </c>
      <c r="AEP2" s="4">
        <v>3</v>
      </c>
      <c r="AEQ2" s="4">
        <v>2</v>
      </c>
      <c r="AER2" s="4">
        <v>3</v>
      </c>
      <c r="AES2" s="4">
        <v>3</v>
      </c>
      <c r="AET2" s="4">
        <v>2</v>
      </c>
      <c r="AEU2" s="4">
        <v>2</v>
      </c>
      <c r="AEV2" s="4">
        <v>2</v>
      </c>
      <c r="AEW2" s="4">
        <v>2</v>
      </c>
      <c r="AEX2" s="4">
        <v>1</v>
      </c>
      <c r="AEY2" s="4">
        <v>1</v>
      </c>
      <c r="AEZ2" s="4">
        <v>1</v>
      </c>
      <c r="AFA2" s="4">
        <v>1</v>
      </c>
      <c r="AFB2" s="4">
        <v>1</v>
      </c>
      <c r="AFC2" s="4">
        <v>1</v>
      </c>
      <c r="AFD2" s="4">
        <v>3</v>
      </c>
      <c r="AFE2" s="4">
        <v>4</v>
      </c>
      <c r="AFF2" s="4">
        <v>4</v>
      </c>
      <c r="AFG2" s="4">
        <v>4</v>
      </c>
      <c r="AFH2" s="4">
        <v>3</v>
      </c>
      <c r="AFI2" s="4">
        <v>3</v>
      </c>
      <c r="AFJ2" s="4">
        <v>3</v>
      </c>
      <c r="AFK2" s="4">
        <v>2</v>
      </c>
      <c r="AFL2" s="4">
        <v>2</v>
      </c>
      <c r="AFM2" s="4">
        <v>2</v>
      </c>
      <c r="AFN2" s="1">
        <v>2</v>
      </c>
      <c r="AFO2" s="2">
        <f t="shared" ref="AFO2:AFO33" si="395">SUM(AEH2:AFN2)</f>
        <v>72</v>
      </c>
      <c r="AFP2" s="2">
        <f t="shared" ref="AFP2:AFP33" si="396">SUM(AEH2:AEQ2)</f>
        <v>20</v>
      </c>
      <c r="AFQ2" s="2">
        <f t="shared" ref="AFQ2:AFQ33" si="397">SUM(AER2:AFD2)</f>
        <v>23</v>
      </c>
      <c r="AFR2" s="2">
        <f t="shared" ref="AFR2:AFR33" si="398">SUM(AFE2:AFN2)</f>
        <v>29</v>
      </c>
      <c r="AFS2" s="4">
        <v>1</v>
      </c>
      <c r="AFT2" s="4">
        <v>0</v>
      </c>
      <c r="AFU2" s="4">
        <v>0</v>
      </c>
      <c r="AFV2" s="4">
        <v>0</v>
      </c>
      <c r="AFW2" s="4">
        <v>0</v>
      </c>
      <c r="AFX2" s="4">
        <v>0</v>
      </c>
      <c r="AFY2" s="4">
        <v>0</v>
      </c>
      <c r="AFZ2" s="4">
        <v>0</v>
      </c>
      <c r="AGA2" s="4">
        <v>0</v>
      </c>
      <c r="AGB2" s="4">
        <v>0</v>
      </c>
      <c r="AGC2" s="4">
        <v>0</v>
      </c>
      <c r="AGD2" s="4">
        <v>0</v>
      </c>
      <c r="AGE2" s="4">
        <v>0</v>
      </c>
      <c r="AGF2" s="4">
        <v>7</v>
      </c>
      <c r="AGG2" s="4">
        <v>0</v>
      </c>
      <c r="AGH2" s="4">
        <v>0</v>
      </c>
      <c r="AGI2" s="4">
        <v>30</v>
      </c>
      <c r="AGJ2" s="4">
        <v>0</v>
      </c>
      <c r="AGK2" s="4">
        <v>0</v>
      </c>
      <c r="AGL2" s="4">
        <v>0</v>
      </c>
      <c r="AGM2" s="4">
        <v>0</v>
      </c>
      <c r="AGN2" s="4">
        <v>0</v>
      </c>
      <c r="AGO2" s="4">
        <v>0</v>
      </c>
      <c r="AGP2" s="4">
        <v>0</v>
      </c>
      <c r="AGQ2" s="4">
        <v>30</v>
      </c>
      <c r="AGR2" s="4">
        <v>0</v>
      </c>
      <c r="AGS2" s="4">
        <v>0</v>
      </c>
      <c r="AGT2" s="4">
        <v>0</v>
      </c>
      <c r="AGU2" s="4">
        <v>0</v>
      </c>
      <c r="AGV2" s="4">
        <v>0</v>
      </c>
      <c r="AGW2" s="4">
        <v>0</v>
      </c>
      <c r="AGX2" s="4">
        <v>0</v>
      </c>
      <c r="AGY2" s="4">
        <v>0</v>
      </c>
      <c r="AGZ2" s="4">
        <v>0</v>
      </c>
      <c r="AHA2" s="4">
        <v>0</v>
      </c>
      <c r="AHB2" s="4">
        <v>0</v>
      </c>
      <c r="AHC2" s="4">
        <v>0</v>
      </c>
      <c r="AHD2" s="4">
        <v>2</v>
      </c>
      <c r="AHE2" s="4" t="s">
        <v>375</v>
      </c>
      <c r="AHF2" s="4">
        <v>0</v>
      </c>
      <c r="AHG2" s="4">
        <v>45</v>
      </c>
      <c r="AHH2" s="4">
        <v>3</v>
      </c>
      <c r="AHI2" s="4">
        <v>0</v>
      </c>
      <c r="AHJ2" s="4">
        <v>1</v>
      </c>
      <c r="AHK2" s="4">
        <v>0</v>
      </c>
      <c r="AHL2" s="4">
        <v>5</v>
      </c>
      <c r="AHM2" s="4">
        <v>0</v>
      </c>
      <c r="AHN2" s="4">
        <v>9</v>
      </c>
      <c r="AHO2" s="4">
        <v>0</v>
      </c>
      <c r="AHP2" s="2">
        <f t="shared" ref="AHP2:AHP33" si="399">AFT2*((AFV2*60)++AFW2)*8</f>
        <v>0</v>
      </c>
      <c r="AHQ2" s="2">
        <f t="shared" ref="AHQ2:AHQ32" si="400">AFX2*((AFZ2*60)+AGA2)*4</f>
        <v>0</v>
      </c>
      <c r="AHR2" s="2">
        <f t="shared" ref="AHR2:AHR33" si="401">AGB2*((AGD2*60)+AGE2)*3.3</f>
        <v>0</v>
      </c>
      <c r="AHS2" s="2">
        <f t="shared" ref="AHS2:AHS33" si="402">SUM(AHP2:AHR2)</f>
        <v>0</v>
      </c>
      <c r="AHT2" s="2">
        <f t="shared" ref="AHT2:AHT33" si="403">AGN2*((AGP2*60)+AGQ2)*3.3</f>
        <v>0</v>
      </c>
      <c r="AHU2" s="2">
        <f t="shared" ref="AHU2:AHU33" si="404">AGJ2*((AGL2*60)+AGM2)*6</f>
        <v>0</v>
      </c>
      <c r="AHV2" s="2">
        <f t="shared" ref="AHV2:AHV33" si="405">SUM(AHT2:AHU2)</f>
        <v>0</v>
      </c>
      <c r="AHW2" s="2">
        <f t="shared" ref="AHW2:AHW33" si="406">AGR2*((AGT2*60)+AGU2)*5.5</f>
        <v>0</v>
      </c>
      <c r="AHX2" s="2">
        <f t="shared" ref="AHX2:AHX33" si="407">AGV2*((AGX2*60)+AGY2)*3</f>
        <v>0</v>
      </c>
      <c r="AHY2" s="2">
        <f t="shared" ref="AHY2:AHY33" si="408">SUM(AHW2:AHX2)</f>
        <v>0</v>
      </c>
      <c r="AHZ2" s="2">
        <f t="shared" ref="AHZ2:AHZ33" si="409">AHD2*((AHF2*60)+AHG2)*8</f>
        <v>720</v>
      </c>
      <c r="AIA2" s="2">
        <f t="shared" ref="AIA2:AIA33" si="410">AHH2*((AHJ2*60)+AHK2)*4</f>
        <v>720</v>
      </c>
      <c r="AIB2" s="2">
        <f t="shared" ref="AIB2:AIB33" si="411">AGZ2*((AHB2*60)+AHC2)*3.3</f>
        <v>0</v>
      </c>
      <c r="AIC2" s="2">
        <f t="shared" ref="AIC2:AIC33" si="412">SUM(AHZ2:AIB2)</f>
        <v>1440</v>
      </c>
      <c r="AID2" s="2">
        <f t="shared" ref="AID2:AID33" si="413">SUM(AHS2,AHV2,AHY2,AIC2)</f>
        <v>1440</v>
      </c>
      <c r="AIE2" s="2" t="s">
        <v>1268</v>
      </c>
      <c r="AIF2" s="1">
        <v>1</v>
      </c>
      <c r="AIG2" s="1">
        <v>1</v>
      </c>
      <c r="AIH2" s="1">
        <v>1</v>
      </c>
      <c r="AII2" s="1">
        <v>1</v>
      </c>
      <c r="AIJ2" s="1">
        <v>1</v>
      </c>
      <c r="AIK2" s="1">
        <v>1</v>
      </c>
      <c r="AIL2" s="1">
        <v>1</v>
      </c>
      <c r="AIM2" s="1">
        <v>1</v>
      </c>
      <c r="AIN2" s="1">
        <v>1</v>
      </c>
      <c r="AIO2" s="1">
        <v>1</v>
      </c>
      <c r="AIP2" s="1">
        <v>1</v>
      </c>
      <c r="AIQ2" s="1">
        <v>1</v>
      </c>
      <c r="AIR2" s="7">
        <f t="shared" ref="AIR2:AIR33" si="414">SUM(AIF2:AIQ2)</f>
        <v>12</v>
      </c>
      <c r="AIS2" s="7">
        <f t="shared" ref="AIS2:AIS33" si="415">12-SUM(AIF2:AIQ2)</f>
        <v>0</v>
      </c>
      <c r="AIT2" s="7">
        <f t="shared" ref="AIT2:AIT33" si="416">100*(AIR2-AIS2)/12</f>
        <v>100</v>
      </c>
      <c r="AIU2" s="7" t="str">
        <f t="shared" ref="AIU2:AIU33" si="417">IF(AIT2&gt;=40, "RIGHT", IF(AIT2&lt;=-40, "LEFT", "MIX"))</f>
        <v>RIGHT</v>
      </c>
      <c r="AIV2" s="4">
        <v>4</v>
      </c>
      <c r="AIW2" s="4">
        <v>4</v>
      </c>
      <c r="AIX2" s="4">
        <v>4</v>
      </c>
      <c r="AIY2" s="4">
        <v>4</v>
      </c>
      <c r="AIZ2" s="4">
        <v>2</v>
      </c>
      <c r="AJA2" s="4">
        <v>4</v>
      </c>
      <c r="AJB2" s="4">
        <v>4</v>
      </c>
      <c r="AJC2" s="4">
        <v>4</v>
      </c>
      <c r="AJD2" s="4">
        <v>4</v>
      </c>
      <c r="AJE2" s="4">
        <v>2</v>
      </c>
      <c r="AJF2" s="4">
        <v>4</v>
      </c>
      <c r="AJG2" s="4">
        <v>4</v>
      </c>
      <c r="AJH2" s="4">
        <v>2</v>
      </c>
      <c r="AJI2" s="4">
        <v>2</v>
      </c>
      <c r="AJJ2" s="4">
        <v>2</v>
      </c>
      <c r="AJK2" s="4">
        <v>2</v>
      </c>
      <c r="AJL2" s="4">
        <v>3</v>
      </c>
      <c r="AJM2" s="4">
        <v>4</v>
      </c>
      <c r="AJN2" s="4">
        <v>4</v>
      </c>
      <c r="AJO2" s="4">
        <v>2</v>
      </c>
      <c r="AJP2" s="2">
        <f t="shared" ref="AJP2:AJP33" si="418">SUM(AIV2:AJO2)</f>
        <v>65</v>
      </c>
      <c r="AJQ2" s="2">
        <f t="shared" ref="AJQ2:AJQ33" si="419">SUM(AIV2,AIX2,AIZ2,AJB2,AJD2,AJF2,AJH2,AJJ2,AJL2,AJN2)</f>
        <v>33</v>
      </c>
      <c r="AJR2" s="2">
        <f t="shared" ref="AJR2:AJR33" si="420">SUM(AIW2,AIY2,AJA2,AJC2,AJE2,AJG2,AJI2,AJK2,AJM2,AJO2)</f>
        <v>32</v>
      </c>
      <c r="AJS2" s="4">
        <v>2</v>
      </c>
      <c r="AJT2" s="4">
        <v>2</v>
      </c>
      <c r="AJU2" s="4">
        <v>1</v>
      </c>
      <c r="AJV2" s="4">
        <v>3</v>
      </c>
      <c r="AJW2" s="4">
        <v>1</v>
      </c>
      <c r="AJX2" s="4">
        <v>1</v>
      </c>
      <c r="AJY2" s="4">
        <v>1</v>
      </c>
      <c r="AJZ2" s="4">
        <v>1</v>
      </c>
      <c r="AKA2" s="4">
        <v>1</v>
      </c>
      <c r="AKB2" s="4">
        <v>1</v>
      </c>
      <c r="AKC2" s="4">
        <v>1</v>
      </c>
      <c r="AKD2" s="4">
        <v>1</v>
      </c>
      <c r="AKE2" s="4">
        <v>1</v>
      </c>
      <c r="AKF2" s="4">
        <v>1</v>
      </c>
      <c r="AKG2" s="4">
        <v>1</v>
      </c>
      <c r="AKH2" s="4">
        <v>1</v>
      </c>
      <c r="AKI2" s="4">
        <v>0</v>
      </c>
      <c r="AKJ2" s="4">
        <v>0</v>
      </c>
      <c r="AKK2" s="4">
        <v>0</v>
      </c>
      <c r="AKL2" s="4">
        <v>0</v>
      </c>
      <c r="AKM2" s="4">
        <v>0</v>
      </c>
      <c r="AKN2" s="4">
        <v>0</v>
      </c>
      <c r="AKO2" s="4">
        <v>0</v>
      </c>
      <c r="AKP2" s="4">
        <v>0</v>
      </c>
      <c r="AKQ2" s="4">
        <v>1</v>
      </c>
      <c r="AKR2" s="4">
        <v>0</v>
      </c>
      <c r="AKS2" s="4">
        <v>0</v>
      </c>
      <c r="AKT2" s="2">
        <v>1</v>
      </c>
      <c r="AKU2" s="2">
        <v>0</v>
      </c>
      <c r="AKV2" s="2">
        <v>1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1">
        <v>4</v>
      </c>
      <c r="ALD2" s="1">
        <v>2</v>
      </c>
      <c r="ALE2" s="1">
        <v>3</v>
      </c>
      <c r="ALF2" s="1">
        <v>3</v>
      </c>
      <c r="ALG2" s="1">
        <v>3</v>
      </c>
      <c r="ALH2" s="1">
        <v>4</v>
      </c>
      <c r="ALI2" s="1">
        <v>3</v>
      </c>
      <c r="ALJ2" s="1">
        <v>3</v>
      </c>
      <c r="ALK2" s="1">
        <v>3</v>
      </c>
      <c r="ALL2" s="1">
        <v>3</v>
      </c>
      <c r="ALM2" s="1">
        <v>3</v>
      </c>
      <c r="ALN2" s="1">
        <v>3</v>
      </c>
      <c r="ALO2" s="1">
        <v>3</v>
      </c>
      <c r="ALP2" s="1">
        <v>2</v>
      </c>
      <c r="ALQ2" s="1">
        <v>2</v>
      </c>
      <c r="ALR2" s="1">
        <v>3</v>
      </c>
      <c r="ALS2" s="1">
        <v>3</v>
      </c>
      <c r="ALT2" s="1">
        <v>3</v>
      </c>
      <c r="ALU2" s="1">
        <v>3</v>
      </c>
      <c r="ALV2" s="1">
        <v>2</v>
      </c>
      <c r="ALW2" s="1">
        <v>2</v>
      </c>
      <c r="ALX2" s="1">
        <v>3</v>
      </c>
      <c r="ALY2" s="1">
        <v>3</v>
      </c>
      <c r="ALZ2" s="2">
        <f t="shared" ref="ALZ2:ALZ33" si="421">SUM(ALC2:ALY2)</f>
        <v>66</v>
      </c>
      <c r="AMA2">
        <v>11</v>
      </c>
      <c r="AMB2">
        <v>11</v>
      </c>
      <c r="AMC2">
        <v>16</v>
      </c>
      <c r="AMD2">
        <v>18</v>
      </c>
      <c r="AME2" s="1">
        <v>3</v>
      </c>
      <c r="AMF2" s="1">
        <v>2</v>
      </c>
      <c r="AMG2" s="1">
        <v>2</v>
      </c>
      <c r="AMH2" s="1">
        <v>2</v>
      </c>
      <c r="AMI2" s="8">
        <v>1</v>
      </c>
      <c r="AMJ2" s="8">
        <v>1</v>
      </c>
      <c r="AMK2" s="8">
        <v>3</v>
      </c>
      <c r="AML2" s="8">
        <v>1</v>
      </c>
      <c r="AMM2" s="8">
        <v>3</v>
      </c>
      <c r="AMN2" s="8">
        <v>2</v>
      </c>
      <c r="AMO2" s="8">
        <v>2</v>
      </c>
      <c r="AMP2" s="8">
        <v>2</v>
      </c>
      <c r="AMQ2" s="8">
        <v>1</v>
      </c>
      <c r="AMR2" s="8">
        <v>2</v>
      </c>
      <c r="AMS2" s="8">
        <v>2</v>
      </c>
      <c r="AMT2" s="8">
        <v>2</v>
      </c>
      <c r="AMU2" s="8">
        <v>1</v>
      </c>
      <c r="AMV2" s="8">
        <v>2</v>
      </c>
      <c r="AMW2" s="8">
        <v>2</v>
      </c>
      <c r="AMX2" s="8">
        <v>2</v>
      </c>
      <c r="AMY2" s="8">
        <v>2</v>
      </c>
      <c r="AMZ2" s="2">
        <f t="shared" ref="AMZ2:AMZ33" si="422">SUM(AME2,AMH2,AMK2,AML2,AMQ2,AMT2,AMW2)</f>
        <v>14</v>
      </c>
      <c r="ANA2" s="2">
        <f t="shared" ref="ANA2:ANA33" si="423">SUM(AMF2,AMI2,AMJ2,AMN2,AMP2,AMV2,AMY2)</f>
        <v>12</v>
      </c>
      <c r="ANB2" s="2">
        <f t="shared" ref="ANB2:ANB33" si="424">SUM(AMG2,AMM2,AMO2,AMR2,AMS2,AMU2,AMX2)</f>
        <v>14</v>
      </c>
      <c r="ANC2" s="2">
        <f t="shared" ref="ANC2:ANC33" si="425">SUM(AME2:AMY2)</f>
        <v>40</v>
      </c>
    </row>
    <row r="3" spans="1:1043" x14ac:dyDescent="0.2">
      <c r="A3" s="2" t="s">
        <v>1280</v>
      </c>
      <c r="B3" s="3">
        <v>43178.566157407404</v>
      </c>
      <c r="C3" s="2">
        <v>167.9</v>
      </c>
      <c r="D3" s="2">
        <v>97.4</v>
      </c>
      <c r="E3" s="2">
        <v>34.550756799918837</v>
      </c>
      <c r="F3" s="2">
        <v>-100</v>
      </c>
      <c r="G3" s="2">
        <v>33</v>
      </c>
      <c r="H3" s="2">
        <v>4</v>
      </c>
      <c r="I3" s="2">
        <v>-100</v>
      </c>
      <c r="J3" s="2">
        <v>40</v>
      </c>
      <c r="K3" s="2">
        <v>23</v>
      </c>
      <c r="L3" s="2">
        <v>22</v>
      </c>
      <c r="M3" s="2">
        <v>75</v>
      </c>
      <c r="N3" s="2">
        <v>-95</v>
      </c>
      <c r="O3" s="2">
        <v>71</v>
      </c>
      <c r="P3" s="2">
        <v>-15</v>
      </c>
      <c r="Q3" s="2">
        <v>-14</v>
      </c>
      <c r="R3" s="2">
        <v>7</v>
      </c>
      <c r="S3" s="2">
        <v>-15</v>
      </c>
      <c r="T3" s="2">
        <v>-37</v>
      </c>
      <c r="U3" s="2">
        <v>27</v>
      </c>
      <c r="V3" s="2">
        <v>-12</v>
      </c>
      <c r="W3" s="2">
        <v>-36</v>
      </c>
      <c r="X3" s="2">
        <v>50</v>
      </c>
      <c r="Y3" s="2">
        <v>55</v>
      </c>
      <c r="Z3" s="2">
        <v>-92</v>
      </c>
      <c r="AA3" s="2">
        <v>57</v>
      </c>
      <c r="AB3" s="2">
        <v>-39</v>
      </c>
      <c r="AC3" s="2">
        <v>-38</v>
      </c>
      <c r="AD3" s="2">
        <v>13</v>
      </c>
      <c r="AE3" s="2">
        <v>10</v>
      </c>
      <c r="AF3" s="2">
        <v>-58</v>
      </c>
      <c r="AG3" s="2">
        <v>21</v>
      </c>
      <c r="AH3" s="2">
        <v>31</v>
      </c>
      <c r="AI3" s="2">
        <v>34</v>
      </c>
      <c r="AJ3" s="2">
        <v>-57</v>
      </c>
      <c r="AK3" s="2">
        <v>-59</v>
      </c>
      <c r="AL3" s="2">
        <v>-100</v>
      </c>
      <c r="AM3" s="2">
        <v>52</v>
      </c>
      <c r="AN3" s="2">
        <v>21</v>
      </c>
      <c r="AO3" s="2">
        <v>0</v>
      </c>
      <c r="AP3" s="2">
        <v>1</v>
      </c>
      <c r="AQ3" s="2">
        <v>1</v>
      </c>
      <c r="AR3" s="4">
        <v>5</v>
      </c>
      <c r="AS3" s="4">
        <v>6</v>
      </c>
      <c r="AT3" s="4">
        <v>2</v>
      </c>
      <c r="AU3" s="4">
        <v>1</v>
      </c>
      <c r="AV3" s="4">
        <v>1</v>
      </c>
      <c r="AW3" s="4">
        <v>4</v>
      </c>
      <c r="AX3" s="4">
        <v>4</v>
      </c>
      <c r="AY3" s="4">
        <v>2</v>
      </c>
      <c r="AZ3" s="4">
        <v>3</v>
      </c>
      <c r="BA3" s="4">
        <v>3</v>
      </c>
      <c r="BB3" s="4">
        <v>2</v>
      </c>
      <c r="BC3" s="4">
        <v>3</v>
      </c>
      <c r="BD3" s="4">
        <v>3</v>
      </c>
      <c r="BE3" s="4">
        <v>1</v>
      </c>
      <c r="BF3" s="4">
        <v>2</v>
      </c>
      <c r="BG3" s="4">
        <v>2</v>
      </c>
      <c r="BH3" s="4">
        <v>2</v>
      </c>
      <c r="BI3" s="4">
        <v>1</v>
      </c>
      <c r="BJ3" s="4">
        <v>1</v>
      </c>
      <c r="BK3" s="4">
        <v>1</v>
      </c>
      <c r="BL3" s="4">
        <v>2</v>
      </c>
      <c r="BM3" s="4">
        <v>3</v>
      </c>
      <c r="BN3" s="4">
        <v>2</v>
      </c>
      <c r="BO3" s="4">
        <v>1</v>
      </c>
      <c r="BP3" s="4">
        <v>1</v>
      </c>
      <c r="BQ3" s="4">
        <v>2</v>
      </c>
      <c r="BR3" s="4">
        <v>1</v>
      </c>
      <c r="BS3" s="4">
        <v>1</v>
      </c>
      <c r="BT3" s="4">
        <v>1</v>
      </c>
      <c r="BU3" s="4">
        <v>2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2</v>
      </c>
      <c r="CD3" s="4">
        <v>2</v>
      </c>
      <c r="CE3" s="4">
        <v>1</v>
      </c>
      <c r="CF3" s="4">
        <v>2</v>
      </c>
      <c r="CG3" s="4">
        <v>1</v>
      </c>
      <c r="CH3" s="4">
        <v>1</v>
      </c>
      <c r="CI3" s="4">
        <v>1</v>
      </c>
      <c r="CJ3" s="4">
        <v>2</v>
      </c>
      <c r="CK3" s="4">
        <v>1</v>
      </c>
      <c r="CL3" s="4">
        <v>3</v>
      </c>
      <c r="CM3" s="4">
        <v>1</v>
      </c>
      <c r="CN3" s="4">
        <v>1</v>
      </c>
      <c r="CO3" s="4">
        <v>1</v>
      </c>
      <c r="CP3" s="4">
        <v>3</v>
      </c>
      <c r="CQ3" s="4">
        <v>2</v>
      </c>
      <c r="CR3" s="4">
        <v>1</v>
      </c>
      <c r="CS3" s="4">
        <v>2</v>
      </c>
      <c r="CT3" s="4">
        <v>2</v>
      </c>
      <c r="CU3" s="4">
        <v>2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2</v>
      </c>
      <c r="DC3" s="4">
        <v>2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2</v>
      </c>
      <c r="DJ3" s="4">
        <v>1</v>
      </c>
      <c r="DK3" s="4">
        <v>1</v>
      </c>
      <c r="DL3" s="4">
        <v>4</v>
      </c>
      <c r="DM3" s="4">
        <v>1</v>
      </c>
      <c r="DN3" s="4">
        <v>1</v>
      </c>
      <c r="DO3" s="4">
        <v>1</v>
      </c>
      <c r="DP3" s="5">
        <v>79.849999999999994</v>
      </c>
      <c r="DQ3" s="5">
        <v>38.159999999999997</v>
      </c>
      <c r="DR3" s="5">
        <v>165.05</v>
      </c>
      <c r="DS3" s="5">
        <v>108.29</v>
      </c>
      <c r="DT3" s="5">
        <v>3.45</v>
      </c>
      <c r="DU3" s="5">
        <v>15</v>
      </c>
      <c r="DV3" s="5">
        <v>129.93</v>
      </c>
      <c r="DW3" s="5">
        <v>65.989999999999995</v>
      </c>
      <c r="DX3" s="5">
        <v>13.15</v>
      </c>
      <c r="DY3" s="5">
        <v>16.71</v>
      </c>
      <c r="DZ3" s="5">
        <v>10.83</v>
      </c>
      <c r="EA3" s="5">
        <v>146.4</v>
      </c>
      <c r="EB3" s="5">
        <v>255.35</v>
      </c>
      <c r="EC3" s="5">
        <v>153.66</v>
      </c>
      <c r="ED3" s="5">
        <v>141.47</v>
      </c>
      <c r="EE3" s="5">
        <v>181.35</v>
      </c>
      <c r="EF3" s="5">
        <v>233.59</v>
      </c>
      <c r="EG3" s="5">
        <v>325.49</v>
      </c>
      <c r="EH3" s="5">
        <v>277.49</v>
      </c>
      <c r="EI3" s="5">
        <v>437</v>
      </c>
      <c r="EJ3" s="5">
        <v>480.09</v>
      </c>
      <c r="EK3" s="5">
        <v>170</v>
      </c>
      <c r="EL3" s="5">
        <v>342.9</v>
      </c>
      <c r="EM3" s="5">
        <v>255.11</v>
      </c>
      <c r="EN3" s="5">
        <v>345.56</v>
      </c>
      <c r="EO3" s="5">
        <v>488</v>
      </c>
      <c r="EP3" s="5">
        <v>211.12</v>
      </c>
      <c r="EQ3" s="5">
        <v>113</v>
      </c>
      <c r="ER3" s="5">
        <v>191.68</v>
      </c>
      <c r="ES3" s="5">
        <v>193.63</v>
      </c>
      <c r="ET3" s="5">
        <v>376.2</v>
      </c>
      <c r="EU3" s="5">
        <v>414.54</v>
      </c>
      <c r="EV3" s="5">
        <v>626.04</v>
      </c>
      <c r="EW3" s="5">
        <v>180.53</v>
      </c>
      <c r="EX3" s="5">
        <v>345.78</v>
      </c>
      <c r="EY3" s="5">
        <v>320.04000000000002</v>
      </c>
      <c r="EZ3" s="5">
        <v>178.92</v>
      </c>
      <c r="FA3" s="5">
        <v>234.51</v>
      </c>
      <c r="FB3" s="5">
        <v>142.71</v>
      </c>
      <c r="FC3" s="5">
        <v>187.24</v>
      </c>
      <c r="FD3" s="5">
        <v>210.15</v>
      </c>
      <c r="FE3" s="5">
        <v>45.39</v>
      </c>
      <c r="FF3" s="5">
        <v>378</v>
      </c>
      <c r="FG3" s="5">
        <v>179.85</v>
      </c>
      <c r="FH3" s="5">
        <v>192.32</v>
      </c>
      <c r="FI3" s="5">
        <v>71.7</v>
      </c>
      <c r="FJ3" s="5">
        <v>288.19</v>
      </c>
      <c r="FK3" s="5">
        <v>113</v>
      </c>
      <c r="FL3" s="5">
        <v>119.29</v>
      </c>
      <c r="FM3" s="5">
        <v>145.82</v>
      </c>
      <c r="FN3" s="5">
        <v>90.89</v>
      </c>
      <c r="FO3" s="5">
        <v>211.61</v>
      </c>
      <c r="FP3" s="5">
        <v>191.15</v>
      </c>
      <c r="FQ3" s="5">
        <v>114.48</v>
      </c>
      <c r="FR3" s="5">
        <v>199.32</v>
      </c>
      <c r="FS3" s="5">
        <v>249.82</v>
      </c>
      <c r="FT3" s="5">
        <v>235.78</v>
      </c>
      <c r="FU3" s="5">
        <v>258.7</v>
      </c>
      <c r="FV3" s="5">
        <v>201.17</v>
      </c>
      <c r="FW3" s="5">
        <v>26.73</v>
      </c>
      <c r="FX3" s="5">
        <v>148.84</v>
      </c>
      <c r="FY3" s="5">
        <v>123</v>
      </c>
      <c r="FZ3" s="5">
        <v>102.48</v>
      </c>
      <c r="GA3" s="5">
        <v>173.4</v>
      </c>
      <c r="GB3" s="5">
        <v>225.68</v>
      </c>
      <c r="GC3" s="5">
        <v>122.4</v>
      </c>
      <c r="GD3" s="5">
        <v>83.7</v>
      </c>
      <c r="GE3" s="5">
        <v>126.79</v>
      </c>
      <c r="GF3" s="5">
        <v>145.15</v>
      </c>
      <c r="GG3" s="5">
        <v>0</v>
      </c>
      <c r="GH3" s="5">
        <v>133.43</v>
      </c>
      <c r="GI3" s="5">
        <v>124.31</v>
      </c>
      <c r="GJ3" s="5">
        <v>2.37</v>
      </c>
      <c r="GK3" s="5">
        <v>313</v>
      </c>
      <c r="GL3" s="5">
        <v>2.37</v>
      </c>
      <c r="GM3" s="5">
        <v>24.38</v>
      </c>
      <c r="GN3" s="2">
        <f t="shared" si="0"/>
        <v>399.25</v>
      </c>
      <c r="GO3" s="2">
        <f t="shared" si="1"/>
        <v>228.95999999999998</v>
      </c>
      <c r="GP3" s="2">
        <f t="shared" si="2"/>
        <v>330.1</v>
      </c>
      <c r="GQ3" s="2">
        <f t="shared" si="3"/>
        <v>108.29</v>
      </c>
      <c r="GR3" s="2">
        <f t="shared" si="4"/>
        <v>3.45</v>
      </c>
      <c r="GS3" s="2">
        <f t="shared" si="5"/>
        <v>60</v>
      </c>
      <c r="GT3" s="2">
        <f t="shared" si="6"/>
        <v>519.72</v>
      </c>
      <c r="GU3" s="2">
        <f t="shared" si="7"/>
        <v>131.97999999999999</v>
      </c>
      <c r="GV3" s="2">
        <f t="shared" si="8"/>
        <v>39.450000000000003</v>
      </c>
      <c r="GW3" s="2">
        <f t="shared" si="9"/>
        <v>50.13</v>
      </c>
      <c r="GX3" s="2">
        <f t="shared" si="10"/>
        <v>21.66</v>
      </c>
      <c r="GY3" s="2">
        <f t="shared" si="11"/>
        <v>439.20000000000005</v>
      </c>
      <c r="GZ3" s="2">
        <f t="shared" si="12"/>
        <v>766.05</v>
      </c>
      <c r="HA3" s="2">
        <f t="shared" si="13"/>
        <v>153.66</v>
      </c>
      <c r="HB3" s="2">
        <f t="shared" si="14"/>
        <v>282.94</v>
      </c>
      <c r="HC3" s="2">
        <f t="shared" si="15"/>
        <v>362.7</v>
      </c>
      <c r="HD3" s="2">
        <f t="shared" si="16"/>
        <v>467.18</v>
      </c>
      <c r="HE3" s="2">
        <f t="shared" si="17"/>
        <v>325.49</v>
      </c>
      <c r="HF3" s="2">
        <f t="shared" si="18"/>
        <v>277.49</v>
      </c>
      <c r="HG3" s="2">
        <f t="shared" si="19"/>
        <v>437</v>
      </c>
      <c r="HH3" s="2">
        <f t="shared" si="20"/>
        <v>960.18</v>
      </c>
      <c r="HI3" s="2">
        <f t="shared" si="21"/>
        <v>510</v>
      </c>
      <c r="HJ3" s="2">
        <f t="shared" si="22"/>
        <v>685.8</v>
      </c>
      <c r="HK3" s="2">
        <f t="shared" si="23"/>
        <v>255.11</v>
      </c>
      <c r="HL3" s="2">
        <f t="shared" si="24"/>
        <v>345.56</v>
      </c>
      <c r="HM3" s="2">
        <f t="shared" si="25"/>
        <v>976</v>
      </c>
      <c r="HN3" s="2">
        <f t="shared" si="26"/>
        <v>211.12</v>
      </c>
      <c r="HO3" s="2">
        <f t="shared" si="27"/>
        <v>113</v>
      </c>
      <c r="HP3" s="2">
        <f t="shared" si="28"/>
        <v>191.68</v>
      </c>
      <c r="HQ3" s="2">
        <f t="shared" si="29"/>
        <v>387.26</v>
      </c>
      <c r="HR3" s="2">
        <f t="shared" si="30"/>
        <v>376.2</v>
      </c>
      <c r="HS3" s="2">
        <f t="shared" si="31"/>
        <v>414.54</v>
      </c>
      <c r="HT3" s="2">
        <f t="shared" si="32"/>
        <v>626.04</v>
      </c>
      <c r="HU3" s="2">
        <f t="shared" si="33"/>
        <v>180.53</v>
      </c>
      <c r="HV3" s="2">
        <f t="shared" si="34"/>
        <v>345.78</v>
      </c>
      <c r="HW3" s="2">
        <f t="shared" si="35"/>
        <v>320.04000000000002</v>
      </c>
      <c r="HX3" s="2">
        <f t="shared" si="36"/>
        <v>178.92</v>
      </c>
      <c r="HY3" s="2">
        <f t="shared" si="37"/>
        <v>469.02</v>
      </c>
      <c r="HZ3" s="2">
        <f t="shared" si="38"/>
        <v>285.42</v>
      </c>
      <c r="IA3" s="2">
        <f t="shared" si="39"/>
        <v>187.24</v>
      </c>
      <c r="IB3" s="2">
        <f t="shared" si="40"/>
        <v>420.3</v>
      </c>
      <c r="IC3" s="2">
        <f t="shared" si="41"/>
        <v>45.39</v>
      </c>
      <c r="ID3" s="2">
        <f t="shared" si="42"/>
        <v>378</v>
      </c>
      <c r="IE3" s="2">
        <f t="shared" si="43"/>
        <v>179.85</v>
      </c>
      <c r="IF3" s="2">
        <f t="shared" si="44"/>
        <v>384.64</v>
      </c>
      <c r="IG3" s="2">
        <f t="shared" si="45"/>
        <v>71.7</v>
      </c>
      <c r="IH3" s="2">
        <f t="shared" si="46"/>
        <v>864.56999999999994</v>
      </c>
      <c r="II3" s="2">
        <f t="shared" si="47"/>
        <v>113</v>
      </c>
      <c r="IJ3" s="2">
        <f t="shared" si="48"/>
        <v>119.29</v>
      </c>
      <c r="IK3" s="2">
        <f t="shared" si="49"/>
        <v>145.82</v>
      </c>
      <c r="IL3" s="2">
        <f t="shared" si="50"/>
        <v>272.67</v>
      </c>
      <c r="IM3" s="2">
        <f t="shared" si="51"/>
        <v>423.22</v>
      </c>
      <c r="IN3" s="2">
        <f t="shared" si="52"/>
        <v>191.15</v>
      </c>
      <c r="IO3" s="2">
        <f t="shared" si="53"/>
        <v>228.96</v>
      </c>
      <c r="IP3" s="2">
        <f t="shared" si="54"/>
        <v>398.64</v>
      </c>
      <c r="IQ3" s="2">
        <f t="shared" si="55"/>
        <v>499.64</v>
      </c>
      <c r="IR3" s="2">
        <f t="shared" si="56"/>
        <v>235.78</v>
      </c>
      <c r="IS3" s="2">
        <f t="shared" si="57"/>
        <v>258.7</v>
      </c>
      <c r="IT3" s="2">
        <f t="shared" si="58"/>
        <v>201.17</v>
      </c>
      <c r="IU3" s="2">
        <f t="shared" si="59"/>
        <v>26.73</v>
      </c>
      <c r="IV3" s="2">
        <f t="shared" si="60"/>
        <v>148.84</v>
      </c>
      <c r="IW3" s="2">
        <f t="shared" si="61"/>
        <v>123</v>
      </c>
      <c r="IX3" s="2">
        <f t="shared" si="62"/>
        <v>204.96</v>
      </c>
      <c r="IY3" s="2">
        <f t="shared" si="63"/>
        <v>346.8</v>
      </c>
      <c r="IZ3" s="2">
        <f t="shared" si="64"/>
        <v>225.68</v>
      </c>
      <c r="JA3" s="2">
        <f t="shared" si="65"/>
        <v>122.4</v>
      </c>
      <c r="JB3" s="2">
        <f t="shared" si="66"/>
        <v>83.7</v>
      </c>
      <c r="JC3" s="2">
        <f t="shared" si="67"/>
        <v>126.79</v>
      </c>
      <c r="JD3" s="2">
        <f t="shared" si="68"/>
        <v>145.15</v>
      </c>
      <c r="JE3" s="2">
        <f t="shared" si="69"/>
        <v>0</v>
      </c>
      <c r="JF3" s="2">
        <f t="shared" si="70"/>
        <v>133.43</v>
      </c>
      <c r="JG3" s="2">
        <f t="shared" si="71"/>
        <v>124.31</v>
      </c>
      <c r="JH3" s="2">
        <f t="shared" si="72"/>
        <v>9.48</v>
      </c>
      <c r="JI3" s="2">
        <f t="shared" si="73"/>
        <v>313</v>
      </c>
      <c r="JJ3" s="2">
        <f t="shared" si="74"/>
        <v>2.37</v>
      </c>
      <c r="JK3" s="2">
        <f t="shared" si="75"/>
        <v>24.38</v>
      </c>
      <c r="JL3" s="5">
        <v>0.2656</v>
      </c>
      <c r="JM3" s="5">
        <v>0.14754999999999999</v>
      </c>
      <c r="JN3" s="5">
        <v>0.95135000000000003</v>
      </c>
      <c r="JO3" s="5">
        <v>1.3923000000000001</v>
      </c>
      <c r="JP3" s="5">
        <v>5.8500000000000003E-2</v>
      </c>
      <c r="JQ3" s="5">
        <v>0.15</v>
      </c>
      <c r="JR3" s="5">
        <v>12.6183</v>
      </c>
      <c r="JS3" s="5">
        <v>0.54310000000000003</v>
      </c>
      <c r="JT3" s="5">
        <v>0.1190333333</v>
      </c>
      <c r="JU3" s="5">
        <v>0.15086666670000001</v>
      </c>
      <c r="JV3" s="5">
        <v>0.1340666667</v>
      </c>
      <c r="JW3" s="5">
        <v>3.7849166670000001</v>
      </c>
      <c r="JX3" s="5">
        <v>11.46613333</v>
      </c>
      <c r="JY3" s="5">
        <v>10.3194</v>
      </c>
      <c r="JZ3" s="5">
        <v>6.44679</v>
      </c>
      <c r="KA3" s="5">
        <v>0.29294999999999999</v>
      </c>
      <c r="KB3" s="5">
        <v>10.029963329999999</v>
      </c>
      <c r="KC3" s="5">
        <v>16.458500000000001</v>
      </c>
      <c r="KD3" s="5">
        <v>14.6218495</v>
      </c>
      <c r="KE3" s="5">
        <v>33.82</v>
      </c>
      <c r="KF3" s="5">
        <v>30.050133330000001</v>
      </c>
      <c r="KG3" s="5">
        <v>5.22</v>
      </c>
      <c r="KH3" s="5">
        <v>16.382999999999999</v>
      </c>
      <c r="KI3" s="5">
        <v>9.8745999999999992</v>
      </c>
      <c r="KJ3" s="5">
        <v>14.359249999999999</v>
      </c>
      <c r="KK3" s="5">
        <v>0</v>
      </c>
      <c r="KL3" s="5">
        <v>11.1839</v>
      </c>
      <c r="KM3" s="5">
        <v>2.73</v>
      </c>
      <c r="KN3" s="5">
        <v>9.4915000000000003</v>
      </c>
      <c r="KO3" s="5">
        <v>3.6768000000000001</v>
      </c>
      <c r="KP3" s="5">
        <v>16.394400000000001</v>
      </c>
      <c r="KQ3" s="5">
        <v>15.2403</v>
      </c>
      <c r="KR3" s="5">
        <v>26.440200000000001</v>
      </c>
      <c r="KS3" s="5">
        <v>15.008749999999999</v>
      </c>
      <c r="KT3" s="5">
        <v>18.950099999999999</v>
      </c>
      <c r="KU3" s="5">
        <v>5.9976000000000003</v>
      </c>
      <c r="KV3" s="5">
        <v>4.9896000000000003</v>
      </c>
      <c r="KW3" s="5">
        <v>1.7626500000000001</v>
      </c>
      <c r="KX3" s="5">
        <v>1.8480000000000001</v>
      </c>
      <c r="KY3" s="5">
        <v>5.6280000000000001</v>
      </c>
      <c r="KZ3" s="5">
        <v>8.1966249999999992</v>
      </c>
      <c r="LA3" s="5">
        <v>1.4370000000000001</v>
      </c>
      <c r="LB3" s="5">
        <v>15.789</v>
      </c>
      <c r="LC3" s="5">
        <v>14.217396669999999</v>
      </c>
      <c r="LD3" s="5">
        <v>16.942399999999999</v>
      </c>
      <c r="LE3" s="5">
        <v>8.0909999999999993</v>
      </c>
      <c r="LF3" s="5">
        <v>10.3474</v>
      </c>
      <c r="LG3" s="5">
        <v>0.74633333329999996</v>
      </c>
      <c r="LH3" s="5">
        <v>0.90590000000000004</v>
      </c>
      <c r="LI3" s="5">
        <v>2.0419499999999999</v>
      </c>
      <c r="LJ3" s="5">
        <v>6.6978</v>
      </c>
      <c r="LK3" s="5">
        <v>17.363700000000001</v>
      </c>
      <c r="LL3" s="5">
        <v>9.0416000000000007</v>
      </c>
      <c r="LM3" s="5">
        <v>4.032</v>
      </c>
      <c r="LN3" s="5">
        <v>10.54833333</v>
      </c>
      <c r="LO3" s="5">
        <v>10.49</v>
      </c>
      <c r="LP3" s="5">
        <v>11.596399999999999</v>
      </c>
      <c r="LQ3" s="5">
        <v>12.442133330000001</v>
      </c>
      <c r="LR3" s="5">
        <v>2.536666667</v>
      </c>
      <c r="LS3" s="5">
        <v>7.9200000000000007E-2</v>
      </c>
      <c r="LT3" s="5">
        <v>7.93</v>
      </c>
      <c r="LU3" s="5">
        <v>4.8708</v>
      </c>
      <c r="LV3" s="5">
        <v>2.3668</v>
      </c>
      <c r="LW3" s="5">
        <v>1.8360000000000001</v>
      </c>
      <c r="LX3" s="5">
        <v>18.558399999999999</v>
      </c>
      <c r="LY3" s="5">
        <v>1.734</v>
      </c>
      <c r="LZ3" s="5">
        <v>0.372</v>
      </c>
      <c r="MA3" s="5">
        <v>1.3066666669999999E-2</v>
      </c>
      <c r="MB3" s="5">
        <v>4.9133333330000001E-2</v>
      </c>
      <c r="MC3" s="5">
        <v>0</v>
      </c>
      <c r="MD3" s="5">
        <v>0.14760000000000001</v>
      </c>
      <c r="ME3" s="5">
        <v>0</v>
      </c>
      <c r="MF3" s="5">
        <v>4.7399999999999998E-2</v>
      </c>
      <c r="MG3" s="5">
        <v>0</v>
      </c>
      <c r="MH3" s="5">
        <v>0</v>
      </c>
      <c r="MI3" s="5">
        <v>2.3107500000000001</v>
      </c>
      <c r="MJ3" s="2">
        <f t="shared" si="76"/>
        <v>1.3280000000000001</v>
      </c>
      <c r="MK3" s="2">
        <f t="shared" si="77"/>
        <v>0.88529999999999998</v>
      </c>
      <c r="ML3" s="2">
        <f t="shared" si="78"/>
        <v>1.9027000000000001</v>
      </c>
      <c r="MM3" s="2">
        <f t="shared" si="79"/>
        <v>1.3923000000000001</v>
      </c>
      <c r="MN3" s="2">
        <f t="shared" si="80"/>
        <v>5.8500000000000003E-2</v>
      </c>
      <c r="MO3" s="2">
        <f t="shared" si="81"/>
        <v>0.6</v>
      </c>
      <c r="MP3" s="2">
        <f t="shared" si="82"/>
        <v>50.473199999999999</v>
      </c>
      <c r="MQ3" s="2">
        <f t="shared" si="83"/>
        <v>1.0862000000000001</v>
      </c>
      <c r="MR3" s="2">
        <f t="shared" si="84"/>
        <v>0.35709999990000002</v>
      </c>
      <c r="MS3" s="2">
        <f t="shared" si="85"/>
        <v>0.45260000010000001</v>
      </c>
      <c r="MT3" s="2">
        <f t="shared" si="86"/>
        <v>0.26813333340000001</v>
      </c>
      <c r="MU3" s="2">
        <f t="shared" si="87"/>
        <v>11.354750000999999</v>
      </c>
      <c r="MV3" s="2">
        <f t="shared" si="88"/>
        <v>34.398399990000001</v>
      </c>
      <c r="MW3" s="2">
        <f t="shared" si="89"/>
        <v>10.3194</v>
      </c>
      <c r="MX3" s="2">
        <f t="shared" si="90"/>
        <v>12.89358</v>
      </c>
      <c r="MY3" s="2">
        <f t="shared" si="91"/>
        <v>0.58589999999999998</v>
      </c>
      <c r="MZ3" s="2">
        <f t="shared" si="92"/>
        <v>20.059926659999999</v>
      </c>
      <c r="NA3" s="2">
        <f t="shared" si="93"/>
        <v>16.458500000000001</v>
      </c>
      <c r="NB3" s="2">
        <f t="shared" si="94"/>
        <v>14.6218495</v>
      </c>
      <c r="NC3" s="2">
        <f t="shared" si="95"/>
        <v>33.82</v>
      </c>
      <c r="ND3" s="2">
        <f t="shared" si="96"/>
        <v>60.100266660000003</v>
      </c>
      <c r="NE3" s="2">
        <f t="shared" si="97"/>
        <v>15.66</v>
      </c>
      <c r="NF3" s="2">
        <f t="shared" si="98"/>
        <v>32.765999999999998</v>
      </c>
      <c r="NG3" s="2">
        <f t="shared" si="99"/>
        <v>9.8745999999999992</v>
      </c>
      <c r="NH3" s="2">
        <f t="shared" si="100"/>
        <v>14.359249999999999</v>
      </c>
      <c r="NI3" s="2">
        <f t="shared" si="101"/>
        <v>0</v>
      </c>
      <c r="NJ3" s="2">
        <f t="shared" si="102"/>
        <v>11.1839</v>
      </c>
      <c r="NK3" s="2">
        <f t="shared" si="103"/>
        <v>2.73</v>
      </c>
      <c r="NL3" s="2">
        <f t="shared" si="104"/>
        <v>9.4915000000000003</v>
      </c>
      <c r="NM3" s="2">
        <f t="shared" si="105"/>
        <v>7.3536000000000001</v>
      </c>
      <c r="NN3" s="2">
        <f t="shared" si="106"/>
        <v>16.394400000000001</v>
      </c>
      <c r="NO3" s="2">
        <f t="shared" si="107"/>
        <v>15.2403</v>
      </c>
      <c r="NP3" s="2">
        <f t="shared" si="108"/>
        <v>26.440200000000001</v>
      </c>
      <c r="NQ3" s="2">
        <f t="shared" si="109"/>
        <v>15.008749999999999</v>
      </c>
      <c r="NR3" s="2">
        <f t="shared" si="110"/>
        <v>18.950099999999999</v>
      </c>
      <c r="NS3" s="2">
        <f t="shared" si="111"/>
        <v>5.9976000000000003</v>
      </c>
      <c r="NT3" s="2">
        <f t="shared" si="112"/>
        <v>4.9896000000000003</v>
      </c>
      <c r="NU3" s="2">
        <f t="shared" si="113"/>
        <v>3.5253000000000001</v>
      </c>
      <c r="NV3" s="2">
        <f t="shared" si="114"/>
        <v>3.6960000000000002</v>
      </c>
      <c r="NW3" s="2">
        <f t="shared" si="115"/>
        <v>5.6280000000000001</v>
      </c>
      <c r="NX3" s="2">
        <f t="shared" si="116"/>
        <v>16.393249999999998</v>
      </c>
      <c r="NY3" s="2">
        <f t="shared" si="117"/>
        <v>1.4370000000000001</v>
      </c>
      <c r="NZ3" s="2">
        <f t="shared" si="118"/>
        <v>15.789</v>
      </c>
      <c r="OA3" s="2">
        <f t="shared" si="119"/>
        <v>14.217396669999999</v>
      </c>
      <c r="OB3" s="2">
        <f t="shared" si="120"/>
        <v>33.884799999999998</v>
      </c>
      <c r="OC3" s="2">
        <f t="shared" si="121"/>
        <v>8.0909999999999993</v>
      </c>
      <c r="OD3" s="2">
        <f t="shared" si="122"/>
        <v>31.042200000000001</v>
      </c>
      <c r="OE3" s="2">
        <f t="shared" si="123"/>
        <v>0.74633333329999996</v>
      </c>
      <c r="OF3" s="2">
        <f t="shared" si="124"/>
        <v>0.90590000000000004</v>
      </c>
      <c r="OG3" s="2">
        <f t="shared" si="125"/>
        <v>2.0419499999999999</v>
      </c>
      <c r="OH3" s="2">
        <f t="shared" si="126"/>
        <v>20.093399999999999</v>
      </c>
      <c r="OI3" s="2">
        <f t="shared" si="127"/>
        <v>34.727400000000003</v>
      </c>
      <c r="OJ3" s="2">
        <f t="shared" si="128"/>
        <v>9.0416000000000007</v>
      </c>
      <c r="OK3" s="2">
        <f t="shared" si="129"/>
        <v>8.0640000000000001</v>
      </c>
      <c r="OL3" s="2">
        <f t="shared" si="130"/>
        <v>21.09666666</v>
      </c>
      <c r="OM3" s="2">
        <f t="shared" si="131"/>
        <v>20.98</v>
      </c>
      <c r="ON3" s="2">
        <f t="shared" si="132"/>
        <v>11.596399999999999</v>
      </c>
      <c r="OO3" s="2">
        <f t="shared" si="133"/>
        <v>12.442133330000001</v>
      </c>
      <c r="OP3" s="2">
        <f t="shared" si="134"/>
        <v>2.536666667</v>
      </c>
      <c r="OQ3" s="2">
        <f t="shared" si="135"/>
        <v>7.9200000000000007E-2</v>
      </c>
      <c r="OR3" s="2">
        <f t="shared" si="136"/>
        <v>7.93</v>
      </c>
      <c r="OS3" s="2">
        <f t="shared" si="137"/>
        <v>4.8708</v>
      </c>
      <c r="OT3" s="2">
        <f t="shared" si="138"/>
        <v>4.7336</v>
      </c>
      <c r="OU3" s="2">
        <f t="shared" si="139"/>
        <v>3.6720000000000002</v>
      </c>
      <c r="OV3" s="2">
        <f t="shared" si="140"/>
        <v>18.558399999999999</v>
      </c>
      <c r="OW3" s="2">
        <f t="shared" si="141"/>
        <v>1.734</v>
      </c>
      <c r="OX3" s="2">
        <f t="shared" si="142"/>
        <v>0.372</v>
      </c>
      <c r="OY3" s="2">
        <f t="shared" si="143"/>
        <v>1.3066666669999999E-2</v>
      </c>
      <c r="OZ3" s="2">
        <f t="shared" si="144"/>
        <v>4.9133333330000001E-2</v>
      </c>
      <c r="PA3" s="2">
        <f t="shared" si="145"/>
        <v>0</v>
      </c>
      <c r="PB3" s="2">
        <f t="shared" si="146"/>
        <v>0.14760000000000001</v>
      </c>
      <c r="PC3" s="2">
        <f t="shared" si="147"/>
        <v>0</v>
      </c>
      <c r="PD3" s="2">
        <f t="shared" si="148"/>
        <v>0.18959999999999999</v>
      </c>
      <c r="PE3" s="2">
        <f t="shared" si="149"/>
        <v>0</v>
      </c>
      <c r="PF3" s="2">
        <f t="shared" si="150"/>
        <v>0</v>
      </c>
      <c r="PG3" s="2">
        <f t="shared" si="151"/>
        <v>2.3107500000000001</v>
      </c>
      <c r="PH3" s="2">
        <f t="shared" si="152"/>
        <v>11.952</v>
      </c>
      <c r="PI3" s="2">
        <f t="shared" si="153"/>
        <v>7.9676999999999998</v>
      </c>
      <c r="PJ3" s="2">
        <f t="shared" si="154"/>
        <v>17.124300000000002</v>
      </c>
      <c r="PK3" s="2">
        <f t="shared" si="155"/>
        <v>12.530700000000001</v>
      </c>
      <c r="PL3" s="2">
        <f t="shared" si="156"/>
        <v>0.52650000000000008</v>
      </c>
      <c r="PM3" s="2">
        <f t="shared" si="157"/>
        <v>5.3999999999999995</v>
      </c>
      <c r="PN3" s="2">
        <f t="shared" si="158"/>
        <v>454.25880000000001</v>
      </c>
      <c r="PO3" s="2">
        <f t="shared" si="159"/>
        <v>9.7758000000000003</v>
      </c>
      <c r="PP3" s="2">
        <f t="shared" si="160"/>
        <v>3.2138999991000001</v>
      </c>
      <c r="PQ3" s="2">
        <f t="shared" si="161"/>
        <v>4.0734000009000004</v>
      </c>
      <c r="PR3" s="2">
        <f t="shared" si="162"/>
        <v>2.4132000005999998</v>
      </c>
      <c r="PS3" s="2">
        <f t="shared" si="163"/>
        <v>102.19275000899999</v>
      </c>
      <c r="PT3" s="2">
        <f t="shared" si="164"/>
        <v>309.58559991000004</v>
      </c>
      <c r="PU3" s="2">
        <f t="shared" si="165"/>
        <v>92.874600000000001</v>
      </c>
      <c r="PV3" s="2">
        <f t="shared" si="166"/>
        <v>116.04222</v>
      </c>
      <c r="PW3" s="2">
        <f t="shared" si="167"/>
        <v>5.2730999999999995</v>
      </c>
      <c r="PX3" s="2">
        <f t="shared" si="168"/>
        <v>180.53933993999999</v>
      </c>
      <c r="PY3" s="2">
        <f t="shared" si="169"/>
        <v>148.12650000000002</v>
      </c>
      <c r="PZ3" s="2">
        <f t="shared" si="170"/>
        <v>131.59664549999999</v>
      </c>
      <c r="QA3" s="2">
        <f t="shared" si="171"/>
        <v>304.38</v>
      </c>
      <c r="QB3" s="2">
        <f t="shared" si="172"/>
        <v>540.90239994000001</v>
      </c>
      <c r="QC3" s="2">
        <f t="shared" si="173"/>
        <v>140.94</v>
      </c>
      <c r="QD3" s="2">
        <f t="shared" si="174"/>
        <v>294.89400000000001</v>
      </c>
      <c r="QE3" s="2">
        <f t="shared" si="175"/>
        <v>88.871399999999994</v>
      </c>
      <c r="QF3" s="2">
        <f t="shared" si="176"/>
        <v>129.23325</v>
      </c>
      <c r="QG3" s="2">
        <f t="shared" si="177"/>
        <v>0</v>
      </c>
      <c r="QH3" s="2">
        <f t="shared" si="178"/>
        <v>100.65509999999999</v>
      </c>
      <c r="QI3" s="2">
        <f t="shared" si="179"/>
        <v>24.57</v>
      </c>
      <c r="QJ3" s="2">
        <f t="shared" si="180"/>
        <v>85.423500000000004</v>
      </c>
      <c r="QK3" s="2">
        <f t="shared" si="181"/>
        <v>66.182400000000001</v>
      </c>
      <c r="QL3" s="2">
        <f t="shared" si="182"/>
        <v>147.5496</v>
      </c>
      <c r="QM3" s="2">
        <f t="shared" si="183"/>
        <v>137.1627</v>
      </c>
      <c r="QN3" s="2">
        <f t="shared" si="184"/>
        <v>237.96180000000001</v>
      </c>
      <c r="QO3" s="2">
        <f t="shared" si="185"/>
        <v>135.07874999999999</v>
      </c>
      <c r="QP3" s="2">
        <f t="shared" si="186"/>
        <v>170.55089999999998</v>
      </c>
      <c r="QQ3" s="2">
        <f t="shared" si="187"/>
        <v>53.978400000000001</v>
      </c>
      <c r="QR3" s="2">
        <f t="shared" si="188"/>
        <v>44.906400000000005</v>
      </c>
      <c r="QS3" s="2">
        <f t="shared" si="189"/>
        <v>31.727700000000002</v>
      </c>
      <c r="QT3" s="2">
        <f t="shared" si="190"/>
        <v>33.264000000000003</v>
      </c>
      <c r="QU3" s="2">
        <f t="shared" si="191"/>
        <v>50.652000000000001</v>
      </c>
      <c r="QV3" s="2">
        <f t="shared" si="192"/>
        <v>147.53924999999998</v>
      </c>
      <c r="QW3" s="2">
        <f t="shared" si="193"/>
        <v>12.933</v>
      </c>
      <c r="QX3" s="2">
        <f t="shared" si="194"/>
        <v>142.101</v>
      </c>
      <c r="QY3" s="2">
        <f t="shared" si="195"/>
        <v>127.95657002999999</v>
      </c>
      <c r="QZ3" s="2">
        <f t="shared" si="196"/>
        <v>304.96319999999997</v>
      </c>
      <c r="RA3" s="2">
        <f t="shared" si="197"/>
        <v>72.818999999999988</v>
      </c>
      <c r="RB3" s="2">
        <f t="shared" si="198"/>
        <v>279.37979999999999</v>
      </c>
      <c r="RC3" s="2">
        <f t="shared" si="199"/>
        <v>6.7169999996999996</v>
      </c>
      <c r="RD3" s="2">
        <f t="shared" si="200"/>
        <v>8.1531000000000002</v>
      </c>
      <c r="RE3" s="2">
        <f t="shared" si="201"/>
        <v>18.377549999999999</v>
      </c>
      <c r="RF3" s="2">
        <f t="shared" si="202"/>
        <v>180.84059999999999</v>
      </c>
      <c r="RG3" s="2">
        <f t="shared" si="203"/>
        <v>312.54660000000001</v>
      </c>
      <c r="RH3" s="2">
        <f t="shared" si="204"/>
        <v>81.374400000000009</v>
      </c>
      <c r="RI3" s="2">
        <f t="shared" si="205"/>
        <v>72.575999999999993</v>
      </c>
      <c r="RJ3" s="2">
        <f t="shared" si="206"/>
        <v>189.86999994000001</v>
      </c>
      <c r="RK3" s="2">
        <f t="shared" si="207"/>
        <v>188.82</v>
      </c>
      <c r="RL3" s="2">
        <f t="shared" si="208"/>
        <v>104.3676</v>
      </c>
      <c r="RM3" s="2">
        <f t="shared" si="209"/>
        <v>111.97919997000001</v>
      </c>
      <c r="RN3" s="2">
        <f t="shared" si="210"/>
        <v>22.830000002999999</v>
      </c>
      <c r="RO3" s="2">
        <f t="shared" si="211"/>
        <v>0.7128000000000001</v>
      </c>
      <c r="RP3" s="2">
        <f t="shared" si="212"/>
        <v>71.37</v>
      </c>
      <c r="RQ3" s="2">
        <f t="shared" si="213"/>
        <v>43.837200000000003</v>
      </c>
      <c r="RR3" s="2">
        <f t="shared" si="214"/>
        <v>42.602400000000003</v>
      </c>
      <c r="RS3" s="2">
        <f t="shared" si="215"/>
        <v>33.048000000000002</v>
      </c>
      <c r="RT3" s="2">
        <f t="shared" si="216"/>
        <v>167.0256</v>
      </c>
      <c r="RU3" s="2">
        <f t="shared" si="217"/>
        <v>15.606</v>
      </c>
      <c r="RV3" s="2">
        <f t="shared" si="218"/>
        <v>3.3479999999999999</v>
      </c>
      <c r="RW3" s="2">
        <f t="shared" si="219"/>
        <v>0.11760000003</v>
      </c>
      <c r="RX3" s="2">
        <f t="shared" si="220"/>
        <v>0.44219999997000003</v>
      </c>
      <c r="RY3" s="2">
        <f t="shared" si="221"/>
        <v>0</v>
      </c>
      <c r="RZ3" s="2">
        <f t="shared" si="222"/>
        <v>1.3284</v>
      </c>
      <c r="SA3" s="2">
        <f t="shared" si="223"/>
        <v>0</v>
      </c>
      <c r="SB3" s="2">
        <f t="shared" si="224"/>
        <v>1.7063999999999999</v>
      </c>
      <c r="SC3" s="2">
        <f t="shared" si="225"/>
        <v>0</v>
      </c>
      <c r="SD3" s="2">
        <f t="shared" si="226"/>
        <v>0</v>
      </c>
      <c r="SE3" s="2">
        <f t="shared" si="227"/>
        <v>20.796749999999999</v>
      </c>
      <c r="SF3" s="5">
        <v>13.388733330000001</v>
      </c>
      <c r="SG3" s="5">
        <v>7.7198250000000002</v>
      </c>
      <c r="SH3" s="5">
        <v>6.3710000000000004</v>
      </c>
      <c r="SI3" s="5">
        <v>0.5474</v>
      </c>
      <c r="SJ3" s="5">
        <v>6.3E-2</v>
      </c>
      <c r="SK3" s="5">
        <v>0.78</v>
      </c>
      <c r="SL3" s="5">
        <v>1.3083</v>
      </c>
      <c r="SM3" s="5">
        <v>3.6183999999999998</v>
      </c>
      <c r="SN3" s="5">
        <v>1.0646166669999999</v>
      </c>
      <c r="SO3" s="5">
        <v>2.0312000000000001</v>
      </c>
      <c r="SP3" s="5">
        <v>1.5169333330000001</v>
      </c>
      <c r="SQ3" s="5">
        <v>1.49655</v>
      </c>
      <c r="SR3" s="5">
        <v>0.76776666670000004</v>
      </c>
      <c r="SS3" s="5">
        <v>0.104895</v>
      </c>
      <c r="ST3" s="5">
        <v>0.34303499999999998</v>
      </c>
      <c r="SU3" s="5">
        <v>0</v>
      </c>
      <c r="SV3" s="5">
        <v>0</v>
      </c>
      <c r="SW3" s="5">
        <v>5.6295333330000004</v>
      </c>
      <c r="SX3" s="5">
        <v>0</v>
      </c>
      <c r="SY3" s="5">
        <v>0</v>
      </c>
      <c r="SZ3" s="5">
        <v>0.20226666669999999</v>
      </c>
      <c r="TA3" s="5">
        <v>0</v>
      </c>
      <c r="TB3" s="5">
        <v>6.6547999999999998</v>
      </c>
      <c r="TC3" s="5">
        <v>5.7714999999999996</v>
      </c>
      <c r="TD3" s="5">
        <v>2.2212499999999999</v>
      </c>
      <c r="TE3" s="5">
        <v>0</v>
      </c>
      <c r="TF3" s="5">
        <v>0</v>
      </c>
      <c r="TG3" s="5">
        <v>0</v>
      </c>
      <c r="TH3" s="5">
        <v>0</v>
      </c>
      <c r="TI3" s="5">
        <v>2.3046500000000001</v>
      </c>
      <c r="TJ3" s="5">
        <v>8.4545999999999992</v>
      </c>
      <c r="TK3" s="5">
        <v>5.5125999999999999</v>
      </c>
      <c r="TL3" s="5">
        <v>7.2371999999999996</v>
      </c>
      <c r="TM3" s="5">
        <v>0.47149999999999997</v>
      </c>
      <c r="TN3" s="5">
        <v>0</v>
      </c>
      <c r="TO3" s="5">
        <v>7.9884000000000004</v>
      </c>
      <c r="TP3" s="5">
        <v>1.9907999999999999</v>
      </c>
      <c r="TQ3" s="5">
        <v>1.35795</v>
      </c>
      <c r="TR3" s="5">
        <v>1.8715333329999999</v>
      </c>
      <c r="TS3" s="5">
        <v>7.0400000000000004E-2</v>
      </c>
      <c r="TT3" s="5">
        <v>13.523524999999999</v>
      </c>
      <c r="TU3" s="5">
        <v>9.4200000000000006E-2</v>
      </c>
      <c r="TV3" s="5">
        <v>1.0980000000000001</v>
      </c>
      <c r="TW3" s="5">
        <v>0.83872333330000004</v>
      </c>
      <c r="TX3" s="5">
        <v>2.4784000000000002</v>
      </c>
      <c r="TY3" s="5">
        <v>3.0000000000000001E-3</v>
      </c>
      <c r="TZ3" s="5">
        <v>10.17033333</v>
      </c>
      <c r="UA3" s="5">
        <v>5.0880000000000001</v>
      </c>
      <c r="UB3" s="5">
        <v>7.7593500000000004</v>
      </c>
      <c r="UC3" s="5">
        <v>0.35354999999999998</v>
      </c>
      <c r="UD3" s="5">
        <v>0.87229999999999996</v>
      </c>
      <c r="UE3" s="5">
        <v>0</v>
      </c>
      <c r="UF3" s="5">
        <v>18.3155</v>
      </c>
      <c r="UG3" s="5">
        <v>17.28</v>
      </c>
      <c r="UH3" s="5">
        <v>0</v>
      </c>
      <c r="UI3" s="5">
        <v>3.6211500000000001</v>
      </c>
      <c r="UJ3" s="5">
        <v>26.613199999999999</v>
      </c>
      <c r="UK3" s="5">
        <v>28.204866670000001</v>
      </c>
      <c r="UL3" s="5">
        <v>33.047916669999999</v>
      </c>
      <c r="UM3" s="5">
        <v>4.8080999999999996</v>
      </c>
      <c r="UN3" s="5">
        <v>12.321999999999999</v>
      </c>
      <c r="UO3" s="5">
        <v>12.4476</v>
      </c>
      <c r="UP3" s="5">
        <v>12.688000000000001</v>
      </c>
      <c r="UQ3" s="5">
        <v>32.384999999999998</v>
      </c>
      <c r="UR3" s="5">
        <v>0.29120000000000001</v>
      </c>
      <c r="US3" s="5">
        <v>4.6239999999999997</v>
      </c>
      <c r="UT3" s="5">
        <v>15.624000000000001</v>
      </c>
      <c r="UU3" s="5">
        <v>31.06133333</v>
      </c>
      <c r="UV3" s="5">
        <v>35.121933329999997</v>
      </c>
      <c r="UW3" s="5">
        <v>0</v>
      </c>
      <c r="UX3" s="5">
        <v>32.060699999999997</v>
      </c>
      <c r="UY3" s="5">
        <v>0.38973333329999998</v>
      </c>
      <c r="UZ3" s="5">
        <v>0</v>
      </c>
      <c r="VA3" s="5">
        <v>0</v>
      </c>
      <c r="VB3" s="5">
        <v>0</v>
      </c>
      <c r="VC3" s="5">
        <v>2.2499999999999999E-2</v>
      </c>
      <c r="VD3" s="2">
        <f t="shared" si="228"/>
        <v>66.943666650000011</v>
      </c>
      <c r="VE3" s="2">
        <f t="shared" si="229"/>
        <v>46.318950000000001</v>
      </c>
      <c r="VF3" s="2">
        <f t="shared" si="230"/>
        <v>12.742000000000001</v>
      </c>
      <c r="VG3" s="2">
        <f t="shared" si="231"/>
        <v>0.5474</v>
      </c>
      <c r="VH3" s="2">
        <f t="shared" si="232"/>
        <v>6.3E-2</v>
      </c>
      <c r="VI3" s="2">
        <f t="shared" si="233"/>
        <v>3.12</v>
      </c>
      <c r="VJ3" s="2">
        <f t="shared" si="234"/>
        <v>5.2332000000000001</v>
      </c>
      <c r="VK3" s="2">
        <f t="shared" si="235"/>
        <v>7.2367999999999997</v>
      </c>
      <c r="VL3" s="2">
        <f t="shared" si="236"/>
        <v>3.1938500009999995</v>
      </c>
      <c r="VM3" s="2">
        <f t="shared" si="237"/>
        <v>6.0936000000000003</v>
      </c>
      <c r="VN3" s="2">
        <f t="shared" si="238"/>
        <v>3.0338666660000002</v>
      </c>
      <c r="VO3" s="2">
        <f t="shared" si="239"/>
        <v>4.4896500000000001</v>
      </c>
      <c r="VP3" s="2">
        <f t="shared" si="240"/>
        <v>2.3033000001000001</v>
      </c>
      <c r="VQ3" s="2">
        <f t="shared" si="241"/>
        <v>0.104895</v>
      </c>
      <c r="VR3" s="2">
        <f t="shared" si="242"/>
        <v>0.68606999999999996</v>
      </c>
      <c r="VS3" s="2">
        <f t="shared" si="243"/>
        <v>0</v>
      </c>
      <c r="VT3" s="2">
        <f t="shared" si="244"/>
        <v>0</v>
      </c>
      <c r="VU3" s="2">
        <f t="shared" si="245"/>
        <v>5.6295333330000004</v>
      </c>
      <c r="VV3" s="2">
        <f t="shared" si="246"/>
        <v>0</v>
      </c>
      <c r="VW3" s="2">
        <f t="shared" si="247"/>
        <v>0</v>
      </c>
      <c r="VX3" s="2">
        <f t="shared" si="248"/>
        <v>0.40453333339999997</v>
      </c>
      <c r="VY3" s="2">
        <f t="shared" si="249"/>
        <v>0</v>
      </c>
      <c r="VZ3" s="2">
        <f t="shared" si="250"/>
        <v>13.3096</v>
      </c>
      <c r="WA3" s="2">
        <f t="shared" si="251"/>
        <v>5.7714999999999996</v>
      </c>
      <c r="WB3" s="2">
        <f t="shared" si="252"/>
        <v>2.2212499999999999</v>
      </c>
      <c r="WC3" s="2">
        <f t="shared" si="253"/>
        <v>0</v>
      </c>
      <c r="WD3" s="2">
        <f t="shared" si="254"/>
        <v>0</v>
      </c>
      <c r="WE3" s="2">
        <f t="shared" si="255"/>
        <v>0</v>
      </c>
      <c r="WF3" s="2">
        <f t="shared" si="256"/>
        <v>0</v>
      </c>
      <c r="WG3" s="2">
        <f t="shared" si="257"/>
        <v>4.6093000000000002</v>
      </c>
      <c r="WH3" s="2">
        <f t="shared" si="258"/>
        <v>8.4545999999999992</v>
      </c>
      <c r="WI3" s="2">
        <f t="shared" si="259"/>
        <v>5.5125999999999999</v>
      </c>
      <c r="WJ3" s="2">
        <f t="shared" si="260"/>
        <v>7.2371999999999996</v>
      </c>
      <c r="WK3" s="2">
        <f t="shared" si="261"/>
        <v>0.47149999999999997</v>
      </c>
      <c r="WL3" s="2">
        <f t="shared" si="262"/>
        <v>0</v>
      </c>
      <c r="WM3" s="2">
        <f t="shared" si="263"/>
        <v>7.9884000000000004</v>
      </c>
      <c r="WN3" s="2">
        <f t="shared" si="264"/>
        <v>1.9907999999999999</v>
      </c>
      <c r="WO3" s="2">
        <f t="shared" si="265"/>
        <v>2.7159</v>
      </c>
      <c r="WP3" s="2">
        <f t="shared" si="266"/>
        <v>3.7430666659999998</v>
      </c>
      <c r="WQ3" s="2">
        <f t="shared" si="267"/>
        <v>7.0400000000000004E-2</v>
      </c>
      <c r="WR3" s="2">
        <f t="shared" si="268"/>
        <v>27.047049999999999</v>
      </c>
      <c r="WS3" s="2">
        <f t="shared" si="269"/>
        <v>9.4200000000000006E-2</v>
      </c>
      <c r="WT3" s="2">
        <f t="shared" si="270"/>
        <v>1.0980000000000001</v>
      </c>
      <c r="WU3" s="2">
        <f t="shared" si="271"/>
        <v>0.83872333330000004</v>
      </c>
      <c r="WV3" s="2">
        <f t="shared" si="272"/>
        <v>4.9568000000000003</v>
      </c>
      <c r="WW3" s="2">
        <f t="shared" si="273"/>
        <v>3.0000000000000001E-3</v>
      </c>
      <c r="WX3" s="2">
        <f t="shared" si="274"/>
        <v>30.510999990000002</v>
      </c>
      <c r="WY3" s="2">
        <f t="shared" si="275"/>
        <v>5.0880000000000001</v>
      </c>
      <c r="WZ3" s="2">
        <f t="shared" si="276"/>
        <v>7.7593500000000004</v>
      </c>
      <c r="XA3" s="2">
        <f t="shared" si="277"/>
        <v>0.35354999999999998</v>
      </c>
      <c r="XB3" s="2">
        <f t="shared" si="278"/>
        <v>2.6168999999999998</v>
      </c>
      <c r="XC3" s="2">
        <f t="shared" si="279"/>
        <v>0</v>
      </c>
      <c r="XD3" s="2">
        <f t="shared" si="280"/>
        <v>18.3155</v>
      </c>
      <c r="XE3" s="2">
        <f t="shared" si="281"/>
        <v>34.56</v>
      </c>
      <c r="XF3" s="2">
        <f t="shared" si="282"/>
        <v>0</v>
      </c>
      <c r="XG3" s="2">
        <f t="shared" si="283"/>
        <v>7.2423000000000002</v>
      </c>
      <c r="XH3" s="2">
        <f t="shared" si="284"/>
        <v>26.613199999999999</v>
      </c>
      <c r="XI3" s="2">
        <f t="shared" si="285"/>
        <v>28.204866670000001</v>
      </c>
      <c r="XJ3" s="2">
        <f t="shared" si="286"/>
        <v>33.047916669999999</v>
      </c>
      <c r="XK3" s="2">
        <f t="shared" si="287"/>
        <v>4.8080999999999996</v>
      </c>
      <c r="XL3" s="2">
        <f t="shared" si="288"/>
        <v>12.321999999999999</v>
      </c>
      <c r="XM3" s="2">
        <f t="shared" si="289"/>
        <v>12.4476</v>
      </c>
      <c r="XN3" s="2">
        <f t="shared" si="290"/>
        <v>25.376000000000001</v>
      </c>
      <c r="XO3" s="2">
        <f t="shared" si="291"/>
        <v>64.77</v>
      </c>
      <c r="XP3" s="2">
        <f t="shared" si="292"/>
        <v>0.29120000000000001</v>
      </c>
      <c r="XQ3" s="2">
        <f t="shared" si="293"/>
        <v>4.6239999999999997</v>
      </c>
      <c r="XR3" s="2">
        <f t="shared" si="294"/>
        <v>15.624000000000001</v>
      </c>
      <c r="XS3" s="2">
        <f t="shared" si="295"/>
        <v>31.06133333</v>
      </c>
      <c r="XT3" s="2">
        <f t="shared" si="296"/>
        <v>35.121933329999997</v>
      </c>
      <c r="XU3" s="2">
        <f t="shared" si="297"/>
        <v>0</v>
      </c>
      <c r="XV3" s="2">
        <f t="shared" si="298"/>
        <v>32.060699999999997</v>
      </c>
      <c r="XW3" s="2">
        <f t="shared" si="299"/>
        <v>0.38973333329999998</v>
      </c>
      <c r="XX3" s="2">
        <f t="shared" si="300"/>
        <v>0</v>
      </c>
      <c r="XY3" s="2">
        <f t="shared" si="301"/>
        <v>0</v>
      </c>
      <c r="XZ3" s="2">
        <f t="shared" si="302"/>
        <v>0</v>
      </c>
      <c r="YA3" s="2">
        <f t="shared" si="303"/>
        <v>2.2499999999999999E-2</v>
      </c>
      <c r="YB3" s="2">
        <f t="shared" si="304"/>
        <v>267.77466660000005</v>
      </c>
      <c r="YC3" s="2">
        <f t="shared" si="305"/>
        <v>185.2758</v>
      </c>
      <c r="YD3" s="2">
        <f t="shared" si="306"/>
        <v>50.968000000000004</v>
      </c>
      <c r="YE3" s="2">
        <f t="shared" si="307"/>
        <v>2.1896</v>
      </c>
      <c r="YF3" s="2">
        <f t="shared" si="308"/>
        <v>0.252</v>
      </c>
      <c r="YG3" s="2">
        <f t="shared" si="309"/>
        <v>12.48</v>
      </c>
      <c r="YH3" s="2">
        <f t="shared" si="310"/>
        <v>20.9328</v>
      </c>
      <c r="YI3" s="2">
        <f t="shared" si="311"/>
        <v>28.947199999999999</v>
      </c>
      <c r="YJ3" s="2">
        <f t="shared" si="312"/>
        <v>12.775400003999998</v>
      </c>
      <c r="YK3" s="2">
        <f t="shared" si="313"/>
        <v>24.374400000000001</v>
      </c>
      <c r="YL3" s="2">
        <f t="shared" si="314"/>
        <v>12.135466664000001</v>
      </c>
      <c r="YM3" s="2">
        <f t="shared" si="315"/>
        <v>17.958600000000001</v>
      </c>
      <c r="YN3" s="2">
        <f t="shared" si="316"/>
        <v>9.2132000004000005</v>
      </c>
      <c r="YO3" s="2">
        <f t="shared" si="317"/>
        <v>0.41958000000000001</v>
      </c>
      <c r="YP3" s="2">
        <f t="shared" si="318"/>
        <v>2.7442799999999998</v>
      </c>
      <c r="YQ3" s="2">
        <f t="shared" si="319"/>
        <v>0</v>
      </c>
      <c r="YR3" s="2">
        <f t="shared" si="320"/>
        <v>0</v>
      </c>
      <c r="YS3" s="2">
        <f t="shared" si="321"/>
        <v>22.518133332000001</v>
      </c>
      <c r="YT3" s="2">
        <f t="shared" si="322"/>
        <v>0</v>
      </c>
      <c r="YU3" s="2">
        <f t="shared" si="323"/>
        <v>0</v>
      </c>
      <c r="YV3" s="2">
        <f t="shared" si="324"/>
        <v>1.6181333335999999</v>
      </c>
      <c r="YW3" s="2">
        <f t="shared" si="325"/>
        <v>0</v>
      </c>
      <c r="YX3" s="2">
        <f t="shared" si="326"/>
        <v>53.238399999999999</v>
      </c>
      <c r="YY3" s="2">
        <f t="shared" si="327"/>
        <v>23.085999999999999</v>
      </c>
      <c r="YZ3" s="2">
        <f t="shared" si="328"/>
        <v>8.8849999999999998</v>
      </c>
      <c r="ZA3" s="2">
        <f t="shared" si="329"/>
        <v>0</v>
      </c>
      <c r="ZB3" s="2">
        <f t="shared" si="330"/>
        <v>0</v>
      </c>
      <c r="ZC3" s="2">
        <f t="shared" si="331"/>
        <v>0</v>
      </c>
      <c r="ZD3" s="2">
        <f t="shared" si="332"/>
        <v>0</v>
      </c>
      <c r="ZE3" s="2">
        <f t="shared" si="333"/>
        <v>18.437200000000001</v>
      </c>
      <c r="ZF3" s="2">
        <f t="shared" si="334"/>
        <v>33.818399999999997</v>
      </c>
      <c r="ZG3" s="2">
        <f t="shared" si="335"/>
        <v>22.0504</v>
      </c>
      <c r="ZH3" s="2">
        <f t="shared" si="336"/>
        <v>28.948799999999999</v>
      </c>
      <c r="ZI3" s="2">
        <f t="shared" si="337"/>
        <v>1.8859999999999999</v>
      </c>
      <c r="ZJ3" s="2">
        <f t="shared" si="338"/>
        <v>0</v>
      </c>
      <c r="ZK3" s="2">
        <f t="shared" si="339"/>
        <v>31.953600000000002</v>
      </c>
      <c r="ZL3" s="2">
        <f t="shared" si="340"/>
        <v>7.9631999999999996</v>
      </c>
      <c r="ZM3" s="2">
        <f t="shared" si="341"/>
        <v>10.8636</v>
      </c>
      <c r="ZN3" s="2">
        <f t="shared" si="342"/>
        <v>14.972266663999999</v>
      </c>
      <c r="ZO3" s="2">
        <f t="shared" si="343"/>
        <v>0.28160000000000002</v>
      </c>
      <c r="ZP3" s="2">
        <f t="shared" si="344"/>
        <v>108.18819999999999</v>
      </c>
      <c r="ZQ3" s="2">
        <f t="shared" si="345"/>
        <v>0.37680000000000002</v>
      </c>
      <c r="ZR3" s="2">
        <f t="shared" si="346"/>
        <v>4.3920000000000003</v>
      </c>
      <c r="ZS3" s="2">
        <f t="shared" si="347"/>
        <v>3.3548933332000002</v>
      </c>
      <c r="ZT3" s="2">
        <f t="shared" si="348"/>
        <v>19.827200000000001</v>
      </c>
      <c r="ZU3" s="2">
        <f t="shared" si="349"/>
        <v>1.2E-2</v>
      </c>
      <c r="ZV3" s="2">
        <f t="shared" si="350"/>
        <v>122.04399996000001</v>
      </c>
      <c r="ZW3" s="2">
        <f t="shared" si="351"/>
        <v>20.352</v>
      </c>
      <c r="ZX3" s="2">
        <f t="shared" si="352"/>
        <v>31.037400000000002</v>
      </c>
      <c r="ZY3" s="2">
        <f t="shared" si="353"/>
        <v>1.4141999999999999</v>
      </c>
      <c r="ZZ3" s="2">
        <f t="shared" si="354"/>
        <v>10.467599999999999</v>
      </c>
      <c r="AAA3" s="2">
        <f t="shared" si="355"/>
        <v>0</v>
      </c>
      <c r="AAB3" s="2">
        <f t="shared" si="356"/>
        <v>73.262</v>
      </c>
      <c r="AAC3" s="2">
        <f t="shared" si="357"/>
        <v>138.24</v>
      </c>
      <c r="AAD3" s="2">
        <f t="shared" si="358"/>
        <v>0</v>
      </c>
      <c r="AAE3" s="2">
        <f t="shared" si="359"/>
        <v>28.969200000000001</v>
      </c>
      <c r="AAF3" s="2">
        <f t="shared" si="360"/>
        <v>106.4528</v>
      </c>
      <c r="AAG3" s="2">
        <f t="shared" si="361"/>
        <v>112.81946668</v>
      </c>
      <c r="AAH3" s="2">
        <f t="shared" si="362"/>
        <v>132.19166668</v>
      </c>
      <c r="AAI3" s="2">
        <f t="shared" si="363"/>
        <v>19.232399999999998</v>
      </c>
      <c r="AAJ3" s="2">
        <f t="shared" si="364"/>
        <v>49.287999999999997</v>
      </c>
      <c r="AAK3" s="2">
        <f t="shared" si="365"/>
        <v>49.790399999999998</v>
      </c>
      <c r="AAL3" s="2">
        <f t="shared" si="366"/>
        <v>101.504</v>
      </c>
      <c r="AAM3" s="2">
        <f t="shared" si="367"/>
        <v>259.08</v>
      </c>
      <c r="AAN3" s="2">
        <f t="shared" si="368"/>
        <v>1.1648000000000001</v>
      </c>
      <c r="AAO3" s="2">
        <f t="shared" si="369"/>
        <v>18.495999999999999</v>
      </c>
      <c r="AAP3" s="2">
        <f t="shared" si="370"/>
        <v>62.496000000000002</v>
      </c>
      <c r="AAQ3" s="2">
        <f t="shared" si="371"/>
        <v>124.24533332</v>
      </c>
      <c r="AAR3" s="2">
        <f t="shared" si="372"/>
        <v>140.48773331999999</v>
      </c>
      <c r="AAS3" s="2">
        <f t="shared" si="373"/>
        <v>0</v>
      </c>
      <c r="AAT3" s="2">
        <f t="shared" si="374"/>
        <v>128.24279999999999</v>
      </c>
      <c r="AAU3" s="2">
        <f t="shared" si="375"/>
        <v>1.5589333331999999</v>
      </c>
      <c r="AAV3" s="2">
        <f t="shared" si="376"/>
        <v>0</v>
      </c>
      <c r="AAW3" s="2">
        <f t="shared" si="377"/>
        <v>0</v>
      </c>
      <c r="AAX3" s="2">
        <f t="shared" si="378"/>
        <v>0</v>
      </c>
      <c r="AAY3" s="2">
        <f t="shared" si="379"/>
        <v>0.09</v>
      </c>
      <c r="AAZ3" s="2">
        <f t="shared" si="380"/>
        <v>1501.2607142857146</v>
      </c>
      <c r="ABA3" s="2">
        <f t="shared" si="381"/>
        <v>34.363673270999847</v>
      </c>
      <c r="ABB3" s="2">
        <f t="shared" si="382"/>
        <v>13.31280877369449</v>
      </c>
      <c r="ABC3" s="1">
        <v>2</v>
      </c>
      <c r="ABD3" s="1">
        <v>3</v>
      </c>
      <c r="ABE3" s="1">
        <v>2</v>
      </c>
      <c r="ABF3" s="1">
        <v>2</v>
      </c>
      <c r="ABG3" s="1">
        <v>3</v>
      </c>
      <c r="ABH3" s="1">
        <v>3</v>
      </c>
      <c r="ABI3" s="1">
        <v>1</v>
      </c>
      <c r="ABJ3" s="1">
        <v>1</v>
      </c>
      <c r="ABK3" s="1">
        <v>3</v>
      </c>
      <c r="ABL3" s="1">
        <v>3</v>
      </c>
      <c r="ABM3" s="1">
        <v>2</v>
      </c>
      <c r="ABN3" s="1">
        <v>2</v>
      </c>
      <c r="ABO3" s="1">
        <v>2</v>
      </c>
      <c r="ABP3" s="1">
        <v>1</v>
      </c>
      <c r="ABQ3" s="1">
        <v>4</v>
      </c>
      <c r="ABR3" s="7">
        <f t="shared" si="383"/>
        <v>34</v>
      </c>
      <c r="ABS3" s="7">
        <f t="shared" si="384"/>
        <v>11</v>
      </c>
      <c r="ABT3" s="7">
        <f t="shared" si="385"/>
        <v>13</v>
      </c>
      <c r="ABU3" s="7">
        <f t="shared" si="386"/>
        <v>10</v>
      </c>
      <c r="ABV3" s="4">
        <v>3</v>
      </c>
      <c r="ABW3" s="4">
        <v>3</v>
      </c>
      <c r="ABX3" s="4">
        <v>1</v>
      </c>
      <c r="ABY3" s="4">
        <v>1</v>
      </c>
      <c r="ABZ3" s="4">
        <v>1</v>
      </c>
      <c r="ACA3" s="4">
        <v>1</v>
      </c>
      <c r="ACB3" s="4">
        <v>1</v>
      </c>
      <c r="ACC3" s="4">
        <v>2</v>
      </c>
      <c r="ACD3" s="4">
        <v>1</v>
      </c>
      <c r="ACE3" s="4">
        <v>2</v>
      </c>
      <c r="ACF3" s="4">
        <v>3</v>
      </c>
      <c r="ACG3" s="4">
        <v>1</v>
      </c>
      <c r="ACH3" s="4">
        <v>3</v>
      </c>
      <c r="ACI3" s="4">
        <v>3</v>
      </c>
      <c r="ACJ3" s="4">
        <v>1</v>
      </c>
      <c r="ACK3" s="4">
        <v>3</v>
      </c>
      <c r="ACL3" s="4">
        <v>1</v>
      </c>
      <c r="ACM3" s="4">
        <v>1</v>
      </c>
      <c r="ACN3" s="4">
        <v>1</v>
      </c>
      <c r="ACO3" s="4">
        <v>1</v>
      </c>
      <c r="ACP3" s="4">
        <v>1</v>
      </c>
      <c r="ACQ3" s="4">
        <v>1</v>
      </c>
      <c r="ACR3" s="4">
        <v>1</v>
      </c>
      <c r="ACS3" s="4">
        <v>1</v>
      </c>
      <c r="ACT3" s="4">
        <v>1</v>
      </c>
      <c r="ACU3" s="4">
        <v>1</v>
      </c>
      <c r="ACV3" s="4">
        <v>1</v>
      </c>
      <c r="ACW3" s="4">
        <v>1</v>
      </c>
      <c r="ACX3" s="4">
        <v>3</v>
      </c>
      <c r="ACY3" s="4">
        <v>3</v>
      </c>
      <c r="ACZ3" s="4">
        <v>3</v>
      </c>
      <c r="ADA3" s="4">
        <v>3</v>
      </c>
      <c r="ADB3" s="4">
        <v>1</v>
      </c>
      <c r="ADC3" s="4">
        <v>2</v>
      </c>
      <c r="ADD3" s="4">
        <v>3</v>
      </c>
      <c r="ADE3" s="4">
        <v>4</v>
      </c>
      <c r="ADF3" s="4">
        <v>2</v>
      </c>
      <c r="ADG3" s="4">
        <v>2</v>
      </c>
      <c r="ADH3" s="4">
        <v>2</v>
      </c>
      <c r="ADI3" s="4">
        <v>3</v>
      </c>
      <c r="ADJ3" s="4">
        <v>2</v>
      </c>
      <c r="ADK3" s="4">
        <v>3</v>
      </c>
      <c r="ADL3" s="4">
        <v>1</v>
      </c>
      <c r="ADM3" s="4">
        <v>3</v>
      </c>
      <c r="ADN3" s="4">
        <v>4</v>
      </c>
      <c r="ADO3" s="4">
        <v>4</v>
      </c>
      <c r="ADP3" s="4">
        <v>3</v>
      </c>
      <c r="ADQ3" s="4">
        <v>1</v>
      </c>
      <c r="ADR3" s="4">
        <v>3</v>
      </c>
      <c r="ADS3" s="4">
        <v>1</v>
      </c>
      <c r="ADT3" s="4">
        <v>1</v>
      </c>
      <c r="ADU3" s="4">
        <v>1</v>
      </c>
      <c r="ADV3" s="4">
        <v>3</v>
      </c>
      <c r="ADW3" s="4">
        <v>3</v>
      </c>
      <c r="ADX3" s="4">
        <v>3</v>
      </c>
      <c r="ADY3" s="4">
        <v>2</v>
      </c>
      <c r="ADZ3" s="2">
        <f t="shared" si="387"/>
        <v>9</v>
      </c>
      <c r="AEA3" s="2">
        <f t="shared" si="388"/>
        <v>15</v>
      </c>
      <c r="AEB3" s="2">
        <f t="shared" si="389"/>
        <v>9</v>
      </c>
      <c r="AEC3" s="2">
        <f t="shared" si="390"/>
        <v>8</v>
      </c>
      <c r="AED3" s="2">
        <f t="shared" si="391"/>
        <v>20</v>
      </c>
      <c r="AEE3" s="2">
        <f t="shared" si="392"/>
        <v>21</v>
      </c>
      <c r="AEF3" s="2">
        <f t="shared" si="393"/>
        <v>19</v>
      </c>
      <c r="AEG3" s="2">
        <f t="shared" si="394"/>
        <v>9</v>
      </c>
      <c r="AEH3" s="4">
        <v>4</v>
      </c>
      <c r="AEI3" s="4">
        <v>3</v>
      </c>
      <c r="AEJ3" s="4">
        <v>1</v>
      </c>
      <c r="AEK3" s="4">
        <v>2</v>
      </c>
      <c r="AEL3" s="4">
        <v>3</v>
      </c>
      <c r="AEM3" s="4">
        <v>4</v>
      </c>
      <c r="AEN3" s="4">
        <v>2</v>
      </c>
      <c r="AEO3" s="4">
        <v>3</v>
      </c>
      <c r="AEP3" s="4">
        <v>1</v>
      </c>
      <c r="AEQ3" s="4">
        <v>5</v>
      </c>
      <c r="AER3" s="4">
        <v>3</v>
      </c>
      <c r="AES3" s="4">
        <v>2</v>
      </c>
      <c r="AET3" s="4">
        <v>3</v>
      </c>
      <c r="AEU3" s="4">
        <v>1</v>
      </c>
      <c r="AEV3" s="4">
        <v>1</v>
      </c>
      <c r="AEW3" s="4">
        <v>1</v>
      </c>
      <c r="AEX3" s="4">
        <v>1</v>
      </c>
      <c r="AEY3" s="4">
        <v>4</v>
      </c>
      <c r="AEZ3" s="4">
        <v>3</v>
      </c>
      <c r="AFA3" s="4">
        <v>1</v>
      </c>
      <c r="AFB3" s="4">
        <v>1</v>
      </c>
      <c r="AFC3" s="4">
        <v>2</v>
      </c>
      <c r="AFD3" s="4">
        <v>1</v>
      </c>
      <c r="AFE3" s="4">
        <v>3</v>
      </c>
      <c r="AFF3" s="4">
        <v>1</v>
      </c>
      <c r="AFG3" s="4">
        <v>2</v>
      </c>
      <c r="AFH3" s="4">
        <v>2</v>
      </c>
      <c r="AFI3" s="4">
        <v>2</v>
      </c>
      <c r="AFJ3" s="4">
        <v>3</v>
      </c>
      <c r="AFK3" s="4">
        <v>2</v>
      </c>
      <c r="AFL3" s="4">
        <v>3</v>
      </c>
      <c r="AFM3" s="4">
        <v>2</v>
      </c>
      <c r="AFN3" s="1">
        <v>1</v>
      </c>
      <c r="AFO3" s="2">
        <f t="shared" si="395"/>
        <v>73</v>
      </c>
      <c r="AFP3" s="2">
        <f t="shared" si="396"/>
        <v>28</v>
      </c>
      <c r="AFQ3" s="2">
        <f t="shared" si="397"/>
        <v>24</v>
      </c>
      <c r="AFR3" s="2">
        <f t="shared" si="398"/>
        <v>21</v>
      </c>
      <c r="AFS3" s="4">
        <v>1</v>
      </c>
      <c r="AFT3" s="4">
        <v>5</v>
      </c>
      <c r="AFU3" s="4">
        <v>0</v>
      </c>
      <c r="AFV3" s="4">
        <v>0</v>
      </c>
      <c r="AFW3" s="4">
        <v>45</v>
      </c>
      <c r="AFX3" s="4">
        <v>5</v>
      </c>
      <c r="AFY3" s="4">
        <v>0</v>
      </c>
      <c r="AFZ3" s="4">
        <v>0</v>
      </c>
      <c r="AGA3" s="4">
        <v>45</v>
      </c>
      <c r="AGB3" s="4">
        <v>7</v>
      </c>
      <c r="AGC3" s="4">
        <v>0</v>
      </c>
      <c r="AGD3" s="4">
        <v>43467</v>
      </c>
      <c r="AGE3" s="4">
        <v>0</v>
      </c>
      <c r="AGF3" s="4">
        <v>7</v>
      </c>
      <c r="AGG3" s="4">
        <v>0</v>
      </c>
      <c r="AGH3" s="4">
        <v>3</v>
      </c>
      <c r="AGI3" s="4">
        <v>0</v>
      </c>
      <c r="AGJ3" s="4">
        <v>5</v>
      </c>
      <c r="AGK3" s="4">
        <v>0</v>
      </c>
      <c r="AGL3" s="4">
        <v>1.5</v>
      </c>
      <c r="AGM3" s="4">
        <v>0</v>
      </c>
      <c r="AGN3" s="4">
        <v>7</v>
      </c>
      <c r="AGO3" s="4">
        <v>0</v>
      </c>
      <c r="AGP3" s="4">
        <v>0</v>
      </c>
      <c r="AGQ3" s="9">
        <v>43768</v>
      </c>
      <c r="AGR3" s="4">
        <v>0</v>
      </c>
      <c r="AGS3" s="4">
        <v>0</v>
      </c>
      <c r="AGT3" s="4">
        <v>0</v>
      </c>
      <c r="AGU3" s="4">
        <v>0</v>
      </c>
      <c r="AGV3" s="4">
        <v>5</v>
      </c>
      <c r="AGW3" s="4">
        <v>0</v>
      </c>
      <c r="AGX3" s="9">
        <v>43499</v>
      </c>
      <c r="AGY3" s="4">
        <v>0</v>
      </c>
      <c r="AGZ3" s="4">
        <v>3</v>
      </c>
      <c r="AHA3" s="4">
        <v>0</v>
      </c>
      <c r="AHB3" s="4">
        <v>0</v>
      </c>
      <c r="AHC3" s="4">
        <v>40</v>
      </c>
      <c r="AHD3" s="4">
        <v>2</v>
      </c>
      <c r="AHE3" s="4">
        <v>0</v>
      </c>
      <c r="AHF3" s="4">
        <v>0</v>
      </c>
      <c r="AHG3" s="4">
        <v>20</v>
      </c>
      <c r="AHH3" s="4">
        <v>0</v>
      </c>
      <c r="AHI3" s="4">
        <v>0</v>
      </c>
      <c r="AHJ3" s="4">
        <v>0</v>
      </c>
      <c r="AHK3" s="4">
        <v>0</v>
      </c>
      <c r="AHL3" s="4">
        <v>3</v>
      </c>
      <c r="AHM3" s="4">
        <v>0</v>
      </c>
      <c r="AHN3" s="4">
        <v>5</v>
      </c>
      <c r="AHO3" s="4">
        <v>0</v>
      </c>
      <c r="AHP3" s="2">
        <f t="shared" si="399"/>
        <v>1800</v>
      </c>
      <c r="AHQ3" s="2">
        <f t="shared" si="400"/>
        <v>900</v>
      </c>
      <c r="AHR3" s="2">
        <f t="shared" si="401"/>
        <v>60245262</v>
      </c>
      <c r="AHS3" s="2">
        <f t="shared" si="402"/>
        <v>60247962</v>
      </c>
      <c r="AHT3" s="2">
        <f t="shared" si="403"/>
        <v>1011040.7999999999</v>
      </c>
      <c r="AHU3" s="2">
        <f t="shared" si="404"/>
        <v>2700</v>
      </c>
      <c r="AHV3" s="2">
        <f t="shared" si="405"/>
        <v>1013740.7999999999</v>
      </c>
      <c r="AHW3" s="2">
        <f t="shared" si="406"/>
        <v>0</v>
      </c>
      <c r="AHX3" s="2">
        <f t="shared" si="407"/>
        <v>39149100</v>
      </c>
      <c r="AHY3" s="2">
        <f t="shared" si="408"/>
        <v>39149100</v>
      </c>
      <c r="AHZ3" s="2">
        <f t="shared" si="409"/>
        <v>320</v>
      </c>
      <c r="AIA3" s="2">
        <f t="shared" si="410"/>
        <v>0</v>
      </c>
      <c r="AIB3" s="2">
        <f t="shared" si="411"/>
        <v>396</v>
      </c>
      <c r="AIC3" s="2">
        <f t="shared" si="412"/>
        <v>716</v>
      </c>
      <c r="AID3" s="2">
        <f t="shared" si="413"/>
        <v>100411518.8</v>
      </c>
      <c r="AIE3" s="2" t="s">
        <v>1267</v>
      </c>
      <c r="AIF3" s="1">
        <v>1</v>
      </c>
      <c r="AIG3" s="1">
        <v>1</v>
      </c>
      <c r="AIH3" s="1">
        <v>1</v>
      </c>
      <c r="AII3" s="1">
        <v>1</v>
      </c>
      <c r="AIJ3" s="1">
        <v>1</v>
      </c>
      <c r="AIK3" s="1">
        <v>1</v>
      </c>
      <c r="AIL3" s="1">
        <v>1</v>
      </c>
      <c r="AIM3" s="1">
        <v>1</v>
      </c>
      <c r="AIN3" s="1">
        <v>1</v>
      </c>
      <c r="AIO3" s="1">
        <v>0</v>
      </c>
      <c r="AIP3" s="1">
        <v>1</v>
      </c>
      <c r="AIQ3" s="1">
        <v>0</v>
      </c>
      <c r="AIR3" s="7">
        <f t="shared" si="414"/>
        <v>10</v>
      </c>
      <c r="AIS3" s="7">
        <f t="shared" si="415"/>
        <v>2</v>
      </c>
      <c r="AIT3" s="7">
        <f t="shared" si="416"/>
        <v>66.666666666666671</v>
      </c>
      <c r="AIU3" s="7" t="str">
        <f t="shared" si="417"/>
        <v>RIGHT</v>
      </c>
      <c r="AIV3" s="4">
        <v>2</v>
      </c>
      <c r="AIW3" s="4">
        <v>1</v>
      </c>
      <c r="AIX3" s="4">
        <v>2</v>
      </c>
      <c r="AIY3" s="4">
        <v>3</v>
      </c>
      <c r="AIZ3" s="4">
        <v>2</v>
      </c>
      <c r="AJA3" s="4">
        <v>1</v>
      </c>
      <c r="AJB3" s="4">
        <v>4</v>
      </c>
      <c r="AJC3" s="4">
        <v>1</v>
      </c>
      <c r="AJD3" s="4">
        <v>4</v>
      </c>
      <c r="AJE3" s="4">
        <v>3</v>
      </c>
      <c r="AJF3" s="4">
        <v>5</v>
      </c>
      <c r="AJG3" s="4">
        <v>3</v>
      </c>
      <c r="AJH3" s="4">
        <v>2</v>
      </c>
      <c r="AJI3" s="4">
        <v>2</v>
      </c>
      <c r="AJJ3" s="4">
        <v>1</v>
      </c>
      <c r="AJK3" s="4">
        <v>2</v>
      </c>
      <c r="AJL3" s="4">
        <v>2</v>
      </c>
      <c r="AJM3" s="4">
        <v>3</v>
      </c>
      <c r="AJN3" s="4">
        <v>4</v>
      </c>
      <c r="AJO3" s="4">
        <v>2</v>
      </c>
      <c r="AJP3" s="2">
        <f t="shared" si="418"/>
        <v>49</v>
      </c>
      <c r="AJQ3" s="2">
        <f t="shared" si="419"/>
        <v>28</v>
      </c>
      <c r="AJR3" s="2">
        <f t="shared" si="420"/>
        <v>21</v>
      </c>
      <c r="AJS3" s="4">
        <v>2</v>
      </c>
      <c r="AJT3" s="4">
        <v>3</v>
      </c>
      <c r="AJU3" s="4">
        <v>1</v>
      </c>
      <c r="AJV3" s="4">
        <v>1</v>
      </c>
      <c r="AJW3" s="4">
        <v>1</v>
      </c>
      <c r="AJX3" s="4">
        <v>1</v>
      </c>
      <c r="AJY3" s="4">
        <v>1</v>
      </c>
      <c r="AJZ3" s="4">
        <v>1</v>
      </c>
      <c r="AKA3" s="4">
        <v>1</v>
      </c>
      <c r="AKB3" s="4">
        <v>1</v>
      </c>
      <c r="AKC3" s="4">
        <v>1</v>
      </c>
      <c r="AKD3" s="4">
        <v>1</v>
      </c>
      <c r="AKE3" s="4">
        <v>1</v>
      </c>
      <c r="AKF3" s="4">
        <v>2</v>
      </c>
      <c r="AKG3" s="4">
        <v>1</v>
      </c>
      <c r="AKH3" s="4">
        <v>1</v>
      </c>
      <c r="AKI3" s="4">
        <v>0</v>
      </c>
      <c r="AKJ3" s="4">
        <v>0</v>
      </c>
      <c r="AKK3" s="4">
        <v>0</v>
      </c>
      <c r="AKL3" s="4">
        <v>0</v>
      </c>
      <c r="AKM3" s="4">
        <v>0</v>
      </c>
      <c r="AKN3" s="4">
        <v>1</v>
      </c>
      <c r="AKO3" s="4">
        <v>1</v>
      </c>
      <c r="AKP3" s="4">
        <v>1</v>
      </c>
      <c r="AKQ3" s="4">
        <v>2</v>
      </c>
      <c r="AKR3" s="4">
        <v>0</v>
      </c>
      <c r="AKS3" s="4">
        <v>0</v>
      </c>
      <c r="AKT3" s="2">
        <v>2</v>
      </c>
      <c r="AKU3" s="2">
        <v>0</v>
      </c>
      <c r="AKV3" s="2">
        <v>1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1">
        <v>4</v>
      </c>
      <c r="ALD3" s="1">
        <v>4</v>
      </c>
      <c r="ALE3" s="1">
        <v>2</v>
      </c>
      <c r="ALF3" s="1">
        <v>4</v>
      </c>
      <c r="ALG3" s="1">
        <v>4</v>
      </c>
      <c r="ALH3" s="1">
        <v>4</v>
      </c>
      <c r="ALI3" s="1">
        <v>3</v>
      </c>
      <c r="ALJ3" s="1">
        <v>2</v>
      </c>
      <c r="ALK3" s="1">
        <v>2</v>
      </c>
      <c r="ALL3" s="1">
        <v>2</v>
      </c>
      <c r="ALM3" s="1">
        <v>3</v>
      </c>
      <c r="ALN3" s="1">
        <v>3</v>
      </c>
      <c r="ALO3" s="1">
        <v>4</v>
      </c>
      <c r="ALP3" s="1">
        <v>3</v>
      </c>
      <c r="ALQ3" s="1">
        <v>2</v>
      </c>
      <c r="ALR3" s="1">
        <v>4</v>
      </c>
      <c r="ALS3" s="1">
        <v>3</v>
      </c>
      <c r="ALT3" s="1">
        <v>3</v>
      </c>
      <c r="ALU3" s="1">
        <v>3</v>
      </c>
      <c r="ALV3" s="1">
        <v>2</v>
      </c>
      <c r="ALW3" s="1">
        <v>3</v>
      </c>
      <c r="ALX3" s="1">
        <v>4</v>
      </c>
      <c r="ALY3" s="1">
        <v>3</v>
      </c>
      <c r="ALZ3" s="2">
        <f t="shared" si="421"/>
        <v>71</v>
      </c>
      <c r="AMA3">
        <v>9</v>
      </c>
      <c r="AMB3">
        <v>12</v>
      </c>
      <c r="AMC3">
        <v>19</v>
      </c>
      <c r="AMD3">
        <v>21</v>
      </c>
      <c r="AME3" s="1">
        <v>1</v>
      </c>
      <c r="AMF3" s="1">
        <v>1</v>
      </c>
      <c r="AMG3" s="1">
        <v>1</v>
      </c>
      <c r="AMH3" s="1">
        <v>1</v>
      </c>
      <c r="AMI3" s="8">
        <v>1</v>
      </c>
      <c r="AMJ3" s="8">
        <v>1</v>
      </c>
      <c r="AMK3" s="8">
        <v>1</v>
      </c>
      <c r="AML3" s="8">
        <v>1</v>
      </c>
      <c r="AMM3" s="8">
        <v>1</v>
      </c>
      <c r="AMN3" s="8">
        <v>1</v>
      </c>
      <c r="AMO3" s="8">
        <v>1</v>
      </c>
      <c r="AMP3" s="8">
        <v>1</v>
      </c>
      <c r="AMQ3" s="8">
        <v>1</v>
      </c>
      <c r="AMR3" s="8">
        <v>1</v>
      </c>
      <c r="AMS3" s="8">
        <v>1</v>
      </c>
      <c r="AMT3" s="8">
        <v>1</v>
      </c>
      <c r="AMU3" s="8">
        <v>1</v>
      </c>
      <c r="AMV3" s="8">
        <v>1</v>
      </c>
      <c r="AMW3" s="8">
        <v>1</v>
      </c>
      <c r="AMX3" s="8">
        <v>1</v>
      </c>
      <c r="AMY3" s="8">
        <v>1</v>
      </c>
      <c r="AMZ3" s="2">
        <f t="shared" si="422"/>
        <v>7</v>
      </c>
      <c r="ANA3" s="2">
        <f t="shared" si="423"/>
        <v>7</v>
      </c>
      <c r="ANB3" s="2">
        <f t="shared" si="424"/>
        <v>7</v>
      </c>
      <c r="ANC3" s="2">
        <f t="shared" si="425"/>
        <v>21</v>
      </c>
    </row>
    <row r="4" spans="1:1043" x14ac:dyDescent="0.2">
      <c r="A4" s="2" t="s">
        <v>1285</v>
      </c>
      <c r="B4" s="3">
        <v>43194.460787037038</v>
      </c>
      <c r="C4" s="2">
        <v>156.19999999999999</v>
      </c>
      <c r="D4" s="2">
        <v>52.2</v>
      </c>
      <c r="E4" s="2">
        <v>21.394810487883657</v>
      </c>
      <c r="F4" s="2">
        <v>-100</v>
      </c>
      <c r="G4" s="2">
        <v>62</v>
      </c>
      <c r="H4" s="2">
        <v>23</v>
      </c>
      <c r="I4" s="2">
        <v>-100</v>
      </c>
      <c r="J4" s="2">
        <v>21</v>
      </c>
      <c r="K4" s="2">
        <v>21</v>
      </c>
      <c r="L4" s="2">
        <v>19</v>
      </c>
      <c r="M4" s="2">
        <v>33</v>
      </c>
      <c r="N4" s="2">
        <v>24</v>
      </c>
      <c r="O4" s="2">
        <v>-12</v>
      </c>
      <c r="P4" s="2">
        <v>8</v>
      </c>
      <c r="Q4" s="2">
        <v>12</v>
      </c>
      <c r="R4" s="2">
        <v>-5</v>
      </c>
      <c r="S4" s="2">
        <v>16</v>
      </c>
      <c r="T4" s="2">
        <v>16</v>
      </c>
      <c r="U4" s="2">
        <v>11</v>
      </c>
      <c r="V4" s="2">
        <v>39</v>
      </c>
      <c r="W4" s="2">
        <v>40</v>
      </c>
      <c r="X4" s="2">
        <v>23</v>
      </c>
      <c r="Y4" s="2">
        <v>33</v>
      </c>
      <c r="Z4" s="2">
        <v>11</v>
      </c>
      <c r="AA4" s="2">
        <v>11</v>
      </c>
      <c r="AB4" s="2">
        <v>-41</v>
      </c>
      <c r="AC4" s="2">
        <v>-44</v>
      </c>
      <c r="AD4" s="2">
        <v>-56</v>
      </c>
      <c r="AE4" s="2">
        <v>35</v>
      </c>
      <c r="AF4" s="2">
        <v>41</v>
      </c>
      <c r="AG4" s="2">
        <v>-65</v>
      </c>
      <c r="AH4" s="2">
        <v>54</v>
      </c>
      <c r="AI4" s="2">
        <v>67</v>
      </c>
      <c r="AJ4" s="2">
        <v>-83</v>
      </c>
      <c r="AK4" s="2">
        <v>-81</v>
      </c>
      <c r="AL4" s="2">
        <v>-89</v>
      </c>
      <c r="AM4" s="2">
        <v>93</v>
      </c>
      <c r="AN4" s="2">
        <v>19</v>
      </c>
      <c r="AO4" s="2">
        <v>0</v>
      </c>
      <c r="AP4" s="2">
        <v>1</v>
      </c>
      <c r="AQ4" s="2">
        <v>1</v>
      </c>
      <c r="AR4" s="4">
        <v>6</v>
      </c>
      <c r="AS4" s="4">
        <v>6</v>
      </c>
      <c r="AT4" s="4">
        <v>5</v>
      </c>
      <c r="AU4" s="4">
        <v>1</v>
      </c>
      <c r="AV4" s="4">
        <v>5</v>
      </c>
      <c r="AW4" s="4">
        <v>4</v>
      </c>
      <c r="AX4" s="4">
        <v>1</v>
      </c>
      <c r="AY4" s="4">
        <v>3</v>
      </c>
      <c r="AZ4" s="4">
        <v>2</v>
      </c>
      <c r="BA4" s="4">
        <v>3</v>
      </c>
      <c r="BB4" s="4">
        <v>1</v>
      </c>
      <c r="BC4" s="4">
        <v>5</v>
      </c>
      <c r="BD4" s="4">
        <v>2</v>
      </c>
      <c r="BE4" s="4">
        <v>1</v>
      </c>
      <c r="BF4" s="4">
        <v>3</v>
      </c>
      <c r="BG4" s="4">
        <v>4</v>
      </c>
      <c r="BH4" s="4">
        <v>3</v>
      </c>
      <c r="BI4" s="4">
        <v>1</v>
      </c>
      <c r="BJ4" s="4">
        <v>1</v>
      </c>
      <c r="BK4" s="4">
        <v>1</v>
      </c>
      <c r="BL4" s="4">
        <v>2</v>
      </c>
      <c r="BM4" s="4">
        <v>4</v>
      </c>
      <c r="BN4" s="4">
        <v>1</v>
      </c>
      <c r="BO4" s="4">
        <v>1</v>
      </c>
      <c r="BP4" s="4">
        <v>4</v>
      </c>
      <c r="BQ4" s="4">
        <v>2</v>
      </c>
      <c r="BR4" s="4">
        <v>1</v>
      </c>
      <c r="BS4" s="4">
        <v>4</v>
      </c>
      <c r="BT4" s="4">
        <v>1</v>
      </c>
      <c r="BU4" s="4">
        <v>2</v>
      </c>
      <c r="BV4" s="4">
        <v>2</v>
      </c>
      <c r="BW4" s="4">
        <v>1</v>
      </c>
      <c r="BX4" s="4">
        <v>1</v>
      </c>
      <c r="BY4" s="4">
        <v>2</v>
      </c>
      <c r="BZ4" s="4">
        <v>1</v>
      </c>
      <c r="CA4" s="4">
        <v>2</v>
      </c>
      <c r="CB4" s="4">
        <v>1</v>
      </c>
      <c r="CC4" s="4">
        <v>3</v>
      </c>
      <c r="CD4" s="4">
        <v>3</v>
      </c>
      <c r="CE4" s="4">
        <v>1</v>
      </c>
      <c r="CF4" s="4">
        <v>3</v>
      </c>
      <c r="CG4" s="4">
        <v>3</v>
      </c>
      <c r="CH4" s="4">
        <v>4</v>
      </c>
      <c r="CI4" s="4">
        <v>1</v>
      </c>
      <c r="CJ4" s="4">
        <v>6</v>
      </c>
      <c r="CK4" s="4">
        <v>3</v>
      </c>
      <c r="CL4" s="4">
        <v>3</v>
      </c>
      <c r="CM4" s="4">
        <v>3</v>
      </c>
      <c r="CN4" s="4">
        <v>2</v>
      </c>
      <c r="CO4" s="4">
        <v>5</v>
      </c>
      <c r="CP4" s="4">
        <v>3</v>
      </c>
      <c r="CQ4" s="4">
        <v>2</v>
      </c>
      <c r="CR4" s="4">
        <v>3</v>
      </c>
      <c r="CS4" s="4">
        <v>2</v>
      </c>
      <c r="CT4" s="4">
        <v>2</v>
      </c>
      <c r="CU4" s="4">
        <v>1</v>
      </c>
      <c r="CV4" s="4">
        <v>6</v>
      </c>
      <c r="CW4" s="4">
        <v>3</v>
      </c>
      <c r="CX4" s="4">
        <v>1</v>
      </c>
      <c r="CY4" s="4">
        <v>1</v>
      </c>
      <c r="CZ4" s="4">
        <v>1</v>
      </c>
      <c r="DA4" s="4">
        <v>1</v>
      </c>
      <c r="DB4" s="4">
        <v>3</v>
      </c>
      <c r="DC4" s="4">
        <v>1</v>
      </c>
      <c r="DD4" s="4">
        <v>3</v>
      </c>
      <c r="DE4" s="4">
        <v>1</v>
      </c>
      <c r="DF4" s="4">
        <v>2</v>
      </c>
      <c r="DG4" s="4">
        <v>1</v>
      </c>
      <c r="DH4" s="4">
        <v>1</v>
      </c>
      <c r="DI4" s="4">
        <v>1</v>
      </c>
      <c r="DJ4" s="4">
        <v>1</v>
      </c>
      <c r="DK4" s="4">
        <v>2</v>
      </c>
      <c r="DL4" s="4">
        <v>1</v>
      </c>
      <c r="DM4" s="4">
        <v>1</v>
      </c>
      <c r="DN4" s="4">
        <v>3</v>
      </c>
      <c r="DO4" s="4">
        <v>1</v>
      </c>
      <c r="DP4" s="5">
        <v>79.849999999999994</v>
      </c>
      <c r="DQ4" s="5">
        <v>38.159999999999997</v>
      </c>
      <c r="DR4" s="5">
        <v>165.05</v>
      </c>
      <c r="DS4" s="5">
        <v>108.29</v>
      </c>
      <c r="DT4" s="5">
        <v>3.45</v>
      </c>
      <c r="DU4" s="5">
        <v>15</v>
      </c>
      <c r="DV4" s="5">
        <v>129.93</v>
      </c>
      <c r="DW4" s="5">
        <v>65.989999999999995</v>
      </c>
      <c r="DX4" s="5">
        <v>13.15</v>
      </c>
      <c r="DY4" s="5">
        <v>16.71</v>
      </c>
      <c r="DZ4" s="5">
        <v>10.83</v>
      </c>
      <c r="EA4" s="5">
        <v>146.4</v>
      </c>
      <c r="EB4" s="5">
        <v>255.35</v>
      </c>
      <c r="EC4" s="5">
        <v>153.66</v>
      </c>
      <c r="ED4" s="5">
        <v>141.47</v>
      </c>
      <c r="EE4" s="5">
        <v>181.35</v>
      </c>
      <c r="EF4" s="5">
        <v>233.59</v>
      </c>
      <c r="EG4" s="5">
        <v>325.49</v>
      </c>
      <c r="EH4" s="5">
        <v>277.49</v>
      </c>
      <c r="EI4" s="5">
        <v>437</v>
      </c>
      <c r="EJ4" s="5">
        <v>480.09</v>
      </c>
      <c r="EK4" s="5">
        <v>170</v>
      </c>
      <c r="EL4" s="5">
        <v>342.9</v>
      </c>
      <c r="EM4" s="5">
        <v>255.11</v>
      </c>
      <c r="EN4" s="5">
        <v>345.56</v>
      </c>
      <c r="EO4" s="5">
        <v>488</v>
      </c>
      <c r="EP4" s="5">
        <v>211.12</v>
      </c>
      <c r="EQ4" s="5">
        <v>113</v>
      </c>
      <c r="ER4" s="5">
        <v>191.68</v>
      </c>
      <c r="ES4" s="5">
        <v>193.63</v>
      </c>
      <c r="ET4" s="5">
        <v>376.2</v>
      </c>
      <c r="EU4" s="5">
        <v>414.54</v>
      </c>
      <c r="EV4" s="5">
        <v>626.04</v>
      </c>
      <c r="EW4" s="5">
        <v>180.53</v>
      </c>
      <c r="EX4" s="5">
        <v>345.78</v>
      </c>
      <c r="EY4" s="5">
        <v>320.04000000000002</v>
      </c>
      <c r="EZ4" s="5">
        <v>178.92</v>
      </c>
      <c r="FA4" s="5">
        <v>234.51</v>
      </c>
      <c r="FB4" s="5">
        <v>142.71</v>
      </c>
      <c r="FC4" s="5">
        <v>187.24</v>
      </c>
      <c r="FD4" s="5">
        <v>210.15</v>
      </c>
      <c r="FE4" s="5">
        <v>45.39</v>
      </c>
      <c r="FF4" s="5">
        <v>378</v>
      </c>
      <c r="FG4" s="5">
        <v>179.85</v>
      </c>
      <c r="FH4" s="5">
        <v>192.32</v>
      </c>
      <c r="FI4" s="5">
        <v>71.7</v>
      </c>
      <c r="FJ4" s="5">
        <v>288.19</v>
      </c>
      <c r="FK4" s="5">
        <v>113</v>
      </c>
      <c r="FL4" s="5">
        <v>119.29</v>
      </c>
      <c r="FM4" s="5">
        <v>145.82</v>
      </c>
      <c r="FN4" s="5">
        <v>90.89</v>
      </c>
      <c r="FO4" s="5">
        <v>211.61</v>
      </c>
      <c r="FP4" s="5">
        <v>191.15</v>
      </c>
      <c r="FQ4" s="5">
        <v>114.48</v>
      </c>
      <c r="FR4" s="5">
        <v>199.32</v>
      </c>
      <c r="FS4" s="5">
        <v>249.82</v>
      </c>
      <c r="FT4" s="5">
        <v>235.78</v>
      </c>
      <c r="FU4" s="5">
        <v>258.7</v>
      </c>
      <c r="FV4" s="5">
        <v>201.17</v>
      </c>
      <c r="FW4" s="5">
        <v>26.73</v>
      </c>
      <c r="FX4" s="5">
        <v>148.84</v>
      </c>
      <c r="FY4" s="5">
        <v>123</v>
      </c>
      <c r="FZ4" s="5">
        <v>102.48</v>
      </c>
      <c r="GA4" s="5">
        <v>173.4</v>
      </c>
      <c r="GB4" s="5">
        <v>225.68</v>
      </c>
      <c r="GC4" s="5">
        <v>122.4</v>
      </c>
      <c r="GD4" s="5">
        <v>83.7</v>
      </c>
      <c r="GE4" s="5">
        <v>126.79</v>
      </c>
      <c r="GF4" s="5">
        <v>145.15</v>
      </c>
      <c r="GG4" s="5">
        <v>0</v>
      </c>
      <c r="GH4" s="5">
        <v>133.43</v>
      </c>
      <c r="GI4" s="5">
        <v>124.31</v>
      </c>
      <c r="GJ4" s="5">
        <v>2.37</v>
      </c>
      <c r="GK4" s="5">
        <v>313</v>
      </c>
      <c r="GL4" s="5">
        <v>2.37</v>
      </c>
      <c r="GM4" s="5">
        <v>24.38</v>
      </c>
      <c r="GN4" s="2">
        <f t="shared" si="0"/>
        <v>479.09999999999997</v>
      </c>
      <c r="GO4" s="2">
        <f t="shared" si="1"/>
        <v>228.95999999999998</v>
      </c>
      <c r="GP4" s="2">
        <f t="shared" si="2"/>
        <v>825.25</v>
      </c>
      <c r="GQ4" s="2">
        <f t="shared" si="3"/>
        <v>108.29</v>
      </c>
      <c r="GR4" s="2">
        <f t="shared" si="4"/>
        <v>17.25</v>
      </c>
      <c r="GS4" s="2">
        <f t="shared" si="5"/>
        <v>60</v>
      </c>
      <c r="GT4" s="2">
        <f t="shared" si="6"/>
        <v>129.93</v>
      </c>
      <c r="GU4" s="2">
        <f t="shared" si="7"/>
        <v>197.96999999999997</v>
      </c>
      <c r="GV4" s="2">
        <f t="shared" si="8"/>
        <v>26.3</v>
      </c>
      <c r="GW4" s="2">
        <f t="shared" si="9"/>
        <v>50.13</v>
      </c>
      <c r="GX4" s="2">
        <f t="shared" si="10"/>
        <v>10.83</v>
      </c>
      <c r="GY4" s="2">
        <f t="shared" si="11"/>
        <v>732</v>
      </c>
      <c r="GZ4" s="2">
        <f t="shared" si="12"/>
        <v>510.7</v>
      </c>
      <c r="HA4" s="2">
        <f t="shared" si="13"/>
        <v>153.66</v>
      </c>
      <c r="HB4" s="2">
        <f t="shared" si="14"/>
        <v>424.40999999999997</v>
      </c>
      <c r="HC4" s="2">
        <f t="shared" si="15"/>
        <v>725.4</v>
      </c>
      <c r="HD4" s="2">
        <f t="shared" si="16"/>
        <v>700.77</v>
      </c>
      <c r="HE4" s="2">
        <f t="shared" si="17"/>
        <v>325.49</v>
      </c>
      <c r="HF4" s="2">
        <f t="shared" si="18"/>
        <v>277.49</v>
      </c>
      <c r="HG4" s="2">
        <f t="shared" si="19"/>
        <v>437</v>
      </c>
      <c r="HH4" s="2">
        <f t="shared" si="20"/>
        <v>960.18</v>
      </c>
      <c r="HI4" s="2">
        <f t="shared" si="21"/>
        <v>680</v>
      </c>
      <c r="HJ4" s="2">
        <f t="shared" si="22"/>
        <v>342.9</v>
      </c>
      <c r="HK4" s="2">
        <f t="shared" si="23"/>
        <v>255.11</v>
      </c>
      <c r="HL4" s="2">
        <f t="shared" si="24"/>
        <v>1382.24</v>
      </c>
      <c r="HM4" s="2">
        <f t="shared" si="25"/>
        <v>976</v>
      </c>
      <c r="HN4" s="2">
        <f t="shared" si="26"/>
        <v>211.12</v>
      </c>
      <c r="HO4" s="2">
        <f t="shared" si="27"/>
        <v>452</v>
      </c>
      <c r="HP4" s="2">
        <f t="shared" si="28"/>
        <v>191.68</v>
      </c>
      <c r="HQ4" s="2">
        <f t="shared" si="29"/>
        <v>387.26</v>
      </c>
      <c r="HR4" s="2">
        <f t="shared" si="30"/>
        <v>752.4</v>
      </c>
      <c r="HS4" s="2">
        <f t="shared" si="31"/>
        <v>414.54</v>
      </c>
      <c r="HT4" s="2">
        <f t="shared" si="32"/>
        <v>626.04</v>
      </c>
      <c r="HU4" s="2">
        <f t="shared" si="33"/>
        <v>361.06</v>
      </c>
      <c r="HV4" s="2">
        <f t="shared" si="34"/>
        <v>345.78</v>
      </c>
      <c r="HW4" s="2">
        <f t="shared" si="35"/>
        <v>640.08000000000004</v>
      </c>
      <c r="HX4" s="2">
        <f t="shared" si="36"/>
        <v>178.92</v>
      </c>
      <c r="HY4" s="2">
        <f t="shared" si="37"/>
        <v>703.53</v>
      </c>
      <c r="HZ4" s="2">
        <f t="shared" si="38"/>
        <v>428.13</v>
      </c>
      <c r="IA4" s="2">
        <f t="shared" si="39"/>
        <v>187.24</v>
      </c>
      <c r="IB4" s="2">
        <f t="shared" si="40"/>
        <v>630.45000000000005</v>
      </c>
      <c r="IC4" s="2">
        <f t="shared" si="41"/>
        <v>136.17000000000002</v>
      </c>
      <c r="ID4" s="2">
        <f t="shared" si="42"/>
        <v>1512</v>
      </c>
      <c r="IE4" s="2">
        <f t="shared" si="43"/>
        <v>179.85</v>
      </c>
      <c r="IF4" s="2">
        <f t="shared" si="44"/>
        <v>1153.92</v>
      </c>
      <c r="IG4" s="2">
        <f t="shared" si="45"/>
        <v>215.10000000000002</v>
      </c>
      <c r="IH4" s="2">
        <f t="shared" si="46"/>
        <v>864.56999999999994</v>
      </c>
      <c r="II4" s="2">
        <f t="shared" si="47"/>
        <v>339</v>
      </c>
      <c r="IJ4" s="2">
        <f t="shared" si="48"/>
        <v>238.58</v>
      </c>
      <c r="IK4" s="2">
        <f t="shared" si="49"/>
        <v>729.09999999999991</v>
      </c>
      <c r="IL4" s="2">
        <f t="shared" si="50"/>
        <v>272.67</v>
      </c>
      <c r="IM4" s="2">
        <f t="shared" si="51"/>
        <v>423.22</v>
      </c>
      <c r="IN4" s="2">
        <f t="shared" si="52"/>
        <v>573.45000000000005</v>
      </c>
      <c r="IO4" s="2">
        <f t="shared" si="53"/>
        <v>228.96</v>
      </c>
      <c r="IP4" s="2">
        <f t="shared" si="54"/>
        <v>398.64</v>
      </c>
      <c r="IQ4" s="2">
        <f t="shared" si="55"/>
        <v>249.82</v>
      </c>
      <c r="IR4" s="2">
        <f t="shared" si="56"/>
        <v>1414.68</v>
      </c>
      <c r="IS4" s="2">
        <f t="shared" si="57"/>
        <v>776.09999999999991</v>
      </c>
      <c r="IT4" s="2">
        <f t="shared" si="58"/>
        <v>201.17</v>
      </c>
      <c r="IU4" s="2">
        <f t="shared" si="59"/>
        <v>26.73</v>
      </c>
      <c r="IV4" s="2">
        <f t="shared" si="60"/>
        <v>148.84</v>
      </c>
      <c r="IW4" s="2">
        <f t="shared" si="61"/>
        <v>123</v>
      </c>
      <c r="IX4" s="2">
        <f t="shared" si="62"/>
        <v>307.44</v>
      </c>
      <c r="IY4" s="2">
        <f t="shared" si="63"/>
        <v>173.4</v>
      </c>
      <c r="IZ4" s="2">
        <f t="shared" si="64"/>
        <v>677.04</v>
      </c>
      <c r="JA4" s="2">
        <f t="shared" si="65"/>
        <v>122.4</v>
      </c>
      <c r="JB4" s="2">
        <f t="shared" si="66"/>
        <v>167.4</v>
      </c>
      <c r="JC4" s="2">
        <f t="shared" si="67"/>
        <v>126.79</v>
      </c>
      <c r="JD4" s="2">
        <f t="shared" si="68"/>
        <v>145.15</v>
      </c>
      <c r="JE4" s="2">
        <f t="shared" si="69"/>
        <v>0</v>
      </c>
      <c r="JF4" s="2">
        <f t="shared" si="70"/>
        <v>133.43</v>
      </c>
      <c r="JG4" s="2">
        <f t="shared" si="71"/>
        <v>248.62</v>
      </c>
      <c r="JH4" s="2">
        <f t="shared" si="72"/>
        <v>2.37</v>
      </c>
      <c r="JI4" s="2">
        <f t="shared" si="73"/>
        <v>313</v>
      </c>
      <c r="JJ4" s="2">
        <f t="shared" si="74"/>
        <v>7.11</v>
      </c>
      <c r="JK4" s="2">
        <f t="shared" si="75"/>
        <v>24.38</v>
      </c>
      <c r="JL4" s="5">
        <v>0.2656</v>
      </c>
      <c r="JM4" s="5">
        <v>0.14754999999999999</v>
      </c>
      <c r="JN4" s="5">
        <v>0.95135000000000003</v>
      </c>
      <c r="JO4" s="5">
        <v>1.3923000000000001</v>
      </c>
      <c r="JP4" s="5">
        <v>5.8500000000000003E-2</v>
      </c>
      <c r="JQ4" s="5">
        <v>0.15</v>
      </c>
      <c r="JR4" s="5">
        <v>12.6183</v>
      </c>
      <c r="JS4" s="5">
        <v>0.54310000000000003</v>
      </c>
      <c r="JT4" s="5">
        <v>0.1190333333</v>
      </c>
      <c r="JU4" s="5">
        <v>0.15086666670000001</v>
      </c>
      <c r="JV4" s="5">
        <v>0.1340666667</v>
      </c>
      <c r="JW4" s="5">
        <v>3.7849166670000001</v>
      </c>
      <c r="JX4" s="5">
        <v>11.46613333</v>
      </c>
      <c r="JY4" s="5">
        <v>10.3194</v>
      </c>
      <c r="JZ4" s="5">
        <v>6.44679</v>
      </c>
      <c r="KA4" s="5">
        <v>0.29294999999999999</v>
      </c>
      <c r="KB4" s="5">
        <v>10.029963329999999</v>
      </c>
      <c r="KC4" s="5">
        <v>16.458500000000001</v>
      </c>
      <c r="KD4" s="5">
        <v>14.6218495</v>
      </c>
      <c r="KE4" s="5">
        <v>33.82</v>
      </c>
      <c r="KF4" s="5">
        <v>30.050133330000001</v>
      </c>
      <c r="KG4" s="5">
        <v>5.22</v>
      </c>
      <c r="KH4" s="5">
        <v>16.382999999999999</v>
      </c>
      <c r="KI4" s="5">
        <v>9.8745999999999992</v>
      </c>
      <c r="KJ4" s="5">
        <v>14.359249999999999</v>
      </c>
      <c r="KK4" s="5">
        <v>0</v>
      </c>
      <c r="KL4" s="5">
        <v>11.1839</v>
      </c>
      <c r="KM4" s="5">
        <v>2.73</v>
      </c>
      <c r="KN4" s="5">
        <v>9.4915000000000003</v>
      </c>
      <c r="KO4" s="5">
        <v>3.6768000000000001</v>
      </c>
      <c r="KP4" s="5">
        <v>16.394400000000001</v>
      </c>
      <c r="KQ4" s="5">
        <v>15.2403</v>
      </c>
      <c r="KR4" s="5">
        <v>26.440200000000001</v>
      </c>
      <c r="KS4" s="5">
        <v>15.008749999999999</v>
      </c>
      <c r="KT4" s="5">
        <v>18.950099999999999</v>
      </c>
      <c r="KU4" s="5">
        <v>5.9976000000000003</v>
      </c>
      <c r="KV4" s="5">
        <v>4.9896000000000003</v>
      </c>
      <c r="KW4" s="5">
        <v>1.7626500000000001</v>
      </c>
      <c r="KX4" s="5">
        <v>1.8480000000000001</v>
      </c>
      <c r="KY4" s="5">
        <v>5.6280000000000001</v>
      </c>
      <c r="KZ4" s="5">
        <v>8.1966249999999992</v>
      </c>
      <c r="LA4" s="5">
        <v>1.4370000000000001</v>
      </c>
      <c r="LB4" s="5">
        <v>15.789</v>
      </c>
      <c r="LC4" s="5">
        <v>14.217396669999999</v>
      </c>
      <c r="LD4" s="5">
        <v>16.942399999999999</v>
      </c>
      <c r="LE4" s="5">
        <v>8.0909999999999993</v>
      </c>
      <c r="LF4" s="5">
        <v>10.3474</v>
      </c>
      <c r="LG4" s="5">
        <v>0.74633333329999996</v>
      </c>
      <c r="LH4" s="5">
        <v>0.90590000000000004</v>
      </c>
      <c r="LI4" s="5">
        <v>2.0419499999999999</v>
      </c>
      <c r="LJ4" s="5">
        <v>6.6978</v>
      </c>
      <c r="LK4" s="5">
        <v>17.363700000000001</v>
      </c>
      <c r="LL4" s="5">
        <v>9.0416000000000007</v>
      </c>
      <c r="LM4" s="5">
        <v>4.032</v>
      </c>
      <c r="LN4" s="5">
        <v>10.54833333</v>
      </c>
      <c r="LO4" s="5">
        <v>10.49</v>
      </c>
      <c r="LP4" s="5">
        <v>11.596399999999999</v>
      </c>
      <c r="LQ4" s="5">
        <v>12.442133330000001</v>
      </c>
      <c r="LR4" s="5">
        <v>2.536666667</v>
      </c>
      <c r="LS4" s="5">
        <v>7.9200000000000007E-2</v>
      </c>
      <c r="LT4" s="5">
        <v>7.93</v>
      </c>
      <c r="LU4" s="5">
        <v>4.8708</v>
      </c>
      <c r="LV4" s="5">
        <v>2.3668</v>
      </c>
      <c r="LW4" s="5">
        <v>1.8360000000000001</v>
      </c>
      <c r="LX4" s="5">
        <v>18.558399999999999</v>
      </c>
      <c r="LY4" s="5">
        <v>1.734</v>
      </c>
      <c r="LZ4" s="5">
        <v>0.372</v>
      </c>
      <c r="MA4" s="5">
        <v>1.3066666669999999E-2</v>
      </c>
      <c r="MB4" s="5">
        <v>4.9133333330000001E-2</v>
      </c>
      <c r="MC4" s="5">
        <v>0</v>
      </c>
      <c r="MD4" s="5">
        <v>0.14760000000000001</v>
      </c>
      <c r="ME4" s="5">
        <v>0</v>
      </c>
      <c r="MF4" s="5">
        <v>4.7399999999999998E-2</v>
      </c>
      <c r="MG4" s="5">
        <v>0</v>
      </c>
      <c r="MH4" s="5">
        <v>0</v>
      </c>
      <c r="MI4" s="5">
        <v>2.3107500000000001</v>
      </c>
      <c r="MJ4" s="2">
        <f t="shared" si="76"/>
        <v>1.5935999999999999</v>
      </c>
      <c r="MK4" s="2">
        <f t="shared" si="77"/>
        <v>0.88529999999999998</v>
      </c>
      <c r="ML4" s="2">
        <f t="shared" si="78"/>
        <v>4.7567500000000003</v>
      </c>
      <c r="MM4" s="2">
        <f t="shared" si="79"/>
        <v>1.3923000000000001</v>
      </c>
      <c r="MN4" s="2">
        <f t="shared" si="80"/>
        <v>0.29250000000000004</v>
      </c>
      <c r="MO4" s="2">
        <f t="shared" si="81"/>
        <v>0.6</v>
      </c>
      <c r="MP4" s="2">
        <f t="shared" si="82"/>
        <v>12.6183</v>
      </c>
      <c r="MQ4" s="2">
        <f t="shared" si="83"/>
        <v>1.6293000000000002</v>
      </c>
      <c r="MR4" s="2">
        <f t="shared" si="84"/>
        <v>0.2380666666</v>
      </c>
      <c r="MS4" s="2">
        <f t="shared" si="85"/>
        <v>0.45260000010000001</v>
      </c>
      <c r="MT4" s="2">
        <f t="shared" si="86"/>
        <v>0.1340666667</v>
      </c>
      <c r="MU4" s="2">
        <f t="shared" si="87"/>
        <v>18.924583335000001</v>
      </c>
      <c r="MV4" s="2">
        <f t="shared" si="88"/>
        <v>22.93226666</v>
      </c>
      <c r="MW4" s="2">
        <f t="shared" si="89"/>
        <v>10.3194</v>
      </c>
      <c r="MX4" s="2">
        <f t="shared" si="90"/>
        <v>19.34037</v>
      </c>
      <c r="MY4" s="2">
        <f t="shared" si="91"/>
        <v>1.1718</v>
      </c>
      <c r="MZ4" s="2">
        <f t="shared" si="92"/>
        <v>30.089889989999996</v>
      </c>
      <c r="NA4" s="2">
        <f t="shared" si="93"/>
        <v>16.458500000000001</v>
      </c>
      <c r="NB4" s="2">
        <f t="shared" si="94"/>
        <v>14.6218495</v>
      </c>
      <c r="NC4" s="2">
        <f t="shared" si="95"/>
        <v>33.82</v>
      </c>
      <c r="ND4" s="2">
        <f t="shared" si="96"/>
        <v>60.100266660000003</v>
      </c>
      <c r="NE4" s="2">
        <f t="shared" si="97"/>
        <v>20.88</v>
      </c>
      <c r="NF4" s="2">
        <f t="shared" si="98"/>
        <v>16.382999999999999</v>
      </c>
      <c r="NG4" s="2">
        <f t="shared" si="99"/>
        <v>9.8745999999999992</v>
      </c>
      <c r="NH4" s="2">
        <f t="shared" si="100"/>
        <v>57.436999999999998</v>
      </c>
      <c r="NI4" s="2">
        <f t="shared" si="101"/>
        <v>0</v>
      </c>
      <c r="NJ4" s="2">
        <f t="shared" si="102"/>
        <v>11.1839</v>
      </c>
      <c r="NK4" s="2">
        <f t="shared" si="103"/>
        <v>10.92</v>
      </c>
      <c r="NL4" s="2">
        <f t="shared" si="104"/>
        <v>9.4915000000000003</v>
      </c>
      <c r="NM4" s="2">
        <f t="shared" si="105"/>
        <v>7.3536000000000001</v>
      </c>
      <c r="NN4" s="2">
        <f t="shared" si="106"/>
        <v>32.788800000000002</v>
      </c>
      <c r="NO4" s="2">
        <f t="shared" si="107"/>
        <v>15.2403</v>
      </c>
      <c r="NP4" s="2">
        <f t="shared" si="108"/>
        <v>26.440200000000001</v>
      </c>
      <c r="NQ4" s="2">
        <f t="shared" si="109"/>
        <v>30.017499999999998</v>
      </c>
      <c r="NR4" s="2">
        <f t="shared" si="110"/>
        <v>18.950099999999999</v>
      </c>
      <c r="NS4" s="2">
        <f t="shared" si="111"/>
        <v>11.995200000000001</v>
      </c>
      <c r="NT4" s="2">
        <f t="shared" si="112"/>
        <v>4.9896000000000003</v>
      </c>
      <c r="NU4" s="2">
        <f t="shared" si="113"/>
        <v>5.2879500000000004</v>
      </c>
      <c r="NV4" s="2">
        <f t="shared" si="114"/>
        <v>5.5440000000000005</v>
      </c>
      <c r="NW4" s="2">
        <f t="shared" si="115"/>
        <v>5.6280000000000001</v>
      </c>
      <c r="NX4" s="2">
        <f t="shared" si="116"/>
        <v>24.589874999999999</v>
      </c>
      <c r="NY4" s="2">
        <f t="shared" si="117"/>
        <v>4.3109999999999999</v>
      </c>
      <c r="NZ4" s="2">
        <f t="shared" si="118"/>
        <v>63.155999999999999</v>
      </c>
      <c r="OA4" s="2">
        <f t="shared" si="119"/>
        <v>14.217396669999999</v>
      </c>
      <c r="OB4" s="2">
        <f t="shared" si="120"/>
        <v>101.6544</v>
      </c>
      <c r="OC4" s="2">
        <f t="shared" si="121"/>
        <v>24.272999999999996</v>
      </c>
      <c r="OD4" s="2">
        <f t="shared" si="122"/>
        <v>31.042200000000001</v>
      </c>
      <c r="OE4" s="2">
        <f t="shared" si="123"/>
        <v>2.2389999998999999</v>
      </c>
      <c r="OF4" s="2">
        <f t="shared" si="124"/>
        <v>1.8118000000000001</v>
      </c>
      <c r="OG4" s="2">
        <f t="shared" si="125"/>
        <v>10.20975</v>
      </c>
      <c r="OH4" s="2">
        <f t="shared" si="126"/>
        <v>20.093399999999999</v>
      </c>
      <c r="OI4" s="2">
        <f t="shared" si="127"/>
        <v>34.727400000000003</v>
      </c>
      <c r="OJ4" s="2">
        <f t="shared" si="128"/>
        <v>27.1248</v>
      </c>
      <c r="OK4" s="2">
        <f t="shared" si="129"/>
        <v>8.0640000000000001</v>
      </c>
      <c r="OL4" s="2">
        <f t="shared" si="130"/>
        <v>21.09666666</v>
      </c>
      <c r="OM4" s="2">
        <f t="shared" si="131"/>
        <v>10.49</v>
      </c>
      <c r="ON4" s="2">
        <f t="shared" si="132"/>
        <v>69.578399999999988</v>
      </c>
      <c r="OO4" s="2">
        <f t="shared" si="133"/>
        <v>37.326399989999999</v>
      </c>
      <c r="OP4" s="2">
        <f t="shared" si="134"/>
        <v>2.536666667</v>
      </c>
      <c r="OQ4" s="2">
        <f t="shared" si="135"/>
        <v>7.9200000000000007E-2</v>
      </c>
      <c r="OR4" s="2">
        <f t="shared" si="136"/>
        <v>7.93</v>
      </c>
      <c r="OS4" s="2">
        <f t="shared" si="137"/>
        <v>4.8708</v>
      </c>
      <c r="OT4" s="2">
        <f t="shared" si="138"/>
        <v>7.1004000000000005</v>
      </c>
      <c r="OU4" s="2">
        <f t="shared" si="139"/>
        <v>1.8360000000000001</v>
      </c>
      <c r="OV4" s="2">
        <f t="shared" si="140"/>
        <v>55.675199999999997</v>
      </c>
      <c r="OW4" s="2">
        <f t="shared" si="141"/>
        <v>1.734</v>
      </c>
      <c r="OX4" s="2">
        <f t="shared" si="142"/>
        <v>0.74399999999999999</v>
      </c>
      <c r="OY4" s="2">
        <f t="shared" si="143"/>
        <v>1.3066666669999999E-2</v>
      </c>
      <c r="OZ4" s="2">
        <f t="shared" si="144"/>
        <v>4.9133333330000001E-2</v>
      </c>
      <c r="PA4" s="2">
        <f t="shared" si="145"/>
        <v>0</v>
      </c>
      <c r="PB4" s="2">
        <f t="shared" si="146"/>
        <v>0.14760000000000001</v>
      </c>
      <c r="PC4" s="2">
        <f t="shared" si="147"/>
        <v>0</v>
      </c>
      <c r="PD4" s="2">
        <f t="shared" si="148"/>
        <v>4.7399999999999998E-2</v>
      </c>
      <c r="PE4" s="2">
        <f t="shared" si="149"/>
        <v>0</v>
      </c>
      <c r="PF4" s="2">
        <f t="shared" si="150"/>
        <v>0</v>
      </c>
      <c r="PG4" s="2">
        <f t="shared" si="151"/>
        <v>2.3107500000000001</v>
      </c>
      <c r="PH4" s="2">
        <f t="shared" si="152"/>
        <v>14.3424</v>
      </c>
      <c r="PI4" s="2">
        <f t="shared" si="153"/>
        <v>7.9676999999999998</v>
      </c>
      <c r="PJ4" s="2">
        <f t="shared" si="154"/>
        <v>42.810749999999999</v>
      </c>
      <c r="PK4" s="2">
        <f t="shared" si="155"/>
        <v>12.530700000000001</v>
      </c>
      <c r="PL4" s="2">
        <f t="shared" si="156"/>
        <v>2.6325000000000003</v>
      </c>
      <c r="PM4" s="2">
        <f t="shared" si="157"/>
        <v>5.3999999999999995</v>
      </c>
      <c r="PN4" s="2">
        <f t="shared" si="158"/>
        <v>113.5647</v>
      </c>
      <c r="PO4" s="2">
        <f t="shared" si="159"/>
        <v>14.663700000000002</v>
      </c>
      <c r="PP4" s="2">
        <f t="shared" si="160"/>
        <v>2.1425999994000002</v>
      </c>
      <c r="PQ4" s="2">
        <f t="shared" si="161"/>
        <v>4.0734000009000004</v>
      </c>
      <c r="PR4" s="2">
        <f t="shared" si="162"/>
        <v>1.2066000002999999</v>
      </c>
      <c r="PS4" s="2">
        <f t="shared" si="163"/>
        <v>170.321250015</v>
      </c>
      <c r="PT4" s="2">
        <f t="shared" si="164"/>
        <v>206.39039994000001</v>
      </c>
      <c r="PU4" s="2">
        <f t="shared" si="165"/>
        <v>92.874600000000001</v>
      </c>
      <c r="PV4" s="2">
        <f t="shared" si="166"/>
        <v>174.06333000000001</v>
      </c>
      <c r="PW4" s="2">
        <f t="shared" si="167"/>
        <v>10.546199999999999</v>
      </c>
      <c r="PX4" s="2">
        <f t="shared" si="168"/>
        <v>270.80900990999999</v>
      </c>
      <c r="PY4" s="2">
        <f t="shared" si="169"/>
        <v>148.12650000000002</v>
      </c>
      <c r="PZ4" s="2">
        <f t="shared" si="170"/>
        <v>131.59664549999999</v>
      </c>
      <c r="QA4" s="2">
        <f t="shared" si="171"/>
        <v>304.38</v>
      </c>
      <c r="QB4" s="2">
        <f t="shared" si="172"/>
        <v>540.90239994000001</v>
      </c>
      <c r="QC4" s="2">
        <f t="shared" si="173"/>
        <v>187.92</v>
      </c>
      <c r="QD4" s="2">
        <f t="shared" si="174"/>
        <v>147.447</v>
      </c>
      <c r="QE4" s="2">
        <f t="shared" si="175"/>
        <v>88.871399999999994</v>
      </c>
      <c r="QF4" s="2">
        <f t="shared" si="176"/>
        <v>516.93299999999999</v>
      </c>
      <c r="QG4" s="2">
        <f t="shared" si="177"/>
        <v>0</v>
      </c>
      <c r="QH4" s="2">
        <f t="shared" si="178"/>
        <v>100.65509999999999</v>
      </c>
      <c r="QI4" s="2">
        <f t="shared" si="179"/>
        <v>98.28</v>
      </c>
      <c r="QJ4" s="2">
        <f t="shared" si="180"/>
        <v>85.423500000000004</v>
      </c>
      <c r="QK4" s="2">
        <f t="shared" si="181"/>
        <v>66.182400000000001</v>
      </c>
      <c r="QL4" s="2">
        <f t="shared" si="182"/>
        <v>295.0992</v>
      </c>
      <c r="QM4" s="2">
        <f t="shared" si="183"/>
        <v>137.1627</v>
      </c>
      <c r="QN4" s="2">
        <f t="shared" si="184"/>
        <v>237.96180000000001</v>
      </c>
      <c r="QO4" s="2">
        <f t="shared" si="185"/>
        <v>270.15749999999997</v>
      </c>
      <c r="QP4" s="2">
        <f t="shared" si="186"/>
        <v>170.55089999999998</v>
      </c>
      <c r="QQ4" s="2">
        <f t="shared" si="187"/>
        <v>107.9568</v>
      </c>
      <c r="QR4" s="2">
        <f t="shared" si="188"/>
        <v>44.906400000000005</v>
      </c>
      <c r="QS4" s="2">
        <f t="shared" si="189"/>
        <v>47.591550000000005</v>
      </c>
      <c r="QT4" s="2">
        <f t="shared" si="190"/>
        <v>49.896000000000001</v>
      </c>
      <c r="QU4" s="2">
        <f t="shared" si="191"/>
        <v>50.652000000000001</v>
      </c>
      <c r="QV4" s="2">
        <f t="shared" si="192"/>
        <v>221.308875</v>
      </c>
      <c r="QW4" s="2">
        <f t="shared" si="193"/>
        <v>38.798999999999999</v>
      </c>
      <c r="QX4" s="2">
        <f t="shared" si="194"/>
        <v>568.404</v>
      </c>
      <c r="QY4" s="2">
        <f t="shared" si="195"/>
        <v>127.95657002999999</v>
      </c>
      <c r="QZ4" s="2">
        <f t="shared" si="196"/>
        <v>914.88959999999997</v>
      </c>
      <c r="RA4" s="2">
        <f t="shared" si="197"/>
        <v>218.45699999999997</v>
      </c>
      <c r="RB4" s="2">
        <f t="shared" si="198"/>
        <v>279.37979999999999</v>
      </c>
      <c r="RC4" s="2">
        <f t="shared" si="199"/>
        <v>20.150999999099998</v>
      </c>
      <c r="RD4" s="2">
        <f t="shared" si="200"/>
        <v>16.3062</v>
      </c>
      <c r="RE4" s="2">
        <f t="shared" si="201"/>
        <v>91.887749999999997</v>
      </c>
      <c r="RF4" s="2">
        <f t="shared" si="202"/>
        <v>180.84059999999999</v>
      </c>
      <c r="RG4" s="2">
        <f t="shared" si="203"/>
        <v>312.54660000000001</v>
      </c>
      <c r="RH4" s="2">
        <f t="shared" si="204"/>
        <v>244.1232</v>
      </c>
      <c r="RI4" s="2">
        <f t="shared" si="205"/>
        <v>72.575999999999993</v>
      </c>
      <c r="RJ4" s="2">
        <f t="shared" si="206"/>
        <v>189.86999994000001</v>
      </c>
      <c r="RK4" s="2">
        <f t="shared" si="207"/>
        <v>94.41</v>
      </c>
      <c r="RL4" s="2">
        <f t="shared" si="208"/>
        <v>626.20559999999989</v>
      </c>
      <c r="RM4" s="2">
        <f t="shared" si="209"/>
        <v>335.93759991000002</v>
      </c>
      <c r="RN4" s="2">
        <f t="shared" si="210"/>
        <v>22.830000002999999</v>
      </c>
      <c r="RO4" s="2">
        <f t="shared" si="211"/>
        <v>0.7128000000000001</v>
      </c>
      <c r="RP4" s="2">
        <f t="shared" si="212"/>
        <v>71.37</v>
      </c>
      <c r="RQ4" s="2">
        <f t="shared" si="213"/>
        <v>43.837200000000003</v>
      </c>
      <c r="RR4" s="2">
        <f t="shared" si="214"/>
        <v>63.903600000000004</v>
      </c>
      <c r="RS4" s="2">
        <f t="shared" si="215"/>
        <v>16.524000000000001</v>
      </c>
      <c r="RT4" s="2">
        <f t="shared" si="216"/>
        <v>501.07679999999999</v>
      </c>
      <c r="RU4" s="2">
        <f t="shared" si="217"/>
        <v>15.606</v>
      </c>
      <c r="RV4" s="2">
        <f t="shared" si="218"/>
        <v>6.6959999999999997</v>
      </c>
      <c r="RW4" s="2">
        <f t="shared" si="219"/>
        <v>0.11760000003</v>
      </c>
      <c r="RX4" s="2">
        <f t="shared" si="220"/>
        <v>0.44219999997000003</v>
      </c>
      <c r="RY4" s="2">
        <f t="shared" si="221"/>
        <v>0</v>
      </c>
      <c r="RZ4" s="2">
        <f t="shared" si="222"/>
        <v>1.3284</v>
      </c>
      <c r="SA4" s="2">
        <f t="shared" si="223"/>
        <v>0</v>
      </c>
      <c r="SB4" s="2">
        <f t="shared" si="224"/>
        <v>0.42659999999999998</v>
      </c>
      <c r="SC4" s="2">
        <f t="shared" si="225"/>
        <v>0</v>
      </c>
      <c r="SD4" s="2">
        <f t="shared" si="226"/>
        <v>0</v>
      </c>
      <c r="SE4" s="2">
        <f t="shared" si="227"/>
        <v>20.796749999999999</v>
      </c>
      <c r="SF4" s="5">
        <v>13.388733330000001</v>
      </c>
      <c r="SG4" s="5">
        <v>7.7198250000000002</v>
      </c>
      <c r="SH4" s="5">
        <v>6.3710000000000004</v>
      </c>
      <c r="SI4" s="5">
        <v>0.5474</v>
      </c>
      <c r="SJ4" s="5">
        <v>6.3E-2</v>
      </c>
      <c r="SK4" s="5">
        <v>0.78</v>
      </c>
      <c r="SL4" s="5">
        <v>1.3083</v>
      </c>
      <c r="SM4" s="5">
        <v>3.6183999999999998</v>
      </c>
      <c r="SN4" s="5">
        <v>1.0646166669999999</v>
      </c>
      <c r="SO4" s="5">
        <v>2.0312000000000001</v>
      </c>
      <c r="SP4" s="5">
        <v>1.5169333330000001</v>
      </c>
      <c r="SQ4" s="5">
        <v>1.49655</v>
      </c>
      <c r="SR4" s="5">
        <v>0.76776666670000004</v>
      </c>
      <c r="SS4" s="5">
        <v>0.104895</v>
      </c>
      <c r="ST4" s="5">
        <v>0.34303499999999998</v>
      </c>
      <c r="SU4" s="5">
        <v>0</v>
      </c>
      <c r="SV4" s="5">
        <v>0</v>
      </c>
      <c r="SW4" s="5">
        <v>5.6295333330000004</v>
      </c>
      <c r="SX4" s="5">
        <v>0</v>
      </c>
      <c r="SY4" s="5">
        <v>0</v>
      </c>
      <c r="SZ4" s="5">
        <v>0.20226666669999999</v>
      </c>
      <c r="TA4" s="5">
        <v>0</v>
      </c>
      <c r="TB4" s="5">
        <v>6.6547999999999998</v>
      </c>
      <c r="TC4" s="5">
        <v>5.7714999999999996</v>
      </c>
      <c r="TD4" s="5">
        <v>2.2212499999999999</v>
      </c>
      <c r="TE4" s="5">
        <v>0</v>
      </c>
      <c r="TF4" s="5">
        <v>0</v>
      </c>
      <c r="TG4" s="5">
        <v>0</v>
      </c>
      <c r="TH4" s="5">
        <v>0</v>
      </c>
      <c r="TI4" s="5">
        <v>2.3046500000000001</v>
      </c>
      <c r="TJ4" s="5">
        <v>8.4545999999999992</v>
      </c>
      <c r="TK4" s="5">
        <v>5.5125999999999999</v>
      </c>
      <c r="TL4" s="5">
        <v>7.2371999999999996</v>
      </c>
      <c r="TM4" s="5">
        <v>0.47149999999999997</v>
      </c>
      <c r="TN4" s="5">
        <v>0</v>
      </c>
      <c r="TO4" s="5">
        <v>7.9884000000000004</v>
      </c>
      <c r="TP4" s="5">
        <v>1.9907999999999999</v>
      </c>
      <c r="TQ4" s="5">
        <v>1.35795</v>
      </c>
      <c r="TR4" s="5">
        <v>1.8715333329999999</v>
      </c>
      <c r="TS4" s="5">
        <v>7.0400000000000004E-2</v>
      </c>
      <c r="TT4" s="5">
        <v>13.523524999999999</v>
      </c>
      <c r="TU4" s="5">
        <v>9.4200000000000006E-2</v>
      </c>
      <c r="TV4" s="5">
        <v>1.0980000000000001</v>
      </c>
      <c r="TW4" s="5">
        <v>0.83872333330000004</v>
      </c>
      <c r="TX4" s="5">
        <v>2.4784000000000002</v>
      </c>
      <c r="TY4" s="5">
        <v>3.0000000000000001E-3</v>
      </c>
      <c r="TZ4" s="5">
        <v>10.17033333</v>
      </c>
      <c r="UA4" s="5">
        <v>5.0880000000000001</v>
      </c>
      <c r="UB4" s="5">
        <v>7.7593500000000004</v>
      </c>
      <c r="UC4" s="5">
        <v>0.35354999999999998</v>
      </c>
      <c r="UD4" s="5">
        <v>0.87229999999999996</v>
      </c>
      <c r="UE4" s="5">
        <v>0</v>
      </c>
      <c r="UF4" s="5">
        <v>18.3155</v>
      </c>
      <c r="UG4" s="5">
        <v>17.28</v>
      </c>
      <c r="UH4" s="5">
        <v>0</v>
      </c>
      <c r="UI4" s="5">
        <v>3.6211500000000001</v>
      </c>
      <c r="UJ4" s="5">
        <v>26.613199999999999</v>
      </c>
      <c r="UK4" s="5">
        <v>28.204866670000001</v>
      </c>
      <c r="UL4" s="5">
        <v>33.047916669999999</v>
      </c>
      <c r="UM4" s="5">
        <v>4.8080999999999996</v>
      </c>
      <c r="UN4" s="5">
        <v>12.321999999999999</v>
      </c>
      <c r="UO4" s="5">
        <v>12.4476</v>
      </c>
      <c r="UP4" s="5">
        <v>12.688000000000001</v>
      </c>
      <c r="UQ4" s="5">
        <v>32.384999999999998</v>
      </c>
      <c r="UR4" s="5">
        <v>0.29120000000000001</v>
      </c>
      <c r="US4" s="5">
        <v>4.6239999999999997</v>
      </c>
      <c r="UT4" s="5">
        <v>15.624000000000001</v>
      </c>
      <c r="UU4" s="5">
        <v>31.06133333</v>
      </c>
      <c r="UV4" s="5">
        <v>35.121933329999997</v>
      </c>
      <c r="UW4" s="5">
        <v>0</v>
      </c>
      <c r="UX4" s="5">
        <v>32.060699999999997</v>
      </c>
      <c r="UY4" s="5">
        <v>0.38973333329999998</v>
      </c>
      <c r="UZ4" s="5">
        <v>0</v>
      </c>
      <c r="VA4" s="5">
        <v>0</v>
      </c>
      <c r="VB4" s="5">
        <v>0</v>
      </c>
      <c r="VC4" s="5">
        <v>2.2499999999999999E-2</v>
      </c>
      <c r="VD4" s="2">
        <f t="shared" si="228"/>
        <v>80.332399980000005</v>
      </c>
      <c r="VE4" s="2">
        <f t="shared" si="229"/>
        <v>46.318950000000001</v>
      </c>
      <c r="VF4" s="2">
        <f t="shared" si="230"/>
        <v>31.855000000000004</v>
      </c>
      <c r="VG4" s="2">
        <f t="shared" si="231"/>
        <v>0.5474</v>
      </c>
      <c r="VH4" s="2">
        <f t="shared" si="232"/>
        <v>0.315</v>
      </c>
      <c r="VI4" s="2">
        <f t="shared" si="233"/>
        <v>3.12</v>
      </c>
      <c r="VJ4" s="2">
        <f t="shared" si="234"/>
        <v>1.3083</v>
      </c>
      <c r="VK4" s="2">
        <f t="shared" si="235"/>
        <v>10.8552</v>
      </c>
      <c r="VL4" s="2">
        <f t="shared" si="236"/>
        <v>2.1292333339999998</v>
      </c>
      <c r="VM4" s="2">
        <f t="shared" si="237"/>
        <v>6.0936000000000003</v>
      </c>
      <c r="VN4" s="2">
        <f t="shared" si="238"/>
        <v>1.5169333330000001</v>
      </c>
      <c r="VO4" s="2">
        <f t="shared" si="239"/>
        <v>7.4827500000000002</v>
      </c>
      <c r="VP4" s="2">
        <f t="shared" si="240"/>
        <v>1.5355333334000001</v>
      </c>
      <c r="VQ4" s="2">
        <f t="shared" si="241"/>
        <v>0.104895</v>
      </c>
      <c r="VR4" s="2">
        <f t="shared" si="242"/>
        <v>1.0291049999999999</v>
      </c>
      <c r="VS4" s="2">
        <f t="shared" si="243"/>
        <v>0</v>
      </c>
      <c r="VT4" s="2">
        <f t="shared" si="244"/>
        <v>0</v>
      </c>
      <c r="VU4" s="2">
        <f t="shared" si="245"/>
        <v>5.6295333330000004</v>
      </c>
      <c r="VV4" s="2">
        <f t="shared" si="246"/>
        <v>0</v>
      </c>
      <c r="VW4" s="2">
        <f t="shared" si="247"/>
        <v>0</v>
      </c>
      <c r="VX4" s="2">
        <f t="shared" si="248"/>
        <v>0.40453333339999997</v>
      </c>
      <c r="VY4" s="2">
        <f t="shared" si="249"/>
        <v>0</v>
      </c>
      <c r="VZ4" s="2">
        <f t="shared" si="250"/>
        <v>6.6547999999999998</v>
      </c>
      <c r="WA4" s="2">
        <f t="shared" si="251"/>
        <v>5.7714999999999996</v>
      </c>
      <c r="WB4" s="2">
        <f t="shared" si="252"/>
        <v>8.8849999999999998</v>
      </c>
      <c r="WC4" s="2">
        <f t="shared" si="253"/>
        <v>0</v>
      </c>
      <c r="WD4" s="2">
        <f t="shared" si="254"/>
        <v>0</v>
      </c>
      <c r="WE4" s="2">
        <f t="shared" si="255"/>
        <v>0</v>
      </c>
      <c r="WF4" s="2">
        <f t="shared" si="256"/>
        <v>0</v>
      </c>
      <c r="WG4" s="2">
        <f t="shared" si="257"/>
        <v>4.6093000000000002</v>
      </c>
      <c r="WH4" s="2">
        <f t="shared" si="258"/>
        <v>16.909199999999998</v>
      </c>
      <c r="WI4" s="2">
        <f t="shared" si="259"/>
        <v>5.5125999999999999</v>
      </c>
      <c r="WJ4" s="2">
        <f t="shared" si="260"/>
        <v>7.2371999999999996</v>
      </c>
      <c r="WK4" s="2">
        <f t="shared" si="261"/>
        <v>0.94299999999999995</v>
      </c>
      <c r="WL4" s="2">
        <f t="shared" si="262"/>
        <v>0</v>
      </c>
      <c r="WM4" s="2">
        <f t="shared" si="263"/>
        <v>15.976800000000001</v>
      </c>
      <c r="WN4" s="2">
        <f t="shared" si="264"/>
        <v>1.9907999999999999</v>
      </c>
      <c r="WO4" s="2">
        <f t="shared" si="265"/>
        <v>4.0738500000000002</v>
      </c>
      <c r="WP4" s="2">
        <f t="shared" si="266"/>
        <v>5.6145999989999993</v>
      </c>
      <c r="WQ4" s="2">
        <f t="shared" si="267"/>
        <v>7.0400000000000004E-2</v>
      </c>
      <c r="WR4" s="2">
        <f t="shared" si="268"/>
        <v>40.570574999999998</v>
      </c>
      <c r="WS4" s="2">
        <f t="shared" si="269"/>
        <v>0.28260000000000002</v>
      </c>
      <c r="WT4" s="2">
        <f t="shared" si="270"/>
        <v>4.3920000000000003</v>
      </c>
      <c r="WU4" s="2">
        <f t="shared" si="271"/>
        <v>0.83872333330000004</v>
      </c>
      <c r="WV4" s="2">
        <f t="shared" si="272"/>
        <v>14.8704</v>
      </c>
      <c r="WW4" s="2">
        <f t="shared" si="273"/>
        <v>9.0000000000000011E-3</v>
      </c>
      <c r="WX4" s="2">
        <f t="shared" si="274"/>
        <v>30.510999990000002</v>
      </c>
      <c r="WY4" s="2">
        <f t="shared" si="275"/>
        <v>15.263999999999999</v>
      </c>
      <c r="WZ4" s="2">
        <f t="shared" si="276"/>
        <v>15.518700000000001</v>
      </c>
      <c r="XA4" s="2">
        <f t="shared" si="277"/>
        <v>1.7677499999999999</v>
      </c>
      <c r="XB4" s="2">
        <f t="shared" si="278"/>
        <v>2.6168999999999998</v>
      </c>
      <c r="XC4" s="2">
        <f t="shared" si="279"/>
        <v>0</v>
      </c>
      <c r="XD4" s="2">
        <f t="shared" si="280"/>
        <v>54.9465</v>
      </c>
      <c r="XE4" s="2">
        <f t="shared" si="281"/>
        <v>34.56</v>
      </c>
      <c r="XF4" s="2">
        <f t="shared" si="282"/>
        <v>0</v>
      </c>
      <c r="XG4" s="2">
        <f t="shared" si="283"/>
        <v>3.6211500000000001</v>
      </c>
      <c r="XH4" s="2">
        <f t="shared" si="284"/>
        <v>159.67919999999998</v>
      </c>
      <c r="XI4" s="2">
        <f t="shared" si="285"/>
        <v>84.614600010000004</v>
      </c>
      <c r="XJ4" s="2">
        <f t="shared" si="286"/>
        <v>33.047916669999999</v>
      </c>
      <c r="XK4" s="2">
        <f t="shared" si="287"/>
        <v>4.8080999999999996</v>
      </c>
      <c r="XL4" s="2">
        <f t="shared" si="288"/>
        <v>12.321999999999999</v>
      </c>
      <c r="XM4" s="2">
        <f t="shared" si="289"/>
        <v>12.4476</v>
      </c>
      <c r="XN4" s="2">
        <f t="shared" si="290"/>
        <v>38.064</v>
      </c>
      <c r="XO4" s="2">
        <f t="shared" si="291"/>
        <v>32.384999999999998</v>
      </c>
      <c r="XP4" s="2">
        <f t="shared" si="292"/>
        <v>0.87360000000000004</v>
      </c>
      <c r="XQ4" s="2">
        <f t="shared" si="293"/>
        <v>4.6239999999999997</v>
      </c>
      <c r="XR4" s="2">
        <f t="shared" si="294"/>
        <v>31.248000000000001</v>
      </c>
      <c r="XS4" s="2">
        <f t="shared" si="295"/>
        <v>31.06133333</v>
      </c>
      <c r="XT4" s="2">
        <f t="shared" si="296"/>
        <v>35.121933329999997</v>
      </c>
      <c r="XU4" s="2">
        <f t="shared" si="297"/>
        <v>0</v>
      </c>
      <c r="XV4" s="2">
        <f t="shared" si="298"/>
        <v>32.060699999999997</v>
      </c>
      <c r="XW4" s="2">
        <f t="shared" si="299"/>
        <v>0.77946666659999997</v>
      </c>
      <c r="XX4" s="2">
        <f t="shared" si="300"/>
        <v>0</v>
      </c>
      <c r="XY4" s="2">
        <f t="shared" si="301"/>
        <v>0</v>
      </c>
      <c r="XZ4" s="2">
        <f t="shared" si="302"/>
        <v>0</v>
      </c>
      <c r="YA4" s="2">
        <f t="shared" si="303"/>
        <v>2.2499999999999999E-2</v>
      </c>
      <c r="YB4" s="2">
        <f t="shared" si="304"/>
        <v>321.32959992000002</v>
      </c>
      <c r="YC4" s="2">
        <f t="shared" si="305"/>
        <v>185.2758</v>
      </c>
      <c r="YD4" s="2">
        <f t="shared" si="306"/>
        <v>127.42000000000002</v>
      </c>
      <c r="YE4" s="2">
        <f t="shared" si="307"/>
        <v>2.1896</v>
      </c>
      <c r="YF4" s="2">
        <f t="shared" si="308"/>
        <v>1.26</v>
      </c>
      <c r="YG4" s="2">
        <f t="shared" si="309"/>
        <v>12.48</v>
      </c>
      <c r="YH4" s="2">
        <f t="shared" si="310"/>
        <v>5.2332000000000001</v>
      </c>
      <c r="YI4" s="2">
        <f t="shared" si="311"/>
        <v>43.4208</v>
      </c>
      <c r="YJ4" s="2">
        <f t="shared" si="312"/>
        <v>8.5169333359999992</v>
      </c>
      <c r="YK4" s="2">
        <f t="shared" si="313"/>
        <v>24.374400000000001</v>
      </c>
      <c r="YL4" s="2">
        <f t="shared" si="314"/>
        <v>6.0677333320000004</v>
      </c>
      <c r="YM4" s="2">
        <f t="shared" si="315"/>
        <v>29.931000000000001</v>
      </c>
      <c r="YN4" s="2">
        <f t="shared" si="316"/>
        <v>6.1421333336000004</v>
      </c>
      <c r="YO4" s="2">
        <f t="shared" si="317"/>
        <v>0.41958000000000001</v>
      </c>
      <c r="YP4" s="2">
        <f t="shared" si="318"/>
        <v>4.1164199999999997</v>
      </c>
      <c r="YQ4" s="2">
        <f t="shared" si="319"/>
        <v>0</v>
      </c>
      <c r="YR4" s="2">
        <f t="shared" si="320"/>
        <v>0</v>
      </c>
      <c r="YS4" s="2">
        <f t="shared" si="321"/>
        <v>22.518133332000001</v>
      </c>
      <c r="YT4" s="2">
        <f t="shared" si="322"/>
        <v>0</v>
      </c>
      <c r="YU4" s="2">
        <f t="shared" si="323"/>
        <v>0</v>
      </c>
      <c r="YV4" s="2">
        <f t="shared" si="324"/>
        <v>1.6181333335999999</v>
      </c>
      <c r="YW4" s="2">
        <f t="shared" si="325"/>
        <v>0</v>
      </c>
      <c r="YX4" s="2">
        <f t="shared" si="326"/>
        <v>26.619199999999999</v>
      </c>
      <c r="YY4" s="2">
        <f t="shared" si="327"/>
        <v>23.085999999999999</v>
      </c>
      <c r="YZ4" s="2">
        <f t="shared" si="328"/>
        <v>35.54</v>
      </c>
      <c r="ZA4" s="2">
        <f t="shared" si="329"/>
        <v>0</v>
      </c>
      <c r="ZB4" s="2">
        <f t="shared" si="330"/>
        <v>0</v>
      </c>
      <c r="ZC4" s="2">
        <f t="shared" si="331"/>
        <v>0</v>
      </c>
      <c r="ZD4" s="2">
        <f t="shared" si="332"/>
        <v>0</v>
      </c>
      <c r="ZE4" s="2">
        <f t="shared" si="333"/>
        <v>18.437200000000001</v>
      </c>
      <c r="ZF4" s="2">
        <f t="shared" si="334"/>
        <v>67.636799999999994</v>
      </c>
      <c r="ZG4" s="2">
        <f t="shared" si="335"/>
        <v>22.0504</v>
      </c>
      <c r="ZH4" s="2">
        <f t="shared" si="336"/>
        <v>28.948799999999999</v>
      </c>
      <c r="ZI4" s="2">
        <f t="shared" si="337"/>
        <v>3.7719999999999998</v>
      </c>
      <c r="ZJ4" s="2">
        <f t="shared" si="338"/>
        <v>0</v>
      </c>
      <c r="ZK4" s="2">
        <f t="shared" si="339"/>
        <v>63.907200000000003</v>
      </c>
      <c r="ZL4" s="2">
        <f t="shared" si="340"/>
        <v>7.9631999999999996</v>
      </c>
      <c r="ZM4" s="2">
        <f t="shared" si="341"/>
        <v>16.295400000000001</v>
      </c>
      <c r="ZN4" s="2">
        <f t="shared" si="342"/>
        <v>22.458399995999997</v>
      </c>
      <c r="ZO4" s="2">
        <f t="shared" si="343"/>
        <v>0.28160000000000002</v>
      </c>
      <c r="ZP4" s="2">
        <f t="shared" si="344"/>
        <v>162.28229999999999</v>
      </c>
      <c r="ZQ4" s="2">
        <f t="shared" si="345"/>
        <v>1.1304000000000001</v>
      </c>
      <c r="ZR4" s="2">
        <f t="shared" si="346"/>
        <v>17.568000000000001</v>
      </c>
      <c r="ZS4" s="2">
        <f t="shared" si="347"/>
        <v>3.3548933332000002</v>
      </c>
      <c r="ZT4" s="2">
        <f t="shared" si="348"/>
        <v>59.4816</v>
      </c>
      <c r="ZU4" s="2">
        <f t="shared" si="349"/>
        <v>3.6000000000000004E-2</v>
      </c>
      <c r="ZV4" s="2">
        <f t="shared" si="350"/>
        <v>122.04399996000001</v>
      </c>
      <c r="ZW4" s="2">
        <f t="shared" si="351"/>
        <v>61.055999999999997</v>
      </c>
      <c r="ZX4" s="2">
        <f t="shared" si="352"/>
        <v>62.074800000000003</v>
      </c>
      <c r="ZY4" s="2">
        <f t="shared" si="353"/>
        <v>7.0709999999999997</v>
      </c>
      <c r="ZZ4" s="2">
        <f t="shared" si="354"/>
        <v>10.467599999999999</v>
      </c>
      <c r="AAA4" s="2">
        <f t="shared" si="355"/>
        <v>0</v>
      </c>
      <c r="AAB4" s="2">
        <f t="shared" si="356"/>
        <v>219.786</v>
      </c>
      <c r="AAC4" s="2">
        <f t="shared" si="357"/>
        <v>138.24</v>
      </c>
      <c r="AAD4" s="2">
        <f t="shared" si="358"/>
        <v>0</v>
      </c>
      <c r="AAE4" s="2">
        <f t="shared" si="359"/>
        <v>14.4846</v>
      </c>
      <c r="AAF4" s="2">
        <f t="shared" si="360"/>
        <v>638.71679999999992</v>
      </c>
      <c r="AAG4" s="2">
        <f t="shared" si="361"/>
        <v>338.45840004000001</v>
      </c>
      <c r="AAH4" s="2">
        <f t="shared" si="362"/>
        <v>132.19166668</v>
      </c>
      <c r="AAI4" s="2">
        <f t="shared" si="363"/>
        <v>19.232399999999998</v>
      </c>
      <c r="AAJ4" s="2">
        <f t="shared" si="364"/>
        <v>49.287999999999997</v>
      </c>
      <c r="AAK4" s="2">
        <f t="shared" si="365"/>
        <v>49.790399999999998</v>
      </c>
      <c r="AAL4" s="2">
        <f t="shared" si="366"/>
        <v>152.256</v>
      </c>
      <c r="AAM4" s="2">
        <f t="shared" si="367"/>
        <v>129.54</v>
      </c>
      <c r="AAN4" s="2">
        <f t="shared" si="368"/>
        <v>3.4944000000000002</v>
      </c>
      <c r="AAO4" s="2">
        <f t="shared" si="369"/>
        <v>18.495999999999999</v>
      </c>
      <c r="AAP4" s="2">
        <f t="shared" si="370"/>
        <v>124.992</v>
      </c>
      <c r="AAQ4" s="2">
        <f t="shared" si="371"/>
        <v>124.24533332</v>
      </c>
      <c r="AAR4" s="2">
        <f t="shared" si="372"/>
        <v>140.48773331999999</v>
      </c>
      <c r="AAS4" s="2">
        <f t="shared" si="373"/>
        <v>0</v>
      </c>
      <c r="AAT4" s="2">
        <f t="shared" si="374"/>
        <v>128.24279999999999</v>
      </c>
      <c r="AAU4" s="2">
        <f t="shared" si="375"/>
        <v>3.1178666663999999</v>
      </c>
      <c r="AAV4" s="2">
        <f t="shared" si="376"/>
        <v>0</v>
      </c>
      <c r="AAW4" s="2">
        <f t="shared" si="377"/>
        <v>0</v>
      </c>
      <c r="AAX4" s="2">
        <f t="shared" si="378"/>
        <v>0</v>
      </c>
      <c r="AAY4" s="2">
        <f t="shared" si="379"/>
        <v>0.09</v>
      </c>
      <c r="AAZ4" s="2">
        <f t="shared" si="380"/>
        <v>2155.835</v>
      </c>
      <c r="ABA4" s="2">
        <f t="shared" si="381"/>
        <v>34.109123711056924</v>
      </c>
      <c r="ABB4" s="2">
        <f t="shared" si="382"/>
        <v>13.488398628117912</v>
      </c>
      <c r="ABC4" s="1">
        <v>3</v>
      </c>
      <c r="ABD4" s="1">
        <v>1</v>
      </c>
      <c r="ABE4" s="1">
        <v>1</v>
      </c>
      <c r="ABF4" s="1">
        <v>4</v>
      </c>
      <c r="ABG4" s="1">
        <v>4</v>
      </c>
      <c r="ABH4" s="1">
        <v>3</v>
      </c>
      <c r="ABI4" s="1">
        <v>1</v>
      </c>
      <c r="ABJ4" s="1">
        <v>1</v>
      </c>
      <c r="ABK4" s="1">
        <v>4</v>
      </c>
      <c r="ABL4" s="1">
        <v>3</v>
      </c>
      <c r="ABM4" s="1">
        <v>3</v>
      </c>
      <c r="ABN4" s="1">
        <v>2</v>
      </c>
      <c r="ABO4" s="1">
        <v>2</v>
      </c>
      <c r="ABP4" s="1">
        <v>1</v>
      </c>
      <c r="ABQ4" s="1">
        <v>3</v>
      </c>
      <c r="ABR4" s="7">
        <f t="shared" si="383"/>
        <v>36</v>
      </c>
      <c r="ABS4" s="7">
        <f t="shared" si="384"/>
        <v>12</v>
      </c>
      <c r="ABT4" s="7">
        <f t="shared" si="385"/>
        <v>12</v>
      </c>
      <c r="ABU4" s="7">
        <f t="shared" si="386"/>
        <v>12</v>
      </c>
      <c r="ABV4" s="4">
        <v>2</v>
      </c>
      <c r="ABW4" s="4">
        <v>1</v>
      </c>
      <c r="ABX4" s="4">
        <v>1</v>
      </c>
      <c r="ABY4" s="4">
        <v>1</v>
      </c>
      <c r="ABZ4" s="4">
        <v>2</v>
      </c>
      <c r="ACA4" s="4">
        <v>3</v>
      </c>
      <c r="ACB4" s="4">
        <v>1</v>
      </c>
      <c r="ACC4" s="4">
        <v>4</v>
      </c>
      <c r="ACD4" s="4">
        <v>1</v>
      </c>
      <c r="ACE4" s="4">
        <v>1</v>
      </c>
      <c r="ACF4" s="4">
        <v>1</v>
      </c>
      <c r="ACG4" s="4">
        <v>3</v>
      </c>
      <c r="ACH4" s="4">
        <v>5</v>
      </c>
      <c r="ACI4" s="4">
        <v>2</v>
      </c>
      <c r="ACJ4" s="4">
        <v>1</v>
      </c>
      <c r="ACK4" s="4">
        <v>4</v>
      </c>
      <c r="ACL4" s="4">
        <v>5</v>
      </c>
      <c r="ACM4" s="4">
        <v>4</v>
      </c>
      <c r="ACN4" s="4">
        <v>1</v>
      </c>
      <c r="ACO4" s="4">
        <v>1</v>
      </c>
      <c r="ACP4" s="4">
        <v>1</v>
      </c>
      <c r="ACQ4" s="4">
        <v>4</v>
      </c>
      <c r="ACR4" s="4">
        <v>3</v>
      </c>
      <c r="ACS4" s="4">
        <v>1</v>
      </c>
      <c r="ACT4" s="4">
        <v>3</v>
      </c>
      <c r="ACU4" s="4">
        <v>1</v>
      </c>
      <c r="ACV4" s="4">
        <v>3</v>
      </c>
      <c r="ACW4" s="4">
        <v>1</v>
      </c>
      <c r="ACX4" s="4">
        <v>2</v>
      </c>
      <c r="ACY4" s="4">
        <v>1</v>
      </c>
      <c r="ACZ4" s="4">
        <v>2</v>
      </c>
      <c r="ADA4" s="4">
        <v>1</v>
      </c>
      <c r="ADB4" s="4">
        <v>2</v>
      </c>
      <c r="ADC4" s="4">
        <v>3</v>
      </c>
      <c r="ADD4" s="4">
        <v>1</v>
      </c>
      <c r="ADE4" s="4">
        <v>4</v>
      </c>
      <c r="ADF4" s="4">
        <v>2</v>
      </c>
      <c r="ADG4" s="4">
        <v>2</v>
      </c>
      <c r="ADH4" s="4">
        <v>1</v>
      </c>
      <c r="ADI4" s="4">
        <v>4</v>
      </c>
      <c r="ADJ4" s="4">
        <v>4</v>
      </c>
      <c r="ADK4" s="4">
        <v>2</v>
      </c>
      <c r="ADL4" s="4">
        <v>1</v>
      </c>
      <c r="ADM4" s="4">
        <v>4</v>
      </c>
      <c r="ADN4" s="4">
        <v>4</v>
      </c>
      <c r="ADO4" s="4">
        <v>4</v>
      </c>
      <c r="ADP4" s="4">
        <v>2</v>
      </c>
      <c r="ADQ4" s="4">
        <v>1</v>
      </c>
      <c r="ADR4" s="4">
        <v>2</v>
      </c>
      <c r="ADS4" s="4">
        <v>4</v>
      </c>
      <c r="ADT4" s="4">
        <v>3</v>
      </c>
      <c r="ADU4" s="4">
        <v>3</v>
      </c>
      <c r="ADV4" s="4">
        <v>4</v>
      </c>
      <c r="ADW4" s="4">
        <v>2</v>
      </c>
      <c r="ADX4" s="4">
        <v>4</v>
      </c>
      <c r="ADY4" s="4">
        <v>2</v>
      </c>
      <c r="ADZ4" s="2">
        <f t="shared" si="387"/>
        <v>12</v>
      </c>
      <c r="AEA4" s="2">
        <f t="shared" si="388"/>
        <v>27</v>
      </c>
      <c r="AEB4" s="2">
        <f t="shared" si="389"/>
        <v>17</v>
      </c>
      <c r="AEC4" s="2">
        <f t="shared" si="390"/>
        <v>4</v>
      </c>
      <c r="AED4" s="2">
        <f t="shared" si="391"/>
        <v>17</v>
      </c>
      <c r="AEE4" s="2">
        <f t="shared" si="392"/>
        <v>28</v>
      </c>
      <c r="AEF4" s="2">
        <f t="shared" si="393"/>
        <v>22</v>
      </c>
      <c r="AEG4" s="2">
        <f t="shared" si="394"/>
        <v>4</v>
      </c>
      <c r="AEH4" s="4">
        <v>3</v>
      </c>
      <c r="AEI4" s="4">
        <v>1</v>
      </c>
      <c r="AEJ4" s="4">
        <v>3</v>
      </c>
      <c r="AEK4" s="4">
        <v>2</v>
      </c>
      <c r="AEL4" s="4">
        <v>2</v>
      </c>
      <c r="AEM4" s="4">
        <v>3</v>
      </c>
      <c r="AEN4" s="4">
        <v>2</v>
      </c>
      <c r="AEO4" s="4">
        <v>1</v>
      </c>
      <c r="AEP4" s="4">
        <v>1</v>
      </c>
      <c r="AEQ4" s="4">
        <v>2</v>
      </c>
      <c r="AER4" s="4">
        <v>3</v>
      </c>
      <c r="AES4" s="4">
        <v>5</v>
      </c>
      <c r="AET4" s="4">
        <v>1</v>
      </c>
      <c r="AEU4" s="4">
        <v>2</v>
      </c>
      <c r="AEV4" s="4">
        <v>2</v>
      </c>
      <c r="AEW4" s="4">
        <v>1</v>
      </c>
      <c r="AEX4" s="4">
        <v>2</v>
      </c>
      <c r="AEY4" s="4">
        <v>3</v>
      </c>
      <c r="AEZ4" s="4">
        <v>3</v>
      </c>
      <c r="AFA4" s="4">
        <v>1</v>
      </c>
      <c r="AFB4" s="4">
        <v>4</v>
      </c>
      <c r="AFC4" s="4">
        <v>4</v>
      </c>
      <c r="AFD4" s="4">
        <v>5</v>
      </c>
      <c r="AFE4" s="4">
        <v>5</v>
      </c>
      <c r="AFF4" s="4">
        <v>5</v>
      </c>
      <c r="AFG4" s="4">
        <v>5</v>
      </c>
      <c r="AFH4" s="4">
        <v>4</v>
      </c>
      <c r="AFI4" s="4">
        <v>4</v>
      </c>
      <c r="AFJ4" s="4">
        <v>5</v>
      </c>
      <c r="AFK4" s="4">
        <v>5</v>
      </c>
      <c r="AFL4" s="4">
        <v>3</v>
      </c>
      <c r="AFM4" s="4">
        <v>2</v>
      </c>
      <c r="AFN4" s="1">
        <v>3</v>
      </c>
      <c r="AFO4" s="2">
        <f t="shared" si="395"/>
        <v>97</v>
      </c>
      <c r="AFP4" s="2">
        <f t="shared" si="396"/>
        <v>20</v>
      </c>
      <c r="AFQ4" s="2">
        <f t="shared" si="397"/>
        <v>36</v>
      </c>
      <c r="AFR4" s="2">
        <f t="shared" si="398"/>
        <v>41</v>
      </c>
      <c r="AFS4" s="4">
        <v>0</v>
      </c>
      <c r="AFT4" s="4">
        <v>5</v>
      </c>
      <c r="AFU4" s="4">
        <v>0</v>
      </c>
      <c r="AFV4" s="4">
        <v>2</v>
      </c>
      <c r="AFW4" s="4">
        <v>0</v>
      </c>
      <c r="AFX4" s="4">
        <v>1</v>
      </c>
      <c r="AFY4" s="4">
        <v>0</v>
      </c>
      <c r="AFZ4" s="4">
        <v>0</v>
      </c>
      <c r="AGA4" s="4">
        <v>30</v>
      </c>
      <c r="AGB4" s="4">
        <v>0</v>
      </c>
      <c r="AGC4" s="4" t="s">
        <v>385</v>
      </c>
      <c r="AGD4" s="4">
        <v>0</v>
      </c>
      <c r="AGE4" s="4">
        <v>0</v>
      </c>
      <c r="AGF4" s="4">
        <v>3</v>
      </c>
      <c r="AGG4" s="4">
        <v>0</v>
      </c>
      <c r="AGH4" s="4">
        <v>1</v>
      </c>
      <c r="AGI4" s="4">
        <v>0</v>
      </c>
      <c r="AGJ4" s="4">
        <v>0</v>
      </c>
      <c r="AGK4" s="4">
        <v>0</v>
      </c>
      <c r="AGL4" s="4">
        <v>0</v>
      </c>
      <c r="AGM4" s="4">
        <v>0</v>
      </c>
      <c r="AGN4" s="4">
        <v>6</v>
      </c>
      <c r="AGO4" s="4">
        <v>0</v>
      </c>
      <c r="AGP4" s="4">
        <v>2</v>
      </c>
      <c r="AGQ4" s="4">
        <v>0</v>
      </c>
      <c r="AGR4" s="4">
        <v>3</v>
      </c>
      <c r="AGS4" s="4">
        <v>0</v>
      </c>
      <c r="AGT4" s="4">
        <v>2</v>
      </c>
      <c r="AGU4" s="4">
        <v>0</v>
      </c>
      <c r="AGV4" s="4">
        <v>2</v>
      </c>
      <c r="AGW4" s="4">
        <v>0</v>
      </c>
      <c r="AGX4" s="4">
        <v>1</v>
      </c>
      <c r="AGY4" s="4">
        <v>30</v>
      </c>
      <c r="AGZ4" s="4">
        <v>0</v>
      </c>
      <c r="AHA4" s="4">
        <v>0</v>
      </c>
      <c r="AHB4" s="4">
        <v>0</v>
      </c>
      <c r="AHC4" s="4">
        <v>0</v>
      </c>
      <c r="AHD4" s="4">
        <v>6</v>
      </c>
      <c r="AHE4" s="4">
        <v>0</v>
      </c>
      <c r="AHF4" s="4">
        <v>1</v>
      </c>
      <c r="AHG4" s="4">
        <v>0</v>
      </c>
      <c r="AHH4" s="4">
        <v>4</v>
      </c>
      <c r="AHI4" s="4">
        <v>0</v>
      </c>
      <c r="AHJ4" s="4">
        <v>0</v>
      </c>
      <c r="AHK4" s="4">
        <v>30</v>
      </c>
      <c r="AHL4" s="4">
        <v>4</v>
      </c>
      <c r="AHM4" s="4">
        <v>0</v>
      </c>
      <c r="AHN4" s="4">
        <v>4</v>
      </c>
      <c r="AHO4" s="4">
        <v>0</v>
      </c>
      <c r="AHP4" s="2">
        <f t="shared" si="399"/>
        <v>4800</v>
      </c>
      <c r="AHQ4" s="2">
        <f t="shared" si="400"/>
        <v>120</v>
      </c>
      <c r="AHR4" s="2">
        <f t="shared" si="401"/>
        <v>0</v>
      </c>
      <c r="AHS4" s="2">
        <f t="shared" si="402"/>
        <v>4920</v>
      </c>
      <c r="AHT4" s="2">
        <f t="shared" si="403"/>
        <v>2376</v>
      </c>
      <c r="AHU4" s="2">
        <f t="shared" si="404"/>
        <v>0</v>
      </c>
      <c r="AHV4" s="2">
        <f t="shared" si="405"/>
        <v>2376</v>
      </c>
      <c r="AHW4" s="2">
        <f t="shared" si="406"/>
        <v>1980</v>
      </c>
      <c r="AHX4" s="2">
        <f t="shared" si="407"/>
        <v>540</v>
      </c>
      <c r="AHY4" s="2">
        <f t="shared" si="408"/>
        <v>2520</v>
      </c>
      <c r="AHZ4" s="2">
        <f t="shared" si="409"/>
        <v>2880</v>
      </c>
      <c r="AIA4" s="2">
        <f t="shared" si="410"/>
        <v>480</v>
      </c>
      <c r="AIB4" s="2">
        <f t="shared" si="411"/>
        <v>0</v>
      </c>
      <c r="AIC4" s="2">
        <f t="shared" si="412"/>
        <v>3360</v>
      </c>
      <c r="AID4" s="2">
        <f t="shared" si="413"/>
        <v>13176</v>
      </c>
      <c r="AIE4" s="2" t="s">
        <v>1267</v>
      </c>
      <c r="AIF4" s="1">
        <v>1</v>
      </c>
      <c r="AIG4" s="1">
        <v>1</v>
      </c>
      <c r="AIH4" s="1">
        <v>1</v>
      </c>
      <c r="AII4" s="1">
        <v>1</v>
      </c>
      <c r="AIJ4" s="1">
        <v>1</v>
      </c>
      <c r="AIK4" s="1">
        <v>1</v>
      </c>
      <c r="AIL4" s="1">
        <v>1</v>
      </c>
      <c r="AIM4" s="1">
        <v>0</v>
      </c>
      <c r="AIN4" s="1">
        <v>1</v>
      </c>
      <c r="AIO4" s="1">
        <v>1</v>
      </c>
      <c r="AIP4" s="1">
        <v>1</v>
      </c>
      <c r="AIQ4" s="1">
        <v>1</v>
      </c>
      <c r="AIR4" s="7">
        <f t="shared" si="414"/>
        <v>11</v>
      </c>
      <c r="AIS4" s="7">
        <f t="shared" si="415"/>
        <v>1</v>
      </c>
      <c r="AIT4" s="7">
        <f t="shared" si="416"/>
        <v>83.333333333333329</v>
      </c>
      <c r="AIU4" s="7" t="str">
        <f t="shared" si="417"/>
        <v>RIGHT</v>
      </c>
      <c r="AIV4" s="4">
        <v>4</v>
      </c>
      <c r="AIW4" s="4">
        <v>2</v>
      </c>
      <c r="AIX4" s="4">
        <v>2</v>
      </c>
      <c r="AIY4" s="4">
        <v>4</v>
      </c>
      <c r="AIZ4" s="4">
        <v>3</v>
      </c>
      <c r="AJA4" s="4">
        <v>3</v>
      </c>
      <c r="AJB4" s="4">
        <v>5</v>
      </c>
      <c r="AJC4" s="4">
        <v>3</v>
      </c>
      <c r="AJD4" s="4">
        <v>4</v>
      </c>
      <c r="AJE4" s="4">
        <v>3</v>
      </c>
      <c r="AJF4" s="4">
        <v>4</v>
      </c>
      <c r="AJG4" s="4">
        <v>5</v>
      </c>
      <c r="AJH4" s="4">
        <v>2</v>
      </c>
      <c r="AJI4" s="4">
        <v>3</v>
      </c>
      <c r="AJJ4" s="4">
        <v>4</v>
      </c>
      <c r="AJK4" s="4">
        <v>5</v>
      </c>
      <c r="AJL4" s="4">
        <v>3</v>
      </c>
      <c r="AJM4" s="4">
        <v>4</v>
      </c>
      <c r="AJN4" s="4">
        <v>4</v>
      </c>
      <c r="AJO4" s="4">
        <v>3</v>
      </c>
      <c r="AJP4" s="2">
        <f t="shared" si="418"/>
        <v>70</v>
      </c>
      <c r="AJQ4" s="2">
        <f t="shared" si="419"/>
        <v>35</v>
      </c>
      <c r="AJR4" s="2">
        <f t="shared" si="420"/>
        <v>35</v>
      </c>
      <c r="AJS4" s="4">
        <v>4</v>
      </c>
      <c r="AJT4" s="4">
        <v>4</v>
      </c>
      <c r="AJU4" s="4">
        <v>3</v>
      </c>
      <c r="AJV4" s="4">
        <v>2</v>
      </c>
      <c r="AJW4" s="4">
        <v>3</v>
      </c>
      <c r="AJX4" s="4">
        <v>4</v>
      </c>
      <c r="AJY4" s="4">
        <v>1</v>
      </c>
      <c r="AJZ4" s="4">
        <v>2</v>
      </c>
      <c r="AKA4" s="4">
        <v>3</v>
      </c>
      <c r="AKB4" s="4">
        <v>2</v>
      </c>
      <c r="AKC4" s="4">
        <v>1</v>
      </c>
      <c r="AKD4" s="4">
        <v>1</v>
      </c>
      <c r="AKE4" s="4">
        <v>1</v>
      </c>
      <c r="AKF4" s="4">
        <v>2</v>
      </c>
      <c r="AKG4" s="4" t="s">
        <v>750</v>
      </c>
      <c r="AKH4" s="4">
        <v>1</v>
      </c>
      <c r="AKI4" s="4">
        <v>0</v>
      </c>
      <c r="AKJ4" s="4">
        <v>0</v>
      </c>
      <c r="AKK4" s="4">
        <v>0</v>
      </c>
      <c r="AKL4" s="4">
        <v>0</v>
      </c>
      <c r="AKM4" s="4">
        <v>0</v>
      </c>
      <c r="AKN4" s="4">
        <v>1</v>
      </c>
      <c r="AKO4" s="4">
        <v>1</v>
      </c>
      <c r="AKP4" s="4">
        <v>1</v>
      </c>
      <c r="AKQ4" s="4">
        <v>2</v>
      </c>
      <c r="AKR4" s="4" t="s">
        <v>386</v>
      </c>
      <c r="AKS4" s="4">
        <v>0</v>
      </c>
      <c r="AKT4" s="2">
        <v>5</v>
      </c>
      <c r="AKU4" s="2">
        <v>2</v>
      </c>
      <c r="AKV4" s="2">
        <v>1</v>
      </c>
      <c r="AKW4" s="2">
        <v>1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1">
        <v>4</v>
      </c>
      <c r="ALD4" s="1">
        <v>4</v>
      </c>
      <c r="ALE4" s="1">
        <v>3</v>
      </c>
      <c r="ALF4" s="1">
        <v>4</v>
      </c>
      <c r="ALG4" s="1">
        <v>4</v>
      </c>
      <c r="ALH4" s="1">
        <v>4</v>
      </c>
      <c r="ALI4" s="1">
        <v>1</v>
      </c>
      <c r="ALJ4" s="1">
        <v>4</v>
      </c>
      <c r="ALK4" s="1">
        <v>4</v>
      </c>
      <c r="ALL4" s="1">
        <v>4</v>
      </c>
      <c r="ALM4" s="1">
        <v>3</v>
      </c>
      <c r="ALN4" s="1">
        <v>3</v>
      </c>
      <c r="ALO4" s="1">
        <v>3</v>
      </c>
      <c r="ALP4" s="1">
        <v>3</v>
      </c>
      <c r="ALQ4" s="1">
        <v>4</v>
      </c>
      <c r="ALR4" s="1">
        <v>4</v>
      </c>
      <c r="ALS4" s="1">
        <v>3</v>
      </c>
      <c r="ALT4" s="1">
        <v>4</v>
      </c>
      <c r="ALU4" s="1">
        <v>3</v>
      </c>
      <c r="ALV4" s="1">
        <v>3</v>
      </c>
      <c r="ALW4" s="1">
        <v>2</v>
      </c>
      <c r="ALX4" s="1">
        <v>4</v>
      </c>
      <c r="ALY4" s="1">
        <v>3</v>
      </c>
      <c r="ALZ4" s="2">
        <f t="shared" si="421"/>
        <v>78</v>
      </c>
      <c r="AMA4">
        <v>13</v>
      </c>
      <c r="AMB4">
        <v>14</v>
      </c>
      <c r="AMC4">
        <v>18</v>
      </c>
      <c r="AMD4">
        <v>21</v>
      </c>
      <c r="AME4" s="1">
        <v>4</v>
      </c>
      <c r="AMF4" s="1">
        <v>4</v>
      </c>
      <c r="AMG4" s="1">
        <v>4</v>
      </c>
      <c r="AMH4" s="1">
        <v>4</v>
      </c>
      <c r="AMI4" s="8">
        <v>4</v>
      </c>
      <c r="AMJ4" s="8">
        <v>5</v>
      </c>
      <c r="AMK4" s="8">
        <v>5</v>
      </c>
      <c r="AML4" s="8">
        <v>3</v>
      </c>
      <c r="AMM4" s="8">
        <v>5</v>
      </c>
      <c r="AMN4" s="8">
        <v>5</v>
      </c>
      <c r="AMO4" s="8">
        <v>5</v>
      </c>
      <c r="AMP4" s="8">
        <v>4</v>
      </c>
      <c r="AMQ4" s="8">
        <v>4</v>
      </c>
      <c r="AMR4" s="8">
        <v>4</v>
      </c>
      <c r="AMS4" s="8">
        <v>5</v>
      </c>
      <c r="AMT4" s="8">
        <v>2</v>
      </c>
      <c r="AMU4" s="8">
        <v>2</v>
      </c>
      <c r="AMV4" s="8">
        <v>3</v>
      </c>
      <c r="AMW4" s="8">
        <v>4</v>
      </c>
      <c r="AMX4" s="8">
        <v>2</v>
      </c>
      <c r="AMY4" s="8">
        <v>4</v>
      </c>
      <c r="AMZ4" s="2">
        <f t="shared" si="422"/>
        <v>26</v>
      </c>
      <c r="ANA4" s="2">
        <f t="shared" si="423"/>
        <v>29</v>
      </c>
      <c r="ANB4" s="2">
        <f t="shared" si="424"/>
        <v>27</v>
      </c>
      <c r="ANC4" s="2">
        <f t="shared" si="425"/>
        <v>82</v>
      </c>
    </row>
    <row r="5" spans="1:1043" x14ac:dyDescent="0.2">
      <c r="A5" s="2" t="s">
        <v>378</v>
      </c>
      <c r="B5" s="3">
        <v>43183.496215277781</v>
      </c>
      <c r="C5" s="2">
        <v>167.4</v>
      </c>
      <c r="D5" s="2">
        <v>57.1</v>
      </c>
      <c r="E5" s="2">
        <v>20.37629412663135</v>
      </c>
      <c r="F5" s="2">
        <v>-19</v>
      </c>
      <c r="G5" s="2">
        <v>-18</v>
      </c>
      <c r="H5" s="2">
        <v>6</v>
      </c>
      <c r="I5" s="2">
        <v>-96</v>
      </c>
      <c r="J5" s="2">
        <v>20</v>
      </c>
      <c r="K5" s="2">
        <v>19</v>
      </c>
      <c r="L5" s="2">
        <v>36</v>
      </c>
      <c r="M5" s="2">
        <v>36</v>
      </c>
      <c r="N5" s="2">
        <v>-10</v>
      </c>
      <c r="O5" s="2">
        <v>35</v>
      </c>
      <c r="P5" s="2">
        <v>-30</v>
      </c>
      <c r="Q5" s="2">
        <v>-33</v>
      </c>
      <c r="R5" s="2">
        <v>-23</v>
      </c>
      <c r="S5" s="2">
        <v>8</v>
      </c>
      <c r="T5" s="2">
        <v>11</v>
      </c>
      <c r="U5" s="2">
        <v>-14</v>
      </c>
      <c r="V5" s="2">
        <v>18</v>
      </c>
      <c r="W5" s="2">
        <v>15</v>
      </c>
      <c r="X5" s="2">
        <v>36</v>
      </c>
      <c r="Y5" s="2">
        <v>36</v>
      </c>
      <c r="Z5" s="2">
        <v>-9</v>
      </c>
      <c r="AA5" s="2">
        <v>11</v>
      </c>
      <c r="AB5" s="2">
        <v>-17</v>
      </c>
      <c r="AC5" s="2">
        <v>-17</v>
      </c>
      <c r="AD5" s="2">
        <v>9</v>
      </c>
      <c r="AE5" s="2">
        <v>9</v>
      </c>
      <c r="AF5" s="2">
        <v>7</v>
      </c>
      <c r="AG5" s="2">
        <v>12</v>
      </c>
      <c r="AH5" s="2">
        <v>24</v>
      </c>
      <c r="AI5" s="2">
        <v>13</v>
      </c>
      <c r="AJ5" s="2">
        <v>-83</v>
      </c>
      <c r="AK5" s="2">
        <v>-94</v>
      </c>
      <c r="AL5" s="2">
        <v>-93</v>
      </c>
      <c r="AM5" s="2">
        <v>50</v>
      </c>
      <c r="AN5" s="2">
        <v>22</v>
      </c>
      <c r="AO5" s="2">
        <v>0</v>
      </c>
      <c r="AP5" s="2">
        <v>1</v>
      </c>
      <c r="AQ5" s="2">
        <v>1</v>
      </c>
      <c r="AR5" s="4">
        <v>2</v>
      </c>
      <c r="AS5" s="4">
        <v>2</v>
      </c>
      <c r="AT5" s="4">
        <v>2</v>
      </c>
      <c r="AU5" s="4">
        <v>1</v>
      </c>
      <c r="AV5" s="4">
        <v>3</v>
      </c>
      <c r="AW5" s="4">
        <v>4</v>
      </c>
      <c r="AX5" s="4">
        <v>4</v>
      </c>
      <c r="AY5" s="4">
        <v>2</v>
      </c>
      <c r="AZ5" s="4">
        <v>2</v>
      </c>
      <c r="BA5" s="4">
        <v>3</v>
      </c>
      <c r="BB5" s="4">
        <v>3</v>
      </c>
      <c r="BC5" s="4">
        <v>2</v>
      </c>
      <c r="BD5" s="4">
        <v>2</v>
      </c>
      <c r="BE5" s="4">
        <v>2</v>
      </c>
      <c r="BF5" s="4">
        <v>1</v>
      </c>
      <c r="BG5" s="4">
        <v>2</v>
      </c>
      <c r="BH5" s="4">
        <v>2</v>
      </c>
      <c r="BI5" s="4">
        <v>1</v>
      </c>
      <c r="BJ5" s="4">
        <v>1</v>
      </c>
      <c r="BK5" s="4">
        <v>1</v>
      </c>
      <c r="BL5" s="4">
        <v>1</v>
      </c>
      <c r="BM5" s="4">
        <v>5</v>
      </c>
      <c r="BN5" s="4">
        <v>2</v>
      </c>
      <c r="BO5" s="4">
        <v>1</v>
      </c>
      <c r="BP5" s="4">
        <v>1</v>
      </c>
      <c r="BQ5" s="4">
        <v>2</v>
      </c>
      <c r="BR5" s="4">
        <v>2</v>
      </c>
      <c r="BS5" s="4">
        <v>2</v>
      </c>
      <c r="BT5" s="4">
        <v>2</v>
      </c>
      <c r="BU5" s="4">
        <v>2</v>
      </c>
      <c r="BV5" s="4">
        <v>1</v>
      </c>
      <c r="BW5" s="4">
        <v>1</v>
      </c>
      <c r="BX5" s="4">
        <v>2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3</v>
      </c>
      <c r="CE5" s="4">
        <v>1</v>
      </c>
      <c r="CF5" s="4">
        <v>1</v>
      </c>
      <c r="CG5" s="4">
        <v>1</v>
      </c>
      <c r="CH5" s="4">
        <v>1</v>
      </c>
      <c r="CI5" s="4">
        <v>2</v>
      </c>
      <c r="CJ5" s="4">
        <v>3</v>
      </c>
      <c r="CK5" s="4">
        <v>2</v>
      </c>
      <c r="CL5" s="4">
        <v>1</v>
      </c>
      <c r="CM5" s="4">
        <v>2</v>
      </c>
      <c r="CN5" s="4">
        <v>1</v>
      </c>
      <c r="CO5" s="4">
        <v>1</v>
      </c>
      <c r="CP5" s="4">
        <v>2</v>
      </c>
      <c r="CQ5" s="4">
        <v>1</v>
      </c>
      <c r="CR5" s="4">
        <v>3</v>
      </c>
      <c r="CS5" s="4">
        <v>1</v>
      </c>
      <c r="CT5" s="4">
        <v>3</v>
      </c>
      <c r="CU5" s="4">
        <v>2</v>
      </c>
      <c r="CV5" s="4">
        <v>1</v>
      </c>
      <c r="CW5" s="4">
        <v>1</v>
      </c>
      <c r="CX5" s="4">
        <v>2</v>
      </c>
      <c r="CY5" s="4">
        <v>1</v>
      </c>
      <c r="CZ5" s="4">
        <v>1</v>
      </c>
      <c r="DA5" s="4">
        <v>1</v>
      </c>
      <c r="DB5" s="4">
        <v>1</v>
      </c>
      <c r="DC5" s="4">
        <v>5</v>
      </c>
      <c r="DD5" s="4">
        <v>3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4</v>
      </c>
      <c r="DL5" s="4">
        <v>6</v>
      </c>
      <c r="DM5" s="4">
        <v>1</v>
      </c>
      <c r="DN5" s="4">
        <v>1</v>
      </c>
      <c r="DO5" s="4">
        <v>2</v>
      </c>
      <c r="DP5" s="5">
        <v>79.849999999999994</v>
      </c>
      <c r="DQ5" s="5">
        <v>38.159999999999997</v>
      </c>
      <c r="DR5" s="5">
        <v>165.05</v>
      </c>
      <c r="DS5" s="5">
        <v>108.29</v>
      </c>
      <c r="DT5" s="5">
        <v>3.45</v>
      </c>
      <c r="DU5" s="5">
        <v>15</v>
      </c>
      <c r="DV5" s="5">
        <v>129.93</v>
      </c>
      <c r="DW5" s="5">
        <v>65.989999999999995</v>
      </c>
      <c r="DX5" s="5">
        <v>13.15</v>
      </c>
      <c r="DY5" s="5">
        <v>16.71</v>
      </c>
      <c r="DZ5" s="5">
        <v>10.83</v>
      </c>
      <c r="EA5" s="5">
        <v>146.4</v>
      </c>
      <c r="EB5" s="5">
        <v>255.35</v>
      </c>
      <c r="EC5" s="5">
        <v>153.66</v>
      </c>
      <c r="ED5" s="5">
        <v>141.47</v>
      </c>
      <c r="EE5" s="5">
        <v>181.35</v>
      </c>
      <c r="EF5" s="5">
        <v>233.59</v>
      </c>
      <c r="EG5" s="5">
        <v>325.49</v>
      </c>
      <c r="EH5" s="5">
        <v>277.49</v>
      </c>
      <c r="EI5" s="5">
        <v>437</v>
      </c>
      <c r="EJ5" s="5">
        <v>480.09</v>
      </c>
      <c r="EK5" s="5">
        <v>170</v>
      </c>
      <c r="EL5" s="5">
        <v>342.9</v>
      </c>
      <c r="EM5" s="5">
        <v>255.11</v>
      </c>
      <c r="EN5" s="5">
        <v>345.56</v>
      </c>
      <c r="EO5" s="5">
        <v>488</v>
      </c>
      <c r="EP5" s="5">
        <v>211.12</v>
      </c>
      <c r="EQ5" s="5">
        <v>113</v>
      </c>
      <c r="ER5" s="5">
        <v>191.68</v>
      </c>
      <c r="ES5" s="5">
        <v>193.63</v>
      </c>
      <c r="ET5" s="5">
        <v>376.2</v>
      </c>
      <c r="EU5" s="5">
        <v>414.54</v>
      </c>
      <c r="EV5" s="5">
        <v>626.04</v>
      </c>
      <c r="EW5" s="5">
        <v>180.53</v>
      </c>
      <c r="EX5" s="5">
        <v>345.78</v>
      </c>
      <c r="EY5" s="5">
        <v>320.04000000000002</v>
      </c>
      <c r="EZ5" s="5">
        <v>178.92</v>
      </c>
      <c r="FA5" s="5">
        <v>234.51</v>
      </c>
      <c r="FB5" s="5">
        <v>142.71</v>
      </c>
      <c r="FC5" s="5">
        <v>187.24</v>
      </c>
      <c r="FD5" s="5">
        <v>210.15</v>
      </c>
      <c r="FE5" s="5">
        <v>45.39</v>
      </c>
      <c r="FF5" s="5">
        <v>378</v>
      </c>
      <c r="FG5" s="5">
        <v>179.85</v>
      </c>
      <c r="FH5" s="5">
        <v>192.32</v>
      </c>
      <c r="FI5" s="5">
        <v>71.7</v>
      </c>
      <c r="FJ5" s="5">
        <v>288.19</v>
      </c>
      <c r="FK5" s="5">
        <v>113</v>
      </c>
      <c r="FL5" s="5">
        <v>119.29</v>
      </c>
      <c r="FM5" s="5">
        <v>145.82</v>
      </c>
      <c r="FN5" s="5">
        <v>90.89</v>
      </c>
      <c r="FO5" s="5">
        <v>211.61</v>
      </c>
      <c r="FP5" s="5">
        <v>191.15</v>
      </c>
      <c r="FQ5" s="5">
        <v>114.48</v>
      </c>
      <c r="FR5" s="5">
        <v>199.32</v>
      </c>
      <c r="FS5" s="5">
        <v>249.82</v>
      </c>
      <c r="FT5" s="5">
        <v>235.78</v>
      </c>
      <c r="FU5" s="5">
        <v>258.7</v>
      </c>
      <c r="FV5" s="5">
        <v>201.17</v>
      </c>
      <c r="FW5" s="5">
        <v>26.73</v>
      </c>
      <c r="FX5" s="5">
        <v>148.84</v>
      </c>
      <c r="FY5" s="5">
        <v>123</v>
      </c>
      <c r="FZ5" s="5">
        <v>102.48</v>
      </c>
      <c r="GA5" s="5">
        <v>173.4</v>
      </c>
      <c r="GB5" s="5">
        <v>225.68</v>
      </c>
      <c r="GC5" s="5">
        <v>122.4</v>
      </c>
      <c r="GD5" s="5">
        <v>83.7</v>
      </c>
      <c r="GE5" s="5">
        <v>126.79</v>
      </c>
      <c r="GF5" s="5">
        <v>145.15</v>
      </c>
      <c r="GG5" s="5">
        <v>0</v>
      </c>
      <c r="GH5" s="5">
        <v>133.43</v>
      </c>
      <c r="GI5" s="5">
        <v>124.31</v>
      </c>
      <c r="GJ5" s="5">
        <v>2.37</v>
      </c>
      <c r="GK5" s="5">
        <v>313</v>
      </c>
      <c r="GL5" s="5">
        <v>2.37</v>
      </c>
      <c r="GM5" s="5">
        <v>24.38</v>
      </c>
      <c r="GN5" s="2">
        <f t="shared" si="0"/>
        <v>159.69999999999999</v>
      </c>
      <c r="GO5" s="2">
        <f t="shared" si="1"/>
        <v>76.319999999999993</v>
      </c>
      <c r="GP5" s="2">
        <f t="shared" si="2"/>
        <v>330.1</v>
      </c>
      <c r="GQ5" s="2">
        <f t="shared" si="3"/>
        <v>108.29</v>
      </c>
      <c r="GR5" s="2">
        <f t="shared" si="4"/>
        <v>10.350000000000001</v>
      </c>
      <c r="GS5" s="2">
        <f t="shared" si="5"/>
        <v>60</v>
      </c>
      <c r="GT5" s="2">
        <f t="shared" si="6"/>
        <v>519.72</v>
      </c>
      <c r="GU5" s="2">
        <f t="shared" si="7"/>
        <v>131.97999999999999</v>
      </c>
      <c r="GV5" s="2">
        <f t="shared" si="8"/>
        <v>26.3</v>
      </c>
      <c r="GW5" s="2">
        <f t="shared" si="9"/>
        <v>50.13</v>
      </c>
      <c r="GX5" s="2">
        <f t="shared" si="10"/>
        <v>32.49</v>
      </c>
      <c r="GY5" s="2">
        <f t="shared" si="11"/>
        <v>292.8</v>
      </c>
      <c r="GZ5" s="2">
        <f t="shared" si="12"/>
        <v>510.7</v>
      </c>
      <c r="HA5" s="2">
        <f t="shared" si="13"/>
        <v>307.32</v>
      </c>
      <c r="HB5" s="2">
        <f t="shared" si="14"/>
        <v>141.47</v>
      </c>
      <c r="HC5" s="2">
        <f t="shared" si="15"/>
        <v>362.7</v>
      </c>
      <c r="HD5" s="2">
        <f t="shared" si="16"/>
        <v>467.18</v>
      </c>
      <c r="HE5" s="2">
        <f t="shared" si="17"/>
        <v>325.49</v>
      </c>
      <c r="HF5" s="2">
        <f t="shared" si="18"/>
        <v>277.49</v>
      </c>
      <c r="HG5" s="2">
        <f t="shared" si="19"/>
        <v>437</v>
      </c>
      <c r="HH5" s="2">
        <f t="shared" si="20"/>
        <v>480.09</v>
      </c>
      <c r="HI5" s="2">
        <f t="shared" si="21"/>
        <v>850</v>
      </c>
      <c r="HJ5" s="2">
        <f t="shared" si="22"/>
        <v>685.8</v>
      </c>
      <c r="HK5" s="2">
        <f t="shared" si="23"/>
        <v>255.11</v>
      </c>
      <c r="HL5" s="2">
        <f t="shared" si="24"/>
        <v>345.56</v>
      </c>
      <c r="HM5" s="2">
        <f t="shared" si="25"/>
        <v>976</v>
      </c>
      <c r="HN5" s="2">
        <f t="shared" si="26"/>
        <v>422.24</v>
      </c>
      <c r="HO5" s="2">
        <f t="shared" si="27"/>
        <v>226</v>
      </c>
      <c r="HP5" s="2">
        <f t="shared" si="28"/>
        <v>383.36</v>
      </c>
      <c r="HQ5" s="2">
        <f t="shared" si="29"/>
        <v>387.26</v>
      </c>
      <c r="HR5" s="2">
        <f t="shared" si="30"/>
        <v>376.2</v>
      </c>
      <c r="HS5" s="2">
        <f t="shared" si="31"/>
        <v>414.54</v>
      </c>
      <c r="HT5" s="2">
        <f t="shared" si="32"/>
        <v>1252.08</v>
      </c>
      <c r="HU5" s="2">
        <f t="shared" si="33"/>
        <v>180.53</v>
      </c>
      <c r="HV5" s="2">
        <f t="shared" si="34"/>
        <v>345.78</v>
      </c>
      <c r="HW5" s="2">
        <f t="shared" si="35"/>
        <v>320.04000000000002</v>
      </c>
      <c r="HX5" s="2">
        <f t="shared" si="36"/>
        <v>178.92</v>
      </c>
      <c r="HY5" s="2">
        <f t="shared" si="37"/>
        <v>234.51</v>
      </c>
      <c r="HZ5" s="2">
        <f t="shared" si="38"/>
        <v>428.13</v>
      </c>
      <c r="IA5" s="2">
        <f t="shared" si="39"/>
        <v>187.24</v>
      </c>
      <c r="IB5" s="2">
        <f t="shared" si="40"/>
        <v>210.15</v>
      </c>
      <c r="IC5" s="2">
        <f t="shared" si="41"/>
        <v>45.39</v>
      </c>
      <c r="ID5" s="2">
        <f t="shared" si="42"/>
        <v>378</v>
      </c>
      <c r="IE5" s="2">
        <f t="shared" si="43"/>
        <v>359.7</v>
      </c>
      <c r="IF5" s="2">
        <f t="shared" si="44"/>
        <v>576.96</v>
      </c>
      <c r="IG5" s="2">
        <f t="shared" si="45"/>
        <v>143.4</v>
      </c>
      <c r="IH5" s="2">
        <f t="shared" si="46"/>
        <v>288.19</v>
      </c>
      <c r="II5" s="2">
        <f t="shared" si="47"/>
        <v>226</v>
      </c>
      <c r="IJ5" s="2">
        <f t="shared" si="48"/>
        <v>119.29</v>
      </c>
      <c r="IK5" s="2">
        <f t="shared" si="49"/>
        <v>145.82</v>
      </c>
      <c r="IL5" s="2">
        <f t="shared" si="50"/>
        <v>181.78</v>
      </c>
      <c r="IM5" s="2">
        <f t="shared" si="51"/>
        <v>211.61</v>
      </c>
      <c r="IN5" s="2">
        <f t="shared" si="52"/>
        <v>573.45000000000005</v>
      </c>
      <c r="IO5" s="2">
        <f t="shared" si="53"/>
        <v>114.48</v>
      </c>
      <c r="IP5" s="2">
        <f t="shared" si="54"/>
        <v>597.96</v>
      </c>
      <c r="IQ5" s="2">
        <f t="shared" si="55"/>
        <v>499.64</v>
      </c>
      <c r="IR5" s="2">
        <f t="shared" si="56"/>
        <v>235.78</v>
      </c>
      <c r="IS5" s="2">
        <f t="shared" si="57"/>
        <v>258.7</v>
      </c>
      <c r="IT5" s="2">
        <f t="shared" si="58"/>
        <v>402.34</v>
      </c>
      <c r="IU5" s="2">
        <f t="shared" si="59"/>
        <v>26.73</v>
      </c>
      <c r="IV5" s="2">
        <f t="shared" si="60"/>
        <v>148.84</v>
      </c>
      <c r="IW5" s="2">
        <f t="shared" si="61"/>
        <v>123</v>
      </c>
      <c r="IX5" s="2">
        <f t="shared" si="62"/>
        <v>102.48</v>
      </c>
      <c r="IY5" s="2">
        <f t="shared" si="63"/>
        <v>867</v>
      </c>
      <c r="IZ5" s="2">
        <f t="shared" si="64"/>
        <v>677.04</v>
      </c>
      <c r="JA5" s="2">
        <f t="shared" si="65"/>
        <v>122.4</v>
      </c>
      <c r="JB5" s="2">
        <f t="shared" si="66"/>
        <v>83.7</v>
      </c>
      <c r="JC5" s="2">
        <f t="shared" si="67"/>
        <v>126.79</v>
      </c>
      <c r="JD5" s="2">
        <f t="shared" si="68"/>
        <v>145.15</v>
      </c>
      <c r="JE5" s="2">
        <f t="shared" si="69"/>
        <v>0</v>
      </c>
      <c r="JF5" s="2">
        <f t="shared" si="70"/>
        <v>133.43</v>
      </c>
      <c r="JG5" s="2">
        <f t="shared" si="71"/>
        <v>497.24</v>
      </c>
      <c r="JH5" s="2">
        <f t="shared" si="72"/>
        <v>14.22</v>
      </c>
      <c r="JI5" s="2">
        <f t="shared" si="73"/>
        <v>313</v>
      </c>
      <c r="JJ5" s="2">
        <f t="shared" si="74"/>
        <v>2.37</v>
      </c>
      <c r="JK5" s="2">
        <f t="shared" si="75"/>
        <v>48.76</v>
      </c>
      <c r="JL5" s="5">
        <v>0.2656</v>
      </c>
      <c r="JM5" s="5">
        <v>0.14754999999999999</v>
      </c>
      <c r="JN5" s="5">
        <v>0.95135000000000003</v>
      </c>
      <c r="JO5" s="5">
        <v>1.3923000000000001</v>
      </c>
      <c r="JP5" s="5">
        <v>5.8500000000000003E-2</v>
      </c>
      <c r="JQ5" s="5">
        <v>0.15</v>
      </c>
      <c r="JR5" s="5">
        <v>12.6183</v>
      </c>
      <c r="JS5" s="5">
        <v>0.54310000000000003</v>
      </c>
      <c r="JT5" s="5">
        <v>0.1190333333</v>
      </c>
      <c r="JU5" s="5">
        <v>0.15086666670000001</v>
      </c>
      <c r="JV5" s="5">
        <v>0.1340666667</v>
      </c>
      <c r="JW5" s="5">
        <v>3.7849166670000001</v>
      </c>
      <c r="JX5" s="5">
        <v>11.46613333</v>
      </c>
      <c r="JY5" s="5">
        <v>10.3194</v>
      </c>
      <c r="JZ5" s="5">
        <v>6.44679</v>
      </c>
      <c r="KA5" s="5">
        <v>0.29294999999999999</v>
      </c>
      <c r="KB5" s="5">
        <v>10.029963329999999</v>
      </c>
      <c r="KC5" s="5">
        <v>16.458500000000001</v>
      </c>
      <c r="KD5" s="5">
        <v>14.6218495</v>
      </c>
      <c r="KE5" s="5">
        <v>33.82</v>
      </c>
      <c r="KF5" s="5">
        <v>30.050133330000001</v>
      </c>
      <c r="KG5" s="5">
        <v>5.22</v>
      </c>
      <c r="KH5" s="5">
        <v>16.382999999999999</v>
      </c>
      <c r="KI5" s="5">
        <v>9.8745999999999992</v>
      </c>
      <c r="KJ5" s="5">
        <v>14.359249999999999</v>
      </c>
      <c r="KK5" s="5">
        <v>0</v>
      </c>
      <c r="KL5" s="5">
        <v>11.1839</v>
      </c>
      <c r="KM5" s="5">
        <v>2.73</v>
      </c>
      <c r="KN5" s="5">
        <v>9.4915000000000003</v>
      </c>
      <c r="KO5" s="5">
        <v>3.6768000000000001</v>
      </c>
      <c r="KP5" s="5">
        <v>16.394400000000001</v>
      </c>
      <c r="KQ5" s="5">
        <v>15.2403</v>
      </c>
      <c r="KR5" s="5">
        <v>26.440200000000001</v>
      </c>
      <c r="KS5" s="5">
        <v>15.008749999999999</v>
      </c>
      <c r="KT5" s="5">
        <v>18.950099999999999</v>
      </c>
      <c r="KU5" s="5">
        <v>5.9976000000000003</v>
      </c>
      <c r="KV5" s="5">
        <v>4.9896000000000003</v>
      </c>
      <c r="KW5" s="5">
        <v>1.7626500000000001</v>
      </c>
      <c r="KX5" s="5">
        <v>1.8480000000000001</v>
      </c>
      <c r="KY5" s="5">
        <v>5.6280000000000001</v>
      </c>
      <c r="KZ5" s="5">
        <v>8.1966249999999992</v>
      </c>
      <c r="LA5" s="5">
        <v>1.4370000000000001</v>
      </c>
      <c r="LB5" s="5">
        <v>15.789</v>
      </c>
      <c r="LC5" s="5">
        <v>14.217396669999999</v>
      </c>
      <c r="LD5" s="5">
        <v>16.942399999999999</v>
      </c>
      <c r="LE5" s="5">
        <v>8.0909999999999993</v>
      </c>
      <c r="LF5" s="5">
        <v>10.3474</v>
      </c>
      <c r="LG5" s="5">
        <v>0.74633333329999996</v>
      </c>
      <c r="LH5" s="5">
        <v>0.90590000000000004</v>
      </c>
      <c r="LI5" s="5">
        <v>2.0419499999999999</v>
      </c>
      <c r="LJ5" s="5">
        <v>6.6978</v>
      </c>
      <c r="LK5" s="5">
        <v>17.363700000000001</v>
      </c>
      <c r="LL5" s="5">
        <v>9.0416000000000007</v>
      </c>
      <c r="LM5" s="5">
        <v>4.032</v>
      </c>
      <c r="LN5" s="5">
        <v>10.54833333</v>
      </c>
      <c r="LO5" s="5">
        <v>10.49</v>
      </c>
      <c r="LP5" s="5">
        <v>11.596399999999999</v>
      </c>
      <c r="LQ5" s="5">
        <v>12.442133330000001</v>
      </c>
      <c r="LR5" s="5">
        <v>2.536666667</v>
      </c>
      <c r="LS5" s="5">
        <v>7.9200000000000007E-2</v>
      </c>
      <c r="LT5" s="5">
        <v>7.93</v>
      </c>
      <c r="LU5" s="5">
        <v>4.8708</v>
      </c>
      <c r="LV5" s="5">
        <v>2.3668</v>
      </c>
      <c r="LW5" s="5">
        <v>1.8360000000000001</v>
      </c>
      <c r="LX5" s="5">
        <v>18.558399999999999</v>
      </c>
      <c r="LY5" s="5">
        <v>1.734</v>
      </c>
      <c r="LZ5" s="5">
        <v>0.372</v>
      </c>
      <c r="MA5" s="5">
        <v>1.3066666669999999E-2</v>
      </c>
      <c r="MB5" s="5">
        <v>4.9133333330000001E-2</v>
      </c>
      <c r="MC5" s="5">
        <v>0</v>
      </c>
      <c r="MD5" s="5">
        <v>0.14760000000000001</v>
      </c>
      <c r="ME5" s="5">
        <v>0</v>
      </c>
      <c r="MF5" s="5">
        <v>4.7399999999999998E-2</v>
      </c>
      <c r="MG5" s="5">
        <v>0</v>
      </c>
      <c r="MH5" s="5">
        <v>0</v>
      </c>
      <c r="MI5" s="5">
        <v>2.3107500000000001</v>
      </c>
      <c r="MJ5" s="2">
        <f t="shared" si="76"/>
        <v>0.53120000000000001</v>
      </c>
      <c r="MK5" s="2">
        <f t="shared" si="77"/>
        <v>0.29509999999999997</v>
      </c>
      <c r="ML5" s="2">
        <f t="shared" si="78"/>
        <v>1.9027000000000001</v>
      </c>
      <c r="MM5" s="2">
        <f t="shared" si="79"/>
        <v>1.3923000000000001</v>
      </c>
      <c r="MN5" s="2">
        <f t="shared" si="80"/>
        <v>0.17550000000000002</v>
      </c>
      <c r="MO5" s="2">
        <f t="shared" si="81"/>
        <v>0.6</v>
      </c>
      <c r="MP5" s="2">
        <f t="shared" si="82"/>
        <v>50.473199999999999</v>
      </c>
      <c r="MQ5" s="2">
        <f t="shared" si="83"/>
        <v>1.0862000000000001</v>
      </c>
      <c r="MR5" s="2">
        <f t="shared" si="84"/>
        <v>0.2380666666</v>
      </c>
      <c r="MS5" s="2">
        <f t="shared" si="85"/>
        <v>0.45260000010000001</v>
      </c>
      <c r="MT5" s="2">
        <f t="shared" si="86"/>
        <v>0.40220000010000001</v>
      </c>
      <c r="MU5" s="2">
        <f t="shared" si="87"/>
        <v>7.5698333340000001</v>
      </c>
      <c r="MV5" s="2">
        <f t="shared" si="88"/>
        <v>22.93226666</v>
      </c>
      <c r="MW5" s="2">
        <f t="shared" si="89"/>
        <v>20.6388</v>
      </c>
      <c r="MX5" s="2">
        <f t="shared" si="90"/>
        <v>6.44679</v>
      </c>
      <c r="MY5" s="2">
        <f t="shared" si="91"/>
        <v>0.58589999999999998</v>
      </c>
      <c r="MZ5" s="2">
        <f t="shared" si="92"/>
        <v>20.059926659999999</v>
      </c>
      <c r="NA5" s="2">
        <f t="shared" si="93"/>
        <v>16.458500000000001</v>
      </c>
      <c r="NB5" s="2">
        <f t="shared" si="94"/>
        <v>14.6218495</v>
      </c>
      <c r="NC5" s="2">
        <f t="shared" si="95"/>
        <v>33.82</v>
      </c>
      <c r="ND5" s="2">
        <f t="shared" si="96"/>
        <v>30.050133330000001</v>
      </c>
      <c r="NE5" s="2">
        <f t="shared" si="97"/>
        <v>26.099999999999998</v>
      </c>
      <c r="NF5" s="2">
        <f t="shared" si="98"/>
        <v>32.765999999999998</v>
      </c>
      <c r="NG5" s="2">
        <f t="shared" si="99"/>
        <v>9.8745999999999992</v>
      </c>
      <c r="NH5" s="2">
        <f t="shared" si="100"/>
        <v>14.359249999999999</v>
      </c>
      <c r="NI5" s="2">
        <f t="shared" si="101"/>
        <v>0</v>
      </c>
      <c r="NJ5" s="2">
        <f t="shared" si="102"/>
        <v>22.367799999999999</v>
      </c>
      <c r="NK5" s="2">
        <f t="shared" si="103"/>
        <v>5.46</v>
      </c>
      <c r="NL5" s="2">
        <f t="shared" si="104"/>
        <v>18.983000000000001</v>
      </c>
      <c r="NM5" s="2">
        <f t="shared" si="105"/>
        <v>7.3536000000000001</v>
      </c>
      <c r="NN5" s="2">
        <f t="shared" si="106"/>
        <v>16.394400000000001</v>
      </c>
      <c r="NO5" s="2">
        <f t="shared" si="107"/>
        <v>15.2403</v>
      </c>
      <c r="NP5" s="2">
        <f t="shared" si="108"/>
        <v>52.880400000000002</v>
      </c>
      <c r="NQ5" s="2">
        <f t="shared" si="109"/>
        <v>15.008749999999999</v>
      </c>
      <c r="NR5" s="2">
        <f t="shared" si="110"/>
        <v>18.950099999999999</v>
      </c>
      <c r="NS5" s="2">
        <f t="shared" si="111"/>
        <v>5.9976000000000003</v>
      </c>
      <c r="NT5" s="2">
        <f t="shared" si="112"/>
        <v>4.9896000000000003</v>
      </c>
      <c r="NU5" s="2">
        <f t="shared" si="113"/>
        <v>1.7626500000000001</v>
      </c>
      <c r="NV5" s="2">
        <f t="shared" si="114"/>
        <v>5.5440000000000005</v>
      </c>
      <c r="NW5" s="2">
        <f t="shared" si="115"/>
        <v>5.6280000000000001</v>
      </c>
      <c r="NX5" s="2">
        <f t="shared" si="116"/>
        <v>8.1966249999999992</v>
      </c>
      <c r="NY5" s="2">
        <f t="shared" si="117"/>
        <v>1.4370000000000001</v>
      </c>
      <c r="NZ5" s="2">
        <f t="shared" si="118"/>
        <v>15.789</v>
      </c>
      <c r="OA5" s="2">
        <f t="shared" si="119"/>
        <v>28.434793339999999</v>
      </c>
      <c r="OB5" s="2">
        <f t="shared" si="120"/>
        <v>50.827199999999998</v>
      </c>
      <c r="OC5" s="2">
        <f t="shared" si="121"/>
        <v>16.181999999999999</v>
      </c>
      <c r="OD5" s="2">
        <f t="shared" si="122"/>
        <v>10.3474</v>
      </c>
      <c r="OE5" s="2">
        <f t="shared" si="123"/>
        <v>1.4926666665999999</v>
      </c>
      <c r="OF5" s="2">
        <f t="shared" si="124"/>
        <v>0.90590000000000004</v>
      </c>
      <c r="OG5" s="2">
        <f t="shared" si="125"/>
        <v>2.0419499999999999</v>
      </c>
      <c r="OH5" s="2">
        <f t="shared" si="126"/>
        <v>13.3956</v>
      </c>
      <c r="OI5" s="2">
        <f t="shared" si="127"/>
        <v>17.363700000000001</v>
      </c>
      <c r="OJ5" s="2">
        <f t="shared" si="128"/>
        <v>27.1248</v>
      </c>
      <c r="OK5" s="2">
        <f t="shared" si="129"/>
        <v>4.032</v>
      </c>
      <c r="OL5" s="2">
        <f t="shared" si="130"/>
        <v>31.644999990000002</v>
      </c>
      <c r="OM5" s="2">
        <f t="shared" si="131"/>
        <v>20.98</v>
      </c>
      <c r="ON5" s="2">
        <f t="shared" si="132"/>
        <v>11.596399999999999</v>
      </c>
      <c r="OO5" s="2">
        <f t="shared" si="133"/>
        <v>12.442133330000001</v>
      </c>
      <c r="OP5" s="2">
        <f t="shared" si="134"/>
        <v>5.073333334</v>
      </c>
      <c r="OQ5" s="2">
        <f t="shared" si="135"/>
        <v>7.9200000000000007E-2</v>
      </c>
      <c r="OR5" s="2">
        <f t="shared" si="136"/>
        <v>7.93</v>
      </c>
      <c r="OS5" s="2">
        <f t="shared" si="137"/>
        <v>4.8708</v>
      </c>
      <c r="OT5" s="2">
        <f t="shared" si="138"/>
        <v>2.3668</v>
      </c>
      <c r="OU5" s="2">
        <f t="shared" si="139"/>
        <v>9.18</v>
      </c>
      <c r="OV5" s="2">
        <f t="shared" si="140"/>
        <v>55.675199999999997</v>
      </c>
      <c r="OW5" s="2">
        <f t="shared" si="141"/>
        <v>1.734</v>
      </c>
      <c r="OX5" s="2">
        <f t="shared" si="142"/>
        <v>0.372</v>
      </c>
      <c r="OY5" s="2">
        <f t="shared" si="143"/>
        <v>1.3066666669999999E-2</v>
      </c>
      <c r="OZ5" s="2">
        <f t="shared" si="144"/>
        <v>4.9133333330000001E-2</v>
      </c>
      <c r="PA5" s="2">
        <f t="shared" si="145"/>
        <v>0</v>
      </c>
      <c r="PB5" s="2">
        <f t="shared" si="146"/>
        <v>0.14760000000000001</v>
      </c>
      <c r="PC5" s="2">
        <f t="shared" si="147"/>
        <v>0</v>
      </c>
      <c r="PD5" s="2">
        <f t="shared" si="148"/>
        <v>0.28439999999999999</v>
      </c>
      <c r="PE5" s="2">
        <f t="shared" si="149"/>
        <v>0</v>
      </c>
      <c r="PF5" s="2">
        <f t="shared" si="150"/>
        <v>0</v>
      </c>
      <c r="PG5" s="2">
        <f t="shared" si="151"/>
        <v>4.6215000000000002</v>
      </c>
      <c r="PH5" s="2">
        <f t="shared" si="152"/>
        <v>4.7808000000000002</v>
      </c>
      <c r="PI5" s="2">
        <f t="shared" si="153"/>
        <v>2.6558999999999999</v>
      </c>
      <c r="PJ5" s="2">
        <f t="shared" si="154"/>
        <v>17.124300000000002</v>
      </c>
      <c r="PK5" s="2">
        <f t="shared" si="155"/>
        <v>12.530700000000001</v>
      </c>
      <c r="PL5" s="2">
        <f t="shared" si="156"/>
        <v>1.5795000000000001</v>
      </c>
      <c r="PM5" s="2">
        <f t="shared" si="157"/>
        <v>5.3999999999999995</v>
      </c>
      <c r="PN5" s="2">
        <f t="shared" si="158"/>
        <v>454.25880000000001</v>
      </c>
      <c r="PO5" s="2">
        <f t="shared" si="159"/>
        <v>9.7758000000000003</v>
      </c>
      <c r="PP5" s="2">
        <f t="shared" si="160"/>
        <v>2.1425999994000002</v>
      </c>
      <c r="PQ5" s="2">
        <f t="shared" si="161"/>
        <v>4.0734000009000004</v>
      </c>
      <c r="PR5" s="2">
        <f t="shared" si="162"/>
        <v>3.6198000009000002</v>
      </c>
      <c r="PS5" s="2">
        <f t="shared" si="163"/>
        <v>68.128500005999996</v>
      </c>
      <c r="PT5" s="2">
        <f t="shared" si="164"/>
        <v>206.39039994000001</v>
      </c>
      <c r="PU5" s="2">
        <f t="shared" si="165"/>
        <v>185.7492</v>
      </c>
      <c r="PV5" s="2">
        <f t="shared" si="166"/>
        <v>58.02111</v>
      </c>
      <c r="PW5" s="2">
        <f t="shared" si="167"/>
        <v>5.2730999999999995</v>
      </c>
      <c r="PX5" s="2">
        <f t="shared" si="168"/>
        <v>180.53933993999999</v>
      </c>
      <c r="PY5" s="2">
        <f t="shared" si="169"/>
        <v>148.12650000000002</v>
      </c>
      <c r="PZ5" s="2">
        <f t="shared" si="170"/>
        <v>131.59664549999999</v>
      </c>
      <c r="QA5" s="2">
        <f t="shared" si="171"/>
        <v>304.38</v>
      </c>
      <c r="QB5" s="2">
        <f t="shared" si="172"/>
        <v>270.45119997</v>
      </c>
      <c r="QC5" s="2">
        <f t="shared" si="173"/>
        <v>234.89999999999998</v>
      </c>
      <c r="QD5" s="2">
        <f t="shared" si="174"/>
        <v>294.89400000000001</v>
      </c>
      <c r="QE5" s="2">
        <f t="shared" si="175"/>
        <v>88.871399999999994</v>
      </c>
      <c r="QF5" s="2">
        <f t="shared" si="176"/>
        <v>129.23325</v>
      </c>
      <c r="QG5" s="2">
        <f t="shared" si="177"/>
        <v>0</v>
      </c>
      <c r="QH5" s="2">
        <f t="shared" si="178"/>
        <v>201.31019999999998</v>
      </c>
      <c r="QI5" s="2">
        <f t="shared" si="179"/>
        <v>49.14</v>
      </c>
      <c r="QJ5" s="2">
        <f t="shared" si="180"/>
        <v>170.84700000000001</v>
      </c>
      <c r="QK5" s="2">
        <f t="shared" si="181"/>
        <v>66.182400000000001</v>
      </c>
      <c r="QL5" s="2">
        <f t="shared" si="182"/>
        <v>147.5496</v>
      </c>
      <c r="QM5" s="2">
        <f t="shared" si="183"/>
        <v>137.1627</v>
      </c>
      <c r="QN5" s="2">
        <f t="shared" si="184"/>
        <v>475.92360000000002</v>
      </c>
      <c r="QO5" s="2">
        <f t="shared" si="185"/>
        <v>135.07874999999999</v>
      </c>
      <c r="QP5" s="2">
        <f t="shared" si="186"/>
        <v>170.55089999999998</v>
      </c>
      <c r="QQ5" s="2">
        <f t="shared" si="187"/>
        <v>53.978400000000001</v>
      </c>
      <c r="QR5" s="2">
        <f t="shared" si="188"/>
        <v>44.906400000000005</v>
      </c>
      <c r="QS5" s="2">
        <f t="shared" si="189"/>
        <v>15.863850000000001</v>
      </c>
      <c r="QT5" s="2">
        <f t="shared" si="190"/>
        <v>49.896000000000001</v>
      </c>
      <c r="QU5" s="2">
        <f t="shared" si="191"/>
        <v>50.652000000000001</v>
      </c>
      <c r="QV5" s="2">
        <f t="shared" si="192"/>
        <v>73.769624999999991</v>
      </c>
      <c r="QW5" s="2">
        <f t="shared" si="193"/>
        <v>12.933</v>
      </c>
      <c r="QX5" s="2">
        <f t="shared" si="194"/>
        <v>142.101</v>
      </c>
      <c r="QY5" s="2">
        <f t="shared" si="195"/>
        <v>255.91314005999999</v>
      </c>
      <c r="QZ5" s="2">
        <f t="shared" si="196"/>
        <v>457.44479999999999</v>
      </c>
      <c r="RA5" s="2">
        <f t="shared" si="197"/>
        <v>145.63799999999998</v>
      </c>
      <c r="RB5" s="2">
        <f t="shared" si="198"/>
        <v>93.126599999999996</v>
      </c>
      <c r="RC5" s="2">
        <f t="shared" si="199"/>
        <v>13.433999999399999</v>
      </c>
      <c r="RD5" s="2">
        <f t="shared" si="200"/>
        <v>8.1531000000000002</v>
      </c>
      <c r="RE5" s="2">
        <f t="shared" si="201"/>
        <v>18.377549999999999</v>
      </c>
      <c r="RF5" s="2">
        <f t="shared" si="202"/>
        <v>120.5604</v>
      </c>
      <c r="RG5" s="2">
        <f t="shared" si="203"/>
        <v>156.27330000000001</v>
      </c>
      <c r="RH5" s="2">
        <f t="shared" si="204"/>
        <v>244.1232</v>
      </c>
      <c r="RI5" s="2">
        <f t="shared" si="205"/>
        <v>36.287999999999997</v>
      </c>
      <c r="RJ5" s="2">
        <f t="shared" si="206"/>
        <v>284.80499990999999</v>
      </c>
      <c r="RK5" s="2">
        <f t="shared" si="207"/>
        <v>188.82</v>
      </c>
      <c r="RL5" s="2">
        <f t="shared" si="208"/>
        <v>104.3676</v>
      </c>
      <c r="RM5" s="2">
        <f t="shared" si="209"/>
        <v>111.97919997000001</v>
      </c>
      <c r="RN5" s="2">
        <f t="shared" si="210"/>
        <v>45.660000005999997</v>
      </c>
      <c r="RO5" s="2">
        <f t="shared" si="211"/>
        <v>0.7128000000000001</v>
      </c>
      <c r="RP5" s="2">
        <f t="shared" si="212"/>
        <v>71.37</v>
      </c>
      <c r="RQ5" s="2">
        <f t="shared" si="213"/>
        <v>43.837200000000003</v>
      </c>
      <c r="RR5" s="2">
        <f t="shared" si="214"/>
        <v>21.301200000000001</v>
      </c>
      <c r="RS5" s="2">
        <f t="shared" si="215"/>
        <v>82.62</v>
      </c>
      <c r="RT5" s="2">
        <f t="shared" si="216"/>
        <v>501.07679999999999</v>
      </c>
      <c r="RU5" s="2">
        <f t="shared" si="217"/>
        <v>15.606</v>
      </c>
      <c r="RV5" s="2">
        <f t="shared" si="218"/>
        <v>3.3479999999999999</v>
      </c>
      <c r="RW5" s="2">
        <f t="shared" si="219"/>
        <v>0.11760000003</v>
      </c>
      <c r="RX5" s="2">
        <f t="shared" si="220"/>
        <v>0.44219999997000003</v>
      </c>
      <c r="RY5" s="2">
        <f t="shared" si="221"/>
        <v>0</v>
      </c>
      <c r="RZ5" s="2">
        <f t="shared" si="222"/>
        <v>1.3284</v>
      </c>
      <c r="SA5" s="2">
        <f t="shared" si="223"/>
        <v>0</v>
      </c>
      <c r="SB5" s="2">
        <f t="shared" si="224"/>
        <v>2.5595999999999997</v>
      </c>
      <c r="SC5" s="2">
        <f t="shared" si="225"/>
        <v>0</v>
      </c>
      <c r="SD5" s="2">
        <f t="shared" si="226"/>
        <v>0</v>
      </c>
      <c r="SE5" s="2">
        <f t="shared" si="227"/>
        <v>41.593499999999999</v>
      </c>
      <c r="SF5" s="5">
        <v>13.388733330000001</v>
      </c>
      <c r="SG5" s="5">
        <v>7.7198250000000002</v>
      </c>
      <c r="SH5" s="5">
        <v>6.3710000000000004</v>
      </c>
      <c r="SI5" s="5">
        <v>0.5474</v>
      </c>
      <c r="SJ5" s="5">
        <v>6.3E-2</v>
      </c>
      <c r="SK5" s="5">
        <v>0.78</v>
      </c>
      <c r="SL5" s="5">
        <v>1.3083</v>
      </c>
      <c r="SM5" s="5">
        <v>3.6183999999999998</v>
      </c>
      <c r="SN5" s="5">
        <v>1.0646166669999999</v>
      </c>
      <c r="SO5" s="5">
        <v>2.0312000000000001</v>
      </c>
      <c r="SP5" s="5">
        <v>1.5169333330000001</v>
      </c>
      <c r="SQ5" s="5">
        <v>1.49655</v>
      </c>
      <c r="SR5" s="5">
        <v>0.76776666670000004</v>
      </c>
      <c r="SS5" s="5">
        <v>0.104895</v>
      </c>
      <c r="ST5" s="5">
        <v>0.34303499999999998</v>
      </c>
      <c r="SU5" s="5">
        <v>0</v>
      </c>
      <c r="SV5" s="5">
        <v>0</v>
      </c>
      <c r="SW5" s="5">
        <v>5.6295333330000004</v>
      </c>
      <c r="SX5" s="5">
        <v>0</v>
      </c>
      <c r="SY5" s="5">
        <v>0</v>
      </c>
      <c r="SZ5" s="5">
        <v>0.20226666669999999</v>
      </c>
      <c r="TA5" s="5">
        <v>0</v>
      </c>
      <c r="TB5" s="5">
        <v>6.6547999999999998</v>
      </c>
      <c r="TC5" s="5">
        <v>5.7714999999999996</v>
      </c>
      <c r="TD5" s="5">
        <v>2.2212499999999999</v>
      </c>
      <c r="TE5" s="5">
        <v>0</v>
      </c>
      <c r="TF5" s="5">
        <v>0</v>
      </c>
      <c r="TG5" s="5">
        <v>0</v>
      </c>
      <c r="TH5" s="5">
        <v>0</v>
      </c>
      <c r="TI5" s="5">
        <v>2.3046500000000001</v>
      </c>
      <c r="TJ5" s="5">
        <v>8.4545999999999992</v>
      </c>
      <c r="TK5" s="5">
        <v>5.5125999999999999</v>
      </c>
      <c r="TL5" s="5">
        <v>7.2371999999999996</v>
      </c>
      <c r="TM5" s="5">
        <v>0.47149999999999997</v>
      </c>
      <c r="TN5" s="5">
        <v>0</v>
      </c>
      <c r="TO5" s="5">
        <v>7.9884000000000004</v>
      </c>
      <c r="TP5" s="5">
        <v>1.9907999999999999</v>
      </c>
      <c r="TQ5" s="5">
        <v>1.35795</v>
      </c>
      <c r="TR5" s="5">
        <v>1.8715333329999999</v>
      </c>
      <c r="TS5" s="5">
        <v>7.0400000000000004E-2</v>
      </c>
      <c r="TT5" s="5">
        <v>13.523524999999999</v>
      </c>
      <c r="TU5" s="5">
        <v>9.4200000000000006E-2</v>
      </c>
      <c r="TV5" s="5">
        <v>1.0980000000000001</v>
      </c>
      <c r="TW5" s="5">
        <v>0.83872333330000004</v>
      </c>
      <c r="TX5" s="5">
        <v>2.4784000000000002</v>
      </c>
      <c r="TY5" s="5">
        <v>3.0000000000000001E-3</v>
      </c>
      <c r="TZ5" s="5">
        <v>10.17033333</v>
      </c>
      <c r="UA5" s="5">
        <v>5.0880000000000001</v>
      </c>
      <c r="UB5" s="5">
        <v>7.7593500000000004</v>
      </c>
      <c r="UC5" s="5">
        <v>0.35354999999999998</v>
      </c>
      <c r="UD5" s="5">
        <v>0.87229999999999996</v>
      </c>
      <c r="UE5" s="5">
        <v>0</v>
      </c>
      <c r="UF5" s="5">
        <v>18.3155</v>
      </c>
      <c r="UG5" s="5">
        <v>17.28</v>
      </c>
      <c r="UH5" s="5">
        <v>0</v>
      </c>
      <c r="UI5" s="5">
        <v>3.6211500000000001</v>
      </c>
      <c r="UJ5" s="5">
        <v>26.613199999999999</v>
      </c>
      <c r="UK5" s="5">
        <v>28.204866670000001</v>
      </c>
      <c r="UL5" s="5">
        <v>33.047916669999999</v>
      </c>
      <c r="UM5" s="5">
        <v>4.8080999999999996</v>
      </c>
      <c r="UN5" s="5">
        <v>12.321999999999999</v>
      </c>
      <c r="UO5" s="5">
        <v>12.4476</v>
      </c>
      <c r="UP5" s="5">
        <v>12.688000000000001</v>
      </c>
      <c r="UQ5" s="5">
        <v>32.384999999999998</v>
      </c>
      <c r="UR5" s="5">
        <v>0.29120000000000001</v>
      </c>
      <c r="US5" s="5">
        <v>4.6239999999999997</v>
      </c>
      <c r="UT5" s="5">
        <v>15.624000000000001</v>
      </c>
      <c r="UU5" s="5">
        <v>31.06133333</v>
      </c>
      <c r="UV5" s="5">
        <v>35.121933329999997</v>
      </c>
      <c r="UW5" s="5">
        <v>0</v>
      </c>
      <c r="UX5" s="5">
        <v>32.060699999999997</v>
      </c>
      <c r="UY5" s="5">
        <v>0.38973333329999998</v>
      </c>
      <c r="UZ5" s="5">
        <v>0</v>
      </c>
      <c r="VA5" s="5">
        <v>0</v>
      </c>
      <c r="VB5" s="5">
        <v>0</v>
      </c>
      <c r="VC5" s="5">
        <v>2.2499999999999999E-2</v>
      </c>
      <c r="VD5" s="2">
        <f t="shared" si="228"/>
        <v>26.777466660000002</v>
      </c>
      <c r="VE5" s="2">
        <f t="shared" si="229"/>
        <v>15.43965</v>
      </c>
      <c r="VF5" s="2">
        <f t="shared" si="230"/>
        <v>12.742000000000001</v>
      </c>
      <c r="VG5" s="2">
        <f t="shared" si="231"/>
        <v>0.5474</v>
      </c>
      <c r="VH5" s="2">
        <f t="shared" si="232"/>
        <v>0.189</v>
      </c>
      <c r="VI5" s="2">
        <f t="shared" si="233"/>
        <v>3.12</v>
      </c>
      <c r="VJ5" s="2">
        <f t="shared" si="234"/>
        <v>5.2332000000000001</v>
      </c>
      <c r="VK5" s="2">
        <f t="shared" si="235"/>
        <v>7.2367999999999997</v>
      </c>
      <c r="VL5" s="2">
        <f t="shared" si="236"/>
        <v>2.1292333339999998</v>
      </c>
      <c r="VM5" s="2">
        <f t="shared" si="237"/>
        <v>6.0936000000000003</v>
      </c>
      <c r="VN5" s="2">
        <f t="shared" si="238"/>
        <v>4.5507999990000005</v>
      </c>
      <c r="VO5" s="2">
        <f t="shared" si="239"/>
        <v>2.9931000000000001</v>
      </c>
      <c r="VP5" s="2">
        <f t="shared" si="240"/>
        <v>1.5355333334000001</v>
      </c>
      <c r="VQ5" s="2">
        <f t="shared" si="241"/>
        <v>0.20979</v>
      </c>
      <c r="VR5" s="2">
        <f t="shared" si="242"/>
        <v>0.34303499999999998</v>
      </c>
      <c r="VS5" s="2">
        <f t="shared" si="243"/>
        <v>0</v>
      </c>
      <c r="VT5" s="2">
        <f t="shared" si="244"/>
        <v>0</v>
      </c>
      <c r="VU5" s="2">
        <f t="shared" si="245"/>
        <v>5.6295333330000004</v>
      </c>
      <c r="VV5" s="2">
        <f t="shared" si="246"/>
        <v>0</v>
      </c>
      <c r="VW5" s="2">
        <f t="shared" si="247"/>
        <v>0</v>
      </c>
      <c r="VX5" s="2">
        <f t="shared" si="248"/>
        <v>0.20226666669999999</v>
      </c>
      <c r="VY5" s="2">
        <f t="shared" si="249"/>
        <v>0</v>
      </c>
      <c r="VZ5" s="2">
        <f t="shared" si="250"/>
        <v>13.3096</v>
      </c>
      <c r="WA5" s="2">
        <f t="shared" si="251"/>
        <v>5.7714999999999996</v>
      </c>
      <c r="WB5" s="2">
        <f t="shared" si="252"/>
        <v>2.2212499999999999</v>
      </c>
      <c r="WC5" s="2">
        <f t="shared" si="253"/>
        <v>0</v>
      </c>
      <c r="WD5" s="2">
        <f t="shared" si="254"/>
        <v>0</v>
      </c>
      <c r="WE5" s="2">
        <f t="shared" si="255"/>
        <v>0</v>
      </c>
      <c r="WF5" s="2">
        <f t="shared" si="256"/>
        <v>0</v>
      </c>
      <c r="WG5" s="2">
        <f t="shared" si="257"/>
        <v>4.6093000000000002</v>
      </c>
      <c r="WH5" s="2">
        <f t="shared" si="258"/>
        <v>8.4545999999999992</v>
      </c>
      <c r="WI5" s="2">
        <f t="shared" si="259"/>
        <v>5.5125999999999999</v>
      </c>
      <c r="WJ5" s="2">
        <f t="shared" si="260"/>
        <v>14.474399999999999</v>
      </c>
      <c r="WK5" s="2">
        <f t="shared" si="261"/>
        <v>0.47149999999999997</v>
      </c>
      <c r="WL5" s="2">
        <f t="shared" si="262"/>
        <v>0</v>
      </c>
      <c r="WM5" s="2">
        <f t="shared" si="263"/>
        <v>7.9884000000000004</v>
      </c>
      <c r="WN5" s="2">
        <f t="shared" si="264"/>
        <v>1.9907999999999999</v>
      </c>
      <c r="WO5" s="2">
        <f t="shared" si="265"/>
        <v>1.35795</v>
      </c>
      <c r="WP5" s="2">
        <f t="shared" si="266"/>
        <v>5.6145999989999993</v>
      </c>
      <c r="WQ5" s="2">
        <f t="shared" si="267"/>
        <v>7.0400000000000004E-2</v>
      </c>
      <c r="WR5" s="2">
        <f t="shared" si="268"/>
        <v>13.523524999999999</v>
      </c>
      <c r="WS5" s="2">
        <f t="shared" si="269"/>
        <v>9.4200000000000006E-2</v>
      </c>
      <c r="WT5" s="2">
        <f t="shared" si="270"/>
        <v>1.0980000000000001</v>
      </c>
      <c r="WU5" s="2">
        <f t="shared" si="271"/>
        <v>1.6774466666000001</v>
      </c>
      <c r="WV5" s="2">
        <f t="shared" si="272"/>
        <v>7.4352</v>
      </c>
      <c r="WW5" s="2">
        <f t="shared" si="273"/>
        <v>6.0000000000000001E-3</v>
      </c>
      <c r="WX5" s="2">
        <f t="shared" si="274"/>
        <v>10.17033333</v>
      </c>
      <c r="WY5" s="2">
        <f t="shared" si="275"/>
        <v>10.176</v>
      </c>
      <c r="WZ5" s="2">
        <f t="shared" si="276"/>
        <v>7.7593500000000004</v>
      </c>
      <c r="XA5" s="2">
        <f t="shared" si="277"/>
        <v>0.35354999999999998</v>
      </c>
      <c r="XB5" s="2">
        <f t="shared" si="278"/>
        <v>1.7445999999999999</v>
      </c>
      <c r="XC5" s="2">
        <f t="shared" si="279"/>
        <v>0</v>
      </c>
      <c r="XD5" s="2">
        <f t="shared" si="280"/>
        <v>54.9465</v>
      </c>
      <c r="XE5" s="2">
        <f t="shared" si="281"/>
        <v>17.28</v>
      </c>
      <c r="XF5" s="2">
        <f t="shared" si="282"/>
        <v>0</v>
      </c>
      <c r="XG5" s="2">
        <f t="shared" si="283"/>
        <v>7.2423000000000002</v>
      </c>
      <c r="XH5" s="2">
        <f t="shared" si="284"/>
        <v>26.613199999999999</v>
      </c>
      <c r="XI5" s="2">
        <f t="shared" si="285"/>
        <v>28.204866670000001</v>
      </c>
      <c r="XJ5" s="2">
        <f t="shared" si="286"/>
        <v>66.095833339999999</v>
      </c>
      <c r="XK5" s="2">
        <f t="shared" si="287"/>
        <v>4.8080999999999996</v>
      </c>
      <c r="XL5" s="2">
        <f t="shared" si="288"/>
        <v>12.321999999999999</v>
      </c>
      <c r="XM5" s="2">
        <f t="shared" si="289"/>
        <v>12.4476</v>
      </c>
      <c r="XN5" s="2">
        <f t="shared" si="290"/>
        <v>12.688000000000001</v>
      </c>
      <c r="XO5" s="2">
        <f t="shared" si="291"/>
        <v>161.92499999999998</v>
      </c>
      <c r="XP5" s="2">
        <f t="shared" si="292"/>
        <v>0.87360000000000004</v>
      </c>
      <c r="XQ5" s="2">
        <f t="shared" si="293"/>
        <v>4.6239999999999997</v>
      </c>
      <c r="XR5" s="2">
        <f t="shared" si="294"/>
        <v>15.624000000000001</v>
      </c>
      <c r="XS5" s="2">
        <f t="shared" si="295"/>
        <v>31.06133333</v>
      </c>
      <c r="XT5" s="2">
        <f t="shared" si="296"/>
        <v>35.121933329999997</v>
      </c>
      <c r="XU5" s="2">
        <f t="shared" si="297"/>
        <v>0</v>
      </c>
      <c r="XV5" s="2">
        <f t="shared" si="298"/>
        <v>32.060699999999997</v>
      </c>
      <c r="XW5" s="2">
        <f t="shared" si="299"/>
        <v>1.5589333331999999</v>
      </c>
      <c r="XX5" s="2">
        <f t="shared" si="300"/>
        <v>0</v>
      </c>
      <c r="XY5" s="2">
        <f t="shared" si="301"/>
        <v>0</v>
      </c>
      <c r="XZ5" s="2">
        <f t="shared" si="302"/>
        <v>0</v>
      </c>
      <c r="YA5" s="2">
        <f t="shared" si="303"/>
        <v>4.4999999999999998E-2</v>
      </c>
      <c r="YB5" s="2">
        <f t="shared" si="304"/>
        <v>107.10986664000001</v>
      </c>
      <c r="YC5" s="2">
        <f t="shared" si="305"/>
        <v>61.758600000000001</v>
      </c>
      <c r="YD5" s="2">
        <f t="shared" si="306"/>
        <v>50.968000000000004</v>
      </c>
      <c r="YE5" s="2">
        <f t="shared" si="307"/>
        <v>2.1896</v>
      </c>
      <c r="YF5" s="2">
        <f t="shared" si="308"/>
        <v>0.75600000000000001</v>
      </c>
      <c r="YG5" s="2">
        <f t="shared" si="309"/>
        <v>12.48</v>
      </c>
      <c r="YH5" s="2">
        <f t="shared" si="310"/>
        <v>20.9328</v>
      </c>
      <c r="YI5" s="2">
        <f t="shared" si="311"/>
        <v>28.947199999999999</v>
      </c>
      <c r="YJ5" s="2">
        <f t="shared" si="312"/>
        <v>8.5169333359999992</v>
      </c>
      <c r="YK5" s="2">
        <f t="shared" si="313"/>
        <v>24.374400000000001</v>
      </c>
      <c r="YL5" s="2">
        <f t="shared" si="314"/>
        <v>18.203199996000002</v>
      </c>
      <c r="YM5" s="2">
        <f t="shared" si="315"/>
        <v>11.9724</v>
      </c>
      <c r="YN5" s="2">
        <f t="shared" si="316"/>
        <v>6.1421333336000004</v>
      </c>
      <c r="YO5" s="2">
        <f t="shared" si="317"/>
        <v>0.83916000000000002</v>
      </c>
      <c r="YP5" s="2">
        <f t="shared" si="318"/>
        <v>1.3721399999999999</v>
      </c>
      <c r="YQ5" s="2">
        <f t="shared" si="319"/>
        <v>0</v>
      </c>
      <c r="YR5" s="2">
        <f t="shared" si="320"/>
        <v>0</v>
      </c>
      <c r="YS5" s="2">
        <f t="shared" si="321"/>
        <v>22.518133332000001</v>
      </c>
      <c r="YT5" s="2">
        <f t="shared" si="322"/>
        <v>0</v>
      </c>
      <c r="YU5" s="2">
        <f t="shared" si="323"/>
        <v>0</v>
      </c>
      <c r="YV5" s="2">
        <f t="shared" si="324"/>
        <v>0.80906666679999995</v>
      </c>
      <c r="YW5" s="2">
        <f t="shared" si="325"/>
        <v>0</v>
      </c>
      <c r="YX5" s="2">
        <f t="shared" si="326"/>
        <v>53.238399999999999</v>
      </c>
      <c r="YY5" s="2">
        <f t="shared" si="327"/>
        <v>23.085999999999999</v>
      </c>
      <c r="YZ5" s="2">
        <f t="shared" si="328"/>
        <v>8.8849999999999998</v>
      </c>
      <c r="ZA5" s="2">
        <f t="shared" si="329"/>
        <v>0</v>
      </c>
      <c r="ZB5" s="2">
        <f t="shared" si="330"/>
        <v>0</v>
      </c>
      <c r="ZC5" s="2">
        <f t="shared" si="331"/>
        <v>0</v>
      </c>
      <c r="ZD5" s="2">
        <f t="shared" si="332"/>
        <v>0</v>
      </c>
      <c r="ZE5" s="2">
        <f t="shared" si="333"/>
        <v>18.437200000000001</v>
      </c>
      <c r="ZF5" s="2">
        <f t="shared" si="334"/>
        <v>33.818399999999997</v>
      </c>
      <c r="ZG5" s="2">
        <f t="shared" si="335"/>
        <v>22.0504</v>
      </c>
      <c r="ZH5" s="2">
        <f t="shared" si="336"/>
        <v>57.897599999999997</v>
      </c>
      <c r="ZI5" s="2">
        <f t="shared" si="337"/>
        <v>1.8859999999999999</v>
      </c>
      <c r="ZJ5" s="2">
        <f t="shared" si="338"/>
        <v>0</v>
      </c>
      <c r="ZK5" s="2">
        <f t="shared" si="339"/>
        <v>31.953600000000002</v>
      </c>
      <c r="ZL5" s="2">
        <f t="shared" si="340"/>
        <v>7.9631999999999996</v>
      </c>
      <c r="ZM5" s="2">
        <f t="shared" si="341"/>
        <v>5.4318</v>
      </c>
      <c r="ZN5" s="2">
        <f t="shared" si="342"/>
        <v>22.458399995999997</v>
      </c>
      <c r="ZO5" s="2">
        <f t="shared" si="343"/>
        <v>0.28160000000000002</v>
      </c>
      <c r="ZP5" s="2">
        <f t="shared" si="344"/>
        <v>54.094099999999997</v>
      </c>
      <c r="ZQ5" s="2">
        <f t="shared" si="345"/>
        <v>0.37680000000000002</v>
      </c>
      <c r="ZR5" s="2">
        <f t="shared" si="346"/>
        <v>4.3920000000000003</v>
      </c>
      <c r="ZS5" s="2">
        <f t="shared" si="347"/>
        <v>6.7097866664000003</v>
      </c>
      <c r="ZT5" s="2">
        <f t="shared" si="348"/>
        <v>29.7408</v>
      </c>
      <c r="ZU5" s="2">
        <f t="shared" si="349"/>
        <v>2.4E-2</v>
      </c>
      <c r="ZV5" s="2">
        <f t="shared" si="350"/>
        <v>40.68133332</v>
      </c>
      <c r="ZW5" s="2">
        <f t="shared" si="351"/>
        <v>40.704000000000001</v>
      </c>
      <c r="ZX5" s="2">
        <f t="shared" si="352"/>
        <v>31.037400000000002</v>
      </c>
      <c r="ZY5" s="2">
        <f t="shared" si="353"/>
        <v>1.4141999999999999</v>
      </c>
      <c r="ZZ5" s="2">
        <f t="shared" si="354"/>
        <v>6.9783999999999997</v>
      </c>
      <c r="AAA5" s="2">
        <f t="shared" si="355"/>
        <v>0</v>
      </c>
      <c r="AAB5" s="2">
        <f t="shared" si="356"/>
        <v>219.786</v>
      </c>
      <c r="AAC5" s="2">
        <f t="shared" si="357"/>
        <v>69.12</v>
      </c>
      <c r="AAD5" s="2">
        <f t="shared" si="358"/>
        <v>0</v>
      </c>
      <c r="AAE5" s="2">
        <f t="shared" si="359"/>
        <v>28.969200000000001</v>
      </c>
      <c r="AAF5" s="2">
        <f t="shared" si="360"/>
        <v>106.4528</v>
      </c>
      <c r="AAG5" s="2">
        <f t="shared" si="361"/>
        <v>112.81946668</v>
      </c>
      <c r="AAH5" s="2">
        <f t="shared" si="362"/>
        <v>264.38333335999999</v>
      </c>
      <c r="AAI5" s="2">
        <f t="shared" si="363"/>
        <v>19.232399999999998</v>
      </c>
      <c r="AAJ5" s="2">
        <f t="shared" si="364"/>
        <v>49.287999999999997</v>
      </c>
      <c r="AAK5" s="2">
        <f t="shared" si="365"/>
        <v>49.790399999999998</v>
      </c>
      <c r="AAL5" s="2">
        <f t="shared" si="366"/>
        <v>50.752000000000002</v>
      </c>
      <c r="AAM5" s="2">
        <f t="shared" si="367"/>
        <v>647.69999999999993</v>
      </c>
      <c r="AAN5" s="2">
        <f t="shared" si="368"/>
        <v>3.4944000000000002</v>
      </c>
      <c r="AAO5" s="2">
        <f t="shared" si="369"/>
        <v>18.495999999999999</v>
      </c>
      <c r="AAP5" s="2">
        <f t="shared" si="370"/>
        <v>62.496000000000002</v>
      </c>
      <c r="AAQ5" s="2">
        <f t="shared" si="371"/>
        <v>124.24533332</v>
      </c>
      <c r="AAR5" s="2">
        <f t="shared" si="372"/>
        <v>140.48773331999999</v>
      </c>
      <c r="AAS5" s="2">
        <f t="shared" si="373"/>
        <v>0</v>
      </c>
      <c r="AAT5" s="2">
        <f t="shared" si="374"/>
        <v>128.24279999999999</v>
      </c>
      <c r="AAU5" s="2">
        <f t="shared" si="375"/>
        <v>6.2357333327999998</v>
      </c>
      <c r="AAV5" s="2">
        <f t="shared" si="376"/>
        <v>0</v>
      </c>
      <c r="AAW5" s="2">
        <f t="shared" si="377"/>
        <v>0</v>
      </c>
      <c r="AAX5" s="2">
        <f t="shared" si="378"/>
        <v>0</v>
      </c>
      <c r="AAY5" s="2">
        <f t="shared" si="379"/>
        <v>0.18</v>
      </c>
      <c r="AAZ5" s="2">
        <f t="shared" si="380"/>
        <v>1611.2650000000006</v>
      </c>
      <c r="ABA5" s="2">
        <f t="shared" si="381"/>
        <v>34.991224110526268</v>
      </c>
      <c r="ABB5" s="2">
        <f t="shared" si="382"/>
        <v>13.235393367942045</v>
      </c>
      <c r="ABC5" s="1">
        <v>4</v>
      </c>
      <c r="ABD5" s="1">
        <v>2</v>
      </c>
      <c r="ABE5" s="1">
        <v>1</v>
      </c>
      <c r="ABF5" s="1">
        <v>4</v>
      </c>
      <c r="ABG5" s="1">
        <v>4</v>
      </c>
      <c r="ABH5" s="1">
        <v>4</v>
      </c>
      <c r="ABI5" s="1">
        <v>1</v>
      </c>
      <c r="ABJ5" s="1">
        <v>1</v>
      </c>
      <c r="ABK5" s="1">
        <v>4</v>
      </c>
      <c r="ABL5" s="1">
        <v>4</v>
      </c>
      <c r="ABM5" s="1">
        <v>2</v>
      </c>
      <c r="ABN5" s="1">
        <v>2</v>
      </c>
      <c r="ABO5" s="1">
        <v>3</v>
      </c>
      <c r="ABP5" s="1">
        <v>2</v>
      </c>
      <c r="ABQ5" s="1">
        <v>3</v>
      </c>
      <c r="ABR5" s="7">
        <f t="shared" si="383"/>
        <v>41</v>
      </c>
      <c r="ABS5" s="7">
        <f t="shared" si="384"/>
        <v>13</v>
      </c>
      <c r="ABT5" s="7">
        <f t="shared" si="385"/>
        <v>15</v>
      </c>
      <c r="ABU5" s="7">
        <f t="shared" si="386"/>
        <v>13</v>
      </c>
      <c r="ABV5" s="4">
        <v>3</v>
      </c>
      <c r="ABW5" s="4">
        <v>3</v>
      </c>
      <c r="ABX5" s="4">
        <v>1</v>
      </c>
      <c r="ABY5" s="4">
        <v>1</v>
      </c>
      <c r="ABZ5" s="4">
        <v>1</v>
      </c>
      <c r="ACA5" s="4">
        <v>1</v>
      </c>
      <c r="ACB5" s="4">
        <v>2</v>
      </c>
      <c r="ACC5" s="4">
        <v>2</v>
      </c>
      <c r="ACD5" s="4">
        <v>1</v>
      </c>
      <c r="ACE5" s="4">
        <v>1</v>
      </c>
      <c r="ACF5" s="4">
        <v>3</v>
      </c>
      <c r="ACG5" s="4">
        <v>1</v>
      </c>
      <c r="ACH5" s="4">
        <v>4</v>
      </c>
      <c r="ACI5" s="4">
        <v>2</v>
      </c>
      <c r="ACJ5" s="4">
        <v>1</v>
      </c>
      <c r="ACK5" s="4">
        <v>4</v>
      </c>
      <c r="ACL5" s="4">
        <v>3</v>
      </c>
      <c r="ACM5" s="4">
        <v>2</v>
      </c>
      <c r="ACN5" s="4">
        <v>1</v>
      </c>
      <c r="ACO5" s="4">
        <v>1</v>
      </c>
      <c r="ACP5" s="4">
        <v>1</v>
      </c>
      <c r="ACQ5" s="4">
        <v>1</v>
      </c>
      <c r="ACR5" s="4">
        <v>1</v>
      </c>
      <c r="ACS5" s="4">
        <v>3</v>
      </c>
      <c r="ACT5" s="4">
        <v>3</v>
      </c>
      <c r="ACU5" s="4">
        <v>2</v>
      </c>
      <c r="ACV5" s="4">
        <v>3</v>
      </c>
      <c r="ACW5" s="4">
        <v>1</v>
      </c>
      <c r="ACX5" s="4">
        <v>2</v>
      </c>
      <c r="ACY5" s="4">
        <v>2</v>
      </c>
      <c r="ACZ5" s="4">
        <v>1</v>
      </c>
      <c r="ADA5" s="4">
        <v>1</v>
      </c>
      <c r="ADB5" s="4">
        <v>2</v>
      </c>
      <c r="ADC5" s="4">
        <v>1</v>
      </c>
      <c r="ADD5" s="4">
        <v>2</v>
      </c>
      <c r="ADE5" s="4">
        <v>2</v>
      </c>
      <c r="ADF5" s="4">
        <v>2</v>
      </c>
      <c r="ADG5" s="4">
        <v>1</v>
      </c>
      <c r="ADH5" s="4">
        <v>2</v>
      </c>
      <c r="ADI5" s="4">
        <v>2</v>
      </c>
      <c r="ADJ5" s="4">
        <v>4</v>
      </c>
      <c r="ADK5" s="4">
        <v>2</v>
      </c>
      <c r="ADL5" s="4">
        <v>2</v>
      </c>
      <c r="ADM5" s="4">
        <v>3</v>
      </c>
      <c r="ADN5" s="4">
        <v>3</v>
      </c>
      <c r="ADO5" s="4">
        <v>2</v>
      </c>
      <c r="ADP5" s="4">
        <v>2</v>
      </c>
      <c r="ADQ5" s="4">
        <v>2</v>
      </c>
      <c r="ADR5" s="4">
        <v>2</v>
      </c>
      <c r="ADS5" s="4">
        <v>3</v>
      </c>
      <c r="ADT5" s="4">
        <v>2</v>
      </c>
      <c r="ADU5" s="4">
        <v>3</v>
      </c>
      <c r="ADV5" s="4">
        <v>3</v>
      </c>
      <c r="ADW5" s="4">
        <v>2</v>
      </c>
      <c r="ADX5" s="4">
        <v>3</v>
      </c>
      <c r="ADY5" s="4">
        <v>2</v>
      </c>
      <c r="ADZ5" s="2">
        <f t="shared" si="387"/>
        <v>11</v>
      </c>
      <c r="AEA5" s="2">
        <f t="shared" si="388"/>
        <v>23</v>
      </c>
      <c r="AEB5" s="2">
        <f t="shared" si="389"/>
        <v>9</v>
      </c>
      <c r="AEC5" s="2">
        <f t="shared" si="390"/>
        <v>9</v>
      </c>
      <c r="AED5" s="2">
        <f t="shared" si="391"/>
        <v>13</v>
      </c>
      <c r="AEE5" s="2">
        <f t="shared" si="392"/>
        <v>22</v>
      </c>
      <c r="AEF5" s="2">
        <f t="shared" si="393"/>
        <v>17</v>
      </c>
      <c r="AEG5" s="2">
        <f t="shared" si="394"/>
        <v>8</v>
      </c>
      <c r="AEH5" s="4">
        <v>3</v>
      </c>
      <c r="AEI5" s="4">
        <v>3</v>
      </c>
      <c r="AEJ5" s="4">
        <v>3</v>
      </c>
      <c r="AEK5" s="4">
        <v>4</v>
      </c>
      <c r="AEL5" s="4">
        <v>3</v>
      </c>
      <c r="AEM5" s="4">
        <v>3</v>
      </c>
      <c r="AEN5" s="4">
        <v>3</v>
      </c>
      <c r="AEO5" s="4">
        <v>3</v>
      </c>
      <c r="AEP5" s="4">
        <v>3</v>
      </c>
      <c r="AEQ5" s="4">
        <v>3</v>
      </c>
      <c r="AER5" s="4">
        <v>2</v>
      </c>
      <c r="AES5" s="4">
        <v>2</v>
      </c>
      <c r="AET5" s="4">
        <v>3</v>
      </c>
      <c r="AEU5" s="4">
        <v>3</v>
      </c>
      <c r="AEV5" s="4">
        <v>2</v>
      </c>
      <c r="AEW5" s="4">
        <v>2</v>
      </c>
      <c r="AEX5" s="4">
        <v>2</v>
      </c>
      <c r="AEY5" s="4">
        <v>2</v>
      </c>
      <c r="AEZ5" s="4">
        <v>2</v>
      </c>
      <c r="AFA5" s="4">
        <v>2</v>
      </c>
      <c r="AFB5" s="4">
        <v>3</v>
      </c>
      <c r="AFC5" s="4">
        <v>3</v>
      </c>
      <c r="AFD5" s="4">
        <v>3</v>
      </c>
      <c r="AFE5" s="4">
        <v>4</v>
      </c>
      <c r="AFF5" s="4">
        <v>4</v>
      </c>
      <c r="AFG5" s="4">
        <v>4</v>
      </c>
      <c r="AFH5" s="4">
        <v>4</v>
      </c>
      <c r="AFI5" s="4">
        <v>3</v>
      </c>
      <c r="AFJ5" s="4">
        <v>3</v>
      </c>
      <c r="AFK5" s="4">
        <v>4</v>
      </c>
      <c r="AFL5" s="4">
        <v>3</v>
      </c>
      <c r="AFM5" s="4">
        <v>3</v>
      </c>
      <c r="AFN5" s="1">
        <v>2</v>
      </c>
      <c r="AFO5" s="2">
        <f t="shared" si="395"/>
        <v>96</v>
      </c>
      <c r="AFP5" s="2">
        <f t="shared" si="396"/>
        <v>31</v>
      </c>
      <c r="AFQ5" s="2">
        <f t="shared" si="397"/>
        <v>31</v>
      </c>
      <c r="AFR5" s="2">
        <f t="shared" si="398"/>
        <v>34</v>
      </c>
      <c r="AFS5" s="4">
        <v>1</v>
      </c>
      <c r="AFT5" s="4">
        <v>0</v>
      </c>
      <c r="AFU5" s="4">
        <v>0</v>
      </c>
      <c r="AFV5" s="4">
        <v>0</v>
      </c>
      <c r="AFW5" s="4">
        <v>0</v>
      </c>
      <c r="AFX5" s="4">
        <v>0</v>
      </c>
      <c r="AFY5" s="4">
        <v>0</v>
      </c>
      <c r="AFZ5" s="4">
        <v>0</v>
      </c>
      <c r="AGA5" s="4">
        <v>0</v>
      </c>
      <c r="AGB5" s="4">
        <v>0</v>
      </c>
      <c r="AGC5" s="4">
        <v>0</v>
      </c>
      <c r="AGD5" s="4">
        <v>0</v>
      </c>
      <c r="AGE5" s="4">
        <v>0</v>
      </c>
      <c r="AGF5" s="4">
        <v>7</v>
      </c>
      <c r="AGG5" s="4">
        <v>0</v>
      </c>
      <c r="AGH5" s="4">
        <v>0</v>
      </c>
      <c r="AGI5" s="4">
        <v>30</v>
      </c>
      <c r="AGJ5" s="4">
        <v>6</v>
      </c>
      <c r="AGK5" s="4">
        <v>0</v>
      </c>
      <c r="AGL5" s="4">
        <v>0</v>
      </c>
      <c r="AGM5" s="4">
        <v>30</v>
      </c>
      <c r="AGN5" s="4">
        <v>4</v>
      </c>
      <c r="AGO5" s="4">
        <v>0</v>
      </c>
      <c r="AGP5" s="4">
        <v>0</v>
      </c>
      <c r="AGQ5" s="4">
        <v>20</v>
      </c>
      <c r="AGR5" s="4">
        <v>0</v>
      </c>
      <c r="AGS5" s="4">
        <v>0</v>
      </c>
      <c r="AGT5" s="4">
        <v>0</v>
      </c>
      <c r="AGU5" s="4">
        <v>0</v>
      </c>
      <c r="AGV5" s="4">
        <v>0</v>
      </c>
      <c r="AGW5" s="4">
        <v>0</v>
      </c>
      <c r="AGX5" s="4">
        <v>0</v>
      </c>
      <c r="AGY5" s="4">
        <v>0</v>
      </c>
      <c r="AGZ5" s="4">
        <v>0</v>
      </c>
      <c r="AHA5" s="4">
        <v>0</v>
      </c>
      <c r="AHB5" s="4">
        <v>0</v>
      </c>
      <c r="AHC5" s="4">
        <v>0</v>
      </c>
      <c r="AHD5" s="4">
        <v>5</v>
      </c>
      <c r="AHE5" s="4">
        <v>0</v>
      </c>
      <c r="AHF5" s="4">
        <v>1</v>
      </c>
      <c r="AHG5" s="4">
        <v>0</v>
      </c>
      <c r="AHH5" s="4">
        <v>0</v>
      </c>
      <c r="AHI5" s="4">
        <v>0</v>
      </c>
      <c r="AHJ5" s="4">
        <v>0</v>
      </c>
      <c r="AHK5" s="4">
        <v>0</v>
      </c>
      <c r="AHL5" s="4">
        <v>7</v>
      </c>
      <c r="AHM5" s="4">
        <v>0</v>
      </c>
      <c r="AHN5" s="4">
        <v>8</v>
      </c>
      <c r="AHO5" s="4">
        <v>0</v>
      </c>
      <c r="AHP5" s="2">
        <f t="shared" si="399"/>
        <v>0</v>
      </c>
      <c r="AHQ5" s="2">
        <f t="shared" si="400"/>
        <v>0</v>
      </c>
      <c r="AHR5" s="2">
        <f t="shared" si="401"/>
        <v>0</v>
      </c>
      <c r="AHS5" s="2">
        <f t="shared" si="402"/>
        <v>0</v>
      </c>
      <c r="AHT5" s="2">
        <f t="shared" si="403"/>
        <v>264</v>
      </c>
      <c r="AHU5" s="2">
        <f t="shared" si="404"/>
        <v>1080</v>
      </c>
      <c r="AHV5" s="2">
        <f t="shared" si="405"/>
        <v>1344</v>
      </c>
      <c r="AHW5" s="2">
        <f t="shared" si="406"/>
        <v>0</v>
      </c>
      <c r="AHX5" s="2">
        <f t="shared" si="407"/>
        <v>0</v>
      </c>
      <c r="AHY5" s="2">
        <f t="shared" si="408"/>
        <v>0</v>
      </c>
      <c r="AHZ5" s="2">
        <f t="shared" si="409"/>
        <v>2400</v>
      </c>
      <c r="AIA5" s="2">
        <f t="shared" si="410"/>
        <v>0</v>
      </c>
      <c r="AIB5" s="2">
        <f t="shared" si="411"/>
        <v>0</v>
      </c>
      <c r="AIC5" s="2">
        <f t="shared" si="412"/>
        <v>2400</v>
      </c>
      <c r="AID5" s="2">
        <f t="shared" si="413"/>
        <v>3744</v>
      </c>
      <c r="AIE5" s="2" t="s">
        <v>1267</v>
      </c>
      <c r="AIF5" s="1">
        <v>1</v>
      </c>
      <c r="AIG5" s="1">
        <v>1</v>
      </c>
      <c r="AIH5" s="1">
        <v>1</v>
      </c>
      <c r="AII5" s="1">
        <v>1</v>
      </c>
      <c r="AIJ5" s="1">
        <v>1</v>
      </c>
      <c r="AIK5" s="1">
        <v>0</v>
      </c>
      <c r="AIL5" s="1">
        <v>1</v>
      </c>
      <c r="AIM5" s="1">
        <v>1</v>
      </c>
      <c r="AIN5" s="1">
        <v>1</v>
      </c>
      <c r="AIO5" s="1">
        <v>1</v>
      </c>
      <c r="AIP5" s="1">
        <v>1</v>
      </c>
      <c r="AIQ5" s="1">
        <v>1</v>
      </c>
      <c r="AIR5" s="7">
        <f t="shared" si="414"/>
        <v>11</v>
      </c>
      <c r="AIS5" s="7">
        <f t="shared" si="415"/>
        <v>1</v>
      </c>
      <c r="AIT5" s="7">
        <f t="shared" si="416"/>
        <v>83.333333333333329</v>
      </c>
      <c r="AIU5" s="7" t="str">
        <f t="shared" si="417"/>
        <v>RIGHT</v>
      </c>
      <c r="AIV5" s="4">
        <v>2</v>
      </c>
      <c r="AIW5" s="4">
        <v>2</v>
      </c>
      <c r="AIX5" s="4">
        <v>2</v>
      </c>
      <c r="AIY5" s="4">
        <v>4</v>
      </c>
      <c r="AIZ5" s="4">
        <v>1</v>
      </c>
      <c r="AJA5" s="4">
        <v>4</v>
      </c>
      <c r="AJB5" s="4">
        <v>1</v>
      </c>
      <c r="AJC5" s="4">
        <v>3</v>
      </c>
      <c r="AJD5" s="4">
        <v>4</v>
      </c>
      <c r="AJE5" s="4">
        <v>3</v>
      </c>
      <c r="AJF5" s="4">
        <v>1</v>
      </c>
      <c r="AJG5" s="4">
        <v>4</v>
      </c>
      <c r="AJH5" s="4">
        <v>1</v>
      </c>
      <c r="AJI5" s="4">
        <v>4</v>
      </c>
      <c r="AJJ5" s="4">
        <v>2</v>
      </c>
      <c r="AJK5" s="4">
        <v>3</v>
      </c>
      <c r="AJL5" s="4">
        <v>2</v>
      </c>
      <c r="AJM5" s="4">
        <v>4</v>
      </c>
      <c r="AJN5" s="4">
        <v>2</v>
      </c>
      <c r="AJO5" s="4">
        <v>3</v>
      </c>
      <c r="AJP5" s="2">
        <f t="shared" si="418"/>
        <v>52</v>
      </c>
      <c r="AJQ5" s="2">
        <f t="shared" si="419"/>
        <v>18</v>
      </c>
      <c r="AJR5" s="2">
        <f t="shared" si="420"/>
        <v>34</v>
      </c>
      <c r="AJS5" s="4">
        <v>2</v>
      </c>
      <c r="AJT5" s="4">
        <v>3</v>
      </c>
      <c r="AJU5" s="4">
        <v>2</v>
      </c>
      <c r="AJV5" s="4">
        <v>3</v>
      </c>
      <c r="AJW5" s="4">
        <v>1</v>
      </c>
      <c r="AJX5" s="4">
        <v>1</v>
      </c>
      <c r="AJY5" s="4">
        <v>3</v>
      </c>
      <c r="AJZ5" s="4">
        <v>1</v>
      </c>
      <c r="AKA5" s="4">
        <v>2</v>
      </c>
      <c r="AKB5" s="4">
        <v>1</v>
      </c>
      <c r="AKC5" s="4">
        <v>1</v>
      </c>
      <c r="AKD5" s="4">
        <v>2</v>
      </c>
      <c r="AKE5" s="4">
        <v>2</v>
      </c>
      <c r="AKF5" s="4">
        <v>3</v>
      </c>
      <c r="AKG5" s="4">
        <v>2</v>
      </c>
      <c r="AKH5" s="4">
        <v>1</v>
      </c>
      <c r="AKI5" s="4">
        <v>0</v>
      </c>
      <c r="AKJ5" s="4">
        <v>0</v>
      </c>
      <c r="AKK5" s="4">
        <v>0</v>
      </c>
      <c r="AKL5" s="4">
        <v>0</v>
      </c>
      <c r="AKM5" s="4">
        <v>0</v>
      </c>
      <c r="AKN5" s="4">
        <v>1</v>
      </c>
      <c r="AKO5" s="4">
        <v>1</v>
      </c>
      <c r="AKP5" s="4">
        <v>1</v>
      </c>
      <c r="AKQ5" s="4">
        <v>4</v>
      </c>
      <c r="AKR5" s="4" t="s">
        <v>379</v>
      </c>
      <c r="AKS5" s="4">
        <v>0</v>
      </c>
      <c r="AKT5" s="2">
        <v>2</v>
      </c>
      <c r="AKU5" s="2">
        <v>0</v>
      </c>
      <c r="AKV5" s="2">
        <v>1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1">
        <v>3</v>
      </c>
      <c r="ALD5" s="1">
        <v>3</v>
      </c>
      <c r="ALE5" s="1">
        <v>4</v>
      </c>
      <c r="ALF5" s="1">
        <v>4</v>
      </c>
      <c r="ALG5" s="1">
        <v>4</v>
      </c>
      <c r="ALH5" s="1">
        <v>4</v>
      </c>
      <c r="ALI5" s="1">
        <v>3</v>
      </c>
      <c r="ALJ5" s="1">
        <v>4</v>
      </c>
      <c r="ALK5" s="1">
        <v>4</v>
      </c>
      <c r="ALL5" s="1">
        <v>1</v>
      </c>
      <c r="ALM5" s="1">
        <v>3</v>
      </c>
      <c r="ALN5" s="1">
        <v>3</v>
      </c>
      <c r="ALO5" s="1">
        <v>3</v>
      </c>
      <c r="ALP5" s="1">
        <v>2</v>
      </c>
      <c r="ALQ5" s="1">
        <v>2</v>
      </c>
      <c r="ALR5" s="1">
        <v>4</v>
      </c>
      <c r="ALS5" s="1">
        <v>3</v>
      </c>
      <c r="ALT5" s="1">
        <v>3</v>
      </c>
      <c r="ALU5" s="1">
        <v>3</v>
      </c>
      <c r="ALV5" s="1">
        <v>3</v>
      </c>
      <c r="ALW5" s="1">
        <v>1</v>
      </c>
      <c r="ALX5" s="1">
        <v>4</v>
      </c>
      <c r="ALY5" s="1">
        <v>3</v>
      </c>
      <c r="ALZ5" s="2">
        <f t="shared" si="421"/>
        <v>71</v>
      </c>
      <c r="AMA5">
        <v>14</v>
      </c>
      <c r="AMB5">
        <v>13</v>
      </c>
      <c r="AMC5">
        <v>18</v>
      </c>
      <c r="AMD5">
        <v>18</v>
      </c>
      <c r="AME5" s="1">
        <v>3</v>
      </c>
      <c r="AMF5" s="1">
        <v>2</v>
      </c>
      <c r="AMG5" s="1">
        <v>2</v>
      </c>
      <c r="AMH5" s="1">
        <v>1</v>
      </c>
      <c r="AMI5" s="8">
        <v>2</v>
      </c>
      <c r="AMJ5" s="8">
        <v>1</v>
      </c>
      <c r="AMK5" s="8">
        <v>3</v>
      </c>
      <c r="AML5" s="8">
        <v>2</v>
      </c>
      <c r="AMM5" s="8">
        <v>2</v>
      </c>
      <c r="AMN5" s="8">
        <v>2</v>
      </c>
      <c r="AMO5" s="8">
        <v>2</v>
      </c>
      <c r="AMP5" s="8">
        <v>2</v>
      </c>
      <c r="AMQ5" s="8">
        <v>1</v>
      </c>
      <c r="AMR5" s="8">
        <v>2</v>
      </c>
      <c r="AMS5" s="8">
        <v>2</v>
      </c>
      <c r="AMT5" s="8">
        <v>1</v>
      </c>
      <c r="AMU5" s="8">
        <v>1</v>
      </c>
      <c r="AMV5" s="8">
        <v>2</v>
      </c>
      <c r="AMW5" s="8">
        <v>2</v>
      </c>
      <c r="AMX5" s="8">
        <v>1</v>
      </c>
      <c r="AMY5" s="8">
        <v>2</v>
      </c>
      <c r="AMZ5" s="2">
        <f t="shared" si="422"/>
        <v>13</v>
      </c>
      <c r="ANA5" s="2">
        <f t="shared" si="423"/>
        <v>13</v>
      </c>
      <c r="ANB5" s="2">
        <f t="shared" si="424"/>
        <v>12</v>
      </c>
      <c r="ANC5" s="2">
        <f t="shared" si="425"/>
        <v>38</v>
      </c>
    </row>
    <row r="6" spans="1:1043" x14ac:dyDescent="0.2">
      <c r="A6" s="2" t="s">
        <v>376</v>
      </c>
      <c r="B6" s="3">
        <v>43182.624282407407</v>
      </c>
      <c r="C6" s="2">
        <v>176</v>
      </c>
      <c r="D6" s="2">
        <v>70.8</v>
      </c>
      <c r="E6" s="2">
        <v>22.856404958677686</v>
      </c>
      <c r="F6" s="2">
        <v>3</v>
      </c>
      <c r="G6" s="2">
        <v>-15</v>
      </c>
      <c r="H6" s="2">
        <v>-30</v>
      </c>
      <c r="I6" s="2">
        <v>-94</v>
      </c>
      <c r="J6" s="2">
        <v>43</v>
      </c>
      <c r="K6" s="2">
        <v>32</v>
      </c>
      <c r="L6" s="2">
        <v>29</v>
      </c>
      <c r="M6" s="2">
        <v>19</v>
      </c>
      <c r="N6" s="2">
        <v>-69</v>
      </c>
      <c r="O6" s="2">
        <v>26</v>
      </c>
      <c r="P6" s="2">
        <v>-81</v>
      </c>
      <c r="Q6" s="2">
        <v>-64</v>
      </c>
      <c r="R6" s="2">
        <v>-71</v>
      </c>
      <c r="S6" s="2">
        <v>49</v>
      </c>
      <c r="T6" s="2">
        <v>71</v>
      </c>
      <c r="U6" s="2">
        <v>-100</v>
      </c>
      <c r="V6" s="2">
        <v>-14</v>
      </c>
      <c r="W6" s="2">
        <v>-17</v>
      </c>
      <c r="X6" s="2">
        <v>-32</v>
      </c>
      <c r="Y6" s="2">
        <v>27</v>
      </c>
      <c r="Z6" s="2">
        <v>15</v>
      </c>
      <c r="AA6" s="2">
        <v>-57</v>
      </c>
      <c r="AB6" s="2">
        <v>-61</v>
      </c>
      <c r="AC6" s="2">
        <v>-62</v>
      </c>
      <c r="AD6" s="2">
        <v>-75</v>
      </c>
      <c r="AE6" s="2">
        <v>18</v>
      </c>
      <c r="AF6" s="2">
        <v>59</v>
      </c>
      <c r="AG6" s="2">
        <v>-84</v>
      </c>
      <c r="AH6" s="2">
        <v>6</v>
      </c>
      <c r="AI6" s="2">
        <v>10</v>
      </c>
      <c r="AJ6" s="2">
        <v>-92</v>
      </c>
      <c r="AK6" s="2">
        <v>-97</v>
      </c>
      <c r="AL6" s="2">
        <v>-100</v>
      </c>
      <c r="AM6" s="2">
        <v>94</v>
      </c>
      <c r="AN6" s="2">
        <v>20</v>
      </c>
      <c r="AO6" s="2">
        <v>0</v>
      </c>
      <c r="AP6" s="2">
        <v>1</v>
      </c>
      <c r="AQ6" s="2">
        <v>1</v>
      </c>
      <c r="AR6" s="4">
        <v>3</v>
      </c>
      <c r="AS6" s="4">
        <v>2</v>
      </c>
      <c r="AT6" s="4">
        <v>1</v>
      </c>
      <c r="AU6" s="4">
        <v>1</v>
      </c>
      <c r="AV6" s="4">
        <v>2</v>
      </c>
      <c r="AW6" s="4">
        <v>2</v>
      </c>
      <c r="AX6" s="4">
        <v>3</v>
      </c>
      <c r="AY6" s="4">
        <v>1</v>
      </c>
      <c r="AZ6" s="4">
        <v>2</v>
      </c>
      <c r="BA6" s="4">
        <v>2</v>
      </c>
      <c r="BB6" s="4">
        <v>1</v>
      </c>
      <c r="BC6" s="4">
        <v>2</v>
      </c>
      <c r="BD6" s="4">
        <v>3</v>
      </c>
      <c r="BE6" s="4">
        <v>2</v>
      </c>
      <c r="BF6" s="4">
        <v>2</v>
      </c>
      <c r="BG6" s="4">
        <v>3</v>
      </c>
      <c r="BH6" s="4">
        <v>3</v>
      </c>
      <c r="BI6" s="4">
        <v>2</v>
      </c>
      <c r="BJ6" s="4">
        <v>1</v>
      </c>
      <c r="BK6" s="4">
        <v>1</v>
      </c>
      <c r="BL6" s="4">
        <v>3</v>
      </c>
      <c r="BM6" s="4">
        <v>3</v>
      </c>
      <c r="BN6" s="4">
        <v>2</v>
      </c>
      <c r="BO6" s="4">
        <v>1</v>
      </c>
      <c r="BP6" s="4">
        <v>2</v>
      </c>
      <c r="BQ6" s="4">
        <v>1</v>
      </c>
      <c r="BR6" s="4">
        <v>1</v>
      </c>
      <c r="BS6" s="4">
        <v>2</v>
      </c>
      <c r="BT6" s="4">
        <v>1</v>
      </c>
      <c r="BU6" s="4">
        <v>2</v>
      </c>
      <c r="BV6" s="4">
        <v>1</v>
      </c>
      <c r="BW6" s="4">
        <v>2</v>
      </c>
      <c r="BX6" s="4">
        <v>2</v>
      </c>
      <c r="BY6" s="4">
        <v>2</v>
      </c>
      <c r="BZ6" s="4">
        <v>1</v>
      </c>
      <c r="CA6" s="4">
        <v>1</v>
      </c>
      <c r="CB6" s="4">
        <v>1</v>
      </c>
      <c r="CC6" s="4">
        <v>3</v>
      </c>
      <c r="CD6" s="4">
        <v>2</v>
      </c>
      <c r="CE6" s="4">
        <v>1</v>
      </c>
      <c r="CF6" s="4">
        <v>3</v>
      </c>
      <c r="CG6" s="4">
        <v>2</v>
      </c>
      <c r="CH6" s="4">
        <v>1</v>
      </c>
      <c r="CI6" s="4">
        <v>2</v>
      </c>
      <c r="CJ6" s="4">
        <v>2</v>
      </c>
      <c r="CK6" s="4">
        <v>2</v>
      </c>
      <c r="CL6" s="4">
        <v>1</v>
      </c>
      <c r="CM6" s="4">
        <v>1</v>
      </c>
      <c r="CN6" s="4">
        <v>1</v>
      </c>
      <c r="CO6" s="4">
        <v>1</v>
      </c>
      <c r="CP6" s="4">
        <v>2</v>
      </c>
      <c r="CQ6" s="4">
        <v>1</v>
      </c>
      <c r="CR6" s="4">
        <v>2</v>
      </c>
      <c r="CS6" s="4">
        <v>1</v>
      </c>
      <c r="CT6" s="4">
        <v>4</v>
      </c>
      <c r="CU6" s="4">
        <v>2</v>
      </c>
      <c r="CV6" s="4">
        <v>3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3</v>
      </c>
      <c r="DC6" s="4">
        <v>1</v>
      </c>
      <c r="DD6" s="4">
        <v>4</v>
      </c>
      <c r="DE6" s="4">
        <v>1</v>
      </c>
      <c r="DF6" s="4">
        <v>2</v>
      </c>
      <c r="DG6" s="4">
        <v>1</v>
      </c>
      <c r="DH6" s="4">
        <v>3</v>
      </c>
      <c r="DI6" s="4">
        <v>1</v>
      </c>
      <c r="DJ6" s="4">
        <v>1</v>
      </c>
      <c r="DK6" s="4">
        <v>4</v>
      </c>
      <c r="DL6" s="4">
        <v>4</v>
      </c>
      <c r="DM6" s="4">
        <v>2</v>
      </c>
      <c r="DN6" s="4">
        <v>1</v>
      </c>
      <c r="DO6" s="4">
        <v>1</v>
      </c>
      <c r="DP6" s="5">
        <v>79.849999999999994</v>
      </c>
      <c r="DQ6" s="5">
        <v>38.159999999999997</v>
      </c>
      <c r="DR6" s="5">
        <v>165.05</v>
      </c>
      <c r="DS6" s="5">
        <v>108.29</v>
      </c>
      <c r="DT6" s="5">
        <v>3.45</v>
      </c>
      <c r="DU6" s="5">
        <v>15</v>
      </c>
      <c r="DV6" s="5">
        <v>129.93</v>
      </c>
      <c r="DW6" s="5">
        <v>65.989999999999995</v>
      </c>
      <c r="DX6" s="5">
        <v>13.15</v>
      </c>
      <c r="DY6" s="5">
        <v>16.71</v>
      </c>
      <c r="DZ6" s="5">
        <v>10.83</v>
      </c>
      <c r="EA6" s="5">
        <v>146.4</v>
      </c>
      <c r="EB6" s="5">
        <v>255.35</v>
      </c>
      <c r="EC6" s="5">
        <v>153.66</v>
      </c>
      <c r="ED6" s="5">
        <v>141.47</v>
      </c>
      <c r="EE6" s="5">
        <v>181.35</v>
      </c>
      <c r="EF6" s="5">
        <v>233.59</v>
      </c>
      <c r="EG6" s="5">
        <v>325.49</v>
      </c>
      <c r="EH6" s="5">
        <v>277.49</v>
      </c>
      <c r="EI6" s="5">
        <v>437</v>
      </c>
      <c r="EJ6" s="5">
        <v>480.09</v>
      </c>
      <c r="EK6" s="5">
        <v>170</v>
      </c>
      <c r="EL6" s="5">
        <v>342.9</v>
      </c>
      <c r="EM6" s="5">
        <v>255.11</v>
      </c>
      <c r="EN6" s="5">
        <v>345.56</v>
      </c>
      <c r="EO6" s="5">
        <v>488</v>
      </c>
      <c r="EP6" s="5">
        <v>211.12</v>
      </c>
      <c r="EQ6" s="5">
        <v>113</v>
      </c>
      <c r="ER6" s="5">
        <v>191.68</v>
      </c>
      <c r="ES6" s="5">
        <v>193.63</v>
      </c>
      <c r="ET6" s="5">
        <v>376.2</v>
      </c>
      <c r="EU6" s="5">
        <v>414.54</v>
      </c>
      <c r="EV6" s="5">
        <v>626.04</v>
      </c>
      <c r="EW6" s="5">
        <v>180.53</v>
      </c>
      <c r="EX6" s="5">
        <v>345.78</v>
      </c>
      <c r="EY6" s="5">
        <v>320.04000000000002</v>
      </c>
      <c r="EZ6" s="5">
        <v>178.92</v>
      </c>
      <c r="FA6" s="5">
        <v>234.51</v>
      </c>
      <c r="FB6" s="5">
        <v>142.71</v>
      </c>
      <c r="FC6" s="5">
        <v>187.24</v>
      </c>
      <c r="FD6" s="5">
        <v>210.15</v>
      </c>
      <c r="FE6" s="5">
        <v>45.39</v>
      </c>
      <c r="FF6" s="5">
        <v>378</v>
      </c>
      <c r="FG6" s="5">
        <v>179.85</v>
      </c>
      <c r="FH6" s="5">
        <v>192.32</v>
      </c>
      <c r="FI6" s="5">
        <v>71.7</v>
      </c>
      <c r="FJ6" s="5">
        <v>288.19</v>
      </c>
      <c r="FK6" s="5">
        <v>113</v>
      </c>
      <c r="FL6" s="5">
        <v>119.29</v>
      </c>
      <c r="FM6" s="5">
        <v>145.82</v>
      </c>
      <c r="FN6" s="5">
        <v>90.89</v>
      </c>
      <c r="FO6" s="5">
        <v>211.61</v>
      </c>
      <c r="FP6" s="5">
        <v>191.15</v>
      </c>
      <c r="FQ6" s="5">
        <v>114.48</v>
      </c>
      <c r="FR6" s="5">
        <v>199.32</v>
      </c>
      <c r="FS6" s="5">
        <v>249.82</v>
      </c>
      <c r="FT6" s="5">
        <v>235.78</v>
      </c>
      <c r="FU6" s="5">
        <v>258.7</v>
      </c>
      <c r="FV6" s="5">
        <v>201.17</v>
      </c>
      <c r="FW6" s="5">
        <v>26.73</v>
      </c>
      <c r="FX6" s="5">
        <v>148.84</v>
      </c>
      <c r="FY6" s="5">
        <v>123</v>
      </c>
      <c r="FZ6" s="5">
        <v>102.48</v>
      </c>
      <c r="GA6" s="5">
        <v>173.4</v>
      </c>
      <c r="GB6" s="5">
        <v>225.68</v>
      </c>
      <c r="GC6" s="5">
        <v>122.4</v>
      </c>
      <c r="GD6" s="5">
        <v>83.7</v>
      </c>
      <c r="GE6" s="5">
        <v>126.79</v>
      </c>
      <c r="GF6" s="5">
        <v>145.15</v>
      </c>
      <c r="GG6" s="5">
        <v>0</v>
      </c>
      <c r="GH6" s="5">
        <v>133.43</v>
      </c>
      <c r="GI6" s="5">
        <v>124.31</v>
      </c>
      <c r="GJ6" s="5">
        <v>2.37</v>
      </c>
      <c r="GK6" s="5">
        <v>313</v>
      </c>
      <c r="GL6" s="5">
        <v>2.37</v>
      </c>
      <c r="GM6" s="5">
        <v>24.38</v>
      </c>
      <c r="GN6" s="2">
        <f t="shared" si="0"/>
        <v>239.54999999999998</v>
      </c>
      <c r="GO6" s="2">
        <f t="shared" si="1"/>
        <v>76.319999999999993</v>
      </c>
      <c r="GP6" s="2">
        <f t="shared" si="2"/>
        <v>165.05</v>
      </c>
      <c r="GQ6" s="2">
        <f t="shared" si="3"/>
        <v>108.29</v>
      </c>
      <c r="GR6" s="2">
        <f t="shared" si="4"/>
        <v>6.9</v>
      </c>
      <c r="GS6" s="2">
        <f t="shared" si="5"/>
        <v>30</v>
      </c>
      <c r="GT6" s="2">
        <f t="shared" si="6"/>
        <v>389.79</v>
      </c>
      <c r="GU6" s="2">
        <f t="shared" si="7"/>
        <v>65.989999999999995</v>
      </c>
      <c r="GV6" s="2">
        <f t="shared" si="8"/>
        <v>26.3</v>
      </c>
      <c r="GW6" s="2">
        <f t="shared" si="9"/>
        <v>33.42</v>
      </c>
      <c r="GX6" s="2">
        <f t="shared" si="10"/>
        <v>10.83</v>
      </c>
      <c r="GY6" s="2">
        <f t="shared" si="11"/>
        <v>292.8</v>
      </c>
      <c r="GZ6" s="2">
        <f t="shared" si="12"/>
        <v>766.05</v>
      </c>
      <c r="HA6" s="2">
        <f t="shared" si="13"/>
        <v>307.32</v>
      </c>
      <c r="HB6" s="2">
        <f t="shared" si="14"/>
        <v>282.94</v>
      </c>
      <c r="HC6" s="2">
        <f t="shared" si="15"/>
        <v>544.04999999999995</v>
      </c>
      <c r="HD6" s="2">
        <f t="shared" si="16"/>
        <v>700.77</v>
      </c>
      <c r="HE6" s="2">
        <f t="shared" si="17"/>
        <v>650.98</v>
      </c>
      <c r="HF6" s="2">
        <f t="shared" si="18"/>
        <v>277.49</v>
      </c>
      <c r="HG6" s="2">
        <f t="shared" si="19"/>
        <v>437</v>
      </c>
      <c r="HH6" s="2">
        <f t="shared" si="20"/>
        <v>1440.27</v>
      </c>
      <c r="HI6" s="2">
        <f t="shared" si="21"/>
        <v>510</v>
      </c>
      <c r="HJ6" s="2">
        <f t="shared" si="22"/>
        <v>685.8</v>
      </c>
      <c r="HK6" s="2">
        <f t="shared" si="23"/>
        <v>255.11</v>
      </c>
      <c r="HL6" s="2">
        <f t="shared" si="24"/>
        <v>691.12</v>
      </c>
      <c r="HM6" s="2">
        <f t="shared" si="25"/>
        <v>488</v>
      </c>
      <c r="HN6" s="2">
        <f t="shared" si="26"/>
        <v>211.12</v>
      </c>
      <c r="HO6" s="2">
        <f t="shared" si="27"/>
        <v>226</v>
      </c>
      <c r="HP6" s="2">
        <f t="shared" si="28"/>
        <v>191.68</v>
      </c>
      <c r="HQ6" s="2">
        <f t="shared" si="29"/>
        <v>387.26</v>
      </c>
      <c r="HR6" s="2">
        <f t="shared" si="30"/>
        <v>376.2</v>
      </c>
      <c r="HS6" s="2">
        <f t="shared" si="31"/>
        <v>829.08</v>
      </c>
      <c r="HT6" s="2">
        <f t="shared" si="32"/>
        <v>1252.08</v>
      </c>
      <c r="HU6" s="2">
        <f t="shared" si="33"/>
        <v>361.06</v>
      </c>
      <c r="HV6" s="2">
        <f t="shared" si="34"/>
        <v>345.78</v>
      </c>
      <c r="HW6" s="2">
        <f t="shared" si="35"/>
        <v>320.04000000000002</v>
      </c>
      <c r="HX6" s="2">
        <f t="shared" si="36"/>
        <v>178.92</v>
      </c>
      <c r="HY6" s="2">
        <f t="shared" si="37"/>
        <v>703.53</v>
      </c>
      <c r="HZ6" s="2">
        <f t="shared" si="38"/>
        <v>285.42</v>
      </c>
      <c r="IA6" s="2">
        <f t="shared" si="39"/>
        <v>187.24</v>
      </c>
      <c r="IB6" s="2">
        <f t="shared" si="40"/>
        <v>630.45000000000005</v>
      </c>
      <c r="IC6" s="2">
        <f t="shared" si="41"/>
        <v>90.78</v>
      </c>
      <c r="ID6" s="2">
        <f t="shared" si="42"/>
        <v>378</v>
      </c>
      <c r="IE6" s="2">
        <f t="shared" si="43"/>
        <v>359.7</v>
      </c>
      <c r="IF6" s="2">
        <f t="shared" si="44"/>
        <v>384.64</v>
      </c>
      <c r="IG6" s="2">
        <f t="shared" si="45"/>
        <v>143.4</v>
      </c>
      <c r="IH6" s="2">
        <f t="shared" si="46"/>
        <v>288.19</v>
      </c>
      <c r="II6" s="2">
        <f t="shared" si="47"/>
        <v>113</v>
      </c>
      <c r="IJ6" s="2">
        <f t="shared" si="48"/>
        <v>119.29</v>
      </c>
      <c r="IK6" s="2">
        <f t="shared" si="49"/>
        <v>145.82</v>
      </c>
      <c r="IL6" s="2">
        <f t="shared" si="50"/>
        <v>181.78</v>
      </c>
      <c r="IM6" s="2">
        <f t="shared" si="51"/>
        <v>211.61</v>
      </c>
      <c r="IN6" s="2">
        <f t="shared" si="52"/>
        <v>382.3</v>
      </c>
      <c r="IO6" s="2">
        <f t="shared" si="53"/>
        <v>114.48</v>
      </c>
      <c r="IP6" s="2">
        <f t="shared" si="54"/>
        <v>797.28</v>
      </c>
      <c r="IQ6" s="2">
        <f t="shared" si="55"/>
        <v>499.64</v>
      </c>
      <c r="IR6" s="2">
        <f t="shared" si="56"/>
        <v>707.34</v>
      </c>
      <c r="IS6" s="2">
        <f t="shared" si="57"/>
        <v>258.7</v>
      </c>
      <c r="IT6" s="2">
        <f t="shared" si="58"/>
        <v>201.17</v>
      </c>
      <c r="IU6" s="2">
        <f t="shared" si="59"/>
        <v>26.73</v>
      </c>
      <c r="IV6" s="2">
        <f t="shared" si="60"/>
        <v>148.84</v>
      </c>
      <c r="IW6" s="2">
        <f t="shared" si="61"/>
        <v>123</v>
      </c>
      <c r="IX6" s="2">
        <f t="shared" si="62"/>
        <v>307.44</v>
      </c>
      <c r="IY6" s="2">
        <f t="shared" si="63"/>
        <v>173.4</v>
      </c>
      <c r="IZ6" s="2">
        <f t="shared" si="64"/>
        <v>902.72</v>
      </c>
      <c r="JA6" s="2">
        <f t="shared" si="65"/>
        <v>122.4</v>
      </c>
      <c r="JB6" s="2">
        <f t="shared" si="66"/>
        <v>167.4</v>
      </c>
      <c r="JC6" s="2">
        <f t="shared" si="67"/>
        <v>126.79</v>
      </c>
      <c r="JD6" s="2">
        <f t="shared" si="68"/>
        <v>435.45000000000005</v>
      </c>
      <c r="JE6" s="2">
        <f t="shared" si="69"/>
        <v>0</v>
      </c>
      <c r="JF6" s="2">
        <f t="shared" si="70"/>
        <v>133.43</v>
      </c>
      <c r="JG6" s="2">
        <f t="shared" si="71"/>
        <v>497.24</v>
      </c>
      <c r="JH6" s="2">
        <f t="shared" si="72"/>
        <v>9.48</v>
      </c>
      <c r="JI6" s="2">
        <f t="shared" si="73"/>
        <v>626</v>
      </c>
      <c r="JJ6" s="2">
        <f t="shared" si="74"/>
        <v>2.37</v>
      </c>
      <c r="JK6" s="2">
        <f t="shared" si="75"/>
        <v>24.38</v>
      </c>
      <c r="JL6" s="5">
        <v>0.2656</v>
      </c>
      <c r="JM6" s="5">
        <v>0.14754999999999999</v>
      </c>
      <c r="JN6" s="5">
        <v>0.95135000000000003</v>
      </c>
      <c r="JO6" s="5">
        <v>1.3923000000000001</v>
      </c>
      <c r="JP6" s="5">
        <v>5.8500000000000003E-2</v>
      </c>
      <c r="JQ6" s="5">
        <v>0.15</v>
      </c>
      <c r="JR6" s="5">
        <v>12.6183</v>
      </c>
      <c r="JS6" s="5">
        <v>0.54310000000000003</v>
      </c>
      <c r="JT6" s="5">
        <v>0.1190333333</v>
      </c>
      <c r="JU6" s="5">
        <v>0.15086666670000001</v>
      </c>
      <c r="JV6" s="5">
        <v>0.1340666667</v>
      </c>
      <c r="JW6" s="5">
        <v>3.7849166670000001</v>
      </c>
      <c r="JX6" s="5">
        <v>11.46613333</v>
      </c>
      <c r="JY6" s="5">
        <v>10.3194</v>
      </c>
      <c r="JZ6" s="5">
        <v>6.44679</v>
      </c>
      <c r="KA6" s="5">
        <v>0.29294999999999999</v>
      </c>
      <c r="KB6" s="5">
        <v>10.029963329999999</v>
      </c>
      <c r="KC6" s="5">
        <v>16.458500000000001</v>
      </c>
      <c r="KD6" s="5">
        <v>14.6218495</v>
      </c>
      <c r="KE6" s="5">
        <v>33.82</v>
      </c>
      <c r="KF6" s="5">
        <v>30.050133330000001</v>
      </c>
      <c r="KG6" s="5">
        <v>5.22</v>
      </c>
      <c r="KH6" s="5">
        <v>16.382999999999999</v>
      </c>
      <c r="KI6" s="5">
        <v>9.8745999999999992</v>
      </c>
      <c r="KJ6" s="5">
        <v>14.359249999999999</v>
      </c>
      <c r="KK6" s="5">
        <v>0</v>
      </c>
      <c r="KL6" s="5">
        <v>11.1839</v>
      </c>
      <c r="KM6" s="5">
        <v>2.73</v>
      </c>
      <c r="KN6" s="5">
        <v>9.4915000000000003</v>
      </c>
      <c r="KO6" s="5">
        <v>3.6768000000000001</v>
      </c>
      <c r="KP6" s="5">
        <v>16.394400000000001</v>
      </c>
      <c r="KQ6" s="5">
        <v>15.2403</v>
      </c>
      <c r="KR6" s="5">
        <v>26.440200000000001</v>
      </c>
      <c r="KS6" s="5">
        <v>15.008749999999999</v>
      </c>
      <c r="KT6" s="5">
        <v>18.950099999999999</v>
      </c>
      <c r="KU6" s="5">
        <v>5.9976000000000003</v>
      </c>
      <c r="KV6" s="5">
        <v>4.9896000000000003</v>
      </c>
      <c r="KW6" s="5">
        <v>1.7626500000000001</v>
      </c>
      <c r="KX6" s="5">
        <v>1.8480000000000001</v>
      </c>
      <c r="KY6" s="5">
        <v>5.6280000000000001</v>
      </c>
      <c r="KZ6" s="5">
        <v>8.1966249999999992</v>
      </c>
      <c r="LA6" s="5">
        <v>1.4370000000000001</v>
      </c>
      <c r="LB6" s="5">
        <v>15.789</v>
      </c>
      <c r="LC6" s="5">
        <v>14.217396669999999</v>
      </c>
      <c r="LD6" s="5">
        <v>16.942399999999999</v>
      </c>
      <c r="LE6" s="5">
        <v>8.0909999999999993</v>
      </c>
      <c r="LF6" s="5">
        <v>10.3474</v>
      </c>
      <c r="LG6" s="5">
        <v>0.74633333329999996</v>
      </c>
      <c r="LH6" s="5">
        <v>0.90590000000000004</v>
      </c>
      <c r="LI6" s="5">
        <v>2.0419499999999999</v>
      </c>
      <c r="LJ6" s="5">
        <v>6.6978</v>
      </c>
      <c r="LK6" s="5">
        <v>17.363700000000001</v>
      </c>
      <c r="LL6" s="5">
        <v>9.0416000000000007</v>
      </c>
      <c r="LM6" s="5">
        <v>4.032</v>
      </c>
      <c r="LN6" s="5">
        <v>10.54833333</v>
      </c>
      <c r="LO6" s="5">
        <v>10.49</v>
      </c>
      <c r="LP6" s="5">
        <v>11.596399999999999</v>
      </c>
      <c r="LQ6" s="5">
        <v>12.442133330000001</v>
      </c>
      <c r="LR6" s="5">
        <v>2.536666667</v>
      </c>
      <c r="LS6" s="5">
        <v>7.9200000000000007E-2</v>
      </c>
      <c r="LT6" s="5">
        <v>7.93</v>
      </c>
      <c r="LU6" s="5">
        <v>4.8708</v>
      </c>
      <c r="LV6" s="5">
        <v>2.3668</v>
      </c>
      <c r="LW6" s="5">
        <v>1.8360000000000001</v>
      </c>
      <c r="LX6" s="5">
        <v>18.558399999999999</v>
      </c>
      <c r="LY6" s="5">
        <v>1.734</v>
      </c>
      <c r="LZ6" s="5">
        <v>0.372</v>
      </c>
      <c r="MA6" s="5">
        <v>1.3066666669999999E-2</v>
      </c>
      <c r="MB6" s="5">
        <v>4.9133333330000001E-2</v>
      </c>
      <c r="MC6" s="5">
        <v>0</v>
      </c>
      <c r="MD6" s="5">
        <v>0.14760000000000001</v>
      </c>
      <c r="ME6" s="5">
        <v>0</v>
      </c>
      <c r="MF6" s="5">
        <v>4.7399999999999998E-2</v>
      </c>
      <c r="MG6" s="5">
        <v>0</v>
      </c>
      <c r="MH6" s="5">
        <v>0</v>
      </c>
      <c r="MI6" s="5">
        <v>2.3107500000000001</v>
      </c>
      <c r="MJ6" s="2">
        <f t="shared" si="76"/>
        <v>0.79679999999999995</v>
      </c>
      <c r="MK6" s="2">
        <f t="shared" si="77"/>
        <v>0.29509999999999997</v>
      </c>
      <c r="ML6" s="2">
        <f t="shared" si="78"/>
        <v>0.95135000000000003</v>
      </c>
      <c r="MM6" s="2">
        <f t="shared" si="79"/>
        <v>1.3923000000000001</v>
      </c>
      <c r="MN6" s="2">
        <f t="shared" si="80"/>
        <v>0.11700000000000001</v>
      </c>
      <c r="MO6" s="2">
        <f t="shared" si="81"/>
        <v>0.3</v>
      </c>
      <c r="MP6" s="2">
        <f t="shared" si="82"/>
        <v>37.854900000000001</v>
      </c>
      <c r="MQ6" s="2">
        <f t="shared" si="83"/>
        <v>0.54310000000000003</v>
      </c>
      <c r="MR6" s="2">
        <f t="shared" si="84"/>
        <v>0.2380666666</v>
      </c>
      <c r="MS6" s="2">
        <f t="shared" si="85"/>
        <v>0.30173333340000003</v>
      </c>
      <c r="MT6" s="2">
        <f t="shared" si="86"/>
        <v>0.1340666667</v>
      </c>
      <c r="MU6" s="2">
        <f t="shared" si="87"/>
        <v>7.5698333340000001</v>
      </c>
      <c r="MV6" s="2">
        <f t="shared" si="88"/>
        <v>34.398399990000001</v>
      </c>
      <c r="MW6" s="2">
        <f t="shared" si="89"/>
        <v>20.6388</v>
      </c>
      <c r="MX6" s="2">
        <f t="shared" si="90"/>
        <v>12.89358</v>
      </c>
      <c r="MY6" s="2">
        <f t="shared" si="91"/>
        <v>0.87884999999999991</v>
      </c>
      <c r="MZ6" s="2">
        <f t="shared" si="92"/>
        <v>30.089889989999996</v>
      </c>
      <c r="NA6" s="2">
        <f t="shared" si="93"/>
        <v>32.917000000000002</v>
      </c>
      <c r="NB6" s="2">
        <f t="shared" si="94"/>
        <v>14.6218495</v>
      </c>
      <c r="NC6" s="2">
        <f t="shared" si="95"/>
        <v>33.82</v>
      </c>
      <c r="ND6" s="2">
        <f t="shared" si="96"/>
        <v>90.150399990000011</v>
      </c>
      <c r="NE6" s="2">
        <f t="shared" si="97"/>
        <v>15.66</v>
      </c>
      <c r="NF6" s="2">
        <f t="shared" si="98"/>
        <v>32.765999999999998</v>
      </c>
      <c r="NG6" s="2">
        <f t="shared" si="99"/>
        <v>9.8745999999999992</v>
      </c>
      <c r="NH6" s="2">
        <f t="shared" si="100"/>
        <v>28.718499999999999</v>
      </c>
      <c r="NI6" s="2">
        <f t="shared" si="101"/>
        <v>0</v>
      </c>
      <c r="NJ6" s="2">
        <f t="shared" si="102"/>
        <v>11.1839</v>
      </c>
      <c r="NK6" s="2">
        <f t="shared" si="103"/>
        <v>5.46</v>
      </c>
      <c r="NL6" s="2">
        <f t="shared" si="104"/>
        <v>9.4915000000000003</v>
      </c>
      <c r="NM6" s="2">
        <f t="shared" si="105"/>
        <v>7.3536000000000001</v>
      </c>
      <c r="NN6" s="2">
        <f t="shared" si="106"/>
        <v>16.394400000000001</v>
      </c>
      <c r="NO6" s="2">
        <f t="shared" si="107"/>
        <v>30.480599999999999</v>
      </c>
      <c r="NP6" s="2">
        <f t="shared" si="108"/>
        <v>52.880400000000002</v>
      </c>
      <c r="NQ6" s="2">
        <f t="shared" si="109"/>
        <v>30.017499999999998</v>
      </c>
      <c r="NR6" s="2">
        <f t="shared" si="110"/>
        <v>18.950099999999999</v>
      </c>
      <c r="NS6" s="2">
        <f t="shared" si="111"/>
        <v>5.9976000000000003</v>
      </c>
      <c r="NT6" s="2">
        <f t="shared" si="112"/>
        <v>4.9896000000000003</v>
      </c>
      <c r="NU6" s="2">
        <f t="shared" si="113"/>
        <v>5.2879500000000004</v>
      </c>
      <c r="NV6" s="2">
        <f t="shared" si="114"/>
        <v>3.6960000000000002</v>
      </c>
      <c r="NW6" s="2">
        <f t="shared" si="115"/>
        <v>5.6280000000000001</v>
      </c>
      <c r="NX6" s="2">
        <f t="shared" si="116"/>
        <v>24.589874999999999</v>
      </c>
      <c r="NY6" s="2">
        <f t="shared" si="117"/>
        <v>2.8740000000000001</v>
      </c>
      <c r="NZ6" s="2">
        <f t="shared" si="118"/>
        <v>15.789</v>
      </c>
      <c r="OA6" s="2">
        <f t="shared" si="119"/>
        <v>28.434793339999999</v>
      </c>
      <c r="OB6" s="2">
        <f t="shared" si="120"/>
        <v>33.884799999999998</v>
      </c>
      <c r="OC6" s="2">
        <f t="shared" si="121"/>
        <v>16.181999999999999</v>
      </c>
      <c r="OD6" s="2">
        <f t="shared" si="122"/>
        <v>10.3474</v>
      </c>
      <c r="OE6" s="2">
        <f t="shared" si="123"/>
        <v>0.74633333329999996</v>
      </c>
      <c r="OF6" s="2">
        <f t="shared" si="124"/>
        <v>0.90590000000000004</v>
      </c>
      <c r="OG6" s="2">
        <f t="shared" si="125"/>
        <v>2.0419499999999999</v>
      </c>
      <c r="OH6" s="2">
        <f t="shared" si="126"/>
        <v>13.3956</v>
      </c>
      <c r="OI6" s="2">
        <f t="shared" si="127"/>
        <v>17.363700000000001</v>
      </c>
      <c r="OJ6" s="2">
        <f t="shared" si="128"/>
        <v>18.083200000000001</v>
      </c>
      <c r="OK6" s="2">
        <f t="shared" si="129"/>
        <v>4.032</v>
      </c>
      <c r="OL6" s="2">
        <f t="shared" si="130"/>
        <v>42.193333320000001</v>
      </c>
      <c r="OM6" s="2">
        <f t="shared" si="131"/>
        <v>20.98</v>
      </c>
      <c r="ON6" s="2">
        <f t="shared" si="132"/>
        <v>34.789199999999994</v>
      </c>
      <c r="OO6" s="2">
        <f t="shared" si="133"/>
        <v>12.442133330000001</v>
      </c>
      <c r="OP6" s="2">
        <f t="shared" si="134"/>
        <v>2.536666667</v>
      </c>
      <c r="OQ6" s="2">
        <f t="shared" si="135"/>
        <v>7.9200000000000007E-2</v>
      </c>
      <c r="OR6" s="2">
        <f t="shared" si="136"/>
        <v>7.93</v>
      </c>
      <c r="OS6" s="2">
        <f t="shared" si="137"/>
        <v>4.8708</v>
      </c>
      <c r="OT6" s="2">
        <f t="shared" si="138"/>
        <v>7.1004000000000005</v>
      </c>
      <c r="OU6" s="2">
        <f t="shared" si="139"/>
        <v>1.8360000000000001</v>
      </c>
      <c r="OV6" s="2">
        <f t="shared" si="140"/>
        <v>74.233599999999996</v>
      </c>
      <c r="OW6" s="2">
        <f t="shared" si="141"/>
        <v>1.734</v>
      </c>
      <c r="OX6" s="2">
        <f t="shared" si="142"/>
        <v>0.74399999999999999</v>
      </c>
      <c r="OY6" s="2">
        <f t="shared" si="143"/>
        <v>1.3066666669999999E-2</v>
      </c>
      <c r="OZ6" s="2">
        <f t="shared" si="144"/>
        <v>0.14739999999</v>
      </c>
      <c r="PA6" s="2">
        <f t="shared" si="145"/>
        <v>0</v>
      </c>
      <c r="PB6" s="2">
        <f t="shared" si="146"/>
        <v>0.14760000000000001</v>
      </c>
      <c r="PC6" s="2">
        <f t="shared" si="147"/>
        <v>0</v>
      </c>
      <c r="PD6" s="2">
        <f t="shared" si="148"/>
        <v>0.18959999999999999</v>
      </c>
      <c r="PE6" s="2">
        <f t="shared" si="149"/>
        <v>0</v>
      </c>
      <c r="PF6" s="2">
        <f t="shared" si="150"/>
        <v>0</v>
      </c>
      <c r="PG6" s="2">
        <f t="shared" si="151"/>
        <v>2.3107500000000001</v>
      </c>
      <c r="PH6" s="2">
        <f t="shared" si="152"/>
        <v>7.1711999999999998</v>
      </c>
      <c r="PI6" s="2">
        <f t="shared" si="153"/>
        <v>2.6558999999999999</v>
      </c>
      <c r="PJ6" s="2">
        <f t="shared" si="154"/>
        <v>8.5621500000000008</v>
      </c>
      <c r="PK6" s="2">
        <f t="shared" si="155"/>
        <v>12.530700000000001</v>
      </c>
      <c r="PL6" s="2">
        <f t="shared" si="156"/>
        <v>1.0530000000000002</v>
      </c>
      <c r="PM6" s="2">
        <f t="shared" si="157"/>
        <v>2.6999999999999997</v>
      </c>
      <c r="PN6" s="2">
        <f t="shared" si="158"/>
        <v>340.69409999999999</v>
      </c>
      <c r="PO6" s="2">
        <f t="shared" si="159"/>
        <v>4.8879000000000001</v>
      </c>
      <c r="PP6" s="2">
        <f t="shared" si="160"/>
        <v>2.1425999994000002</v>
      </c>
      <c r="PQ6" s="2">
        <f t="shared" si="161"/>
        <v>2.7156000006000003</v>
      </c>
      <c r="PR6" s="2">
        <f t="shared" si="162"/>
        <v>1.2066000002999999</v>
      </c>
      <c r="PS6" s="2">
        <f t="shared" si="163"/>
        <v>68.128500005999996</v>
      </c>
      <c r="PT6" s="2">
        <f t="shared" si="164"/>
        <v>309.58559991000004</v>
      </c>
      <c r="PU6" s="2">
        <f t="shared" si="165"/>
        <v>185.7492</v>
      </c>
      <c r="PV6" s="2">
        <f t="shared" si="166"/>
        <v>116.04222</v>
      </c>
      <c r="PW6" s="2">
        <f t="shared" si="167"/>
        <v>7.9096499999999992</v>
      </c>
      <c r="PX6" s="2">
        <f t="shared" si="168"/>
        <v>270.80900990999999</v>
      </c>
      <c r="PY6" s="2">
        <f t="shared" si="169"/>
        <v>296.25300000000004</v>
      </c>
      <c r="PZ6" s="2">
        <f t="shared" si="170"/>
        <v>131.59664549999999</v>
      </c>
      <c r="QA6" s="2">
        <f t="shared" si="171"/>
        <v>304.38</v>
      </c>
      <c r="QB6" s="2">
        <f t="shared" si="172"/>
        <v>811.35359991000007</v>
      </c>
      <c r="QC6" s="2">
        <f t="shared" si="173"/>
        <v>140.94</v>
      </c>
      <c r="QD6" s="2">
        <f t="shared" si="174"/>
        <v>294.89400000000001</v>
      </c>
      <c r="QE6" s="2">
        <f t="shared" si="175"/>
        <v>88.871399999999994</v>
      </c>
      <c r="QF6" s="2">
        <f t="shared" si="176"/>
        <v>258.4665</v>
      </c>
      <c r="QG6" s="2">
        <f t="shared" si="177"/>
        <v>0</v>
      </c>
      <c r="QH6" s="2">
        <f t="shared" si="178"/>
        <v>100.65509999999999</v>
      </c>
      <c r="QI6" s="2">
        <f t="shared" si="179"/>
        <v>49.14</v>
      </c>
      <c r="QJ6" s="2">
        <f t="shared" si="180"/>
        <v>85.423500000000004</v>
      </c>
      <c r="QK6" s="2">
        <f t="shared" si="181"/>
        <v>66.182400000000001</v>
      </c>
      <c r="QL6" s="2">
        <f t="shared" si="182"/>
        <v>147.5496</v>
      </c>
      <c r="QM6" s="2">
        <f t="shared" si="183"/>
        <v>274.3254</v>
      </c>
      <c r="QN6" s="2">
        <f t="shared" si="184"/>
        <v>475.92360000000002</v>
      </c>
      <c r="QO6" s="2">
        <f t="shared" si="185"/>
        <v>270.15749999999997</v>
      </c>
      <c r="QP6" s="2">
        <f t="shared" si="186"/>
        <v>170.55089999999998</v>
      </c>
      <c r="QQ6" s="2">
        <f t="shared" si="187"/>
        <v>53.978400000000001</v>
      </c>
      <c r="QR6" s="2">
        <f t="shared" si="188"/>
        <v>44.906400000000005</v>
      </c>
      <c r="QS6" s="2">
        <f t="shared" si="189"/>
        <v>47.591550000000005</v>
      </c>
      <c r="QT6" s="2">
        <f t="shared" si="190"/>
        <v>33.264000000000003</v>
      </c>
      <c r="QU6" s="2">
        <f t="shared" si="191"/>
        <v>50.652000000000001</v>
      </c>
      <c r="QV6" s="2">
        <f t="shared" si="192"/>
        <v>221.308875</v>
      </c>
      <c r="QW6" s="2">
        <f t="shared" si="193"/>
        <v>25.866</v>
      </c>
      <c r="QX6" s="2">
        <f t="shared" si="194"/>
        <v>142.101</v>
      </c>
      <c r="QY6" s="2">
        <f t="shared" si="195"/>
        <v>255.91314005999999</v>
      </c>
      <c r="QZ6" s="2">
        <f t="shared" si="196"/>
        <v>304.96319999999997</v>
      </c>
      <c r="RA6" s="2">
        <f t="shared" si="197"/>
        <v>145.63799999999998</v>
      </c>
      <c r="RB6" s="2">
        <f t="shared" si="198"/>
        <v>93.126599999999996</v>
      </c>
      <c r="RC6" s="2">
        <f t="shared" si="199"/>
        <v>6.7169999996999996</v>
      </c>
      <c r="RD6" s="2">
        <f t="shared" si="200"/>
        <v>8.1531000000000002</v>
      </c>
      <c r="RE6" s="2">
        <f t="shared" si="201"/>
        <v>18.377549999999999</v>
      </c>
      <c r="RF6" s="2">
        <f t="shared" si="202"/>
        <v>120.5604</v>
      </c>
      <c r="RG6" s="2">
        <f t="shared" si="203"/>
        <v>156.27330000000001</v>
      </c>
      <c r="RH6" s="2">
        <f t="shared" si="204"/>
        <v>162.74880000000002</v>
      </c>
      <c r="RI6" s="2">
        <f t="shared" si="205"/>
        <v>36.287999999999997</v>
      </c>
      <c r="RJ6" s="2">
        <f t="shared" si="206"/>
        <v>379.73999988000003</v>
      </c>
      <c r="RK6" s="2">
        <f t="shared" si="207"/>
        <v>188.82</v>
      </c>
      <c r="RL6" s="2">
        <f t="shared" si="208"/>
        <v>313.10279999999995</v>
      </c>
      <c r="RM6" s="2">
        <f t="shared" si="209"/>
        <v>111.97919997000001</v>
      </c>
      <c r="RN6" s="2">
        <f t="shared" si="210"/>
        <v>22.830000002999999</v>
      </c>
      <c r="RO6" s="2">
        <f t="shared" si="211"/>
        <v>0.7128000000000001</v>
      </c>
      <c r="RP6" s="2">
        <f t="shared" si="212"/>
        <v>71.37</v>
      </c>
      <c r="RQ6" s="2">
        <f t="shared" si="213"/>
        <v>43.837200000000003</v>
      </c>
      <c r="RR6" s="2">
        <f t="shared" si="214"/>
        <v>63.903600000000004</v>
      </c>
      <c r="RS6" s="2">
        <f t="shared" si="215"/>
        <v>16.524000000000001</v>
      </c>
      <c r="RT6" s="2">
        <f t="shared" si="216"/>
        <v>668.10239999999999</v>
      </c>
      <c r="RU6" s="2">
        <f t="shared" si="217"/>
        <v>15.606</v>
      </c>
      <c r="RV6" s="2">
        <f t="shared" si="218"/>
        <v>6.6959999999999997</v>
      </c>
      <c r="RW6" s="2">
        <f t="shared" si="219"/>
        <v>0.11760000003</v>
      </c>
      <c r="RX6" s="2">
        <f t="shared" si="220"/>
        <v>1.32659999991</v>
      </c>
      <c r="RY6" s="2">
        <f t="shared" si="221"/>
        <v>0</v>
      </c>
      <c r="RZ6" s="2">
        <f t="shared" si="222"/>
        <v>1.3284</v>
      </c>
      <c r="SA6" s="2">
        <f t="shared" si="223"/>
        <v>0</v>
      </c>
      <c r="SB6" s="2">
        <f t="shared" si="224"/>
        <v>1.7063999999999999</v>
      </c>
      <c r="SC6" s="2">
        <f t="shared" si="225"/>
        <v>0</v>
      </c>
      <c r="SD6" s="2">
        <f t="shared" si="226"/>
        <v>0</v>
      </c>
      <c r="SE6" s="2">
        <f t="shared" si="227"/>
        <v>20.796749999999999</v>
      </c>
      <c r="SF6" s="5">
        <v>13.388733330000001</v>
      </c>
      <c r="SG6" s="5">
        <v>7.7198250000000002</v>
      </c>
      <c r="SH6" s="5">
        <v>6.3710000000000004</v>
      </c>
      <c r="SI6" s="5">
        <v>0.5474</v>
      </c>
      <c r="SJ6" s="5">
        <v>6.3E-2</v>
      </c>
      <c r="SK6" s="5">
        <v>0.78</v>
      </c>
      <c r="SL6" s="5">
        <v>1.3083</v>
      </c>
      <c r="SM6" s="5">
        <v>3.6183999999999998</v>
      </c>
      <c r="SN6" s="5">
        <v>1.0646166669999999</v>
      </c>
      <c r="SO6" s="5">
        <v>2.0312000000000001</v>
      </c>
      <c r="SP6" s="5">
        <v>1.5169333330000001</v>
      </c>
      <c r="SQ6" s="5">
        <v>1.49655</v>
      </c>
      <c r="SR6" s="5">
        <v>0.76776666670000004</v>
      </c>
      <c r="SS6" s="5">
        <v>0.104895</v>
      </c>
      <c r="ST6" s="5">
        <v>0.34303499999999998</v>
      </c>
      <c r="SU6" s="5">
        <v>0</v>
      </c>
      <c r="SV6" s="5">
        <v>0</v>
      </c>
      <c r="SW6" s="5">
        <v>5.6295333330000004</v>
      </c>
      <c r="SX6" s="5">
        <v>0</v>
      </c>
      <c r="SY6" s="5">
        <v>0</v>
      </c>
      <c r="SZ6" s="5">
        <v>0.20226666669999999</v>
      </c>
      <c r="TA6" s="5">
        <v>0</v>
      </c>
      <c r="TB6" s="5">
        <v>6.6547999999999998</v>
      </c>
      <c r="TC6" s="5">
        <v>5.7714999999999996</v>
      </c>
      <c r="TD6" s="5">
        <v>2.2212499999999999</v>
      </c>
      <c r="TE6" s="5">
        <v>0</v>
      </c>
      <c r="TF6" s="5">
        <v>0</v>
      </c>
      <c r="TG6" s="5">
        <v>0</v>
      </c>
      <c r="TH6" s="5">
        <v>0</v>
      </c>
      <c r="TI6" s="5">
        <v>2.3046500000000001</v>
      </c>
      <c r="TJ6" s="5">
        <v>8.4545999999999992</v>
      </c>
      <c r="TK6" s="5">
        <v>5.5125999999999999</v>
      </c>
      <c r="TL6" s="5">
        <v>7.2371999999999996</v>
      </c>
      <c r="TM6" s="5">
        <v>0.47149999999999997</v>
      </c>
      <c r="TN6" s="5">
        <v>0</v>
      </c>
      <c r="TO6" s="5">
        <v>7.9884000000000004</v>
      </c>
      <c r="TP6" s="5">
        <v>1.9907999999999999</v>
      </c>
      <c r="TQ6" s="5">
        <v>1.35795</v>
      </c>
      <c r="TR6" s="5">
        <v>1.8715333329999999</v>
      </c>
      <c r="TS6" s="5">
        <v>7.0400000000000004E-2</v>
      </c>
      <c r="TT6" s="5">
        <v>13.523524999999999</v>
      </c>
      <c r="TU6" s="5">
        <v>9.4200000000000006E-2</v>
      </c>
      <c r="TV6" s="5">
        <v>1.0980000000000001</v>
      </c>
      <c r="TW6" s="5">
        <v>0.83872333330000004</v>
      </c>
      <c r="TX6" s="5">
        <v>2.4784000000000002</v>
      </c>
      <c r="TY6" s="5">
        <v>3.0000000000000001E-3</v>
      </c>
      <c r="TZ6" s="5">
        <v>10.17033333</v>
      </c>
      <c r="UA6" s="5">
        <v>5.0880000000000001</v>
      </c>
      <c r="UB6" s="5">
        <v>7.7593500000000004</v>
      </c>
      <c r="UC6" s="5">
        <v>0.35354999999999998</v>
      </c>
      <c r="UD6" s="5">
        <v>0.87229999999999996</v>
      </c>
      <c r="UE6" s="5">
        <v>0</v>
      </c>
      <c r="UF6" s="5">
        <v>18.3155</v>
      </c>
      <c r="UG6" s="5">
        <v>17.28</v>
      </c>
      <c r="UH6" s="5">
        <v>0</v>
      </c>
      <c r="UI6" s="5">
        <v>3.6211500000000001</v>
      </c>
      <c r="UJ6" s="5">
        <v>26.613199999999999</v>
      </c>
      <c r="UK6" s="5">
        <v>28.204866670000001</v>
      </c>
      <c r="UL6" s="5">
        <v>33.047916669999999</v>
      </c>
      <c r="UM6" s="5">
        <v>4.8080999999999996</v>
      </c>
      <c r="UN6" s="5">
        <v>12.321999999999999</v>
      </c>
      <c r="UO6" s="5">
        <v>12.4476</v>
      </c>
      <c r="UP6" s="5">
        <v>12.688000000000001</v>
      </c>
      <c r="UQ6" s="5">
        <v>32.384999999999998</v>
      </c>
      <c r="UR6" s="5">
        <v>0.29120000000000001</v>
      </c>
      <c r="US6" s="5">
        <v>4.6239999999999997</v>
      </c>
      <c r="UT6" s="5">
        <v>15.624000000000001</v>
      </c>
      <c r="UU6" s="5">
        <v>31.06133333</v>
      </c>
      <c r="UV6" s="5">
        <v>35.121933329999997</v>
      </c>
      <c r="UW6" s="5">
        <v>0</v>
      </c>
      <c r="UX6" s="5">
        <v>32.060699999999997</v>
      </c>
      <c r="UY6" s="5">
        <v>0.38973333329999998</v>
      </c>
      <c r="UZ6" s="5">
        <v>0</v>
      </c>
      <c r="VA6" s="5">
        <v>0</v>
      </c>
      <c r="VB6" s="5">
        <v>0</v>
      </c>
      <c r="VC6" s="5">
        <v>2.2499999999999999E-2</v>
      </c>
      <c r="VD6" s="2">
        <f t="shared" si="228"/>
        <v>40.166199990000003</v>
      </c>
      <c r="VE6" s="2">
        <f t="shared" si="229"/>
        <v>15.43965</v>
      </c>
      <c r="VF6" s="2">
        <f t="shared" si="230"/>
        <v>6.3710000000000004</v>
      </c>
      <c r="VG6" s="2">
        <f t="shared" si="231"/>
        <v>0.5474</v>
      </c>
      <c r="VH6" s="2">
        <f t="shared" si="232"/>
        <v>0.126</v>
      </c>
      <c r="VI6" s="2">
        <f t="shared" si="233"/>
        <v>1.56</v>
      </c>
      <c r="VJ6" s="2">
        <f t="shared" si="234"/>
        <v>3.9249000000000001</v>
      </c>
      <c r="VK6" s="2">
        <f t="shared" si="235"/>
        <v>3.6183999999999998</v>
      </c>
      <c r="VL6" s="2">
        <f t="shared" si="236"/>
        <v>2.1292333339999998</v>
      </c>
      <c r="VM6" s="2">
        <f t="shared" si="237"/>
        <v>4.0624000000000002</v>
      </c>
      <c r="VN6" s="2">
        <f t="shared" si="238"/>
        <v>1.5169333330000001</v>
      </c>
      <c r="VO6" s="2">
        <f t="shared" si="239"/>
        <v>2.9931000000000001</v>
      </c>
      <c r="VP6" s="2">
        <f t="shared" si="240"/>
        <v>2.3033000001000001</v>
      </c>
      <c r="VQ6" s="2">
        <f t="shared" si="241"/>
        <v>0.20979</v>
      </c>
      <c r="VR6" s="2">
        <f t="shared" si="242"/>
        <v>0.68606999999999996</v>
      </c>
      <c r="VS6" s="2">
        <f t="shared" si="243"/>
        <v>0</v>
      </c>
      <c r="VT6" s="2">
        <f t="shared" si="244"/>
        <v>0</v>
      </c>
      <c r="VU6" s="2">
        <f t="shared" si="245"/>
        <v>11.259066666000001</v>
      </c>
      <c r="VV6" s="2">
        <f t="shared" si="246"/>
        <v>0</v>
      </c>
      <c r="VW6" s="2">
        <f t="shared" si="247"/>
        <v>0</v>
      </c>
      <c r="VX6" s="2">
        <f t="shared" si="248"/>
        <v>0.60680000010000001</v>
      </c>
      <c r="VY6" s="2">
        <f t="shared" si="249"/>
        <v>0</v>
      </c>
      <c r="VZ6" s="2">
        <f t="shared" si="250"/>
        <v>13.3096</v>
      </c>
      <c r="WA6" s="2">
        <f t="shared" si="251"/>
        <v>5.7714999999999996</v>
      </c>
      <c r="WB6" s="2">
        <f t="shared" si="252"/>
        <v>4.4424999999999999</v>
      </c>
      <c r="WC6" s="2">
        <f t="shared" si="253"/>
        <v>0</v>
      </c>
      <c r="WD6" s="2">
        <f t="shared" si="254"/>
        <v>0</v>
      </c>
      <c r="WE6" s="2">
        <f t="shared" si="255"/>
        <v>0</v>
      </c>
      <c r="WF6" s="2">
        <f t="shared" si="256"/>
        <v>0</v>
      </c>
      <c r="WG6" s="2">
        <f t="shared" si="257"/>
        <v>4.6093000000000002</v>
      </c>
      <c r="WH6" s="2">
        <f t="shared" si="258"/>
        <v>8.4545999999999992</v>
      </c>
      <c r="WI6" s="2">
        <f t="shared" si="259"/>
        <v>11.0252</v>
      </c>
      <c r="WJ6" s="2">
        <f t="shared" si="260"/>
        <v>14.474399999999999</v>
      </c>
      <c r="WK6" s="2">
        <f t="shared" si="261"/>
        <v>0.94299999999999995</v>
      </c>
      <c r="WL6" s="2">
        <f t="shared" si="262"/>
        <v>0</v>
      </c>
      <c r="WM6" s="2">
        <f t="shared" si="263"/>
        <v>7.9884000000000004</v>
      </c>
      <c r="WN6" s="2">
        <f t="shared" si="264"/>
        <v>1.9907999999999999</v>
      </c>
      <c r="WO6" s="2">
        <f t="shared" si="265"/>
        <v>4.0738500000000002</v>
      </c>
      <c r="WP6" s="2">
        <f t="shared" si="266"/>
        <v>3.7430666659999998</v>
      </c>
      <c r="WQ6" s="2">
        <f t="shared" si="267"/>
        <v>7.0400000000000004E-2</v>
      </c>
      <c r="WR6" s="2">
        <f t="shared" si="268"/>
        <v>40.570574999999998</v>
      </c>
      <c r="WS6" s="2">
        <f t="shared" si="269"/>
        <v>0.18840000000000001</v>
      </c>
      <c r="WT6" s="2">
        <f t="shared" si="270"/>
        <v>1.0980000000000001</v>
      </c>
      <c r="WU6" s="2">
        <f t="shared" si="271"/>
        <v>1.6774466666000001</v>
      </c>
      <c r="WV6" s="2">
        <f t="shared" si="272"/>
        <v>4.9568000000000003</v>
      </c>
      <c r="WW6" s="2">
        <f t="shared" si="273"/>
        <v>6.0000000000000001E-3</v>
      </c>
      <c r="WX6" s="2">
        <f t="shared" si="274"/>
        <v>10.17033333</v>
      </c>
      <c r="WY6" s="2">
        <f t="shared" si="275"/>
        <v>5.0880000000000001</v>
      </c>
      <c r="WZ6" s="2">
        <f t="shared" si="276"/>
        <v>7.7593500000000004</v>
      </c>
      <c r="XA6" s="2">
        <f t="shared" si="277"/>
        <v>0.35354999999999998</v>
      </c>
      <c r="XB6" s="2">
        <f t="shared" si="278"/>
        <v>1.7445999999999999</v>
      </c>
      <c r="XC6" s="2">
        <f t="shared" si="279"/>
        <v>0</v>
      </c>
      <c r="XD6" s="2">
        <f t="shared" si="280"/>
        <v>36.631</v>
      </c>
      <c r="XE6" s="2">
        <f t="shared" si="281"/>
        <v>17.28</v>
      </c>
      <c r="XF6" s="2">
        <f t="shared" si="282"/>
        <v>0</v>
      </c>
      <c r="XG6" s="2">
        <f t="shared" si="283"/>
        <v>7.2423000000000002</v>
      </c>
      <c r="XH6" s="2">
        <f t="shared" si="284"/>
        <v>79.83959999999999</v>
      </c>
      <c r="XI6" s="2">
        <f t="shared" si="285"/>
        <v>28.204866670000001</v>
      </c>
      <c r="XJ6" s="2">
        <f t="shared" si="286"/>
        <v>33.047916669999999</v>
      </c>
      <c r="XK6" s="2">
        <f t="shared" si="287"/>
        <v>4.8080999999999996</v>
      </c>
      <c r="XL6" s="2">
        <f t="shared" si="288"/>
        <v>12.321999999999999</v>
      </c>
      <c r="XM6" s="2">
        <f t="shared" si="289"/>
        <v>12.4476</v>
      </c>
      <c r="XN6" s="2">
        <f t="shared" si="290"/>
        <v>38.064</v>
      </c>
      <c r="XO6" s="2">
        <f t="shared" si="291"/>
        <v>32.384999999999998</v>
      </c>
      <c r="XP6" s="2">
        <f t="shared" si="292"/>
        <v>1.1648000000000001</v>
      </c>
      <c r="XQ6" s="2">
        <f t="shared" si="293"/>
        <v>4.6239999999999997</v>
      </c>
      <c r="XR6" s="2">
        <f t="shared" si="294"/>
        <v>31.248000000000001</v>
      </c>
      <c r="XS6" s="2">
        <f t="shared" si="295"/>
        <v>31.06133333</v>
      </c>
      <c r="XT6" s="2">
        <f t="shared" si="296"/>
        <v>105.36579999</v>
      </c>
      <c r="XU6" s="2">
        <f t="shared" si="297"/>
        <v>0</v>
      </c>
      <c r="XV6" s="2">
        <f t="shared" si="298"/>
        <v>32.060699999999997</v>
      </c>
      <c r="XW6" s="2">
        <f t="shared" si="299"/>
        <v>1.5589333331999999</v>
      </c>
      <c r="XX6" s="2">
        <f t="shared" si="300"/>
        <v>0</v>
      </c>
      <c r="XY6" s="2">
        <f t="shared" si="301"/>
        <v>0</v>
      </c>
      <c r="XZ6" s="2">
        <f t="shared" si="302"/>
        <v>0</v>
      </c>
      <c r="YA6" s="2">
        <f t="shared" si="303"/>
        <v>2.2499999999999999E-2</v>
      </c>
      <c r="YB6" s="2">
        <f t="shared" si="304"/>
        <v>160.66479996000001</v>
      </c>
      <c r="YC6" s="2">
        <f t="shared" si="305"/>
        <v>61.758600000000001</v>
      </c>
      <c r="YD6" s="2">
        <f t="shared" si="306"/>
        <v>25.484000000000002</v>
      </c>
      <c r="YE6" s="2">
        <f t="shared" si="307"/>
        <v>2.1896</v>
      </c>
      <c r="YF6" s="2">
        <f t="shared" si="308"/>
        <v>0.504</v>
      </c>
      <c r="YG6" s="2">
        <f t="shared" si="309"/>
        <v>6.24</v>
      </c>
      <c r="YH6" s="2">
        <f t="shared" si="310"/>
        <v>15.6996</v>
      </c>
      <c r="YI6" s="2">
        <f t="shared" si="311"/>
        <v>14.473599999999999</v>
      </c>
      <c r="YJ6" s="2">
        <f t="shared" si="312"/>
        <v>8.5169333359999992</v>
      </c>
      <c r="YK6" s="2">
        <f t="shared" si="313"/>
        <v>16.249600000000001</v>
      </c>
      <c r="YL6" s="2">
        <f t="shared" si="314"/>
        <v>6.0677333320000004</v>
      </c>
      <c r="YM6" s="2">
        <f t="shared" si="315"/>
        <v>11.9724</v>
      </c>
      <c r="YN6" s="2">
        <f t="shared" si="316"/>
        <v>9.2132000004000005</v>
      </c>
      <c r="YO6" s="2">
        <f t="shared" si="317"/>
        <v>0.83916000000000002</v>
      </c>
      <c r="YP6" s="2">
        <f t="shared" si="318"/>
        <v>2.7442799999999998</v>
      </c>
      <c r="YQ6" s="2">
        <f t="shared" si="319"/>
        <v>0</v>
      </c>
      <c r="YR6" s="2">
        <f t="shared" si="320"/>
        <v>0</v>
      </c>
      <c r="YS6" s="2">
        <f t="shared" si="321"/>
        <v>45.036266664000003</v>
      </c>
      <c r="YT6" s="2">
        <f t="shared" si="322"/>
        <v>0</v>
      </c>
      <c r="YU6" s="2">
        <f t="shared" si="323"/>
        <v>0</v>
      </c>
      <c r="YV6" s="2">
        <f t="shared" si="324"/>
        <v>2.4272000004000001</v>
      </c>
      <c r="YW6" s="2">
        <f t="shared" si="325"/>
        <v>0</v>
      </c>
      <c r="YX6" s="2">
        <f t="shared" si="326"/>
        <v>53.238399999999999</v>
      </c>
      <c r="YY6" s="2">
        <f t="shared" si="327"/>
        <v>23.085999999999999</v>
      </c>
      <c r="YZ6" s="2">
        <f t="shared" si="328"/>
        <v>17.77</v>
      </c>
      <c r="ZA6" s="2">
        <f t="shared" si="329"/>
        <v>0</v>
      </c>
      <c r="ZB6" s="2">
        <f t="shared" si="330"/>
        <v>0</v>
      </c>
      <c r="ZC6" s="2">
        <f t="shared" si="331"/>
        <v>0</v>
      </c>
      <c r="ZD6" s="2">
        <f t="shared" si="332"/>
        <v>0</v>
      </c>
      <c r="ZE6" s="2">
        <f t="shared" si="333"/>
        <v>18.437200000000001</v>
      </c>
      <c r="ZF6" s="2">
        <f t="shared" si="334"/>
        <v>33.818399999999997</v>
      </c>
      <c r="ZG6" s="2">
        <f t="shared" si="335"/>
        <v>44.1008</v>
      </c>
      <c r="ZH6" s="2">
        <f t="shared" si="336"/>
        <v>57.897599999999997</v>
      </c>
      <c r="ZI6" s="2">
        <f t="shared" si="337"/>
        <v>3.7719999999999998</v>
      </c>
      <c r="ZJ6" s="2">
        <f t="shared" si="338"/>
        <v>0</v>
      </c>
      <c r="ZK6" s="2">
        <f t="shared" si="339"/>
        <v>31.953600000000002</v>
      </c>
      <c r="ZL6" s="2">
        <f t="shared" si="340"/>
        <v>7.9631999999999996</v>
      </c>
      <c r="ZM6" s="2">
        <f t="shared" si="341"/>
        <v>16.295400000000001</v>
      </c>
      <c r="ZN6" s="2">
        <f t="shared" si="342"/>
        <v>14.972266663999999</v>
      </c>
      <c r="ZO6" s="2">
        <f t="shared" si="343"/>
        <v>0.28160000000000002</v>
      </c>
      <c r="ZP6" s="2">
        <f t="shared" si="344"/>
        <v>162.28229999999999</v>
      </c>
      <c r="ZQ6" s="2">
        <f t="shared" si="345"/>
        <v>0.75360000000000005</v>
      </c>
      <c r="ZR6" s="2">
        <f t="shared" si="346"/>
        <v>4.3920000000000003</v>
      </c>
      <c r="ZS6" s="2">
        <f t="shared" si="347"/>
        <v>6.7097866664000003</v>
      </c>
      <c r="ZT6" s="2">
        <f t="shared" si="348"/>
        <v>19.827200000000001</v>
      </c>
      <c r="ZU6" s="2">
        <f t="shared" si="349"/>
        <v>2.4E-2</v>
      </c>
      <c r="ZV6" s="2">
        <f t="shared" si="350"/>
        <v>40.68133332</v>
      </c>
      <c r="ZW6" s="2">
        <f t="shared" si="351"/>
        <v>20.352</v>
      </c>
      <c r="ZX6" s="2">
        <f t="shared" si="352"/>
        <v>31.037400000000002</v>
      </c>
      <c r="ZY6" s="2">
        <f t="shared" si="353"/>
        <v>1.4141999999999999</v>
      </c>
      <c r="ZZ6" s="2">
        <f t="shared" si="354"/>
        <v>6.9783999999999997</v>
      </c>
      <c r="AAA6" s="2">
        <f t="shared" si="355"/>
        <v>0</v>
      </c>
      <c r="AAB6" s="2">
        <f t="shared" si="356"/>
        <v>146.524</v>
      </c>
      <c r="AAC6" s="2">
        <f t="shared" si="357"/>
        <v>69.12</v>
      </c>
      <c r="AAD6" s="2">
        <f t="shared" si="358"/>
        <v>0</v>
      </c>
      <c r="AAE6" s="2">
        <f t="shared" si="359"/>
        <v>28.969200000000001</v>
      </c>
      <c r="AAF6" s="2">
        <f t="shared" si="360"/>
        <v>319.35839999999996</v>
      </c>
      <c r="AAG6" s="2">
        <f t="shared" si="361"/>
        <v>112.81946668</v>
      </c>
      <c r="AAH6" s="2">
        <f t="shared" si="362"/>
        <v>132.19166668</v>
      </c>
      <c r="AAI6" s="2">
        <f t="shared" si="363"/>
        <v>19.232399999999998</v>
      </c>
      <c r="AAJ6" s="2">
        <f t="shared" si="364"/>
        <v>49.287999999999997</v>
      </c>
      <c r="AAK6" s="2">
        <f t="shared" si="365"/>
        <v>49.790399999999998</v>
      </c>
      <c r="AAL6" s="2">
        <f t="shared" si="366"/>
        <v>152.256</v>
      </c>
      <c r="AAM6" s="2">
        <f t="shared" si="367"/>
        <v>129.54</v>
      </c>
      <c r="AAN6" s="2">
        <f t="shared" si="368"/>
        <v>4.6592000000000002</v>
      </c>
      <c r="AAO6" s="2">
        <f t="shared" si="369"/>
        <v>18.495999999999999</v>
      </c>
      <c r="AAP6" s="2">
        <f t="shared" si="370"/>
        <v>124.992</v>
      </c>
      <c r="AAQ6" s="2">
        <f t="shared" si="371"/>
        <v>124.24533332</v>
      </c>
      <c r="AAR6" s="2">
        <f t="shared" si="372"/>
        <v>421.46319996</v>
      </c>
      <c r="AAS6" s="2">
        <f t="shared" si="373"/>
        <v>0</v>
      </c>
      <c r="AAT6" s="2">
        <f t="shared" si="374"/>
        <v>128.24279999999999</v>
      </c>
      <c r="AAU6" s="2">
        <f t="shared" si="375"/>
        <v>6.2357333327999998</v>
      </c>
      <c r="AAV6" s="2">
        <f t="shared" si="376"/>
        <v>0</v>
      </c>
      <c r="AAW6" s="2">
        <f t="shared" si="377"/>
        <v>0</v>
      </c>
      <c r="AAX6" s="2">
        <f t="shared" si="378"/>
        <v>0</v>
      </c>
      <c r="AAY6" s="2">
        <f t="shared" si="379"/>
        <v>0.09</v>
      </c>
      <c r="AAZ6" s="2">
        <f t="shared" si="380"/>
        <v>1798.013571428572</v>
      </c>
      <c r="ABA6" s="2">
        <f t="shared" si="381"/>
        <v>36.421678607022002</v>
      </c>
      <c r="ABB6" s="2">
        <f t="shared" si="382"/>
        <v>12.099199393918449</v>
      </c>
      <c r="ABC6" s="1">
        <v>3</v>
      </c>
      <c r="ABD6" s="1">
        <v>2</v>
      </c>
      <c r="ABE6" s="1">
        <v>2</v>
      </c>
      <c r="ABF6" s="1">
        <v>4</v>
      </c>
      <c r="ABG6" s="1">
        <v>4</v>
      </c>
      <c r="ABH6" s="1">
        <v>4</v>
      </c>
      <c r="ABI6" s="1">
        <v>1</v>
      </c>
      <c r="ABJ6" s="1">
        <v>1</v>
      </c>
      <c r="ABK6" s="1">
        <v>3</v>
      </c>
      <c r="ABL6" s="1">
        <v>3</v>
      </c>
      <c r="ABM6" s="1">
        <v>2</v>
      </c>
      <c r="ABN6" s="1">
        <v>1</v>
      </c>
      <c r="ABO6" s="1">
        <v>2</v>
      </c>
      <c r="ABP6" s="1">
        <v>3</v>
      </c>
      <c r="ABQ6" s="1">
        <v>2</v>
      </c>
      <c r="ABR6" s="7">
        <f t="shared" si="383"/>
        <v>37</v>
      </c>
      <c r="ABS6" s="7">
        <f t="shared" si="384"/>
        <v>11</v>
      </c>
      <c r="ABT6" s="7">
        <f t="shared" si="385"/>
        <v>11</v>
      </c>
      <c r="ABU6" s="7">
        <f t="shared" si="386"/>
        <v>15</v>
      </c>
      <c r="ABV6" s="4">
        <v>3</v>
      </c>
      <c r="ABW6" s="4">
        <v>3</v>
      </c>
      <c r="ABX6" s="4">
        <v>1</v>
      </c>
      <c r="ABY6" s="4">
        <v>1</v>
      </c>
      <c r="ABZ6" s="4">
        <v>1</v>
      </c>
      <c r="ACA6" s="4">
        <v>1</v>
      </c>
      <c r="ACB6" s="4">
        <v>3</v>
      </c>
      <c r="ACC6" s="4">
        <v>3</v>
      </c>
      <c r="ACD6" s="4">
        <v>2</v>
      </c>
      <c r="ACE6" s="4">
        <v>1</v>
      </c>
      <c r="ACF6" s="4">
        <v>3</v>
      </c>
      <c r="ACG6" s="4">
        <v>3</v>
      </c>
      <c r="ACH6" s="4">
        <v>4</v>
      </c>
      <c r="ACI6" s="4">
        <v>3</v>
      </c>
      <c r="ACJ6" s="4">
        <v>1</v>
      </c>
      <c r="ACK6" s="4">
        <v>4</v>
      </c>
      <c r="ACL6" s="4">
        <v>4</v>
      </c>
      <c r="ACM6" s="4">
        <v>3</v>
      </c>
      <c r="ACN6" s="4">
        <v>1</v>
      </c>
      <c r="ACO6" s="4">
        <v>2</v>
      </c>
      <c r="ACP6" s="4">
        <v>3</v>
      </c>
      <c r="ACQ6" s="4">
        <v>1</v>
      </c>
      <c r="ACR6" s="4">
        <v>4</v>
      </c>
      <c r="ACS6" s="4">
        <v>4</v>
      </c>
      <c r="ACT6" s="4">
        <v>4</v>
      </c>
      <c r="ACU6" s="4">
        <v>2</v>
      </c>
      <c r="ACV6" s="4">
        <v>2</v>
      </c>
      <c r="ACW6" s="4">
        <v>1</v>
      </c>
      <c r="ACX6" s="4">
        <v>4</v>
      </c>
      <c r="ACY6" s="4">
        <v>4</v>
      </c>
      <c r="ACZ6" s="4">
        <v>3</v>
      </c>
      <c r="ADA6" s="4">
        <v>1</v>
      </c>
      <c r="ADB6" s="4">
        <v>1</v>
      </c>
      <c r="ADC6" s="4">
        <v>2</v>
      </c>
      <c r="ADD6" s="4">
        <v>2</v>
      </c>
      <c r="ADE6" s="4">
        <v>3</v>
      </c>
      <c r="ADF6" s="4">
        <v>3</v>
      </c>
      <c r="ADG6" s="4">
        <v>1</v>
      </c>
      <c r="ADH6" s="4">
        <v>3</v>
      </c>
      <c r="ADI6" s="4">
        <v>3</v>
      </c>
      <c r="ADJ6" s="4">
        <v>4</v>
      </c>
      <c r="ADK6" s="4">
        <v>3</v>
      </c>
      <c r="ADL6" s="4">
        <v>2</v>
      </c>
      <c r="ADM6" s="4">
        <v>4</v>
      </c>
      <c r="ADN6" s="4">
        <v>4</v>
      </c>
      <c r="ADO6" s="4">
        <v>3</v>
      </c>
      <c r="ADP6" s="4">
        <v>1</v>
      </c>
      <c r="ADQ6" s="4">
        <v>2</v>
      </c>
      <c r="ADR6" s="4">
        <v>3</v>
      </c>
      <c r="ADS6" s="4">
        <v>1</v>
      </c>
      <c r="ADT6" s="4">
        <v>4</v>
      </c>
      <c r="ADU6" s="4">
        <v>3</v>
      </c>
      <c r="ADV6" s="4">
        <v>4</v>
      </c>
      <c r="ADW6" s="4">
        <v>2</v>
      </c>
      <c r="ADX6" s="4">
        <v>3</v>
      </c>
      <c r="ADY6" s="4">
        <v>2</v>
      </c>
      <c r="ADZ6" s="2">
        <f t="shared" si="387"/>
        <v>10</v>
      </c>
      <c r="AEA6" s="2">
        <f t="shared" si="388"/>
        <v>30</v>
      </c>
      <c r="AEB6" s="2">
        <f t="shared" si="389"/>
        <v>16</v>
      </c>
      <c r="AEC6" s="2">
        <f t="shared" si="390"/>
        <v>11</v>
      </c>
      <c r="AED6" s="2">
        <f t="shared" si="391"/>
        <v>15</v>
      </c>
      <c r="AEE6" s="2">
        <f t="shared" si="392"/>
        <v>30</v>
      </c>
      <c r="AEF6" s="2">
        <f t="shared" si="393"/>
        <v>19</v>
      </c>
      <c r="AEG6" s="2">
        <f t="shared" si="394"/>
        <v>11</v>
      </c>
      <c r="AEH6" s="4">
        <v>2</v>
      </c>
      <c r="AEI6" s="4">
        <v>1</v>
      </c>
      <c r="AEJ6" s="4">
        <v>2</v>
      </c>
      <c r="AEK6" s="4">
        <v>1</v>
      </c>
      <c r="AEL6" s="4">
        <v>2</v>
      </c>
      <c r="AEM6" s="4">
        <v>2</v>
      </c>
      <c r="AEN6" s="4">
        <v>2</v>
      </c>
      <c r="AEO6" s="4">
        <v>2</v>
      </c>
      <c r="AEP6" s="4">
        <v>2</v>
      </c>
      <c r="AEQ6" s="4">
        <v>3</v>
      </c>
      <c r="AER6" s="4">
        <v>4</v>
      </c>
      <c r="AES6" s="4">
        <v>4</v>
      </c>
      <c r="AET6" s="4">
        <v>4</v>
      </c>
      <c r="AEU6" s="4">
        <v>4</v>
      </c>
      <c r="AEV6" s="4">
        <v>4</v>
      </c>
      <c r="AEW6" s="4">
        <v>2</v>
      </c>
      <c r="AEX6" s="4">
        <v>3</v>
      </c>
      <c r="AEY6" s="4">
        <v>5</v>
      </c>
      <c r="AEZ6" s="4">
        <v>4</v>
      </c>
      <c r="AFA6" s="4">
        <v>3</v>
      </c>
      <c r="AFB6" s="4">
        <v>2</v>
      </c>
      <c r="AFC6" s="4">
        <v>4</v>
      </c>
      <c r="AFD6" s="4">
        <v>4</v>
      </c>
      <c r="AFE6" s="4">
        <v>4</v>
      </c>
      <c r="AFF6" s="4">
        <v>4</v>
      </c>
      <c r="AFG6" s="4">
        <v>3</v>
      </c>
      <c r="AFH6" s="4">
        <v>4</v>
      </c>
      <c r="AFI6" s="4">
        <v>3</v>
      </c>
      <c r="AFJ6" s="4">
        <v>4</v>
      </c>
      <c r="AFK6" s="4">
        <v>3</v>
      </c>
      <c r="AFL6" s="4">
        <v>2</v>
      </c>
      <c r="AFM6" s="4">
        <v>4</v>
      </c>
      <c r="AFN6" s="1">
        <v>4</v>
      </c>
      <c r="AFO6" s="2">
        <f t="shared" si="395"/>
        <v>101</v>
      </c>
      <c r="AFP6" s="2">
        <f t="shared" si="396"/>
        <v>19</v>
      </c>
      <c r="AFQ6" s="2">
        <f t="shared" si="397"/>
        <v>47</v>
      </c>
      <c r="AFR6" s="2">
        <f t="shared" si="398"/>
        <v>35</v>
      </c>
      <c r="AFS6" s="4">
        <v>1</v>
      </c>
      <c r="AFT6" s="4">
        <v>0</v>
      </c>
      <c r="AFU6" s="4">
        <v>0</v>
      </c>
      <c r="AFV6" s="4">
        <v>0</v>
      </c>
      <c r="AFW6" s="4">
        <v>0</v>
      </c>
      <c r="AFX6" s="4">
        <v>0</v>
      </c>
      <c r="AFY6" s="4">
        <v>0</v>
      </c>
      <c r="AFZ6" s="4">
        <v>0</v>
      </c>
      <c r="AGA6" s="4">
        <v>0</v>
      </c>
      <c r="AGB6" s="4">
        <v>0</v>
      </c>
      <c r="AGC6" s="4">
        <v>0</v>
      </c>
      <c r="AGD6" s="4">
        <v>0</v>
      </c>
      <c r="AGE6" s="4">
        <v>0</v>
      </c>
      <c r="AGF6" s="4">
        <v>1</v>
      </c>
      <c r="AGG6" s="4">
        <v>0</v>
      </c>
      <c r="AGH6" s="4">
        <v>0</v>
      </c>
      <c r="AGI6" s="4">
        <v>45</v>
      </c>
      <c r="AGJ6" s="4">
        <v>0</v>
      </c>
      <c r="AGK6" s="4">
        <v>0</v>
      </c>
      <c r="AGL6" s="4">
        <v>0</v>
      </c>
      <c r="AGM6" s="4">
        <v>0</v>
      </c>
      <c r="AGN6" s="4">
        <v>7</v>
      </c>
      <c r="AGO6" s="4">
        <v>0</v>
      </c>
      <c r="AGP6" s="4">
        <v>0</v>
      </c>
      <c r="AGQ6" s="4">
        <v>30</v>
      </c>
      <c r="AGR6" s="4">
        <v>0</v>
      </c>
      <c r="AGS6" s="4">
        <v>0</v>
      </c>
      <c r="AGT6" s="4">
        <v>0</v>
      </c>
      <c r="AGU6" s="4">
        <v>0</v>
      </c>
      <c r="AGV6" s="4">
        <v>0</v>
      </c>
      <c r="AGW6" s="4">
        <v>0</v>
      </c>
      <c r="AGX6" s="4">
        <v>0</v>
      </c>
      <c r="AGY6" s="4">
        <v>0</v>
      </c>
      <c r="AGZ6" s="4">
        <v>4</v>
      </c>
      <c r="AHA6" s="4">
        <v>0</v>
      </c>
      <c r="AHB6" s="4">
        <v>0</v>
      </c>
      <c r="AHC6" s="4">
        <v>20</v>
      </c>
      <c r="AHD6" s="4">
        <v>4</v>
      </c>
      <c r="AHE6" s="4">
        <v>0</v>
      </c>
      <c r="AHF6" s="4">
        <v>0</v>
      </c>
      <c r="AHG6" s="4">
        <v>30</v>
      </c>
      <c r="AHH6" s="4">
        <v>5</v>
      </c>
      <c r="AHI6" s="4">
        <v>0</v>
      </c>
      <c r="AHJ6" s="4">
        <v>0</v>
      </c>
      <c r="AHK6" s="4">
        <v>30</v>
      </c>
      <c r="AHL6" s="4">
        <v>7</v>
      </c>
      <c r="AHM6" s="4">
        <v>0</v>
      </c>
      <c r="AHN6" s="4">
        <v>8</v>
      </c>
      <c r="AHO6" s="4">
        <v>0</v>
      </c>
      <c r="AHP6" s="2">
        <f t="shared" si="399"/>
        <v>0</v>
      </c>
      <c r="AHQ6" s="2">
        <f t="shared" si="400"/>
        <v>0</v>
      </c>
      <c r="AHR6" s="2">
        <f t="shared" si="401"/>
        <v>0</v>
      </c>
      <c r="AHS6" s="2">
        <f t="shared" si="402"/>
        <v>0</v>
      </c>
      <c r="AHT6" s="2">
        <f t="shared" si="403"/>
        <v>693</v>
      </c>
      <c r="AHU6" s="2">
        <f t="shared" si="404"/>
        <v>0</v>
      </c>
      <c r="AHV6" s="2">
        <f t="shared" si="405"/>
        <v>693</v>
      </c>
      <c r="AHW6" s="2">
        <f t="shared" si="406"/>
        <v>0</v>
      </c>
      <c r="AHX6" s="2">
        <f t="shared" si="407"/>
        <v>0</v>
      </c>
      <c r="AHY6" s="2">
        <f t="shared" si="408"/>
        <v>0</v>
      </c>
      <c r="AHZ6" s="2">
        <f t="shared" si="409"/>
        <v>960</v>
      </c>
      <c r="AIA6" s="2">
        <f t="shared" si="410"/>
        <v>600</v>
      </c>
      <c r="AIB6" s="2">
        <f t="shared" si="411"/>
        <v>264</v>
      </c>
      <c r="AIC6" s="2">
        <f t="shared" si="412"/>
        <v>1824</v>
      </c>
      <c r="AID6" s="2">
        <f t="shared" si="413"/>
        <v>2517</v>
      </c>
      <c r="AIE6" s="2" t="s">
        <v>1268</v>
      </c>
      <c r="AIF6" s="1">
        <v>1</v>
      </c>
      <c r="AIG6" s="1">
        <v>1</v>
      </c>
      <c r="AIH6" s="1">
        <v>1</v>
      </c>
      <c r="AII6" s="1">
        <v>1</v>
      </c>
      <c r="AIJ6" s="1">
        <v>1</v>
      </c>
      <c r="AIK6" s="1">
        <v>1</v>
      </c>
      <c r="AIL6" s="1">
        <v>1</v>
      </c>
      <c r="AIM6" s="1">
        <v>0</v>
      </c>
      <c r="AIN6" s="1">
        <v>1</v>
      </c>
      <c r="AIO6" s="1">
        <v>1</v>
      </c>
      <c r="AIP6" s="1">
        <v>1</v>
      </c>
      <c r="AIQ6" s="1">
        <v>0</v>
      </c>
      <c r="AIR6" s="7">
        <f t="shared" si="414"/>
        <v>10</v>
      </c>
      <c r="AIS6" s="7">
        <f t="shared" si="415"/>
        <v>2</v>
      </c>
      <c r="AIT6" s="7">
        <f t="shared" si="416"/>
        <v>66.666666666666671</v>
      </c>
      <c r="AIU6" s="7" t="str">
        <f t="shared" si="417"/>
        <v>RIGHT</v>
      </c>
      <c r="AIV6" s="4">
        <v>4</v>
      </c>
      <c r="AIW6" s="4">
        <v>2</v>
      </c>
      <c r="AIX6" s="4">
        <v>3</v>
      </c>
      <c r="AIY6" s="4">
        <v>4</v>
      </c>
      <c r="AIZ6" s="4">
        <v>3</v>
      </c>
      <c r="AJA6" s="4">
        <v>3</v>
      </c>
      <c r="AJB6" s="4">
        <v>3</v>
      </c>
      <c r="AJC6" s="4">
        <v>2</v>
      </c>
      <c r="AJD6" s="4">
        <v>5</v>
      </c>
      <c r="AJE6" s="4">
        <v>4</v>
      </c>
      <c r="AJF6" s="4">
        <v>5</v>
      </c>
      <c r="AJG6" s="4">
        <v>5</v>
      </c>
      <c r="AJH6" s="4">
        <v>1</v>
      </c>
      <c r="AJI6" s="4">
        <v>4</v>
      </c>
      <c r="AJJ6" s="4">
        <v>5</v>
      </c>
      <c r="AJK6" s="4">
        <v>4</v>
      </c>
      <c r="AJL6" s="4">
        <v>4</v>
      </c>
      <c r="AJM6" s="4">
        <v>5</v>
      </c>
      <c r="AJN6" s="4">
        <v>3</v>
      </c>
      <c r="AJO6" s="4">
        <v>4</v>
      </c>
      <c r="AJP6" s="2">
        <f t="shared" si="418"/>
        <v>73</v>
      </c>
      <c r="AJQ6" s="2">
        <f t="shared" si="419"/>
        <v>36</v>
      </c>
      <c r="AJR6" s="2">
        <f t="shared" si="420"/>
        <v>37</v>
      </c>
      <c r="AJS6" s="4">
        <v>3</v>
      </c>
      <c r="AJT6" s="4">
        <v>4</v>
      </c>
      <c r="AJU6" s="4">
        <v>2</v>
      </c>
      <c r="AJV6" s="4">
        <v>4</v>
      </c>
      <c r="AJW6" s="4">
        <v>1</v>
      </c>
      <c r="AJX6" s="4">
        <v>3</v>
      </c>
      <c r="AJY6" s="4">
        <v>3</v>
      </c>
      <c r="AJZ6" s="4">
        <v>3</v>
      </c>
      <c r="AKA6" s="4">
        <v>4</v>
      </c>
      <c r="AKB6" s="4">
        <v>3</v>
      </c>
      <c r="AKC6" s="4">
        <v>1</v>
      </c>
      <c r="AKD6" s="4">
        <v>1</v>
      </c>
      <c r="AKE6" s="4">
        <v>3</v>
      </c>
      <c r="AKF6" s="4">
        <v>3</v>
      </c>
      <c r="AKG6" s="4">
        <v>2</v>
      </c>
      <c r="AKH6" s="4">
        <v>1</v>
      </c>
      <c r="AKI6" s="4">
        <v>0</v>
      </c>
      <c r="AKJ6" s="4">
        <v>0</v>
      </c>
      <c r="AKK6" s="4">
        <v>0</v>
      </c>
      <c r="AKL6" s="4">
        <v>1</v>
      </c>
      <c r="AKM6" s="4">
        <v>1</v>
      </c>
      <c r="AKN6" s="4">
        <v>1</v>
      </c>
      <c r="AKO6" s="4">
        <v>0</v>
      </c>
      <c r="AKP6" s="4">
        <v>0</v>
      </c>
      <c r="AKQ6" s="4">
        <v>3</v>
      </c>
      <c r="AKR6" s="4" t="s">
        <v>377</v>
      </c>
      <c r="AKS6" s="4">
        <v>0</v>
      </c>
      <c r="AKT6" s="2">
        <v>9</v>
      </c>
      <c r="AKU6" s="2">
        <v>1</v>
      </c>
      <c r="AKV6" s="2">
        <v>3</v>
      </c>
      <c r="AKW6" s="2">
        <v>0</v>
      </c>
      <c r="AKX6" s="2">
        <v>3</v>
      </c>
      <c r="AKY6" s="2">
        <v>0</v>
      </c>
      <c r="AKZ6" s="2">
        <v>2</v>
      </c>
      <c r="ALA6" s="2">
        <v>0</v>
      </c>
      <c r="ALB6" s="2">
        <v>0</v>
      </c>
      <c r="ALC6" s="1">
        <v>3</v>
      </c>
      <c r="ALD6" s="1">
        <v>2</v>
      </c>
      <c r="ALE6" s="1">
        <v>3</v>
      </c>
      <c r="ALF6" s="1">
        <v>4</v>
      </c>
      <c r="ALG6" s="1">
        <v>3</v>
      </c>
      <c r="ALH6" s="1">
        <v>4</v>
      </c>
      <c r="ALI6" s="1">
        <v>2</v>
      </c>
      <c r="ALJ6" s="1">
        <v>4</v>
      </c>
      <c r="ALK6" s="1">
        <v>2</v>
      </c>
      <c r="ALL6" s="1">
        <v>4</v>
      </c>
      <c r="ALM6" s="1">
        <v>3</v>
      </c>
      <c r="ALN6" s="1">
        <v>3</v>
      </c>
      <c r="ALO6" s="1">
        <v>4</v>
      </c>
      <c r="ALP6" s="1">
        <v>2</v>
      </c>
      <c r="ALQ6" s="1">
        <v>4</v>
      </c>
      <c r="ALR6" s="1">
        <v>3</v>
      </c>
      <c r="ALS6" s="1">
        <v>4</v>
      </c>
      <c r="ALT6" s="1">
        <v>4</v>
      </c>
      <c r="ALU6" s="1">
        <v>3</v>
      </c>
      <c r="ALV6" s="1">
        <v>2</v>
      </c>
      <c r="ALW6" s="1">
        <v>1</v>
      </c>
      <c r="ALX6" s="1">
        <v>3</v>
      </c>
      <c r="ALY6" s="1">
        <v>3</v>
      </c>
      <c r="ALZ6" s="2">
        <f t="shared" si="421"/>
        <v>70</v>
      </c>
      <c r="AMA6">
        <v>12</v>
      </c>
      <c r="AMB6">
        <v>10</v>
      </c>
      <c r="AMC6">
        <v>19</v>
      </c>
      <c r="AMD6">
        <v>19</v>
      </c>
      <c r="AME6" s="1">
        <v>4</v>
      </c>
      <c r="AMF6" s="1">
        <v>2</v>
      </c>
      <c r="AMG6" s="1">
        <v>2</v>
      </c>
      <c r="AMH6" s="1">
        <v>2</v>
      </c>
      <c r="AMI6" s="8">
        <v>1</v>
      </c>
      <c r="AMJ6" s="8">
        <v>3</v>
      </c>
      <c r="AMK6" s="8">
        <v>5</v>
      </c>
      <c r="AML6" s="8">
        <v>5</v>
      </c>
      <c r="AMM6" s="8">
        <v>4</v>
      </c>
      <c r="AMN6" s="8">
        <v>3</v>
      </c>
      <c r="AMO6" s="8">
        <v>5</v>
      </c>
      <c r="AMP6" s="8">
        <v>2</v>
      </c>
      <c r="AMQ6" s="8">
        <v>3</v>
      </c>
      <c r="AMR6" s="8">
        <v>2</v>
      </c>
      <c r="AMS6" s="8">
        <v>2</v>
      </c>
      <c r="AMT6" s="8">
        <v>4</v>
      </c>
      <c r="AMU6" s="8">
        <v>5</v>
      </c>
      <c r="AMV6" s="8">
        <v>3</v>
      </c>
      <c r="AMW6" s="8">
        <v>5</v>
      </c>
      <c r="AMX6" s="8">
        <v>3</v>
      </c>
      <c r="AMY6" s="8">
        <v>2</v>
      </c>
      <c r="AMZ6" s="2">
        <f t="shared" si="422"/>
        <v>28</v>
      </c>
      <c r="ANA6" s="2">
        <f t="shared" si="423"/>
        <v>16</v>
      </c>
      <c r="ANB6" s="2">
        <f t="shared" si="424"/>
        <v>23</v>
      </c>
      <c r="ANC6" s="2">
        <f t="shared" si="425"/>
        <v>67</v>
      </c>
    </row>
    <row r="7" spans="1:1043" x14ac:dyDescent="0.2">
      <c r="A7" s="2" t="s">
        <v>1281</v>
      </c>
      <c r="B7" s="3">
        <v>43187.486712962964</v>
      </c>
      <c r="C7" s="2">
        <v>163.5</v>
      </c>
      <c r="D7" s="2">
        <v>58.2</v>
      </c>
      <c r="E7" s="2">
        <v>21.771455825828355</v>
      </c>
      <c r="F7" s="2">
        <v>-79</v>
      </c>
      <c r="G7" s="2">
        <v>56</v>
      </c>
      <c r="H7" s="2">
        <v>63</v>
      </c>
      <c r="I7" s="2">
        <v>-100</v>
      </c>
      <c r="J7" s="2">
        <v>33</v>
      </c>
      <c r="K7" s="2">
        <v>13</v>
      </c>
      <c r="L7" s="2">
        <v>22</v>
      </c>
      <c r="M7" s="2">
        <v>23</v>
      </c>
      <c r="N7" s="2">
        <v>-50</v>
      </c>
      <c r="O7" s="2">
        <v>20</v>
      </c>
      <c r="P7" s="2">
        <v>0</v>
      </c>
      <c r="Q7" s="2">
        <v>-40</v>
      </c>
      <c r="R7" s="2">
        <v>-31</v>
      </c>
      <c r="S7" s="2">
        <v>-19</v>
      </c>
      <c r="T7" s="2">
        <v>8</v>
      </c>
      <c r="U7" s="2">
        <v>12</v>
      </c>
      <c r="V7" s="2">
        <v>29</v>
      </c>
      <c r="W7" s="2">
        <v>17</v>
      </c>
      <c r="X7" s="2">
        <v>17</v>
      </c>
      <c r="Y7" s="2">
        <v>10</v>
      </c>
      <c r="Z7" s="2">
        <v>-22</v>
      </c>
      <c r="AA7" s="2">
        <v>13</v>
      </c>
      <c r="AB7" s="2">
        <v>-12</v>
      </c>
      <c r="AC7" s="2">
        <v>-36</v>
      </c>
      <c r="AD7" s="2">
        <v>-48</v>
      </c>
      <c r="AE7" s="2">
        <v>10</v>
      </c>
      <c r="AF7" s="2">
        <v>21</v>
      </c>
      <c r="AG7" s="2">
        <v>-39</v>
      </c>
      <c r="AH7" s="2">
        <v>32</v>
      </c>
      <c r="AI7" s="2">
        <v>58</v>
      </c>
      <c r="AJ7" s="2">
        <v>-59</v>
      </c>
      <c r="AK7" s="2">
        <v>-100</v>
      </c>
      <c r="AL7" s="2">
        <v>-100</v>
      </c>
      <c r="AM7" s="2">
        <v>100</v>
      </c>
      <c r="AN7" s="2">
        <v>21</v>
      </c>
      <c r="AO7" s="2">
        <v>0</v>
      </c>
      <c r="AP7" s="2">
        <v>1</v>
      </c>
      <c r="AQ7" s="2">
        <v>1</v>
      </c>
      <c r="AR7" s="4">
        <v>2</v>
      </c>
      <c r="AS7" s="4">
        <v>4</v>
      </c>
      <c r="AT7" s="4">
        <v>1</v>
      </c>
      <c r="AU7" s="4">
        <v>1</v>
      </c>
      <c r="AV7" s="4">
        <v>3</v>
      </c>
      <c r="AW7" s="4">
        <v>4</v>
      </c>
      <c r="AX7" s="4">
        <v>1</v>
      </c>
      <c r="AY7" s="4">
        <v>3</v>
      </c>
      <c r="AZ7" s="4">
        <v>3</v>
      </c>
      <c r="BA7" s="4">
        <v>5</v>
      </c>
      <c r="BB7" s="4">
        <v>3</v>
      </c>
      <c r="BC7" s="4">
        <v>2</v>
      </c>
      <c r="BD7" s="4">
        <v>3</v>
      </c>
      <c r="BE7" s="4">
        <v>2</v>
      </c>
      <c r="BF7" s="4">
        <v>1</v>
      </c>
      <c r="BG7" s="4">
        <v>2</v>
      </c>
      <c r="BH7" s="4">
        <v>2</v>
      </c>
      <c r="BI7" s="4">
        <v>1</v>
      </c>
      <c r="BJ7" s="4">
        <v>1</v>
      </c>
      <c r="BK7" s="4">
        <v>2</v>
      </c>
      <c r="BL7" s="4">
        <v>2</v>
      </c>
      <c r="BM7" s="4">
        <v>1</v>
      </c>
      <c r="BN7" s="4">
        <v>1</v>
      </c>
      <c r="BO7" s="4">
        <v>1</v>
      </c>
      <c r="BP7" s="4">
        <v>3</v>
      </c>
      <c r="BQ7" s="4">
        <v>2</v>
      </c>
      <c r="BR7" s="4">
        <v>1</v>
      </c>
      <c r="BS7" s="4">
        <v>2</v>
      </c>
      <c r="BT7" s="4">
        <v>1</v>
      </c>
      <c r="BU7" s="4">
        <v>2</v>
      </c>
      <c r="BV7" s="4">
        <v>2</v>
      </c>
      <c r="BW7" s="4">
        <v>2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6</v>
      </c>
      <c r="CE7" s="4">
        <v>2</v>
      </c>
      <c r="CF7" s="4">
        <v>1</v>
      </c>
      <c r="CG7" s="4">
        <v>1</v>
      </c>
      <c r="CH7" s="4">
        <v>1</v>
      </c>
      <c r="CI7" s="4">
        <v>2</v>
      </c>
      <c r="CJ7" s="4">
        <v>1</v>
      </c>
      <c r="CK7" s="4">
        <v>5</v>
      </c>
      <c r="CL7" s="4">
        <v>1</v>
      </c>
      <c r="CM7" s="4">
        <v>1</v>
      </c>
      <c r="CN7" s="4">
        <v>1</v>
      </c>
      <c r="CO7" s="4">
        <v>1</v>
      </c>
      <c r="CP7" s="4">
        <v>3</v>
      </c>
      <c r="CQ7" s="4">
        <v>3</v>
      </c>
      <c r="CR7" s="4">
        <v>1</v>
      </c>
      <c r="CS7" s="4">
        <v>1</v>
      </c>
      <c r="CT7" s="4">
        <v>3</v>
      </c>
      <c r="CU7" s="4">
        <v>1</v>
      </c>
      <c r="CV7" s="4">
        <v>1</v>
      </c>
      <c r="CW7" s="4">
        <v>2</v>
      </c>
      <c r="CX7" s="4">
        <v>1</v>
      </c>
      <c r="CY7" s="4">
        <v>1</v>
      </c>
      <c r="CZ7" s="4">
        <v>1</v>
      </c>
      <c r="DA7" s="4">
        <v>1</v>
      </c>
      <c r="DB7" s="4">
        <v>4</v>
      </c>
      <c r="DC7" s="4">
        <v>1</v>
      </c>
      <c r="DD7" s="4">
        <v>4</v>
      </c>
      <c r="DE7" s="4">
        <v>1</v>
      </c>
      <c r="DF7" s="4">
        <v>3</v>
      </c>
      <c r="DG7" s="4">
        <v>1</v>
      </c>
      <c r="DH7" s="4">
        <v>4</v>
      </c>
      <c r="DI7" s="4">
        <v>1</v>
      </c>
      <c r="DJ7" s="4">
        <v>1</v>
      </c>
      <c r="DK7" s="4">
        <v>3</v>
      </c>
      <c r="DL7" s="4">
        <v>6</v>
      </c>
      <c r="DM7" s="4">
        <v>2</v>
      </c>
      <c r="DN7" s="4">
        <v>3</v>
      </c>
      <c r="DO7" s="4">
        <v>1</v>
      </c>
      <c r="DP7" s="5">
        <v>79.849999999999994</v>
      </c>
      <c r="DQ7" s="5">
        <v>38.159999999999997</v>
      </c>
      <c r="DR7" s="5">
        <v>165.05</v>
      </c>
      <c r="DS7" s="5">
        <v>108.29</v>
      </c>
      <c r="DT7" s="5">
        <v>3.45</v>
      </c>
      <c r="DU7" s="5">
        <v>15</v>
      </c>
      <c r="DV7" s="5">
        <v>129.93</v>
      </c>
      <c r="DW7" s="5">
        <v>65.989999999999995</v>
      </c>
      <c r="DX7" s="5">
        <v>13.15</v>
      </c>
      <c r="DY7" s="5">
        <v>16.71</v>
      </c>
      <c r="DZ7" s="5">
        <v>10.83</v>
      </c>
      <c r="EA7" s="5">
        <v>146.4</v>
      </c>
      <c r="EB7" s="5">
        <v>255.35</v>
      </c>
      <c r="EC7" s="5">
        <v>153.66</v>
      </c>
      <c r="ED7" s="5">
        <v>141.47</v>
      </c>
      <c r="EE7" s="5">
        <v>181.35</v>
      </c>
      <c r="EF7" s="5">
        <v>233.59</v>
      </c>
      <c r="EG7" s="5">
        <v>325.49</v>
      </c>
      <c r="EH7" s="5">
        <v>277.49</v>
      </c>
      <c r="EI7" s="5">
        <v>437</v>
      </c>
      <c r="EJ7" s="5">
        <v>480.09</v>
      </c>
      <c r="EK7" s="5">
        <v>170</v>
      </c>
      <c r="EL7" s="5">
        <v>342.9</v>
      </c>
      <c r="EM7" s="5">
        <v>255.11</v>
      </c>
      <c r="EN7" s="5">
        <v>345.56</v>
      </c>
      <c r="EO7" s="5">
        <v>488</v>
      </c>
      <c r="EP7" s="5">
        <v>211.12</v>
      </c>
      <c r="EQ7" s="5">
        <v>113</v>
      </c>
      <c r="ER7" s="5">
        <v>191.68</v>
      </c>
      <c r="ES7" s="5">
        <v>193.63</v>
      </c>
      <c r="ET7" s="5">
        <v>376.2</v>
      </c>
      <c r="EU7" s="5">
        <v>414.54</v>
      </c>
      <c r="EV7" s="5">
        <v>626.04</v>
      </c>
      <c r="EW7" s="5">
        <v>180.53</v>
      </c>
      <c r="EX7" s="5">
        <v>345.78</v>
      </c>
      <c r="EY7" s="5">
        <v>320.04000000000002</v>
      </c>
      <c r="EZ7" s="5">
        <v>178.92</v>
      </c>
      <c r="FA7" s="5">
        <v>234.51</v>
      </c>
      <c r="FB7" s="5">
        <v>142.71</v>
      </c>
      <c r="FC7" s="5">
        <v>187.24</v>
      </c>
      <c r="FD7" s="5">
        <v>210.15</v>
      </c>
      <c r="FE7" s="5">
        <v>45.39</v>
      </c>
      <c r="FF7" s="5">
        <v>378</v>
      </c>
      <c r="FG7" s="5">
        <v>179.85</v>
      </c>
      <c r="FH7" s="5">
        <v>192.32</v>
      </c>
      <c r="FI7" s="5">
        <v>71.7</v>
      </c>
      <c r="FJ7" s="5">
        <v>288.19</v>
      </c>
      <c r="FK7" s="5">
        <v>113</v>
      </c>
      <c r="FL7" s="5">
        <v>119.29</v>
      </c>
      <c r="FM7" s="5">
        <v>145.82</v>
      </c>
      <c r="FN7" s="5">
        <v>90.89</v>
      </c>
      <c r="FO7" s="5">
        <v>211.61</v>
      </c>
      <c r="FP7" s="5">
        <v>191.15</v>
      </c>
      <c r="FQ7" s="5">
        <v>114.48</v>
      </c>
      <c r="FR7" s="5">
        <v>199.32</v>
      </c>
      <c r="FS7" s="5">
        <v>249.82</v>
      </c>
      <c r="FT7" s="5">
        <v>235.78</v>
      </c>
      <c r="FU7" s="5">
        <v>258.7</v>
      </c>
      <c r="FV7" s="5">
        <v>201.17</v>
      </c>
      <c r="FW7" s="5">
        <v>26.73</v>
      </c>
      <c r="FX7" s="5">
        <v>148.84</v>
      </c>
      <c r="FY7" s="5">
        <v>123</v>
      </c>
      <c r="FZ7" s="5">
        <v>102.48</v>
      </c>
      <c r="GA7" s="5">
        <v>173.4</v>
      </c>
      <c r="GB7" s="5">
        <v>225.68</v>
      </c>
      <c r="GC7" s="5">
        <v>122.4</v>
      </c>
      <c r="GD7" s="5">
        <v>83.7</v>
      </c>
      <c r="GE7" s="5">
        <v>126.79</v>
      </c>
      <c r="GF7" s="5">
        <v>145.15</v>
      </c>
      <c r="GG7" s="5">
        <v>0</v>
      </c>
      <c r="GH7" s="5">
        <v>133.43</v>
      </c>
      <c r="GI7" s="5">
        <v>124.31</v>
      </c>
      <c r="GJ7" s="5">
        <v>2.37</v>
      </c>
      <c r="GK7" s="5">
        <v>313</v>
      </c>
      <c r="GL7" s="5">
        <v>2.37</v>
      </c>
      <c r="GM7" s="5">
        <v>24.38</v>
      </c>
      <c r="GN7" s="2">
        <f t="shared" si="0"/>
        <v>159.69999999999999</v>
      </c>
      <c r="GO7" s="2">
        <f t="shared" si="1"/>
        <v>152.63999999999999</v>
      </c>
      <c r="GP7" s="2">
        <f t="shared" si="2"/>
        <v>165.05</v>
      </c>
      <c r="GQ7" s="2">
        <f t="shared" si="3"/>
        <v>108.29</v>
      </c>
      <c r="GR7" s="2">
        <f t="shared" si="4"/>
        <v>10.350000000000001</v>
      </c>
      <c r="GS7" s="2">
        <f t="shared" si="5"/>
        <v>60</v>
      </c>
      <c r="GT7" s="2">
        <f t="shared" si="6"/>
        <v>129.93</v>
      </c>
      <c r="GU7" s="2">
        <f t="shared" si="7"/>
        <v>197.96999999999997</v>
      </c>
      <c r="GV7" s="2">
        <f t="shared" si="8"/>
        <v>39.450000000000003</v>
      </c>
      <c r="GW7" s="2">
        <f t="shared" si="9"/>
        <v>83.550000000000011</v>
      </c>
      <c r="GX7" s="2">
        <f t="shared" si="10"/>
        <v>32.49</v>
      </c>
      <c r="GY7" s="2">
        <f t="shared" si="11"/>
        <v>292.8</v>
      </c>
      <c r="GZ7" s="2">
        <f t="shared" si="12"/>
        <v>766.05</v>
      </c>
      <c r="HA7" s="2">
        <f t="shared" si="13"/>
        <v>307.32</v>
      </c>
      <c r="HB7" s="2">
        <f t="shared" si="14"/>
        <v>141.47</v>
      </c>
      <c r="HC7" s="2">
        <f t="shared" si="15"/>
        <v>362.7</v>
      </c>
      <c r="HD7" s="2">
        <f t="shared" si="16"/>
        <v>467.18</v>
      </c>
      <c r="HE7" s="2">
        <f t="shared" si="17"/>
        <v>325.49</v>
      </c>
      <c r="HF7" s="2">
        <f t="shared" si="18"/>
        <v>277.49</v>
      </c>
      <c r="HG7" s="2">
        <f t="shared" si="19"/>
        <v>874</v>
      </c>
      <c r="HH7" s="2">
        <f t="shared" si="20"/>
        <v>960.18</v>
      </c>
      <c r="HI7" s="2">
        <f t="shared" si="21"/>
        <v>170</v>
      </c>
      <c r="HJ7" s="2">
        <f t="shared" si="22"/>
        <v>342.9</v>
      </c>
      <c r="HK7" s="2">
        <f t="shared" si="23"/>
        <v>255.11</v>
      </c>
      <c r="HL7" s="2">
        <f t="shared" si="24"/>
        <v>1036.68</v>
      </c>
      <c r="HM7" s="2">
        <f t="shared" si="25"/>
        <v>976</v>
      </c>
      <c r="HN7" s="2">
        <f t="shared" si="26"/>
        <v>211.12</v>
      </c>
      <c r="HO7" s="2">
        <f t="shared" si="27"/>
        <v>226</v>
      </c>
      <c r="HP7" s="2">
        <f t="shared" si="28"/>
        <v>191.68</v>
      </c>
      <c r="HQ7" s="2">
        <f t="shared" si="29"/>
        <v>387.26</v>
      </c>
      <c r="HR7" s="2">
        <f t="shared" si="30"/>
        <v>752.4</v>
      </c>
      <c r="HS7" s="2">
        <f t="shared" si="31"/>
        <v>829.08</v>
      </c>
      <c r="HT7" s="2">
        <f t="shared" si="32"/>
        <v>626.04</v>
      </c>
      <c r="HU7" s="2">
        <f t="shared" si="33"/>
        <v>180.53</v>
      </c>
      <c r="HV7" s="2">
        <f t="shared" si="34"/>
        <v>345.78</v>
      </c>
      <c r="HW7" s="2">
        <f t="shared" si="35"/>
        <v>320.04000000000002</v>
      </c>
      <c r="HX7" s="2">
        <f t="shared" si="36"/>
        <v>178.92</v>
      </c>
      <c r="HY7" s="2">
        <f t="shared" si="37"/>
        <v>234.51</v>
      </c>
      <c r="HZ7" s="2">
        <f t="shared" si="38"/>
        <v>856.26</v>
      </c>
      <c r="IA7" s="2">
        <f t="shared" si="39"/>
        <v>374.48</v>
      </c>
      <c r="IB7" s="2">
        <f t="shared" si="40"/>
        <v>210.15</v>
      </c>
      <c r="IC7" s="2">
        <f t="shared" si="41"/>
        <v>45.39</v>
      </c>
      <c r="ID7" s="2">
        <f t="shared" si="42"/>
        <v>378</v>
      </c>
      <c r="IE7" s="2">
        <f t="shared" si="43"/>
        <v>359.7</v>
      </c>
      <c r="IF7" s="2">
        <f t="shared" si="44"/>
        <v>192.32</v>
      </c>
      <c r="IG7" s="2">
        <f t="shared" si="45"/>
        <v>358.5</v>
      </c>
      <c r="IH7" s="2">
        <f t="shared" si="46"/>
        <v>288.19</v>
      </c>
      <c r="II7" s="2">
        <f t="shared" si="47"/>
        <v>113</v>
      </c>
      <c r="IJ7" s="2">
        <f t="shared" si="48"/>
        <v>119.29</v>
      </c>
      <c r="IK7" s="2">
        <f t="shared" si="49"/>
        <v>145.82</v>
      </c>
      <c r="IL7" s="2">
        <f t="shared" si="50"/>
        <v>272.67</v>
      </c>
      <c r="IM7" s="2">
        <f t="shared" si="51"/>
        <v>634.83000000000004</v>
      </c>
      <c r="IN7" s="2">
        <f t="shared" si="52"/>
        <v>191.15</v>
      </c>
      <c r="IO7" s="2">
        <f t="shared" si="53"/>
        <v>114.48</v>
      </c>
      <c r="IP7" s="2">
        <f t="shared" si="54"/>
        <v>597.96</v>
      </c>
      <c r="IQ7" s="2">
        <f t="shared" si="55"/>
        <v>249.82</v>
      </c>
      <c r="IR7" s="2">
        <f t="shared" si="56"/>
        <v>235.78</v>
      </c>
      <c r="IS7" s="2">
        <f t="shared" si="57"/>
        <v>517.4</v>
      </c>
      <c r="IT7" s="2">
        <f t="shared" si="58"/>
        <v>201.17</v>
      </c>
      <c r="IU7" s="2">
        <f t="shared" si="59"/>
        <v>26.73</v>
      </c>
      <c r="IV7" s="2">
        <f t="shared" si="60"/>
        <v>148.84</v>
      </c>
      <c r="IW7" s="2">
        <f t="shared" si="61"/>
        <v>123</v>
      </c>
      <c r="IX7" s="2">
        <f t="shared" si="62"/>
        <v>409.92</v>
      </c>
      <c r="IY7" s="2">
        <f t="shared" si="63"/>
        <v>173.4</v>
      </c>
      <c r="IZ7" s="2">
        <f t="shared" si="64"/>
        <v>902.72</v>
      </c>
      <c r="JA7" s="2">
        <f t="shared" si="65"/>
        <v>122.4</v>
      </c>
      <c r="JB7" s="2">
        <f t="shared" si="66"/>
        <v>251.10000000000002</v>
      </c>
      <c r="JC7" s="2">
        <f t="shared" si="67"/>
        <v>126.79</v>
      </c>
      <c r="JD7" s="2">
        <f t="shared" si="68"/>
        <v>580.6</v>
      </c>
      <c r="JE7" s="2">
        <f t="shared" si="69"/>
        <v>0</v>
      </c>
      <c r="JF7" s="2">
        <f t="shared" si="70"/>
        <v>133.43</v>
      </c>
      <c r="JG7" s="2">
        <f t="shared" si="71"/>
        <v>372.93</v>
      </c>
      <c r="JH7" s="2">
        <f t="shared" si="72"/>
        <v>14.22</v>
      </c>
      <c r="JI7" s="2">
        <f t="shared" si="73"/>
        <v>626</v>
      </c>
      <c r="JJ7" s="2">
        <f t="shared" si="74"/>
        <v>7.11</v>
      </c>
      <c r="JK7" s="2">
        <f t="shared" si="75"/>
        <v>24.38</v>
      </c>
      <c r="JL7" s="5">
        <v>0.2656</v>
      </c>
      <c r="JM7" s="5">
        <v>0.14754999999999999</v>
      </c>
      <c r="JN7" s="5">
        <v>0.95135000000000003</v>
      </c>
      <c r="JO7" s="5">
        <v>1.3923000000000001</v>
      </c>
      <c r="JP7" s="5">
        <v>5.8500000000000003E-2</v>
      </c>
      <c r="JQ7" s="5">
        <v>0.15</v>
      </c>
      <c r="JR7" s="5">
        <v>12.6183</v>
      </c>
      <c r="JS7" s="5">
        <v>0.54310000000000003</v>
      </c>
      <c r="JT7" s="5">
        <v>0.1190333333</v>
      </c>
      <c r="JU7" s="5">
        <v>0.15086666670000001</v>
      </c>
      <c r="JV7" s="5">
        <v>0.1340666667</v>
      </c>
      <c r="JW7" s="5">
        <v>3.7849166670000001</v>
      </c>
      <c r="JX7" s="5">
        <v>11.46613333</v>
      </c>
      <c r="JY7" s="5">
        <v>10.3194</v>
      </c>
      <c r="JZ7" s="5">
        <v>6.44679</v>
      </c>
      <c r="KA7" s="5">
        <v>0.29294999999999999</v>
      </c>
      <c r="KB7" s="5">
        <v>10.029963329999999</v>
      </c>
      <c r="KC7" s="5">
        <v>16.458500000000001</v>
      </c>
      <c r="KD7" s="5">
        <v>14.6218495</v>
      </c>
      <c r="KE7" s="5">
        <v>33.82</v>
      </c>
      <c r="KF7" s="5">
        <v>30.050133330000001</v>
      </c>
      <c r="KG7" s="5">
        <v>5.22</v>
      </c>
      <c r="KH7" s="5">
        <v>16.382999999999999</v>
      </c>
      <c r="KI7" s="5">
        <v>9.8745999999999992</v>
      </c>
      <c r="KJ7" s="5">
        <v>14.359249999999999</v>
      </c>
      <c r="KK7" s="5">
        <v>0</v>
      </c>
      <c r="KL7" s="5">
        <v>11.1839</v>
      </c>
      <c r="KM7" s="5">
        <v>2.73</v>
      </c>
      <c r="KN7" s="5">
        <v>9.4915000000000003</v>
      </c>
      <c r="KO7" s="5">
        <v>3.6768000000000001</v>
      </c>
      <c r="KP7" s="5">
        <v>16.394400000000001</v>
      </c>
      <c r="KQ7" s="5">
        <v>15.2403</v>
      </c>
      <c r="KR7" s="5">
        <v>26.440200000000001</v>
      </c>
      <c r="KS7" s="5">
        <v>15.008749999999999</v>
      </c>
      <c r="KT7" s="5">
        <v>18.950099999999999</v>
      </c>
      <c r="KU7" s="5">
        <v>5.9976000000000003</v>
      </c>
      <c r="KV7" s="5">
        <v>4.9896000000000003</v>
      </c>
      <c r="KW7" s="5">
        <v>1.7626500000000001</v>
      </c>
      <c r="KX7" s="5">
        <v>1.8480000000000001</v>
      </c>
      <c r="KY7" s="5">
        <v>5.6280000000000001</v>
      </c>
      <c r="KZ7" s="5">
        <v>8.1966249999999992</v>
      </c>
      <c r="LA7" s="5">
        <v>1.4370000000000001</v>
      </c>
      <c r="LB7" s="5">
        <v>15.789</v>
      </c>
      <c r="LC7" s="5">
        <v>14.217396669999999</v>
      </c>
      <c r="LD7" s="5">
        <v>16.942399999999999</v>
      </c>
      <c r="LE7" s="5">
        <v>8.0909999999999993</v>
      </c>
      <c r="LF7" s="5">
        <v>10.3474</v>
      </c>
      <c r="LG7" s="5">
        <v>0.74633333329999996</v>
      </c>
      <c r="LH7" s="5">
        <v>0.90590000000000004</v>
      </c>
      <c r="LI7" s="5">
        <v>2.0419499999999999</v>
      </c>
      <c r="LJ7" s="5">
        <v>6.6978</v>
      </c>
      <c r="LK7" s="5">
        <v>17.363700000000001</v>
      </c>
      <c r="LL7" s="5">
        <v>9.0416000000000007</v>
      </c>
      <c r="LM7" s="5">
        <v>4.032</v>
      </c>
      <c r="LN7" s="5">
        <v>10.54833333</v>
      </c>
      <c r="LO7" s="5">
        <v>10.49</v>
      </c>
      <c r="LP7" s="5">
        <v>11.596399999999999</v>
      </c>
      <c r="LQ7" s="5">
        <v>12.442133330000001</v>
      </c>
      <c r="LR7" s="5">
        <v>2.536666667</v>
      </c>
      <c r="LS7" s="5">
        <v>7.9200000000000007E-2</v>
      </c>
      <c r="LT7" s="5">
        <v>7.93</v>
      </c>
      <c r="LU7" s="5">
        <v>4.8708</v>
      </c>
      <c r="LV7" s="5">
        <v>2.3668</v>
      </c>
      <c r="LW7" s="5">
        <v>1.8360000000000001</v>
      </c>
      <c r="LX7" s="5">
        <v>18.558399999999999</v>
      </c>
      <c r="LY7" s="5">
        <v>1.734</v>
      </c>
      <c r="LZ7" s="5">
        <v>0.372</v>
      </c>
      <c r="MA7" s="5">
        <v>1.3066666669999999E-2</v>
      </c>
      <c r="MB7" s="5">
        <v>4.9133333330000001E-2</v>
      </c>
      <c r="MC7" s="5">
        <v>0</v>
      </c>
      <c r="MD7" s="5">
        <v>0.14760000000000001</v>
      </c>
      <c r="ME7" s="5">
        <v>0</v>
      </c>
      <c r="MF7" s="5">
        <v>4.7399999999999998E-2</v>
      </c>
      <c r="MG7" s="5">
        <v>0</v>
      </c>
      <c r="MH7" s="5">
        <v>0</v>
      </c>
      <c r="MI7" s="5">
        <v>2.3107500000000001</v>
      </c>
      <c r="MJ7" s="2">
        <f t="shared" si="76"/>
        <v>0.53120000000000001</v>
      </c>
      <c r="MK7" s="2">
        <f t="shared" si="77"/>
        <v>0.59019999999999995</v>
      </c>
      <c r="ML7" s="2">
        <f t="shared" si="78"/>
        <v>0.95135000000000003</v>
      </c>
      <c r="MM7" s="2">
        <f t="shared" si="79"/>
        <v>1.3923000000000001</v>
      </c>
      <c r="MN7" s="2">
        <f t="shared" si="80"/>
        <v>0.17550000000000002</v>
      </c>
      <c r="MO7" s="2">
        <f t="shared" si="81"/>
        <v>0.6</v>
      </c>
      <c r="MP7" s="2">
        <f t="shared" si="82"/>
        <v>12.6183</v>
      </c>
      <c r="MQ7" s="2">
        <f t="shared" si="83"/>
        <v>1.6293000000000002</v>
      </c>
      <c r="MR7" s="2">
        <f t="shared" si="84"/>
        <v>0.35709999990000002</v>
      </c>
      <c r="MS7" s="2">
        <f t="shared" si="85"/>
        <v>0.75433333350000009</v>
      </c>
      <c r="MT7" s="2">
        <f t="shared" si="86"/>
        <v>0.40220000010000001</v>
      </c>
      <c r="MU7" s="2">
        <f t="shared" si="87"/>
        <v>7.5698333340000001</v>
      </c>
      <c r="MV7" s="2">
        <f t="shared" si="88"/>
        <v>34.398399990000001</v>
      </c>
      <c r="MW7" s="2">
        <f t="shared" si="89"/>
        <v>20.6388</v>
      </c>
      <c r="MX7" s="2">
        <f t="shared" si="90"/>
        <v>6.44679</v>
      </c>
      <c r="MY7" s="2">
        <f t="shared" si="91"/>
        <v>0.58589999999999998</v>
      </c>
      <c r="MZ7" s="2">
        <f t="shared" si="92"/>
        <v>20.059926659999999</v>
      </c>
      <c r="NA7" s="2">
        <f t="shared" si="93"/>
        <v>16.458500000000001</v>
      </c>
      <c r="NB7" s="2">
        <f t="shared" si="94"/>
        <v>14.6218495</v>
      </c>
      <c r="NC7" s="2">
        <f t="shared" si="95"/>
        <v>67.64</v>
      </c>
      <c r="ND7" s="2">
        <f t="shared" si="96"/>
        <v>60.100266660000003</v>
      </c>
      <c r="NE7" s="2">
        <f t="shared" si="97"/>
        <v>5.22</v>
      </c>
      <c r="NF7" s="2">
        <f t="shared" si="98"/>
        <v>16.382999999999999</v>
      </c>
      <c r="NG7" s="2">
        <f t="shared" si="99"/>
        <v>9.8745999999999992</v>
      </c>
      <c r="NH7" s="2">
        <f t="shared" si="100"/>
        <v>43.077749999999995</v>
      </c>
      <c r="NI7" s="2">
        <f t="shared" si="101"/>
        <v>0</v>
      </c>
      <c r="NJ7" s="2">
        <f t="shared" si="102"/>
        <v>11.1839</v>
      </c>
      <c r="NK7" s="2">
        <f t="shared" si="103"/>
        <v>5.46</v>
      </c>
      <c r="NL7" s="2">
        <f t="shared" si="104"/>
        <v>9.4915000000000003</v>
      </c>
      <c r="NM7" s="2">
        <f t="shared" si="105"/>
        <v>7.3536000000000001</v>
      </c>
      <c r="NN7" s="2">
        <f t="shared" si="106"/>
        <v>32.788800000000002</v>
      </c>
      <c r="NO7" s="2">
        <f t="shared" si="107"/>
        <v>30.480599999999999</v>
      </c>
      <c r="NP7" s="2">
        <f t="shared" si="108"/>
        <v>26.440200000000001</v>
      </c>
      <c r="NQ7" s="2">
        <f t="shared" si="109"/>
        <v>15.008749999999999</v>
      </c>
      <c r="NR7" s="2">
        <f t="shared" si="110"/>
        <v>18.950099999999999</v>
      </c>
      <c r="NS7" s="2">
        <f t="shared" si="111"/>
        <v>5.9976000000000003</v>
      </c>
      <c r="NT7" s="2">
        <f t="shared" si="112"/>
        <v>4.9896000000000003</v>
      </c>
      <c r="NU7" s="2">
        <f t="shared" si="113"/>
        <v>1.7626500000000001</v>
      </c>
      <c r="NV7" s="2">
        <f t="shared" si="114"/>
        <v>11.088000000000001</v>
      </c>
      <c r="NW7" s="2">
        <f t="shared" si="115"/>
        <v>11.256</v>
      </c>
      <c r="NX7" s="2">
        <f t="shared" si="116"/>
        <v>8.1966249999999992</v>
      </c>
      <c r="NY7" s="2">
        <f t="shared" si="117"/>
        <v>1.4370000000000001</v>
      </c>
      <c r="NZ7" s="2">
        <f t="shared" si="118"/>
        <v>15.789</v>
      </c>
      <c r="OA7" s="2">
        <f t="shared" si="119"/>
        <v>28.434793339999999</v>
      </c>
      <c r="OB7" s="2">
        <f t="shared" si="120"/>
        <v>16.942399999999999</v>
      </c>
      <c r="OC7" s="2">
        <f t="shared" si="121"/>
        <v>40.454999999999998</v>
      </c>
      <c r="OD7" s="2">
        <f t="shared" si="122"/>
        <v>10.3474</v>
      </c>
      <c r="OE7" s="2">
        <f t="shared" si="123"/>
        <v>0.74633333329999996</v>
      </c>
      <c r="OF7" s="2">
        <f t="shared" si="124"/>
        <v>0.90590000000000004</v>
      </c>
      <c r="OG7" s="2">
        <f t="shared" si="125"/>
        <v>2.0419499999999999</v>
      </c>
      <c r="OH7" s="2">
        <f t="shared" si="126"/>
        <v>20.093399999999999</v>
      </c>
      <c r="OI7" s="2">
        <f t="shared" si="127"/>
        <v>52.091100000000004</v>
      </c>
      <c r="OJ7" s="2">
        <f t="shared" si="128"/>
        <v>9.0416000000000007</v>
      </c>
      <c r="OK7" s="2">
        <f t="shared" si="129"/>
        <v>4.032</v>
      </c>
      <c r="OL7" s="2">
        <f t="shared" si="130"/>
        <v>31.644999990000002</v>
      </c>
      <c r="OM7" s="2">
        <f t="shared" si="131"/>
        <v>10.49</v>
      </c>
      <c r="ON7" s="2">
        <f t="shared" si="132"/>
        <v>11.596399999999999</v>
      </c>
      <c r="OO7" s="2">
        <f t="shared" si="133"/>
        <v>24.884266660000002</v>
      </c>
      <c r="OP7" s="2">
        <f t="shared" si="134"/>
        <v>2.536666667</v>
      </c>
      <c r="OQ7" s="2">
        <f t="shared" si="135"/>
        <v>7.9200000000000007E-2</v>
      </c>
      <c r="OR7" s="2">
        <f t="shared" si="136"/>
        <v>7.93</v>
      </c>
      <c r="OS7" s="2">
        <f t="shared" si="137"/>
        <v>4.8708</v>
      </c>
      <c r="OT7" s="2">
        <f t="shared" si="138"/>
        <v>9.4672000000000001</v>
      </c>
      <c r="OU7" s="2">
        <f t="shared" si="139"/>
        <v>1.8360000000000001</v>
      </c>
      <c r="OV7" s="2">
        <f t="shared" si="140"/>
        <v>74.233599999999996</v>
      </c>
      <c r="OW7" s="2">
        <f t="shared" si="141"/>
        <v>1.734</v>
      </c>
      <c r="OX7" s="2">
        <f t="shared" si="142"/>
        <v>1.1160000000000001</v>
      </c>
      <c r="OY7" s="2">
        <f t="shared" si="143"/>
        <v>1.3066666669999999E-2</v>
      </c>
      <c r="OZ7" s="2">
        <f t="shared" si="144"/>
        <v>0.19653333332</v>
      </c>
      <c r="PA7" s="2">
        <f t="shared" si="145"/>
        <v>0</v>
      </c>
      <c r="PB7" s="2">
        <f t="shared" si="146"/>
        <v>0.14760000000000001</v>
      </c>
      <c r="PC7" s="2">
        <f t="shared" si="147"/>
        <v>0</v>
      </c>
      <c r="PD7" s="2">
        <f t="shared" si="148"/>
        <v>0.28439999999999999</v>
      </c>
      <c r="PE7" s="2">
        <f t="shared" si="149"/>
        <v>0</v>
      </c>
      <c r="PF7" s="2">
        <f t="shared" si="150"/>
        <v>0</v>
      </c>
      <c r="PG7" s="2">
        <f t="shared" si="151"/>
        <v>2.3107500000000001</v>
      </c>
      <c r="PH7" s="2">
        <f t="shared" si="152"/>
        <v>4.7808000000000002</v>
      </c>
      <c r="PI7" s="2">
        <f t="shared" si="153"/>
        <v>5.3117999999999999</v>
      </c>
      <c r="PJ7" s="2">
        <f t="shared" si="154"/>
        <v>8.5621500000000008</v>
      </c>
      <c r="PK7" s="2">
        <f t="shared" si="155"/>
        <v>12.530700000000001</v>
      </c>
      <c r="PL7" s="2">
        <f t="shared" si="156"/>
        <v>1.5795000000000001</v>
      </c>
      <c r="PM7" s="2">
        <f t="shared" si="157"/>
        <v>5.3999999999999995</v>
      </c>
      <c r="PN7" s="2">
        <f t="shared" si="158"/>
        <v>113.5647</v>
      </c>
      <c r="PO7" s="2">
        <f t="shared" si="159"/>
        <v>14.663700000000002</v>
      </c>
      <c r="PP7" s="2">
        <f t="shared" si="160"/>
        <v>3.2138999991000001</v>
      </c>
      <c r="PQ7" s="2">
        <f t="shared" si="161"/>
        <v>6.7890000015000007</v>
      </c>
      <c r="PR7" s="2">
        <f t="shared" si="162"/>
        <v>3.6198000009000002</v>
      </c>
      <c r="PS7" s="2">
        <f t="shared" si="163"/>
        <v>68.128500005999996</v>
      </c>
      <c r="PT7" s="2">
        <f t="shared" si="164"/>
        <v>309.58559991000004</v>
      </c>
      <c r="PU7" s="2">
        <f t="shared" si="165"/>
        <v>185.7492</v>
      </c>
      <c r="PV7" s="2">
        <f t="shared" si="166"/>
        <v>58.02111</v>
      </c>
      <c r="PW7" s="2">
        <f t="shared" si="167"/>
        <v>5.2730999999999995</v>
      </c>
      <c r="PX7" s="2">
        <f t="shared" si="168"/>
        <v>180.53933993999999</v>
      </c>
      <c r="PY7" s="2">
        <f t="shared" si="169"/>
        <v>148.12650000000002</v>
      </c>
      <c r="PZ7" s="2">
        <f t="shared" si="170"/>
        <v>131.59664549999999</v>
      </c>
      <c r="QA7" s="2">
        <f t="shared" si="171"/>
        <v>608.76</v>
      </c>
      <c r="QB7" s="2">
        <f t="shared" si="172"/>
        <v>540.90239994000001</v>
      </c>
      <c r="QC7" s="2">
        <f t="shared" si="173"/>
        <v>46.98</v>
      </c>
      <c r="QD7" s="2">
        <f t="shared" si="174"/>
        <v>147.447</v>
      </c>
      <c r="QE7" s="2">
        <f t="shared" si="175"/>
        <v>88.871399999999994</v>
      </c>
      <c r="QF7" s="2">
        <f t="shared" si="176"/>
        <v>387.69974999999994</v>
      </c>
      <c r="QG7" s="2">
        <f t="shared" si="177"/>
        <v>0</v>
      </c>
      <c r="QH7" s="2">
        <f t="shared" si="178"/>
        <v>100.65509999999999</v>
      </c>
      <c r="QI7" s="2">
        <f t="shared" si="179"/>
        <v>49.14</v>
      </c>
      <c r="QJ7" s="2">
        <f t="shared" si="180"/>
        <v>85.423500000000004</v>
      </c>
      <c r="QK7" s="2">
        <f t="shared" si="181"/>
        <v>66.182400000000001</v>
      </c>
      <c r="QL7" s="2">
        <f t="shared" si="182"/>
        <v>295.0992</v>
      </c>
      <c r="QM7" s="2">
        <f t="shared" si="183"/>
        <v>274.3254</v>
      </c>
      <c r="QN7" s="2">
        <f t="shared" si="184"/>
        <v>237.96180000000001</v>
      </c>
      <c r="QO7" s="2">
        <f t="shared" si="185"/>
        <v>135.07874999999999</v>
      </c>
      <c r="QP7" s="2">
        <f t="shared" si="186"/>
        <v>170.55089999999998</v>
      </c>
      <c r="QQ7" s="2">
        <f t="shared" si="187"/>
        <v>53.978400000000001</v>
      </c>
      <c r="QR7" s="2">
        <f t="shared" si="188"/>
        <v>44.906400000000005</v>
      </c>
      <c r="QS7" s="2">
        <f t="shared" si="189"/>
        <v>15.863850000000001</v>
      </c>
      <c r="QT7" s="2">
        <f t="shared" si="190"/>
        <v>99.792000000000002</v>
      </c>
      <c r="QU7" s="2">
        <f t="shared" si="191"/>
        <v>101.304</v>
      </c>
      <c r="QV7" s="2">
        <f t="shared" si="192"/>
        <v>73.769624999999991</v>
      </c>
      <c r="QW7" s="2">
        <f t="shared" si="193"/>
        <v>12.933</v>
      </c>
      <c r="QX7" s="2">
        <f t="shared" si="194"/>
        <v>142.101</v>
      </c>
      <c r="QY7" s="2">
        <f t="shared" si="195"/>
        <v>255.91314005999999</v>
      </c>
      <c r="QZ7" s="2">
        <f t="shared" si="196"/>
        <v>152.48159999999999</v>
      </c>
      <c r="RA7" s="2">
        <f t="shared" si="197"/>
        <v>364.09499999999997</v>
      </c>
      <c r="RB7" s="2">
        <f t="shared" si="198"/>
        <v>93.126599999999996</v>
      </c>
      <c r="RC7" s="2">
        <f t="shared" si="199"/>
        <v>6.7169999996999996</v>
      </c>
      <c r="RD7" s="2">
        <f t="shared" si="200"/>
        <v>8.1531000000000002</v>
      </c>
      <c r="RE7" s="2">
        <f t="shared" si="201"/>
        <v>18.377549999999999</v>
      </c>
      <c r="RF7" s="2">
        <f t="shared" si="202"/>
        <v>180.84059999999999</v>
      </c>
      <c r="RG7" s="2">
        <f t="shared" si="203"/>
        <v>468.81990000000002</v>
      </c>
      <c r="RH7" s="2">
        <f t="shared" si="204"/>
        <v>81.374400000000009</v>
      </c>
      <c r="RI7" s="2">
        <f t="shared" si="205"/>
        <v>36.287999999999997</v>
      </c>
      <c r="RJ7" s="2">
        <f t="shared" si="206"/>
        <v>284.80499990999999</v>
      </c>
      <c r="RK7" s="2">
        <f t="shared" si="207"/>
        <v>94.41</v>
      </c>
      <c r="RL7" s="2">
        <f t="shared" si="208"/>
        <v>104.3676</v>
      </c>
      <c r="RM7" s="2">
        <f t="shared" si="209"/>
        <v>223.95839994000002</v>
      </c>
      <c r="RN7" s="2">
        <f t="shared" si="210"/>
        <v>22.830000002999999</v>
      </c>
      <c r="RO7" s="2">
        <f t="shared" si="211"/>
        <v>0.7128000000000001</v>
      </c>
      <c r="RP7" s="2">
        <f t="shared" si="212"/>
        <v>71.37</v>
      </c>
      <c r="RQ7" s="2">
        <f t="shared" si="213"/>
        <v>43.837200000000003</v>
      </c>
      <c r="RR7" s="2">
        <f t="shared" si="214"/>
        <v>85.204800000000006</v>
      </c>
      <c r="RS7" s="2">
        <f t="shared" si="215"/>
        <v>16.524000000000001</v>
      </c>
      <c r="RT7" s="2">
        <f t="shared" si="216"/>
        <v>668.10239999999999</v>
      </c>
      <c r="RU7" s="2">
        <f t="shared" si="217"/>
        <v>15.606</v>
      </c>
      <c r="RV7" s="2">
        <f t="shared" si="218"/>
        <v>10.044</v>
      </c>
      <c r="RW7" s="2">
        <f t="shared" si="219"/>
        <v>0.11760000003</v>
      </c>
      <c r="RX7" s="2">
        <f t="shared" si="220"/>
        <v>1.7687999998800001</v>
      </c>
      <c r="RY7" s="2">
        <f t="shared" si="221"/>
        <v>0</v>
      </c>
      <c r="RZ7" s="2">
        <f t="shared" si="222"/>
        <v>1.3284</v>
      </c>
      <c r="SA7" s="2">
        <f t="shared" si="223"/>
        <v>0</v>
      </c>
      <c r="SB7" s="2">
        <f t="shared" si="224"/>
        <v>2.5595999999999997</v>
      </c>
      <c r="SC7" s="2">
        <f t="shared" si="225"/>
        <v>0</v>
      </c>
      <c r="SD7" s="2">
        <f t="shared" si="226"/>
        <v>0</v>
      </c>
      <c r="SE7" s="2">
        <f t="shared" si="227"/>
        <v>20.796749999999999</v>
      </c>
      <c r="SF7" s="5">
        <v>13.388733330000001</v>
      </c>
      <c r="SG7" s="5">
        <v>7.7198250000000002</v>
      </c>
      <c r="SH7" s="5">
        <v>6.3710000000000004</v>
      </c>
      <c r="SI7" s="5">
        <v>0.5474</v>
      </c>
      <c r="SJ7" s="5">
        <v>6.3E-2</v>
      </c>
      <c r="SK7" s="5">
        <v>0.78</v>
      </c>
      <c r="SL7" s="5">
        <v>1.3083</v>
      </c>
      <c r="SM7" s="5">
        <v>3.6183999999999998</v>
      </c>
      <c r="SN7" s="5">
        <v>1.0646166669999999</v>
      </c>
      <c r="SO7" s="5">
        <v>2.0312000000000001</v>
      </c>
      <c r="SP7" s="5">
        <v>1.5169333330000001</v>
      </c>
      <c r="SQ7" s="5">
        <v>1.49655</v>
      </c>
      <c r="SR7" s="5">
        <v>0.76776666670000004</v>
      </c>
      <c r="SS7" s="5">
        <v>0.104895</v>
      </c>
      <c r="ST7" s="5">
        <v>0.34303499999999998</v>
      </c>
      <c r="SU7" s="5">
        <v>0</v>
      </c>
      <c r="SV7" s="5">
        <v>0</v>
      </c>
      <c r="SW7" s="5">
        <v>5.6295333330000004</v>
      </c>
      <c r="SX7" s="5">
        <v>0</v>
      </c>
      <c r="SY7" s="5">
        <v>0</v>
      </c>
      <c r="SZ7" s="5">
        <v>0.20226666669999999</v>
      </c>
      <c r="TA7" s="5">
        <v>0</v>
      </c>
      <c r="TB7" s="5">
        <v>6.6547999999999998</v>
      </c>
      <c r="TC7" s="5">
        <v>5.7714999999999996</v>
      </c>
      <c r="TD7" s="5">
        <v>2.2212499999999999</v>
      </c>
      <c r="TE7" s="5">
        <v>0</v>
      </c>
      <c r="TF7" s="5">
        <v>0</v>
      </c>
      <c r="TG7" s="5">
        <v>0</v>
      </c>
      <c r="TH7" s="5">
        <v>0</v>
      </c>
      <c r="TI7" s="5">
        <v>2.3046500000000001</v>
      </c>
      <c r="TJ7" s="5">
        <v>8.4545999999999992</v>
      </c>
      <c r="TK7" s="5">
        <v>5.5125999999999999</v>
      </c>
      <c r="TL7" s="5">
        <v>7.2371999999999996</v>
      </c>
      <c r="TM7" s="5">
        <v>0.47149999999999997</v>
      </c>
      <c r="TN7" s="5">
        <v>0</v>
      </c>
      <c r="TO7" s="5">
        <v>7.9884000000000004</v>
      </c>
      <c r="TP7" s="5">
        <v>1.9907999999999999</v>
      </c>
      <c r="TQ7" s="5">
        <v>1.35795</v>
      </c>
      <c r="TR7" s="5">
        <v>1.8715333329999999</v>
      </c>
      <c r="TS7" s="5">
        <v>7.0400000000000004E-2</v>
      </c>
      <c r="TT7" s="5">
        <v>13.523524999999999</v>
      </c>
      <c r="TU7" s="5">
        <v>9.4200000000000006E-2</v>
      </c>
      <c r="TV7" s="5">
        <v>1.0980000000000001</v>
      </c>
      <c r="TW7" s="5">
        <v>0.83872333330000004</v>
      </c>
      <c r="TX7" s="5">
        <v>2.4784000000000002</v>
      </c>
      <c r="TY7" s="5">
        <v>3.0000000000000001E-3</v>
      </c>
      <c r="TZ7" s="5">
        <v>10.17033333</v>
      </c>
      <c r="UA7" s="5">
        <v>5.0880000000000001</v>
      </c>
      <c r="UB7" s="5">
        <v>7.7593500000000004</v>
      </c>
      <c r="UC7" s="5">
        <v>0.35354999999999998</v>
      </c>
      <c r="UD7" s="5">
        <v>0.87229999999999996</v>
      </c>
      <c r="UE7" s="5">
        <v>0</v>
      </c>
      <c r="UF7" s="5">
        <v>18.3155</v>
      </c>
      <c r="UG7" s="5">
        <v>17.28</v>
      </c>
      <c r="UH7" s="5">
        <v>0</v>
      </c>
      <c r="UI7" s="5">
        <v>3.6211500000000001</v>
      </c>
      <c r="UJ7" s="5">
        <v>26.613199999999999</v>
      </c>
      <c r="UK7" s="5">
        <v>28.204866670000001</v>
      </c>
      <c r="UL7" s="5">
        <v>33.047916669999999</v>
      </c>
      <c r="UM7" s="5">
        <v>4.8080999999999996</v>
      </c>
      <c r="UN7" s="5">
        <v>12.321999999999999</v>
      </c>
      <c r="UO7" s="5">
        <v>12.4476</v>
      </c>
      <c r="UP7" s="5">
        <v>12.688000000000001</v>
      </c>
      <c r="UQ7" s="5">
        <v>32.384999999999998</v>
      </c>
      <c r="UR7" s="5">
        <v>0.29120000000000001</v>
      </c>
      <c r="US7" s="5">
        <v>4.6239999999999997</v>
      </c>
      <c r="UT7" s="5">
        <v>15.624000000000001</v>
      </c>
      <c r="UU7" s="5">
        <v>31.06133333</v>
      </c>
      <c r="UV7" s="5">
        <v>35.121933329999997</v>
      </c>
      <c r="UW7" s="5">
        <v>0</v>
      </c>
      <c r="UX7" s="5">
        <v>32.060699999999997</v>
      </c>
      <c r="UY7" s="5">
        <v>0.38973333329999998</v>
      </c>
      <c r="UZ7" s="5">
        <v>0</v>
      </c>
      <c r="VA7" s="5">
        <v>0</v>
      </c>
      <c r="VB7" s="5">
        <v>0</v>
      </c>
      <c r="VC7" s="5">
        <v>2.2499999999999999E-2</v>
      </c>
      <c r="VD7" s="2">
        <f t="shared" si="228"/>
        <v>26.777466660000002</v>
      </c>
      <c r="VE7" s="2">
        <f t="shared" si="229"/>
        <v>30.879300000000001</v>
      </c>
      <c r="VF7" s="2">
        <f t="shared" si="230"/>
        <v>6.3710000000000004</v>
      </c>
      <c r="VG7" s="2">
        <f t="shared" si="231"/>
        <v>0.5474</v>
      </c>
      <c r="VH7" s="2">
        <f t="shared" si="232"/>
        <v>0.189</v>
      </c>
      <c r="VI7" s="2">
        <f t="shared" si="233"/>
        <v>3.12</v>
      </c>
      <c r="VJ7" s="2">
        <f t="shared" si="234"/>
        <v>1.3083</v>
      </c>
      <c r="VK7" s="2">
        <f t="shared" si="235"/>
        <v>10.8552</v>
      </c>
      <c r="VL7" s="2">
        <f t="shared" si="236"/>
        <v>3.1938500009999995</v>
      </c>
      <c r="VM7" s="2">
        <f t="shared" si="237"/>
        <v>10.156000000000001</v>
      </c>
      <c r="VN7" s="2">
        <f t="shared" si="238"/>
        <v>4.5507999990000005</v>
      </c>
      <c r="VO7" s="2">
        <f t="shared" si="239"/>
        <v>2.9931000000000001</v>
      </c>
      <c r="VP7" s="2">
        <f t="shared" si="240"/>
        <v>2.3033000001000001</v>
      </c>
      <c r="VQ7" s="2">
        <f t="shared" si="241"/>
        <v>0.20979</v>
      </c>
      <c r="VR7" s="2">
        <f t="shared" si="242"/>
        <v>0.34303499999999998</v>
      </c>
      <c r="VS7" s="2">
        <f t="shared" si="243"/>
        <v>0</v>
      </c>
      <c r="VT7" s="2">
        <f t="shared" si="244"/>
        <v>0</v>
      </c>
      <c r="VU7" s="2">
        <f t="shared" si="245"/>
        <v>5.6295333330000004</v>
      </c>
      <c r="VV7" s="2">
        <f t="shared" si="246"/>
        <v>0</v>
      </c>
      <c r="VW7" s="2">
        <f t="shared" si="247"/>
        <v>0</v>
      </c>
      <c r="VX7" s="2">
        <f t="shared" si="248"/>
        <v>0.40453333339999997</v>
      </c>
      <c r="VY7" s="2">
        <f t="shared" si="249"/>
        <v>0</v>
      </c>
      <c r="VZ7" s="2">
        <f t="shared" si="250"/>
        <v>6.6547999999999998</v>
      </c>
      <c r="WA7" s="2">
        <f t="shared" si="251"/>
        <v>5.7714999999999996</v>
      </c>
      <c r="WB7" s="2">
        <f t="shared" si="252"/>
        <v>6.6637500000000003</v>
      </c>
      <c r="WC7" s="2">
        <f t="shared" si="253"/>
        <v>0</v>
      </c>
      <c r="WD7" s="2">
        <f t="shared" si="254"/>
        <v>0</v>
      </c>
      <c r="WE7" s="2">
        <f t="shared" si="255"/>
        <v>0</v>
      </c>
      <c r="WF7" s="2">
        <f t="shared" si="256"/>
        <v>0</v>
      </c>
      <c r="WG7" s="2">
        <f t="shared" si="257"/>
        <v>4.6093000000000002</v>
      </c>
      <c r="WH7" s="2">
        <f t="shared" si="258"/>
        <v>16.909199999999998</v>
      </c>
      <c r="WI7" s="2">
        <f t="shared" si="259"/>
        <v>11.0252</v>
      </c>
      <c r="WJ7" s="2">
        <f t="shared" si="260"/>
        <v>7.2371999999999996</v>
      </c>
      <c r="WK7" s="2">
        <f t="shared" si="261"/>
        <v>0.47149999999999997</v>
      </c>
      <c r="WL7" s="2">
        <f t="shared" si="262"/>
        <v>0</v>
      </c>
      <c r="WM7" s="2">
        <f t="shared" si="263"/>
        <v>7.9884000000000004</v>
      </c>
      <c r="WN7" s="2">
        <f t="shared" si="264"/>
        <v>1.9907999999999999</v>
      </c>
      <c r="WO7" s="2">
        <f t="shared" si="265"/>
        <v>1.35795</v>
      </c>
      <c r="WP7" s="2">
        <f t="shared" si="266"/>
        <v>11.229199997999999</v>
      </c>
      <c r="WQ7" s="2">
        <f t="shared" si="267"/>
        <v>0.14080000000000001</v>
      </c>
      <c r="WR7" s="2">
        <f t="shared" si="268"/>
        <v>13.523524999999999</v>
      </c>
      <c r="WS7" s="2">
        <f t="shared" si="269"/>
        <v>9.4200000000000006E-2</v>
      </c>
      <c r="WT7" s="2">
        <f t="shared" si="270"/>
        <v>1.0980000000000001</v>
      </c>
      <c r="WU7" s="2">
        <f t="shared" si="271"/>
        <v>1.6774466666000001</v>
      </c>
      <c r="WV7" s="2">
        <f t="shared" si="272"/>
        <v>2.4784000000000002</v>
      </c>
      <c r="WW7" s="2">
        <f t="shared" si="273"/>
        <v>1.4999999999999999E-2</v>
      </c>
      <c r="WX7" s="2">
        <f t="shared" si="274"/>
        <v>10.17033333</v>
      </c>
      <c r="WY7" s="2">
        <f t="shared" si="275"/>
        <v>5.0880000000000001</v>
      </c>
      <c r="WZ7" s="2">
        <f t="shared" si="276"/>
        <v>7.7593500000000004</v>
      </c>
      <c r="XA7" s="2">
        <f t="shared" si="277"/>
        <v>0.35354999999999998</v>
      </c>
      <c r="XB7" s="2">
        <f t="shared" si="278"/>
        <v>2.6168999999999998</v>
      </c>
      <c r="XC7" s="2">
        <f t="shared" si="279"/>
        <v>0</v>
      </c>
      <c r="XD7" s="2">
        <f t="shared" si="280"/>
        <v>18.3155</v>
      </c>
      <c r="XE7" s="2">
        <f t="shared" si="281"/>
        <v>17.28</v>
      </c>
      <c r="XF7" s="2">
        <f t="shared" si="282"/>
        <v>0</v>
      </c>
      <c r="XG7" s="2">
        <f t="shared" si="283"/>
        <v>3.6211500000000001</v>
      </c>
      <c r="XH7" s="2">
        <f t="shared" si="284"/>
        <v>26.613199999999999</v>
      </c>
      <c r="XI7" s="2">
        <f t="shared" si="285"/>
        <v>56.409733340000002</v>
      </c>
      <c r="XJ7" s="2">
        <f t="shared" si="286"/>
        <v>33.047916669999999</v>
      </c>
      <c r="XK7" s="2">
        <f t="shared" si="287"/>
        <v>4.8080999999999996</v>
      </c>
      <c r="XL7" s="2">
        <f t="shared" si="288"/>
        <v>12.321999999999999</v>
      </c>
      <c r="XM7" s="2">
        <f t="shared" si="289"/>
        <v>12.4476</v>
      </c>
      <c r="XN7" s="2">
        <f t="shared" si="290"/>
        <v>50.752000000000002</v>
      </c>
      <c r="XO7" s="2">
        <f t="shared" si="291"/>
        <v>32.384999999999998</v>
      </c>
      <c r="XP7" s="2">
        <f t="shared" si="292"/>
        <v>1.1648000000000001</v>
      </c>
      <c r="XQ7" s="2">
        <f t="shared" si="293"/>
        <v>4.6239999999999997</v>
      </c>
      <c r="XR7" s="2">
        <f t="shared" si="294"/>
        <v>46.872</v>
      </c>
      <c r="XS7" s="2">
        <f t="shared" si="295"/>
        <v>31.06133333</v>
      </c>
      <c r="XT7" s="2">
        <f t="shared" si="296"/>
        <v>140.48773331999999</v>
      </c>
      <c r="XU7" s="2">
        <f t="shared" si="297"/>
        <v>0</v>
      </c>
      <c r="XV7" s="2">
        <f t="shared" si="298"/>
        <v>32.060699999999997</v>
      </c>
      <c r="XW7" s="2">
        <f t="shared" si="299"/>
        <v>1.1691999999</v>
      </c>
      <c r="XX7" s="2">
        <f t="shared" si="300"/>
        <v>0</v>
      </c>
      <c r="XY7" s="2">
        <f t="shared" si="301"/>
        <v>0</v>
      </c>
      <c r="XZ7" s="2">
        <f t="shared" si="302"/>
        <v>0</v>
      </c>
      <c r="YA7" s="2">
        <f t="shared" si="303"/>
        <v>2.2499999999999999E-2</v>
      </c>
      <c r="YB7" s="2">
        <f t="shared" si="304"/>
        <v>107.10986664000001</v>
      </c>
      <c r="YC7" s="2">
        <f t="shared" si="305"/>
        <v>123.5172</v>
      </c>
      <c r="YD7" s="2">
        <f t="shared" si="306"/>
        <v>25.484000000000002</v>
      </c>
      <c r="YE7" s="2">
        <f t="shared" si="307"/>
        <v>2.1896</v>
      </c>
      <c r="YF7" s="2">
        <f t="shared" si="308"/>
        <v>0.75600000000000001</v>
      </c>
      <c r="YG7" s="2">
        <f t="shared" si="309"/>
        <v>12.48</v>
      </c>
      <c r="YH7" s="2">
        <f t="shared" si="310"/>
        <v>5.2332000000000001</v>
      </c>
      <c r="YI7" s="2">
        <f t="shared" si="311"/>
        <v>43.4208</v>
      </c>
      <c r="YJ7" s="2">
        <f t="shared" si="312"/>
        <v>12.775400003999998</v>
      </c>
      <c r="YK7" s="2">
        <f t="shared" si="313"/>
        <v>40.624000000000002</v>
      </c>
      <c r="YL7" s="2">
        <f t="shared" si="314"/>
        <v>18.203199996000002</v>
      </c>
      <c r="YM7" s="2">
        <f t="shared" si="315"/>
        <v>11.9724</v>
      </c>
      <c r="YN7" s="2">
        <f t="shared" si="316"/>
        <v>9.2132000004000005</v>
      </c>
      <c r="YO7" s="2">
        <f t="shared" si="317"/>
        <v>0.83916000000000002</v>
      </c>
      <c r="YP7" s="2">
        <f t="shared" si="318"/>
        <v>1.3721399999999999</v>
      </c>
      <c r="YQ7" s="2">
        <f t="shared" si="319"/>
        <v>0</v>
      </c>
      <c r="YR7" s="2">
        <f t="shared" si="320"/>
        <v>0</v>
      </c>
      <c r="YS7" s="2">
        <f t="shared" si="321"/>
        <v>22.518133332000001</v>
      </c>
      <c r="YT7" s="2">
        <f t="shared" si="322"/>
        <v>0</v>
      </c>
      <c r="YU7" s="2">
        <f t="shared" si="323"/>
        <v>0</v>
      </c>
      <c r="YV7" s="2">
        <f t="shared" si="324"/>
        <v>1.6181333335999999</v>
      </c>
      <c r="YW7" s="2">
        <f t="shared" si="325"/>
        <v>0</v>
      </c>
      <c r="YX7" s="2">
        <f t="shared" si="326"/>
        <v>26.619199999999999</v>
      </c>
      <c r="YY7" s="2">
        <f t="shared" si="327"/>
        <v>23.085999999999999</v>
      </c>
      <c r="YZ7" s="2">
        <f t="shared" si="328"/>
        <v>26.655000000000001</v>
      </c>
      <c r="ZA7" s="2">
        <f t="shared" si="329"/>
        <v>0</v>
      </c>
      <c r="ZB7" s="2">
        <f t="shared" si="330"/>
        <v>0</v>
      </c>
      <c r="ZC7" s="2">
        <f t="shared" si="331"/>
        <v>0</v>
      </c>
      <c r="ZD7" s="2">
        <f t="shared" si="332"/>
        <v>0</v>
      </c>
      <c r="ZE7" s="2">
        <f t="shared" si="333"/>
        <v>18.437200000000001</v>
      </c>
      <c r="ZF7" s="2">
        <f t="shared" si="334"/>
        <v>67.636799999999994</v>
      </c>
      <c r="ZG7" s="2">
        <f t="shared" si="335"/>
        <v>44.1008</v>
      </c>
      <c r="ZH7" s="2">
        <f t="shared" si="336"/>
        <v>28.948799999999999</v>
      </c>
      <c r="ZI7" s="2">
        <f t="shared" si="337"/>
        <v>1.8859999999999999</v>
      </c>
      <c r="ZJ7" s="2">
        <f t="shared" si="338"/>
        <v>0</v>
      </c>
      <c r="ZK7" s="2">
        <f t="shared" si="339"/>
        <v>31.953600000000002</v>
      </c>
      <c r="ZL7" s="2">
        <f t="shared" si="340"/>
        <v>7.9631999999999996</v>
      </c>
      <c r="ZM7" s="2">
        <f t="shared" si="341"/>
        <v>5.4318</v>
      </c>
      <c r="ZN7" s="2">
        <f t="shared" si="342"/>
        <v>44.916799991999994</v>
      </c>
      <c r="ZO7" s="2">
        <f t="shared" si="343"/>
        <v>0.56320000000000003</v>
      </c>
      <c r="ZP7" s="2">
        <f t="shared" si="344"/>
        <v>54.094099999999997</v>
      </c>
      <c r="ZQ7" s="2">
        <f t="shared" si="345"/>
        <v>0.37680000000000002</v>
      </c>
      <c r="ZR7" s="2">
        <f t="shared" si="346"/>
        <v>4.3920000000000003</v>
      </c>
      <c r="ZS7" s="2">
        <f t="shared" si="347"/>
        <v>6.7097866664000003</v>
      </c>
      <c r="ZT7" s="2">
        <f t="shared" si="348"/>
        <v>9.9136000000000006</v>
      </c>
      <c r="ZU7" s="2">
        <f t="shared" si="349"/>
        <v>0.06</v>
      </c>
      <c r="ZV7" s="2">
        <f t="shared" si="350"/>
        <v>40.68133332</v>
      </c>
      <c r="ZW7" s="2">
        <f t="shared" si="351"/>
        <v>20.352</v>
      </c>
      <c r="ZX7" s="2">
        <f t="shared" si="352"/>
        <v>31.037400000000002</v>
      </c>
      <c r="ZY7" s="2">
        <f t="shared" si="353"/>
        <v>1.4141999999999999</v>
      </c>
      <c r="ZZ7" s="2">
        <f t="shared" si="354"/>
        <v>10.467599999999999</v>
      </c>
      <c r="AAA7" s="2">
        <f t="shared" si="355"/>
        <v>0</v>
      </c>
      <c r="AAB7" s="2">
        <f t="shared" si="356"/>
        <v>73.262</v>
      </c>
      <c r="AAC7" s="2">
        <f t="shared" si="357"/>
        <v>69.12</v>
      </c>
      <c r="AAD7" s="2">
        <f t="shared" si="358"/>
        <v>0</v>
      </c>
      <c r="AAE7" s="2">
        <f t="shared" si="359"/>
        <v>14.4846</v>
      </c>
      <c r="AAF7" s="2">
        <f t="shared" si="360"/>
        <v>106.4528</v>
      </c>
      <c r="AAG7" s="2">
        <f t="shared" si="361"/>
        <v>225.63893336000001</v>
      </c>
      <c r="AAH7" s="2">
        <f t="shared" si="362"/>
        <v>132.19166668</v>
      </c>
      <c r="AAI7" s="2">
        <f t="shared" si="363"/>
        <v>19.232399999999998</v>
      </c>
      <c r="AAJ7" s="2">
        <f t="shared" si="364"/>
        <v>49.287999999999997</v>
      </c>
      <c r="AAK7" s="2">
        <f t="shared" si="365"/>
        <v>49.790399999999998</v>
      </c>
      <c r="AAL7" s="2">
        <f t="shared" si="366"/>
        <v>203.00800000000001</v>
      </c>
      <c r="AAM7" s="2">
        <f t="shared" si="367"/>
        <v>129.54</v>
      </c>
      <c r="AAN7" s="2">
        <f t="shared" si="368"/>
        <v>4.6592000000000002</v>
      </c>
      <c r="AAO7" s="2">
        <f t="shared" si="369"/>
        <v>18.495999999999999</v>
      </c>
      <c r="AAP7" s="2">
        <f t="shared" si="370"/>
        <v>187.488</v>
      </c>
      <c r="AAQ7" s="2">
        <f t="shared" si="371"/>
        <v>124.24533332</v>
      </c>
      <c r="AAR7" s="2">
        <f t="shared" si="372"/>
        <v>561.95093327999996</v>
      </c>
      <c r="AAS7" s="2">
        <f t="shared" si="373"/>
        <v>0</v>
      </c>
      <c r="AAT7" s="2">
        <f t="shared" si="374"/>
        <v>128.24279999999999</v>
      </c>
      <c r="AAU7" s="2">
        <f t="shared" si="375"/>
        <v>4.6767999996</v>
      </c>
      <c r="AAV7" s="2">
        <f t="shared" si="376"/>
        <v>0</v>
      </c>
      <c r="AAW7" s="2">
        <f t="shared" si="377"/>
        <v>0</v>
      </c>
      <c r="AAX7" s="2">
        <f t="shared" si="378"/>
        <v>0</v>
      </c>
      <c r="AAY7" s="2">
        <f t="shared" si="379"/>
        <v>0.09</v>
      </c>
      <c r="AAZ7" s="2">
        <f t="shared" si="380"/>
        <v>1691.2914285714287</v>
      </c>
      <c r="ABA7" s="2">
        <f t="shared" si="381"/>
        <v>35.396840285234745</v>
      </c>
      <c r="ABB7" s="2">
        <f t="shared" si="382"/>
        <v>12.876388287918616</v>
      </c>
      <c r="ABC7" s="1">
        <v>3</v>
      </c>
      <c r="ABD7" s="1">
        <v>2</v>
      </c>
      <c r="ABE7" s="1">
        <v>1</v>
      </c>
      <c r="ABF7" s="1">
        <v>4</v>
      </c>
      <c r="ABG7" s="1">
        <v>3</v>
      </c>
      <c r="ABH7" s="1">
        <v>3</v>
      </c>
      <c r="ABI7" s="1">
        <v>1</v>
      </c>
      <c r="ABJ7" s="1">
        <v>2</v>
      </c>
      <c r="ABK7" s="1">
        <v>4</v>
      </c>
      <c r="ABL7" s="1">
        <v>4</v>
      </c>
      <c r="ABM7" s="1">
        <v>4</v>
      </c>
      <c r="ABN7" s="1">
        <v>2</v>
      </c>
      <c r="ABO7" s="1">
        <v>1</v>
      </c>
      <c r="ABP7" s="1">
        <v>2</v>
      </c>
      <c r="ABQ7" s="1">
        <v>3</v>
      </c>
      <c r="ABR7" s="7">
        <f t="shared" si="383"/>
        <v>39</v>
      </c>
      <c r="ABS7" s="7">
        <f t="shared" si="384"/>
        <v>12</v>
      </c>
      <c r="ABT7" s="7">
        <f t="shared" si="385"/>
        <v>13</v>
      </c>
      <c r="ABU7" s="7">
        <f t="shared" si="386"/>
        <v>14</v>
      </c>
      <c r="ABV7" s="4">
        <v>3</v>
      </c>
      <c r="ABW7" s="4">
        <v>4</v>
      </c>
      <c r="ABX7" s="4">
        <v>2</v>
      </c>
      <c r="ABY7" s="4">
        <v>2</v>
      </c>
      <c r="ABZ7" s="4">
        <v>4</v>
      </c>
      <c r="ACA7" s="4">
        <v>2</v>
      </c>
      <c r="ACB7" s="4">
        <v>3</v>
      </c>
      <c r="ACC7" s="4">
        <v>3</v>
      </c>
      <c r="ACD7" s="4">
        <v>3</v>
      </c>
      <c r="ACE7" s="4">
        <v>1</v>
      </c>
      <c r="ACF7" s="4">
        <v>3</v>
      </c>
      <c r="ACG7" s="4">
        <v>3</v>
      </c>
      <c r="ACH7" s="4">
        <v>3</v>
      </c>
      <c r="ACI7" s="4">
        <v>5</v>
      </c>
      <c r="ACJ7" s="4">
        <v>2</v>
      </c>
      <c r="ACK7" s="4">
        <v>3</v>
      </c>
      <c r="ACL7" s="4">
        <v>4</v>
      </c>
      <c r="ACM7" s="4">
        <v>4</v>
      </c>
      <c r="ACN7" s="4">
        <v>3</v>
      </c>
      <c r="ACO7" s="4">
        <v>3</v>
      </c>
      <c r="ACP7" s="4">
        <v>4</v>
      </c>
      <c r="ACQ7" s="4">
        <v>4</v>
      </c>
      <c r="ACR7" s="4">
        <v>3</v>
      </c>
      <c r="ACS7" s="4">
        <v>4</v>
      </c>
      <c r="ACT7" s="4">
        <v>3</v>
      </c>
      <c r="ACU7" s="4">
        <v>3</v>
      </c>
      <c r="ACV7" s="4">
        <v>2</v>
      </c>
      <c r="ACW7" s="4">
        <v>2</v>
      </c>
      <c r="ACX7" s="4">
        <v>2</v>
      </c>
      <c r="ACY7" s="4">
        <v>4</v>
      </c>
      <c r="ACZ7" s="4">
        <v>2</v>
      </c>
      <c r="ADA7" s="4">
        <v>1</v>
      </c>
      <c r="ADB7" s="4">
        <v>4</v>
      </c>
      <c r="ADC7" s="4">
        <v>1</v>
      </c>
      <c r="ADD7" s="4">
        <v>3</v>
      </c>
      <c r="ADE7" s="4">
        <v>3</v>
      </c>
      <c r="ADF7" s="4">
        <v>3</v>
      </c>
      <c r="ADG7" s="4">
        <v>1</v>
      </c>
      <c r="ADH7" s="4">
        <v>2</v>
      </c>
      <c r="ADI7" s="4">
        <v>3</v>
      </c>
      <c r="ADJ7" s="4">
        <v>2</v>
      </c>
      <c r="ADK7" s="4">
        <v>4</v>
      </c>
      <c r="ADL7" s="4">
        <v>2</v>
      </c>
      <c r="ADM7" s="4">
        <v>3</v>
      </c>
      <c r="ADN7" s="4">
        <v>3</v>
      </c>
      <c r="ADO7" s="4">
        <v>3</v>
      </c>
      <c r="ADP7" s="4">
        <v>3</v>
      </c>
      <c r="ADQ7" s="4">
        <v>3</v>
      </c>
      <c r="ADR7" s="4">
        <v>4</v>
      </c>
      <c r="ADS7" s="4">
        <v>4</v>
      </c>
      <c r="ADT7" s="4">
        <v>4</v>
      </c>
      <c r="ADU7" s="4">
        <v>3</v>
      </c>
      <c r="ADV7" s="4">
        <v>4</v>
      </c>
      <c r="ADW7" s="4">
        <v>2</v>
      </c>
      <c r="ADX7" s="4">
        <v>2</v>
      </c>
      <c r="ADY7" s="4">
        <v>2</v>
      </c>
      <c r="ADZ7" s="2">
        <f t="shared" si="387"/>
        <v>17</v>
      </c>
      <c r="AEA7" s="2">
        <f t="shared" si="388"/>
        <v>26</v>
      </c>
      <c r="AEB7" s="2">
        <f t="shared" si="389"/>
        <v>27</v>
      </c>
      <c r="AEC7" s="2">
        <f t="shared" si="390"/>
        <v>13</v>
      </c>
      <c r="AED7" s="2">
        <f t="shared" si="391"/>
        <v>14</v>
      </c>
      <c r="AEE7" s="2">
        <f t="shared" si="392"/>
        <v>24</v>
      </c>
      <c r="AEF7" s="2">
        <f t="shared" si="393"/>
        <v>27</v>
      </c>
      <c r="AEG7" s="2">
        <f t="shared" si="394"/>
        <v>12</v>
      </c>
      <c r="AEH7" s="4">
        <v>4</v>
      </c>
      <c r="AEI7" s="4">
        <v>2</v>
      </c>
      <c r="AEJ7" s="4">
        <v>3</v>
      </c>
      <c r="AEK7" s="4">
        <v>4</v>
      </c>
      <c r="AEL7" s="4">
        <v>4</v>
      </c>
      <c r="AEM7" s="4">
        <v>3</v>
      </c>
      <c r="AEN7" s="4">
        <v>2</v>
      </c>
      <c r="AEO7" s="4">
        <v>2</v>
      </c>
      <c r="AEP7" s="4">
        <v>2</v>
      </c>
      <c r="AEQ7" s="4">
        <v>5</v>
      </c>
      <c r="AER7" s="4">
        <v>1</v>
      </c>
      <c r="AES7" s="4">
        <v>4</v>
      </c>
      <c r="AET7" s="4">
        <v>2</v>
      </c>
      <c r="AEU7" s="4">
        <v>2</v>
      </c>
      <c r="AEV7" s="4">
        <v>2</v>
      </c>
      <c r="AEW7" s="4">
        <v>2</v>
      </c>
      <c r="AEX7" s="4">
        <v>2</v>
      </c>
      <c r="AEY7" s="4">
        <v>1</v>
      </c>
      <c r="AEZ7" s="4">
        <v>1</v>
      </c>
      <c r="AFA7" s="4">
        <v>1</v>
      </c>
      <c r="AFB7" s="4">
        <v>3</v>
      </c>
      <c r="AFC7" s="4">
        <v>3</v>
      </c>
      <c r="AFD7" s="4">
        <v>4</v>
      </c>
      <c r="AFE7" s="4">
        <v>4</v>
      </c>
      <c r="AFF7" s="4">
        <v>2</v>
      </c>
      <c r="AFG7" s="4">
        <v>3</v>
      </c>
      <c r="AFH7" s="4">
        <v>3</v>
      </c>
      <c r="AFI7" s="4">
        <v>3</v>
      </c>
      <c r="AFJ7" s="4">
        <v>2</v>
      </c>
      <c r="AFK7" s="4">
        <v>4</v>
      </c>
      <c r="AFL7" s="4">
        <v>2</v>
      </c>
      <c r="AFM7" s="4">
        <v>3</v>
      </c>
      <c r="AFN7" s="1">
        <v>2</v>
      </c>
      <c r="AFO7" s="2">
        <f t="shared" si="395"/>
        <v>87</v>
      </c>
      <c r="AFP7" s="2">
        <f t="shared" si="396"/>
        <v>31</v>
      </c>
      <c r="AFQ7" s="2">
        <f t="shared" si="397"/>
        <v>28</v>
      </c>
      <c r="AFR7" s="2">
        <f t="shared" si="398"/>
        <v>28</v>
      </c>
      <c r="AFS7" s="4">
        <v>0</v>
      </c>
      <c r="AFT7" s="4">
        <v>0</v>
      </c>
      <c r="AFU7" s="4">
        <v>0</v>
      </c>
      <c r="AFV7" s="4">
        <v>0</v>
      </c>
      <c r="AFW7" s="4">
        <v>0</v>
      </c>
      <c r="AFX7" s="4">
        <v>0</v>
      </c>
      <c r="AFY7" s="4">
        <v>0</v>
      </c>
      <c r="AFZ7" s="4">
        <v>0</v>
      </c>
      <c r="AGA7" s="4">
        <v>0</v>
      </c>
      <c r="AGB7" s="4">
        <v>0</v>
      </c>
      <c r="AGC7" s="4">
        <v>0</v>
      </c>
      <c r="AGD7" s="4">
        <v>0</v>
      </c>
      <c r="AGE7" s="4">
        <v>0</v>
      </c>
      <c r="AGF7" s="4">
        <v>4</v>
      </c>
      <c r="AGG7" s="4">
        <v>0</v>
      </c>
      <c r="AGH7" s="4">
        <v>1</v>
      </c>
      <c r="AGI7" s="4">
        <v>0</v>
      </c>
      <c r="AGJ7" s="4">
        <v>0</v>
      </c>
      <c r="AGK7" s="4">
        <v>0</v>
      </c>
      <c r="AGL7" s="4">
        <v>0</v>
      </c>
      <c r="AGM7" s="4">
        <v>0</v>
      </c>
      <c r="AGN7" s="4">
        <v>7</v>
      </c>
      <c r="AGO7" s="4">
        <v>0</v>
      </c>
      <c r="AGP7" s="4">
        <v>3</v>
      </c>
      <c r="AGQ7" s="4">
        <v>0</v>
      </c>
      <c r="AGR7" s="4">
        <v>0</v>
      </c>
      <c r="AGS7" s="4">
        <v>0</v>
      </c>
      <c r="AGT7" s="4">
        <v>0</v>
      </c>
      <c r="AGU7" s="4">
        <v>0</v>
      </c>
      <c r="AGV7" s="4">
        <v>0</v>
      </c>
      <c r="AGW7" s="4">
        <v>0</v>
      </c>
      <c r="AGX7" s="4">
        <v>0</v>
      </c>
      <c r="AGY7" s="4">
        <v>0</v>
      </c>
      <c r="AGZ7" s="4">
        <v>2</v>
      </c>
      <c r="AHA7" s="4">
        <v>0</v>
      </c>
      <c r="AHB7" s="4">
        <v>2</v>
      </c>
      <c r="AHC7" s="4">
        <v>0</v>
      </c>
      <c r="AHD7" s="4">
        <v>4</v>
      </c>
      <c r="AHE7" s="4">
        <v>0</v>
      </c>
      <c r="AHF7" s="4">
        <v>1</v>
      </c>
      <c r="AHG7" s="4">
        <v>0</v>
      </c>
      <c r="AHH7" s="4">
        <v>0</v>
      </c>
      <c r="AHI7" s="4">
        <v>0</v>
      </c>
      <c r="AHJ7" s="4">
        <v>0</v>
      </c>
      <c r="AHK7" s="4">
        <v>0</v>
      </c>
      <c r="AHL7" s="4">
        <v>7</v>
      </c>
      <c r="AHM7" s="4">
        <v>0</v>
      </c>
      <c r="AHN7" s="4">
        <v>5</v>
      </c>
      <c r="AHO7" s="4">
        <v>0</v>
      </c>
      <c r="AHP7" s="2">
        <f t="shared" si="399"/>
        <v>0</v>
      </c>
      <c r="AHQ7" s="2">
        <f t="shared" si="400"/>
        <v>0</v>
      </c>
      <c r="AHR7" s="2">
        <f t="shared" si="401"/>
        <v>0</v>
      </c>
      <c r="AHS7" s="2">
        <f t="shared" si="402"/>
        <v>0</v>
      </c>
      <c r="AHT7" s="2">
        <f t="shared" si="403"/>
        <v>4158</v>
      </c>
      <c r="AHU7" s="2">
        <f t="shared" si="404"/>
        <v>0</v>
      </c>
      <c r="AHV7" s="2">
        <f t="shared" si="405"/>
        <v>4158</v>
      </c>
      <c r="AHW7" s="2">
        <f t="shared" si="406"/>
        <v>0</v>
      </c>
      <c r="AHX7" s="2">
        <f t="shared" si="407"/>
        <v>0</v>
      </c>
      <c r="AHY7" s="2">
        <f t="shared" si="408"/>
        <v>0</v>
      </c>
      <c r="AHZ7" s="2">
        <f t="shared" si="409"/>
        <v>1920</v>
      </c>
      <c r="AIA7" s="2">
        <f t="shared" si="410"/>
        <v>0</v>
      </c>
      <c r="AIB7" s="2">
        <f t="shared" si="411"/>
        <v>792</v>
      </c>
      <c r="AIC7" s="2">
        <f t="shared" si="412"/>
        <v>2712</v>
      </c>
      <c r="AID7" s="2">
        <f t="shared" si="413"/>
        <v>6870</v>
      </c>
      <c r="AIE7" s="2" t="s">
        <v>1267</v>
      </c>
      <c r="AIF7" s="1">
        <v>1</v>
      </c>
      <c r="AIG7" s="1">
        <v>1</v>
      </c>
      <c r="AIH7" s="1">
        <v>1</v>
      </c>
      <c r="AII7" s="1">
        <v>1</v>
      </c>
      <c r="AIJ7" s="1">
        <v>1</v>
      </c>
      <c r="AIK7" s="1">
        <v>1</v>
      </c>
      <c r="AIL7" s="1">
        <v>1</v>
      </c>
      <c r="AIM7" s="1">
        <v>1</v>
      </c>
      <c r="AIN7" s="1">
        <v>1</v>
      </c>
      <c r="AIO7" s="1">
        <v>1</v>
      </c>
      <c r="AIP7" s="1">
        <v>1</v>
      </c>
      <c r="AIQ7" s="1">
        <v>1</v>
      </c>
      <c r="AIR7" s="7">
        <f t="shared" si="414"/>
        <v>12</v>
      </c>
      <c r="AIS7" s="7">
        <f t="shared" si="415"/>
        <v>0</v>
      </c>
      <c r="AIT7" s="7">
        <f t="shared" si="416"/>
        <v>100</v>
      </c>
      <c r="AIU7" s="7" t="str">
        <f t="shared" si="417"/>
        <v>RIGHT</v>
      </c>
      <c r="AIV7" s="4">
        <v>4</v>
      </c>
      <c r="AIW7" s="4">
        <v>5</v>
      </c>
      <c r="AIX7" s="4">
        <v>3</v>
      </c>
      <c r="AIY7" s="4">
        <v>3</v>
      </c>
      <c r="AIZ7" s="4">
        <v>2</v>
      </c>
      <c r="AJA7" s="4">
        <v>2</v>
      </c>
      <c r="AJB7" s="4">
        <v>4</v>
      </c>
      <c r="AJC7" s="4">
        <v>2</v>
      </c>
      <c r="AJD7" s="4">
        <v>5</v>
      </c>
      <c r="AJE7" s="4">
        <v>4</v>
      </c>
      <c r="AJF7" s="4">
        <v>2</v>
      </c>
      <c r="AJG7" s="4">
        <v>5</v>
      </c>
      <c r="AJH7" s="4">
        <v>1</v>
      </c>
      <c r="AJI7" s="4">
        <v>3</v>
      </c>
      <c r="AJJ7" s="4">
        <v>5</v>
      </c>
      <c r="AJK7" s="4">
        <v>4</v>
      </c>
      <c r="AJL7" s="4">
        <v>3</v>
      </c>
      <c r="AJM7" s="4">
        <v>5</v>
      </c>
      <c r="AJN7" s="4">
        <v>3</v>
      </c>
      <c r="AJO7" s="4">
        <v>5</v>
      </c>
      <c r="AJP7" s="2">
        <f t="shared" si="418"/>
        <v>70</v>
      </c>
      <c r="AJQ7" s="2">
        <f t="shared" si="419"/>
        <v>32</v>
      </c>
      <c r="AJR7" s="2">
        <f t="shared" si="420"/>
        <v>38</v>
      </c>
      <c r="AJS7" s="4">
        <v>2</v>
      </c>
      <c r="AJT7" s="4">
        <v>3</v>
      </c>
      <c r="AJU7" s="4">
        <v>1</v>
      </c>
      <c r="AJV7" s="4">
        <v>3</v>
      </c>
      <c r="AJW7" s="4">
        <v>1</v>
      </c>
      <c r="AJX7" s="4">
        <v>3</v>
      </c>
      <c r="AJY7" s="4">
        <v>1</v>
      </c>
      <c r="AJZ7" s="4">
        <v>1</v>
      </c>
      <c r="AKA7" s="4">
        <v>1</v>
      </c>
      <c r="AKB7" s="4">
        <v>1</v>
      </c>
      <c r="AKC7" s="4">
        <v>1</v>
      </c>
      <c r="AKD7" s="4">
        <v>1</v>
      </c>
      <c r="AKE7" s="4">
        <v>1</v>
      </c>
      <c r="AKF7" s="4">
        <v>2</v>
      </c>
      <c r="AKG7" s="4">
        <v>1</v>
      </c>
      <c r="AKH7" s="4">
        <v>1</v>
      </c>
      <c r="AKI7" s="4">
        <v>0</v>
      </c>
      <c r="AKJ7" s="4">
        <v>0</v>
      </c>
      <c r="AKK7" s="4">
        <v>0</v>
      </c>
      <c r="AKL7" s="4">
        <v>0</v>
      </c>
      <c r="AKM7" s="4">
        <v>0</v>
      </c>
      <c r="AKN7" s="4">
        <v>1</v>
      </c>
      <c r="AKO7" s="4">
        <v>1</v>
      </c>
      <c r="AKP7" s="4">
        <v>1</v>
      </c>
      <c r="AKQ7" s="4">
        <v>3</v>
      </c>
      <c r="AKR7" s="4" t="s">
        <v>380</v>
      </c>
      <c r="AKS7" s="4">
        <v>0</v>
      </c>
      <c r="AKT7" s="6">
        <v>2</v>
      </c>
      <c r="AKU7" s="2">
        <v>0</v>
      </c>
      <c r="AKV7" s="2">
        <v>1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1">
        <v>4</v>
      </c>
      <c r="ALD7" s="1">
        <v>3</v>
      </c>
      <c r="ALE7" s="1">
        <v>4</v>
      </c>
      <c r="ALF7" s="1">
        <v>4</v>
      </c>
      <c r="ALG7" s="1">
        <v>4</v>
      </c>
      <c r="ALH7" s="1">
        <v>4</v>
      </c>
      <c r="ALI7" s="1">
        <v>4</v>
      </c>
      <c r="ALJ7" s="1">
        <v>4</v>
      </c>
      <c r="ALK7" s="1">
        <v>3</v>
      </c>
      <c r="ALL7" s="1">
        <v>4</v>
      </c>
      <c r="ALM7" s="1">
        <v>3</v>
      </c>
      <c r="ALN7" s="1">
        <v>4</v>
      </c>
      <c r="ALO7" s="1">
        <v>4</v>
      </c>
      <c r="ALP7" s="1">
        <v>3</v>
      </c>
      <c r="ALQ7" s="1">
        <v>3</v>
      </c>
      <c r="ALR7" s="1">
        <v>3</v>
      </c>
      <c r="ALS7" s="1">
        <v>4</v>
      </c>
      <c r="ALT7" s="1">
        <v>4</v>
      </c>
      <c r="ALU7" s="1">
        <v>4</v>
      </c>
      <c r="ALV7" s="1">
        <v>3</v>
      </c>
      <c r="ALW7" s="1">
        <v>1</v>
      </c>
      <c r="ALX7" s="1">
        <v>4</v>
      </c>
      <c r="ALY7" s="1">
        <v>4</v>
      </c>
      <c r="ALZ7" s="2">
        <f t="shared" si="421"/>
        <v>82</v>
      </c>
      <c r="AMA7">
        <v>14</v>
      </c>
      <c r="AMB7">
        <v>14</v>
      </c>
      <c r="AMC7">
        <v>20</v>
      </c>
      <c r="AMD7">
        <v>23</v>
      </c>
      <c r="AME7" s="1">
        <v>2</v>
      </c>
      <c r="AMF7" s="1">
        <v>1</v>
      </c>
      <c r="AMG7" s="1">
        <v>2</v>
      </c>
      <c r="AMH7" s="1">
        <v>1</v>
      </c>
      <c r="AMI7" s="8">
        <v>2</v>
      </c>
      <c r="AMJ7" s="8">
        <v>1</v>
      </c>
      <c r="AMK7" s="8">
        <v>2</v>
      </c>
      <c r="AML7" s="8">
        <v>1</v>
      </c>
      <c r="AMM7" s="8">
        <v>3</v>
      </c>
      <c r="AMN7" s="8">
        <v>1</v>
      </c>
      <c r="AMO7" s="8">
        <v>3</v>
      </c>
      <c r="AMP7" s="8">
        <v>1</v>
      </c>
      <c r="AMQ7" s="8">
        <v>1</v>
      </c>
      <c r="AMR7" s="8">
        <v>2</v>
      </c>
      <c r="AMS7" s="8">
        <v>2</v>
      </c>
      <c r="AMT7" s="8">
        <v>1</v>
      </c>
      <c r="AMU7" s="8">
        <v>1</v>
      </c>
      <c r="AMV7" s="8">
        <v>2</v>
      </c>
      <c r="AMW7" s="8">
        <v>1</v>
      </c>
      <c r="AMX7" s="8">
        <v>2</v>
      </c>
      <c r="AMY7" s="8">
        <v>3</v>
      </c>
      <c r="AMZ7" s="2">
        <f t="shared" si="422"/>
        <v>9</v>
      </c>
      <c r="ANA7" s="2">
        <f t="shared" si="423"/>
        <v>11</v>
      </c>
      <c r="ANB7" s="2">
        <f t="shared" si="424"/>
        <v>15</v>
      </c>
      <c r="ANC7" s="2">
        <f t="shared" si="425"/>
        <v>35</v>
      </c>
    </row>
    <row r="8" spans="1:1043" x14ac:dyDescent="0.2">
      <c r="A8" s="2" t="s">
        <v>1282</v>
      </c>
      <c r="B8" s="3">
        <v>43188.525914351849</v>
      </c>
      <c r="C8" s="2">
        <v>188.5</v>
      </c>
      <c r="D8" s="2">
        <v>87.4</v>
      </c>
      <c r="E8" s="2">
        <v>24.59737280920854</v>
      </c>
      <c r="F8" s="2">
        <v>-1</v>
      </c>
      <c r="G8" s="2">
        <v>-58</v>
      </c>
      <c r="H8" s="2">
        <v>-76</v>
      </c>
      <c r="I8" s="2">
        <v>-90</v>
      </c>
      <c r="J8" s="2">
        <v>31</v>
      </c>
      <c r="K8" s="2">
        <v>24</v>
      </c>
      <c r="L8" s="2">
        <v>23</v>
      </c>
      <c r="M8" s="2">
        <v>19</v>
      </c>
      <c r="N8" s="2">
        <v>-43</v>
      </c>
      <c r="O8" s="2">
        <v>12</v>
      </c>
      <c r="P8" s="2">
        <v>13</v>
      </c>
      <c r="Q8" s="2">
        <v>4</v>
      </c>
      <c r="R8" s="2">
        <v>-2</v>
      </c>
      <c r="S8" s="2">
        <v>0</v>
      </c>
      <c r="T8" s="2">
        <v>5</v>
      </c>
      <c r="U8" s="2">
        <v>-3</v>
      </c>
      <c r="V8" s="2">
        <v>44</v>
      </c>
      <c r="W8" s="2">
        <v>36</v>
      </c>
      <c r="X8" s="2">
        <v>38</v>
      </c>
      <c r="Y8" s="2">
        <v>12</v>
      </c>
      <c r="Z8" s="2">
        <v>-56</v>
      </c>
      <c r="AA8" s="2">
        <v>-3</v>
      </c>
      <c r="AB8" s="2">
        <v>-5</v>
      </c>
      <c r="AC8" s="2">
        <v>-1</v>
      </c>
      <c r="AD8" s="2">
        <v>-6</v>
      </c>
      <c r="AE8" s="2">
        <v>15</v>
      </c>
      <c r="AF8" s="2">
        <v>-3</v>
      </c>
      <c r="AG8" s="2">
        <v>-19</v>
      </c>
      <c r="AH8" s="2">
        <v>-12</v>
      </c>
      <c r="AI8" s="2">
        <v>-5</v>
      </c>
      <c r="AJ8" s="2">
        <v>-79</v>
      </c>
      <c r="AK8" s="2">
        <v>-32</v>
      </c>
      <c r="AL8" s="2">
        <v>-72</v>
      </c>
      <c r="AM8" s="2">
        <v>29</v>
      </c>
      <c r="AN8" s="2">
        <v>24</v>
      </c>
      <c r="AO8" s="2">
        <v>0</v>
      </c>
      <c r="AP8" s="2">
        <v>1</v>
      </c>
      <c r="AQ8" s="2">
        <v>0</v>
      </c>
      <c r="AR8" s="4">
        <v>6</v>
      </c>
      <c r="AS8" s="4">
        <v>2</v>
      </c>
      <c r="AT8" s="4">
        <v>6</v>
      </c>
      <c r="AU8" s="4">
        <v>1</v>
      </c>
      <c r="AV8" s="4">
        <v>4</v>
      </c>
      <c r="AW8" s="4">
        <v>4</v>
      </c>
      <c r="AX8" s="4">
        <v>2</v>
      </c>
      <c r="AY8" s="4">
        <v>3</v>
      </c>
      <c r="AZ8" s="4">
        <v>5</v>
      </c>
      <c r="BA8" s="4">
        <v>6</v>
      </c>
      <c r="BB8" s="4">
        <v>1</v>
      </c>
      <c r="BC8" s="4">
        <v>6</v>
      </c>
      <c r="BD8" s="4">
        <v>1</v>
      </c>
      <c r="BE8" s="4">
        <v>1</v>
      </c>
      <c r="BF8" s="4">
        <v>4</v>
      </c>
      <c r="BG8" s="4">
        <v>2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2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4</v>
      </c>
      <c r="CE8" s="4">
        <v>1</v>
      </c>
      <c r="CF8" s="4">
        <v>1</v>
      </c>
      <c r="CG8" s="4">
        <v>1</v>
      </c>
      <c r="CH8" s="4">
        <v>2</v>
      </c>
      <c r="CI8" s="4">
        <v>4</v>
      </c>
      <c r="CJ8" s="4">
        <v>3</v>
      </c>
      <c r="CK8" s="4">
        <v>1</v>
      </c>
      <c r="CL8" s="4">
        <v>2</v>
      </c>
      <c r="CM8" s="4">
        <v>1</v>
      </c>
      <c r="CN8" s="4">
        <v>1</v>
      </c>
      <c r="CO8" s="4">
        <v>6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2</v>
      </c>
      <c r="DI8" s="4">
        <v>1</v>
      </c>
      <c r="DJ8" s="4">
        <v>2</v>
      </c>
      <c r="DK8" s="4">
        <v>3</v>
      </c>
      <c r="DL8" s="4">
        <v>1</v>
      </c>
      <c r="DM8" s="4">
        <v>1</v>
      </c>
      <c r="DN8" s="4">
        <v>3</v>
      </c>
      <c r="DO8" s="4">
        <v>1</v>
      </c>
      <c r="DP8" s="5">
        <v>79.849999999999994</v>
      </c>
      <c r="DQ8" s="5">
        <v>38.159999999999997</v>
      </c>
      <c r="DR8" s="5">
        <v>165.05</v>
      </c>
      <c r="DS8" s="5">
        <v>108.29</v>
      </c>
      <c r="DT8" s="5">
        <v>3.45</v>
      </c>
      <c r="DU8" s="5">
        <v>15</v>
      </c>
      <c r="DV8" s="5">
        <v>129.93</v>
      </c>
      <c r="DW8" s="5">
        <v>65.989999999999995</v>
      </c>
      <c r="DX8" s="5">
        <v>13.15</v>
      </c>
      <c r="DY8" s="5">
        <v>16.71</v>
      </c>
      <c r="DZ8" s="5">
        <v>10.83</v>
      </c>
      <c r="EA8" s="5">
        <v>146.4</v>
      </c>
      <c r="EB8" s="5">
        <v>255.35</v>
      </c>
      <c r="EC8" s="5">
        <v>153.66</v>
      </c>
      <c r="ED8" s="5">
        <v>141.47</v>
      </c>
      <c r="EE8" s="5">
        <v>181.35</v>
      </c>
      <c r="EF8" s="5">
        <v>233.59</v>
      </c>
      <c r="EG8" s="5">
        <v>325.49</v>
      </c>
      <c r="EH8" s="5">
        <v>277.49</v>
      </c>
      <c r="EI8" s="5">
        <v>437</v>
      </c>
      <c r="EJ8" s="5">
        <v>480.09</v>
      </c>
      <c r="EK8" s="5">
        <v>170</v>
      </c>
      <c r="EL8" s="5">
        <v>342.9</v>
      </c>
      <c r="EM8" s="5">
        <v>255.11</v>
      </c>
      <c r="EN8" s="5">
        <v>345.56</v>
      </c>
      <c r="EO8" s="5">
        <v>488</v>
      </c>
      <c r="EP8" s="5">
        <v>211.12</v>
      </c>
      <c r="EQ8" s="5">
        <v>113</v>
      </c>
      <c r="ER8" s="5">
        <v>191.68</v>
      </c>
      <c r="ES8" s="5">
        <v>193.63</v>
      </c>
      <c r="ET8" s="5">
        <v>376.2</v>
      </c>
      <c r="EU8" s="5">
        <v>414.54</v>
      </c>
      <c r="EV8" s="5">
        <v>626.04</v>
      </c>
      <c r="EW8" s="5">
        <v>180.53</v>
      </c>
      <c r="EX8" s="5">
        <v>345.78</v>
      </c>
      <c r="EY8" s="5">
        <v>320.04000000000002</v>
      </c>
      <c r="EZ8" s="5">
        <v>178.92</v>
      </c>
      <c r="FA8" s="5">
        <v>234.51</v>
      </c>
      <c r="FB8" s="5">
        <v>142.71</v>
      </c>
      <c r="FC8" s="5">
        <v>187.24</v>
      </c>
      <c r="FD8" s="5">
        <v>210.15</v>
      </c>
      <c r="FE8" s="5">
        <v>45.39</v>
      </c>
      <c r="FF8" s="5">
        <v>378</v>
      </c>
      <c r="FG8" s="5">
        <v>179.85</v>
      </c>
      <c r="FH8" s="5">
        <v>192.32</v>
      </c>
      <c r="FI8" s="5">
        <v>71.7</v>
      </c>
      <c r="FJ8" s="5">
        <v>288.19</v>
      </c>
      <c r="FK8" s="5">
        <v>113</v>
      </c>
      <c r="FL8" s="5">
        <v>119.29</v>
      </c>
      <c r="FM8" s="5">
        <v>145.82</v>
      </c>
      <c r="FN8" s="5">
        <v>90.89</v>
      </c>
      <c r="FO8" s="5">
        <v>211.61</v>
      </c>
      <c r="FP8" s="5">
        <v>191.15</v>
      </c>
      <c r="FQ8" s="5">
        <v>114.48</v>
      </c>
      <c r="FR8" s="5">
        <v>199.32</v>
      </c>
      <c r="FS8" s="5">
        <v>249.82</v>
      </c>
      <c r="FT8" s="5">
        <v>235.78</v>
      </c>
      <c r="FU8" s="5">
        <v>258.7</v>
      </c>
      <c r="FV8" s="5">
        <v>201.17</v>
      </c>
      <c r="FW8" s="5">
        <v>26.73</v>
      </c>
      <c r="FX8" s="5">
        <v>148.84</v>
      </c>
      <c r="FY8" s="5">
        <v>123</v>
      </c>
      <c r="FZ8" s="5">
        <v>102.48</v>
      </c>
      <c r="GA8" s="5">
        <v>173.4</v>
      </c>
      <c r="GB8" s="5">
        <v>225.68</v>
      </c>
      <c r="GC8" s="5">
        <v>122.4</v>
      </c>
      <c r="GD8" s="5">
        <v>83.7</v>
      </c>
      <c r="GE8" s="5">
        <v>126.79</v>
      </c>
      <c r="GF8" s="5">
        <v>145.15</v>
      </c>
      <c r="GG8" s="5">
        <v>0</v>
      </c>
      <c r="GH8" s="5">
        <v>133.43</v>
      </c>
      <c r="GI8" s="5">
        <v>124.31</v>
      </c>
      <c r="GJ8" s="5">
        <v>2.37</v>
      </c>
      <c r="GK8" s="5">
        <v>313</v>
      </c>
      <c r="GL8" s="5">
        <v>2.37</v>
      </c>
      <c r="GM8" s="5">
        <v>24.38</v>
      </c>
      <c r="GN8" s="2">
        <f t="shared" si="0"/>
        <v>479.09999999999997</v>
      </c>
      <c r="GO8" s="2">
        <f t="shared" si="1"/>
        <v>76.319999999999993</v>
      </c>
      <c r="GP8" s="2">
        <f t="shared" si="2"/>
        <v>990.30000000000007</v>
      </c>
      <c r="GQ8" s="2">
        <f t="shared" si="3"/>
        <v>108.29</v>
      </c>
      <c r="GR8" s="2">
        <f t="shared" si="4"/>
        <v>13.8</v>
      </c>
      <c r="GS8" s="2">
        <f t="shared" si="5"/>
        <v>60</v>
      </c>
      <c r="GT8" s="2">
        <f t="shared" si="6"/>
        <v>259.86</v>
      </c>
      <c r="GU8" s="2">
        <f t="shared" si="7"/>
        <v>197.96999999999997</v>
      </c>
      <c r="GV8" s="2">
        <f t="shared" si="8"/>
        <v>65.75</v>
      </c>
      <c r="GW8" s="2">
        <f t="shared" si="9"/>
        <v>100.26</v>
      </c>
      <c r="GX8" s="2">
        <f t="shared" si="10"/>
        <v>10.83</v>
      </c>
      <c r="GY8" s="2">
        <f t="shared" si="11"/>
        <v>878.40000000000009</v>
      </c>
      <c r="GZ8" s="2">
        <f t="shared" si="12"/>
        <v>255.35</v>
      </c>
      <c r="HA8" s="2">
        <f t="shared" si="13"/>
        <v>153.66</v>
      </c>
      <c r="HB8" s="2">
        <f t="shared" si="14"/>
        <v>565.88</v>
      </c>
      <c r="HC8" s="2">
        <f t="shared" si="15"/>
        <v>362.7</v>
      </c>
      <c r="HD8" s="2">
        <f t="shared" si="16"/>
        <v>233.59</v>
      </c>
      <c r="HE8" s="2">
        <f t="shared" si="17"/>
        <v>325.49</v>
      </c>
      <c r="HF8" s="2">
        <f t="shared" si="18"/>
        <v>277.49</v>
      </c>
      <c r="HG8" s="2">
        <f t="shared" si="19"/>
        <v>437</v>
      </c>
      <c r="HH8" s="2">
        <f t="shared" si="20"/>
        <v>480.09</v>
      </c>
      <c r="HI8" s="2">
        <f t="shared" si="21"/>
        <v>170</v>
      </c>
      <c r="HJ8" s="2">
        <f t="shared" si="22"/>
        <v>342.9</v>
      </c>
      <c r="HK8" s="2">
        <f t="shared" si="23"/>
        <v>255.11</v>
      </c>
      <c r="HL8" s="2">
        <f t="shared" si="24"/>
        <v>345.56</v>
      </c>
      <c r="HM8" s="2">
        <f t="shared" si="25"/>
        <v>488</v>
      </c>
      <c r="HN8" s="2">
        <f t="shared" si="26"/>
        <v>211.12</v>
      </c>
      <c r="HO8" s="2">
        <f t="shared" si="27"/>
        <v>113</v>
      </c>
      <c r="HP8" s="2">
        <f t="shared" si="28"/>
        <v>191.68</v>
      </c>
      <c r="HQ8" s="2">
        <f t="shared" si="29"/>
        <v>387.26</v>
      </c>
      <c r="HR8" s="2">
        <f t="shared" si="30"/>
        <v>376.2</v>
      </c>
      <c r="HS8" s="2">
        <f t="shared" si="31"/>
        <v>414.54</v>
      </c>
      <c r="HT8" s="2">
        <f t="shared" si="32"/>
        <v>626.04</v>
      </c>
      <c r="HU8" s="2">
        <f t="shared" si="33"/>
        <v>180.53</v>
      </c>
      <c r="HV8" s="2">
        <f t="shared" si="34"/>
        <v>345.78</v>
      </c>
      <c r="HW8" s="2">
        <f t="shared" si="35"/>
        <v>320.04000000000002</v>
      </c>
      <c r="HX8" s="2">
        <f t="shared" si="36"/>
        <v>178.92</v>
      </c>
      <c r="HY8" s="2">
        <f t="shared" si="37"/>
        <v>234.51</v>
      </c>
      <c r="HZ8" s="2">
        <f t="shared" si="38"/>
        <v>570.84</v>
      </c>
      <c r="IA8" s="2">
        <f t="shared" si="39"/>
        <v>187.24</v>
      </c>
      <c r="IB8" s="2">
        <f t="shared" si="40"/>
        <v>210.15</v>
      </c>
      <c r="IC8" s="2">
        <f t="shared" si="41"/>
        <v>45.39</v>
      </c>
      <c r="ID8" s="2">
        <f t="shared" si="42"/>
        <v>756</v>
      </c>
      <c r="IE8" s="2">
        <f t="shared" si="43"/>
        <v>719.4</v>
      </c>
      <c r="IF8" s="2">
        <f t="shared" si="44"/>
        <v>576.96</v>
      </c>
      <c r="IG8" s="2">
        <f t="shared" si="45"/>
        <v>71.7</v>
      </c>
      <c r="IH8" s="2">
        <f t="shared" si="46"/>
        <v>576.38</v>
      </c>
      <c r="II8" s="2">
        <f t="shared" si="47"/>
        <v>113</v>
      </c>
      <c r="IJ8" s="2">
        <f t="shared" si="48"/>
        <v>119.29</v>
      </c>
      <c r="IK8" s="2">
        <f t="shared" si="49"/>
        <v>874.92</v>
      </c>
      <c r="IL8" s="2">
        <f t="shared" si="50"/>
        <v>90.89</v>
      </c>
      <c r="IM8" s="2">
        <f t="shared" si="51"/>
        <v>211.61</v>
      </c>
      <c r="IN8" s="2">
        <f t="shared" si="52"/>
        <v>191.15</v>
      </c>
      <c r="IO8" s="2">
        <f t="shared" si="53"/>
        <v>114.48</v>
      </c>
      <c r="IP8" s="2">
        <f t="shared" si="54"/>
        <v>199.32</v>
      </c>
      <c r="IQ8" s="2">
        <f t="shared" si="55"/>
        <v>249.82</v>
      </c>
      <c r="IR8" s="2">
        <f t="shared" si="56"/>
        <v>235.78</v>
      </c>
      <c r="IS8" s="2">
        <f t="shared" si="57"/>
        <v>258.7</v>
      </c>
      <c r="IT8" s="2">
        <f t="shared" si="58"/>
        <v>201.17</v>
      </c>
      <c r="IU8" s="2">
        <f t="shared" si="59"/>
        <v>26.73</v>
      </c>
      <c r="IV8" s="2">
        <f t="shared" si="60"/>
        <v>148.84</v>
      </c>
      <c r="IW8" s="2">
        <f t="shared" si="61"/>
        <v>123</v>
      </c>
      <c r="IX8" s="2">
        <f t="shared" si="62"/>
        <v>102.48</v>
      </c>
      <c r="IY8" s="2">
        <f t="shared" si="63"/>
        <v>173.4</v>
      </c>
      <c r="IZ8" s="2">
        <f t="shared" si="64"/>
        <v>225.68</v>
      </c>
      <c r="JA8" s="2">
        <f t="shared" si="65"/>
        <v>122.4</v>
      </c>
      <c r="JB8" s="2">
        <f t="shared" si="66"/>
        <v>83.7</v>
      </c>
      <c r="JC8" s="2">
        <f t="shared" si="67"/>
        <v>126.79</v>
      </c>
      <c r="JD8" s="2">
        <f t="shared" si="68"/>
        <v>290.3</v>
      </c>
      <c r="JE8" s="2">
        <f t="shared" si="69"/>
        <v>0</v>
      </c>
      <c r="JF8" s="2">
        <f t="shared" si="70"/>
        <v>266.86</v>
      </c>
      <c r="JG8" s="2">
        <f t="shared" si="71"/>
        <v>372.93</v>
      </c>
      <c r="JH8" s="2">
        <f t="shared" si="72"/>
        <v>2.37</v>
      </c>
      <c r="JI8" s="2">
        <f t="shared" si="73"/>
        <v>313</v>
      </c>
      <c r="JJ8" s="2">
        <f t="shared" si="74"/>
        <v>7.11</v>
      </c>
      <c r="JK8" s="2">
        <f t="shared" si="75"/>
        <v>24.38</v>
      </c>
      <c r="JL8" s="5">
        <v>0.2656</v>
      </c>
      <c r="JM8" s="5">
        <v>0.14754999999999999</v>
      </c>
      <c r="JN8" s="5">
        <v>0.95135000000000003</v>
      </c>
      <c r="JO8" s="5">
        <v>1.3923000000000001</v>
      </c>
      <c r="JP8" s="5">
        <v>5.8500000000000003E-2</v>
      </c>
      <c r="JQ8" s="5">
        <v>0.15</v>
      </c>
      <c r="JR8" s="5">
        <v>12.6183</v>
      </c>
      <c r="JS8" s="5">
        <v>0.54310000000000003</v>
      </c>
      <c r="JT8" s="5">
        <v>0.1190333333</v>
      </c>
      <c r="JU8" s="5">
        <v>0.15086666670000001</v>
      </c>
      <c r="JV8" s="5">
        <v>0.1340666667</v>
      </c>
      <c r="JW8" s="5">
        <v>3.7849166670000001</v>
      </c>
      <c r="JX8" s="5">
        <v>11.46613333</v>
      </c>
      <c r="JY8" s="5">
        <v>10.3194</v>
      </c>
      <c r="JZ8" s="5">
        <v>6.44679</v>
      </c>
      <c r="KA8" s="5">
        <v>0.29294999999999999</v>
      </c>
      <c r="KB8" s="5">
        <v>10.029963329999999</v>
      </c>
      <c r="KC8" s="5">
        <v>16.458500000000001</v>
      </c>
      <c r="KD8" s="5">
        <v>14.6218495</v>
      </c>
      <c r="KE8" s="5">
        <v>33.82</v>
      </c>
      <c r="KF8" s="5">
        <v>30.050133330000001</v>
      </c>
      <c r="KG8" s="5">
        <v>5.22</v>
      </c>
      <c r="KH8" s="5">
        <v>16.382999999999999</v>
      </c>
      <c r="KI8" s="5">
        <v>9.8745999999999992</v>
      </c>
      <c r="KJ8" s="5">
        <v>14.359249999999999</v>
      </c>
      <c r="KK8" s="5">
        <v>0</v>
      </c>
      <c r="KL8" s="5">
        <v>11.1839</v>
      </c>
      <c r="KM8" s="5">
        <v>2.73</v>
      </c>
      <c r="KN8" s="5">
        <v>9.4915000000000003</v>
      </c>
      <c r="KO8" s="5">
        <v>3.6768000000000001</v>
      </c>
      <c r="KP8" s="5">
        <v>16.394400000000001</v>
      </c>
      <c r="KQ8" s="5">
        <v>15.2403</v>
      </c>
      <c r="KR8" s="5">
        <v>26.440200000000001</v>
      </c>
      <c r="KS8" s="5">
        <v>15.008749999999999</v>
      </c>
      <c r="KT8" s="5">
        <v>18.950099999999999</v>
      </c>
      <c r="KU8" s="5">
        <v>5.9976000000000003</v>
      </c>
      <c r="KV8" s="5">
        <v>4.9896000000000003</v>
      </c>
      <c r="KW8" s="5">
        <v>1.7626500000000001</v>
      </c>
      <c r="KX8" s="5">
        <v>1.8480000000000001</v>
      </c>
      <c r="KY8" s="5">
        <v>5.6280000000000001</v>
      </c>
      <c r="KZ8" s="5">
        <v>8.1966249999999992</v>
      </c>
      <c r="LA8" s="5">
        <v>1.4370000000000001</v>
      </c>
      <c r="LB8" s="5">
        <v>15.789</v>
      </c>
      <c r="LC8" s="5">
        <v>14.217396669999999</v>
      </c>
      <c r="LD8" s="5">
        <v>16.942399999999999</v>
      </c>
      <c r="LE8" s="5">
        <v>8.0909999999999993</v>
      </c>
      <c r="LF8" s="5">
        <v>10.3474</v>
      </c>
      <c r="LG8" s="5">
        <v>0.74633333329999996</v>
      </c>
      <c r="LH8" s="5">
        <v>0.90590000000000004</v>
      </c>
      <c r="LI8" s="5">
        <v>2.0419499999999999</v>
      </c>
      <c r="LJ8" s="5">
        <v>6.6978</v>
      </c>
      <c r="LK8" s="5">
        <v>17.363700000000001</v>
      </c>
      <c r="LL8" s="5">
        <v>9.0416000000000007</v>
      </c>
      <c r="LM8" s="5">
        <v>4.032</v>
      </c>
      <c r="LN8" s="5">
        <v>10.54833333</v>
      </c>
      <c r="LO8" s="5">
        <v>10.49</v>
      </c>
      <c r="LP8" s="5">
        <v>11.596399999999999</v>
      </c>
      <c r="LQ8" s="5">
        <v>12.442133330000001</v>
      </c>
      <c r="LR8" s="5">
        <v>2.536666667</v>
      </c>
      <c r="LS8" s="5">
        <v>7.9200000000000007E-2</v>
      </c>
      <c r="LT8" s="5">
        <v>7.93</v>
      </c>
      <c r="LU8" s="5">
        <v>4.8708</v>
      </c>
      <c r="LV8" s="5">
        <v>2.3668</v>
      </c>
      <c r="LW8" s="5">
        <v>1.8360000000000001</v>
      </c>
      <c r="LX8" s="5">
        <v>18.558399999999999</v>
      </c>
      <c r="LY8" s="5">
        <v>1.734</v>
      </c>
      <c r="LZ8" s="5">
        <v>0.372</v>
      </c>
      <c r="MA8" s="5">
        <v>1.3066666669999999E-2</v>
      </c>
      <c r="MB8" s="5">
        <v>4.9133333330000001E-2</v>
      </c>
      <c r="MC8" s="5">
        <v>0</v>
      </c>
      <c r="MD8" s="5">
        <v>0.14760000000000001</v>
      </c>
      <c r="ME8" s="5">
        <v>0</v>
      </c>
      <c r="MF8" s="5">
        <v>4.7399999999999998E-2</v>
      </c>
      <c r="MG8" s="5">
        <v>0</v>
      </c>
      <c r="MH8" s="5">
        <v>0</v>
      </c>
      <c r="MI8" s="5">
        <v>2.3107500000000001</v>
      </c>
      <c r="MJ8" s="2">
        <f t="shared" si="76"/>
        <v>1.5935999999999999</v>
      </c>
      <c r="MK8" s="2">
        <f t="shared" si="77"/>
        <v>0.29509999999999997</v>
      </c>
      <c r="ML8" s="2">
        <f t="shared" si="78"/>
        <v>5.7081</v>
      </c>
      <c r="MM8" s="2">
        <f t="shared" si="79"/>
        <v>1.3923000000000001</v>
      </c>
      <c r="MN8" s="2">
        <f t="shared" si="80"/>
        <v>0.23400000000000001</v>
      </c>
      <c r="MO8" s="2">
        <f t="shared" si="81"/>
        <v>0.6</v>
      </c>
      <c r="MP8" s="2">
        <f t="shared" si="82"/>
        <v>25.236599999999999</v>
      </c>
      <c r="MQ8" s="2">
        <f t="shared" si="83"/>
        <v>1.6293000000000002</v>
      </c>
      <c r="MR8" s="2">
        <f t="shared" si="84"/>
        <v>0.59516666650000005</v>
      </c>
      <c r="MS8" s="2">
        <f t="shared" si="85"/>
        <v>0.90520000020000002</v>
      </c>
      <c r="MT8" s="2">
        <f t="shared" si="86"/>
        <v>0.1340666667</v>
      </c>
      <c r="MU8" s="2">
        <f t="shared" si="87"/>
        <v>22.709500001999999</v>
      </c>
      <c r="MV8" s="2">
        <f t="shared" si="88"/>
        <v>11.46613333</v>
      </c>
      <c r="MW8" s="2">
        <f t="shared" si="89"/>
        <v>10.3194</v>
      </c>
      <c r="MX8" s="2">
        <f t="shared" si="90"/>
        <v>25.78716</v>
      </c>
      <c r="MY8" s="2">
        <f t="shared" si="91"/>
        <v>0.58589999999999998</v>
      </c>
      <c r="MZ8" s="2">
        <f t="shared" si="92"/>
        <v>10.029963329999999</v>
      </c>
      <c r="NA8" s="2">
        <f t="shared" si="93"/>
        <v>16.458500000000001</v>
      </c>
      <c r="NB8" s="2">
        <f t="shared" si="94"/>
        <v>14.6218495</v>
      </c>
      <c r="NC8" s="2">
        <f t="shared" si="95"/>
        <v>33.82</v>
      </c>
      <c r="ND8" s="2">
        <f t="shared" si="96"/>
        <v>30.050133330000001</v>
      </c>
      <c r="NE8" s="2">
        <f t="shared" si="97"/>
        <v>5.22</v>
      </c>
      <c r="NF8" s="2">
        <f t="shared" si="98"/>
        <v>16.382999999999999</v>
      </c>
      <c r="NG8" s="2">
        <f t="shared" si="99"/>
        <v>9.8745999999999992</v>
      </c>
      <c r="NH8" s="2">
        <f t="shared" si="100"/>
        <v>14.359249999999999</v>
      </c>
      <c r="NI8" s="2">
        <f t="shared" si="101"/>
        <v>0</v>
      </c>
      <c r="NJ8" s="2">
        <f t="shared" si="102"/>
        <v>11.1839</v>
      </c>
      <c r="NK8" s="2">
        <f t="shared" si="103"/>
        <v>2.73</v>
      </c>
      <c r="NL8" s="2">
        <f t="shared" si="104"/>
        <v>9.4915000000000003</v>
      </c>
      <c r="NM8" s="2">
        <f t="shared" si="105"/>
        <v>7.3536000000000001</v>
      </c>
      <c r="NN8" s="2">
        <f t="shared" si="106"/>
        <v>16.394400000000001</v>
      </c>
      <c r="NO8" s="2">
        <f t="shared" si="107"/>
        <v>15.2403</v>
      </c>
      <c r="NP8" s="2">
        <f t="shared" si="108"/>
        <v>26.440200000000001</v>
      </c>
      <c r="NQ8" s="2">
        <f t="shared" si="109"/>
        <v>15.008749999999999</v>
      </c>
      <c r="NR8" s="2">
        <f t="shared" si="110"/>
        <v>18.950099999999999</v>
      </c>
      <c r="NS8" s="2">
        <f t="shared" si="111"/>
        <v>5.9976000000000003</v>
      </c>
      <c r="NT8" s="2">
        <f t="shared" si="112"/>
        <v>4.9896000000000003</v>
      </c>
      <c r="NU8" s="2">
        <f t="shared" si="113"/>
        <v>1.7626500000000001</v>
      </c>
      <c r="NV8" s="2">
        <f t="shared" si="114"/>
        <v>7.3920000000000003</v>
      </c>
      <c r="NW8" s="2">
        <f t="shared" si="115"/>
        <v>5.6280000000000001</v>
      </c>
      <c r="NX8" s="2">
        <f t="shared" si="116"/>
        <v>8.1966249999999992</v>
      </c>
      <c r="NY8" s="2">
        <f t="shared" si="117"/>
        <v>1.4370000000000001</v>
      </c>
      <c r="NZ8" s="2">
        <f t="shared" si="118"/>
        <v>31.577999999999999</v>
      </c>
      <c r="OA8" s="2">
        <f t="shared" si="119"/>
        <v>56.869586679999998</v>
      </c>
      <c r="OB8" s="2">
        <f t="shared" si="120"/>
        <v>50.827199999999998</v>
      </c>
      <c r="OC8" s="2">
        <f t="shared" si="121"/>
        <v>8.0909999999999993</v>
      </c>
      <c r="OD8" s="2">
        <f t="shared" si="122"/>
        <v>20.694800000000001</v>
      </c>
      <c r="OE8" s="2">
        <f t="shared" si="123"/>
        <v>0.74633333329999996</v>
      </c>
      <c r="OF8" s="2">
        <f t="shared" si="124"/>
        <v>0.90590000000000004</v>
      </c>
      <c r="OG8" s="2">
        <f t="shared" si="125"/>
        <v>12.2517</v>
      </c>
      <c r="OH8" s="2">
        <f t="shared" si="126"/>
        <v>6.6978</v>
      </c>
      <c r="OI8" s="2">
        <f t="shared" si="127"/>
        <v>17.363700000000001</v>
      </c>
      <c r="OJ8" s="2">
        <f t="shared" si="128"/>
        <v>9.0416000000000007</v>
      </c>
      <c r="OK8" s="2">
        <f t="shared" si="129"/>
        <v>4.032</v>
      </c>
      <c r="OL8" s="2">
        <f t="shared" si="130"/>
        <v>10.54833333</v>
      </c>
      <c r="OM8" s="2">
        <f t="shared" si="131"/>
        <v>10.49</v>
      </c>
      <c r="ON8" s="2">
        <f t="shared" si="132"/>
        <v>11.596399999999999</v>
      </c>
      <c r="OO8" s="2">
        <f t="shared" si="133"/>
        <v>12.442133330000001</v>
      </c>
      <c r="OP8" s="2">
        <f t="shared" si="134"/>
        <v>2.536666667</v>
      </c>
      <c r="OQ8" s="2">
        <f t="shared" si="135"/>
        <v>7.9200000000000007E-2</v>
      </c>
      <c r="OR8" s="2">
        <f t="shared" si="136"/>
        <v>7.93</v>
      </c>
      <c r="OS8" s="2">
        <f t="shared" si="137"/>
        <v>4.8708</v>
      </c>
      <c r="OT8" s="2">
        <f t="shared" si="138"/>
        <v>2.3668</v>
      </c>
      <c r="OU8" s="2">
        <f t="shared" si="139"/>
        <v>1.8360000000000001</v>
      </c>
      <c r="OV8" s="2">
        <f t="shared" si="140"/>
        <v>18.558399999999999</v>
      </c>
      <c r="OW8" s="2">
        <f t="shared" si="141"/>
        <v>1.734</v>
      </c>
      <c r="OX8" s="2">
        <f t="shared" si="142"/>
        <v>0.372</v>
      </c>
      <c r="OY8" s="2">
        <f t="shared" si="143"/>
        <v>1.3066666669999999E-2</v>
      </c>
      <c r="OZ8" s="2">
        <f t="shared" si="144"/>
        <v>9.8266666660000002E-2</v>
      </c>
      <c r="PA8" s="2">
        <f t="shared" si="145"/>
        <v>0</v>
      </c>
      <c r="PB8" s="2">
        <f t="shared" si="146"/>
        <v>0.29520000000000002</v>
      </c>
      <c r="PC8" s="2">
        <f t="shared" si="147"/>
        <v>0</v>
      </c>
      <c r="PD8" s="2">
        <f t="shared" si="148"/>
        <v>4.7399999999999998E-2</v>
      </c>
      <c r="PE8" s="2">
        <f t="shared" si="149"/>
        <v>0</v>
      </c>
      <c r="PF8" s="2">
        <f t="shared" si="150"/>
        <v>0</v>
      </c>
      <c r="PG8" s="2">
        <f t="shared" si="151"/>
        <v>2.3107500000000001</v>
      </c>
      <c r="PH8" s="2">
        <f t="shared" si="152"/>
        <v>14.3424</v>
      </c>
      <c r="PI8" s="2">
        <f t="shared" si="153"/>
        <v>2.6558999999999999</v>
      </c>
      <c r="PJ8" s="2">
        <f t="shared" si="154"/>
        <v>51.372900000000001</v>
      </c>
      <c r="PK8" s="2">
        <f t="shared" si="155"/>
        <v>12.530700000000001</v>
      </c>
      <c r="PL8" s="2">
        <f t="shared" si="156"/>
        <v>2.1060000000000003</v>
      </c>
      <c r="PM8" s="2">
        <f t="shared" si="157"/>
        <v>5.3999999999999995</v>
      </c>
      <c r="PN8" s="2">
        <f t="shared" si="158"/>
        <v>227.1294</v>
      </c>
      <c r="PO8" s="2">
        <f t="shared" si="159"/>
        <v>14.663700000000002</v>
      </c>
      <c r="PP8" s="2">
        <f t="shared" si="160"/>
        <v>5.3564999985000004</v>
      </c>
      <c r="PQ8" s="2">
        <f t="shared" si="161"/>
        <v>8.1468000018000009</v>
      </c>
      <c r="PR8" s="2">
        <f t="shared" si="162"/>
        <v>1.2066000002999999</v>
      </c>
      <c r="PS8" s="2">
        <f t="shared" si="163"/>
        <v>204.38550001799999</v>
      </c>
      <c r="PT8" s="2">
        <f t="shared" si="164"/>
        <v>103.19519997</v>
      </c>
      <c r="PU8" s="2">
        <f t="shared" si="165"/>
        <v>92.874600000000001</v>
      </c>
      <c r="PV8" s="2">
        <f t="shared" si="166"/>
        <v>232.08444</v>
      </c>
      <c r="PW8" s="2">
        <f t="shared" si="167"/>
        <v>5.2730999999999995</v>
      </c>
      <c r="PX8" s="2">
        <f t="shared" si="168"/>
        <v>90.269669969999995</v>
      </c>
      <c r="PY8" s="2">
        <f t="shared" si="169"/>
        <v>148.12650000000002</v>
      </c>
      <c r="PZ8" s="2">
        <f t="shared" si="170"/>
        <v>131.59664549999999</v>
      </c>
      <c r="QA8" s="2">
        <f t="shared" si="171"/>
        <v>304.38</v>
      </c>
      <c r="QB8" s="2">
        <f t="shared" si="172"/>
        <v>270.45119997</v>
      </c>
      <c r="QC8" s="2">
        <f t="shared" si="173"/>
        <v>46.98</v>
      </c>
      <c r="QD8" s="2">
        <f t="shared" si="174"/>
        <v>147.447</v>
      </c>
      <c r="QE8" s="2">
        <f t="shared" si="175"/>
        <v>88.871399999999994</v>
      </c>
      <c r="QF8" s="2">
        <f t="shared" si="176"/>
        <v>129.23325</v>
      </c>
      <c r="QG8" s="2">
        <f t="shared" si="177"/>
        <v>0</v>
      </c>
      <c r="QH8" s="2">
        <f t="shared" si="178"/>
        <v>100.65509999999999</v>
      </c>
      <c r="QI8" s="2">
        <f t="shared" si="179"/>
        <v>24.57</v>
      </c>
      <c r="QJ8" s="2">
        <f t="shared" si="180"/>
        <v>85.423500000000004</v>
      </c>
      <c r="QK8" s="2">
        <f t="shared" si="181"/>
        <v>66.182400000000001</v>
      </c>
      <c r="QL8" s="2">
        <f t="shared" si="182"/>
        <v>147.5496</v>
      </c>
      <c r="QM8" s="2">
        <f t="shared" si="183"/>
        <v>137.1627</v>
      </c>
      <c r="QN8" s="2">
        <f t="shared" si="184"/>
        <v>237.96180000000001</v>
      </c>
      <c r="QO8" s="2">
        <f t="shared" si="185"/>
        <v>135.07874999999999</v>
      </c>
      <c r="QP8" s="2">
        <f t="shared" si="186"/>
        <v>170.55089999999998</v>
      </c>
      <c r="QQ8" s="2">
        <f t="shared" si="187"/>
        <v>53.978400000000001</v>
      </c>
      <c r="QR8" s="2">
        <f t="shared" si="188"/>
        <v>44.906400000000005</v>
      </c>
      <c r="QS8" s="2">
        <f t="shared" si="189"/>
        <v>15.863850000000001</v>
      </c>
      <c r="QT8" s="2">
        <f t="shared" si="190"/>
        <v>66.528000000000006</v>
      </c>
      <c r="QU8" s="2">
        <f t="shared" si="191"/>
        <v>50.652000000000001</v>
      </c>
      <c r="QV8" s="2">
        <f t="shared" si="192"/>
        <v>73.769624999999991</v>
      </c>
      <c r="QW8" s="2">
        <f t="shared" si="193"/>
        <v>12.933</v>
      </c>
      <c r="QX8" s="2">
        <f t="shared" si="194"/>
        <v>284.202</v>
      </c>
      <c r="QY8" s="2">
        <f t="shared" si="195"/>
        <v>511.82628011999998</v>
      </c>
      <c r="QZ8" s="2">
        <f t="shared" si="196"/>
        <v>457.44479999999999</v>
      </c>
      <c r="RA8" s="2">
        <f t="shared" si="197"/>
        <v>72.818999999999988</v>
      </c>
      <c r="RB8" s="2">
        <f t="shared" si="198"/>
        <v>186.25319999999999</v>
      </c>
      <c r="RC8" s="2">
        <f t="shared" si="199"/>
        <v>6.7169999996999996</v>
      </c>
      <c r="RD8" s="2">
        <f t="shared" si="200"/>
        <v>8.1531000000000002</v>
      </c>
      <c r="RE8" s="2">
        <f t="shared" si="201"/>
        <v>110.2653</v>
      </c>
      <c r="RF8" s="2">
        <f t="shared" si="202"/>
        <v>60.280200000000001</v>
      </c>
      <c r="RG8" s="2">
        <f t="shared" si="203"/>
        <v>156.27330000000001</v>
      </c>
      <c r="RH8" s="2">
        <f t="shared" si="204"/>
        <v>81.374400000000009</v>
      </c>
      <c r="RI8" s="2">
        <f t="shared" si="205"/>
        <v>36.287999999999997</v>
      </c>
      <c r="RJ8" s="2">
        <f t="shared" si="206"/>
        <v>94.934999970000007</v>
      </c>
      <c r="RK8" s="2">
        <f t="shared" si="207"/>
        <v>94.41</v>
      </c>
      <c r="RL8" s="2">
        <f t="shared" si="208"/>
        <v>104.3676</v>
      </c>
      <c r="RM8" s="2">
        <f t="shared" si="209"/>
        <v>111.97919997000001</v>
      </c>
      <c r="RN8" s="2">
        <f t="shared" si="210"/>
        <v>22.830000002999999</v>
      </c>
      <c r="RO8" s="2">
        <f t="shared" si="211"/>
        <v>0.7128000000000001</v>
      </c>
      <c r="RP8" s="2">
        <f t="shared" si="212"/>
        <v>71.37</v>
      </c>
      <c r="RQ8" s="2">
        <f t="shared" si="213"/>
        <v>43.837200000000003</v>
      </c>
      <c r="RR8" s="2">
        <f t="shared" si="214"/>
        <v>21.301200000000001</v>
      </c>
      <c r="RS8" s="2">
        <f t="shared" si="215"/>
        <v>16.524000000000001</v>
      </c>
      <c r="RT8" s="2">
        <f t="shared" si="216"/>
        <v>167.0256</v>
      </c>
      <c r="RU8" s="2">
        <f t="shared" si="217"/>
        <v>15.606</v>
      </c>
      <c r="RV8" s="2">
        <f t="shared" si="218"/>
        <v>3.3479999999999999</v>
      </c>
      <c r="RW8" s="2">
        <f t="shared" si="219"/>
        <v>0.11760000003</v>
      </c>
      <c r="RX8" s="2">
        <f t="shared" si="220"/>
        <v>0.88439999994000007</v>
      </c>
      <c r="RY8" s="2">
        <f t="shared" si="221"/>
        <v>0</v>
      </c>
      <c r="RZ8" s="2">
        <f t="shared" si="222"/>
        <v>2.6568000000000001</v>
      </c>
      <c r="SA8" s="2">
        <f t="shared" si="223"/>
        <v>0</v>
      </c>
      <c r="SB8" s="2">
        <f t="shared" si="224"/>
        <v>0.42659999999999998</v>
      </c>
      <c r="SC8" s="2">
        <f t="shared" si="225"/>
        <v>0</v>
      </c>
      <c r="SD8" s="2">
        <f t="shared" si="226"/>
        <v>0</v>
      </c>
      <c r="SE8" s="2">
        <f t="shared" si="227"/>
        <v>20.796749999999999</v>
      </c>
      <c r="SF8" s="5">
        <v>13.388733330000001</v>
      </c>
      <c r="SG8" s="5">
        <v>7.7198250000000002</v>
      </c>
      <c r="SH8" s="5">
        <v>6.3710000000000004</v>
      </c>
      <c r="SI8" s="5">
        <v>0.5474</v>
      </c>
      <c r="SJ8" s="5">
        <v>6.3E-2</v>
      </c>
      <c r="SK8" s="5">
        <v>0.78</v>
      </c>
      <c r="SL8" s="5">
        <v>1.3083</v>
      </c>
      <c r="SM8" s="5">
        <v>3.6183999999999998</v>
      </c>
      <c r="SN8" s="5">
        <v>1.0646166669999999</v>
      </c>
      <c r="SO8" s="5">
        <v>2.0312000000000001</v>
      </c>
      <c r="SP8" s="5">
        <v>1.5169333330000001</v>
      </c>
      <c r="SQ8" s="5">
        <v>1.49655</v>
      </c>
      <c r="SR8" s="5">
        <v>0.76776666670000004</v>
      </c>
      <c r="SS8" s="5">
        <v>0.104895</v>
      </c>
      <c r="ST8" s="5">
        <v>0.34303499999999998</v>
      </c>
      <c r="SU8" s="5">
        <v>0</v>
      </c>
      <c r="SV8" s="5">
        <v>0</v>
      </c>
      <c r="SW8" s="5">
        <v>5.6295333330000004</v>
      </c>
      <c r="SX8" s="5">
        <v>0</v>
      </c>
      <c r="SY8" s="5">
        <v>0</v>
      </c>
      <c r="SZ8" s="5">
        <v>0.20226666669999999</v>
      </c>
      <c r="TA8" s="5">
        <v>0</v>
      </c>
      <c r="TB8" s="5">
        <v>6.6547999999999998</v>
      </c>
      <c r="TC8" s="5">
        <v>5.7714999999999996</v>
      </c>
      <c r="TD8" s="5">
        <v>2.2212499999999999</v>
      </c>
      <c r="TE8" s="5">
        <v>0</v>
      </c>
      <c r="TF8" s="5">
        <v>0</v>
      </c>
      <c r="TG8" s="5">
        <v>0</v>
      </c>
      <c r="TH8" s="5">
        <v>0</v>
      </c>
      <c r="TI8" s="5">
        <v>2.3046500000000001</v>
      </c>
      <c r="TJ8" s="5">
        <v>8.4545999999999992</v>
      </c>
      <c r="TK8" s="5">
        <v>5.5125999999999999</v>
      </c>
      <c r="TL8" s="5">
        <v>7.2371999999999996</v>
      </c>
      <c r="TM8" s="5">
        <v>0.47149999999999997</v>
      </c>
      <c r="TN8" s="5">
        <v>0</v>
      </c>
      <c r="TO8" s="5">
        <v>7.9884000000000004</v>
      </c>
      <c r="TP8" s="5">
        <v>1.9907999999999999</v>
      </c>
      <c r="TQ8" s="5">
        <v>1.35795</v>
      </c>
      <c r="TR8" s="5">
        <v>1.8715333329999999</v>
      </c>
      <c r="TS8" s="5">
        <v>7.0400000000000004E-2</v>
      </c>
      <c r="TT8" s="5">
        <v>13.523524999999999</v>
      </c>
      <c r="TU8" s="5">
        <v>9.4200000000000006E-2</v>
      </c>
      <c r="TV8" s="5">
        <v>1.0980000000000001</v>
      </c>
      <c r="TW8" s="5">
        <v>0.83872333330000004</v>
      </c>
      <c r="TX8" s="5">
        <v>2.4784000000000002</v>
      </c>
      <c r="TY8" s="5">
        <v>3.0000000000000001E-3</v>
      </c>
      <c r="TZ8" s="5">
        <v>10.17033333</v>
      </c>
      <c r="UA8" s="5">
        <v>5.0880000000000001</v>
      </c>
      <c r="UB8" s="5">
        <v>7.7593500000000004</v>
      </c>
      <c r="UC8" s="5">
        <v>0.35354999999999998</v>
      </c>
      <c r="UD8" s="5">
        <v>0.87229999999999996</v>
      </c>
      <c r="UE8" s="5">
        <v>0</v>
      </c>
      <c r="UF8" s="5">
        <v>18.3155</v>
      </c>
      <c r="UG8" s="5">
        <v>17.28</v>
      </c>
      <c r="UH8" s="5">
        <v>0</v>
      </c>
      <c r="UI8" s="5">
        <v>3.6211500000000001</v>
      </c>
      <c r="UJ8" s="5">
        <v>26.613199999999999</v>
      </c>
      <c r="UK8" s="5">
        <v>28.204866670000001</v>
      </c>
      <c r="UL8" s="5">
        <v>33.047916669999999</v>
      </c>
      <c r="UM8" s="5">
        <v>4.8080999999999996</v>
      </c>
      <c r="UN8" s="5">
        <v>12.321999999999999</v>
      </c>
      <c r="UO8" s="5">
        <v>12.4476</v>
      </c>
      <c r="UP8" s="5">
        <v>12.688000000000001</v>
      </c>
      <c r="UQ8" s="5">
        <v>32.384999999999998</v>
      </c>
      <c r="UR8" s="5">
        <v>0.29120000000000001</v>
      </c>
      <c r="US8" s="5">
        <v>4.6239999999999997</v>
      </c>
      <c r="UT8" s="5">
        <v>15.624000000000001</v>
      </c>
      <c r="UU8" s="5">
        <v>31.06133333</v>
      </c>
      <c r="UV8" s="5">
        <v>35.121933329999997</v>
      </c>
      <c r="UW8" s="5">
        <v>0</v>
      </c>
      <c r="UX8" s="5">
        <v>32.060699999999997</v>
      </c>
      <c r="UY8" s="5">
        <v>0.38973333329999998</v>
      </c>
      <c r="UZ8" s="5">
        <v>0</v>
      </c>
      <c r="VA8" s="5">
        <v>0</v>
      </c>
      <c r="VB8" s="5">
        <v>0</v>
      </c>
      <c r="VC8" s="5">
        <v>2.2499999999999999E-2</v>
      </c>
      <c r="VD8" s="2">
        <f t="shared" si="228"/>
        <v>80.332399980000005</v>
      </c>
      <c r="VE8" s="2">
        <f t="shared" si="229"/>
        <v>15.43965</v>
      </c>
      <c r="VF8" s="2">
        <f t="shared" si="230"/>
        <v>38.225999999999999</v>
      </c>
      <c r="VG8" s="2">
        <f t="shared" si="231"/>
        <v>0.5474</v>
      </c>
      <c r="VH8" s="2">
        <f t="shared" si="232"/>
        <v>0.252</v>
      </c>
      <c r="VI8" s="2">
        <f t="shared" si="233"/>
        <v>3.12</v>
      </c>
      <c r="VJ8" s="2">
        <f t="shared" si="234"/>
        <v>2.6166</v>
      </c>
      <c r="VK8" s="2">
        <f t="shared" si="235"/>
        <v>10.8552</v>
      </c>
      <c r="VL8" s="2">
        <f t="shared" si="236"/>
        <v>5.3230833349999997</v>
      </c>
      <c r="VM8" s="2">
        <f t="shared" si="237"/>
        <v>12.187200000000001</v>
      </c>
      <c r="VN8" s="2">
        <f t="shared" si="238"/>
        <v>1.5169333330000001</v>
      </c>
      <c r="VO8" s="2">
        <f t="shared" si="239"/>
        <v>8.9793000000000003</v>
      </c>
      <c r="VP8" s="2">
        <f t="shared" si="240"/>
        <v>0.76776666670000004</v>
      </c>
      <c r="VQ8" s="2">
        <f t="shared" si="241"/>
        <v>0.104895</v>
      </c>
      <c r="VR8" s="2">
        <f t="shared" si="242"/>
        <v>1.3721399999999999</v>
      </c>
      <c r="VS8" s="2">
        <f t="shared" si="243"/>
        <v>0</v>
      </c>
      <c r="VT8" s="2">
        <f t="shared" si="244"/>
        <v>0</v>
      </c>
      <c r="VU8" s="2">
        <f t="shared" si="245"/>
        <v>5.6295333330000004</v>
      </c>
      <c r="VV8" s="2">
        <f t="shared" si="246"/>
        <v>0</v>
      </c>
      <c r="VW8" s="2">
        <f t="shared" si="247"/>
        <v>0</v>
      </c>
      <c r="VX8" s="2">
        <f t="shared" si="248"/>
        <v>0.20226666669999999</v>
      </c>
      <c r="VY8" s="2">
        <f t="shared" si="249"/>
        <v>0</v>
      </c>
      <c r="VZ8" s="2">
        <f t="shared" si="250"/>
        <v>6.6547999999999998</v>
      </c>
      <c r="WA8" s="2">
        <f t="shared" si="251"/>
        <v>5.7714999999999996</v>
      </c>
      <c r="WB8" s="2">
        <f t="shared" si="252"/>
        <v>2.2212499999999999</v>
      </c>
      <c r="WC8" s="2">
        <f t="shared" si="253"/>
        <v>0</v>
      </c>
      <c r="WD8" s="2">
        <f t="shared" si="254"/>
        <v>0</v>
      </c>
      <c r="WE8" s="2">
        <f t="shared" si="255"/>
        <v>0</v>
      </c>
      <c r="WF8" s="2">
        <f t="shared" si="256"/>
        <v>0</v>
      </c>
      <c r="WG8" s="2">
        <f t="shared" si="257"/>
        <v>4.6093000000000002</v>
      </c>
      <c r="WH8" s="2">
        <f t="shared" si="258"/>
        <v>8.4545999999999992</v>
      </c>
      <c r="WI8" s="2">
        <f t="shared" si="259"/>
        <v>5.5125999999999999</v>
      </c>
      <c r="WJ8" s="2">
        <f t="shared" si="260"/>
        <v>7.2371999999999996</v>
      </c>
      <c r="WK8" s="2">
        <f t="shared" si="261"/>
        <v>0.47149999999999997</v>
      </c>
      <c r="WL8" s="2">
        <f t="shared" si="262"/>
        <v>0</v>
      </c>
      <c r="WM8" s="2">
        <f t="shared" si="263"/>
        <v>7.9884000000000004</v>
      </c>
      <c r="WN8" s="2">
        <f t="shared" si="264"/>
        <v>1.9907999999999999</v>
      </c>
      <c r="WO8" s="2">
        <f t="shared" si="265"/>
        <v>1.35795</v>
      </c>
      <c r="WP8" s="2">
        <f t="shared" si="266"/>
        <v>7.4861333319999996</v>
      </c>
      <c r="WQ8" s="2">
        <f t="shared" si="267"/>
        <v>7.0400000000000004E-2</v>
      </c>
      <c r="WR8" s="2">
        <f t="shared" si="268"/>
        <v>13.523524999999999</v>
      </c>
      <c r="WS8" s="2">
        <f t="shared" si="269"/>
        <v>9.4200000000000006E-2</v>
      </c>
      <c r="WT8" s="2">
        <f t="shared" si="270"/>
        <v>2.1960000000000002</v>
      </c>
      <c r="WU8" s="2">
        <f t="shared" si="271"/>
        <v>3.3548933332000002</v>
      </c>
      <c r="WV8" s="2">
        <f t="shared" si="272"/>
        <v>7.4352</v>
      </c>
      <c r="WW8" s="2">
        <f t="shared" si="273"/>
        <v>3.0000000000000001E-3</v>
      </c>
      <c r="WX8" s="2">
        <f t="shared" si="274"/>
        <v>20.34066666</v>
      </c>
      <c r="WY8" s="2">
        <f t="shared" si="275"/>
        <v>5.0880000000000001</v>
      </c>
      <c r="WZ8" s="2">
        <f t="shared" si="276"/>
        <v>7.7593500000000004</v>
      </c>
      <c r="XA8" s="2">
        <f t="shared" si="277"/>
        <v>2.1212999999999997</v>
      </c>
      <c r="XB8" s="2">
        <f t="shared" si="278"/>
        <v>0.87229999999999996</v>
      </c>
      <c r="XC8" s="2">
        <f t="shared" si="279"/>
        <v>0</v>
      </c>
      <c r="XD8" s="2">
        <f t="shared" si="280"/>
        <v>18.3155</v>
      </c>
      <c r="XE8" s="2">
        <f t="shared" si="281"/>
        <v>17.28</v>
      </c>
      <c r="XF8" s="2">
        <f t="shared" si="282"/>
        <v>0</v>
      </c>
      <c r="XG8" s="2">
        <f t="shared" si="283"/>
        <v>3.6211500000000001</v>
      </c>
      <c r="XH8" s="2">
        <f t="shared" si="284"/>
        <v>26.613199999999999</v>
      </c>
      <c r="XI8" s="2">
        <f t="shared" si="285"/>
        <v>28.204866670000001</v>
      </c>
      <c r="XJ8" s="2">
        <f t="shared" si="286"/>
        <v>33.047916669999999</v>
      </c>
      <c r="XK8" s="2">
        <f t="shared" si="287"/>
        <v>4.8080999999999996</v>
      </c>
      <c r="XL8" s="2">
        <f t="shared" si="288"/>
        <v>12.321999999999999</v>
      </c>
      <c r="XM8" s="2">
        <f t="shared" si="289"/>
        <v>12.4476</v>
      </c>
      <c r="XN8" s="2">
        <f t="shared" si="290"/>
        <v>12.688000000000001</v>
      </c>
      <c r="XO8" s="2">
        <f t="shared" si="291"/>
        <v>32.384999999999998</v>
      </c>
      <c r="XP8" s="2">
        <f t="shared" si="292"/>
        <v>0.29120000000000001</v>
      </c>
      <c r="XQ8" s="2">
        <f t="shared" si="293"/>
        <v>4.6239999999999997</v>
      </c>
      <c r="XR8" s="2">
        <f t="shared" si="294"/>
        <v>15.624000000000001</v>
      </c>
      <c r="XS8" s="2">
        <f t="shared" si="295"/>
        <v>31.06133333</v>
      </c>
      <c r="XT8" s="2">
        <f t="shared" si="296"/>
        <v>70.243866659999995</v>
      </c>
      <c r="XU8" s="2">
        <f t="shared" si="297"/>
        <v>0</v>
      </c>
      <c r="XV8" s="2">
        <f t="shared" si="298"/>
        <v>64.121399999999994</v>
      </c>
      <c r="XW8" s="2">
        <f t="shared" si="299"/>
        <v>1.1691999999</v>
      </c>
      <c r="XX8" s="2">
        <f t="shared" si="300"/>
        <v>0</v>
      </c>
      <c r="XY8" s="2">
        <f t="shared" si="301"/>
        <v>0</v>
      </c>
      <c r="XZ8" s="2">
        <f t="shared" si="302"/>
        <v>0</v>
      </c>
      <c r="YA8" s="2">
        <f t="shared" si="303"/>
        <v>2.2499999999999999E-2</v>
      </c>
      <c r="YB8" s="2">
        <f t="shared" si="304"/>
        <v>321.32959992000002</v>
      </c>
      <c r="YC8" s="2">
        <f t="shared" si="305"/>
        <v>61.758600000000001</v>
      </c>
      <c r="YD8" s="2">
        <f t="shared" si="306"/>
        <v>152.904</v>
      </c>
      <c r="YE8" s="2">
        <f t="shared" si="307"/>
        <v>2.1896</v>
      </c>
      <c r="YF8" s="2">
        <f t="shared" si="308"/>
        <v>1.008</v>
      </c>
      <c r="YG8" s="2">
        <f t="shared" si="309"/>
        <v>12.48</v>
      </c>
      <c r="YH8" s="2">
        <f t="shared" si="310"/>
        <v>10.4664</v>
      </c>
      <c r="YI8" s="2">
        <f t="shared" si="311"/>
        <v>43.4208</v>
      </c>
      <c r="YJ8" s="2">
        <f t="shared" si="312"/>
        <v>21.292333339999999</v>
      </c>
      <c r="YK8" s="2">
        <f t="shared" si="313"/>
        <v>48.748800000000003</v>
      </c>
      <c r="YL8" s="2">
        <f t="shared" si="314"/>
        <v>6.0677333320000004</v>
      </c>
      <c r="YM8" s="2">
        <f t="shared" si="315"/>
        <v>35.917200000000001</v>
      </c>
      <c r="YN8" s="2">
        <f t="shared" si="316"/>
        <v>3.0710666668000002</v>
      </c>
      <c r="YO8" s="2">
        <f t="shared" si="317"/>
        <v>0.41958000000000001</v>
      </c>
      <c r="YP8" s="2">
        <f t="shared" si="318"/>
        <v>5.4885599999999997</v>
      </c>
      <c r="YQ8" s="2">
        <f t="shared" si="319"/>
        <v>0</v>
      </c>
      <c r="YR8" s="2">
        <f t="shared" si="320"/>
        <v>0</v>
      </c>
      <c r="YS8" s="2">
        <f t="shared" si="321"/>
        <v>22.518133332000001</v>
      </c>
      <c r="YT8" s="2">
        <f t="shared" si="322"/>
        <v>0</v>
      </c>
      <c r="YU8" s="2">
        <f t="shared" si="323"/>
        <v>0</v>
      </c>
      <c r="YV8" s="2">
        <f t="shared" si="324"/>
        <v>0.80906666679999995</v>
      </c>
      <c r="YW8" s="2">
        <f t="shared" si="325"/>
        <v>0</v>
      </c>
      <c r="YX8" s="2">
        <f t="shared" si="326"/>
        <v>26.619199999999999</v>
      </c>
      <c r="YY8" s="2">
        <f t="shared" si="327"/>
        <v>23.085999999999999</v>
      </c>
      <c r="YZ8" s="2">
        <f t="shared" si="328"/>
        <v>8.8849999999999998</v>
      </c>
      <c r="ZA8" s="2">
        <f t="shared" si="329"/>
        <v>0</v>
      </c>
      <c r="ZB8" s="2">
        <f t="shared" si="330"/>
        <v>0</v>
      </c>
      <c r="ZC8" s="2">
        <f t="shared" si="331"/>
        <v>0</v>
      </c>
      <c r="ZD8" s="2">
        <f t="shared" si="332"/>
        <v>0</v>
      </c>
      <c r="ZE8" s="2">
        <f t="shared" si="333"/>
        <v>18.437200000000001</v>
      </c>
      <c r="ZF8" s="2">
        <f t="shared" si="334"/>
        <v>33.818399999999997</v>
      </c>
      <c r="ZG8" s="2">
        <f t="shared" si="335"/>
        <v>22.0504</v>
      </c>
      <c r="ZH8" s="2">
        <f t="shared" si="336"/>
        <v>28.948799999999999</v>
      </c>
      <c r="ZI8" s="2">
        <f t="shared" si="337"/>
        <v>1.8859999999999999</v>
      </c>
      <c r="ZJ8" s="2">
        <f t="shared" si="338"/>
        <v>0</v>
      </c>
      <c r="ZK8" s="2">
        <f t="shared" si="339"/>
        <v>31.953600000000002</v>
      </c>
      <c r="ZL8" s="2">
        <f t="shared" si="340"/>
        <v>7.9631999999999996</v>
      </c>
      <c r="ZM8" s="2">
        <f t="shared" si="341"/>
        <v>5.4318</v>
      </c>
      <c r="ZN8" s="2">
        <f t="shared" si="342"/>
        <v>29.944533327999999</v>
      </c>
      <c r="ZO8" s="2">
        <f t="shared" si="343"/>
        <v>0.28160000000000002</v>
      </c>
      <c r="ZP8" s="2">
        <f t="shared" si="344"/>
        <v>54.094099999999997</v>
      </c>
      <c r="ZQ8" s="2">
        <f t="shared" si="345"/>
        <v>0.37680000000000002</v>
      </c>
      <c r="ZR8" s="2">
        <f t="shared" si="346"/>
        <v>8.7840000000000007</v>
      </c>
      <c r="ZS8" s="2">
        <f t="shared" si="347"/>
        <v>13.419573332800001</v>
      </c>
      <c r="ZT8" s="2">
        <f t="shared" si="348"/>
        <v>29.7408</v>
      </c>
      <c r="ZU8" s="2">
        <f t="shared" si="349"/>
        <v>1.2E-2</v>
      </c>
      <c r="ZV8" s="2">
        <f t="shared" si="350"/>
        <v>81.36266664</v>
      </c>
      <c r="ZW8" s="2">
        <f t="shared" si="351"/>
        <v>20.352</v>
      </c>
      <c r="ZX8" s="2">
        <f t="shared" si="352"/>
        <v>31.037400000000002</v>
      </c>
      <c r="ZY8" s="2">
        <f t="shared" si="353"/>
        <v>8.485199999999999</v>
      </c>
      <c r="ZZ8" s="2">
        <f t="shared" si="354"/>
        <v>3.4891999999999999</v>
      </c>
      <c r="AAA8" s="2">
        <f t="shared" si="355"/>
        <v>0</v>
      </c>
      <c r="AAB8" s="2">
        <f t="shared" si="356"/>
        <v>73.262</v>
      </c>
      <c r="AAC8" s="2">
        <f t="shared" si="357"/>
        <v>69.12</v>
      </c>
      <c r="AAD8" s="2">
        <f t="shared" si="358"/>
        <v>0</v>
      </c>
      <c r="AAE8" s="2">
        <f t="shared" si="359"/>
        <v>14.4846</v>
      </c>
      <c r="AAF8" s="2">
        <f t="shared" si="360"/>
        <v>106.4528</v>
      </c>
      <c r="AAG8" s="2">
        <f t="shared" si="361"/>
        <v>112.81946668</v>
      </c>
      <c r="AAH8" s="2">
        <f t="shared" si="362"/>
        <v>132.19166668</v>
      </c>
      <c r="AAI8" s="2">
        <f t="shared" si="363"/>
        <v>19.232399999999998</v>
      </c>
      <c r="AAJ8" s="2">
        <f t="shared" si="364"/>
        <v>49.287999999999997</v>
      </c>
      <c r="AAK8" s="2">
        <f t="shared" si="365"/>
        <v>49.790399999999998</v>
      </c>
      <c r="AAL8" s="2">
        <f t="shared" si="366"/>
        <v>50.752000000000002</v>
      </c>
      <c r="AAM8" s="2">
        <f t="shared" si="367"/>
        <v>129.54</v>
      </c>
      <c r="AAN8" s="2">
        <f t="shared" si="368"/>
        <v>1.1648000000000001</v>
      </c>
      <c r="AAO8" s="2">
        <f t="shared" si="369"/>
        <v>18.495999999999999</v>
      </c>
      <c r="AAP8" s="2">
        <f t="shared" si="370"/>
        <v>62.496000000000002</v>
      </c>
      <c r="AAQ8" s="2">
        <f t="shared" si="371"/>
        <v>124.24533332</v>
      </c>
      <c r="AAR8" s="2">
        <f t="shared" si="372"/>
        <v>280.97546663999998</v>
      </c>
      <c r="AAS8" s="2">
        <f t="shared" si="373"/>
        <v>0</v>
      </c>
      <c r="AAT8" s="2">
        <f t="shared" si="374"/>
        <v>256.48559999999998</v>
      </c>
      <c r="AAU8" s="2">
        <f t="shared" si="375"/>
        <v>4.6767999996</v>
      </c>
      <c r="AAV8" s="2">
        <f t="shared" si="376"/>
        <v>0</v>
      </c>
      <c r="AAW8" s="2">
        <f t="shared" si="377"/>
        <v>0</v>
      </c>
      <c r="AAX8" s="2">
        <f t="shared" si="378"/>
        <v>0</v>
      </c>
      <c r="AAY8" s="2">
        <f t="shared" si="379"/>
        <v>0.09</v>
      </c>
      <c r="AAZ8" s="2">
        <f t="shared" si="380"/>
        <v>1464.1057142857148</v>
      </c>
      <c r="ABA8" s="2">
        <f t="shared" si="381"/>
        <v>31.852065524597499</v>
      </c>
      <c r="ABB8" s="2">
        <f t="shared" si="382"/>
        <v>13.64027324274984</v>
      </c>
      <c r="ABC8" s="1">
        <v>3</v>
      </c>
      <c r="ABD8" s="1">
        <v>2</v>
      </c>
      <c r="ABE8" s="1">
        <v>1</v>
      </c>
      <c r="ABF8" s="1">
        <v>3</v>
      </c>
      <c r="ABG8" s="1">
        <v>3</v>
      </c>
      <c r="ABH8" s="1">
        <v>4</v>
      </c>
      <c r="ABI8" s="1">
        <v>1</v>
      </c>
      <c r="ABJ8" s="1">
        <v>2</v>
      </c>
      <c r="ABK8" s="1">
        <v>3</v>
      </c>
      <c r="ABL8" s="1">
        <v>3</v>
      </c>
      <c r="ABM8" s="1">
        <v>2</v>
      </c>
      <c r="ABN8" s="1">
        <v>2</v>
      </c>
      <c r="ABO8" s="1">
        <v>3</v>
      </c>
      <c r="ABP8" s="1">
        <v>2</v>
      </c>
      <c r="ABQ8" s="1">
        <v>3</v>
      </c>
      <c r="ABR8" s="7">
        <f t="shared" si="383"/>
        <v>37</v>
      </c>
      <c r="ABS8" s="7">
        <f t="shared" si="384"/>
        <v>12</v>
      </c>
      <c r="ABT8" s="7">
        <f t="shared" si="385"/>
        <v>13</v>
      </c>
      <c r="ABU8" s="7">
        <f t="shared" si="386"/>
        <v>12</v>
      </c>
      <c r="ABV8" s="4">
        <v>2</v>
      </c>
      <c r="ABW8" s="4">
        <v>2</v>
      </c>
      <c r="ABX8" s="4">
        <v>1</v>
      </c>
      <c r="ABY8" s="4">
        <v>1</v>
      </c>
      <c r="ABZ8" s="4">
        <v>3</v>
      </c>
      <c r="ACA8" s="4">
        <v>1</v>
      </c>
      <c r="ACB8" s="4">
        <v>2</v>
      </c>
      <c r="ACC8" s="4">
        <v>2</v>
      </c>
      <c r="ACD8" s="4">
        <v>3</v>
      </c>
      <c r="ACE8" s="4">
        <v>1</v>
      </c>
      <c r="ACF8" s="4">
        <v>1</v>
      </c>
      <c r="ACG8" s="4">
        <v>1</v>
      </c>
      <c r="ACH8" s="4">
        <v>2</v>
      </c>
      <c r="ACI8" s="4">
        <v>3</v>
      </c>
      <c r="ACJ8" s="4">
        <v>1</v>
      </c>
      <c r="ACK8" s="4">
        <v>2</v>
      </c>
      <c r="ACL8" s="4">
        <v>3</v>
      </c>
      <c r="ACM8" s="4">
        <v>3</v>
      </c>
      <c r="ACN8" s="4">
        <v>3</v>
      </c>
      <c r="ACO8" s="4">
        <v>3</v>
      </c>
      <c r="ACP8" s="4">
        <v>2</v>
      </c>
      <c r="ACQ8" s="4">
        <v>3</v>
      </c>
      <c r="ACR8" s="4">
        <v>2</v>
      </c>
      <c r="ACS8" s="4">
        <v>2</v>
      </c>
      <c r="ACT8" s="4">
        <v>2</v>
      </c>
      <c r="ACU8" s="4">
        <v>1</v>
      </c>
      <c r="ACV8" s="4">
        <v>1</v>
      </c>
      <c r="ACW8" s="4">
        <v>5</v>
      </c>
      <c r="ACX8" s="4">
        <v>4</v>
      </c>
      <c r="ACY8" s="4">
        <v>3</v>
      </c>
      <c r="ACZ8" s="4">
        <v>1</v>
      </c>
      <c r="ADA8" s="4">
        <v>1</v>
      </c>
      <c r="ADB8" s="4">
        <v>2</v>
      </c>
      <c r="ADC8" s="4">
        <v>1</v>
      </c>
      <c r="ADD8" s="4">
        <v>3</v>
      </c>
      <c r="ADE8" s="4">
        <v>3</v>
      </c>
      <c r="ADF8" s="4">
        <v>2</v>
      </c>
      <c r="ADG8" s="4">
        <v>1</v>
      </c>
      <c r="ADH8" s="4">
        <v>1</v>
      </c>
      <c r="ADI8" s="4">
        <v>2</v>
      </c>
      <c r="ADJ8" s="4">
        <v>3</v>
      </c>
      <c r="ADK8" s="4">
        <v>3</v>
      </c>
      <c r="ADL8" s="4">
        <v>2</v>
      </c>
      <c r="ADM8" s="4">
        <v>4</v>
      </c>
      <c r="ADN8" s="4">
        <v>4</v>
      </c>
      <c r="ADO8" s="4">
        <v>3</v>
      </c>
      <c r="ADP8" s="4">
        <v>4</v>
      </c>
      <c r="ADQ8" s="4">
        <v>3</v>
      </c>
      <c r="ADR8" s="4">
        <v>2</v>
      </c>
      <c r="ADS8" s="4">
        <v>3</v>
      </c>
      <c r="ADT8" s="4">
        <v>4</v>
      </c>
      <c r="ADU8" s="4">
        <v>4</v>
      </c>
      <c r="ADV8" s="4">
        <v>4</v>
      </c>
      <c r="ADW8" s="4">
        <v>2</v>
      </c>
      <c r="ADX8" s="4">
        <v>2</v>
      </c>
      <c r="ADY8" s="4">
        <v>4</v>
      </c>
      <c r="ADZ8" s="2">
        <f t="shared" si="387"/>
        <v>10</v>
      </c>
      <c r="AEA8" s="2">
        <f t="shared" si="388"/>
        <v>17</v>
      </c>
      <c r="AEB8" s="2">
        <f t="shared" si="389"/>
        <v>18</v>
      </c>
      <c r="AEC8" s="2">
        <f t="shared" si="390"/>
        <v>8</v>
      </c>
      <c r="AED8" s="2">
        <f t="shared" si="391"/>
        <v>14</v>
      </c>
      <c r="AEE8" s="2">
        <f t="shared" si="392"/>
        <v>30</v>
      </c>
      <c r="AEF8" s="2">
        <f t="shared" si="393"/>
        <v>21</v>
      </c>
      <c r="AEG8" s="2">
        <f t="shared" si="394"/>
        <v>10</v>
      </c>
      <c r="AEH8" s="4">
        <v>3</v>
      </c>
      <c r="AEI8" s="4">
        <v>2</v>
      </c>
      <c r="AEJ8" s="4">
        <v>2</v>
      </c>
      <c r="AEK8" s="4">
        <v>3</v>
      </c>
      <c r="AEL8" s="4">
        <v>4</v>
      </c>
      <c r="AEM8" s="4">
        <v>3</v>
      </c>
      <c r="AEN8" s="4">
        <v>3</v>
      </c>
      <c r="AEO8" s="4">
        <v>2</v>
      </c>
      <c r="AEP8" s="4">
        <v>2</v>
      </c>
      <c r="AEQ8" s="4">
        <v>2</v>
      </c>
      <c r="AER8" s="4">
        <v>3</v>
      </c>
      <c r="AES8" s="4">
        <v>3</v>
      </c>
      <c r="AET8" s="4">
        <v>3</v>
      </c>
      <c r="AEU8" s="4">
        <v>4</v>
      </c>
      <c r="AEV8" s="4">
        <v>3</v>
      </c>
      <c r="AEW8" s="4">
        <v>3</v>
      </c>
      <c r="AEX8" s="4">
        <v>4</v>
      </c>
      <c r="AEY8" s="4">
        <v>3</v>
      </c>
      <c r="AEZ8" s="4">
        <v>3</v>
      </c>
      <c r="AFA8" s="4">
        <v>3</v>
      </c>
      <c r="AFB8" s="4">
        <v>3</v>
      </c>
      <c r="AFC8" s="4">
        <v>3</v>
      </c>
      <c r="AFD8" s="4">
        <v>3</v>
      </c>
      <c r="AFE8" s="4">
        <v>4</v>
      </c>
      <c r="AFF8" s="4">
        <v>4</v>
      </c>
      <c r="AFG8" s="4">
        <v>4</v>
      </c>
      <c r="AFH8" s="4">
        <v>4</v>
      </c>
      <c r="AFI8" s="4">
        <v>3</v>
      </c>
      <c r="AFJ8" s="4">
        <v>4</v>
      </c>
      <c r="AFK8" s="4">
        <v>2</v>
      </c>
      <c r="AFL8" s="4">
        <v>2</v>
      </c>
      <c r="AFM8" s="4">
        <v>2</v>
      </c>
      <c r="AFN8" s="1">
        <v>2</v>
      </c>
      <c r="AFO8" s="2">
        <f t="shared" si="395"/>
        <v>98</v>
      </c>
      <c r="AFP8" s="2">
        <f t="shared" si="396"/>
        <v>26</v>
      </c>
      <c r="AFQ8" s="2">
        <f t="shared" si="397"/>
        <v>41</v>
      </c>
      <c r="AFR8" s="2">
        <f t="shared" si="398"/>
        <v>31</v>
      </c>
      <c r="AFS8" s="4">
        <v>1</v>
      </c>
      <c r="AFT8" s="4">
        <v>2</v>
      </c>
      <c r="AFU8" s="4">
        <v>0</v>
      </c>
      <c r="AFV8" s="4">
        <v>4</v>
      </c>
      <c r="AFW8" s="4">
        <v>0</v>
      </c>
      <c r="AFX8" s="4">
        <v>3</v>
      </c>
      <c r="AFY8" s="4">
        <v>0</v>
      </c>
      <c r="AFZ8" s="4">
        <v>1</v>
      </c>
      <c r="AGA8" s="4">
        <v>0</v>
      </c>
      <c r="AGB8" s="4">
        <v>3</v>
      </c>
      <c r="AGC8" s="4">
        <v>0</v>
      </c>
      <c r="AGD8" s="4">
        <v>0</v>
      </c>
      <c r="AGE8" s="4">
        <v>20</v>
      </c>
      <c r="AGF8" s="4">
        <v>7</v>
      </c>
      <c r="AGG8" s="4">
        <v>0</v>
      </c>
      <c r="AGH8" s="4">
        <v>1</v>
      </c>
      <c r="AGI8" s="4">
        <v>0</v>
      </c>
      <c r="AGJ8" s="4">
        <v>0</v>
      </c>
      <c r="AGK8" s="4">
        <v>0</v>
      </c>
      <c r="AGL8" s="4">
        <v>0</v>
      </c>
      <c r="AGM8" s="4">
        <v>0</v>
      </c>
      <c r="AGN8" s="4">
        <v>7</v>
      </c>
      <c r="AGO8" s="4">
        <v>0</v>
      </c>
      <c r="AGP8" s="4">
        <v>0</v>
      </c>
      <c r="AGQ8" s="4">
        <v>25</v>
      </c>
      <c r="AGR8" s="4">
        <v>0</v>
      </c>
      <c r="AGS8" s="4">
        <v>0</v>
      </c>
      <c r="AGT8" s="4">
        <v>0</v>
      </c>
      <c r="AGU8" s="4">
        <v>0</v>
      </c>
      <c r="AGV8" s="4">
        <v>0</v>
      </c>
      <c r="AGW8" s="4">
        <v>0</v>
      </c>
      <c r="AGX8" s="4">
        <v>0</v>
      </c>
      <c r="AGY8" s="4">
        <v>0</v>
      </c>
      <c r="AGZ8" s="4">
        <v>0</v>
      </c>
      <c r="AHA8" s="4">
        <v>0</v>
      </c>
      <c r="AHB8" s="4">
        <v>0</v>
      </c>
      <c r="AHC8" s="4">
        <v>0</v>
      </c>
      <c r="AHD8" s="4">
        <v>6</v>
      </c>
      <c r="AHE8" s="4">
        <v>0</v>
      </c>
      <c r="AHF8" s="4">
        <v>0</v>
      </c>
      <c r="AHG8" s="4">
        <v>45</v>
      </c>
      <c r="AHH8" s="4">
        <v>0</v>
      </c>
      <c r="AHI8" s="4">
        <v>0</v>
      </c>
      <c r="AHJ8" s="4">
        <v>0</v>
      </c>
      <c r="AHK8" s="4">
        <v>0</v>
      </c>
      <c r="AHL8" s="4">
        <v>7</v>
      </c>
      <c r="AHM8" s="4">
        <v>0</v>
      </c>
      <c r="AHN8" s="4">
        <v>3</v>
      </c>
      <c r="AHO8" s="4">
        <v>0</v>
      </c>
      <c r="AHP8" s="2">
        <f t="shared" si="399"/>
        <v>3840</v>
      </c>
      <c r="AHQ8" s="2">
        <f t="shared" si="400"/>
        <v>720</v>
      </c>
      <c r="AHR8" s="2">
        <f t="shared" si="401"/>
        <v>198</v>
      </c>
      <c r="AHS8" s="2">
        <f t="shared" si="402"/>
        <v>4758</v>
      </c>
      <c r="AHT8" s="2">
        <f t="shared" si="403"/>
        <v>577.5</v>
      </c>
      <c r="AHU8" s="2">
        <f t="shared" si="404"/>
        <v>0</v>
      </c>
      <c r="AHV8" s="2">
        <f t="shared" si="405"/>
        <v>577.5</v>
      </c>
      <c r="AHW8" s="2">
        <f t="shared" si="406"/>
        <v>0</v>
      </c>
      <c r="AHX8" s="2">
        <f t="shared" si="407"/>
        <v>0</v>
      </c>
      <c r="AHY8" s="2">
        <f t="shared" si="408"/>
        <v>0</v>
      </c>
      <c r="AHZ8" s="2">
        <f t="shared" si="409"/>
        <v>2160</v>
      </c>
      <c r="AIA8" s="2">
        <f t="shared" si="410"/>
        <v>0</v>
      </c>
      <c r="AIB8" s="2">
        <f t="shared" si="411"/>
        <v>0</v>
      </c>
      <c r="AIC8" s="2">
        <f t="shared" si="412"/>
        <v>2160</v>
      </c>
      <c r="AID8" s="2">
        <f t="shared" si="413"/>
        <v>7495.5</v>
      </c>
      <c r="AIE8" s="2" t="s">
        <v>1267</v>
      </c>
      <c r="AIF8" s="1">
        <v>1</v>
      </c>
      <c r="AIG8" s="1">
        <v>1</v>
      </c>
      <c r="AIH8" s="1">
        <v>1</v>
      </c>
      <c r="AII8" s="1">
        <v>1</v>
      </c>
      <c r="AIJ8" s="1">
        <v>1</v>
      </c>
      <c r="AIK8" s="1">
        <v>1</v>
      </c>
      <c r="AIL8" s="1">
        <v>1</v>
      </c>
      <c r="AIM8" s="1">
        <v>1</v>
      </c>
      <c r="AIN8" s="1">
        <v>1</v>
      </c>
      <c r="AIO8" s="1">
        <v>1</v>
      </c>
      <c r="AIP8" s="1">
        <v>1</v>
      </c>
      <c r="AIQ8" s="1">
        <v>1</v>
      </c>
      <c r="AIR8" s="7">
        <f t="shared" si="414"/>
        <v>12</v>
      </c>
      <c r="AIS8" s="7">
        <f t="shared" si="415"/>
        <v>0</v>
      </c>
      <c r="AIT8" s="7">
        <f t="shared" si="416"/>
        <v>100</v>
      </c>
      <c r="AIU8" s="7" t="str">
        <f t="shared" si="417"/>
        <v>RIGHT</v>
      </c>
      <c r="AIV8" s="4">
        <v>2</v>
      </c>
      <c r="AIW8" s="4">
        <v>2</v>
      </c>
      <c r="AIX8" s="4">
        <v>3</v>
      </c>
      <c r="AIY8" s="4">
        <v>4</v>
      </c>
      <c r="AIZ8" s="4">
        <v>3</v>
      </c>
      <c r="AJA8" s="4">
        <v>4</v>
      </c>
      <c r="AJB8" s="4">
        <v>3</v>
      </c>
      <c r="AJC8" s="4">
        <v>2</v>
      </c>
      <c r="AJD8" s="4">
        <v>4</v>
      </c>
      <c r="AJE8" s="4">
        <v>3</v>
      </c>
      <c r="AJF8" s="4">
        <v>3</v>
      </c>
      <c r="AJG8" s="4">
        <v>4</v>
      </c>
      <c r="AJH8" s="4">
        <v>2</v>
      </c>
      <c r="AJI8" s="4">
        <v>3</v>
      </c>
      <c r="AJJ8" s="4">
        <v>3</v>
      </c>
      <c r="AJK8" s="4">
        <v>3</v>
      </c>
      <c r="AJL8" s="4">
        <v>4</v>
      </c>
      <c r="AJM8" s="4">
        <v>3</v>
      </c>
      <c r="AJN8" s="4">
        <v>3</v>
      </c>
      <c r="AJO8" s="4">
        <v>3</v>
      </c>
      <c r="AJP8" s="2">
        <f t="shared" si="418"/>
        <v>61</v>
      </c>
      <c r="AJQ8" s="2">
        <f t="shared" si="419"/>
        <v>30</v>
      </c>
      <c r="AJR8" s="2">
        <f t="shared" si="420"/>
        <v>31</v>
      </c>
      <c r="AJS8" s="4">
        <v>2</v>
      </c>
      <c r="AJT8" s="4">
        <v>3</v>
      </c>
      <c r="AJU8" s="4">
        <v>2</v>
      </c>
      <c r="AJV8" s="4">
        <v>3</v>
      </c>
      <c r="AJW8" s="4">
        <v>2</v>
      </c>
      <c r="AJX8" s="4">
        <v>2</v>
      </c>
      <c r="AJY8" s="4">
        <v>2</v>
      </c>
      <c r="AJZ8" s="4">
        <v>1</v>
      </c>
      <c r="AKA8" s="4">
        <v>1</v>
      </c>
      <c r="AKB8" s="4">
        <v>1</v>
      </c>
      <c r="AKC8" s="4">
        <v>1</v>
      </c>
      <c r="AKD8" s="4">
        <v>1</v>
      </c>
      <c r="AKE8" s="4">
        <v>1</v>
      </c>
      <c r="AKF8" s="4">
        <v>1</v>
      </c>
      <c r="AKG8" s="4">
        <v>1</v>
      </c>
      <c r="AKH8" s="4">
        <v>1</v>
      </c>
      <c r="AKI8" s="4">
        <v>0</v>
      </c>
      <c r="AKJ8" s="4">
        <v>0</v>
      </c>
      <c r="AKK8" s="4">
        <v>0</v>
      </c>
      <c r="AKL8" s="4">
        <v>0</v>
      </c>
      <c r="AKM8" s="4">
        <v>0</v>
      </c>
      <c r="AKN8" s="4">
        <v>1</v>
      </c>
      <c r="AKO8" s="4">
        <v>1</v>
      </c>
      <c r="AKP8" s="4">
        <v>1</v>
      </c>
      <c r="AKQ8" s="4">
        <v>2</v>
      </c>
      <c r="AKR8" s="4" t="s">
        <v>381</v>
      </c>
      <c r="AKS8" s="4">
        <v>0</v>
      </c>
      <c r="AKT8" s="6">
        <v>2</v>
      </c>
      <c r="AKU8" s="2">
        <v>0</v>
      </c>
      <c r="AKV8" s="2">
        <v>1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1">
        <v>4</v>
      </c>
      <c r="ALD8" s="1">
        <v>3</v>
      </c>
      <c r="ALE8" s="1">
        <v>4</v>
      </c>
      <c r="ALF8" s="1">
        <v>3</v>
      </c>
      <c r="ALG8" s="1">
        <v>4</v>
      </c>
      <c r="ALH8" s="1">
        <v>4</v>
      </c>
      <c r="ALI8" s="1">
        <v>3</v>
      </c>
      <c r="ALJ8" s="1">
        <v>3</v>
      </c>
      <c r="ALK8" s="1">
        <v>4</v>
      </c>
      <c r="ALL8" s="1">
        <v>2</v>
      </c>
      <c r="ALM8" s="1">
        <v>3</v>
      </c>
      <c r="ALN8" s="1">
        <v>3</v>
      </c>
      <c r="ALO8" s="1">
        <v>3</v>
      </c>
      <c r="ALP8" s="1">
        <v>3</v>
      </c>
      <c r="ALQ8" s="1">
        <v>3</v>
      </c>
      <c r="ALR8" s="1">
        <v>3</v>
      </c>
      <c r="ALS8" s="1">
        <v>3</v>
      </c>
      <c r="ALT8" s="1">
        <v>3</v>
      </c>
      <c r="ALU8" s="1">
        <v>4</v>
      </c>
      <c r="ALV8" s="1">
        <v>2</v>
      </c>
      <c r="ALW8" s="1">
        <v>2</v>
      </c>
      <c r="ALX8" s="1">
        <v>4</v>
      </c>
      <c r="ALY8" s="1">
        <v>3</v>
      </c>
      <c r="ALZ8" s="2">
        <f t="shared" si="421"/>
        <v>73</v>
      </c>
      <c r="AMA8">
        <v>12</v>
      </c>
      <c r="AMB8">
        <v>15</v>
      </c>
      <c r="AMC8">
        <v>17</v>
      </c>
      <c r="AMD8">
        <v>20</v>
      </c>
      <c r="AME8" s="1">
        <v>3</v>
      </c>
      <c r="AMF8" s="1">
        <v>2</v>
      </c>
      <c r="AMG8" s="1">
        <v>2</v>
      </c>
      <c r="AMH8" s="1">
        <v>1</v>
      </c>
      <c r="AMI8" s="8">
        <v>4</v>
      </c>
      <c r="AMJ8" s="8">
        <v>2</v>
      </c>
      <c r="AMK8" s="8">
        <v>3</v>
      </c>
      <c r="AML8" s="8">
        <v>2</v>
      </c>
      <c r="AMM8" s="8">
        <v>3</v>
      </c>
      <c r="AMN8" s="8">
        <v>2</v>
      </c>
      <c r="AMO8" s="8">
        <v>1</v>
      </c>
      <c r="AMP8" s="8">
        <v>2</v>
      </c>
      <c r="AMQ8" s="8">
        <v>1</v>
      </c>
      <c r="AMR8" s="8">
        <v>4</v>
      </c>
      <c r="AMS8" s="8">
        <v>3</v>
      </c>
      <c r="AMT8" s="8">
        <v>2</v>
      </c>
      <c r="AMU8" s="8">
        <v>1</v>
      </c>
      <c r="AMV8" s="8">
        <v>1</v>
      </c>
      <c r="AMW8" s="8">
        <v>2</v>
      </c>
      <c r="AMX8" s="8">
        <v>1</v>
      </c>
      <c r="AMY8" s="8">
        <v>3</v>
      </c>
      <c r="AMZ8" s="2">
        <f t="shared" si="422"/>
        <v>14</v>
      </c>
      <c r="ANA8" s="2">
        <f t="shared" si="423"/>
        <v>16</v>
      </c>
      <c r="ANB8" s="2">
        <f t="shared" si="424"/>
        <v>15</v>
      </c>
      <c r="ANC8" s="2">
        <f t="shared" si="425"/>
        <v>45</v>
      </c>
    </row>
    <row r="9" spans="1:1043" x14ac:dyDescent="0.2">
      <c r="A9" s="2" t="s">
        <v>383</v>
      </c>
      <c r="B9" s="3">
        <v>43193.61377314815</v>
      </c>
      <c r="C9" s="2">
        <v>165.6</v>
      </c>
      <c r="D9" s="2">
        <v>54</v>
      </c>
      <c r="E9" s="2">
        <v>19.691241335853814</v>
      </c>
      <c r="F9" s="2">
        <v>-75</v>
      </c>
      <c r="G9" s="2">
        <v>15</v>
      </c>
      <c r="H9" s="2">
        <v>32</v>
      </c>
      <c r="I9" s="2">
        <v>-100</v>
      </c>
      <c r="J9" s="2">
        <v>-6</v>
      </c>
      <c r="K9" s="2">
        <v>-10</v>
      </c>
      <c r="L9" s="2">
        <v>46</v>
      </c>
      <c r="M9" s="2">
        <v>12</v>
      </c>
      <c r="N9" s="2">
        <v>-90</v>
      </c>
      <c r="O9" s="2">
        <v>53</v>
      </c>
      <c r="P9" s="2">
        <v>15</v>
      </c>
      <c r="Q9" s="2">
        <v>-7</v>
      </c>
      <c r="R9" s="2">
        <v>-29</v>
      </c>
      <c r="S9" s="2">
        <v>26</v>
      </c>
      <c r="T9" s="2">
        <v>14</v>
      </c>
      <c r="U9" s="2">
        <v>49</v>
      </c>
      <c r="V9" s="2">
        <v>18</v>
      </c>
      <c r="W9" s="2">
        <v>14</v>
      </c>
      <c r="X9" s="2">
        <v>35</v>
      </c>
      <c r="Y9" s="2">
        <v>16</v>
      </c>
      <c r="Z9" s="2">
        <v>-86</v>
      </c>
      <c r="AA9" s="2">
        <v>14</v>
      </c>
      <c r="AB9" s="2">
        <v>-17</v>
      </c>
      <c r="AC9" s="2">
        <v>-18</v>
      </c>
      <c r="AD9" s="2">
        <v>-11</v>
      </c>
      <c r="AE9" s="2">
        <v>41</v>
      </c>
      <c r="AF9" s="2">
        <v>16</v>
      </c>
      <c r="AG9" s="2">
        <v>17</v>
      </c>
      <c r="AH9" s="2">
        <v>97</v>
      </c>
      <c r="AI9" s="2">
        <v>100</v>
      </c>
      <c r="AJ9" s="2">
        <v>-5</v>
      </c>
      <c r="AK9" s="2">
        <v>-5</v>
      </c>
      <c r="AL9" s="2">
        <v>-8</v>
      </c>
      <c r="AM9" s="2">
        <v>100</v>
      </c>
      <c r="AN9" s="2">
        <v>22</v>
      </c>
      <c r="AO9" s="2">
        <v>0</v>
      </c>
      <c r="AP9" s="2">
        <v>1</v>
      </c>
      <c r="AQ9" s="2">
        <v>1</v>
      </c>
      <c r="AR9" s="4">
        <v>5</v>
      </c>
      <c r="AS9" s="4">
        <v>3</v>
      </c>
      <c r="AT9" s="4">
        <v>2</v>
      </c>
      <c r="AU9" s="4">
        <v>1</v>
      </c>
      <c r="AV9" s="4">
        <v>6</v>
      </c>
      <c r="AW9" s="4">
        <v>5</v>
      </c>
      <c r="AX9" s="4">
        <v>1</v>
      </c>
      <c r="AY9" s="4">
        <v>2</v>
      </c>
      <c r="AZ9" s="4">
        <v>6</v>
      </c>
      <c r="BA9" s="4">
        <v>3</v>
      </c>
      <c r="BB9" s="4">
        <v>3</v>
      </c>
      <c r="BC9" s="4">
        <v>2</v>
      </c>
      <c r="BD9" s="4">
        <v>1</v>
      </c>
      <c r="BE9" s="4">
        <v>1</v>
      </c>
      <c r="BF9" s="4">
        <v>1</v>
      </c>
      <c r="BG9" s="4">
        <v>2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2</v>
      </c>
      <c r="BR9" s="4">
        <v>1</v>
      </c>
      <c r="BS9" s="4">
        <v>1</v>
      </c>
      <c r="BT9" s="4">
        <v>1</v>
      </c>
      <c r="BU9" s="4">
        <v>1</v>
      </c>
      <c r="BV9" s="4">
        <v>2</v>
      </c>
      <c r="BW9" s="4">
        <v>2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2</v>
      </c>
      <c r="CD9" s="4">
        <v>5</v>
      </c>
      <c r="CE9" s="4">
        <v>1</v>
      </c>
      <c r="CF9" s="4">
        <v>1</v>
      </c>
      <c r="CG9" s="4">
        <v>2</v>
      </c>
      <c r="CH9" s="4">
        <v>1</v>
      </c>
      <c r="CI9" s="4">
        <v>4</v>
      </c>
      <c r="CJ9" s="4">
        <v>4</v>
      </c>
      <c r="CK9" s="4">
        <v>2</v>
      </c>
      <c r="CL9" s="4">
        <v>5</v>
      </c>
      <c r="CM9" s="4">
        <v>1</v>
      </c>
      <c r="CN9" s="4">
        <v>1</v>
      </c>
      <c r="CO9" s="4">
        <v>1</v>
      </c>
      <c r="CP9" s="4">
        <v>2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2</v>
      </c>
      <c r="CW9" s="4">
        <v>1</v>
      </c>
      <c r="CX9" s="4">
        <v>2</v>
      </c>
      <c r="CY9" s="4">
        <v>1</v>
      </c>
      <c r="CZ9" s="4">
        <v>1</v>
      </c>
      <c r="DA9" s="4">
        <v>1</v>
      </c>
      <c r="DB9" s="4">
        <v>1</v>
      </c>
      <c r="DC9" s="4">
        <v>5</v>
      </c>
      <c r="DD9" s="4">
        <v>3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2</v>
      </c>
      <c r="DL9" s="4">
        <v>1</v>
      </c>
      <c r="DM9" s="4">
        <v>1</v>
      </c>
      <c r="DN9" s="4">
        <v>6</v>
      </c>
      <c r="DO9" s="4">
        <v>1</v>
      </c>
      <c r="DP9" s="5">
        <v>79.849999999999994</v>
      </c>
      <c r="DQ9" s="5">
        <v>38.159999999999997</v>
      </c>
      <c r="DR9" s="5">
        <v>165.05</v>
      </c>
      <c r="DS9" s="5">
        <v>108.29</v>
      </c>
      <c r="DT9" s="5">
        <v>3.45</v>
      </c>
      <c r="DU9" s="5">
        <v>15</v>
      </c>
      <c r="DV9" s="5">
        <v>129.93</v>
      </c>
      <c r="DW9" s="5">
        <v>65.989999999999995</v>
      </c>
      <c r="DX9" s="5">
        <v>13.15</v>
      </c>
      <c r="DY9" s="5">
        <v>16.71</v>
      </c>
      <c r="DZ9" s="5">
        <v>10.83</v>
      </c>
      <c r="EA9" s="5">
        <v>146.4</v>
      </c>
      <c r="EB9" s="5">
        <v>255.35</v>
      </c>
      <c r="EC9" s="5">
        <v>153.66</v>
      </c>
      <c r="ED9" s="5">
        <v>141.47</v>
      </c>
      <c r="EE9" s="5">
        <v>181.35</v>
      </c>
      <c r="EF9" s="5">
        <v>233.59</v>
      </c>
      <c r="EG9" s="5">
        <v>325.49</v>
      </c>
      <c r="EH9" s="5">
        <v>277.49</v>
      </c>
      <c r="EI9" s="5">
        <v>437</v>
      </c>
      <c r="EJ9" s="5">
        <v>480.09</v>
      </c>
      <c r="EK9" s="5">
        <v>170</v>
      </c>
      <c r="EL9" s="5">
        <v>342.9</v>
      </c>
      <c r="EM9" s="5">
        <v>255.11</v>
      </c>
      <c r="EN9" s="5">
        <v>345.56</v>
      </c>
      <c r="EO9" s="5">
        <v>488</v>
      </c>
      <c r="EP9" s="5">
        <v>211.12</v>
      </c>
      <c r="EQ9" s="5">
        <v>113</v>
      </c>
      <c r="ER9" s="5">
        <v>191.68</v>
      </c>
      <c r="ES9" s="5">
        <v>193.63</v>
      </c>
      <c r="ET9" s="5">
        <v>376.2</v>
      </c>
      <c r="EU9" s="5">
        <v>414.54</v>
      </c>
      <c r="EV9" s="5">
        <v>626.04</v>
      </c>
      <c r="EW9" s="5">
        <v>180.53</v>
      </c>
      <c r="EX9" s="5">
        <v>345.78</v>
      </c>
      <c r="EY9" s="5">
        <v>320.04000000000002</v>
      </c>
      <c r="EZ9" s="5">
        <v>178.92</v>
      </c>
      <c r="FA9" s="5">
        <v>234.51</v>
      </c>
      <c r="FB9" s="5">
        <v>142.71</v>
      </c>
      <c r="FC9" s="5">
        <v>187.24</v>
      </c>
      <c r="FD9" s="5">
        <v>210.15</v>
      </c>
      <c r="FE9" s="5">
        <v>45.39</v>
      </c>
      <c r="FF9" s="5">
        <v>378</v>
      </c>
      <c r="FG9" s="5">
        <v>179.85</v>
      </c>
      <c r="FH9" s="5">
        <v>192.32</v>
      </c>
      <c r="FI9" s="5">
        <v>71.7</v>
      </c>
      <c r="FJ9" s="5">
        <v>288.19</v>
      </c>
      <c r="FK9" s="5">
        <v>113</v>
      </c>
      <c r="FL9" s="5">
        <v>119.29</v>
      </c>
      <c r="FM9" s="5">
        <v>145.82</v>
      </c>
      <c r="FN9" s="5">
        <v>90.89</v>
      </c>
      <c r="FO9" s="5">
        <v>211.61</v>
      </c>
      <c r="FP9" s="5">
        <v>191.15</v>
      </c>
      <c r="FQ9" s="5">
        <v>114.48</v>
      </c>
      <c r="FR9" s="5">
        <v>199.32</v>
      </c>
      <c r="FS9" s="5">
        <v>249.82</v>
      </c>
      <c r="FT9" s="5">
        <v>235.78</v>
      </c>
      <c r="FU9" s="5">
        <v>258.7</v>
      </c>
      <c r="FV9" s="5">
        <v>201.17</v>
      </c>
      <c r="FW9" s="5">
        <v>26.73</v>
      </c>
      <c r="FX9" s="5">
        <v>148.84</v>
      </c>
      <c r="FY9" s="5">
        <v>123</v>
      </c>
      <c r="FZ9" s="5">
        <v>102.48</v>
      </c>
      <c r="GA9" s="5">
        <v>173.4</v>
      </c>
      <c r="GB9" s="5">
        <v>225.68</v>
      </c>
      <c r="GC9" s="5">
        <v>122.4</v>
      </c>
      <c r="GD9" s="5">
        <v>83.7</v>
      </c>
      <c r="GE9" s="5">
        <v>126.79</v>
      </c>
      <c r="GF9" s="5">
        <v>145.15</v>
      </c>
      <c r="GG9" s="5">
        <v>0</v>
      </c>
      <c r="GH9" s="5">
        <v>133.43</v>
      </c>
      <c r="GI9" s="5">
        <v>124.31</v>
      </c>
      <c r="GJ9" s="5">
        <v>2.37</v>
      </c>
      <c r="GK9" s="5">
        <v>313</v>
      </c>
      <c r="GL9" s="5">
        <v>2.37</v>
      </c>
      <c r="GM9" s="5">
        <v>24.38</v>
      </c>
      <c r="GN9" s="2">
        <f t="shared" si="0"/>
        <v>399.25</v>
      </c>
      <c r="GO9" s="2">
        <f t="shared" si="1"/>
        <v>114.47999999999999</v>
      </c>
      <c r="GP9" s="2">
        <f t="shared" si="2"/>
        <v>330.1</v>
      </c>
      <c r="GQ9" s="2">
        <f t="shared" si="3"/>
        <v>108.29</v>
      </c>
      <c r="GR9" s="2">
        <f t="shared" si="4"/>
        <v>20.700000000000003</v>
      </c>
      <c r="GS9" s="2">
        <f t="shared" si="5"/>
        <v>75</v>
      </c>
      <c r="GT9" s="2">
        <f t="shared" si="6"/>
        <v>129.93</v>
      </c>
      <c r="GU9" s="2">
        <f t="shared" si="7"/>
        <v>131.97999999999999</v>
      </c>
      <c r="GV9" s="2">
        <f t="shared" si="8"/>
        <v>78.900000000000006</v>
      </c>
      <c r="GW9" s="2">
        <f t="shared" si="9"/>
        <v>50.13</v>
      </c>
      <c r="GX9" s="2">
        <f t="shared" si="10"/>
        <v>32.49</v>
      </c>
      <c r="GY9" s="2">
        <f t="shared" si="11"/>
        <v>292.8</v>
      </c>
      <c r="GZ9" s="2">
        <f t="shared" si="12"/>
        <v>255.35</v>
      </c>
      <c r="HA9" s="2">
        <f t="shared" si="13"/>
        <v>153.66</v>
      </c>
      <c r="HB9" s="2">
        <f t="shared" si="14"/>
        <v>141.47</v>
      </c>
      <c r="HC9" s="2">
        <f t="shared" si="15"/>
        <v>362.7</v>
      </c>
      <c r="HD9" s="2">
        <f t="shared" si="16"/>
        <v>233.59</v>
      </c>
      <c r="HE9" s="2">
        <f t="shared" si="17"/>
        <v>325.49</v>
      </c>
      <c r="HF9" s="2">
        <f t="shared" si="18"/>
        <v>277.49</v>
      </c>
      <c r="HG9" s="2">
        <f t="shared" si="19"/>
        <v>437</v>
      </c>
      <c r="HH9" s="2">
        <f t="shared" si="20"/>
        <v>480.09</v>
      </c>
      <c r="HI9" s="2">
        <f t="shared" si="21"/>
        <v>170</v>
      </c>
      <c r="HJ9" s="2">
        <f t="shared" si="22"/>
        <v>342.9</v>
      </c>
      <c r="HK9" s="2">
        <f t="shared" si="23"/>
        <v>255.11</v>
      </c>
      <c r="HL9" s="2">
        <f t="shared" si="24"/>
        <v>345.56</v>
      </c>
      <c r="HM9" s="2">
        <f t="shared" si="25"/>
        <v>976</v>
      </c>
      <c r="HN9" s="2">
        <f t="shared" si="26"/>
        <v>211.12</v>
      </c>
      <c r="HO9" s="2">
        <f t="shared" si="27"/>
        <v>113</v>
      </c>
      <c r="HP9" s="2">
        <f t="shared" si="28"/>
        <v>191.68</v>
      </c>
      <c r="HQ9" s="2">
        <f t="shared" si="29"/>
        <v>193.63</v>
      </c>
      <c r="HR9" s="2">
        <f t="shared" si="30"/>
        <v>752.4</v>
      </c>
      <c r="HS9" s="2">
        <f t="shared" si="31"/>
        <v>829.08</v>
      </c>
      <c r="HT9" s="2">
        <f t="shared" si="32"/>
        <v>626.04</v>
      </c>
      <c r="HU9" s="2">
        <f t="shared" si="33"/>
        <v>180.53</v>
      </c>
      <c r="HV9" s="2">
        <f t="shared" si="34"/>
        <v>345.78</v>
      </c>
      <c r="HW9" s="2">
        <f t="shared" si="35"/>
        <v>320.04000000000002</v>
      </c>
      <c r="HX9" s="2">
        <f t="shared" si="36"/>
        <v>178.92</v>
      </c>
      <c r="HY9" s="2">
        <f t="shared" si="37"/>
        <v>469.02</v>
      </c>
      <c r="HZ9" s="2">
        <f t="shared" si="38"/>
        <v>713.55000000000007</v>
      </c>
      <c r="IA9" s="2">
        <f t="shared" si="39"/>
        <v>187.24</v>
      </c>
      <c r="IB9" s="2">
        <f t="shared" si="40"/>
        <v>210.15</v>
      </c>
      <c r="IC9" s="2">
        <f t="shared" si="41"/>
        <v>90.78</v>
      </c>
      <c r="ID9" s="2">
        <f t="shared" si="42"/>
        <v>378</v>
      </c>
      <c r="IE9" s="2">
        <f t="shared" si="43"/>
        <v>719.4</v>
      </c>
      <c r="IF9" s="2">
        <f t="shared" si="44"/>
        <v>769.28</v>
      </c>
      <c r="IG9" s="2">
        <f t="shared" si="45"/>
        <v>143.4</v>
      </c>
      <c r="IH9" s="2">
        <f t="shared" si="46"/>
        <v>1440.95</v>
      </c>
      <c r="II9" s="2">
        <f t="shared" si="47"/>
        <v>113</v>
      </c>
      <c r="IJ9" s="2">
        <f t="shared" si="48"/>
        <v>119.29</v>
      </c>
      <c r="IK9" s="2">
        <f t="shared" si="49"/>
        <v>145.82</v>
      </c>
      <c r="IL9" s="2">
        <f t="shared" si="50"/>
        <v>181.78</v>
      </c>
      <c r="IM9" s="2">
        <f t="shared" si="51"/>
        <v>211.61</v>
      </c>
      <c r="IN9" s="2">
        <f t="shared" si="52"/>
        <v>191.15</v>
      </c>
      <c r="IO9" s="2">
        <f t="shared" si="53"/>
        <v>114.48</v>
      </c>
      <c r="IP9" s="2">
        <f t="shared" si="54"/>
        <v>199.32</v>
      </c>
      <c r="IQ9" s="2">
        <f t="shared" si="55"/>
        <v>249.82</v>
      </c>
      <c r="IR9" s="2">
        <f t="shared" si="56"/>
        <v>471.56</v>
      </c>
      <c r="IS9" s="2">
        <f t="shared" si="57"/>
        <v>258.7</v>
      </c>
      <c r="IT9" s="2">
        <f t="shared" si="58"/>
        <v>402.34</v>
      </c>
      <c r="IU9" s="2">
        <f t="shared" si="59"/>
        <v>26.73</v>
      </c>
      <c r="IV9" s="2">
        <f t="shared" si="60"/>
        <v>148.84</v>
      </c>
      <c r="IW9" s="2">
        <f t="shared" si="61"/>
        <v>123</v>
      </c>
      <c r="IX9" s="2">
        <f t="shared" si="62"/>
        <v>102.48</v>
      </c>
      <c r="IY9" s="2">
        <f t="shared" si="63"/>
        <v>867</v>
      </c>
      <c r="IZ9" s="2">
        <f t="shared" si="64"/>
        <v>677.04</v>
      </c>
      <c r="JA9" s="2">
        <f t="shared" si="65"/>
        <v>122.4</v>
      </c>
      <c r="JB9" s="2">
        <f t="shared" si="66"/>
        <v>83.7</v>
      </c>
      <c r="JC9" s="2">
        <f t="shared" si="67"/>
        <v>126.79</v>
      </c>
      <c r="JD9" s="2">
        <f t="shared" si="68"/>
        <v>145.15</v>
      </c>
      <c r="JE9" s="2">
        <f t="shared" si="69"/>
        <v>0</v>
      </c>
      <c r="JF9" s="2">
        <f t="shared" si="70"/>
        <v>133.43</v>
      </c>
      <c r="JG9" s="2">
        <f t="shared" si="71"/>
        <v>248.62</v>
      </c>
      <c r="JH9" s="2">
        <f t="shared" si="72"/>
        <v>2.37</v>
      </c>
      <c r="JI9" s="2">
        <f t="shared" si="73"/>
        <v>313</v>
      </c>
      <c r="JJ9" s="2">
        <f t="shared" si="74"/>
        <v>14.22</v>
      </c>
      <c r="JK9" s="2">
        <f t="shared" si="75"/>
        <v>24.38</v>
      </c>
      <c r="JL9" s="5">
        <v>0.2656</v>
      </c>
      <c r="JM9" s="5">
        <v>0.14754999999999999</v>
      </c>
      <c r="JN9" s="5">
        <v>0.95135000000000003</v>
      </c>
      <c r="JO9" s="5">
        <v>1.3923000000000001</v>
      </c>
      <c r="JP9" s="5">
        <v>5.8500000000000003E-2</v>
      </c>
      <c r="JQ9" s="5">
        <v>0.15</v>
      </c>
      <c r="JR9" s="5">
        <v>12.6183</v>
      </c>
      <c r="JS9" s="5">
        <v>0.54310000000000003</v>
      </c>
      <c r="JT9" s="5">
        <v>0.1190333333</v>
      </c>
      <c r="JU9" s="5">
        <v>0.15086666670000001</v>
      </c>
      <c r="JV9" s="5">
        <v>0.1340666667</v>
      </c>
      <c r="JW9" s="5">
        <v>3.7849166670000001</v>
      </c>
      <c r="JX9" s="5">
        <v>11.46613333</v>
      </c>
      <c r="JY9" s="5">
        <v>10.3194</v>
      </c>
      <c r="JZ9" s="5">
        <v>6.44679</v>
      </c>
      <c r="KA9" s="5">
        <v>0.29294999999999999</v>
      </c>
      <c r="KB9" s="5">
        <v>10.029963329999999</v>
      </c>
      <c r="KC9" s="5">
        <v>16.458500000000001</v>
      </c>
      <c r="KD9" s="5">
        <v>14.6218495</v>
      </c>
      <c r="KE9" s="5">
        <v>33.82</v>
      </c>
      <c r="KF9" s="5">
        <v>30.050133330000001</v>
      </c>
      <c r="KG9" s="5">
        <v>5.22</v>
      </c>
      <c r="KH9" s="5">
        <v>16.382999999999999</v>
      </c>
      <c r="KI9" s="5">
        <v>9.8745999999999992</v>
      </c>
      <c r="KJ9" s="5">
        <v>14.359249999999999</v>
      </c>
      <c r="KK9" s="5">
        <v>0</v>
      </c>
      <c r="KL9" s="5">
        <v>11.1839</v>
      </c>
      <c r="KM9" s="5">
        <v>2.73</v>
      </c>
      <c r="KN9" s="5">
        <v>9.4915000000000003</v>
      </c>
      <c r="KO9" s="5">
        <v>3.6768000000000001</v>
      </c>
      <c r="KP9" s="5">
        <v>16.394400000000001</v>
      </c>
      <c r="KQ9" s="5">
        <v>15.2403</v>
      </c>
      <c r="KR9" s="5">
        <v>26.440200000000001</v>
      </c>
      <c r="KS9" s="5">
        <v>15.008749999999999</v>
      </c>
      <c r="KT9" s="5">
        <v>18.950099999999999</v>
      </c>
      <c r="KU9" s="5">
        <v>5.9976000000000003</v>
      </c>
      <c r="KV9" s="5">
        <v>4.9896000000000003</v>
      </c>
      <c r="KW9" s="5">
        <v>1.7626500000000001</v>
      </c>
      <c r="KX9" s="5">
        <v>1.8480000000000001</v>
      </c>
      <c r="KY9" s="5">
        <v>5.6280000000000001</v>
      </c>
      <c r="KZ9" s="5">
        <v>8.1966249999999992</v>
      </c>
      <c r="LA9" s="5">
        <v>1.4370000000000001</v>
      </c>
      <c r="LB9" s="5">
        <v>15.789</v>
      </c>
      <c r="LC9" s="5">
        <v>14.217396669999999</v>
      </c>
      <c r="LD9" s="5">
        <v>16.942399999999999</v>
      </c>
      <c r="LE9" s="5">
        <v>8.0909999999999993</v>
      </c>
      <c r="LF9" s="5">
        <v>10.3474</v>
      </c>
      <c r="LG9" s="5">
        <v>0.74633333329999996</v>
      </c>
      <c r="LH9" s="5">
        <v>0.90590000000000004</v>
      </c>
      <c r="LI9" s="5">
        <v>2.0419499999999999</v>
      </c>
      <c r="LJ9" s="5">
        <v>6.6978</v>
      </c>
      <c r="LK9" s="5">
        <v>17.363700000000001</v>
      </c>
      <c r="LL9" s="5">
        <v>9.0416000000000007</v>
      </c>
      <c r="LM9" s="5">
        <v>4.032</v>
      </c>
      <c r="LN9" s="5">
        <v>10.54833333</v>
      </c>
      <c r="LO9" s="5">
        <v>10.49</v>
      </c>
      <c r="LP9" s="5">
        <v>11.596399999999999</v>
      </c>
      <c r="LQ9" s="5">
        <v>12.442133330000001</v>
      </c>
      <c r="LR9" s="5">
        <v>2.536666667</v>
      </c>
      <c r="LS9" s="5">
        <v>7.9200000000000007E-2</v>
      </c>
      <c r="LT9" s="5">
        <v>7.93</v>
      </c>
      <c r="LU9" s="5">
        <v>4.8708</v>
      </c>
      <c r="LV9" s="5">
        <v>2.3668</v>
      </c>
      <c r="LW9" s="5">
        <v>1.8360000000000001</v>
      </c>
      <c r="LX9" s="5">
        <v>18.558399999999999</v>
      </c>
      <c r="LY9" s="5">
        <v>1.734</v>
      </c>
      <c r="LZ9" s="5">
        <v>0.372</v>
      </c>
      <c r="MA9" s="5">
        <v>1.3066666669999999E-2</v>
      </c>
      <c r="MB9" s="5">
        <v>4.9133333330000001E-2</v>
      </c>
      <c r="MC9" s="5">
        <v>0</v>
      </c>
      <c r="MD9" s="5">
        <v>0.14760000000000001</v>
      </c>
      <c r="ME9" s="5">
        <v>0</v>
      </c>
      <c r="MF9" s="5">
        <v>4.7399999999999998E-2</v>
      </c>
      <c r="MG9" s="5">
        <v>0</v>
      </c>
      <c r="MH9" s="5">
        <v>0</v>
      </c>
      <c r="MI9" s="5">
        <v>2.3107500000000001</v>
      </c>
      <c r="MJ9" s="2">
        <f t="shared" si="76"/>
        <v>1.3280000000000001</v>
      </c>
      <c r="MK9" s="2">
        <f t="shared" si="77"/>
        <v>0.44264999999999999</v>
      </c>
      <c r="ML9" s="2">
        <f t="shared" si="78"/>
        <v>1.9027000000000001</v>
      </c>
      <c r="MM9" s="2">
        <f t="shared" si="79"/>
        <v>1.3923000000000001</v>
      </c>
      <c r="MN9" s="2">
        <f t="shared" si="80"/>
        <v>0.35100000000000003</v>
      </c>
      <c r="MO9" s="2">
        <f t="shared" si="81"/>
        <v>0.75</v>
      </c>
      <c r="MP9" s="2">
        <f t="shared" si="82"/>
        <v>12.6183</v>
      </c>
      <c r="MQ9" s="2">
        <f t="shared" si="83"/>
        <v>1.0862000000000001</v>
      </c>
      <c r="MR9" s="2">
        <f t="shared" si="84"/>
        <v>0.71419999980000004</v>
      </c>
      <c r="MS9" s="2">
        <f t="shared" si="85"/>
        <v>0.45260000010000001</v>
      </c>
      <c r="MT9" s="2">
        <f t="shared" si="86"/>
        <v>0.40220000010000001</v>
      </c>
      <c r="MU9" s="2">
        <f t="shared" si="87"/>
        <v>7.5698333340000001</v>
      </c>
      <c r="MV9" s="2">
        <f t="shared" si="88"/>
        <v>11.46613333</v>
      </c>
      <c r="MW9" s="2">
        <f t="shared" si="89"/>
        <v>10.3194</v>
      </c>
      <c r="MX9" s="2">
        <f t="shared" si="90"/>
        <v>6.44679</v>
      </c>
      <c r="MY9" s="2">
        <f t="shared" si="91"/>
        <v>0.58589999999999998</v>
      </c>
      <c r="MZ9" s="2">
        <f t="shared" si="92"/>
        <v>10.029963329999999</v>
      </c>
      <c r="NA9" s="2">
        <f t="shared" si="93"/>
        <v>16.458500000000001</v>
      </c>
      <c r="NB9" s="2">
        <f t="shared" si="94"/>
        <v>14.6218495</v>
      </c>
      <c r="NC9" s="2">
        <f t="shared" si="95"/>
        <v>33.82</v>
      </c>
      <c r="ND9" s="2">
        <f t="shared" si="96"/>
        <v>30.050133330000001</v>
      </c>
      <c r="NE9" s="2">
        <f t="shared" si="97"/>
        <v>5.22</v>
      </c>
      <c r="NF9" s="2">
        <f t="shared" si="98"/>
        <v>16.382999999999999</v>
      </c>
      <c r="NG9" s="2">
        <f t="shared" si="99"/>
        <v>9.8745999999999992</v>
      </c>
      <c r="NH9" s="2">
        <f t="shared" si="100"/>
        <v>14.359249999999999</v>
      </c>
      <c r="NI9" s="2">
        <f t="shared" si="101"/>
        <v>0</v>
      </c>
      <c r="NJ9" s="2">
        <f t="shared" si="102"/>
        <v>11.1839</v>
      </c>
      <c r="NK9" s="2">
        <f t="shared" si="103"/>
        <v>2.73</v>
      </c>
      <c r="NL9" s="2">
        <f t="shared" si="104"/>
        <v>9.4915000000000003</v>
      </c>
      <c r="NM9" s="2">
        <f t="shared" si="105"/>
        <v>3.6768000000000001</v>
      </c>
      <c r="NN9" s="2">
        <f t="shared" si="106"/>
        <v>32.788800000000002</v>
      </c>
      <c r="NO9" s="2">
        <f t="shared" si="107"/>
        <v>30.480599999999999</v>
      </c>
      <c r="NP9" s="2">
        <f t="shared" si="108"/>
        <v>26.440200000000001</v>
      </c>
      <c r="NQ9" s="2">
        <f t="shared" si="109"/>
        <v>15.008749999999999</v>
      </c>
      <c r="NR9" s="2">
        <f t="shared" si="110"/>
        <v>18.950099999999999</v>
      </c>
      <c r="NS9" s="2">
        <f t="shared" si="111"/>
        <v>5.9976000000000003</v>
      </c>
      <c r="NT9" s="2">
        <f t="shared" si="112"/>
        <v>4.9896000000000003</v>
      </c>
      <c r="NU9" s="2">
        <f t="shared" si="113"/>
        <v>3.5253000000000001</v>
      </c>
      <c r="NV9" s="2">
        <f t="shared" si="114"/>
        <v>9.24</v>
      </c>
      <c r="NW9" s="2">
        <f t="shared" si="115"/>
        <v>5.6280000000000001</v>
      </c>
      <c r="NX9" s="2">
        <f t="shared" si="116"/>
        <v>8.1966249999999992</v>
      </c>
      <c r="NY9" s="2">
        <f t="shared" si="117"/>
        <v>2.8740000000000001</v>
      </c>
      <c r="NZ9" s="2">
        <f t="shared" si="118"/>
        <v>15.789</v>
      </c>
      <c r="OA9" s="2">
        <f t="shared" si="119"/>
        <v>56.869586679999998</v>
      </c>
      <c r="OB9" s="2">
        <f t="shared" si="120"/>
        <v>67.769599999999997</v>
      </c>
      <c r="OC9" s="2">
        <f t="shared" si="121"/>
        <v>16.181999999999999</v>
      </c>
      <c r="OD9" s="2">
        <f t="shared" si="122"/>
        <v>51.737000000000002</v>
      </c>
      <c r="OE9" s="2">
        <f t="shared" si="123"/>
        <v>0.74633333329999996</v>
      </c>
      <c r="OF9" s="2">
        <f t="shared" si="124"/>
        <v>0.90590000000000004</v>
      </c>
      <c r="OG9" s="2">
        <f t="shared" si="125"/>
        <v>2.0419499999999999</v>
      </c>
      <c r="OH9" s="2">
        <f t="shared" si="126"/>
        <v>13.3956</v>
      </c>
      <c r="OI9" s="2">
        <f t="shared" si="127"/>
        <v>17.363700000000001</v>
      </c>
      <c r="OJ9" s="2">
        <f t="shared" si="128"/>
        <v>9.0416000000000007</v>
      </c>
      <c r="OK9" s="2">
        <f t="shared" si="129"/>
        <v>4.032</v>
      </c>
      <c r="OL9" s="2">
        <f t="shared" si="130"/>
        <v>10.54833333</v>
      </c>
      <c r="OM9" s="2">
        <f t="shared" si="131"/>
        <v>10.49</v>
      </c>
      <c r="ON9" s="2">
        <f t="shared" si="132"/>
        <v>23.192799999999998</v>
      </c>
      <c r="OO9" s="2">
        <f t="shared" si="133"/>
        <v>12.442133330000001</v>
      </c>
      <c r="OP9" s="2">
        <f t="shared" si="134"/>
        <v>5.073333334</v>
      </c>
      <c r="OQ9" s="2">
        <f t="shared" si="135"/>
        <v>7.9200000000000007E-2</v>
      </c>
      <c r="OR9" s="2">
        <f t="shared" si="136"/>
        <v>7.93</v>
      </c>
      <c r="OS9" s="2">
        <f t="shared" si="137"/>
        <v>4.8708</v>
      </c>
      <c r="OT9" s="2">
        <f t="shared" si="138"/>
        <v>2.3668</v>
      </c>
      <c r="OU9" s="2">
        <f t="shared" si="139"/>
        <v>9.18</v>
      </c>
      <c r="OV9" s="2">
        <f t="shared" si="140"/>
        <v>55.675199999999997</v>
      </c>
      <c r="OW9" s="2">
        <f t="shared" si="141"/>
        <v>1.734</v>
      </c>
      <c r="OX9" s="2">
        <f t="shared" si="142"/>
        <v>0.372</v>
      </c>
      <c r="OY9" s="2">
        <f t="shared" si="143"/>
        <v>1.3066666669999999E-2</v>
      </c>
      <c r="OZ9" s="2">
        <f t="shared" si="144"/>
        <v>4.9133333330000001E-2</v>
      </c>
      <c r="PA9" s="2">
        <f t="shared" si="145"/>
        <v>0</v>
      </c>
      <c r="PB9" s="2">
        <f t="shared" si="146"/>
        <v>0.14760000000000001</v>
      </c>
      <c r="PC9" s="2">
        <f t="shared" si="147"/>
        <v>0</v>
      </c>
      <c r="PD9" s="2">
        <f t="shared" si="148"/>
        <v>4.7399999999999998E-2</v>
      </c>
      <c r="PE9" s="2">
        <f t="shared" si="149"/>
        <v>0</v>
      </c>
      <c r="PF9" s="2">
        <f t="shared" si="150"/>
        <v>0</v>
      </c>
      <c r="PG9" s="2">
        <f t="shared" si="151"/>
        <v>2.3107500000000001</v>
      </c>
      <c r="PH9" s="2">
        <f t="shared" si="152"/>
        <v>11.952</v>
      </c>
      <c r="PI9" s="2">
        <f t="shared" si="153"/>
        <v>3.9838499999999999</v>
      </c>
      <c r="PJ9" s="2">
        <f t="shared" si="154"/>
        <v>17.124300000000002</v>
      </c>
      <c r="PK9" s="2">
        <f t="shared" si="155"/>
        <v>12.530700000000001</v>
      </c>
      <c r="PL9" s="2">
        <f t="shared" si="156"/>
        <v>3.1590000000000003</v>
      </c>
      <c r="PM9" s="2">
        <f t="shared" si="157"/>
        <v>6.75</v>
      </c>
      <c r="PN9" s="2">
        <f t="shared" si="158"/>
        <v>113.5647</v>
      </c>
      <c r="PO9" s="2">
        <f t="shared" si="159"/>
        <v>9.7758000000000003</v>
      </c>
      <c r="PP9" s="2">
        <f t="shared" si="160"/>
        <v>6.4277999982000003</v>
      </c>
      <c r="PQ9" s="2">
        <f t="shared" si="161"/>
        <v>4.0734000009000004</v>
      </c>
      <c r="PR9" s="2">
        <f t="shared" si="162"/>
        <v>3.6198000009000002</v>
      </c>
      <c r="PS9" s="2">
        <f t="shared" si="163"/>
        <v>68.128500005999996</v>
      </c>
      <c r="PT9" s="2">
        <f t="shared" si="164"/>
        <v>103.19519997</v>
      </c>
      <c r="PU9" s="2">
        <f t="shared" si="165"/>
        <v>92.874600000000001</v>
      </c>
      <c r="PV9" s="2">
        <f t="shared" si="166"/>
        <v>58.02111</v>
      </c>
      <c r="PW9" s="2">
        <f t="shared" si="167"/>
        <v>5.2730999999999995</v>
      </c>
      <c r="PX9" s="2">
        <f t="shared" si="168"/>
        <v>90.269669969999995</v>
      </c>
      <c r="PY9" s="2">
        <f t="shared" si="169"/>
        <v>148.12650000000002</v>
      </c>
      <c r="PZ9" s="2">
        <f t="shared" si="170"/>
        <v>131.59664549999999</v>
      </c>
      <c r="QA9" s="2">
        <f t="shared" si="171"/>
        <v>304.38</v>
      </c>
      <c r="QB9" s="2">
        <f t="shared" si="172"/>
        <v>270.45119997</v>
      </c>
      <c r="QC9" s="2">
        <f t="shared" si="173"/>
        <v>46.98</v>
      </c>
      <c r="QD9" s="2">
        <f t="shared" si="174"/>
        <v>147.447</v>
      </c>
      <c r="QE9" s="2">
        <f t="shared" si="175"/>
        <v>88.871399999999994</v>
      </c>
      <c r="QF9" s="2">
        <f t="shared" si="176"/>
        <v>129.23325</v>
      </c>
      <c r="QG9" s="2">
        <f t="shared" si="177"/>
        <v>0</v>
      </c>
      <c r="QH9" s="2">
        <f t="shared" si="178"/>
        <v>100.65509999999999</v>
      </c>
      <c r="QI9" s="2">
        <f t="shared" si="179"/>
        <v>24.57</v>
      </c>
      <c r="QJ9" s="2">
        <f t="shared" si="180"/>
        <v>85.423500000000004</v>
      </c>
      <c r="QK9" s="2">
        <f t="shared" si="181"/>
        <v>33.091200000000001</v>
      </c>
      <c r="QL9" s="2">
        <f t="shared" si="182"/>
        <v>295.0992</v>
      </c>
      <c r="QM9" s="2">
        <f t="shared" si="183"/>
        <v>274.3254</v>
      </c>
      <c r="QN9" s="2">
        <f t="shared" si="184"/>
        <v>237.96180000000001</v>
      </c>
      <c r="QO9" s="2">
        <f t="shared" si="185"/>
        <v>135.07874999999999</v>
      </c>
      <c r="QP9" s="2">
        <f t="shared" si="186"/>
        <v>170.55089999999998</v>
      </c>
      <c r="QQ9" s="2">
        <f t="shared" si="187"/>
        <v>53.978400000000001</v>
      </c>
      <c r="QR9" s="2">
        <f t="shared" si="188"/>
        <v>44.906400000000005</v>
      </c>
      <c r="QS9" s="2">
        <f t="shared" si="189"/>
        <v>31.727700000000002</v>
      </c>
      <c r="QT9" s="2">
        <f t="shared" si="190"/>
        <v>83.16</v>
      </c>
      <c r="QU9" s="2">
        <f t="shared" si="191"/>
        <v>50.652000000000001</v>
      </c>
      <c r="QV9" s="2">
        <f t="shared" si="192"/>
        <v>73.769624999999991</v>
      </c>
      <c r="QW9" s="2">
        <f t="shared" si="193"/>
        <v>25.866</v>
      </c>
      <c r="QX9" s="2">
        <f t="shared" si="194"/>
        <v>142.101</v>
      </c>
      <c r="QY9" s="2">
        <f t="shared" si="195"/>
        <v>511.82628011999998</v>
      </c>
      <c r="QZ9" s="2">
        <f t="shared" si="196"/>
        <v>609.92639999999994</v>
      </c>
      <c r="RA9" s="2">
        <f t="shared" si="197"/>
        <v>145.63799999999998</v>
      </c>
      <c r="RB9" s="2">
        <f t="shared" si="198"/>
        <v>465.63300000000004</v>
      </c>
      <c r="RC9" s="2">
        <f t="shared" si="199"/>
        <v>6.7169999996999996</v>
      </c>
      <c r="RD9" s="2">
        <f t="shared" si="200"/>
        <v>8.1531000000000002</v>
      </c>
      <c r="RE9" s="2">
        <f t="shared" si="201"/>
        <v>18.377549999999999</v>
      </c>
      <c r="RF9" s="2">
        <f t="shared" si="202"/>
        <v>120.5604</v>
      </c>
      <c r="RG9" s="2">
        <f t="shared" si="203"/>
        <v>156.27330000000001</v>
      </c>
      <c r="RH9" s="2">
        <f t="shared" si="204"/>
        <v>81.374400000000009</v>
      </c>
      <c r="RI9" s="2">
        <f t="shared" si="205"/>
        <v>36.287999999999997</v>
      </c>
      <c r="RJ9" s="2">
        <f t="shared" si="206"/>
        <v>94.934999970000007</v>
      </c>
      <c r="RK9" s="2">
        <f t="shared" si="207"/>
        <v>94.41</v>
      </c>
      <c r="RL9" s="2">
        <f t="shared" si="208"/>
        <v>208.73519999999999</v>
      </c>
      <c r="RM9" s="2">
        <f t="shared" si="209"/>
        <v>111.97919997000001</v>
      </c>
      <c r="RN9" s="2">
        <f t="shared" si="210"/>
        <v>45.660000005999997</v>
      </c>
      <c r="RO9" s="2">
        <f t="shared" si="211"/>
        <v>0.7128000000000001</v>
      </c>
      <c r="RP9" s="2">
        <f t="shared" si="212"/>
        <v>71.37</v>
      </c>
      <c r="RQ9" s="2">
        <f t="shared" si="213"/>
        <v>43.837200000000003</v>
      </c>
      <c r="RR9" s="2">
        <f t="shared" si="214"/>
        <v>21.301200000000001</v>
      </c>
      <c r="RS9" s="2">
        <f t="shared" si="215"/>
        <v>82.62</v>
      </c>
      <c r="RT9" s="2">
        <f t="shared" si="216"/>
        <v>501.07679999999999</v>
      </c>
      <c r="RU9" s="2">
        <f t="shared" si="217"/>
        <v>15.606</v>
      </c>
      <c r="RV9" s="2">
        <f t="shared" si="218"/>
        <v>3.3479999999999999</v>
      </c>
      <c r="RW9" s="2">
        <f t="shared" si="219"/>
        <v>0.11760000003</v>
      </c>
      <c r="RX9" s="2">
        <f t="shared" si="220"/>
        <v>0.44219999997000003</v>
      </c>
      <c r="RY9" s="2">
        <f t="shared" si="221"/>
        <v>0</v>
      </c>
      <c r="RZ9" s="2">
        <f t="shared" si="222"/>
        <v>1.3284</v>
      </c>
      <c r="SA9" s="2">
        <f t="shared" si="223"/>
        <v>0</v>
      </c>
      <c r="SB9" s="2">
        <f t="shared" si="224"/>
        <v>0.42659999999999998</v>
      </c>
      <c r="SC9" s="2">
        <f t="shared" si="225"/>
        <v>0</v>
      </c>
      <c r="SD9" s="2">
        <f t="shared" si="226"/>
        <v>0</v>
      </c>
      <c r="SE9" s="2">
        <f t="shared" si="227"/>
        <v>20.796749999999999</v>
      </c>
      <c r="SF9" s="5">
        <v>13.388733330000001</v>
      </c>
      <c r="SG9" s="5">
        <v>7.7198250000000002</v>
      </c>
      <c r="SH9" s="5">
        <v>6.3710000000000004</v>
      </c>
      <c r="SI9" s="5">
        <v>0.5474</v>
      </c>
      <c r="SJ9" s="5">
        <v>6.3E-2</v>
      </c>
      <c r="SK9" s="5">
        <v>0.78</v>
      </c>
      <c r="SL9" s="5">
        <v>1.3083</v>
      </c>
      <c r="SM9" s="5">
        <v>3.6183999999999998</v>
      </c>
      <c r="SN9" s="5">
        <v>1.0646166669999999</v>
      </c>
      <c r="SO9" s="5">
        <v>2.0312000000000001</v>
      </c>
      <c r="SP9" s="5">
        <v>1.5169333330000001</v>
      </c>
      <c r="SQ9" s="5">
        <v>1.49655</v>
      </c>
      <c r="SR9" s="5">
        <v>0.76776666670000004</v>
      </c>
      <c r="SS9" s="5">
        <v>0.104895</v>
      </c>
      <c r="ST9" s="5">
        <v>0.34303499999999998</v>
      </c>
      <c r="SU9" s="5">
        <v>0</v>
      </c>
      <c r="SV9" s="5">
        <v>0</v>
      </c>
      <c r="SW9" s="5">
        <v>5.6295333330000004</v>
      </c>
      <c r="SX9" s="5">
        <v>0</v>
      </c>
      <c r="SY9" s="5">
        <v>0</v>
      </c>
      <c r="SZ9" s="5">
        <v>0.20226666669999999</v>
      </c>
      <c r="TA9" s="5">
        <v>0</v>
      </c>
      <c r="TB9" s="5">
        <v>6.6547999999999998</v>
      </c>
      <c r="TC9" s="5">
        <v>5.7714999999999996</v>
      </c>
      <c r="TD9" s="5">
        <v>2.2212499999999999</v>
      </c>
      <c r="TE9" s="5">
        <v>0</v>
      </c>
      <c r="TF9" s="5">
        <v>0</v>
      </c>
      <c r="TG9" s="5">
        <v>0</v>
      </c>
      <c r="TH9" s="5">
        <v>0</v>
      </c>
      <c r="TI9" s="5">
        <v>2.3046500000000001</v>
      </c>
      <c r="TJ9" s="5">
        <v>8.4545999999999992</v>
      </c>
      <c r="TK9" s="5">
        <v>5.5125999999999999</v>
      </c>
      <c r="TL9" s="5">
        <v>7.2371999999999996</v>
      </c>
      <c r="TM9" s="5">
        <v>0.47149999999999997</v>
      </c>
      <c r="TN9" s="5">
        <v>0</v>
      </c>
      <c r="TO9" s="5">
        <v>7.9884000000000004</v>
      </c>
      <c r="TP9" s="5">
        <v>1.9907999999999999</v>
      </c>
      <c r="TQ9" s="5">
        <v>1.35795</v>
      </c>
      <c r="TR9" s="5">
        <v>1.8715333329999999</v>
      </c>
      <c r="TS9" s="5">
        <v>7.0400000000000004E-2</v>
      </c>
      <c r="TT9" s="5">
        <v>13.523524999999999</v>
      </c>
      <c r="TU9" s="5">
        <v>9.4200000000000006E-2</v>
      </c>
      <c r="TV9" s="5">
        <v>1.0980000000000001</v>
      </c>
      <c r="TW9" s="5">
        <v>0.83872333330000004</v>
      </c>
      <c r="TX9" s="5">
        <v>2.4784000000000002</v>
      </c>
      <c r="TY9" s="5">
        <v>3.0000000000000001E-3</v>
      </c>
      <c r="TZ9" s="5">
        <v>10.17033333</v>
      </c>
      <c r="UA9" s="5">
        <v>5.0880000000000001</v>
      </c>
      <c r="UB9" s="5">
        <v>7.7593500000000004</v>
      </c>
      <c r="UC9" s="5">
        <v>0.35354999999999998</v>
      </c>
      <c r="UD9" s="5">
        <v>0.87229999999999996</v>
      </c>
      <c r="UE9" s="5">
        <v>0</v>
      </c>
      <c r="UF9" s="5">
        <v>18.3155</v>
      </c>
      <c r="UG9" s="5">
        <v>17.28</v>
      </c>
      <c r="UH9" s="5">
        <v>0</v>
      </c>
      <c r="UI9" s="5">
        <v>3.6211500000000001</v>
      </c>
      <c r="UJ9" s="5">
        <v>26.613199999999999</v>
      </c>
      <c r="UK9" s="5">
        <v>28.204866670000001</v>
      </c>
      <c r="UL9" s="5">
        <v>33.047916669999999</v>
      </c>
      <c r="UM9" s="5">
        <v>4.8080999999999996</v>
      </c>
      <c r="UN9" s="5">
        <v>12.321999999999999</v>
      </c>
      <c r="UO9" s="5">
        <v>12.4476</v>
      </c>
      <c r="UP9" s="5">
        <v>12.688000000000001</v>
      </c>
      <c r="UQ9" s="5">
        <v>32.384999999999998</v>
      </c>
      <c r="UR9" s="5">
        <v>0.29120000000000001</v>
      </c>
      <c r="US9" s="5">
        <v>4.6239999999999997</v>
      </c>
      <c r="UT9" s="5">
        <v>15.624000000000001</v>
      </c>
      <c r="UU9" s="5">
        <v>31.06133333</v>
      </c>
      <c r="UV9" s="5">
        <v>35.121933329999997</v>
      </c>
      <c r="UW9" s="5">
        <v>0</v>
      </c>
      <c r="UX9" s="5">
        <v>32.060699999999997</v>
      </c>
      <c r="UY9" s="5">
        <v>0.38973333329999998</v>
      </c>
      <c r="UZ9" s="5">
        <v>0</v>
      </c>
      <c r="VA9" s="5">
        <v>0</v>
      </c>
      <c r="VB9" s="5">
        <v>0</v>
      </c>
      <c r="VC9" s="5">
        <v>2.2499999999999999E-2</v>
      </c>
      <c r="VD9" s="2">
        <f t="shared" si="228"/>
        <v>66.943666650000011</v>
      </c>
      <c r="VE9" s="2">
        <f t="shared" si="229"/>
        <v>23.159475</v>
      </c>
      <c r="VF9" s="2">
        <f t="shared" si="230"/>
        <v>12.742000000000001</v>
      </c>
      <c r="VG9" s="2">
        <f t="shared" si="231"/>
        <v>0.5474</v>
      </c>
      <c r="VH9" s="2">
        <f t="shared" si="232"/>
        <v>0.378</v>
      </c>
      <c r="VI9" s="2">
        <f t="shared" si="233"/>
        <v>3.9000000000000004</v>
      </c>
      <c r="VJ9" s="2">
        <f t="shared" si="234"/>
        <v>1.3083</v>
      </c>
      <c r="VK9" s="2">
        <f t="shared" si="235"/>
        <v>7.2367999999999997</v>
      </c>
      <c r="VL9" s="2">
        <f t="shared" si="236"/>
        <v>6.387700001999999</v>
      </c>
      <c r="VM9" s="2">
        <f t="shared" si="237"/>
        <v>6.0936000000000003</v>
      </c>
      <c r="VN9" s="2">
        <f t="shared" si="238"/>
        <v>4.5507999990000005</v>
      </c>
      <c r="VO9" s="2">
        <f t="shared" si="239"/>
        <v>2.9931000000000001</v>
      </c>
      <c r="VP9" s="2">
        <f t="shared" si="240"/>
        <v>0.76776666670000004</v>
      </c>
      <c r="VQ9" s="2">
        <f t="shared" si="241"/>
        <v>0.104895</v>
      </c>
      <c r="VR9" s="2">
        <f t="shared" si="242"/>
        <v>0.34303499999999998</v>
      </c>
      <c r="VS9" s="2">
        <f t="shared" si="243"/>
        <v>0</v>
      </c>
      <c r="VT9" s="2">
        <f t="shared" si="244"/>
        <v>0</v>
      </c>
      <c r="VU9" s="2">
        <f t="shared" si="245"/>
        <v>5.6295333330000004</v>
      </c>
      <c r="VV9" s="2">
        <f t="shared" si="246"/>
        <v>0</v>
      </c>
      <c r="VW9" s="2">
        <f t="shared" si="247"/>
        <v>0</v>
      </c>
      <c r="VX9" s="2">
        <f t="shared" si="248"/>
        <v>0.20226666669999999</v>
      </c>
      <c r="VY9" s="2">
        <f t="shared" si="249"/>
        <v>0</v>
      </c>
      <c r="VZ9" s="2">
        <f t="shared" si="250"/>
        <v>6.6547999999999998</v>
      </c>
      <c r="WA9" s="2">
        <f t="shared" si="251"/>
        <v>5.7714999999999996</v>
      </c>
      <c r="WB9" s="2">
        <f t="shared" si="252"/>
        <v>2.2212499999999999</v>
      </c>
      <c r="WC9" s="2">
        <f t="shared" si="253"/>
        <v>0</v>
      </c>
      <c r="WD9" s="2">
        <f t="shared" si="254"/>
        <v>0</v>
      </c>
      <c r="WE9" s="2">
        <f t="shared" si="255"/>
        <v>0</v>
      </c>
      <c r="WF9" s="2">
        <f t="shared" si="256"/>
        <v>0</v>
      </c>
      <c r="WG9" s="2">
        <f t="shared" si="257"/>
        <v>2.3046500000000001</v>
      </c>
      <c r="WH9" s="2">
        <f t="shared" si="258"/>
        <v>16.909199999999998</v>
      </c>
      <c r="WI9" s="2">
        <f t="shared" si="259"/>
        <v>11.0252</v>
      </c>
      <c r="WJ9" s="2">
        <f t="shared" si="260"/>
        <v>7.2371999999999996</v>
      </c>
      <c r="WK9" s="2">
        <f t="shared" si="261"/>
        <v>0.47149999999999997</v>
      </c>
      <c r="WL9" s="2">
        <f t="shared" si="262"/>
        <v>0</v>
      </c>
      <c r="WM9" s="2">
        <f t="shared" si="263"/>
        <v>7.9884000000000004</v>
      </c>
      <c r="WN9" s="2">
        <f t="shared" si="264"/>
        <v>1.9907999999999999</v>
      </c>
      <c r="WO9" s="2">
        <f t="shared" si="265"/>
        <v>2.7159</v>
      </c>
      <c r="WP9" s="2">
        <f t="shared" si="266"/>
        <v>9.357666665</v>
      </c>
      <c r="WQ9" s="2">
        <f t="shared" si="267"/>
        <v>7.0400000000000004E-2</v>
      </c>
      <c r="WR9" s="2">
        <f t="shared" si="268"/>
        <v>13.523524999999999</v>
      </c>
      <c r="WS9" s="2">
        <f t="shared" si="269"/>
        <v>0.18840000000000001</v>
      </c>
      <c r="WT9" s="2">
        <f t="shared" si="270"/>
        <v>1.0980000000000001</v>
      </c>
      <c r="WU9" s="2">
        <f t="shared" si="271"/>
        <v>3.3548933332000002</v>
      </c>
      <c r="WV9" s="2">
        <f t="shared" si="272"/>
        <v>9.9136000000000006</v>
      </c>
      <c r="WW9" s="2">
        <f t="shared" si="273"/>
        <v>6.0000000000000001E-3</v>
      </c>
      <c r="WX9" s="2">
        <f t="shared" si="274"/>
        <v>50.851666649999999</v>
      </c>
      <c r="WY9" s="2">
        <f t="shared" si="275"/>
        <v>5.0880000000000001</v>
      </c>
      <c r="WZ9" s="2">
        <f t="shared" si="276"/>
        <v>7.7593500000000004</v>
      </c>
      <c r="XA9" s="2">
        <f t="shared" si="277"/>
        <v>0.35354999999999998</v>
      </c>
      <c r="XB9" s="2">
        <f t="shared" si="278"/>
        <v>1.7445999999999999</v>
      </c>
      <c r="XC9" s="2">
        <f t="shared" si="279"/>
        <v>0</v>
      </c>
      <c r="XD9" s="2">
        <f t="shared" si="280"/>
        <v>18.3155</v>
      </c>
      <c r="XE9" s="2">
        <f t="shared" si="281"/>
        <v>17.28</v>
      </c>
      <c r="XF9" s="2">
        <f t="shared" si="282"/>
        <v>0</v>
      </c>
      <c r="XG9" s="2">
        <f t="shared" si="283"/>
        <v>3.6211500000000001</v>
      </c>
      <c r="XH9" s="2">
        <f t="shared" si="284"/>
        <v>53.226399999999998</v>
      </c>
      <c r="XI9" s="2">
        <f t="shared" si="285"/>
        <v>28.204866670000001</v>
      </c>
      <c r="XJ9" s="2">
        <f t="shared" si="286"/>
        <v>66.095833339999999</v>
      </c>
      <c r="XK9" s="2">
        <f t="shared" si="287"/>
        <v>4.8080999999999996</v>
      </c>
      <c r="XL9" s="2">
        <f t="shared" si="288"/>
        <v>12.321999999999999</v>
      </c>
      <c r="XM9" s="2">
        <f t="shared" si="289"/>
        <v>12.4476</v>
      </c>
      <c r="XN9" s="2">
        <f t="shared" si="290"/>
        <v>12.688000000000001</v>
      </c>
      <c r="XO9" s="2">
        <f t="shared" si="291"/>
        <v>161.92499999999998</v>
      </c>
      <c r="XP9" s="2">
        <f t="shared" si="292"/>
        <v>0.87360000000000004</v>
      </c>
      <c r="XQ9" s="2">
        <f t="shared" si="293"/>
        <v>4.6239999999999997</v>
      </c>
      <c r="XR9" s="2">
        <f t="shared" si="294"/>
        <v>15.624000000000001</v>
      </c>
      <c r="XS9" s="2">
        <f t="shared" si="295"/>
        <v>31.06133333</v>
      </c>
      <c r="XT9" s="2">
        <f t="shared" si="296"/>
        <v>35.121933329999997</v>
      </c>
      <c r="XU9" s="2">
        <f t="shared" si="297"/>
        <v>0</v>
      </c>
      <c r="XV9" s="2">
        <f t="shared" si="298"/>
        <v>32.060699999999997</v>
      </c>
      <c r="XW9" s="2">
        <f t="shared" si="299"/>
        <v>0.77946666659999997</v>
      </c>
      <c r="XX9" s="2">
        <f t="shared" si="300"/>
        <v>0</v>
      </c>
      <c r="XY9" s="2">
        <f t="shared" si="301"/>
        <v>0</v>
      </c>
      <c r="XZ9" s="2">
        <f t="shared" si="302"/>
        <v>0</v>
      </c>
      <c r="YA9" s="2">
        <f t="shared" si="303"/>
        <v>2.2499999999999999E-2</v>
      </c>
      <c r="YB9" s="2">
        <f t="shared" si="304"/>
        <v>267.77466660000005</v>
      </c>
      <c r="YC9" s="2">
        <f t="shared" si="305"/>
        <v>92.637900000000002</v>
      </c>
      <c r="YD9" s="2">
        <f t="shared" si="306"/>
        <v>50.968000000000004</v>
      </c>
      <c r="YE9" s="2">
        <f t="shared" si="307"/>
        <v>2.1896</v>
      </c>
      <c r="YF9" s="2">
        <f t="shared" si="308"/>
        <v>1.512</v>
      </c>
      <c r="YG9" s="2">
        <f t="shared" si="309"/>
        <v>15.600000000000001</v>
      </c>
      <c r="YH9" s="2">
        <f t="shared" si="310"/>
        <v>5.2332000000000001</v>
      </c>
      <c r="YI9" s="2">
        <f t="shared" si="311"/>
        <v>28.947199999999999</v>
      </c>
      <c r="YJ9" s="2">
        <f t="shared" si="312"/>
        <v>25.550800007999996</v>
      </c>
      <c r="YK9" s="2">
        <f t="shared" si="313"/>
        <v>24.374400000000001</v>
      </c>
      <c r="YL9" s="2">
        <f t="shared" si="314"/>
        <v>18.203199996000002</v>
      </c>
      <c r="YM9" s="2">
        <f t="shared" si="315"/>
        <v>11.9724</v>
      </c>
      <c r="YN9" s="2">
        <f t="shared" si="316"/>
        <v>3.0710666668000002</v>
      </c>
      <c r="YO9" s="2">
        <f t="shared" si="317"/>
        <v>0.41958000000000001</v>
      </c>
      <c r="YP9" s="2">
        <f t="shared" si="318"/>
        <v>1.3721399999999999</v>
      </c>
      <c r="YQ9" s="2">
        <f t="shared" si="319"/>
        <v>0</v>
      </c>
      <c r="YR9" s="2">
        <f t="shared" si="320"/>
        <v>0</v>
      </c>
      <c r="YS9" s="2">
        <f t="shared" si="321"/>
        <v>22.518133332000001</v>
      </c>
      <c r="YT9" s="2">
        <f t="shared" si="322"/>
        <v>0</v>
      </c>
      <c r="YU9" s="2">
        <f t="shared" si="323"/>
        <v>0</v>
      </c>
      <c r="YV9" s="2">
        <f t="shared" si="324"/>
        <v>0.80906666679999995</v>
      </c>
      <c r="YW9" s="2">
        <f t="shared" si="325"/>
        <v>0</v>
      </c>
      <c r="YX9" s="2">
        <f t="shared" si="326"/>
        <v>26.619199999999999</v>
      </c>
      <c r="YY9" s="2">
        <f t="shared" si="327"/>
        <v>23.085999999999999</v>
      </c>
      <c r="YZ9" s="2">
        <f t="shared" si="328"/>
        <v>8.8849999999999998</v>
      </c>
      <c r="ZA9" s="2">
        <f t="shared" si="329"/>
        <v>0</v>
      </c>
      <c r="ZB9" s="2">
        <f t="shared" si="330"/>
        <v>0</v>
      </c>
      <c r="ZC9" s="2">
        <f t="shared" si="331"/>
        <v>0</v>
      </c>
      <c r="ZD9" s="2">
        <f t="shared" si="332"/>
        <v>0</v>
      </c>
      <c r="ZE9" s="2">
        <f t="shared" si="333"/>
        <v>9.2186000000000003</v>
      </c>
      <c r="ZF9" s="2">
        <f t="shared" si="334"/>
        <v>67.636799999999994</v>
      </c>
      <c r="ZG9" s="2">
        <f t="shared" si="335"/>
        <v>44.1008</v>
      </c>
      <c r="ZH9" s="2">
        <f t="shared" si="336"/>
        <v>28.948799999999999</v>
      </c>
      <c r="ZI9" s="2">
        <f t="shared" si="337"/>
        <v>1.8859999999999999</v>
      </c>
      <c r="ZJ9" s="2">
        <f t="shared" si="338"/>
        <v>0</v>
      </c>
      <c r="ZK9" s="2">
        <f t="shared" si="339"/>
        <v>31.953600000000002</v>
      </c>
      <c r="ZL9" s="2">
        <f t="shared" si="340"/>
        <v>7.9631999999999996</v>
      </c>
      <c r="ZM9" s="2">
        <f t="shared" si="341"/>
        <v>10.8636</v>
      </c>
      <c r="ZN9" s="2">
        <f t="shared" si="342"/>
        <v>37.43066666</v>
      </c>
      <c r="ZO9" s="2">
        <f t="shared" si="343"/>
        <v>0.28160000000000002</v>
      </c>
      <c r="ZP9" s="2">
        <f t="shared" si="344"/>
        <v>54.094099999999997</v>
      </c>
      <c r="ZQ9" s="2">
        <f t="shared" si="345"/>
        <v>0.75360000000000005</v>
      </c>
      <c r="ZR9" s="2">
        <f t="shared" si="346"/>
        <v>4.3920000000000003</v>
      </c>
      <c r="ZS9" s="2">
        <f t="shared" si="347"/>
        <v>13.419573332800001</v>
      </c>
      <c r="ZT9" s="2">
        <f t="shared" si="348"/>
        <v>39.654400000000003</v>
      </c>
      <c r="ZU9" s="2">
        <f t="shared" si="349"/>
        <v>2.4E-2</v>
      </c>
      <c r="ZV9" s="2">
        <f t="shared" si="350"/>
        <v>203.40666659999999</v>
      </c>
      <c r="ZW9" s="2">
        <f t="shared" si="351"/>
        <v>20.352</v>
      </c>
      <c r="ZX9" s="2">
        <f t="shared" si="352"/>
        <v>31.037400000000002</v>
      </c>
      <c r="ZY9" s="2">
        <f t="shared" si="353"/>
        <v>1.4141999999999999</v>
      </c>
      <c r="ZZ9" s="2">
        <f t="shared" si="354"/>
        <v>6.9783999999999997</v>
      </c>
      <c r="AAA9" s="2">
        <f t="shared" si="355"/>
        <v>0</v>
      </c>
      <c r="AAB9" s="2">
        <f t="shared" si="356"/>
        <v>73.262</v>
      </c>
      <c r="AAC9" s="2">
        <f t="shared" si="357"/>
        <v>69.12</v>
      </c>
      <c r="AAD9" s="2">
        <f t="shared" si="358"/>
        <v>0</v>
      </c>
      <c r="AAE9" s="2">
        <f t="shared" si="359"/>
        <v>14.4846</v>
      </c>
      <c r="AAF9" s="2">
        <f t="shared" si="360"/>
        <v>212.90559999999999</v>
      </c>
      <c r="AAG9" s="2">
        <f t="shared" si="361"/>
        <v>112.81946668</v>
      </c>
      <c r="AAH9" s="2">
        <f t="shared" si="362"/>
        <v>264.38333335999999</v>
      </c>
      <c r="AAI9" s="2">
        <f t="shared" si="363"/>
        <v>19.232399999999998</v>
      </c>
      <c r="AAJ9" s="2">
        <f t="shared" si="364"/>
        <v>49.287999999999997</v>
      </c>
      <c r="AAK9" s="2">
        <f t="shared" si="365"/>
        <v>49.790399999999998</v>
      </c>
      <c r="AAL9" s="2">
        <f t="shared" si="366"/>
        <v>50.752000000000002</v>
      </c>
      <c r="AAM9" s="2">
        <f t="shared" si="367"/>
        <v>647.69999999999993</v>
      </c>
      <c r="AAN9" s="2">
        <f t="shared" si="368"/>
        <v>3.4944000000000002</v>
      </c>
      <c r="AAO9" s="2">
        <f t="shared" si="369"/>
        <v>18.495999999999999</v>
      </c>
      <c r="AAP9" s="2">
        <f t="shared" si="370"/>
        <v>62.496000000000002</v>
      </c>
      <c r="AAQ9" s="2">
        <f t="shared" si="371"/>
        <v>124.24533332</v>
      </c>
      <c r="AAR9" s="2">
        <f t="shared" si="372"/>
        <v>140.48773331999999</v>
      </c>
      <c r="AAS9" s="2">
        <f t="shared" si="373"/>
        <v>0</v>
      </c>
      <c r="AAT9" s="2">
        <f t="shared" si="374"/>
        <v>128.24279999999999</v>
      </c>
      <c r="AAU9" s="2">
        <f t="shared" si="375"/>
        <v>3.1178666663999999</v>
      </c>
      <c r="AAV9" s="2">
        <f t="shared" si="376"/>
        <v>0</v>
      </c>
      <c r="AAW9" s="2">
        <f t="shared" si="377"/>
        <v>0</v>
      </c>
      <c r="AAX9" s="2">
        <f t="shared" si="378"/>
        <v>0</v>
      </c>
      <c r="AAY9" s="2">
        <f t="shared" si="379"/>
        <v>0.09</v>
      </c>
      <c r="AAZ9" s="2">
        <f t="shared" si="380"/>
        <v>1528.747857142858</v>
      </c>
      <c r="ABA9" s="2">
        <f t="shared" si="381"/>
        <v>33.735344006937964</v>
      </c>
      <c r="ABB9" s="2">
        <f t="shared" si="382"/>
        <v>15.381222322511368</v>
      </c>
      <c r="ABC9" s="1">
        <v>2</v>
      </c>
      <c r="ABD9" s="1">
        <v>2</v>
      </c>
      <c r="ABE9" s="1">
        <v>2</v>
      </c>
      <c r="ABF9" s="1">
        <v>3</v>
      </c>
      <c r="ABG9" s="1">
        <v>2</v>
      </c>
      <c r="ABH9" s="1">
        <v>4</v>
      </c>
      <c r="ABI9" s="1">
        <v>1</v>
      </c>
      <c r="ABJ9" s="1">
        <v>1</v>
      </c>
      <c r="ABK9" s="1">
        <v>2</v>
      </c>
      <c r="ABL9" s="1">
        <v>2</v>
      </c>
      <c r="ABM9" s="1">
        <v>2</v>
      </c>
      <c r="ABN9" s="1">
        <v>2</v>
      </c>
      <c r="ABO9" s="1">
        <v>2</v>
      </c>
      <c r="ABP9" s="1">
        <v>2</v>
      </c>
      <c r="ABQ9" s="1">
        <v>4</v>
      </c>
      <c r="ABR9" s="7">
        <f t="shared" si="383"/>
        <v>33</v>
      </c>
      <c r="ABS9" s="7">
        <f t="shared" si="384"/>
        <v>10</v>
      </c>
      <c r="ABT9" s="7">
        <f t="shared" si="385"/>
        <v>10</v>
      </c>
      <c r="ABU9" s="7">
        <f t="shared" si="386"/>
        <v>13</v>
      </c>
      <c r="ABV9" s="4">
        <v>1</v>
      </c>
      <c r="ABW9" s="4">
        <v>3</v>
      </c>
      <c r="ABX9" s="4">
        <v>1</v>
      </c>
      <c r="ABY9" s="4">
        <v>1</v>
      </c>
      <c r="ABZ9" s="4">
        <v>2</v>
      </c>
      <c r="ACA9" s="4">
        <v>1</v>
      </c>
      <c r="ACB9" s="4">
        <v>1</v>
      </c>
      <c r="ACC9" s="4">
        <v>1</v>
      </c>
      <c r="ACD9" s="4">
        <v>1</v>
      </c>
      <c r="ACE9" s="4">
        <v>1</v>
      </c>
      <c r="ACF9" s="4">
        <v>1</v>
      </c>
      <c r="ACG9" s="4">
        <v>2</v>
      </c>
      <c r="ACH9" s="4">
        <v>1</v>
      </c>
      <c r="ACI9" s="4">
        <v>1</v>
      </c>
      <c r="ACJ9" s="4">
        <v>1</v>
      </c>
      <c r="ACK9" s="4">
        <v>2</v>
      </c>
      <c r="ACL9" s="4">
        <v>1</v>
      </c>
      <c r="ACM9" s="4">
        <v>3</v>
      </c>
      <c r="ACN9" s="4">
        <v>1</v>
      </c>
      <c r="ACO9" s="4">
        <v>1</v>
      </c>
      <c r="ACP9" s="4">
        <v>1</v>
      </c>
      <c r="ACQ9" s="4">
        <v>4</v>
      </c>
      <c r="ACR9" s="4">
        <v>1</v>
      </c>
      <c r="ACS9" s="4">
        <v>4</v>
      </c>
      <c r="ACT9" s="4">
        <v>1</v>
      </c>
      <c r="ACU9" s="4">
        <v>1</v>
      </c>
      <c r="ACV9" s="4">
        <v>1</v>
      </c>
      <c r="ACW9" s="4">
        <v>1</v>
      </c>
      <c r="ACX9" s="4">
        <v>3</v>
      </c>
      <c r="ACY9" s="4">
        <v>4</v>
      </c>
      <c r="ACZ9" s="4">
        <v>1</v>
      </c>
      <c r="ADA9" s="4">
        <v>1</v>
      </c>
      <c r="ADB9" s="4">
        <v>2</v>
      </c>
      <c r="ADC9" s="4">
        <v>1</v>
      </c>
      <c r="ADD9" s="4">
        <v>1</v>
      </c>
      <c r="ADE9" s="4">
        <v>1</v>
      </c>
      <c r="ADF9" s="4">
        <v>3</v>
      </c>
      <c r="ADG9" s="4">
        <v>1</v>
      </c>
      <c r="ADH9" s="4">
        <v>1</v>
      </c>
      <c r="ADI9" s="4">
        <v>4</v>
      </c>
      <c r="ADJ9" s="4">
        <v>1</v>
      </c>
      <c r="ADK9" s="4">
        <v>1</v>
      </c>
      <c r="ADL9" s="4">
        <v>1</v>
      </c>
      <c r="ADM9" s="4">
        <v>3</v>
      </c>
      <c r="ADN9" s="4">
        <v>2</v>
      </c>
      <c r="ADO9" s="4">
        <v>3</v>
      </c>
      <c r="ADP9" s="4">
        <v>1</v>
      </c>
      <c r="ADQ9" s="4">
        <v>1</v>
      </c>
      <c r="ADR9" s="4">
        <v>1</v>
      </c>
      <c r="ADS9" s="4">
        <v>4</v>
      </c>
      <c r="ADT9" s="4">
        <v>1</v>
      </c>
      <c r="ADU9" s="4">
        <v>3</v>
      </c>
      <c r="ADV9" s="4">
        <v>1</v>
      </c>
      <c r="ADW9" s="4">
        <v>1</v>
      </c>
      <c r="ADX9" s="4">
        <v>1</v>
      </c>
      <c r="ADY9" s="4">
        <v>1</v>
      </c>
      <c r="ADZ9" s="2">
        <f t="shared" si="387"/>
        <v>8</v>
      </c>
      <c r="AEA9" s="2">
        <f t="shared" si="388"/>
        <v>12</v>
      </c>
      <c r="AEB9" s="2">
        <f t="shared" si="389"/>
        <v>14</v>
      </c>
      <c r="AEC9" s="2">
        <f t="shared" si="390"/>
        <v>6</v>
      </c>
      <c r="AED9" s="2">
        <f t="shared" si="391"/>
        <v>8</v>
      </c>
      <c r="AEE9" s="2">
        <f t="shared" si="392"/>
        <v>15</v>
      </c>
      <c r="AEF9" s="2">
        <f t="shared" si="393"/>
        <v>19</v>
      </c>
      <c r="AEG9" s="2">
        <f t="shared" si="394"/>
        <v>7</v>
      </c>
      <c r="AEH9" s="4">
        <v>2</v>
      </c>
      <c r="AEI9" s="4">
        <v>2</v>
      </c>
      <c r="AEJ9" s="4">
        <v>1</v>
      </c>
      <c r="AEK9" s="4">
        <v>2</v>
      </c>
      <c r="AEL9" s="4">
        <v>2</v>
      </c>
      <c r="AEM9" s="4">
        <v>1</v>
      </c>
      <c r="AEN9" s="4">
        <v>1</v>
      </c>
      <c r="AEO9" s="4">
        <v>1</v>
      </c>
      <c r="AEP9" s="4">
        <v>1</v>
      </c>
      <c r="AEQ9" s="4">
        <v>2</v>
      </c>
      <c r="AER9" s="4">
        <v>1</v>
      </c>
      <c r="AES9" s="4">
        <v>2</v>
      </c>
      <c r="AET9" s="4">
        <v>1</v>
      </c>
      <c r="AEU9" s="4">
        <v>1</v>
      </c>
      <c r="AEV9" s="4">
        <v>1</v>
      </c>
      <c r="AEW9" s="4">
        <v>2</v>
      </c>
      <c r="AEX9" s="4">
        <v>2</v>
      </c>
      <c r="AEY9" s="4">
        <v>1</v>
      </c>
      <c r="AEZ9" s="4">
        <v>1</v>
      </c>
      <c r="AFA9" s="4">
        <v>1</v>
      </c>
      <c r="AFB9" s="4">
        <v>1</v>
      </c>
      <c r="AFC9" s="4">
        <v>2</v>
      </c>
      <c r="AFD9" s="4">
        <v>1</v>
      </c>
      <c r="AFE9" s="4">
        <v>3</v>
      </c>
      <c r="AFF9" s="4">
        <v>3</v>
      </c>
      <c r="AFG9" s="4">
        <v>3</v>
      </c>
      <c r="AFH9" s="4">
        <v>4</v>
      </c>
      <c r="AFI9" s="4">
        <v>4</v>
      </c>
      <c r="AFJ9" s="4">
        <v>4</v>
      </c>
      <c r="AFK9" s="4">
        <v>2</v>
      </c>
      <c r="AFL9" s="4">
        <v>4</v>
      </c>
      <c r="AFM9" s="4">
        <v>3</v>
      </c>
      <c r="AFN9" s="1">
        <v>2</v>
      </c>
      <c r="AFO9" s="2">
        <f t="shared" si="395"/>
        <v>64</v>
      </c>
      <c r="AFP9" s="2">
        <f t="shared" si="396"/>
        <v>15</v>
      </c>
      <c r="AFQ9" s="2">
        <f t="shared" si="397"/>
        <v>17</v>
      </c>
      <c r="AFR9" s="2">
        <f t="shared" si="398"/>
        <v>32</v>
      </c>
      <c r="AFS9" s="4">
        <v>0</v>
      </c>
      <c r="AFT9" s="4">
        <v>0</v>
      </c>
      <c r="AFU9" s="4">
        <v>0</v>
      </c>
      <c r="AFV9" s="4">
        <v>0</v>
      </c>
      <c r="AFW9" s="4">
        <v>0</v>
      </c>
      <c r="AFX9" s="4">
        <v>0</v>
      </c>
      <c r="AFY9" s="4">
        <v>0</v>
      </c>
      <c r="AFZ9" s="4">
        <v>0</v>
      </c>
      <c r="AGA9" s="4">
        <v>0</v>
      </c>
      <c r="AGB9" s="4">
        <v>5</v>
      </c>
      <c r="AGC9" s="4">
        <v>15</v>
      </c>
      <c r="AGD9" s="4">
        <v>0</v>
      </c>
      <c r="AGE9" s="4">
        <v>45</v>
      </c>
      <c r="AGF9" s="4">
        <v>3</v>
      </c>
      <c r="AGG9" s="4">
        <v>0</v>
      </c>
      <c r="AGH9" s="4">
        <v>0</v>
      </c>
      <c r="AGI9" s="4">
        <v>30</v>
      </c>
      <c r="AGJ9" s="4">
        <v>0</v>
      </c>
      <c r="AGK9" s="4">
        <v>0</v>
      </c>
      <c r="AGL9" s="4">
        <v>0</v>
      </c>
      <c r="AGM9" s="4">
        <v>0</v>
      </c>
      <c r="AGN9" s="4">
        <v>5</v>
      </c>
      <c r="AGO9" s="4">
        <v>0</v>
      </c>
      <c r="AGP9" s="4">
        <v>0</v>
      </c>
      <c r="AGQ9" s="4">
        <v>45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7</v>
      </c>
      <c r="AHA9" s="4">
        <v>0</v>
      </c>
      <c r="AHB9" s="4">
        <v>1</v>
      </c>
      <c r="AHC9" s="4">
        <v>0</v>
      </c>
      <c r="AHD9" s="4">
        <v>4</v>
      </c>
      <c r="AHE9" s="4">
        <v>0</v>
      </c>
      <c r="AHF9" s="4">
        <v>1</v>
      </c>
      <c r="AHG9" s="4">
        <v>30</v>
      </c>
      <c r="AHH9" s="4">
        <v>0</v>
      </c>
      <c r="AHI9" s="4">
        <v>0</v>
      </c>
      <c r="AHJ9" s="4">
        <v>0</v>
      </c>
      <c r="AHK9" s="4">
        <v>0</v>
      </c>
      <c r="AHL9" s="4">
        <v>7</v>
      </c>
      <c r="AHM9" s="4">
        <v>0</v>
      </c>
      <c r="AHN9" s="4">
        <v>2</v>
      </c>
      <c r="AHO9" s="4">
        <v>0</v>
      </c>
      <c r="AHP9" s="2">
        <f t="shared" si="399"/>
        <v>0</v>
      </c>
      <c r="AHQ9" s="2">
        <f t="shared" si="400"/>
        <v>0</v>
      </c>
      <c r="AHR9" s="2">
        <f t="shared" si="401"/>
        <v>742.5</v>
      </c>
      <c r="AHS9" s="2">
        <f t="shared" si="402"/>
        <v>742.5</v>
      </c>
      <c r="AHT9" s="2">
        <f t="shared" si="403"/>
        <v>742.5</v>
      </c>
      <c r="AHU9" s="2">
        <f t="shared" si="404"/>
        <v>0</v>
      </c>
      <c r="AHV9" s="2">
        <f t="shared" si="405"/>
        <v>742.5</v>
      </c>
      <c r="AHW9" s="2">
        <f t="shared" si="406"/>
        <v>0</v>
      </c>
      <c r="AHX9" s="2">
        <f t="shared" si="407"/>
        <v>0</v>
      </c>
      <c r="AHY9" s="2">
        <f t="shared" si="408"/>
        <v>0</v>
      </c>
      <c r="AHZ9" s="2">
        <f t="shared" si="409"/>
        <v>2880</v>
      </c>
      <c r="AIA9" s="2">
        <f t="shared" si="410"/>
        <v>0</v>
      </c>
      <c r="AIB9" s="2">
        <f t="shared" si="411"/>
        <v>1386</v>
      </c>
      <c r="AIC9" s="2">
        <f t="shared" si="412"/>
        <v>4266</v>
      </c>
      <c r="AID9" s="2">
        <f t="shared" si="413"/>
        <v>5751</v>
      </c>
      <c r="AIE9" s="2" t="s">
        <v>1267</v>
      </c>
      <c r="AIF9" s="1">
        <v>1</v>
      </c>
      <c r="AIG9" s="1">
        <v>1</v>
      </c>
      <c r="AIH9" s="1">
        <v>1</v>
      </c>
      <c r="AII9" s="1">
        <v>1</v>
      </c>
      <c r="AIJ9" s="1">
        <v>1</v>
      </c>
      <c r="AIK9" s="1">
        <v>1</v>
      </c>
      <c r="AIL9" s="1">
        <v>1</v>
      </c>
      <c r="AIM9" s="1">
        <v>1</v>
      </c>
      <c r="AIN9" s="1">
        <v>1</v>
      </c>
      <c r="AIO9" s="1">
        <v>1</v>
      </c>
      <c r="AIP9" s="1">
        <v>1</v>
      </c>
      <c r="AIQ9" s="1">
        <v>1</v>
      </c>
      <c r="AIR9" s="7">
        <f t="shared" si="414"/>
        <v>12</v>
      </c>
      <c r="AIS9" s="7">
        <f t="shared" si="415"/>
        <v>0</v>
      </c>
      <c r="AIT9" s="7">
        <f t="shared" si="416"/>
        <v>100</v>
      </c>
      <c r="AIU9" s="7" t="str">
        <f t="shared" si="417"/>
        <v>RIGHT</v>
      </c>
      <c r="AIV9" s="4">
        <v>3</v>
      </c>
      <c r="AIW9" s="4">
        <v>2</v>
      </c>
      <c r="AIX9" s="4">
        <v>2</v>
      </c>
      <c r="AIY9" s="4">
        <v>4</v>
      </c>
      <c r="AIZ9" s="4">
        <v>2</v>
      </c>
      <c r="AJA9" s="4">
        <v>2</v>
      </c>
      <c r="AJB9" s="4">
        <v>3</v>
      </c>
      <c r="AJC9" s="4">
        <v>1</v>
      </c>
      <c r="AJD9" s="4">
        <v>4</v>
      </c>
      <c r="AJE9" s="4">
        <v>3</v>
      </c>
      <c r="AJF9" s="4">
        <v>1</v>
      </c>
      <c r="AJG9" s="4">
        <v>2</v>
      </c>
      <c r="AJH9" s="4">
        <v>1</v>
      </c>
      <c r="AJI9" s="4">
        <v>2</v>
      </c>
      <c r="AJJ9" s="4">
        <v>1</v>
      </c>
      <c r="AJK9" s="4">
        <v>2</v>
      </c>
      <c r="AJL9" s="4">
        <v>1</v>
      </c>
      <c r="AJM9" s="4">
        <v>4</v>
      </c>
      <c r="AJN9" s="4">
        <v>1</v>
      </c>
      <c r="AJO9" s="4">
        <v>4</v>
      </c>
      <c r="AJP9" s="2">
        <f t="shared" si="418"/>
        <v>45</v>
      </c>
      <c r="AJQ9" s="2">
        <f t="shared" si="419"/>
        <v>19</v>
      </c>
      <c r="AJR9" s="2">
        <f t="shared" si="420"/>
        <v>26</v>
      </c>
      <c r="AJS9" s="4">
        <v>3</v>
      </c>
      <c r="AJT9" s="4">
        <v>2</v>
      </c>
      <c r="AJU9" s="4">
        <v>1</v>
      </c>
      <c r="AJV9" s="4">
        <v>3</v>
      </c>
      <c r="AJW9" s="4">
        <v>1</v>
      </c>
      <c r="AJX9" s="4">
        <v>2</v>
      </c>
      <c r="AJY9" s="4">
        <v>2</v>
      </c>
      <c r="AJZ9" s="4">
        <v>1</v>
      </c>
      <c r="AKA9" s="4">
        <v>1</v>
      </c>
      <c r="AKB9" s="4">
        <v>1</v>
      </c>
      <c r="AKC9" s="4">
        <v>1</v>
      </c>
      <c r="AKD9" s="4">
        <v>1</v>
      </c>
      <c r="AKE9" s="4">
        <v>1</v>
      </c>
      <c r="AKF9" s="4">
        <v>1</v>
      </c>
      <c r="AKG9" s="4">
        <v>1</v>
      </c>
      <c r="AKH9" s="4">
        <v>1</v>
      </c>
      <c r="AKI9" s="4">
        <v>0</v>
      </c>
      <c r="AKJ9" s="4">
        <v>0</v>
      </c>
      <c r="AKK9" s="4">
        <v>0</v>
      </c>
      <c r="AKL9" s="4">
        <v>0</v>
      </c>
      <c r="AKM9" s="4">
        <v>0</v>
      </c>
      <c r="AKN9" s="4">
        <v>1</v>
      </c>
      <c r="AKO9" s="4">
        <v>1</v>
      </c>
      <c r="AKP9" s="4">
        <v>1</v>
      </c>
      <c r="AKQ9" s="4">
        <v>1</v>
      </c>
      <c r="AKR9" s="4">
        <v>0</v>
      </c>
      <c r="AKS9" s="4" t="s">
        <v>384</v>
      </c>
      <c r="AKT9" s="6">
        <v>2</v>
      </c>
      <c r="AKU9" s="2">
        <v>0</v>
      </c>
      <c r="AKV9" s="2">
        <v>1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1">
        <v>4</v>
      </c>
      <c r="ALD9" s="1">
        <v>3</v>
      </c>
      <c r="ALE9" s="1">
        <v>3</v>
      </c>
      <c r="ALF9" s="1">
        <v>4</v>
      </c>
      <c r="ALG9" s="1">
        <v>4</v>
      </c>
      <c r="ALH9" s="1">
        <v>4</v>
      </c>
      <c r="ALI9" s="1">
        <v>3</v>
      </c>
      <c r="ALJ9" s="1">
        <v>3</v>
      </c>
      <c r="ALK9" s="1">
        <v>3</v>
      </c>
      <c r="ALL9" s="1">
        <v>4</v>
      </c>
      <c r="ALM9" s="1">
        <v>3</v>
      </c>
      <c r="ALN9" s="1">
        <v>4</v>
      </c>
      <c r="ALO9" s="1">
        <v>4</v>
      </c>
      <c r="ALP9" s="1">
        <v>2</v>
      </c>
      <c r="ALQ9" s="1">
        <v>3</v>
      </c>
      <c r="ALR9" s="1">
        <v>4</v>
      </c>
      <c r="ALS9" s="1">
        <v>3</v>
      </c>
      <c r="ALT9" s="1">
        <v>3</v>
      </c>
      <c r="ALU9" s="1">
        <v>3</v>
      </c>
      <c r="ALV9" s="1">
        <v>3</v>
      </c>
      <c r="ALW9" s="1">
        <v>1</v>
      </c>
      <c r="ALX9" s="1">
        <v>3</v>
      </c>
      <c r="ALY9" s="1">
        <v>3</v>
      </c>
      <c r="ALZ9" s="2">
        <f t="shared" si="421"/>
        <v>74</v>
      </c>
      <c r="AMA9">
        <v>12</v>
      </c>
      <c r="AMB9">
        <v>12</v>
      </c>
      <c r="AMC9">
        <v>18</v>
      </c>
      <c r="AMD9">
        <v>20</v>
      </c>
      <c r="AME9" s="1">
        <v>2</v>
      </c>
      <c r="AMF9" s="1">
        <v>2</v>
      </c>
      <c r="AMG9" s="1">
        <v>1</v>
      </c>
      <c r="AMH9" s="1">
        <v>1</v>
      </c>
      <c r="AMI9" s="8">
        <v>2</v>
      </c>
      <c r="AMJ9" s="8">
        <v>1</v>
      </c>
      <c r="AMK9" s="8">
        <v>2</v>
      </c>
      <c r="AML9" s="8">
        <v>1</v>
      </c>
      <c r="AMM9" s="8">
        <v>2</v>
      </c>
      <c r="AMN9" s="8">
        <v>1</v>
      </c>
      <c r="AMO9" s="8">
        <v>1</v>
      </c>
      <c r="AMP9" s="8">
        <v>2</v>
      </c>
      <c r="AMQ9" s="8">
        <v>1</v>
      </c>
      <c r="AMR9" s="8">
        <v>1</v>
      </c>
      <c r="AMS9" s="8">
        <v>2</v>
      </c>
      <c r="AMT9" s="8">
        <v>1</v>
      </c>
      <c r="AMU9" s="8">
        <v>1</v>
      </c>
      <c r="AMV9" s="8">
        <v>1</v>
      </c>
      <c r="AMW9" s="8">
        <v>1</v>
      </c>
      <c r="AMX9" s="8">
        <v>1</v>
      </c>
      <c r="AMY9" s="8">
        <v>1</v>
      </c>
      <c r="AMZ9" s="2">
        <f t="shared" si="422"/>
        <v>9</v>
      </c>
      <c r="ANA9" s="2">
        <f t="shared" si="423"/>
        <v>10</v>
      </c>
      <c r="ANB9" s="2">
        <f t="shared" si="424"/>
        <v>9</v>
      </c>
      <c r="ANC9" s="2">
        <f t="shared" si="425"/>
        <v>28</v>
      </c>
    </row>
    <row r="10" spans="1:1043" x14ac:dyDescent="0.2">
      <c r="A10" s="2" t="s">
        <v>1283</v>
      </c>
      <c r="B10" s="3">
        <v>43193.491736111115</v>
      </c>
      <c r="C10" s="2">
        <v>175</v>
      </c>
      <c r="D10" s="2">
        <v>64.099999999999994</v>
      </c>
      <c r="E10" s="2">
        <v>20.930612244897958</v>
      </c>
      <c r="F10" s="2">
        <v>-75</v>
      </c>
      <c r="G10" s="2">
        <v>33</v>
      </c>
      <c r="H10" s="2">
        <v>-15</v>
      </c>
      <c r="I10" s="2">
        <v>-98</v>
      </c>
      <c r="J10" s="2">
        <v>36</v>
      </c>
      <c r="K10" s="2">
        <v>36</v>
      </c>
      <c r="L10" s="2">
        <v>19</v>
      </c>
      <c r="M10" s="2">
        <v>33</v>
      </c>
      <c r="N10" s="2">
        <v>-41</v>
      </c>
      <c r="O10" s="2">
        <v>29</v>
      </c>
      <c r="P10" s="2">
        <v>-12</v>
      </c>
      <c r="Q10" s="2">
        <v>-17</v>
      </c>
      <c r="R10" s="2">
        <v>-27</v>
      </c>
      <c r="S10" s="2">
        <v>-17</v>
      </c>
      <c r="T10" s="2">
        <v>0</v>
      </c>
      <c r="U10" s="2">
        <v>-11</v>
      </c>
      <c r="V10" s="2">
        <v>38</v>
      </c>
      <c r="W10" s="2">
        <v>30</v>
      </c>
      <c r="X10" s="2">
        <v>27</v>
      </c>
      <c r="Y10" s="2">
        <v>26</v>
      </c>
      <c r="Z10" s="2">
        <v>-35</v>
      </c>
      <c r="AA10" s="2">
        <v>13</v>
      </c>
      <c r="AB10" s="2">
        <v>-17</v>
      </c>
      <c r="AC10" s="2">
        <v>-16</v>
      </c>
      <c r="AD10" s="2">
        <v>-23</v>
      </c>
      <c r="AE10" s="2">
        <v>-23</v>
      </c>
      <c r="AF10" s="2">
        <v>-16</v>
      </c>
      <c r="AG10" s="2">
        <v>-14</v>
      </c>
      <c r="AH10" s="2">
        <v>3</v>
      </c>
      <c r="AI10" s="2">
        <v>2</v>
      </c>
      <c r="AJ10" s="2">
        <v>-6</v>
      </c>
      <c r="AK10" s="2">
        <v>-7</v>
      </c>
      <c r="AL10" s="2">
        <v>-100</v>
      </c>
      <c r="AM10" s="2">
        <v>98</v>
      </c>
      <c r="AN10" s="2">
        <v>19</v>
      </c>
      <c r="AO10" s="2">
        <v>0</v>
      </c>
      <c r="AP10" s="2">
        <v>1</v>
      </c>
      <c r="AQ10" s="2">
        <v>1</v>
      </c>
      <c r="AR10" s="4">
        <v>5</v>
      </c>
      <c r="AS10" s="4">
        <v>1</v>
      </c>
      <c r="AT10" s="4">
        <v>4</v>
      </c>
      <c r="AU10" s="4">
        <v>2</v>
      </c>
      <c r="AV10" s="4">
        <v>5</v>
      </c>
      <c r="AW10" s="4">
        <v>5</v>
      </c>
      <c r="AX10" s="4">
        <v>5</v>
      </c>
      <c r="AY10" s="4">
        <v>5</v>
      </c>
      <c r="AZ10" s="4">
        <v>5</v>
      </c>
      <c r="BA10" s="4">
        <v>5</v>
      </c>
      <c r="BB10" s="4">
        <v>2</v>
      </c>
      <c r="BC10" s="4">
        <v>3</v>
      </c>
      <c r="BD10" s="4">
        <v>2</v>
      </c>
      <c r="BE10" s="4">
        <v>2</v>
      </c>
      <c r="BF10" s="4">
        <v>2</v>
      </c>
      <c r="BG10" s="4">
        <v>4</v>
      </c>
      <c r="BH10" s="4">
        <v>2</v>
      </c>
      <c r="BI10" s="4">
        <v>1</v>
      </c>
      <c r="BJ10" s="4">
        <v>1</v>
      </c>
      <c r="BK10" s="4">
        <v>2</v>
      </c>
      <c r="BL10" s="4">
        <v>2</v>
      </c>
      <c r="BM10" s="4">
        <v>4</v>
      </c>
      <c r="BN10" s="4">
        <v>1</v>
      </c>
      <c r="BO10" s="4">
        <v>1</v>
      </c>
      <c r="BP10" s="4">
        <v>3</v>
      </c>
      <c r="BQ10" s="4">
        <v>2</v>
      </c>
      <c r="BR10" s="4">
        <v>1</v>
      </c>
      <c r="BS10" s="4">
        <v>2</v>
      </c>
      <c r="BT10" s="4">
        <v>1</v>
      </c>
      <c r="BU10" s="4">
        <v>2</v>
      </c>
      <c r="BV10" s="4">
        <v>2</v>
      </c>
      <c r="BW10" s="4">
        <v>1</v>
      </c>
      <c r="BX10" s="4">
        <v>1</v>
      </c>
      <c r="BY10" s="4">
        <v>2</v>
      </c>
      <c r="BZ10" s="4">
        <v>1</v>
      </c>
      <c r="CA10" s="4">
        <v>1</v>
      </c>
      <c r="CB10" s="4">
        <v>1</v>
      </c>
      <c r="CC10" s="4">
        <v>3</v>
      </c>
      <c r="CD10" s="4">
        <v>2</v>
      </c>
      <c r="CE10" s="4">
        <v>2</v>
      </c>
      <c r="CF10" s="4">
        <v>5</v>
      </c>
      <c r="CG10" s="4">
        <v>2</v>
      </c>
      <c r="CH10" s="4">
        <v>3</v>
      </c>
      <c r="CI10" s="4">
        <v>4</v>
      </c>
      <c r="CJ10" s="4">
        <v>2</v>
      </c>
      <c r="CK10" s="4">
        <v>1</v>
      </c>
      <c r="CL10" s="4">
        <v>1</v>
      </c>
      <c r="CM10" s="4">
        <v>2</v>
      </c>
      <c r="CN10" s="4">
        <v>1</v>
      </c>
      <c r="CO10" s="4">
        <v>4</v>
      </c>
      <c r="CP10" s="4">
        <v>3</v>
      </c>
      <c r="CQ10" s="4">
        <v>2</v>
      </c>
      <c r="CR10" s="4">
        <v>2</v>
      </c>
      <c r="CS10" s="4">
        <v>1</v>
      </c>
      <c r="CT10" s="4">
        <v>3</v>
      </c>
      <c r="CU10" s="4">
        <v>1</v>
      </c>
      <c r="CV10" s="4">
        <v>3</v>
      </c>
      <c r="CW10" s="4">
        <v>3</v>
      </c>
      <c r="CX10" s="4">
        <v>2</v>
      </c>
      <c r="CY10" s="4">
        <v>1</v>
      </c>
      <c r="CZ10" s="4">
        <v>1</v>
      </c>
      <c r="DA10" s="4">
        <v>2</v>
      </c>
      <c r="DB10" s="4">
        <v>1</v>
      </c>
      <c r="DC10" s="4">
        <v>2</v>
      </c>
      <c r="DD10" s="4">
        <v>2</v>
      </c>
      <c r="DE10" s="4">
        <v>1</v>
      </c>
      <c r="DF10" s="4">
        <v>1</v>
      </c>
      <c r="DG10" s="4">
        <v>1</v>
      </c>
      <c r="DH10" s="4">
        <v>1</v>
      </c>
      <c r="DI10" s="4">
        <v>2</v>
      </c>
      <c r="DJ10" s="4">
        <v>1</v>
      </c>
      <c r="DK10" s="4">
        <v>2</v>
      </c>
      <c r="DL10" s="4">
        <v>3</v>
      </c>
      <c r="DM10" s="4">
        <v>1</v>
      </c>
      <c r="DN10" s="4">
        <v>2</v>
      </c>
      <c r="DO10" s="4">
        <v>3</v>
      </c>
      <c r="DP10" s="5">
        <v>79.849999999999994</v>
      </c>
      <c r="DQ10" s="5">
        <v>38.159999999999997</v>
      </c>
      <c r="DR10" s="5">
        <v>165.05</v>
      </c>
      <c r="DS10" s="5">
        <v>108.29</v>
      </c>
      <c r="DT10" s="5">
        <v>3.45</v>
      </c>
      <c r="DU10" s="5">
        <v>15</v>
      </c>
      <c r="DV10" s="5">
        <v>129.93</v>
      </c>
      <c r="DW10" s="5">
        <v>65.989999999999995</v>
      </c>
      <c r="DX10" s="5">
        <v>13.15</v>
      </c>
      <c r="DY10" s="5">
        <v>16.71</v>
      </c>
      <c r="DZ10" s="5">
        <v>10.83</v>
      </c>
      <c r="EA10" s="5">
        <v>146.4</v>
      </c>
      <c r="EB10" s="5">
        <v>255.35</v>
      </c>
      <c r="EC10" s="5">
        <v>153.66</v>
      </c>
      <c r="ED10" s="5">
        <v>141.47</v>
      </c>
      <c r="EE10" s="5">
        <v>181.35</v>
      </c>
      <c r="EF10" s="5">
        <v>233.59</v>
      </c>
      <c r="EG10" s="5">
        <v>325.49</v>
      </c>
      <c r="EH10" s="5">
        <v>277.49</v>
      </c>
      <c r="EI10" s="5">
        <v>437</v>
      </c>
      <c r="EJ10" s="5">
        <v>480.09</v>
      </c>
      <c r="EK10" s="5">
        <v>170</v>
      </c>
      <c r="EL10" s="5">
        <v>342.9</v>
      </c>
      <c r="EM10" s="5">
        <v>255.11</v>
      </c>
      <c r="EN10" s="5">
        <v>345.56</v>
      </c>
      <c r="EO10" s="5">
        <v>488</v>
      </c>
      <c r="EP10" s="5">
        <v>211.12</v>
      </c>
      <c r="EQ10" s="5">
        <v>113</v>
      </c>
      <c r="ER10" s="5">
        <v>191.68</v>
      </c>
      <c r="ES10" s="5">
        <v>193.63</v>
      </c>
      <c r="ET10" s="5">
        <v>376.2</v>
      </c>
      <c r="EU10" s="5">
        <v>414.54</v>
      </c>
      <c r="EV10" s="5">
        <v>626.04</v>
      </c>
      <c r="EW10" s="5">
        <v>180.53</v>
      </c>
      <c r="EX10" s="5">
        <v>345.78</v>
      </c>
      <c r="EY10" s="5">
        <v>320.04000000000002</v>
      </c>
      <c r="EZ10" s="5">
        <v>178.92</v>
      </c>
      <c r="FA10" s="5">
        <v>234.51</v>
      </c>
      <c r="FB10" s="5">
        <v>142.71</v>
      </c>
      <c r="FC10" s="5">
        <v>187.24</v>
      </c>
      <c r="FD10" s="5">
        <v>210.15</v>
      </c>
      <c r="FE10" s="5">
        <v>45.39</v>
      </c>
      <c r="FF10" s="5">
        <v>378</v>
      </c>
      <c r="FG10" s="5">
        <v>179.85</v>
      </c>
      <c r="FH10" s="5">
        <v>192.32</v>
      </c>
      <c r="FI10" s="5">
        <v>71.7</v>
      </c>
      <c r="FJ10" s="5">
        <v>288.19</v>
      </c>
      <c r="FK10" s="5">
        <v>113</v>
      </c>
      <c r="FL10" s="5">
        <v>119.29</v>
      </c>
      <c r="FM10" s="5">
        <v>145.82</v>
      </c>
      <c r="FN10" s="5">
        <v>90.89</v>
      </c>
      <c r="FO10" s="5">
        <v>211.61</v>
      </c>
      <c r="FP10" s="5">
        <v>191.15</v>
      </c>
      <c r="FQ10" s="5">
        <v>114.48</v>
      </c>
      <c r="FR10" s="5">
        <v>199.32</v>
      </c>
      <c r="FS10" s="5">
        <v>249.82</v>
      </c>
      <c r="FT10" s="5">
        <v>235.78</v>
      </c>
      <c r="FU10" s="5">
        <v>258.7</v>
      </c>
      <c r="FV10" s="5">
        <v>201.17</v>
      </c>
      <c r="FW10" s="5">
        <v>26.73</v>
      </c>
      <c r="FX10" s="5">
        <v>148.84</v>
      </c>
      <c r="FY10" s="5">
        <v>123</v>
      </c>
      <c r="FZ10" s="5">
        <v>102.48</v>
      </c>
      <c r="GA10" s="5">
        <v>173.4</v>
      </c>
      <c r="GB10" s="5">
        <v>225.68</v>
      </c>
      <c r="GC10" s="5">
        <v>122.4</v>
      </c>
      <c r="GD10" s="5">
        <v>83.7</v>
      </c>
      <c r="GE10" s="5">
        <v>126.79</v>
      </c>
      <c r="GF10" s="5">
        <v>145.15</v>
      </c>
      <c r="GG10" s="5">
        <v>0</v>
      </c>
      <c r="GH10" s="5">
        <v>133.43</v>
      </c>
      <c r="GI10" s="5">
        <v>124.31</v>
      </c>
      <c r="GJ10" s="5">
        <v>2.37</v>
      </c>
      <c r="GK10" s="5">
        <v>313</v>
      </c>
      <c r="GL10" s="5">
        <v>2.37</v>
      </c>
      <c r="GM10" s="5">
        <v>24.38</v>
      </c>
      <c r="GN10" s="2">
        <f t="shared" si="0"/>
        <v>399.25</v>
      </c>
      <c r="GO10" s="2">
        <f t="shared" si="1"/>
        <v>38.159999999999997</v>
      </c>
      <c r="GP10" s="2">
        <f t="shared" si="2"/>
        <v>660.2</v>
      </c>
      <c r="GQ10" s="2">
        <f t="shared" si="3"/>
        <v>216.58</v>
      </c>
      <c r="GR10" s="2">
        <f t="shared" si="4"/>
        <v>17.25</v>
      </c>
      <c r="GS10" s="2">
        <f t="shared" si="5"/>
        <v>75</v>
      </c>
      <c r="GT10" s="2">
        <f t="shared" si="6"/>
        <v>649.65000000000009</v>
      </c>
      <c r="GU10" s="2">
        <f t="shared" si="7"/>
        <v>329.95</v>
      </c>
      <c r="GV10" s="2">
        <f t="shared" si="8"/>
        <v>65.75</v>
      </c>
      <c r="GW10" s="2">
        <f t="shared" si="9"/>
        <v>83.550000000000011</v>
      </c>
      <c r="GX10" s="2">
        <f t="shared" si="10"/>
        <v>21.66</v>
      </c>
      <c r="GY10" s="2">
        <f t="shared" si="11"/>
        <v>439.20000000000005</v>
      </c>
      <c r="GZ10" s="2">
        <f t="shared" si="12"/>
        <v>510.7</v>
      </c>
      <c r="HA10" s="2">
        <f t="shared" si="13"/>
        <v>307.32</v>
      </c>
      <c r="HB10" s="2">
        <f t="shared" si="14"/>
        <v>282.94</v>
      </c>
      <c r="HC10" s="2">
        <f t="shared" si="15"/>
        <v>725.4</v>
      </c>
      <c r="HD10" s="2">
        <f t="shared" si="16"/>
        <v>467.18</v>
      </c>
      <c r="HE10" s="2">
        <f t="shared" si="17"/>
        <v>325.49</v>
      </c>
      <c r="HF10" s="2">
        <f t="shared" si="18"/>
        <v>277.49</v>
      </c>
      <c r="HG10" s="2">
        <f t="shared" si="19"/>
        <v>874</v>
      </c>
      <c r="HH10" s="2">
        <f t="shared" si="20"/>
        <v>960.18</v>
      </c>
      <c r="HI10" s="2">
        <f t="shared" si="21"/>
        <v>680</v>
      </c>
      <c r="HJ10" s="2">
        <f t="shared" si="22"/>
        <v>342.9</v>
      </c>
      <c r="HK10" s="2">
        <f t="shared" si="23"/>
        <v>255.11</v>
      </c>
      <c r="HL10" s="2">
        <f t="shared" si="24"/>
        <v>1036.68</v>
      </c>
      <c r="HM10" s="2">
        <f t="shared" si="25"/>
        <v>976</v>
      </c>
      <c r="HN10" s="2">
        <f t="shared" si="26"/>
        <v>211.12</v>
      </c>
      <c r="HO10" s="2">
        <f t="shared" si="27"/>
        <v>226</v>
      </c>
      <c r="HP10" s="2">
        <f t="shared" si="28"/>
        <v>191.68</v>
      </c>
      <c r="HQ10" s="2">
        <f t="shared" si="29"/>
        <v>387.26</v>
      </c>
      <c r="HR10" s="2">
        <f t="shared" si="30"/>
        <v>752.4</v>
      </c>
      <c r="HS10" s="2">
        <f t="shared" si="31"/>
        <v>414.54</v>
      </c>
      <c r="HT10" s="2">
        <f t="shared" si="32"/>
        <v>626.04</v>
      </c>
      <c r="HU10" s="2">
        <f t="shared" si="33"/>
        <v>361.06</v>
      </c>
      <c r="HV10" s="2">
        <f t="shared" si="34"/>
        <v>345.78</v>
      </c>
      <c r="HW10" s="2">
        <f t="shared" si="35"/>
        <v>320.04000000000002</v>
      </c>
      <c r="HX10" s="2">
        <f t="shared" si="36"/>
        <v>178.92</v>
      </c>
      <c r="HY10" s="2">
        <f t="shared" si="37"/>
        <v>703.53</v>
      </c>
      <c r="HZ10" s="2">
        <f t="shared" si="38"/>
        <v>285.42</v>
      </c>
      <c r="IA10" s="2">
        <f t="shared" si="39"/>
        <v>374.48</v>
      </c>
      <c r="IB10" s="2">
        <f t="shared" si="40"/>
        <v>1050.75</v>
      </c>
      <c r="IC10" s="2">
        <f t="shared" si="41"/>
        <v>90.78</v>
      </c>
      <c r="ID10" s="2">
        <f t="shared" si="42"/>
        <v>1134</v>
      </c>
      <c r="IE10" s="2">
        <f t="shared" si="43"/>
        <v>719.4</v>
      </c>
      <c r="IF10" s="2">
        <f t="shared" si="44"/>
        <v>384.64</v>
      </c>
      <c r="IG10" s="2">
        <f t="shared" si="45"/>
        <v>71.7</v>
      </c>
      <c r="IH10" s="2">
        <f t="shared" si="46"/>
        <v>288.19</v>
      </c>
      <c r="II10" s="2">
        <f t="shared" si="47"/>
        <v>226</v>
      </c>
      <c r="IJ10" s="2">
        <f t="shared" si="48"/>
        <v>119.29</v>
      </c>
      <c r="IK10" s="2">
        <f t="shared" si="49"/>
        <v>583.28</v>
      </c>
      <c r="IL10" s="2">
        <f t="shared" si="50"/>
        <v>272.67</v>
      </c>
      <c r="IM10" s="2">
        <f t="shared" si="51"/>
        <v>423.22</v>
      </c>
      <c r="IN10" s="2">
        <f t="shared" si="52"/>
        <v>382.3</v>
      </c>
      <c r="IO10" s="2">
        <f t="shared" si="53"/>
        <v>114.48</v>
      </c>
      <c r="IP10" s="2">
        <f t="shared" si="54"/>
        <v>597.96</v>
      </c>
      <c r="IQ10" s="2">
        <f t="shared" si="55"/>
        <v>249.82</v>
      </c>
      <c r="IR10" s="2">
        <f t="shared" si="56"/>
        <v>707.34</v>
      </c>
      <c r="IS10" s="2">
        <f t="shared" si="57"/>
        <v>776.09999999999991</v>
      </c>
      <c r="IT10" s="2">
        <f t="shared" si="58"/>
        <v>402.34</v>
      </c>
      <c r="IU10" s="2">
        <f t="shared" si="59"/>
        <v>26.73</v>
      </c>
      <c r="IV10" s="2">
        <f t="shared" si="60"/>
        <v>148.84</v>
      </c>
      <c r="IW10" s="2">
        <f t="shared" si="61"/>
        <v>246</v>
      </c>
      <c r="IX10" s="2">
        <f t="shared" si="62"/>
        <v>102.48</v>
      </c>
      <c r="IY10" s="2">
        <f t="shared" si="63"/>
        <v>346.8</v>
      </c>
      <c r="IZ10" s="2">
        <f t="shared" si="64"/>
        <v>451.36</v>
      </c>
      <c r="JA10" s="2">
        <f t="shared" si="65"/>
        <v>122.4</v>
      </c>
      <c r="JB10" s="2">
        <f t="shared" si="66"/>
        <v>83.7</v>
      </c>
      <c r="JC10" s="2">
        <f t="shared" si="67"/>
        <v>126.79</v>
      </c>
      <c r="JD10" s="2">
        <f t="shared" si="68"/>
        <v>145.15</v>
      </c>
      <c r="JE10" s="2">
        <f t="shared" si="69"/>
        <v>0</v>
      </c>
      <c r="JF10" s="2">
        <f t="shared" si="70"/>
        <v>133.43</v>
      </c>
      <c r="JG10" s="2">
        <f t="shared" si="71"/>
        <v>248.62</v>
      </c>
      <c r="JH10" s="2">
        <f t="shared" si="72"/>
        <v>7.11</v>
      </c>
      <c r="JI10" s="2">
        <f t="shared" si="73"/>
        <v>313</v>
      </c>
      <c r="JJ10" s="2">
        <f t="shared" si="74"/>
        <v>4.74</v>
      </c>
      <c r="JK10" s="2">
        <f t="shared" si="75"/>
        <v>73.14</v>
      </c>
      <c r="JL10" s="5">
        <v>0.2656</v>
      </c>
      <c r="JM10" s="5">
        <v>0.14754999999999999</v>
      </c>
      <c r="JN10" s="5">
        <v>0.95135000000000003</v>
      </c>
      <c r="JO10" s="5">
        <v>1.3923000000000001</v>
      </c>
      <c r="JP10" s="5">
        <v>5.8500000000000003E-2</v>
      </c>
      <c r="JQ10" s="5">
        <v>0.15</v>
      </c>
      <c r="JR10" s="5">
        <v>12.6183</v>
      </c>
      <c r="JS10" s="5">
        <v>0.54310000000000003</v>
      </c>
      <c r="JT10" s="5">
        <v>0.1190333333</v>
      </c>
      <c r="JU10" s="5">
        <v>0.15086666670000001</v>
      </c>
      <c r="JV10" s="5">
        <v>0.1340666667</v>
      </c>
      <c r="JW10" s="5">
        <v>3.7849166670000001</v>
      </c>
      <c r="JX10" s="5">
        <v>11.46613333</v>
      </c>
      <c r="JY10" s="5">
        <v>10.3194</v>
      </c>
      <c r="JZ10" s="5">
        <v>6.44679</v>
      </c>
      <c r="KA10" s="5">
        <v>0.29294999999999999</v>
      </c>
      <c r="KB10" s="5">
        <v>10.029963329999999</v>
      </c>
      <c r="KC10" s="5">
        <v>16.458500000000001</v>
      </c>
      <c r="KD10" s="5">
        <v>14.6218495</v>
      </c>
      <c r="KE10" s="5">
        <v>33.82</v>
      </c>
      <c r="KF10" s="5">
        <v>30.050133330000001</v>
      </c>
      <c r="KG10" s="5">
        <v>5.22</v>
      </c>
      <c r="KH10" s="5">
        <v>16.382999999999999</v>
      </c>
      <c r="KI10" s="5">
        <v>9.8745999999999992</v>
      </c>
      <c r="KJ10" s="5">
        <v>14.359249999999999</v>
      </c>
      <c r="KK10" s="5">
        <v>0</v>
      </c>
      <c r="KL10" s="5">
        <v>11.1839</v>
      </c>
      <c r="KM10" s="5">
        <v>2.73</v>
      </c>
      <c r="KN10" s="5">
        <v>9.4915000000000003</v>
      </c>
      <c r="KO10" s="5">
        <v>3.6768000000000001</v>
      </c>
      <c r="KP10" s="5">
        <v>16.394400000000001</v>
      </c>
      <c r="KQ10" s="5">
        <v>15.2403</v>
      </c>
      <c r="KR10" s="5">
        <v>26.440200000000001</v>
      </c>
      <c r="KS10" s="5">
        <v>15.008749999999999</v>
      </c>
      <c r="KT10" s="5">
        <v>18.950099999999999</v>
      </c>
      <c r="KU10" s="5">
        <v>5.9976000000000003</v>
      </c>
      <c r="KV10" s="5">
        <v>4.9896000000000003</v>
      </c>
      <c r="KW10" s="5">
        <v>1.7626500000000001</v>
      </c>
      <c r="KX10" s="5">
        <v>1.8480000000000001</v>
      </c>
      <c r="KY10" s="5">
        <v>5.6280000000000001</v>
      </c>
      <c r="KZ10" s="5">
        <v>8.1966249999999992</v>
      </c>
      <c r="LA10" s="5">
        <v>1.4370000000000001</v>
      </c>
      <c r="LB10" s="5">
        <v>15.789</v>
      </c>
      <c r="LC10" s="5">
        <v>14.217396669999999</v>
      </c>
      <c r="LD10" s="5">
        <v>16.942399999999999</v>
      </c>
      <c r="LE10" s="5">
        <v>8.0909999999999993</v>
      </c>
      <c r="LF10" s="5">
        <v>10.3474</v>
      </c>
      <c r="LG10" s="5">
        <v>0.74633333329999996</v>
      </c>
      <c r="LH10" s="5">
        <v>0.90590000000000004</v>
      </c>
      <c r="LI10" s="5">
        <v>2.0419499999999999</v>
      </c>
      <c r="LJ10" s="5">
        <v>6.6978</v>
      </c>
      <c r="LK10" s="5">
        <v>17.363700000000001</v>
      </c>
      <c r="LL10" s="5">
        <v>9.0416000000000007</v>
      </c>
      <c r="LM10" s="5">
        <v>4.032</v>
      </c>
      <c r="LN10" s="5">
        <v>10.54833333</v>
      </c>
      <c r="LO10" s="5">
        <v>10.49</v>
      </c>
      <c r="LP10" s="5">
        <v>11.596399999999999</v>
      </c>
      <c r="LQ10" s="5">
        <v>12.442133330000001</v>
      </c>
      <c r="LR10" s="5">
        <v>2.536666667</v>
      </c>
      <c r="LS10" s="5">
        <v>7.9200000000000007E-2</v>
      </c>
      <c r="LT10" s="5">
        <v>7.93</v>
      </c>
      <c r="LU10" s="5">
        <v>4.8708</v>
      </c>
      <c r="LV10" s="5">
        <v>2.3668</v>
      </c>
      <c r="LW10" s="5">
        <v>1.8360000000000001</v>
      </c>
      <c r="LX10" s="5">
        <v>18.558399999999999</v>
      </c>
      <c r="LY10" s="5">
        <v>1.734</v>
      </c>
      <c r="LZ10" s="5">
        <v>0.372</v>
      </c>
      <c r="MA10" s="5">
        <v>1.3066666669999999E-2</v>
      </c>
      <c r="MB10" s="5">
        <v>4.9133333330000001E-2</v>
      </c>
      <c r="MC10" s="5">
        <v>0</v>
      </c>
      <c r="MD10" s="5">
        <v>0.14760000000000001</v>
      </c>
      <c r="ME10" s="5">
        <v>0</v>
      </c>
      <c r="MF10" s="5">
        <v>4.7399999999999998E-2</v>
      </c>
      <c r="MG10" s="5">
        <v>0</v>
      </c>
      <c r="MH10" s="5">
        <v>0</v>
      </c>
      <c r="MI10" s="5">
        <v>2.3107500000000001</v>
      </c>
      <c r="MJ10" s="2">
        <f t="shared" si="76"/>
        <v>1.3280000000000001</v>
      </c>
      <c r="MK10" s="2">
        <f t="shared" si="77"/>
        <v>0.14754999999999999</v>
      </c>
      <c r="ML10" s="2">
        <f t="shared" si="78"/>
        <v>3.8054000000000001</v>
      </c>
      <c r="MM10" s="2">
        <f t="shared" si="79"/>
        <v>2.7846000000000002</v>
      </c>
      <c r="MN10" s="2">
        <f t="shared" si="80"/>
        <v>0.29250000000000004</v>
      </c>
      <c r="MO10" s="2">
        <f t="shared" si="81"/>
        <v>0.75</v>
      </c>
      <c r="MP10" s="2">
        <f t="shared" si="82"/>
        <v>63.091499999999996</v>
      </c>
      <c r="MQ10" s="2">
        <f t="shared" si="83"/>
        <v>2.7155</v>
      </c>
      <c r="MR10" s="2">
        <f t="shared" si="84"/>
        <v>0.59516666650000005</v>
      </c>
      <c r="MS10" s="2">
        <f t="shared" si="85"/>
        <v>0.75433333350000009</v>
      </c>
      <c r="MT10" s="2">
        <f t="shared" si="86"/>
        <v>0.26813333340000001</v>
      </c>
      <c r="MU10" s="2">
        <f t="shared" si="87"/>
        <v>11.354750000999999</v>
      </c>
      <c r="MV10" s="2">
        <f t="shared" si="88"/>
        <v>22.93226666</v>
      </c>
      <c r="MW10" s="2">
        <f t="shared" si="89"/>
        <v>20.6388</v>
      </c>
      <c r="MX10" s="2">
        <f t="shared" si="90"/>
        <v>12.89358</v>
      </c>
      <c r="MY10" s="2">
        <f t="shared" si="91"/>
        <v>1.1718</v>
      </c>
      <c r="MZ10" s="2">
        <f t="shared" si="92"/>
        <v>20.059926659999999</v>
      </c>
      <c r="NA10" s="2">
        <f t="shared" si="93"/>
        <v>16.458500000000001</v>
      </c>
      <c r="NB10" s="2">
        <f t="shared" si="94"/>
        <v>14.6218495</v>
      </c>
      <c r="NC10" s="2">
        <f t="shared" si="95"/>
        <v>67.64</v>
      </c>
      <c r="ND10" s="2">
        <f t="shared" si="96"/>
        <v>60.100266660000003</v>
      </c>
      <c r="NE10" s="2">
        <f t="shared" si="97"/>
        <v>20.88</v>
      </c>
      <c r="NF10" s="2">
        <f t="shared" si="98"/>
        <v>16.382999999999999</v>
      </c>
      <c r="NG10" s="2">
        <f t="shared" si="99"/>
        <v>9.8745999999999992</v>
      </c>
      <c r="NH10" s="2">
        <f t="shared" si="100"/>
        <v>43.077749999999995</v>
      </c>
      <c r="NI10" s="2">
        <f t="shared" si="101"/>
        <v>0</v>
      </c>
      <c r="NJ10" s="2">
        <f t="shared" si="102"/>
        <v>11.1839</v>
      </c>
      <c r="NK10" s="2">
        <f t="shared" si="103"/>
        <v>5.46</v>
      </c>
      <c r="NL10" s="2">
        <f t="shared" si="104"/>
        <v>9.4915000000000003</v>
      </c>
      <c r="NM10" s="2">
        <f t="shared" si="105"/>
        <v>7.3536000000000001</v>
      </c>
      <c r="NN10" s="2">
        <f t="shared" si="106"/>
        <v>32.788800000000002</v>
      </c>
      <c r="NO10" s="2">
        <f t="shared" si="107"/>
        <v>15.2403</v>
      </c>
      <c r="NP10" s="2">
        <f t="shared" si="108"/>
        <v>26.440200000000001</v>
      </c>
      <c r="NQ10" s="2">
        <f t="shared" si="109"/>
        <v>30.017499999999998</v>
      </c>
      <c r="NR10" s="2">
        <f t="shared" si="110"/>
        <v>18.950099999999999</v>
      </c>
      <c r="NS10" s="2">
        <f t="shared" si="111"/>
        <v>5.9976000000000003</v>
      </c>
      <c r="NT10" s="2">
        <f t="shared" si="112"/>
        <v>4.9896000000000003</v>
      </c>
      <c r="NU10" s="2">
        <f t="shared" si="113"/>
        <v>5.2879500000000004</v>
      </c>
      <c r="NV10" s="2">
        <f t="shared" si="114"/>
        <v>3.6960000000000002</v>
      </c>
      <c r="NW10" s="2">
        <f t="shared" si="115"/>
        <v>11.256</v>
      </c>
      <c r="NX10" s="2">
        <f t="shared" si="116"/>
        <v>40.983124999999994</v>
      </c>
      <c r="NY10" s="2">
        <f t="shared" si="117"/>
        <v>2.8740000000000001</v>
      </c>
      <c r="NZ10" s="2">
        <f t="shared" si="118"/>
        <v>47.366999999999997</v>
      </c>
      <c r="OA10" s="2">
        <f t="shared" si="119"/>
        <v>56.869586679999998</v>
      </c>
      <c r="OB10" s="2">
        <f t="shared" si="120"/>
        <v>33.884799999999998</v>
      </c>
      <c r="OC10" s="2">
        <f t="shared" si="121"/>
        <v>8.0909999999999993</v>
      </c>
      <c r="OD10" s="2">
        <f t="shared" si="122"/>
        <v>10.3474</v>
      </c>
      <c r="OE10" s="2">
        <f t="shared" si="123"/>
        <v>1.4926666665999999</v>
      </c>
      <c r="OF10" s="2">
        <f t="shared" si="124"/>
        <v>0.90590000000000004</v>
      </c>
      <c r="OG10" s="2">
        <f t="shared" si="125"/>
        <v>8.1677999999999997</v>
      </c>
      <c r="OH10" s="2">
        <f t="shared" si="126"/>
        <v>20.093399999999999</v>
      </c>
      <c r="OI10" s="2">
        <f t="shared" si="127"/>
        <v>34.727400000000003</v>
      </c>
      <c r="OJ10" s="2">
        <f t="shared" si="128"/>
        <v>18.083200000000001</v>
      </c>
      <c r="OK10" s="2">
        <f t="shared" si="129"/>
        <v>4.032</v>
      </c>
      <c r="OL10" s="2">
        <f t="shared" si="130"/>
        <v>31.644999990000002</v>
      </c>
      <c r="OM10" s="2">
        <f t="shared" si="131"/>
        <v>10.49</v>
      </c>
      <c r="ON10" s="2">
        <f t="shared" si="132"/>
        <v>34.789199999999994</v>
      </c>
      <c r="OO10" s="2">
        <f t="shared" si="133"/>
        <v>37.326399989999999</v>
      </c>
      <c r="OP10" s="2">
        <f t="shared" si="134"/>
        <v>5.073333334</v>
      </c>
      <c r="OQ10" s="2">
        <f t="shared" si="135"/>
        <v>7.9200000000000007E-2</v>
      </c>
      <c r="OR10" s="2">
        <f t="shared" si="136"/>
        <v>7.93</v>
      </c>
      <c r="OS10" s="2">
        <f t="shared" si="137"/>
        <v>9.7416</v>
      </c>
      <c r="OT10" s="2">
        <f t="shared" si="138"/>
        <v>2.3668</v>
      </c>
      <c r="OU10" s="2">
        <f t="shared" si="139"/>
        <v>3.6720000000000002</v>
      </c>
      <c r="OV10" s="2">
        <f t="shared" si="140"/>
        <v>37.116799999999998</v>
      </c>
      <c r="OW10" s="2">
        <f t="shared" si="141"/>
        <v>1.734</v>
      </c>
      <c r="OX10" s="2">
        <f t="shared" si="142"/>
        <v>0.372</v>
      </c>
      <c r="OY10" s="2">
        <f t="shared" si="143"/>
        <v>1.3066666669999999E-2</v>
      </c>
      <c r="OZ10" s="2">
        <f t="shared" si="144"/>
        <v>4.9133333330000001E-2</v>
      </c>
      <c r="PA10" s="2">
        <f t="shared" si="145"/>
        <v>0</v>
      </c>
      <c r="PB10" s="2">
        <f t="shared" si="146"/>
        <v>0.14760000000000001</v>
      </c>
      <c r="PC10" s="2">
        <f t="shared" si="147"/>
        <v>0</v>
      </c>
      <c r="PD10" s="2">
        <f t="shared" si="148"/>
        <v>0.14219999999999999</v>
      </c>
      <c r="PE10" s="2">
        <f t="shared" si="149"/>
        <v>0</v>
      </c>
      <c r="PF10" s="2">
        <f t="shared" si="150"/>
        <v>0</v>
      </c>
      <c r="PG10" s="2">
        <f t="shared" si="151"/>
        <v>6.9322499999999998</v>
      </c>
      <c r="PH10" s="2">
        <f t="shared" si="152"/>
        <v>11.952</v>
      </c>
      <c r="PI10" s="2">
        <f t="shared" si="153"/>
        <v>1.32795</v>
      </c>
      <c r="PJ10" s="2">
        <f t="shared" si="154"/>
        <v>34.248600000000003</v>
      </c>
      <c r="PK10" s="2">
        <f t="shared" si="155"/>
        <v>25.061400000000003</v>
      </c>
      <c r="PL10" s="2">
        <f t="shared" si="156"/>
        <v>2.6325000000000003</v>
      </c>
      <c r="PM10" s="2">
        <f t="shared" si="157"/>
        <v>6.75</v>
      </c>
      <c r="PN10" s="2">
        <f t="shared" si="158"/>
        <v>567.82349999999997</v>
      </c>
      <c r="PO10" s="2">
        <f t="shared" si="159"/>
        <v>24.439499999999999</v>
      </c>
      <c r="PP10" s="2">
        <f t="shared" si="160"/>
        <v>5.3564999985000004</v>
      </c>
      <c r="PQ10" s="2">
        <f t="shared" si="161"/>
        <v>6.7890000015000007</v>
      </c>
      <c r="PR10" s="2">
        <f t="shared" si="162"/>
        <v>2.4132000005999998</v>
      </c>
      <c r="PS10" s="2">
        <f t="shared" si="163"/>
        <v>102.19275000899999</v>
      </c>
      <c r="PT10" s="2">
        <f t="shared" si="164"/>
        <v>206.39039994000001</v>
      </c>
      <c r="PU10" s="2">
        <f t="shared" si="165"/>
        <v>185.7492</v>
      </c>
      <c r="PV10" s="2">
        <f t="shared" si="166"/>
        <v>116.04222</v>
      </c>
      <c r="PW10" s="2">
        <f t="shared" si="167"/>
        <v>10.546199999999999</v>
      </c>
      <c r="PX10" s="2">
        <f t="shared" si="168"/>
        <v>180.53933993999999</v>
      </c>
      <c r="PY10" s="2">
        <f t="shared" si="169"/>
        <v>148.12650000000002</v>
      </c>
      <c r="PZ10" s="2">
        <f t="shared" si="170"/>
        <v>131.59664549999999</v>
      </c>
      <c r="QA10" s="2">
        <f t="shared" si="171"/>
        <v>608.76</v>
      </c>
      <c r="QB10" s="2">
        <f t="shared" si="172"/>
        <v>540.90239994000001</v>
      </c>
      <c r="QC10" s="2">
        <f t="shared" si="173"/>
        <v>187.92</v>
      </c>
      <c r="QD10" s="2">
        <f t="shared" si="174"/>
        <v>147.447</v>
      </c>
      <c r="QE10" s="2">
        <f t="shared" si="175"/>
        <v>88.871399999999994</v>
      </c>
      <c r="QF10" s="2">
        <f t="shared" si="176"/>
        <v>387.69974999999994</v>
      </c>
      <c r="QG10" s="2">
        <f t="shared" si="177"/>
        <v>0</v>
      </c>
      <c r="QH10" s="2">
        <f t="shared" si="178"/>
        <v>100.65509999999999</v>
      </c>
      <c r="QI10" s="2">
        <f t="shared" si="179"/>
        <v>49.14</v>
      </c>
      <c r="QJ10" s="2">
        <f t="shared" si="180"/>
        <v>85.423500000000004</v>
      </c>
      <c r="QK10" s="2">
        <f t="shared" si="181"/>
        <v>66.182400000000001</v>
      </c>
      <c r="QL10" s="2">
        <f t="shared" si="182"/>
        <v>295.0992</v>
      </c>
      <c r="QM10" s="2">
        <f t="shared" si="183"/>
        <v>137.1627</v>
      </c>
      <c r="QN10" s="2">
        <f t="shared" si="184"/>
        <v>237.96180000000001</v>
      </c>
      <c r="QO10" s="2">
        <f t="shared" si="185"/>
        <v>270.15749999999997</v>
      </c>
      <c r="QP10" s="2">
        <f t="shared" si="186"/>
        <v>170.55089999999998</v>
      </c>
      <c r="QQ10" s="2">
        <f t="shared" si="187"/>
        <v>53.978400000000001</v>
      </c>
      <c r="QR10" s="2">
        <f t="shared" si="188"/>
        <v>44.906400000000005</v>
      </c>
      <c r="QS10" s="2">
        <f t="shared" si="189"/>
        <v>47.591550000000005</v>
      </c>
      <c r="QT10" s="2">
        <f t="shared" si="190"/>
        <v>33.264000000000003</v>
      </c>
      <c r="QU10" s="2">
        <f t="shared" si="191"/>
        <v>101.304</v>
      </c>
      <c r="QV10" s="2">
        <f t="shared" si="192"/>
        <v>368.84812499999992</v>
      </c>
      <c r="QW10" s="2">
        <f t="shared" si="193"/>
        <v>25.866</v>
      </c>
      <c r="QX10" s="2">
        <f t="shared" si="194"/>
        <v>426.303</v>
      </c>
      <c r="QY10" s="2">
        <f t="shared" si="195"/>
        <v>511.82628011999998</v>
      </c>
      <c r="QZ10" s="2">
        <f t="shared" si="196"/>
        <v>304.96319999999997</v>
      </c>
      <c r="RA10" s="2">
        <f t="shared" si="197"/>
        <v>72.818999999999988</v>
      </c>
      <c r="RB10" s="2">
        <f t="shared" si="198"/>
        <v>93.126599999999996</v>
      </c>
      <c r="RC10" s="2">
        <f t="shared" si="199"/>
        <v>13.433999999399999</v>
      </c>
      <c r="RD10" s="2">
        <f t="shared" si="200"/>
        <v>8.1531000000000002</v>
      </c>
      <c r="RE10" s="2">
        <f t="shared" si="201"/>
        <v>73.510199999999998</v>
      </c>
      <c r="RF10" s="2">
        <f t="shared" si="202"/>
        <v>180.84059999999999</v>
      </c>
      <c r="RG10" s="2">
        <f t="shared" si="203"/>
        <v>312.54660000000001</v>
      </c>
      <c r="RH10" s="2">
        <f t="shared" si="204"/>
        <v>162.74880000000002</v>
      </c>
      <c r="RI10" s="2">
        <f t="shared" si="205"/>
        <v>36.287999999999997</v>
      </c>
      <c r="RJ10" s="2">
        <f t="shared" si="206"/>
        <v>284.80499990999999</v>
      </c>
      <c r="RK10" s="2">
        <f t="shared" si="207"/>
        <v>94.41</v>
      </c>
      <c r="RL10" s="2">
        <f t="shared" si="208"/>
        <v>313.10279999999995</v>
      </c>
      <c r="RM10" s="2">
        <f t="shared" si="209"/>
        <v>335.93759991000002</v>
      </c>
      <c r="RN10" s="2">
        <f t="shared" si="210"/>
        <v>45.660000005999997</v>
      </c>
      <c r="RO10" s="2">
        <f t="shared" si="211"/>
        <v>0.7128000000000001</v>
      </c>
      <c r="RP10" s="2">
        <f t="shared" si="212"/>
        <v>71.37</v>
      </c>
      <c r="RQ10" s="2">
        <f t="shared" si="213"/>
        <v>87.674400000000006</v>
      </c>
      <c r="RR10" s="2">
        <f t="shared" si="214"/>
        <v>21.301200000000001</v>
      </c>
      <c r="RS10" s="2">
        <f t="shared" si="215"/>
        <v>33.048000000000002</v>
      </c>
      <c r="RT10" s="2">
        <f t="shared" si="216"/>
        <v>334.05119999999999</v>
      </c>
      <c r="RU10" s="2">
        <f t="shared" si="217"/>
        <v>15.606</v>
      </c>
      <c r="RV10" s="2">
        <f t="shared" si="218"/>
        <v>3.3479999999999999</v>
      </c>
      <c r="RW10" s="2">
        <f t="shared" si="219"/>
        <v>0.11760000003</v>
      </c>
      <c r="RX10" s="2">
        <f t="shared" si="220"/>
        <v>0.44219999997000003</v>
      </c>
      <c r="RY10" s="2">
        <f t="shared" si="221"/>
        <v>0</v>
      </c>
      <c r="RZ10" s="2">
        <f t="shared" si="222"/>
        <v>1.3284</v>
      </c>
      <c r="SA10" s="2">
        <f t="shared" si="223"/>
        <v>0</v>
      </c>
      <c r="SB10" s="2">
        <f t="shared" si="224"/>
        <v>1.2797999999999998</v>
      </c>
      <c r="SC10" s="2">
        <f t="shared" si="225"/>
        <v>0</v>
      </c>
      <c r="SD10" s="2">
        <f t="shared" si="226"/>
        <v>0</v>
      </c>
      <c r="SE10" s="2">
        <f t="shared" si="227"/>
        <v>62.390249999999995</v>
      </c>
      <c r="SF10" s="5">
        <v>13.388733330000001</v>
      </c>
      <c r="SG10" s="5">
        <v>7.7198250000000002</v>
      </c>
      <c r="SH10" s="5">
        <v>6.3710000000000004</v>
      </c>
      <c r="SI10" s="5">
        <v>0.5474</v>
      </c>
      <c r="SJ10" s="5">
        <v>6.3E-2</v>
      </c>
      <c r="SK10" s="5">
        <v>0.78</v>
      </c>
      <c r="SL10" s="5">
        <v>1.3083</v>
      </c>
      <c r="SM10" s="5">
        <v>3.6183999999999998</v>
      </c>
      <c r="SN10" s="5">
        <v>1.0646166669999999</v>
      </c>
      <c r="SO10" s="5">
        <v>2.0312000000000001</v>
      </c>
      <c r="SP10" s="5">
        <v>1.5169333330000001</v>
      </c>
      <c r="SQ10" s="5">
        <v>1.49655</v>
      </c>
      <c r="SR10" s="5">
        <v>0.76776666670000004</v>
      </c>
      <c r="SS10" s="5">
        <v>0.104895</v>
      </c>
      <c r="ST10" s="5">
        <v>0.34303499999999998</v>
      </c>
      <c r="SU10" s="5">
        <v>0</v>
      </c>
      <c r="SV10" s="5">
        <v>0</v>
      </c>
      <c r="SW10" s="5">
        <v>5.6295333330000004</v>
      </c>
      <c r="SX10" s="5">
        <v>0</v>
      </c>
      <c r="SY10" s="5">
        <v>0</v>
      </c>
      <c r="SZ10" s="5">
        <v>0.20226666669999999</v>
      </c>
      <c r="TA10" s="5">
        <v>0</v>
      </c>
      <c r="TB10" s="5">
        <v>6.6547999999999998</v>
      </c>
      <c r="TC10" s="5">
        <v>5.7714999999999996</v>
      </c>
      <c r="TD10" s="5">
        <v>2.2212499999999999</v>
      </c>
      <c r="TE10" s="5">
        <v>0</v>
      </c>
      <c r="TF10" s="5">
        <v>0</v>
      </c>
      <c r="TG10" s="5">
        <v>0</v>
      </c>
      <c r="TH10" s="5">
        <v>0</v>
      </c>
      <c r="TI10" s="5">
        <v>2.3046500000000001</v>
      </c>
      <c r="TJ10" s="5">
        <v>8.4545999999999992</v>
      </c>
      <c r="TK10" s="5">
        <v>5.5125999999999999</v>
      </c>
      <c r="TL10" s="5">
        <v>7.2371999999999996</v>
      </c>
      <c r="TM10" s="5">
        <v>0.47149999999999997</v>
      </c>
      <c r="TN10" s="5">
        <v>0</v>
      </c>
      <c r="TO10" s="5">
        <v>7.9884000000000004</v>
      </c>
      <c r="TP10" s="5">
        <v>1.9907999999999999</v>
      </c>
      <c r="TQ10" s="5">
        <v>1.35795</v>
      </c>
      <c r="TR10" s="5">
        <v>1.8715333329999999</v>
      </c>
      <c r="TS10" s="5">
        <v>7.0400000000000004E-2</v>
      </c>
      <c r="TT10" s="5">
        <v>13.523524999999999</v>
      </c>
      <c r="TU10" s="5">
        <v>9.4200000000000006E-2</v>
      </c>
      <c r="TV10" s="5">
        <v>1.0980000000000001</v>
      </c>
      <c r="TW10" s="5">
        <v>0.83872333330000004</v>
      </c>
      <c r="TX10" s="5">
        <v>2.4784000000000002</v>
      </c>
      <c r="TY10" s="5">
        <v>3.0000000000000001E-3</v>
      </c>
      <c r="TZ10" s="5">
        <v>10.17033333</v>
      </c>
      <c r="UA10" s="5">
        <v>5.0880000000000001</v>
      </c>
      <c r="UB10" s="5">
        <v>7.7593500000000004</v>
      </c>
      <c r="UC10" s="5">
        <v>0.35354999999999998</v>
      </c>
      <c r="UD10" s="5">
        <v>0.87229999999999996</v>
      </c>
      <c r="UE10" s="5">
        <v>0</v>
      </c>
      <c r="UF10" s="5">
        <v>18.3155</v>
      </c>
      <c r="UG10" s="5">
        <v>17.28</v>
      </c>
      <c r="UH10" s="5">
        <v>0</v>
      </c>
      <c r="UI10" s="5">
        <v>3.6211500000000001</v>
      </c>
      <c r="UJ10" s="5">
        <v>26.613199999999999</v>
      </c>
      <c r="UK10" s="5">
        <v>28.204866670000001</v>
      </c>
      <c r="UL10" s="5">
        <v>33.047916669999999</v>
      </c>
      <c r="UM10" s="5">
        <v>4.8080999999999996</v>
      </c>
      <c r="UN10" s="5">
        <v>12.321999999999999</v>
      </c>
      <c r="UO10" s="5">
        <v>12.4476</v>
      </c>
      <c r="UP10" s="5">
        <v>12.688000000000001</v>
      </c>
      <c r="UQ10" s="5">
        <v>32.384999999999998</v>
      </c>
      <c r="UR10" s="5">
        <v>0.29120000000000001</v>
      </c>
      <c r="US10" s="5">
        <v>4.6239999999999997</v>
      </c>
      <c r="UT10" s="5">
        <v>15.624000000000001</v>
      </c>
      <c r="UU10" s="5">
        <v>31.06133333</v>
      </c>
      <c r="UV10" s="5">
        <v>35.121933329999997</v>
      </c>
      <c r="UW10" s="5">
        <v>0</v>
      </c>
      <c r="UX10" s="5">
        <v>32.060699999999997</v>
      </c>
      <c r="UY10" s="5">
        <v>0.38973333329999998</v>
      </c>
      <c r="UZ10" s="5">
        <v>0</v>
      </c>
      <c r="VA10" s="5">
        <v>0</v>
      </c>
      <c r="VB10" s="5">
        <v>0</v>
      </c>
      <c r="VC10" s="5">
        <v>2.2499999999999999E-2</v>
      </c>
      <c r="VD10" s="2">
        <f t="shared" si="228"/>
        <v>66.943666650000011</v>
      </c>
      <c r="VE10" s="2">
        <f t="shared" si="229"/>
        <v>7.7198250000000002</v>
      </c>
      <c r="VF10" s="2">
        <f t="shared" si="230"/>
        <v>25.484000000000002</v>
      </c>
      <c r="VG10" s="2">
        <f t="shared" si="231"/>
        <v>1.0948</v>
      </c>
      <c r="VH10" s="2">
        <f t="shared" si="232"/>
        <v>0.315</v>
      </c>
      <c r="VI10" s="2">
        <f t="shared" si="233"/>
        <v>3.9000000000000004</v>
      </c>
      <c r="VJ10" s="2">
        <f t="shared" si="234"/>
        <v>6.5415000000000001</v>
      </c>
      <c r="VK10" s="2">
        <f t="shared" si="235"/>
        <v>18.091999999999999</v>
      </c>
      <c r="VL10" s="2">
        <f t="shared" si="236"/>
        <v>5.3230833349999997</v>
      </c>
      <c r="VM10" s="2">
        <f t="shared" si="237"/>
        <v>10.156000000000001</v>
      </c>
      <c r="VN10" s="2">
        <f t="shared" si="238"/>
        <v>3.0338666660000002</v>
      </c>
      <c r="VO10" s="2">
        <f t="shared" si="239"/>
        <v>4.4896500000000001</v>
      </c>
      <c r="VP10" s="2">
        <f t="shared" si="240"/>
        <v>1.5355333334000001</v>
      </c>
      <c r="VQ10" s="2">
        <f t="shared" si="241"/>
        <v>0.20979</v>
      </c>
      <c r="VR10" s="2">
        <f t="shared" si="242"/>
        <v>0.68606999999999996</v>
      </c>
      <c r="VS10" s="2">
        <f t="shared" si="243"/>
        <v>0</v>
      </c>
      <c r="VT10" s="2">
        <f t="shared" si="244"/>
        <v>0</v>
      </c>
      <c r="VU10" s="2">
        <f t="shared" si="245"/>
        <v>5.6295333330000004</v>
      </c>
      <c r="VV10" s="2">
        <f t="shared" si="246"/>
        <v>0</v>
      </c>
      <c r="VW10" s="2">
        <f t="shared" si="247"/>
        <v>0</v>
      </c>
      <c r="VX10" s="2">
        <f t="shared" si="248"/>
        <v>0.40453333339999997</v>
      </c>
      <c r="VY10" s="2">
        <f t="shared" si="249"/>
        <v>0</v>
      </c>
      <c r="VZ10" s="2">
        <f t="shared" si="250"/>
        <v>6.6547999999999998</v>
      </c>
      <c r="WA10" s="2">
        <f t="shared" si="251"/>
        <v>5.7714999999999996</v>
      </c>
      <c r="WB10" s="2">
        <f t="shared" si="252"/>
        <v>6.6637500000000003</v>
      </c>
      <c r="WC10" s="2">
        <f t="shared" si="253"/>
        <v>0</v>
      </c>
      <c r="WD10" s="2">
        <f t="shared" si="254"/>
        <v>0</v>
      </c>
      <c r="WE10" s="2">
        <f t="shared" si="255"/>
        <v>0</v>
      </c>
      <c r="WF10" s="2">
        <f t="shared" si="256"/>
        <v>0</v>
      </c>
      <c r="WG10" s="2">
        <f t="shared" si="257"/>
        <v>4.6093000000000002</v>
      </c>
      <c r="WH10" s="2">
        <f t="shared" si="258"/>
        <v>16.909199999999998</v>
      </c>
      <c r="WI10" s="2">
        <f t="shared" si="259"/>
        <v>5.5125999999999999</v>
      </c>
      <c r="WJ10" s="2">
        <f t="shared" si="260"/>
        <v>7.2371999999999996</v>
      </c>
      <c r="WK10" s="2">
        <f t="shared" si="261"/>
        <v>0.94299999999999995</v>
      </c>
      <c r="WL10" s="2">
        <f t="shared" si="262"/>
        <v>0</v>
      </c>
      <c r="WM10" s="2">
        <f t="shared" si="263"/>
        <v>7.9884000000000004</v>
      </c>
      <c r="WN10" s="2">
        <f t="shared" si="264"/>
        <v>1.9907999999999999</v>
      </c>
      <c r="WO10" s="2">
        <f t="shared" si="265"/>
        <v>4.0738500000000002</v>
      </c>
      <c r="WP10" s="2">
        <f t="shared" si="266"/>
        <v>3.7430666659999998</v>
      </c>
      <c r="WQ10" s="2">
        <f t="shared" si="267"/>
        <v>0.14080000000000001</v>
      </c>
      <c r="WR10" s="2">
        <f t="shared" si="268"/>
        <v>67.617625000000004</v>
      </c>
      <c r="WS10" s="2">
        <f t="shared" si="269"/>
        <v>0.18840000000000001</v>
      </c>
      <c r="WT10" s="2">
        <f t="shared" si="270"/>
        <v>3.2940000000000005</v>
      </c>
      <c r="WU10" s="2">
        <f t="shared" si="271"/>
        <v>3.3548933332000002</v>
      </c>
      <c r="WV10" s="2">
        <f t="shared" si="272"/>
        <v>4.9568000000000003</v>
      </c>
      <c r="WW10" s="2">
        <f t="shared" si="273"/>
        <v>3.0000000000000001E-3</v>
      </c>
      <c r="WX10" s="2">
        <f t="shared" si="274"/>
        <v>10.17033333</v>
      </c>
      <c r="WY10" s="2">
        <f t="shared" si="275"/>
        <v>10.176</v>
      </c>
      <c r="WZ10" s="2">
        <f t="shared" si="276"/>
        <v>7.7593500000000004</v>
      </c>
      <c r="XA10" s="2">
        <f t="shared" si="277"/>
        <v>1.4141999999999999</v>
      </c>
      <c r="XB10" s="2">
        <f t="shared" si="278"/>
        <v>2.6168999999999998</v>
      </c>
      <c r="XC10" s="2">
        <f t="shared" si="279"/>
        <v>0</v>
      </c>
      <c r="XD10" s="2">
        <f t="shared" si="280"/>
        <v>36.631</v>
      </c>
      <c r="XE10" s="2">
        <f t="shared" si="281"/>
        <v>17.28</v>
      </c>
      <c r="XF10" s="2">
        <f t="shared" si="282"/>
        <v>0</v>
      </c>
      <c r="XG10" s="2">
        <f t="shared" si="283"/>
        <v>3.6211500000000001</v>
      </c>
      <c r="XH10" s="2">
        <f t="shared" si="284"/>
        <v>79.83959999999999</v>
      </c>
      <c r="XI10" s="2">
        <f t="shared" si="285"/>
        <v>84.614600010000004</v>
      </c>
      <c r="XJ10" s="2">
        <f t="shared" si="286"/>
        <v>66.095833339999999</v>
      </c>
      <c r="XK10" s="2">
        <f t="shared" si="287"/>
        <v>4.8080999999999996</v>
      </c>
      <c r="XL10" s="2">
        <f t="shared" si="288"/>
        <v>12.321999999999999</v>
      </c>
      <c r="XM10" s="2">
        <f t="shared" si="289"/>
        <v>24.895199999999999</v>
      </c>
      <c r="XN10" s="2">
        <f t="shared" si="290"/>
        <v>12.688000000000001</v>
      </c>
      <c r="XO10" s="2">
        <f t="shared" si="291"/>
        <v>64.77</v>
      </c>
      <c r="XP10" s="2">
        <f t="shared" si="292"/>
        <v>0.58240000000000003</v>
      </c>
      <c r="XQ10" s="2">
        <f t="shared" si="293"/>
        <v>4.6239999999999997</v>
      </c>
      <c r="XR10" s="2">
        <f t="shared" si="294"/>
        <v>15.624000000000001</v>
      </c>
      <c r="XS10" s="2">
        <f t="shared" si="295"/>
        <v>31.06133333</v>
      </c>
      <c r="XT10" s="2">
        <f t="shared" si="296"/>
        <v>35.121933329999997</v>
      </c>
      <c r="XU10" s="2">
        <f t="shared" si="297"/>
        <v>0</v>
      </c>
      <c r="XV10" s="2">
        <f t="shared" si="298"/>
        <v>32.060699999999997</v>
      </c>
      <c r="XW10" s="2">
        <f t="shared" si="299"/>
        <v>0.77946666659999997</v>
      </c>
      <c r="XX10" s="2">
        <f t="shared" si="300"/>
        <v>0</v>
      </c>
      <c r="XY10" s="2">
        <f t="shared" si="301"/>
        <v>0</v>
      </c>
      <c r="XZ10" s="2">
        <f t="shared" si="302"/>
        <v>0</v>
      </c>
      <c r="YA10" s="2">
        <f t="shared" si="303"/>
        <v>6.7500000000000004E-2</v>
      </c>
      <c r="YB10" s="2">
        <f t="shared" si="304"/>
        <v>267.77466660000005</v>
      </c>
      <c r="YC10" s="2">
        <f t="shared" si="305"/>
        <v>30.879300000000001</v>
      </c>
      <c r="YD10" s="2">
        <f t="shared" si="306"/>
        <v>101.93600000000001</v>
      </c>
      <c r="YE10" s="2">
        <f t="shared" si="307"/>
        <v>4.3792</v>
      </c>
      <c r="YF10" s="2">
        <f t="shared" si="308"/>
        <v>1.26</v>
      </c>
      <c r="YG10" s="2">
        <f t="shared" si="309"/>
        <v>15.600000000000001</v>
      </c>
      <c r="YH10" s="2">
        <f t="shared" si="310"/>
        <v>26.166</v>
      </c>
      <c r="YI10" s="2">
        <f t="shared" si="311"/>
        <v>72.367999999999995</v>
      </c>
      <c r="YJ10" s="2">
        <f t="shared" si="312"/>
        <v>21.292333339999999</v>
      </c>
      <c r="YK10" s="2">
        <f t="shared" si="313"/>
        <v>40.624000000000002</v>
      </c>
      <c r="YL10" s="2">
        <f t="shared" si="314"/>
        <v>12.135466664000001</v>
      </c>
      <c r="YM10" s="2">
        <f t="shared" si="315"/>
        <v>17.958600000000001</v>
      </c>
      <c r="YN10" s="2">
        <f t="shared" si="316"/>
        <v>6.1421333336000004</v>
      </c>
      <c r="YO10" s="2">
        <f t="shared" si="317"/>
        <v>0.83916000000000002</v>
      </c>
      <c r="YP10" s="2">
        <f t="shared" si="318"/>
        <v>2.7442799999999998</v>
      </c>
      <c r="YQ10" s="2">
        <f t="shared" si="319"/>
        <v>0</v>
      </c>
      <c r="YR10" s="2">
        <f t="shared" si="320"/>
        <v>0</v>
      </c>
      <c r="YS10" s="2">
        <f t="shared" si="321"/>
        <v>22.518133332000001</v>
      </c>
      <c r="YT10" s="2">
        <f t="shared" si="322"/>
        <v>0</v>
      </c>
      <c r="YU10" s="2">
        <f t="shared" si="323"/>
        <v>0</v>
      </c>
      <c r="YV10" s="2">
        <f t="shared" si="324"/>
        <v>1.6181333335999999</v>
      </c>
      <c r="YW10" s="2">
        <f t="shared" si="325"/>
        <v>0</v>
      </c>
      <c r="YX10" s="2">
        <f t="shared" si="326"/>
        <v>26.619199999999999</v>
      </c>
      <c r="YY10" s="2">
        <f t="shared" si="327"/>
        <v>23.085999999999999</v>
      </c>
      <c r="YZ10" s="2">
        <f t="shared" si="328"/>
        <v>26.655000000000001</v>
      </c>
      <c r="ZA10" s="2">
        <f t="shared" si="329"/>
        <v>0</v>
      </c>
      <c r="ZB10" s="2">
        <f t="shared" si="330"/>
        <v>0</v>
      </c>
      <c r="ZC10" s="2">
        <f t="shared" si="331"/>
        <v>0</v>
      </c>
      <c r="ZD10" s="2">
        <f t="shared" si="332"/>
        <v>0</v>
      </c>
      <c r="ZE10" s="2">
        <f t="shared" si="333"/>
        <v>18.437200000000001</v>
      </c>
      <c r="ZF10" s="2">
        <f t="shared" si="334"/>
        <v>67.636799999999994</v>
      </c>
      <c r="ZG10" s="2">
        <f t="shared" si="335"/>
        <v>22.0504</v>
      </c>
      <c r="ZH10" s="2">
        <f t="shared" si="336"/>
        <v>28.948799999999999</v>
      </c>
      <c r="ZI10" s="2">
        <f t="shared" si="337"/>
        <v>3.7719999999999998</v>
      </c>
      <c r="ZJ10" s="2">
        <f t="shared" si="338"/>
        <v>0</v>
      </c>
      <c r="ZK10" s="2">
        <f t="shared" si="339"/>
        <v>31.953600000000002</v>
      </c>
      <c r="ZL10" s="2">
        <f t="shared" si="340"/>
        <v>7.9631999999999996</v>
      </c>
      <c r="ZM10" s="2">
        <f t="shared" si="341"/>
        <v>16.295400000000001</v>
      </c>
      <c r="ZN10" s="2">
        <f t="shared" si="342"/>
        <v>14.972266663999999</v>
      </c>
      <c r="ZO10" s="2">
        <f t="shared" si="343"/>
        <v>0.56320000000000003</v>
      </c>
      <c r="ZP10" s="2">
        <f t="shared" si="344"/>
        <v>270.47050000000002</v>
      </c>
      <c r="ZQ10" s="2">
        <f t="shared" si="345"/>
        <v>0.75360000000000005</v>
      </c>
      <c r="ZR10" s="2">
        <f t="shared" si="346"/>
        <v>13.176000000000002</v>
      </c>
      <c r="ZS10" s="2">
        <f t="shared" si="347"/>
        <v>13.419573332800001</v>
      </c>
      <c r="ZT10" s="2">
        <f t="shared" si="348"/>
        <v>19.827200000000001</v>
      </c>
      <c r="ZU10" s="2">
        <f t="shared" si="349"/>
        <v>1.2E-2</v>
      </c>
      <c r="ZV10" s="2">
        <f t="shared" si="350"/>
        <v>40.68133332</v>
      </c>
      <c r="ZW10" s="2">
        <f t="shared" si="351"/>
        <v>40.704000000000001</v>
      </c>
      <c r="ZX10" s="2">
        <f t="shared" si="352"/>
        <v>31.037400000000002</v>
      </c>
      <c r="ZY10" s="2">
        <f t="shared" si="353"/>
        <v>5.6567999999999996</v>
      </c>
      <c r="ZZ10" s="2">
        <f t="shared" si="354"/>
        <v>10.467599999999999</v>
      </c>
      <c r="AAA10" s="2">
        <f t="shared" si="355"/>
        <v>0</v>
      </c>
      <c r="AAB10" s="2">
        <f t="shared" si="356"/>
        <v>146.524</v>
      </c>
      <c r="AAC10" s="2">
        <f t="shared" si="357"/>
        <v>69.12</v>
      </c>
      <c r="AAD10" s="2">
        <f t="shared" si="358"/>
        <v>0</v>
      </c>
      <c r="AAE10" s="2">
        <f t="shared" si="359"/>
        <v>14.4846</v>
      </c>
      <c r="AAF10" s="2">
        <f t="shared" si="360"/>
        <v>319.35839999999996</v>
      </c>
      <c r="AAG10" s="2">
        <f t="shared" si="361"/>
        <v>338.45840004000001</v>
      </c>
      <c r="AAH10" s="2">
        <f t="shared" si="362"/>
        <v>264.38333335999999</v>
      </c>
      <c r="AAI10" s="2">
        <f t="shared" si="363"/>
        <v>19.232399999999998</v>
      </c>
      <c r="AAJ10" s="2">
        <f t="shared" si="364"/>
        <v>49.287999999999997</v>
      </c>
      <c r="AAK10" s="2">
        <f t="shared" si="365"/>
        <v>99.580799999999996</v>
      </c>
      <c r="AAL10" s="2">
        <f t="shared" si="366"/>
        <v>50.752000000000002</v>
      </c>
      <c r="AAM10" s="2">
        <f t="shared" si="367"/>
        <v>259.08</v>
      </c>
      <c r="AAN10" s="2">
        <f t="shared" si="368"/>
        <v>2.3296000000000001</v>
      </c>
      <c r="AAO10" s="2">
        <f t="shared" si="369"/>
        <v>18.495999999999999</v>
      </c>
      <c r="AAP10" s="2">
        <f t="shared" si="370"/>
        <v>62.496000000000002</v>
      </c>
      <c r="AAQ10" s="2">
        <f t="shared" si="371"/>
        <v>124.24533332</v>
      </c>
      <c r="AAR10" s="2">
        <f t="shared" si="372"/>
        <v>140.48773331999999</v>
      </c>
      <c r="AAS10" s="2">
        <f t="shared" si="373"/>
        <v>0</v>
      </c>
      <c r="AAT10" s="2">
        <f t="shared" si="374"/>
        <v>128.24279999999999</v>
      </c>
      <c r="AAU10" s="2">
        <f t="shared" si="375"/>
        <v>3.1178666663999999</v>
      </c>
      <c r="AAV10" s="2">
        <f t="shared" si="376"/>
        <v>0</v>
      </c>
      <c r="AAW10" s="2">
        <f t="shared" si="377"/>
        <v>0</v>
      </c>
      <c r="AAX10" s="2">
        <f t="shared" si="378"/>
        <v>0</v>
      </c>
      <c r="AAY10" s="2">
        <f t="shared" si="379"/>
        <v>0.27</v>
      </c>
      <c r="AAZ10" s="2">
        <f t="shared" si="380"/>
        <v>1969.3150000000003</v>
      </c>
      <c r="ABA10" s="2">
        <f t="shared" si="381"/>
        <v>35.265395618980641</v>
      </c>
      <c r="ABB10" s="2">
        <f t="shared" si="382"/>
        <v>12.663365349395963</v>
      </c>
      <c r="ABC10" s="1">
        <v>1</v>
      </c>
      <c r="ABD10" s="1">
        <v>1</v>
      </c>
      <c r="ABE10" s="1">
        <v>1</v>
      </c>
      <c r="ABF10" s="1">
        <v>4</v>
      </c>
      <c r="ABG10" s="1">
        <v>3</v>
      </c>
      <c r="ABH10" s="1">
        <v>4</v>
      </c>
      <c r="ABI10" s="1">
        <v>1</v>
      </c>
      <c r="ABJ10" s="1">
        <v>1</v>
      </c>
      <c r="ABK10" s="1">
        <v>4</v>
      </c>
      <c r="ABL10" s="1">
        <v>4</v>
      </c>
      <c r="ABM10" s="1">
        <v>2</v>
      </c>
      <c r="ABN10" s="1">
        <v>1</v>
      </c>
      <c r="ABO10" s="1">
        <v>3</v>
      </c>
      <c r="ABP10" s="1">
        <v>1</v>
      </c>
      <c r="ABQ10" s="1">
        <v>3</v>
      </c>
      <c r="ABR10" s="7">
        <f t="shared" si="383"/>
        <v>34</v>
      </c>
      <c r="ABS10" s="7">
        <f t="shared" si="384"/>
        <v>9</v>
      </c>
      <c r="ABT10" s="7">
        <f t="shared" si="385"/>
        <v>13</v>
      </c>
      <c r="ABU10" s="7">
        <f t="shared" si="386"/>
        <v>12</v>
      </c>
      <c r="ABV10" s="4">
        <v>3</v>
      </c>
      <c r="ABW10" s="4">
        <v>2</v>
      </c>
      <c r="ABX10" s="4">
        <v>2</v>
      </c>
      <c r="ABY10" s="4">
        <v>1</v>
      </c>
      <c r="ABZ10" s="4">
        <v>3</v>
      </c>
      <c r="ACA10" s="4">
        <v>2</v>
      </c>
      <c r="ACB10" s="4">
        <v>3</v>
      </c>
      <c r="ACC10" s="4">
        <v>3</v>
      </c>
      <c r="ACD10" s="4">
        <v>3</v>
      </c>
      <c r="ACE10" s="4">
        <v>1</v>
      </c>
      <c r="ACF10" s="4">
        <v>2</v>
      </c>
      <c r="ACG10" s="4">
        <v>3</v>
      </c>
      <c r="ACH10" s="4">
        <v>3</v>
      </c>
      <c r="ACI10" s="4">
        <v>3</v>
      </c>
      <c r="ACJ10" s="4">
        <v>2</v>
      </c>
      <c r="ACK10" s="4">
        <v>3</v>
      </c>
      <c r="ACL10" s="4">
        <v>4</v>
      </c>
      <c r="ACM10" s="4">
        <v>2</v>
      </c>
      <c r="ACN10" s="4">
        <v>2</v>
      </c>
      <c r="ACO10" s="4">
        <v>2</v>
      </c>
      <c r="ACP10" s="4">
        <v>2</v>
      </c>
      <c r="ACQ10" s="4">
        <v>2</v>
      </c>
      <c r="ACR10" s="4">
        <v>3</v>
      </c>
      <c r="ACS10" s="4">
        <v>3</v>
      </c>
      <c r="ACT10" s="4">
        <v>3</v>
      </c>
      <c r="ACU10" s="4">
        <v>2</v>
      </c>
      <c r="ACV10" s="4">
        <v>2</v>
      </c>
      <c r="ACW10" s="4">
        <v>2</v>
      </c>
      <c r="ACX10" s="4">
        <v>4</v>
      </c>
      <c r="ACY10" s="4">
        <v>4</v>
      </c>
      <c r="ACZ10" s="4">
        <v>2</v>
      </c>
      <c r="ADA10" s="4">
        <v>2</v>
      </c>
      <c r="ADB10" s="4">
        <v>3</v>
      </c>
      <c r="ADC10" s="4">
        <v>2</v>
      </c>
      <c r="ADD10" s="4">
        <v>4</v>
      </c>
      <c r="ADE10" s="4">
        <v>4</v>
      </c>
      <c r="ADF10" s="4">
        <v>4</v>
      </c>
      <c r="ADG10" s="4">
        <v>2</v>
      </c>
      <c r="ADH10" s="4">
        <v>4</v>
      </c>
      <c r="ADI10" s="4">
        <v>4</v>
      </c>
      <c r="ADJ10" s="4">
        <v>4</v>
      </c>
      <c r="ADK10" s="4">
        <v>4</v>
      </c>
      <c r="ADL10" s="4">
        <v>2</v>
      </c>
      <c r="ADM10" s="4">
        <v>3</v>
      </c>
      <c r="ADN10" s="4">
        <v>4</v>
      </c>
      <c r="ADO10" s="4">
        <v>3</v>
      </c>
      <c r="ADP10" s="4">
        <v>2</v>
      </c>
      <c r="ADQ10" s="4">
        <v>3</v>
      </c>
      <c r="ADR10" s="4">
        <v>4</v>
      </c>
      <c r="ADS10" s="4">
        <v>2</v>
      </c>
      <c r="ADT10" s="4">
        <v>4</v>
      </c>
      <c r="ADU10" s="4">
        <v>4</v>
      </c>
      <c r="ADV10" s="4">
        <v>4</v>
      </c>
      <c r="ADW10" s="4">
        <v>3</v>
      </c>
      <c r="ADX10" s="4">
        <v>2</v>
      </c>
      <c r="ADY10" s="4">
        <v>2</v>
      </c>
      <c r="ADZ10" s="2">
        <f t="shared" si="387"/>
        <v>14</v>
      </c>
      <c r="AEA10" s="2">
        <f t="shared" si="388"/>
        <v>25</v>
      </c>
      <c r="AEB10" s="2">
        <f t="shared" si="389"/>
        <v>18</v>
      </c>
      <c r="AEC10" s="2">
        <f t="shared" si="390"/>
        <v>9</v>
      </c>
      <c r="AED10" s="2">
        <f t="shared" si="391"/>
        <v>17</v>
      </c>
      <c r="AEE10" s="2">
        <f t="shared" si="392"/>
        <v>31</v>
      </c>
      <c r="AEF10" s="2">
        <f t="shared" si="393"/>
        <v>26</v>
      </c>
      <c r="AEG10" s="2">
        <f t="shared" si="394"/>
        <v>15</v>
      </c>
      <c r="AEH10" s="4">
        <v>3</v>
      </c>
      <c r="AEI10" s="4">
        <v>2</v>
      </c>
      <c r="AEJ10" s="4">
        <v>2</v>
      </c>
      <c r="AEK10" s="4">
        <v>3</v>
      </c>
      <c r="AEL10" s="4">
        <v>2</v>
      </c>
      <c r="AEM10" s="4">
        <v>3</v>
      </c>
      <c r="AEN10" s="4">
        <v>3</v>
      </c>
      <c r="AEO10" s="4">
        <v>3</v>
      </c>
      <c r="AEP10" s="4">
        <v>2</v>
      </c>
      <c r="AEQ10" s="4">
        <v>2</v>
      </c>
      <c r="AER10" s="4">
        <v>1</v>
      </c>
      <c r="AES10" s="4">
        <v>4</v>
      </c>
      <c r="AET10" s="4">
        <v>3</v>
      </c>
      <c r="AEU10" s="4">
        <v>3</v>
      </c>
      <c r="AEV10" s="4">
        <v>1</v>
      </c>
      <c r="AEW10" s="4">
        <v>1</v>
      </c>
      <c r="AEX10" s="4">
        <v>2</v>
      </c>
      <c r="AEY10" s="4">
        <v>4</v>
      </c>
      <c r="AEZ10" s="4">
        <v>1</v>
      </c>
      <c r="AFA10" s="4">
        <v>1</v>
      </c>
      <c r="AFB10" s="4">
        <v>1</v>
      </c>
      <c r="AFC10" s="4">
        <v>2</v>
      </c>
      <c r="AFD10" s="4">
        <v>4</v>
      </c>
      <c r="AFE10" s="4">
        <v>3</v>
      </c>
      <c r="AFF10" s="4">
        <v>3</v>
      </c>
      <c r="AFG10" s="4">
        <v>3</v>
      </c>
      <c r="AFH10" s="4">
        <v>4</v>
      </c>
      <c r="AFI10" s="4">
        <v>3</v>
      </c>
      <c r="AFJ10" s="4">
        <v>4</v>
      </c>
      <c r="AFK10" s="4">
        <v>3</v>
      </c>
      <c r="AFL10" s="4">
        <v>2</v>
      </c>
      <c r="AFM10" s="4">
        <v>2</v>
      </c>
      <c r="AFN10" s="1">
        <v>3</v>
      </c>
      <c r="AFO10" s="2">
        <f t="shared" si="395"/>
        <v>83</v>
      </c>
      <c r="AFP10" s="2">
        <f t="shared" si="396"/>
        <v>25</v>
      </c>
      <c r="AFQ10" s="2">
        <f t="shared" si="397"/>
        <v>28</v>
      </c>
      <c r="AFR10" s="2">
        <f t="shared" si="398"/>
        <v>30</v>
      </c>
      <c r="AFS10" s="4">
        <v>1</v>
      </c>
      <c r="AFT10" s="4">
        <v>0</v>
      </c>
      <c r="AFU10" s="4">
        <v>0</v>
      </c>
      <c r="AFV10" s="4">
        <v>0</v>
      </c>
      <c r="AFW10" s="4">
        <v>0</v>
      </c>
      <c r="AFX10" s="4">
        <v>0</v>
      </c>
      <c r="AFY10" s="4">
        <v>0</v>
      </c>
      <c r="AFZ10" s="4">
        <v>0</v>
      </c>
      <c r="AGA10" s="4">
        <v>0</v>
      </c>
      <c r="AGB10" s="4">
        <v>0</v>
      </c>
      <c r="AGC10" s="4">
        <v>0</v>
      </c>
      <c r="AGD10" s="4">
        <v>0</v>
      </c>
      <c r="AGE10" s="4">
        <v>0</v>
      </c>
      <c r="AGF10" s="4">
        <v>0</v>
      </c>
      <c r="AGG10" s="4">
        <v>0</v>
      </c>
      <c r="AGH10" s="4">
        <v>0</v>
      </c>
      <c r="AGI10" s="4">
        <v>0</v>
      </c>
      <c r="AGJ10" s="4">
        <v>0</v>
      </c>
      <c r="AGK10" s="4">
        <v>0</v>
      </c>
      <c r="AGL10" s="4">
        <v>0</v>
      </c>
      <c r="AGM10" s="4">
        <v>0</v>
      </c>
      <c r="AGN10" s="4">
        <v>7</v>
      </c>
      <c r="AGO10" s="4">
        <v>0</v>
      </c>
      <c r="AGP10" s="4">
        <v>1</v>
      </c>
      <c r="AGQ10" s="4">
        <v>30</v>
      </c>
      <c r="AGR10" s="4">
        <v>0</v>
      </c>
      <c r="AGS10" s="4">
        <v>0</v>
      </c>
      <c r="AGT10" s="4">
        <v>0</v>
      </c>
      <c r="AGU10" s="4">
        <v>0</v>
      </c>
      <c r="AGV10" s="4">
        <v>1</v>
      </c>
      <c r="AGW10" s="4">
        <v>0</v>
      </c>
      <c r="AGX10" s="4">
        <v>20</v>
      </c>
      <c r="AGY10" s="4">
        <v>0</v>
      </c>
      <c r="AGZ10" s="4">
        <v>0</v>
      </c>
      <c r="AHA10" s="4">
        <v>0</v>
      </c>
      <c r="AHB10" s="4">
        <v>0</v>
      </c>
      <c r="AHC10" s="4">
        <v>0</v>
      </c>
      <c r="AHD10" s="4">
        <v>6</v>
      </c>
      <c r="AHE10" s="4">
        <v>0</v>
      </c>
      <c r="AHF10" s="4">
        <v>45</v>
      </c>
      <c r="AHG10" s="4">
        <v>0</v>
      </c>
      <c r="AHH10" s="4">
        <v>1</v>
      </c>
      <c r="AHI10" s="4">
        <v>0</v>
      </c>
      <c r="AHJ10" s="4">
        <v>45</v>
      </c>
      <c r="AHK10" s="4">
        <v>0</v>
      </c>
      <c r="AHL10" s="4">
        <v>7</v>
      </c>
      <c r="AHM10" s="4">
        <v>0</v>
      </c>
      <c r="AHN10" s="4">
        <v>5</v>
      </c>
      <c r="AHO10" s="4">
        <v>0</v>
      </c>
      <c r="AHP10" s="2">
        <f t="shared" si="399"/>
        <v>0</v>
      </c>
      <c r="AHQ10" s="2">
        <f t="shared" si="400"/>
        <v>0</v>
      </c>
      <c r="AHR10" s="2">
        <f t="shared" si="401"/>
        <v>0</v>
      </c>
      <c r="AHS10" s="2">
        <f t="shared" si="402"/>
        <v>0</v>
      </c>
      <c r="AHT10" s="2">
        <f t="shared" si="403"/>
        <v>2079</v>
      </c>
      <c r="AHU10" s="2">
        <f t="shared" si="404"/>
        <v>0</v>
      </c>
      <c r="AHV10" s="2">
        <f t="shared" si="405"/>
        <v>2079</v>
      </c>
      <c r="AHW10" s="2">
        <f t="shared" si="406"/>
        <v>0</v>
      </c>
      <c r="AHX10" s="2">
        <f t="shared" si="407"/>
        <v>3600</v>
      </c>
      <c r="AHY10" s="2">
        <f t="shared" si="408"/>
        <v>3600</v>
      </c>
      <c r="AHZ10" s="2">
        <f t="shared" si="409"/>
        <v>129600</v>
      </c>
      <c r="AIA10" s="2">
        <f t="shared" si="410"/>
        <v>10800</v>
      </c>
      <c r="AIB10" s="2">
        <f t="shared" si="411"/>
        <v>0</v>
      </c>
      <c r="AIC10" s="2">
        <f t="shared" si="412"/>
        <v>140400</v>
      </c>
      <c r="AID10" s="2">
        <f t="shared" si="413"/>
        <v>146079</v>
      </c>
      <c r="AIE10" s="2" t="s">
        <v>1267</v>
      </c>
      <c r="AIF10" s="1">
        <v>1</v>
      </c>
      <c r="AIG10" s="1">
        <v>1</v>
      </c>
      <c r="AIH10" s="1">
        <v>1</v>
      </c>
      <c r="AII10" s="1">
        <v>1</v>
      </c>
      <c r="AIJ10" s="1">
        <v>1</v>
      </c>
      <c r="AIK10" s="1">
        <v>1</v>
      </c>
      <c r="AIL10" s="1">
        <v>1</v>
      </c>
      <c r="AIM10" s="1">
        <v>1</v>
      </c>
      <c r="AIN10" s="1">
        <v>1</v>
      </c>
      <c r="AIO10" s="1">
        <v>1</v>
      </c>
      <c r="AIP10" s="1">
        <v>1</v>
      </c>
      <c r="AIQ10" s="1">
        <v>1</v>
      </c>
      <c r="AIR10" s="7">
        <f t="shared" si="414"/>
        <v>12</v>
      </c>
      <c r="AIS10" s="7">
        <f t="shared" si="415"/>
        <v>0</v>
      </c>
      <c r="AIT10" s="7">
        <f t="shared" si="416"/>
        <v>100</v>
      </c>
      <c r="AIU10" s="7" t="str">
        <f t="shared" si="417"/>
        <v>RIGHT</v>
      </c>
      <c r="AIV10" s="4">
        <v>5</v>
      </c>
      <c r="AIW10" s="4">
        <v>4</v>
      </c>
      <c r="AIX10" s="4">
        <v>3</v>
      </c>
      <c r="AIY10" s="4">
        <v>4</v>
      </c>
      <c r="AIZ10" s="4">
        <v>2</v>
      </c>
      <c r="AJA10" s="4">
        <v>3</v>
      </c>
      <c r="AJB10" s="4">
        <v>3</v>
      </c>
      <c r="AJC10" s="4">
        <v>3</v>
      </c>
      <c r="AJD10" s="4">
        <v>4</v>
      </c>
      <c r="AJE10" s="4">
        <v>4</v>
      </c>
      <c r="AJF10" s="4">
        <v>3</v>
      </c>
      <c r="AJG10" s="4">
        <v>4</v>
      </c>
      <c r="AJH10" s="4">
        <v>4</v>
      </c>
      <c r="AJI10" s="4">
        <v>3</v>
      </c>
      <c r="AJJ10" s="4">
        <v>5</v>
      </c>
      <c r="AJK10" s="4">
        <v>4</v>
      </c>
      <c r="AJL10" s="4">
        <v>4</v>
      </c>
      <c r="AJM10" s="4">
        <v>4</v>
      </c>
      <c r="AJN10" s="4">
        <v>4</v>
      </c>
      <c r="AJO10" s="4">
        <v>2</v>
      </c>
      <c r="AJP10" s="2">
        <f t="shared" si="418"/>
        <v>72</v>
      </c>
      <c r="AJQ10" s="2">
        <f t="shared" si="419"/>
        <v>37</v>
      </c>
      <c r="AJR10" s="2">
        <f t="shared" si="420"/>
        <v>35</v>
      </c>
      <c r="AJS10" s="4">
        <v>4</v>
      </c>
      <c r="AJT10" s="4">
        <v>3</v>
      </c>
      <c r="AJU10" s="4">
        <v>2</v>
      </c>
      <c r="AJV10" s="4">
        <v>3</v>
      </c>
      <c r="AJW10" s="4">
        <v>2</v>
      </c>
      <c r="AJX10" s="4">
        <v>1</v>
      </c>
      <c r="AJY10" s="4">
        <v>1</v>
      </c>
      <c r="AJZ10" s="4">
        <v>1</v>
      </c>
      <c r="AKA10" s="4">
        <v>1</v>
      </c>
      <c r="AKB10" s="4">
        <v>1</v>
      </c>
      <c r="AKC10" s="4">
        <v>1</v>
      </c>
      <c r="AKD10" s="4">
        <v>1</v>
      </c>
      <c r="AKE10" s="4">
        <v>1</v>
      </c>
      <c r="AKF10" s="4">
        <v>2</v>
      </c>
      <c r="AKG10" s="4">
        <v>1</v>
      </c>
      <c r="AKH10" s="4">
        <v>1</v>
      </c>
      <c r="AKI10" s="4">
        <v>0</v>
      </c>
      <c r="AKJ10" s="4">
        <v>0</v>
      </c>
      <c r="AKK10" s="4">
        <v>0</v>
      </c>
      <c r="AKL10" s="4">
        <v>0</v>
      </c>
      <c r="AKM10" s="4">
        <v>0</v>
      </c>
      <c r="AKN10" s="4">
        <v>1</v>
      </c>
      <c r="AKO10" s="4">
        <v>1</v>
      </c>
      <c r="AKP10" s="4">
        <v>1</v>
      </c>
      <c r="AKQ10" s="4">
        <v>3</v>
      </c>
      <c r="AKR10" s="4" t="s">
        <v>382</v>
      </c>
      <c r="AKS10" s="4">
        <v>0</v>
      </c>
      <c r="AKT10" s="6">
        <v>3</v>
      </c>
      <c r="AKU10" s="2">
        <v>1</v>
      </c>
      <c r="AKV10" s="2">
        <v>1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1">
        <v>4</v>
      </c>
      <c r="ALD10" s="1">
        <v>4</v>
      </c>
      <c r="ALE10" s="1">
        <v>3</v>
      </c>
      <c r="ALF10" s="1">
        <v>4</v>
      </c>
      <c r="ALG10" s="1">
        <v>3</v>
      </c>
      <c r="ALH10" s="1">
        <v>4</v>
      </c>
      <c r="ALI10" s="1">
        <v>4</v>
      </c>
      <c r="ALJ10" s="1">
        <v>3</v>
      </c>
      <c r="ALK10" s="1">
        <v>3</v>
      </c>
      <c r="ALL10" s="1">
        <v>3</v>
      </c>
      <c r="ALM10" s="1">
        <v>2</v>
      </c>
      <c r="ALN10" s="1">
        <v>4</v>
      </c>
      <c r="ALO10" s="1">
        <v>3</v>
      </c>
      <c r="ALP10" s="1">
        <v>2</v>
      </c>
      <c r="ALQ10" s="1">
        <v>3</v>
      </c>
      <c r="ALR10" s="1">
        <v>3</v>
      </c>
      <c r="ALS10" s="1">
        <v>3</v>
      </c>
      <c r="ALT10" s="1">
        <v>4</v>
      </c>
      <c r="ALU10" s="1">
        <v>3</v>
      </c>
      <c r="ALV10" s="1">
        <v>2</v>
      </c>
      <c r="ALW10" s="1">
        <v>3</v>
      </c>
      <c r="ALX10" s="1">
        <v>4</v>
      </c>
      <c r="ALY10" s="1">
        <v>4</v>
      </c>
      <c r="ALZ10" s="2">
        <f t="shared" si="421"/>
        <v>75</v>
      </c>
      <c r="AMA10">
        <v>10</v>
      </c>
      <c r="AMB10">
        <v>11</v>
      </c>
      <c r="AMC10">
        <v>18</v>
      </c>
      <c r="AMD10">
        <v>26</v>
      </c>
      <c r="AME10" s="1">
        <v>2</v>
      </c>
      <c r="AMF10" s="1">
        <v>4</v>
      </c>
      <c r="AMG10" s="1">
        <v>1</v>
      </c>
      <c r="AMH10" s="1">
        <v>1</v>
      </c>
      <c r="AMI10" s="8">
        <v>2</v>
      </c>
      <c r="AMJ10" s="8">
        <v>2</v>
      </c>
      <c r="AMK10" s="8">
        <v>4</v>
      </c>
      <c r="AML10" s="8">
        <v>2</v>
      </c>
      <c r="AMM10" s="8">
        <v>2</v>
      </c>
      <c r="AMN10" s="8">
        <v>2</v>
      </c>
      <c r="AMO10" s="8">
        <v>2</v>
      </c>
      <c r="AMP10" s="8">
        <v>1</v>
      </c>
      <c r="AMQ10" s="8">
        <v>3</v>
      </c>
      <c r="AMR10" s="8">
        <v>2</v>
      </c>
      <c r="AMS10" s="8">
        <v>2</v>
      </c>
      <c r="AMT10" s="8">
        <v>1</v>
      </c>
      <c r="AMU10" s="8">
        <v>2</v>
      </c>
      <c r="AMV10" s="8">
        <v>1</v>
      </c>
      <c r="AMW10" s="8">
        <v>2</v>
      </c>
      <c r="AMX10" s="8">
        <v>1</v>
      </c>
      <c r="AMY10" s="8">
        <v>1</v>
      </c>
      <c r="AMZ10" s="2">
        <f t="shared" si="422"/>
        <v>15</v>
      </c>
      <c r="ANA10" s="2">
        <f t="shared" si="423"/>
        <v>13</v>
      </c>
      <c r="ANB10" s="2">
        <f t="shared" si="424"/>
        <v>12</v>
      </c>
      <c r="ANC10" s="2">
        <f t="shared" si="425"/>
        <v>40</v>
      </c>
    </row>
    <row r="11" spans="1:1043" x14ac:dyDescent="0.2">
      <c r="A11" s="2" t="s">
        <v>1284</v>
      </c>
      <c r="B11" s="3">
        <v>43206.375902777778</v>
      </c>
      <c r="C11" s="2">
        <v>168</v>
      </c>
      <c r="D11" s="2">
        <v>70.8</v>
      </c>
      <c r="E11" s="2">
        <v>25.085034013605444</v>
      </c>
      <c r="F11" s="2">
        <v>-47</v>
      </c>
      <c r="G11" s="2">
        <v>20</v>
      </c>
      <c r="H11" s="2">
        <v>34</v>
      </c>
      <c r="I11" s="2">
        <v>-100</v>
      </c>
      <c r="J11" s="2">
        <v>11</v>
      </c>
      <c r="K11" s="2">
        <v>14</v>
      </c>
      <c r="L11" s="2">
        <v>47</v>
      </c>
      <c r="M11" s="2">
        <v>27</v>
      </c>
      <c r="N11" s="2">
        <v>-8</v>
      </c>
      <c r="O11" s="2">
        <v>15</v>
      </c>
      <c r="P11" s="2">
        <v>-16</v>
      </c>
      <c r="Q11" s="2">
        <v>-34</v>
      </c>
      <c r="R11" s="2">
        <v>-31</v>
      </c>
      <c r="S11" s="2">
        <v>9</v>
      </c>
      <c r="T11" s="2">
        <v>20</v>
      </c>
      <c r="U11" s="2">
        <v>-16</v>
      </c>
      <c r="V11" s="2">
        <v>14</v>
      </c>
      <c r="W11" s="2">
        <v>-12</v>
      </c>
      <c r="X11" s="2">
        <v>49</v>
      </c>
      <c r="Y11" s="2">
        <v>52</v>
      </c>
      <c r="Z11" s="2">
        <v>-19</v>
      </c>
      <c r="AA11" s="2">
        <v>13</v>
      </c>
      <c r="AB11" s="2">
        <v>-36</v>
      </c>
      <c r="AC11" s="2">
        <v>-36</v>
      </c>
      <c r="AD11" s="2">
        <v>-36</v>
      </c>
      <c r="AE11" s="2">
        <v>10</v>
      </c>
      <c r="AF11" s="2">
        <v>7</v>
      </c>
      <c r="AG11" s="2">
        <v>-23</v>
      </c>
      <c r="AH11" s="2">
        <v>0</v>
      </c>
      <c r="AI11" s="2">
        <v>14</v>
      </c>
      <c r="AJ11" s="2">
        <v>-100</v>
      </c>
      <c r="AK11" s="2">
        <v>-100</v>
      </c>
      <c r="AL11" s="2">
        <v>-100</v>
      </c>
      <c r="AM11" s="2">
        <v>100</v>
      </c>
      <c r="AN11" s="2">
        <v>23</v>
      </c>
      <c r="AO11" s="2">
        <v>0</v>
      </c>
      <c r="AP11" s="2">
        <v>1</v>
      </c>
      <c r="AQ11" s="2">
        <v>1</v>
      </c>
      <c r="AR11" s="4">
        <v>2</v>
      </c>
      <c r="AS11" s="4">
        <v>2</v>
      </c>
      <c r="AT11" s="4">
        <v>1</v>
      </c>
      <c r="AU11" s="4">
        <v>1</v>
      </c>
      <c r="AV11" s="4">
        <v>1</v>
      </c>
      <c r="AW11" s="4">
        <v>2</v>
      </c>
      <c r="AX11" s="4">
        <v>2</v>
      </c>
      <c r="AY11" s="4">
        <v>1</v>
      </c>
      <c r="AZ11" s="4">
        <v>2</v>
      </c>
      <c r="BA11" s="4">
        <v>3</v>
      </c>
      <c r="BB11" s="4">
        <v>2</v>
      </c>
      <c r="BC11" s="4">
        <v>2</v>
      </c>
      <c r="BD11" s="4">
        <v>2</v>
      </c>
      <c r="BE11" s="4">
        <v>1</v>
      </c>
      <c r="BF11" s="4">
        <v>3</v>
      </c>
      <c r="BG11" s="4">
        <v>1</v>
      </c>
      <c r="BH11" s="4">
        <v>2</v>
      </c>
      <c r="BI11" s="4">
        <v>1</v>
      </c>
      <c r="BJ11" s="4">
        <v>1</v>
      </c>
      <c r="BK11" s="4">
        <v>2</v>
      </c>
      <c r="BL11" s="4">
        <v>1</v>
      </c>
      <c r="BM11" s="4">
        <v>3</v>
      </c>
      <c r="BN11" s="4">
        <v>2</v>
      </c>
      <c r="BO11" s="4">
        <v>1</v>
      </c>
      <c r="BP11" s="4">
        <v>2</v>
      </c>
      <c r="BQ11" s="4">
        <v>1</v>
      </c>
      <c r="BR11" s="4">
        <v>1</v>
      </c>
      <c r="BS11" s="4">
        <v>2</v>
      </c>
      <c r="BT11" s="4">
        <v>1</v>
      </c>
      <c r="BU11" s="4">
        <v>1</v>
      </c>
      <c r="BV11" s="4">
        <v>1</v>
      </c>
      <c r="BW11" s="4">
        <v>1</v>
      </c>
      <c r="BX11" s="4">
        <v>2</v>
      </c>
      <c r="BY11" s="4">
        <v>2</v>
      </c>
      <c r="BZ11" s="4">
        <v>2</v>
      </c>
      <c r="CA11" s="4">
        <v>1</v>
      </c>
      <c r="CB11" s="4">
        <v>1</v>
      </c>
      <c r="CC11" s="4">
        <v>1</v>
      </c>
      <c r="CD11" s="4">
        <v>3</v>
      </c>
      <c r="CE11" s="4">
        <v>1</v>
      </c>
      <c r="CF11" s="4">
        <v>1</v>
      </c>
      <c r="CG11" s="4">
        <v>3</v>
      </c>
      <c r="CH11" s="4">
        <v>1</v>
      </c>
      <c r="CI11" s="4">
        <v>2</v>
      </c>
      <c r="CJ11" s="4">
        <v>1</v>
      </c>
      <c r="CK11" s="4">
        <v>2</v>
      </c>
      <c r="CL11" s="4">
        <v>1</v>
      </c>
      <c r="CM11" s="4">
        <v>1</v>
      </c>
      <c r="CN11" s="4">
        <v>1</v>
      </c>
      <c r="CO11" s="4">
        <v>1</v>
      </c>
      <c r="CP11" s="4">
        <v>2</v>
      </c>
      <c r="CQ11" s="4">
        <v>2</v>
      </c>
      <c r="CR11" s="4">
        <v>1</v>
      </c>
      <c r="CS11" s="4">
        <v>1</v>
      </c>
      <c r="CT11" s="4">
        <v>1</v>
      </c>
      <c r="CU11" s="4">
        <v>1</v>
      </c>
      <c r="CV11" s="4">
        <v>2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3</v>
      </c>
      <c r="DE11" s="4">
        <v>1</v>
      </c>
      <c r="DF11" s="4">
        <v>2</v>
      </c>
      <c r="DG11" s="4">
        <v>1</v>
      </c>
      <c r="DH11" s="4">
        <v>2</v>
      </c>
      <c r="DI11" s="4">
        <v>1</v>
      </c>
      <c r="DJ11" s="4">
        <v>1</v>
      </c>
      <c r="DK11" s="4">
        <v>2</v>
      </c>
      <c r="DL11" s="4">
        <v>2</v>
      </c>
      <c r="DM11" s="4">
        <v>2</v>
      </c>
      <c r="DN11" s="4">
        <v>2</v>
      </c>
      <c r="DO11" s="4">
        <v>1</v>
      </c>
      <c r="DP11" s="5">
        <v>79.849999999999994</v>
      </c>
      <c r="DQ11" s="5">
        <v>38.159999999999997</v>
      </c>
      <c r="DR11" s="5">
        <v>165.05</v>
      </c>
      <c r="DS11" s="5">
        <v>108.29</v>
      </c>
      <c r="DT11" s="5">
        <v>3.45</v>
      </c>
      <c r="DU11" s="5">
        <v>15</v>
      </c>
      <c r="DV11" s="5">
        <v>129.93</v>
      </c>
      <c r="DW11" s="5">
        <v>65.989999999999995</v>
      </c>
      <c r="DX11" s="5">
        <v>13.15</v>
      </c>
      <c r="DY11" s="5">
        <v>16.71</v>
      </c>
      <c r="DZ11" s="5">
        <v>10.83</v>
      </c>
      <c r="EA11" s="5">
        <v>146.4</v>
      </c>
      <c r="EB11" s="5">
        <v>255.35</v>
      </c>
      <c r="EC11" s="5">
        <v>153.66</v>
      </c>
      <c r="ED11" s="5">
        <v>141.47</v>
      </c>
      <c r="EE11" s="5">
        <v>181.35</v>
      </c>
      <c r="EF11" s="5">
        <v>233.59</v>
      </c>
      <c r="EG11" s="5">
        <v>325.49</v>
      </c>
      <c r="EH11" s="5">
        <v>277.49</v>
      </c>
      <c r="EI11" s="5">
        <v>437</v>
      </c>
      <c r="EJ11" s="5">
        <v>480.09</v>
      </c>
      <c r="EK11" s="5">
        <v>170</v>
      </c>
      <c r="EL11" s="5">
        <v>342.9</v>
      </c>
      <c r="EM11" s="5">
        <v>255.11</v>
      </c>
      <c r="EN11" s="5">
        <v>345.56</v>
      </c>
      <c r="EO11" s="5">
        <v>488</v>
      </c>
      <c r="EP11" s="5">
        <v>211.12</v>
      </c>
      <c r="EQ11" s="5">
        <v>113</v>
      </c>
      <c r="ER11" s="5">
        <v>191.68</v>
      </c>
      <c r="ES11" s="5">
        <v>193.63</v>
      </c>
      <c r="ET11" s="5">
        <v>376.2</v>
      </c>
      <c r="EU11" s="5">
        <v>414.54</v>
      </c>
      <c r="EV11" s="5">
        <v>626.04</v>
      </c>
      <c r="EW11" s="5">
        <v>180.53</v>
      </c>
      <c r="EX11" s="5">
        <v>345.78</v>
      </c>
      <c r="EY11" s="5">
        <v>320.04000000000002</v>
      </c>
      <c r="EZ11" s="5">
        <v>178.92</v>
      </c>
      <c r="FA11" s="5">
        <v>234.51</v>
      </c>
      <c r="FB11" s="5">
        <v>142.71</v>
      </c>
      <c r="FC11" s="5">
        <v>187.24</v>
      </c>
      <c r="FD11" s="5">
        <v>210.15</v>
      </c>
      <c r="FE11" s="5">
        <v>45.39</v>
      </c>
      <c r="FF11" s="5">
        <v>378</v>
      </c>
      <c r="FG11" s="5">
        <v>179.85</v>
      </c>
      <c r="FH11" s="5">
        <v>192.32</v>
      </c>
      <c r="FI11" s="5">
        <v>71.7</v>
      </c>
      <c r="FJ11" s="5">
        <v>288.19</v>
      </c>
      <c r="FK11" s="5">
        <v>113</v>
      </c>
      <c r="FL11" s="5">
        <v>119.29</v>
      </c>
      <c r="FM11" s="5">
        <v>145.82</v>
      </c>
      <c r="FN11" s="5">
        <v>90.89</v>
      </c>
      <c r="FO11" s="5">
        <v>211.61</v>
      </c>
      <c r="FP11" s="5">
        <v>191.15</v>
      </c>
      <c r="FQ11" s="5">
        <v>114.48</v>
      </c>
      <c r="FR11" s="5">
        <v>199.32</v>
      </c>
      <c r="FS11" s="5">
        <v>249.82</v>
      </c>
      <c r="FT11" s="5">
        <v>235.78</v>
      </c>
      <c r="FU11" s="5">
        <v>258.7</v>
      </c>
      <c r="FV11" s="5">
        <v>201.17</v>
      </c>
      <c r="FW11" s="5">
        <v>26.73</v>
      </c>
      <c r="FX11" s="5">
        <v>148.84</v>
      </c>
      <c r="FY11" s="5">
        <v>123</v>
      </c>
      <c r="FZ11" s="5">
        <v>102.48</v>
      </c>
      <c r="GA11" s="5">
        <v>173.4</v>
      </c>
      <c r="GB11" s="5">
        <v>225.68</v>
      </c>
      <c r="GC11" s="5">
        <v>122.4</v>
      </c>
      <c r="GD11" s="5">
        <v>83.7</v>
      </c>
      <c r="GE11" s="5">
        <v>126.79</v>
      </c>
      <c r="GF11" s="5">
        <v>145.15</v>
      </c>
      <c r="GG11" s="5">
        <v>0</v>
      </c>
      <c r="GH11" s="5">
        <v>133.43</v>
      </c>
      <c r="GI11" s="5">
        <v>124.31</v>
      </c>
      <c r="GJ11" s="5">
        <v>2.37</v>
      </c>
      <c r="GK11" s="5">
        <v>313</v>
      </c>
      <c r="GL11" s="5">
        <v>2.37</v>
      </c>
      <c r="GM11" s="5">
        <v>24.38</v>
      </c>
      <c r="GN11" s="2">
        <f t="shared" si="0"/>
        <v>159.69999999999999</v>
      </c>
      <c r="GO11" s="2">
        <f t="shared" si="1"/>
        <v>76.319999999999993</v>
      </c>
      <c r="GP11" s="2">
        <f t="shared" si="2"/>
        <v>165.05</v>
      </c>
      <c r="GQ11" s="2">
        <f t="shared" si="3"/>
        <v>108.29</v>
      </c>
      <c r="GR11" s="2">
        <f t="shared" si="4"/>
        <v>3.45</v>
      </c>
      <c r="GS11" s="2">
        <f t="shared" si="5"/>
        <v>30</v>
      </c>
      <c r="GT11" s="2">
        <f t="shared" si="6"/>
        <v>259.86</v>
      </c>
      <c r="GU11" s="2">
        <f t="shared" si="7"/>
        <v>65.989999999999995</v>
      </c>
      <c r="GV11" s="2">
        <f t="shared" si="8"/>
        <v>26.3</v>
      </c>
      <c r="GW11" s="2">
        <f t="shared" si="9"/>
        <v>50.13</v>
      </c>
      <c r="GX11" s="2">
        <f t="shared" si="10"/>
        <v>21.66</v>
      </c>
      <c r="GY11" s="2">
        <f t="shared" si="11"/>
        <v>292.8</v>
      </c>
      <c r="GZ11" s="2">
        <f t="shared" si="12"/>
        <v>510.7</v>
      </c>
      <c r="HA11" s="2">
        <f t="shared" si="13"/>
        <v>153.66</v>
      </c>
      <c r="HB11" s="2">
        <f t="shared" si="14"/>
        <v>424.40999999999997</v>
      </c>
      <c r="HC11" s="2">
        <f t="shared" si="15"/>
        <v>181.35</v>
      </c>
      <c r="HD11" s="2">
        <f t="shared" si="16"/>
        <v>467.18</v>
      </c>
      <c r="HE11" s="2">
        <f t="shared" si="17"/>
        <v>325.49</v>
      </c>
      <c r="HF11" s="2">
        <f t="shared" si="18"/>
        <v>277.49</v>
      </c>
      <c r="HG11" s="2">
        <f t="shared" si="19"/>
        <v>874</v>
      </c>
      <c r="HH11" s="2">
        <f t="shared" si="20"/>
        <v>480.09</v>
      </c>
      <c r="HI11" s="2">
        <f t="shared" si="21"/>
        <v>510</v>
      </c>
      <c r="HJ11" s="2">
        <f t="shared" si="22"/>
        <v>685.8</v>
      </c>
      <c r="HK11" s="2">
        <f t="shared" si="23"/>
        <v>255.11</v>
      </c>
      <c r="HL11" s="2">
        <f t="shared" si="24"/>
        <v>691.12</v>
      </c>
      <c r="HM11" s="2">
        <f t="shared" si="25"/>
        <v>488</v>
      </c>
      <c r="HN11" s="2">
        <f t="shared" si="26"/>
        <v>211.12</v>
      </c>
      <c r="HO11" s="2">
        <f t="shared" si="27"/>
        <v>226</v>
      </c>
      <c r="HP11" s="2">
        <f t="shared" si="28"/>
        <v>191.68</v>
      </c>
      <c r="HQ11" s="2">
        <f t="shared" si="29"/>
        <v>193.63</v>
      </c>
      <c r="HR11" s="2">
        <f t="shared" si="30"/>
        <v>376.2</v>
      </c>
      <c r="HS11" s="2">
        <f t="shared" si="31"/>
        <v>414.54</v>
      </c>
      <c r="HT11" s="2">
        <f t="shared" si="32"/>
        <v>1252.08</v>
      </c>
      <c r="HU11" s="2">
        <f t="shared" si="33"/>
        <v>361.06</v>
      </c>
      <c r="HV11" s="2">
        <f t="shared" si="34"/>
        <v>691.56</v>
      </c>
      <c r="HW11" s="2">
        <f t="shared" si="35"/>
        <v>320.04000000000002</v>
      </c>
      <c r="HX11" s="2">
        <f t="shared" si="36"/>
        <v>178.92</v>
      </c>
      <c r="HY11" s="2">
        <f t="shared" si="37"/>
        <v>234.51</v>
      </c>
      <c r="HZ11" s="2">
        <f t="shared" si="38"/>
        <v>428.13</v>
      </c>
      <c r="IA11" s="2">
        <f t="shared" si="39"/>
        <v>187.24</v>
      </c>
      <c r="IB11" s="2">
        <f t="shared" si="40"/>
        <v>210.15</v>
      </c>
      <c r="IC11" s="2">
        <f t="shared" si="41"/>
        <v>136.17000000000002</v>
      </c>
      <c r="ID11" s="2">
        <f t="shared" si="42"/>
        <v>378</v>
      </c>
      <c r="IE11" s="2">
        <f t="shared" si="43"/>
        <v>359.7</v>
      </c>
      <c r="IF11" s="2">
        <f t="shared" si="44"/>
        <v>192.32</v>
      </c>
      <c r="IG11" s="2">
        <f t="shared" si="45"/>
        <v>143.4</v>
      </c>
      <c r="IH11" s="2">
        <f t="shared" si="46"/>
        <v>288.19</v>
      </c>
      <c r="II11" s="2">
        <f t="shared" si="47"/>
        <v>113</v>
      </c>
      <c r="IJ11" s="2">
        <f t="shared" si="48"/>
        <v>119.29</v>
      </c>
      <c r="IK11" s="2">
        <f t="shared" si="49"/>
        <v>145.82</v>
      </c>
      <c r="IL11" s="2">
        <f t="shared" si="50"/>
        <v>181.78</v>
      </c>
      <c r="IM11" s="2">
        <f t="shared" si="51"/>
        <v>423.22</v>
      </c>
      <c r="IN11" s="2">
        <f t="shared" si="52"/>
        <v>191.15</v>
      </c>
      <c r="IO11" s="2">
        <f t="shared" si="53"/>
        <v>114.48</v>
      </c>
      <c r="IP11" s="2">
        <f t="shared" si="54"/>
        <v>199.32</v>
      </c>
      <c r="IQ11" s="2">
        <f t="shared" si="55"/>
        <v>249.82</v>
      </c>
      <c r="IR11" s="2">
        <f t="shared" si="56"/>
        <v>471.56</v>
      </c>
      <c r="IS11" s="2">
        <f t="shared" si="57"/>
        <v>258.7</v>
      </c>
      <c r="IT11" s="2">
        <f t="shared" si="58"/>
        <v>201.17</v>
      </c>
      <c r="IU11" s="2">
        <f t="shared" si="59"/>
        <v>26.73</v>
      </c>
      <c r="IV11" s="2">
        <f t="shared" si="60"/>
        <v>148.84</v>
      </c>
      <c r="IW11" s="2">
        <f t="shared" si="61"/>
        <v>123</v>
      </c>
      <c r="IX11" s="2">
        <f t="shared" si="62"/>
        <v>102.48</v>
      </c>
      <c r="IY11" s="2">
        <f t="shared" si="63"/>
        <v>173.4</v>
      </c>
      <c r="IZ11" s="2">
        <f t="shared" si="64"/>
        <v>677.04</v>
      </c>
      <c r="JA11" s="2">
        <f t="shared" si="65"/>
        <v>122.4</v>
      </c>
      <c r="JB11" s="2">
        <f t="shared" si="66"/>
        <v>167.4</v>
      </c>
      <c r="JC11" s="2">
        <f t="shared" si="67"/>
        <v>126.79</v>
      </c>
      <c r="JD11" s="2">
        <f t="shared" si="68"/>
        <v>290.3</v>
      </c>
      <c r="JE11" s="2">
        <f t="shared" si="69"/>
        <v>0</v>
      </c>
      <c r="JF11" s="2">
        <f t="shared" si="70"/>
        <v>133.43</v>
      </c>
      <c r="JG11" s="2">
        <f t="shared" si="71"/>
        <v>248.62</v>
      </c>
      <c r="JH11" s="2">
        <f t="shared" si="72"/>
        <v>4.74</v>
      </c>
      <c r="JI11" s="2">
        <f t="shared" si="73"/>
        <v>626</v>
      </c>
      <c r="JJ11" s="2">
        <f t="shared" si="74"/>
        <v>4.74</v>
      </c>
      <c r="JK11" s="2">
        <f t="shared" si="75"/>
        <v>24.38</v>
      </c>
      <c r="JL11" s="5">
        <v>0.2656</v>
      </c>
      <c r="JM11" s="5">
        <v>0.14754999999999999</v>
      </c>
      <c r="JN11" s="5">
        <v>0.95135000000000003</v>
      </c>
      <c r="JO11" s="5">
        <v>1.3923000000000001</v>
      </c>
      <c r="JP11" s="5">
        <v>5.8500000000000003E-2</v>
      </c>
      <c r="JQ11" s="5">
        <v>0.15</v>
      </c>
      <c r="JR11" s="5">
        <v>12.6183</v>
      </c>
      <c r="JS11" s="5">
        <v>0.54310000000000003</v>
      </c>
      <c r="JT11" s="5">
        <v>0.1190333333</v>
      </c>
      <c r="JU11" s="5">
        <v>0.15086666670000001</v>
      </c>
      <c r="JV11" s="5">
        <v>0.1340666667</v>
      </c>
      <c r="JW11" s="5">
        <v>3.7849166670000001</v>
      </c>
      <c r="JX11" s="5">
        <v>11.46613333</v>
      </c>
      <c r="JY11" s="5">
        <v>10.3194</v>
      </c>
      <c r="JZ11" s="5">
        <v>6.44679</v>
      </c>
      <c r="KA11" s="5">
        <v>0.29294999999999999</v>
      </c>
      <c r="KB11" s="5">
        <v>10.029963329999999</v>
      </c>
      <c r="KC11" s="5">
        <v>16.458500000000001</v>
      </c>
      <c r="KD11" s="5">
        <v>14.6218495</v>
      </c>
      <c r="KE11" s="5">
        <v>33.82</v>
      </c>
      <c r="KF11" s="5">
        <v>30.050133330000001</v>
      </c>
      <c r="KG11" s="5">
        <v>5.22</v>
      </c>
      <c r="KH11" s="5">
        <v>16.382999999999999</v>
      </c>
      <c r="KI11" s="5">
        <v>9.8745999999999992</v>
      </c>
      <c r="KJ11" s="5">
        <v>14.359249999999999</v>
      </c>
      <c r="KK11" s="5">
        <v>0</v>
      </c>
      <c r="KL11" s="5">
        <v>11.1839</v>
      </c>
      <c r="KM11" s="5">
        <v>2.73</v>
      </c>
      <c r="KN11" s="5">
        <v>9.4915000000000003</v>
      </c>
      <c r="KO11" s="5">
        <v>3.6768000000000001</v>
      </c>
      <c r="KP11" s="5">
        <v>16.394400000000001</v>
      </c>
      <c r="KQ11" s="5">
        <v>15.2403</v>
      </c>
      <c r="KR11" s="5">
        <v>26.440200000000001</v>
      </c>
      <c r="KS11" s="5">
        <v>15.008749999999999</v>
      </c>
      <c r="KT11" s="5">
        <v>18.950099999999999</v>
      </c>
      <c r="KU11" s="5">
        <v>5.9976000000000003</v>
      </c>
      <c r="KV11" s="5">
        <v>4.9896000000000003</v>
      </c>
      <c r="KW11" s="5">
        <v>1.7626500000000001</v>
      </c>
      <c r="KX11" s="5">
        <v>1.8480000000000001</v>
      </c>
      <c r="KY11" s="5">
        <v>5.6280000000000001</v>
      </c>
      <c r="KZ11" s="5">
        <v>8.1966249999999992</v>
      </c>
      <c r="LA11" s="5">
        <v>1.4370000000000001</v>
      </c>
      <c r="LB11" s="5">
        <v>15.789</v>
      </c>
      <c r="LC11" s="5">
        <v>14.217396669999999</v>
      </c>
      <c r="LD11" s="5">
        <v>16.942399999999999</v>
      </c>
      <c r="LE11" s="5">
        <v>8.0909999999999993</v>
      </c>
      <c r="LF11" s="5">
        <v>10.3474</v>
      </c>
      <c r="LG11" s="5">
        <v>0.74633333329999996</v>
      </c>
      <c r="LH11" s="5">
        <v>0.90590000000000004</v>
      </c>
      <c r="LI11" s="5">
        <v>2.0419499999999999</v>
      </c>
      <c r="LJ11" s="5">
        <v>6.6978</v>
      </c>
      <c r="LK11" s="5">
        <v>17.363700000000001</v>
      </c>
      <c r="LL11" s="5">
        <v>9.0416000000000007</v>
      </c>
      <c r="LM11" s="5">
        <v>4.032</v>
      </c>
      <c r="LN11" s="5">
        <v>10.54833333</v>
      </c>
      <c r="LO11" s="5">
        <v>10.49</v>
      </c>
      <c r="LP11" s="5">
        <v>11.596399999999999</v>
      </c>
      <c r="LQ11" s="5">
        <v>12.442133330000001</v>
      </c>
      <c r="LR11" s="5">
        <v>2.536666667</v>
      </c>
      <c r="LS11" s="5">
        <v>7.9200000000000007E-2</v>
      </c>
      <c r="LT11" s="5">
        <v>7.93</v>
      </c>
      <c r="LU11" s="5">
        <v>4.8708</v>
      </c>
      <c r="LV11" s="5">
        <v>2.3668</v>
      </c>
      <c r="LW11" s="5">
        <v>1.8360000000000001</v>
      </c>
      <c r="LX11" s="5">
        <v>18.558399999999999</v>
      </c>
      <c r="LY11" s="5">
        <v>1.734</v>
      </c>
      <c r="LZ11" s="5">
        <v>0.372</v>
      </c>
      <c r="MA11" s="5">
        <v>1.3066666669999999E-2</v>
      </c>
      <c r="MB11" s="5">
        <v>4.9133333330000001E-2</v>
      </c>
      <c r="MC11" s="5">
        <v>0</v>
      </c>
      <c r="MD11" s="5">
        <v>0.14760000000000001</v>
      </c>
      <c r="ME11" s="5">
        <v>0</v>
      </c>
      <c r="MF11" s="5">
        <v>4.7399999999999998E-2</v>
      </c>
      <c r="MG11" s="5">
        <v>0</v>
      </c>
      <c r="MH11" s="5">
        <v>0</v>
      </c>
      <c r="MI11" s="5">
        <v>2.3107500000000001</v>
      </c>
      <c r="MJ11" s="2">
        <f t="shared" si="76"/>
        <v>0.53120000000000001</v>
      </c>
      <c r="MK11" s="2">
        <f t="shared" si="77"/>
        <v>0.29509999999999997</v>
      </c>
      <c r="ML11" s="2">
        <f t="shared" si="78"/>
        <v>0.95135000000000003</v>
      </c>
      <c r="MM11" s="2">
        <f t="shared" si="79"/>
        <v>1.3923000000000001</v>
      </c>
      <c r="MN11" s="2">
        <f t="shared" si="80"/>
        <v>5.8500000000000003E-2</v>
      </c>
      <c r="MO11" s="2">
        <f t="shared" si="81"/>
        <v>0.3</v>
      </c>
      <c r="MP11" s="2">
        <f t="shared" si="82"/>
        <v>25.236599999999999</v>
      </c>
      <c r="MQ11" s="2">
        <f t="shared" si="83"/>
        <v>0.54310000000000003</v>
      </c>
      <c r="MR11" s="2">
        <f t="shared" si="84"/>
        <v>0.2380666666</v>
      </c>
      <c r="MS11" s="2">
        <f t="shared" si="85"/>
        <v>0.45260000010000001</v>
      </c>
      <c r="MT11" s="2">
        <f t="shared" si="86"/>
        <v>0.26813333340000001</v>
      </c>
      <c r="MU11" s="2">
        <f t="shared" si="87"/>
        <v>7.5698333340000001</v>
      </c>
      <c r="MV11" s="2">
        <f t="shared" si="88"/>
        <v>22.93226666</v>
      </c>
      <c r="MW11" s="2">
        <f t="shared" si="89"/>
        <v>10.3194</v>
      </c>
      <c r="MX11" s="2">
        <f t="shared" si="90"/>
        <v>19.34037</v>
      </c>
      <c r="MY11" s="2">
        <f t="shared" si="91"/>
        <v>0.29294999999999999</v>
      </c>
      <c r="MZ11" s="2">
        <f t="shared" si="92"/>
        <v>20.059926659999999</v>
      </c>
      <c r="NA11" s="2">
        <f t="shared" si="93"/>
        <v>16.458500000000001</v>
      </c>
      <c r="NB11" s="2">
        <f t="shared" si="94"/>
        <v>14.6218495</v>
      </c>
      <c r="NC11" s="2">
        <f t="shared" si="95"/>
        <v>67.64</v>
      </c>
      <c r="ND11" s="2">
        <f t="shared" si="96"/>
        <v>30.050133330000001</v>
      </c>
      <c r="NE11" s="2">
        <f t="shared" si="97"/>
        <v>15.66</v>
      </c>
      <c r="NF11" s="2">
        <f t="shared" si="98"/>
        <v>32.765999999999998</v>
      </c>
      <c r="NG11" s="2">
        <f t="shared" si="99"/>
        <v>9.8745999999999992</v>
      </c>
      <c r="NH11" s="2">
        <f t="shared" si="100"/>
        <v>28.718499999999999</v>
      </c>
      <c r="NI11" s="2">
        <f t="shared" si="101"/>
        <v>0</v>
      </c>
      <c r="NJ11" s="2">
        <f t="shared" si="102"/>
        <v>11.1839</v>
      </c>
      <c r="NK11" s="2">
        <f t="shared" si="103"/>
        <v>5.46</v>
      </c>
      <c r="NL11" s="2">
        <f t="shared" si="104"/>
        <v>9.4915000000000003</v>
      </c>
      <c r="NM11" s="2">
        <f t="shared" si="105"/>
        <v>3.6768000000000001</v>
      </c>
      <c r="NN11" s="2">
        <f t="shared" si="106"/>
        <v>16.394400000000001</v>
      </c>
      <c r="NO11" s="2">
        <f t="shared" si="107"/>
        <v>15.2403</v>
      </c>
      <c r="NP11" s="2">
        <f t="shared" si="108"/>
        <v>52.880400000000002</v>
      </c>
      <c r="NQ11" s="2">
        <f t="shared" si="109"/>
        <v>30.017499999999998</v>
      </c>
      <c r="NR11" s="2">
        <f t="shared" si="110"/>
        <v>37.900199999999998</v>
      </c>
      <c r="NS11" s="2">
        <f t="shared" si="111"/>
        <v>5.9976000000000003</v>
      </c>
      <c r="NT11" s="2">
        <f t="shared" si="112"/>
        <v>4.9896000000000003</v>
      </c>
      <c r="NU11" s="2">
        <f t="shared" si="113"/>
        <v>1.7626500000000001</v>
      </c>
      <c r="NV11" s="2">
        <f t="shared" si="114"/>
        <v>5.5440000000000005</v>
      </c>
      <c r="NW11" s="2">
        <f t="shared" si="115"/>
        <v>5.6280000000000001</v>
      </c>
      <c r="NX11" s="2">
        <f t="shared" si="116"/>
        <v>8.1966249999999992</v>
      </c>
      <c r="NY11" s="2">
        <f t="shared" si="117"/>
        <v>4.3109999999999999</v>
      </c>
      <c r="NZ11" s="2">
        <f t="shared" si="118"/>
        <v>15.789</v>
      </c>
      <c r="OA11" s="2">
        <f t="shared" si="119"/>
        <v>28.434793339999999</v>
      </c>
      <c r="OB11" s="2">
        <f t="shared" si="120"/>
        <v>16.942399999999999</v>
      </c>
      <c r="OC11" s="2">
        <f t="shared" si="121"/>
        <v>16.181999999999999</v>
      </c>
      <c r="OD11" s="2">
        <f t="shared" si="122"/>
        <v>10.3474</v>
      </c>
      <c r="OE11" s="2">
        <f t="shared" si="123"/>
        <v>0.74633333329999996</v>
      </c>
      <c r="OF11" s="2">
        <f t="shared" si="124"/>
        <v>0.90590000000000004</v>
      </c>
      <c r="OG11" s="2">
        <f t="shared" si="125"/>
        <v>2.0419499999999999</v>
      </c>
      <c r="OH11" s="2">
        <f t="shared" si="126"/>
        <v>13.3956</v>
      </c>
      <c r="OI11" s="2">
        <f t="shared" si="127"/>
        <v>34.727400000000003</v>
      </c>
      <c r="OJ11" s="2">
        <f t="shared" si="128"/>
        <v>9.0416000000000007</v>
      </c>
      <c r="OK11" s="2">
        <f t="shared" si="129"/>
        <v>4.032</v>
      </c>
      <c r="OL11" s="2">
        <f t="shared" si="130"/>
        <v>10.54833333</v>
      </c>
      <c r="OM11" s="2">
        <f t="shared" si="131"/>
        <v>10.49</v>
      </c>
      <c r="ON11" s="2">
        <f t="shared" si="132"/>
        <v>23.192799999999998</v>
      </c>
      <c r="OO11" s="2">
        <f t="shared" si="133"/>
        <v>12.442133330000001</v>
      </c>
      <c r="OP11" s="2">
        <f t="shared" si="134"/>
        <v>2.536666667</v>
      </c>
      <c r="OQ11" s="2">
        <f t="shared" si="135"/>
        <v>7.9200000000000007E-2</v>
      </c>
      <c r="OR11" s="2">
        <f t="shared" si="136"/>
        <v>7.93</v>
      </c>
      <c r="OS11" s="2">
        <f t="shared" si="137"/>
        <v>4.8708</v>
      </c>
      <c r="OT11" s="2">
        <f t="shared" si="138"/>
        <v>2.3668</v>
      </c>
      <c r="OU11" s="2">
        <f t="shared" si="139"/>
        <v>1.8360000000000001</v>
      </c>
      <c r="OV11" s="2">
        <f t="shared" si="140"/>
        <v>55.675199999999997</v>
      </c>
      <c r="OW11" s="2">
        <f t="shared" si="141"/>
        <v>1.734</v>
      </c>
      <c r="OX11" s="2">
        <f t="shared" si="142"/>
        <v>0.74399999999999999</v>
      </c>
      <c r="OY11" s="2">
        <f t="shared" si="143"/>
        <v>1.3066666669999999E-2</v>
      </c>
      <c r="OZ11" s="2">
        <f t="shared" si="144"/>
        <v>9.8266666660000002E-2</v>
      </c>
      <c r="PA11" s="2">
        <f t="shared" si="145"/>
        <v>0</v>
      </c>
      <c r="PB11" s="2">
        <f t="shared" si="146"/>
        <v>0.14760000000000001</v>
      </c>
      <c r="PC11" s="2">
        <f t="shared" si="147"/>
        <v>0</v>
      </c>
      <c r="PD11" s="2">
        <f t="shared" si="148"/>
        <v>9.4799999999999995E-2</v>
      </c>
      <c r="PE11" s="2">
        <f t="shared" si="149"/>
        <v>0</v>
      </c>
      <c r="PF11" s="2">
        <f t="shared" si="150"/>
        <v>0</v>
      </c>
      <c r="PG11" s="2">
        <f t="shared" si="151"/>
        <v>2.3107500000000001</v>
      </c>
      <c r="PH11" s="2">
        <f t="shared" si="152"/>
        <v>4.7808000000000002</v>
      </c>
      <c r="PI11" s="2">
        <f t="shared" si="153"/>
        <v>2.6558999999999999</v>
      </c>
      <c r="PJ11" s="2">
        <f t="shared" si="154"/>
        <v>8.5621500000000008</v>
      </c>
      <c r="PK11" s="2">
        <f t="shared" si="155"/>
        <v>12.530700000000001</v>
      </c>
      <c r="PL11" s="2">
        <f t="shared" si="156"/>
        <v>0.52650000000000008</v>
      </c>
      <c r="PM11" s="2">
        <f t="shared" si="157"/>
        <v>2.6999999999999997</v>
      </c>
      <c r="PN11" s="2">
        <f t="shared" si="158"/>
        <v>227.1294</v>
      </c>
      <c r="PO11" s="2">
        <f t="shared" si="159"/>
        <v>4.8879000000000001</v>
      </c>
      <c r="PP11" s="2">
        <f t="shared" si="160"/>
        <v>2.1425999994000002</v>
      </c>
      <c r="PQ11" s="2">
        <f t="shared" si="161"/>
        <v>4.0734000009000004</v>
      </c>
      <c r="PR11" s="2">
        <f t="shared" si="162"/>
        <v>2.4132000005999998</v>
      </c>
      <c r="PS11" s="2">
        <f t="shared" si="163"/>
        <v>68.128500005999996</v>
      </c>
      <c r="PT11" s="2">
        <f t="shared" si="164"/>
        <v>206.39039994000001</v>
      </c>
      <c r="PU11" s="2">
        <f t="shared" si="165"/>
        <v>92.874600000000001</v>
      </c>
      <c r="PV11" s="2">
        <f t="shared" si="166"/>
        <v>174.06333000000001</v>
      </c>
      <c r="PW11" s="2">
        <f t="shared" si="167"/>
        <v>2.6365499999999997</v>
      </c>
      <c r="PX11" s="2">
        <f t="shared" si="168"/>
        <v>180.53933993999999</v>
      </c>
      <c r="PY11" s="2">
        <f t="shared" si="169"/>
        <v>148.12650000000002</v>
      </c>
      <c r="PZ11" s="2">
        <f t="shared" si="170"/>
        <v>131.59664549999999</v>
      </c>
      <c r="QA11" s="2">
        <f t="shared" si="171"/>
        <v>608.76</v>
      </c>
      <c r="QB11" s="2">
        <f t="shared" si="172"/>
        <v>270.45119997</v>
      </c>
      <c r="QC11" s="2">
        <f t="shared" si="173"/>
        <v>140.94</v>
      </c>
      <c r="QD11" s="2">
        <f t="shared" si="174"/>
        <v>294.89400000000001</v>
      </c>
      <c r="QE11" s="2">
        <f t="shared" si="175"/>
        <v>88.871399999999994</v>
      </c>
      <c r="QF11" s="2">
        <f t="shared" si="176"/>
        <v>258.4665</v>
      </c>
      <c r="QG11" s="2">
        <f t="shared" si="177"/>
        <v>0</v>
      </c>
      <c r="QH11" s="2">
        <f t="shared" si="178"/>
        <v>100.65509999999999</v>
      </c>
      <c r="QI11" s="2">
        <f t="shared" si="179"/>
        <v>49.14</v>
      </c>
      <c r="QJ11" s="2">
        <f t="shared" si="180"/>
        <v>85.423500000000004</v>
      </c>
      <c r="QK11" s="2">
        <f t="shared" si="181"/>
        <v>33.091200000000001</v>
      </c>
      <c r="QL11" s="2">
        <f t="shared" si="182"/>
        <v>147.5496</v>
      </c>
      <c r="QM11" s="2">
        <f t="shared" si="183"/>
        <v>137.1627</v>
      </c>
      <c r="QN11" s="2">
        <f t="shared" si="184"/>
        <v>475.92360000000002</v>
      </c>
      <c r="QO11" s="2">
        <f t="shared" si="185"/>
        <v>270.15749999999997</v>
      </c>
      <c r="QP11" s="2">
        <f t="shared" si="186"/>
        <v>341.10179999999997</v>
      </c>
      <c r="QQ11" s="2">
        <f t="shared" si="187"/>
        <v>53.978400000000001</v>
      </c>
      <c r="QR11" s="2">
        <f t="shared" si="188"/>
        <v>44.906400000000005</v>
      </c>
      <c r="QS11" s="2">
        <f t="shared" si="189"/>
        <v>15.863850000000001</v>
      </c>
      <c r="QT11" s="2">
        <f t="shared" si="190"/>
        <v>49.896000000000001</v>
      </c>
      <c r="QU11" s="2">
        <f t="shared" si="191"/>
        <v>50.652000000000001</v>
      </c>
      <c r="QV11" s="2">
        <f t="shared" si="192"/>
        <v>73.769624999999991</v>
      </c>
      <c r="QW11" s="2">
        <f t="shared" si="193"/>
        <v>38.798999999999999</v>
      </c>
      <c r="QX11" s="2">
        <f t="shared" si="194"/>
        <v>142.101</v>
      </c>
      <c r="QY11" s="2">
        <f t="shared" si="195"/>
        <v>255.91314005999999</v>
      </c>
      <c r="QZ11" s="2">
        <f t="shared" si="196"/>
        <v>152.48159999999999</v>
      </c>
      <c r="RA11" s="2">
        <f t="shared" si="197"/>
        <v>145.63799999999998</v>
      </c>
      <c r="RB11" s="2">
        <f t="shared" si="198"/>
        <v>93.126599999999996</v>
      </c>
      <c r="RC11" s="2">
        <f t="shared" si="199"/>
        <v>6.7169999996999996</v>
      </c>
      <c r="RD11" s="2">
        <f t="shared" si="200"/>
        <v>8.1531000000000002</v>
      </c>
      <c r="RE11" s="2">
        <f t="shared" si="201"/>
        <v>18.377549999999999</v>
      </c>
      <c r="RF11" s="2">
        <f t="shared" si="202"/>
        <v>120.5604</v>
      </c>
      <c r="RG11" s="2">
        <f t="shared" si="203"/>
        <v>312.54660000000001</v>
      </c>
      <c r="RH11" s="2">
        <f t="shared" si="204"/>
        <v>81.374400000000009</v>
      </c>
      <c r="RI11" s="2">
        <f t="shared" si="205"/>
        <v>36.287999999999997</v>
      </c>
      <c r="RJ11" s="2">
        <f t="shared" si="206"/>
        <v>94.934999970000007</v>
      </c>
      <c r="RK11" s="2">
        <f t="shared" si="207"/>
        <v>94.41</v>
      </c>
      <c r="RL11" s="2">
        <f t="shared" si="208"/>
        <v>208.73519999999999</v>
      </c>
      <c r="RM11" s="2">
        <f t="shared" si="209"/>
        <v>111.97919997000001</v>
      </c>
      <c r="RN11" s="2">
        <f t="shared" si="210"/>
        <v>22.830000002999999</v>
      </c>
      <c r="RO11" s="2">
        <f t="shared" si="211"/>
        <v>0.7128000000000001</v>
      </c>
      <c r="RP11" s="2">
        <f t="shared" si="212"/>
        <v>71.37</v>
      </c>
      <c r="RQ11" s="2">
        <f t="shared" si="213"/>
        <v>43.837200000000003</v>
      </c>
      <c r="RR11" s="2">
        <f t="shared" si="214"/>
        <v>21.301200000000001</v>
      </c>
      <c r="RS11" s="2">
        <f t="shared" si="215"/>
        <v>16.524000000000001</v>
      </c>
      <c r="RT11" s="2">
        <f t="shared" si="216"/>
        <v>501.07679999999999</v>
      </c>
      <c r="RU11" s="2">
        <f t="shared" si="217"/>
        <v>15.606</v>
      </c>
      <c r="RV11" s="2">
        <f t="shared" si="218"/>
        <v>6.6959999999999997</v>
      </c>
      <c r="RW11" s="2">
        <f t="shared" si="219"/>
        <v>0.11760000003</v>
      </c>
      <c r="RX11" s="2">
        <f t="shared" si="220"/>
        <v>0.88439999994000007</v>
      </c>
      <c r="RY11" s="2">
        <f t="shared" si="221"/>
        <v>0</v>
      </c>
      <c r="RZ11" s="2">
        <f t="shared" si="222"/>
        <v>1.3284</v>
      </c>
      <c r="SA11" s="2">
        <f t="shared" si="223"/>
        <v>0</v>
      </c>
      <c r="SB11" s="2">
        <f t="shared" si="224"/>
        <v>0.85319999999999996</v>
      </c>
      <c r="SC11" s="2">
        <f t="shared" si="225"/>
        <v>0</v>
      </c>
      <c r="SD11" s="2">
        <f t="shared" si="226"/>
        <v>0</v>
      </c>
      <c r="SE11" s="2">
        <f t="shared" si="227"/>
        <v>20.796749999999999</v>
      </c>
      <c r="SF11" s="5">
        <v>13.388733330000001</v>
      </c>
      <c r="SG11" s="5">
        <v>7.7198250000000002</v>
      </c>
      <c r="SH11" s="5">
        <v>6.3710000000000004</v>
      </c>
      <c r="SI11" s="5">
        <v>0.5474</v>
      </c>
      <c r="SJ11" s="5">
        <v>6.3E-2</v>
      </c>
      <c r="SK11" s="5">
        <v>0.78</v>
      </c>
      <c r="SL11" s="5">
        <v>1.3083</v>
      </c>
      <c r="SM11" s="5">
        <v>3.6183999999999998</v>
      </c>
      <c r="SN11" s="5">
        <v>1.0646166669999999</v>
      </c>
      <c r="SO11" s="5">
        <v>2.0312000000000001</v>
      </c>
      <c r="SP11" s="5">
        <v>1.5169333330000001</v>
      </c>
      <c r="SQ11" s="5">
        <v>1.49655</v>
      </c>
      <c r="SR11" s="5">
        <v>0.76776666670000004</v>
      </c>
      <c r="SS11" s="5">
        <v>0.104895</v>
      </c>
      <c r="ST11" s="5">
        <v>0.34303499999999998</v>
      </c>
      <c r="SU11" s="5">
        <v>0</v>
      </c>
      <c r="SV11" s="5">
        <v>0</v>
      </c>
      <c r="SW11" s="5">
        <v>5.6295333330000004</v>
      </c>
      <c r="SX11" s="5">
        <v>0</v>
      </c>
      <c r="SY11" s="5">
        <v>0</v>
      </c>
      <c r="SZ11" s="5">
        <v>0.20226666669999999</v>
      </c>
      <c r="TA11" s="5">
        <v>0</v>
      </c>
      <c r="TB11" s="5">
        <v>6.6547999999999998</v>
      </c>
      <c r="TC11" s="5">
        <v>5.7714999999999996</v>
      </c>
      <c r="TD11" s="5">
        <v>2.2212499999999999</v>
      </c>
      <c r="TE11" s="5">
        <v>0</v>
      </c>
      <c r="TF11" s="5">
        <v>0</v>
      </c>
      <c r="TG11" s="5">
        <v>0</v>
      </c>
      <c r="TH11" s="5">
        <v>0</v>
      </c>
      <c r="TI11" s="5">
        <v>2.3046500000000001</v>
      </c>
      <c r="TJ11" s="5">
        <v>8.4545999999999992</v>
      </c>
      <c r="TK11" s="5">
        <v>5.5125999999999999</v>
      </c>
      <c r="TL11" s="5">
        <v>7.2371999999999996</v>
      </c>
      <c r="TM11" s="5">
        <v>0.47149999999999997</v>
      </c>
      <c r="TN11" s="5">
        <v>0</v>
      </c>
      <c r="TO11" s="5">
        <v>7.9884000000000004</v>
      </c>
      <c r="TP11" s="5">
        <v>1.9907999999999999</v>
      </c>
      <c r="TQ11" s="5">
        <v>1.35795</v>
      </c>
      <c r="TR11" s="5">
        <v>1.8715333329999999</v>
      </c>
      <c r="TS11" s="5">
        <v>7.0400000000000004E-2</v>
      </c>
      <c r="TT11" s="5">
        <v>13.523524999999999</v>
      </c>
      <c r="TU11" s="5">
        <v>9.4200000000000006E-2</v>
      </c>
      <c r="TV11" s="5">
        <v>1.0980000000000001</v>
      </c>
      <c r="TW11" s="5">
        <v>0.83872333330000004</v>
      </c>
      <c r="TX11" s="5">
        <v>2.4784000000000002</v>
      </c>
      <c r="TY11" s="5">
        <v>3.0000000000000001E-3</v>
      </c>
      <c r="TZ11" s="5">
        <v>10.17033333</v>
      </c>
      <c r="UA11" s="5">
        <v>5.0880000000000001</v>
      </c>
      <c r="UB11" s="5">
        <v>7.7593500000000004</v>
      </c>
      <c r="UC11" s="5">
        <v>0.35354999999999998</v>
      </c>
      <c r="UD11" s="5">
        <v>0.87229999999999996</v>
      </c>
      <c r="UE11" s="5">
        <v>0</v>
      </c>
      <c r="UF11" s="5">
        <v>18.3155</v>
      </c>
      <c r="UG11" s="5">
        <v>17.28</v>
      </c>
      <c r="UH11" s="5">
        <v>0</v>
      </c>
      <c r="UI11" s="5">
        <v>3.6211500000000001</v>
      </c>
      <c r="UJ11" s="5">
        <v>26.613199999999999</v>
      </c>
      <c r="UK11" s="5">
        <v>28.204866670000001</v>
      </c>
      <c r="UL11" s="5">
        <v>33.047916669999999</v>
      </c>
      <c r="UM11" s="5">
        <v>4.8080999999999996</v>
      </c>
      <c r="UN11" s="5">
        <v>12.321999999999999</v>
      </c>
      <c r="UO11" s="5">
        <v>12.4476</v>
      </c>
      <c r="UP11" s="5">
        <v>12.688000000000001</v>
      </c>
      <c r="UQ11" s="5">
        <v>32.384999999999998</v>
      </c>
      <c r="UR11" s="5">
        <v>0.29120000000000001</v>
      </c>
      <c r="US11" s="5">
        <v>4.6239999999999997</v>
      </c>
      <c r="UT11" s="5">
        <v>15.624000000000001</v>
      </c>
      <c r="UU11" s="5">
        <v>31.06133333</v>
      </c>
      <c r="UV11" s="5">
        <v>35.121933329999997</v>
      </c>
      <c r="UW11" s="5">
        <v>0</v>
      </c>
      <c r="UX11" s="5">
        <v>32.060699999999997</v>
      </c>
      <c r="UY11" s="5">
        <v>0.38973333329999998</v>
      </c>
      <c r="UZ11" s="5">
        <v>0</v>
      </c>
      <c r="VA11" s="5">
        <v>0</v>
      </c>
      <c r="VB11" s="5">
        <v>0</v>
      </c>
      <c r="VC11" s="5">
        <v>2.2499999999999999E-2</v>
      </c>
      <c r="VD11" s="2">
        <f t="shared" si="228"/>
        <v>26.777466660000002</v>
      </c>
      <c r="VE11" s="2">
        <f t="shared" si="229"/>
        <v>15.43965</v>
      </c>
      <c r="VF11" s="2">
        <f t="shared" si="230"/>
        <v>6.3710000000000004</v>
      </c>
      <c r="VG11" s="2">
        <f t="shared" si="231"/>
        <v>0.5474</v>
      </c>
      <c r="VH11" s="2">
        <f t="shared" si="232"/>
        <v>6.3E-2</v>
      </c>
      <c r="VI11" s="2">
        <f t="shared" si="233"/>
        <v>1.56</v>
      </c>
      <c r="VJ11" s="2">
        <f t="shared" si="234"/>
        <v>2.6166</v>
      </c>
      <c r="VK11" s="2">
        <f t="shared" si="235"/>
        <v>3.6183999999999998</v>
      </c>
      <c r="VL11" s="2">
        <f t="shared" si="236"/>
        <v>2.1292333339999998</v>
      </c>
      <c r="VM11" s="2">
        <f t="shared" si="237"/>
        <v>6.0936000000000003</v>
      </c>
      <c r="VN11" s="2">
        <f t="shared" si="238"/>
        <v>3.0338666660000002</v>
      </c>
      <c r="VO11" s="2">
        <f t="shared" si="239"/>
        <v>2.9931000000000001</v>
      </c>
      <c r="VP11" s="2">
        <f t="shared" si="240"/>
        <v>1.5355333334000001</v>
      </c>
      <c r="VQ11" s="2">
        <f t="shared" si="241"/>
        <v>0.104895</v>
      </c>
      <c r="VR11" s="2">
        <f t="shared" si="242"/>
        <v>1.0291049999999999</v>
      </c>
      <c r="VS11" s="2">
        <f t="shared" si="243"/>
        <v>0</v>
      </c>
      <c r="VT11" s="2">
        <f t="shared" si="244"/>
        <v>0</v>
      </c>
      <c r="VU11" s="2">
        <f t="shared" si="245"/>
        <v>5.6295333330000004</v>
      </c>
      <c r="VV11" s="2">
        <f t="shared" si="246"/>
        <v>0</v>
      </c>
      <c r="VW11" s="2">
        <f t="shared" si="247"/>
        <v>0</v>
      </c>
      <c r="VX11" s="2">
        <f t="shared" si="248"/>
        <v>0.20226666669999999</v>
      </c>
      <c r="VY11" s="2">
        <f t="shared" si="249"/>
        <v>0</v>
      </c>
      <c r="VZ11" s="2">
        <f t="shared" si="250"/>
        <v>13.3096</v>
      </c>
      <c r="WA11" s="2">
        <f t="shared" si="251"/>
        <v>5.7714999999999996</v>
      </c>
      <c r="WB11" s="2">
        <f t="shared" si="252"/>
        <v>4.4424999999999999</v>
      </c>
      <c r="WC11" s="2">
        <f t="shared" si="253"/>
        <v>0</v>
      </c>
      <c r="WD11" s="2">
        <f t="shared" si="254"/>
        <v>0</v>
      </c>
      <c r="WE11" s="2">
        <f t="shared" si="255"/>
        <v>0</v>
      </c>
      <c r="WF11" s="2">
        <f t="shared" si="256"/>
        <v>0</v>
      </c>
      <c r="WG11" s="2">
        <f t="shared" si="257"/>
        <v>2.3046500000000001</v>
      </c>
      <c r="WH11" s="2">
        <f t="shared" si="258"/>
        <v>8.4545999999999992</v>
      </c>
      <c r="WI11" s="2">
        <f t="shared" si="259"/>
        <v>5.5125999999999999</v>
      </c>
      <c r="WJ11" s="2">
        <f t="shared" si="260"/>
        <v>14.474399999999999</v>
      </c>
      <c r="WK11" s="2">
        <f t="shared" si="261"/>
        <v>0.94299999999999995</v>
      </c>
      <c r="WL11" s="2">
        <f t="shared" si="262"/>
        <v>0</v>
      </c>
      <c r="WM11" s="2">
        <f t="shared" si="263"/>
        <v>7.9884000000000004</v>
      </c>
      <c r="WN11" s="2">
        <f t="shared" si="264"/>
        <v>1.9907999999999999</v>
      </c>
      <c r="WO11" s="2">
        <f t="shared" si="265"/>
        <v>1.35795</v>
      </c>
      <c r="WP11" s="2">
        <f t="shared" si="266"/>
        <v>5.6145999989999993</v>
      </c>
      <c r="WQ11" s="2">
        <f t="shared" si="267"/>
        <v>7.0400000000000004E-2</v>
      </c>
      <c r="WR11" s="2">
        <f t="shared" si="268"/>
        <v>13.523524999999999</v>
      </c>
      <c r="WS11" s="2">
        <f t="shared" si="269"/>
        <v>0.28260000000000002</v>
      </c>
      <c r="WT11" s="2">
        <f t="shared" si="270"/>
        <v>1.0980000000000001</v>
      </c>
      <c r="WU11" s="2">
        <f t="shared" si="271"/>
        <v>1.6774466666000001</v>
      </c>
      <c r="WV11" s="2">
        <f t="shared" si="272"/>
        <v>2.4784000000000002</v>
      </c>
      <c r="WW11" s="2">
        <f t="shared" si="273"/>
        <v>6.0000000000000001E-3</v>
      </c>
      <c r="WX11" s="2">
        <f t="shared" si="274"/>
        <v>10.17033333</v>
      </c>
      <c r="WY11" s="2">
        <f t="shared" si="275"/>
        <v>5.0880000000000001</v>
      </c>
      <c r="WZ11" s="2">
        <f t="shared" si="276"/>
        <v>7.7593500000000004</v>
      </c>
      <c r="XA11" s="2">
        <f t="shared" si="277"/>
        <v>0.35354999999999998</v>
      </c>
      <c r="XB11" s="2">
        <f t="shared" si="278"/>
        <v>1.7445999999999999</v>
      </c>
      <c r="XC11" s="2">
        <f t="shared" si="279"/>
        <v>0</v>
      </c>
      <c r="XD11" s="2">
        <f t="shared" si="280"/>
        <v>18.3155</v>
      </c>
      <c r="XE11" s="2">
        <f t="shared" si="281"/>
        <v>17.28</v>
      </c>
      <c r="XF11" s="2">
        <f t="shared" si="282"/>
        <v>0</v>
      </c>
      <c r="XG11" s="2">
        <f t="shared" si="283"/>
        <v>3.6211500000000001</v>
      </c>
      <c r="XH11" s="2">
        <f t="shared" si="284"/>
        <v>53.226399999999998</v>
      </c>
      <c r="XI11" s="2">
        <f t="shared" si="285"/>
        <v>28.204866670000001</v>
      </c>
      <c r="XJ11" s="2">
        <f t="shared" si="286"/>
        <v>33.047916669999999</v>
      </c>
      <c r="XK11" s="2">
        <f t="shared" si="287"/>
        <v>4.8080999999999996</v>
      </c>
      <c r="XL11" s="2">
        <f t="shared" si="288"/>
        <v>12.321999999999999</v>
      </c>
      <c r="XM11" s="2">
        <f t="shared" si="289"/>
        <v>12.4476</v>
      </c>
      <c r="XN11" s="2">
        <f t="shared" si="290"/>
        <v>12.688000000000001</v>
      </c>
      <c r="XO11" s="2">
        <f t="shared" si="291"/>
        <v>32.384999999999998</v>
      </c>
      <c r="XP11" s="2">
        <f t="shared" si="292"/>
        <v>0.87360000000000004</v>
      </c>
      <c r="XQ11" s="2">
        <f t="shared" si="293"/>
        <v>4.6239999999999997</v>
      </c>
      <c r="XR11" s="2">
        <f t="shared" si="294"/>
        <v>31.248000000000001</v>
      </c>
      <c r="XS11" s="2">
        <f t="shared" si="295"/>
        <v>31.06133333</v>
      </c>
      <c r="XT11" s="2">
        <f t="shared" si="296"/>
        <v>70.243866659999995</v>
      </c>
      <c r="XU11" s="2">
        <f t="shared" si="297"/>
        <v>0</v>
      </c>
      <c r="XV11" s="2">
        <f t="shared" si="298"/>
        <v>32.060699999999997</v>
      </c>
      <c r="XW11" s="2">
        <f t="shared" si="299"/>
        <v>0.77946666659999997</v>
      </c>
      <c r="XX11" s="2">
        <f t="shared" si="300"/>
        <v>0</v>
      </c>
      <c r="XY11" s="2">
        <f t="shared" si="301"/>
        <v>0</v>
      </c>
      <c r="XZ11" s="2">
        <f t="shared" si="302"/>
        <v>0</v>
      </c>
      <c r="YA11" s="2">
        <f t="shared" si="303"/>
        <v>2.2499999999999999E-2</v>
      </c>
      <c r="YB11" s="2">
        <f t="shared" si="304"/>
        <v>107.10986664000001</v>
      </c>
      <c r="YC11" s="2">
        <f t="shared" si="305"/>
        <v>61.758600000000001</v>
      </c>
      <c r="YD11" s="2">
        <f t="shared" si="306"/>
        <v>25.484000000000002</v>
      </c>
      <c r="YE11" s="2">
        <f t="shared" si="307"/>
        <v>2.1896</v>
      </c>
      <c r="YF11" s="2">
        <f t="shared" si="308"/>
        <v>0.252</v>
      </c>
      <c r="YG11" s="2">
        <f t="shared" si="309"/>
        <v>6.24</v>
      </c>
      <c r="YH11" s="2">
        <f t="shared" si="310"/>
        <v>10.4664</v>
      </c>
      <c r="YI11" s="2">
        <f t="shared" si="311"/>
        <v>14.473599999999999</v>
      </c>
      <c r="YJ11" s="2">
        <f t="shared" si="312"/>
        <v>8.5169333359999992</v>
      </c>
      <c r="YK11" s="2">
        <f t="shared" si="313"/>
        <v>24.374400000000001</v>
      </c>
      <c r="YL11" s="2">
        <f t="shared" si="314"/>
        <v>12.135466664000001</v>
      </c>
      <c r="YM11" s="2">
        <f t="shared" si="315"/>
        <v>11.9724</v>
      </c>
      <c r="YN11" s="2">
        <f t="shared" si="316"/>
        <v>6.1421333336000004</v>
      </c>
      <c r="YO11" s="2">
        <f t="shared" si="317"/>
        <v>0.41958000000000001</v>
      </c>
      <c r="YP11" s="2">
        <f t="shared" si="318"/>
        <v>4.1164199999999997</v>
      </c>
      <c r="YQ11" s="2">
        <f t="shared" si="319"/>
        <v>0</v>
      </c>
      <c r="YR11" s="2">
        <f t="shared" si="320"/>
        <v>0</v>
      </c>
      <c r="YS11" s="2">
        <f t="shared" si="321"/>
        <v>22.518133332000001</v>
      </c>
      <c r="YT11" s="2">
        <f t="shared" si="322"/>
        <v>0</v>
      </c>
      <c r="YU11" s="2">
        <f t="shared" si="323"/>
        <v>0</v>
      </c>
      <c r="YV11" s="2">
        <f t="shared" si="324"/>
        <v>0.80906666679999995</v>
      </c>
      <c r="YW11" s="2">
        <f t="shared" si="325"/>
        <v>0</v>
      </c>
      <c r="YX11" s="2">
        <f t="shared" si="326"/>
        <v>53.238399999999999</v>
      </c>
      <c r="YY11" s="2">
        <f t="shared" si="327"/>
        <v>23.085999999999999</v>
      </c>
      <c r="YZ11" s="2">
        <f t="shared" si="328"/>
        <v>17.77</v>
      </c>
      <c r="ZA11" s="2">
        <f t="shared" si="329"/>
        <v>0</v>
      </c>
      <c r="ZB11" s="2">
        <f t="shared" si="330"/>
        <v>0</v>
      </c>
      <c r="ZC11" s="2">
        <f t="shared" si="331"/>
        <v>0</v>
      </c>
      <c r="ZD11" s="2">
        <f t="shared" si="332"/>
        <v>0</v>
      </c>
      <c r="ZE11" s="2">
        <f t="shared" si="333"/>
        <v>9.2186000000000003</v>
      </c>
      <c r="ZF11" s="2">
        <f t="shared" si="334"/>
        <v>33.818399999999997</v>
      </c>
      <c r="ZG11" s="2">
        <f t="shared" si="335"/>
        <v>22.0504</v>
      </c>
      <c r="ZH11" s="2">
        <f t="shared" si="336"/>
        <v>57.897599999999997</v>
      </c>
      <c r="ZI11" s="2">
        <f t="shared" si="337"/>
        <v>3.7719999999999998</v>
      </c>
      <c r="ZJ11" s="2">
        <f t="shared" si="338"/>
        <v>0</v>
      </c>
      <c r="ZK11" s="2">
        <f t="shared" si="339"/>
        <v>31.953600000000002</v>
      </c>
      <c r="ZL11" s="2">
        <f t="shared" si="340"/>
        <v>7.9631999999999996</v>
      </c>
      <c r="ZM11" s="2">
        <f t="shared" si="341"/>
        <v>5.4318</v>
      </c>
      <c r="ZN11" s="2">
        <f t="shared" si="342"/>
        <v>22.458399995999997</v>
      </c>
      <c r="ZO11" s="2">
        <f t="shared" si="343"/>
        <v>0.28160000000000002</v>
      </c>
      <c r="ZP11" s="2">
        <f t="shared" si="344"/>
        <v>54.094099999999997</v>
      </c>
      <c r="ZQ11" s="2">
        <f t="shared" si="345"/>
        <v>1.1304000000000001</v>
      </c>
      <c r="ZR11" s="2">
        <f t="shared" si="346"/>
        <v>4.3920000000000003</v>
      </c>
      <c r="ZS11" s="2">
        <f t="shared" si="347"/>
        <v>6.7097866664000003</v>
      </c>
      <c r="ZT11" s="2">
        <f t="shared" si="348"/>
        <v>9.9136000000000006</v>
      </c>
      <c r="ZU11" s="2">
        <f t="shared" si="349"/>
        <v>2.4E-2</v>
      </c>
      <c r="ZV11" s="2">
        <f t="shared" si="350"/>
        <v>40.68133332</v>
      </c>
      <c r="ZW11" s="2">
        <f t="shared" si="351"/>
        <v>20.352</v>
      </c>
      <c r="ZX11" s="2">
        <f t="shared" si="352"/>
        <v>31.037400000000002</v>
      </c>
      <c r="ZY11" s="2">
        <f t="shared" si="353"/>
        <v>1.4141999999999999</v>
      </c>
      <c r="ZZ11" s="2">
        <f t="shared" si="354"/>
        <v>6.9783999999999997</v>
      </c>
      <c r="AAA11" s="2">
        <f t="shared" si="355"/>
        <v>0</v>
      </c>
      <c r="AAB11" s="2">
        <f t="shared" si="356"/>
        <v>73.262</v>
      </c>
      <c r="AAC11" s="2">
        <f t="shared" si="357"/>
        <v>69.12</v>
      </c>
      <c r="AAD11" s="2">
        <f t="shared" si="358"/>
        <v>0</v>
      </c>
      <c r="AAE11" s="2">
        <f t="shared" si="359"/>
        <v>14.4846</v>
      </c>
      <c r="AAF11" s="2">
        <f t="shared" si="360"/>
        <v>212.90559999999999</v>
      </c>
      <c r="AAG11" s="2">
        <f t="shared" si="361"/>
        <v>112.81946668</v>
      </c>
      <c r="AAH11" s="2">
        <f t="shared" si="362"/>
        <v>132.19166668</v>
      </c>
      <c r="AAI11" s="2">
        <f t="shared" si="363"/>
        <v>19.232399999999998</v>
      </c>
      <c r="AAJ11" s="2">
        <f t="shared" si="364"/>
        <v>49.287999999999997</v>
      </c>
      <c r="AAK11" s="2">
        <f t="shared" si="365"/>
        <v>49.790399999999998</v>
      </c>
      <c r="AAL11" s="2">
        <f t="shared" si="366"/>
        <v>50.752000000000002</v>
      </c>
      <c r="AAM11" s="2">
        <f t="shared" si="367"/>
        <v>129.54</v>
      </c>
      <c r="AAN11" s="2">
        <f t="shared" si="368"/>
        <v>3.4944000000000002</v>
      </c>
      <c r="AAO11" s="2">
        <f t="shared" si="369"/>
        <v>18.495999999999999</v>
      </c>
      <c r="AAP11" s="2">
        <f t="shared" si="370"/>
        <v>124.992</v>
      </c>
      <c r="AAQ11" s="2">
        <f t="shared" si="371"/>
        <v>124.24533332</v>
      </c>
      <c r="AAR11" s="2">
        <f t="shared" si="372"/>
        <v>280.97546663999998</v>
      </c>
      <c r="AAS11" s="2">
        <f t="shared" si="373"/>
        <v>0</v>
      </c>
      <c r="AAT11" s="2">
        <f t="shared" si="374"/>
        <v>128.24279999999999</v>
      </c>
      <c r="AAU11" s="2">
        <f t="shared" si="375"/>
        <v>3.1178666663999999</v>
      </c>
      <c r="AAV11" s="2">
        <f t="shared" si="376"/>
        <v>0</v>
      </c>
      <c r="AAW11" s="2">
        <f t="shared" si="377"/>
        <v>0</v>
      </c>
      <c r="AAX11" s="2">
        <f t="shared" si="378"/>
        <v>0</v>
      </c>
      <c r="AAY11" s="2">
        <f t="shared" si="379"/>
        <v>0.09</v>
      </c>
      <c r="AAZ11" s="2">
        <f t="shared" si="380"/>
        <v>1444.8707142857147</v>
      </c>
      <c r="ABA11" s="2">
        <f t="shared" si="381"/>
        <v>37.148568064466303</v>
      </c>
      <c r="ABB11" s="2">
        <f t="shared" si="382"/>
        <v>11.774092590297007</v>
      </c>
      <c r="ABC11" s="1">
        <v>3</v>
      </c>
      <c r="ABD11" s="1">
        <v>2</v>
      </c>
      <c r="ABE11" s="1">
        <v>1</v>
      </c>
      <c r="ABF11" s="1">
        <v>4</v>
      </c>
      <c r="ABG11" s="1">
        <v>2</v>
      </c>
      <c r="ABH11" s="1">
        <v>2</v>
      </c>
      <c r="ABI11" s="1">
        <v>3</v>
      </c>
      <c r="ABJ11" s="1">
        <v>3</v>
      </c>
      <c r="ABK11" s="1">
        <v>3</v>
      </c>
      <c r="ABL11" s="1">
        <v>3</v>
      </c>
      <c r="ABM11" s="1">
        <v>2</v>
      </c>
      <c r="ABN11" s="1">
        <v>1</v>
      </c>
      <c r="ABO11" s="1">
        <v>2</v>
      </c>
      <c r="ABP11" s="1">
        <v>2</v>
      </c>
      <c r="ABQ11" s="1">
        <v>4</v>
      </c>
      <c r="ABR11" s="7">
        <f t="shared" si="383"/>
        <v>37</v>
      </c>
      <c r="ABS11" s="7">
        <f t="shared" si="384"/>
        <v>15</v>
      </c>
      <c r="ABT11" s="7">
        <f t="shared" si="385"/>
        <v>11</v>
      </c>
      <c r="ABU11" s="7">
        <f t="shared" si="386"/>
        <v>11</v>
      </c>
      <c r="ABV11" s="4">
        <v>1</v>
      </c>
      <c r="ABW11" s="4">
        <v>3</v>
      </c>
      <c r="ABX11" s="4">
        <v>2</v>
      </c>
      <c r="ABY11" s="4">
        <v>1</v>
      </c>
      <c r="ABZ11" s="4">
        <v>2</v>
      </c>
      <c r="ACA11" s="4">
        <v>1</v>
      </c>
      <c r="ACB11" s="4">
        <v>3</v>
      </c>
      <c r="ACC11" s="4">
        <v>1</v>
      </c>
      <c r="ACD11" s="4">
        <v>1</v>
      </c>
      <c r="ACE11" s="4">
        <v>2</v>
      </c>
      <c r="ACF11" s="4">
        <v>4</v>
      </c>
      <c r="ACG11" s="4">
        <v>2</v>
      </c>
      <c r="ACH11" s="4">
        <v>1</v>
      </c>
      <c r="ACI11" s="4">
        <v>2</v>
      </c>
      <c r="ACJ11" s="4">
        <v>1</v>
      </c>
      <c r="ACK11" s="4">
        <v>1</v>
      </c>
      <c r="ACL11" s="4">
        <v>1</v>
      </c>
      <c r="ACM11" s="4">
        <v>2</v>
      </c>
      <c r="ACN11" s="4">
        <v>2</v>
      </c>
      <c r="ACO11" s="4">
        <v>1</v>
      </c>
      <c r="ACP11" s="4">
        <v>1</v>
      </c>
      <c r="ACQ11" s="4">
        <v>1</v>
      </c>
      <c r="ACR11" s="4">
        <v>1</v>
      </c>
      <c r="ACS11" s="4">
        <v>1</v>
      </c>
      <c r="ACT11" s="4">
        <v>1</v>
      </c>
      <c r="ACU11" s="4">
        <v>2</v>
      </c>
      <c r="ACV11" s="4">
        <v>2</v>
      </c>
      <c r="ACW11" s="4">
        <v>1</v>
      </c>
      <c r="ACX11" s="4">
        <v>2</v>
      </c>
      <c r="ACY11" s="4">
        <v>4</v>
      </c>
      <c r="ACZ11" s="4">
        <v>3</v>
      </c>
      <c r="ADA11" s="4">
        <v>3</v>
      </c>
      <c r="ADB11" s="4">
        <v>3</v>
      </c>
      <c r="ADC11" s="4">
        <v>2</v>
      </c>
      <c r="ADD11" s="4">
        <v>4</v>
      </c>
      <c r="ADE11" s="4">
        <v>2</v>
      </c>
      <c r="ADF11" s="4">
        <v>3</v>
      </c>
      <c r="ADG11" s="4">
        <v>3</v>
      </c>
      <c r="ADH11" s="4">
        <v>4</v>
      </c>
      <c r="ADI11" s="4">
        <v>2</v>
      </c>
      <c r="ADJ11" s="4">
        <v>2</v>
      </c>
      <c r="ADK11" s="4">
        <v>3</v>
      </c>
      <c r="ADL11" s="4">
        <v>2</v>
      </c>
      <c r="ADM11" s="4">
        <v>2</v>
      </c>
      <c r="ADN11" s="4">
        <v>2</v>
      </c>
      <c r="ADO11" s="4">
        <v>2</v>
      </c>
      <c r="ADP11" s="4">
        <v>3</v>
      </c>
      <c r="ADQ11" s="4">
        <v>2</v>
      </c>
      <c r="ADR11" s="4">
        <v>2</v>
      </c>
      <c r="ADS11" s="4">
        <v>3</v>
      </c>
      <c r="ADT11" s="4">
        <v>2</v>
      </c>
      <c r="ADU11" s="4">
        <v>2</v>
      </c>
      <c r="ADV11" s="4">
        <v>1</v>
      </c>
      <c r="ADW11" s="4">
        <v>3</v>
      </c>
      <c r="ADX11" s="4">
        <v>3</v>
      </c>
      <c r="ADY11" s="4">
        <v>2</v>
      </c>
      <c r="ADZ11" s="2">
        <f t="shared" si="387"/>
        <v>13</v>
      </c>
      <c r="AEA11" s="2">
        <f t="shared" si="388"/>
        <v>8</v>
      </c>
      <c r="AEB11" s="2">
        <f t="shared" si="389"/>
        <v>11</v>
      </c>
      <c r="AEC11" s="2">
        <f t="shared" si="390"/>
        <v>11</v>
      </c>
      <c r="AED11" s="2">
        <f t="shared" si="391"/>
        <v>22</v>
      </c>
      <c r="AEE11" s="2">
        <f t="shared" si="392"/>
        <v>15</v>
      </c>
      <c r="AEF11" s="2">
        <f t="shared" si="393"/>
        <v>20</v>
      </c>
      <c r="AEG11" s="2">
        <f t="shared" si="394"/>
        <v>14</v>
      </c>
      <c r="AEH11" s="4">
        <v>2</v>
      </c>
      <c r="AEI11" s="4">
        <v>1</v>
      </c>
      <c r="AEJ11" s="4">
        <v>1</v>
      </c>
      <c r="AEK11" s="4">
        <v>3</v>
      </c>
      <c r="AEL11" s="4">
        <v>2</v>
      </c>
      <c r="AEM11" s="4">
        <v>2</v>
      </c>
      <c r="AEN11" s="4">
        <v>1</v>
      </c>
      <c r="AEO11" s="4">
        <v>2</v>
      </c>
      <c r="AEP11" s="4">
        <v>1</v>
      </c>
      <c r="AEQ11" s="4">
        <v>2</v>
      </c>
      <c r="AER11" s="4">
        <v>3</v>
      </c>
      <c r="AES11" s="4">
        <v>4</v>
      </c>
      <c r="AET11" s="4">
        <v>2</v>
      </c>
      <c r="AEU11" s="4">
        <v>2</v>
      </c>
      <c r="AEV11" s="4">
        <v>4</v>
      </c>
      <c r="AEW11" s="4">
        <v>1</v>
      </c>
      <c r="AEX11" s="4">
        <v>3</v>
      </c>
      <c r="AEY11" s="4">
        <v>3</v>
      </c>
      <c r="AEZ11" s="4">
        <v>2</v>
      </c>
      <c r="AFA11" s="4">
        <v>1</v>
      </c>
      <c r="AFB11" s="4">
        <v>2</v>
      </c>
      <c r="AFC11" s="4">
        <v>3</v>
      </c>
      <c r="AFD11" s="4">
        <v>4</v>
      </c>
      <c r="AFE11" s="4">
        <v>3</v>
      </c>
      <c r="AFF11" s="4">
        <v>2</v>
      </c>
      <c r="AFG11" s="4">
        <v>3</v>
      </c>
      <c r="AFH11" s="4">
        <v>3</v>
      </c>
      <c r="AFI11" s="4">
        <v>3</v>
      </c>
      <c r="AFJ11" s="4">
        <v>2</v>
      </c>
      <c r="AFK11" s="4">
        <v>2</v>
      </c>
      <c r="AFL11" s="4">
        <v>3</v>
      </c>
      <c r="AFM11" s="4">
        <v>3</v>
      </c>
      <c r="AFN11" s="1">
        <v>2</v>
      </c>
      <c r="AFO11" s="2">
        <f t="shared" si="395"/>
        <v>77</v>
      </c>
      <c r="AFP11" s="2">
        <f t="shared" si="396"/>
        <v>17</v>
      </c>
      <c r="AFQ11" s="2">
        <f t="shared" si="397"/>
        <v>34</v>
      </c>
      <c r="AFR11" s="2">
        <f t="shared" si="398"/>
        <v>26</v>
      </c>
      <c r="AFS11" s="4">
        <v>1</v>
      </c>
      <c r="AFT11" s="4">
        <v>3</v>
      </c>
      <c r="AFU11" s="4">
        <v>0</v>
      </c>
      <c r="AFV11" s="4">
        <v>0</v>
      </c>
      <c r="AFW11" s="4">
        <v>30</v>
      </c>
      <c r="AFX11" s="4">
        <v>3</v>
      </c>
      <c r="AFY11" s="4">
        <v>0</v>
      </c>
      <c r="AFZ11" s="4">
        <v>0</v>
      </c>
      <c r="AGA11" s="4">
        <v>30</v>
      </c>
      <c r="AGB11" s="4">
        <v>5</v>
      </c>
      <c r="AGC11" s="4">
        <v>0</v>
      </c>
      <c r="AGD11" s="4">
        <v>1</v>
      </c>
      <c r="AGE11" s="4">
        <v>0</v>
      </c>
      <c r="AGF11" s="4">
        <v>6</v>
      </c>
      <c r="AGG11" s="4">
        <v>0</v>
      </c>
      <c r="AGH11" s="4">
        <v>1.5</v>
      </c>
      <c r="AGI11" s="4">
        <v>0</v>
      </c>
      <c r="AGJ11" s="4">
        <v>1</v>
      </c>
      <c r="AGK11" s="4">
        <v>0</v>
      </c>
      <c r="AGL11" s="4">
        <v>2</v>
      </c>
      <c r="AGM11" s="4">
        <v>0</v>
      </c>
      <c r="AGN11" s="4">
        <v>4</v>
      </c>
      <c r="AGO11" s="4">
        <v>0</v>
      </c>
      <c r="AGP11" s="4">
        <v>1</v>
      </c>
      <c r="AGQ11" s="4">
        <v>0</v>
      </c>
      <c r="AGR11" s="4">
        <v>0</v>
      </c>
      <c r="AGS11" s="4">
        <v>0</v>
      </c>
      <c r="AGT11" s="4">
        <v>0</v>
      </c>
      <c r="AGU11" s="4">
        <v>0</v>
      </c>
      <c r="AGV11" s="4">
        <v>2</v>
      </c>
      <c r="AGW11" s="4">
        <v>0</v>
      </c>
      <c r="AGX11" s="4">
        <v>0</v>
      </c>
      <c r="AGY11" s="4">
        <v>30</v>
      </c>
      <c r="AGZ11" s="4">
        <v>4</v>
      </c>
      <c r="AHA11" s="4">
        <v>0</v>
      </c>
      <c r="AHB11" s="4">
        <v>0</v>
      </c>
      <c r="AHC11" s="4">
        <v>15</v>
      </c>
      <c r="AHD11" s="4">
        <v>3</v>
      </c>
      <c r="AHE11" s="4">
        <v>0</v>
      </c>
      <c r="AHF11" s="4">
        <v>0</v>
      </c>
      <c r="AHG11" s="4">
        <v>30</v>
      </c>
      <c r="AHH11" s="4">
        <v>2</v>
      </c>
      <c r="AHI11" s="4">
        <v>0</v>
      </c>
      <c r="AHJ11" s="4">
        <v>0</v>
      </c>
      <c r="AHK11" s="4">
        <v>30</v>
      </c>
      <c r="AHL11" s="4">
        <v>5</v>
      </c>
      <c r="AHM11" s="4">
        <v>0</v>
      </c>
      <c r="AHN11" s="4">
        <v>8</v>
      </c>
      <c r="AHO11" s="4">
        <v>0</v>
      </c>
      <c r="AHP11" s="2">
        <f t="shared" si="399"/>
        <v>720</v>
      </c>
      <c r="AHQ11" s="2">
        <f t="shared" si="400"/>
        <v>360</v>
      </c>
      <c r="AHR11" s="2">
        <f t="shared" si="401"/>
        <v>990</v>
      </c>
      <c r="AHS11" s="2">
        <f t="shared" si="402"/>
        <v>2070</v>
      </c>
      <c r="AHT11" s="2">
        <f t="shared" si="403"/>
        <v>792</v>
      </c>
      <c r="AHU11" s="2">
        <f t="shared" si="404"/>
        <v>720</v>
      </c>
      <c r="AHV11" s="2">
        <f t="shared" si="405"/>
        <v>1512</v>
      </c>
      <c r="AHW11" s="2">
        <f t="shared" si="406"/>
        <v>0</v>
      </c>
      <c r="AHX11" s="2">
        <f t="shared" si="407"/>
        <v>180</v>
      </c>
      <c r="AHY11" s="2">
        <f t="shared" si="408"/>
        <v>180</v>
      </c>
      <c r="AHZ11" s="2">
        <f t="shared" si="409"/>
        <v>720</v>
      </c>
      <c r="AIA11" s="2">
        <f t="shared" si="410"/>
        <v>240</v>
      </c>
      <c r="AIB11" s="2">
        <f t="shared" si="411"/>
        <v>198</v>
      </c>
      <c r="AIC11" s="2">
        <f t="shared" si="412"/>
        <v>1158</v>
      </c>
      <c r="AID11" s="2">
        <f t="shared" si="413"/>
        <v>4920</v>
      </c>
      <c r="AIE11" s="2" t="s">
        <v>1267</v>
      </c>
      <c r="AIF11" s="1">
        <v>1</v>
      </c>
      <c r="AIG11" s="1">
        <v>1</v>
      </c>
      <c r="AIH11" s="1">
        <v>1</v>
      </c>
      <c r="AII11" s="1">
        <v>1</v>
      </c>
      <c r="AIJ11" s="1">
        <v>1</v>
      </c>
      <c r="AIK11" s="1">
        <v>1</v>
      </c>
      <c r="AIL11" s="1">
        <v>1</v>
      </c>
      <c r="AIM11" s="1">
        <v>1</v>
      </c>
      <c r="AIN11" s="1">
        <v>1</v>
      </c>
      <c r="AIO11" s="1">
        <v>1</v>
      </c>
      <c r="AIP11" s="1">
        <v>1</v>
      </c>
      <c r="AIQ11" s="1">
        <v>1</v>
      </c>
      <c r="AIR11" s="7">
        <f t="shared" si="414"/>
        <v>12</v>
      </c>
      <c r="AIS11" s="7">
        <f t="shared" si="415"/>
        <v>0</v>
      </c>
      <c r="AIT11" s="7">
        <f t="shared" si="416"/>
        <v>100</v>
      </c>
      <c r="AIU11" s="7" t="str">
        <f t="shared" si="417"/>
        <v>RIGHT</v>
      </c>
      <c r="AIV11" s="4">
        <v>3</v>
      </c>
      <c r="AIW11" s="4">
        <v>2</v>
      </c>
      <c r="AIX11" s="4">
        <v>2</v>
      </c>
      <c r="AIY11" s="4">
        <v>4</v>
      </c>
      <c r="AIZ11" s="4">
        <v>5</v>
      </c>
      <c r="AJA11" s="4">
        <v>2</v>
      </c>
      <c r="AJB11" s="4">
        <v>4</v>
      </c>
      <c r="AJC11" s="4">
        <v>3</v>
      </c>
      <c r="AJD11" s="4">
        <v>5</v>
      </c>
      <c r="AJE11" s="4">
        <v>5</v>
      </c>
      <c r="AJF11" s="4">
        <v>5</v>
      </c>
      <c r="AJG11" s="4">
        <v>4</v>
      </c>
      <c r="AJH11" s="4">
        <v>2</v>
      </c>
      <c r="AJI11" s="4">
        <v>4</v>
      </c>
      <c r="AJJ11" s="4">
        <v>1</v>
      </c>
      <c r="AJK11" s="4">
        <v>4</v>
      </c>
      <c r="AJL11" s="4">
        <v>2</v>
      </c>
      <c r="AJM11" s="4">
        <v>4</v>
      </c>
      <c r="AJN11" s="4">
        <v>4</v>
      </c>
      <c r="AJO11" s="4">
        <v>2</v>
      </c>
      <c r="AJP11" s="2">
        <f t="shared" si="418"/>
        <v>67</v>
      </c>
      <c r="AJQ11" s="2">
        <f t="shared" si="419"/>
        <v>33</v>
      </c>
      <c r="AJR11" s="2">
        <f t="shared" si="420"/>
        <v>34</v>
      </c>
      <c r="AJS11" s="4">
        <v>2</v>
      </c>
      <c r="AJT11" s="4">
        <v>3</v>
      </c>
      <c r="AJU11" s="4">
        <v>2</v>
      </c>
      <c r="AJV11" s="4">
        <v>1</v>
      </c>
      <c r="AJW11" s="4">
        <v>2</v>
      </c>
      <c r="AJX11" s="4">
        <v>1</v>
      </c>
      <c r="AJY11" s="4">
        <v>1</v>
      </c>
      <c r="AJZ11" s="4">
        <v>1</v>
      </c>
      <c r="AKA11" s="4">
        <v>1</v>
      </c>
      <c r="AKB11" s="4">
        <v>1</v>
      </c>
      <c r="AKC11" s="4">
        <v>1</v>
      </c>
      <c r="AKD11" s="4">
        <v>1</v>
      </c>
      <c r="AKE11" s="4">
        <v>1</v>
      </c>
      <c r="AKF11" s="4">
        <v>2</v>
      </c>
      <c r="AKG11" s="4">
        <v>1</v>
      </c>
      <c r="AKH11" s="4">
        <v>1</v>
      </c>
      <c r="AKI11" s="4">
        <v>0</v>
      </c>
      <c r="AKJ11" s="4">
        <v>0</v>
      </c>
      <c r="AKK11" s="4">
        <v>0</v>
      </c>
      <c r="AKL11" s="4">
        <v>0</v>
      </c>
      <c r="AKM11" s="4">
        <v>0</v>
      </c>
      <c r="AKN11" s="4">
        <v>1</v>
      </c>
      <c r="AKO11" s="4">
        <v>1</v>
      </c>
      <c r="AKP11" s="4">
        <v>1</v>
      </c>
      <c r="AKQ11" s="4">
        <v>2</v>
      </c>
      <c r="AKR11" s="4" t="s">
        <v>389</v>
      </c>
      <c r="AKS11" s="4">
        <v>0</v>
      </c>
      <c r="AKT11" s="2">
        <v>2</v>
      </c>
      <c r="AKU11" s="2">
        <v>0</v>
      </c>
      <c r="AKV11" s="2">
        <v>1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1">
        <v>3</v>
      </c>
      <c r="ALD11" s="1">
        <v>4</v>
      </c>
      <c r="ALE11" s="1">
        <v>3</v>
      </c>
      <c r="ALF11" s="1">
        <v>4</v>
      </c>
      <c r="ALG11" s="1">
        <v>4</v>
      </c>
      <c r="ALH11" s="1">
        <v>4</v>
      </c>
      <c r="ALI11" s="1">
        <v>3</v>
      </c>
      <c r="ALJ11" s="1">
        <v>3</v>
      </c>
      <c r="ALK11" s="1">
        <v>3</v>
      </c>
      <c r="ALL11" s="1">
        <v>2</v>
      </c>
      <c r="ALM11" s="1">
        <v>3</v>
      </c>
      <c r="ALN11" s="1">
        <v>4</v>
      </c>
      <c r="ALO11" s="1">
        <v>4</v>
      </c>
      <c r="ALP11" s="1">
        <v>2</v>
      </c>
      <c r="ALQ11" s="1">
        <v>2</v>
      </c>
      <c r="ALR11" s="1">
        <v>3</v>
      </c>
      <c r="ALS11" s="1">
        <v>3</v>
      </c>
      <c r="ALT11" s="1">
        <v>4</v>
      </c>
      <c r="ALU11" s="1">
        <v>4</v>
      </c>
      <c r="ALV11" s="1">
        <v>2</v>
      </c>
      <c r="ALW11" s="1">
        <v>2</v>
      </c>
      <c r="ALX11" s="1">
        <v>4</v>
      </c>
      <c r="ALY11" s="1">
        <v>3</v>
      </c>
      <c r="ALZ11" s="2">
        <f t="shared" si="421"/>
        <v>73</v>
      </c>
      <c r="AMA11">
        <v>11</v>
      </c>
      <c r="AMB11">
        <v>13</v>
      </c>
      <c r="AMC11">
        <v>19</v>
      </c>
      <c r="AMD11">
        <v>22</v>
      </c>
      <c r="AME11" s="1">
        <v>2</v>
      </c>
      <c r="AMF11" s="1">
        <v>2</v>
      </c>
      <c r="AMG11" s="1">
        <v>2</v>
      </c>
      <c r="AMH11" s="1">
        <v>1</v>
      </c>
      <c r="AMI11" s="8">
        <v>3</v>
      </c>
      <c r="AMJ11" s="8">
        <v>3</v>
      </c>
      <c r="AMK11" s="8">
        <v>2</v>
      </c>
      <c r="AML11" s="8">
        <v>1</v>
      </c>
      <c r="AMM11" s="8">
        <v>3</v>
      </c>
      <c r="AMN11" s="8">
        <v>1</v>
      </c>
      <c r="AMO11" s="8">
        <v>1</v>
      </c>
      <c r="AMP11" s="8">
        <v>2</v>
      </c>
      <c r="AMQ11" s="8">
        <v>1</v>
      </c>
      <c r="AMR11" s="8">
        <v>1</v>
      </c>
      <c r="AMS11" s="8">
        <v>2</v>
      </c>
      <c r="AMT11" s="8">
        <v>1</v>
      </c>
      <c r="AMU11" s="8">
        <v>3</v>
      </c>
      <c r="AMV11" s="8">
        <v>3</v>
      </c>
      <c r="AMW11" s="8">
        <v>2</v>
      </c>
      <c r="AMX11" s="8">
        <v>3</v>
      </c>
      <c r="AMY11" s="8">
        <v>3</v>
      </c>
      <c r="AMZ11" s="2">
        <f t="shared" si="422"/>
        <v>10</v>
      </c>
      <c r="ANA11" s="2">
        <f t="shared" si="423"/>
        <v>17</v>
      </c>
      <c r="ANB11" s="2">
        <f t="shared" si="424"/>
        <v>15</v>
      </c>
      <c r="ANC11" s="2">
        <f t="shared" si="425"/>
        <v>42</v>
      </c>
    </row>
    <row r="12" spans="1:1043" x14ac:dyDescent="0.2">
      <c r="A12" s="2" t="s">
        <v>387</v>
      </c>
      <c r="B12" s="3">
        <v>43200.548935185187</v>
      </c>
      <c r="C12" s="2">
        <v>168</v>
      </c>
      <c r="D12" s="2">
        <v>74.900000000000006</v>
      </c>
      <c r="E12" s="2">
        <v>26.537698412698418</v>
      </c>
      <c r="F12" s="2">
        <v>-100</v>
      </c>
      <c r="G12" s="2">
        <v>51</v>
      </c>
      <c r="H12" s="2">
        <v>35</v>
      </c>
      <c r="I12" s="2">
        <v>-100</v>
      </c>
      <c r="J12" s="2">
        <v>34</v>
      </c>
      <c r="K12" s="2">
        <v>25</v>
      </c>
      <c r="L12" s="2">
        <v>49</v>
      </c>
      <c r="M12" s="2">
        <v>17</v>
      </c>
      <c r="N12" s="2">
        <v>-100</v>
      </c>
      <c r="O12" s="2">
        <v>54</v>
      </c>
      <c r="P12" s="2">
        <v>-76</v>
      </c>
      <c r="Q12" s="2">
        <v>-77</v>
      </c>
      <c r="R12" s="2">
        <v>-62</v>
      </c>
      <c r="S12" s="2">
        <v>-29</v>
      </c>
      <c r="T12" s="2">
        <v>15</v>
      </c>
      <c r="U12" s="2">
        <v>-12</v>
      </c>
      <c r="V12" s="2">
        <v>26</v>
      </c>
      <c r="W12" s="2">
        <v>22</v>
      </c>
      <c r="X12" s="2">
        <v>-26</v>
      </c>
      <c r="Y12" s="2">
        <v>11</v>
      </c>
      <c r="Z12" s="2">
        <v>5</v>
      </c>
      <c r="AA12" s="2">
        <v>8</v>
      </c>
      <c r="AB12" s="2">
        <v>-28</v>
      </c>
      <c r="AC12" s="2">
        <v>-27</v>
      </c>
      <c r="AD12" s="2">
        <v>-65</v>
      </c>
      <c r="AE12" s="2">
        <v>8</v>
      </c>
      <c r="AF12" s="2">
        <v>10</v>
      </c>
      <c r="AG12" s="2">
        <v>8</v>
      </c>
      <c r="AH12" s="2">
        <v>8</v>
      </c>
      <c r="AI12" s="2">
        <v>29</v>
      </c>
      <c r="AJ12" s="2">
        <v>-5</v>
      </c>
      <c r="AK12" s="2">
        <v>-4</v>
      </c>
      <c r="AL12" s="2">
        <v>-100</v>
      </c>
      <c r="AM12" s="2">
        <v>100</v>
      </c>
      <c r="AN12" s="2">
        <v>18</v>
      </c>
      <c r="AO12" s="2">
        <v>0</v>
      </c>
      <c r="AP12" s="2">
        <v>1</v>
      </c>
      <c r="AQ12" s="2">
        <v>1</v>
      </c>
      <c r="AR12" s="4">
        <v>2</v>
      </c>
      <c r="AS12" s="4">
        <v>2</v>
      </c>
      <c r="AT12" s="4">
        <v>4</v>
      </c>
      <c r="AU12" s="4">
        <v>3</v>
      </c>
      <c r="AV12" s="4">
        <v>1</v>
      </c>
      <c r="AW12" s="4">
        <v>2</v>
      </c>
      <c r="AX12" s="4">
        <v>2</v>
      </c>
      <c r="AY12" s="4">
        <v>2</v>
      </c>
      <c r="AZ12" s="4">
        <v>3</v>
      </c>
      <c r="BA12" s="4">
        <v>2</v>
      </c>
      <c r="BB12" s="4">
        <v>1</v>
      </c>
      <c r="BC12" s="4">
        <v>2</v>
      </c>
      <c r="BD12" s="4">
        <v>2</v>
      </c>
      <c r="BE12" s="4">
        <v>1</v>
      </c>
      <c r="BF12" s="4">
        <v>1</v>
      </c>
      <c r="BG12" s="4">
        <v>2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2</v>
      </c>
      <c r="BV12" s="4">
        <v>2</v>
      </c>
      <c r="BW12" s="4">
        <v>2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2</v>
      </c>
      <c r="CD12" s="4">
        <v>1</v>
      </c>
      <c r="CE12" s="4">
        <v>1</v>
      </c>
      <c r="CF12" s="4">
        <v>2</v>
      </c>
      <c r="CG12" s="4">
        <v>1</v>
      </c>
      <c r="CH12" s="4">
        <v>1</v>
      </c>
      <c r="CI12" s="4">
        <v>1</v>
      </c>
      <c r="CJ12" s="4">
        <v>4</v>
      </c>
      <c r="CK12" s="4">
        <v>2</v>
      </c>
      <c r="CL12" s="4">
        <v>1</v>
      </c>
      <c r="CM12" s="4">
        <v>1</v>
      </c>
      <c r="CN12" s="4">
        <v>2</v>
      </c>
      <c r="CO12" s="4">
        <v>4</v>
      </c>
      <c r="CP12" s="4">
        <v>4</v>
      </c>
      <c r="CQ12" s="4">
        <v>1</v>
      </c>
      <c r="CR12" s="4">
        <v>1</v>
      </c>
      <c r="CS12" s="4">
        <v>1</v>
      </c>
      <c r="CT12" s="4">
        <v>2</v>
      </c>
      <c r="CU12" s="4">
        <v>1</v>
      </c>
      <c r="CV12" s="4">
        <v>2</v>
      </c>
      <c r="CW12" s="4">
        <v>2</v>
      </c>
      <c r="CX12" s="4">
        <v>1</v>
      </c>
      <c r="CY12" s="4">
        <v>1</v>
      </c>
      <c r="CZ12" s="4">
        <v>2</v>
      </c>
      <c r="DA12" s="4">
        <v>1</v>
      </c>
      <c r="DB12" s="4">
        <v>2</v>
      </c>
      <c r="DC12" s="4">
        <v>2</v>
      </c>
      <c r="DD12" s="4">
        <v>1</v>
      </c>
      <c r="DE12" s="4">
        <v>2</v>
      </c>
      <c r="DF12" s="4">
        <v>1</v>
      </c>
      <c r="DG12" s="4">
        <v>1</v>
      </c>
      <c r="DH12" s="4">
        <v>2</v>
      </c>
      <c r="DI12" s="4">
        <v>1</v>
      </c>
      <c r="DJ12" s="4">
        <v>1</v>
      </c>
      <c r="DK12" s="4">
        <v>2</v>
      </c>
      <c r="DL12" s="4">
        <v>4</v>
      </c>
      <c r="DM12" s="4">
        <v>1</v>
      </c>
      <c r="DN12" s="4">
        <v>1</v>
      </c>
      <c r="DO12" s="4">
        <v>4</v>
      </c>
      <c r="DP12" s="5">
        <v>79.849999999999994</v>
      </c>
      <c r="DQ12" s="5">
        <v>38.159999999999997</v>
      </c>
      <c r="DR12" s="5">
        <v>165.05</v>
      </c>
      <c r="DS12" s="5">
        <v>108.29</v>
      </c>
      <c r="DT12" s="5">
        <v>3.45</v>
      </c>
      <c r="DU12" s="5">
        <v>15</v>
      </c>
      <c r="DV12" s="5">
        <v>129.93</v>
      </c>
      <c r="DW12" s="5">
        <v>65.989999999999995</v>
      </c>
      <c r="DX12" s="5">
        <v>13.15</v>
      </c>
      <c r="DY12" s="5">
        <v>16.71</v>
      </c>
      <c r="DZ12" s="5">
        <v>10.83</v>
      </c>
      <c r="EA12" s="5">
        <v>146.4</v>
      </c>
      <c r="EB12" s="5">
        <v>255.35</v>
      </c>
      <c r="EC12" s="5">
        <v>153.66</v>
      </c>
      <c r="ED12" s="5">
        <v>141.47</v>
      </c>
      <c r="EE12" s="5">
        <v>181.35</v>
      </c>
      <c r="EF12" s="5">
        <v>233.59</v>
      </c>
      <c r="EG12" s="5">
        <v>325.49</v>
      </c>
      <c r="EH12" s="5">
        <v>277.49</v>
      </c>
      <c r="EI12" s="5">
        <v>437</v>
      </c>
      <c r="EJ12" s="5">
        <v>480.09</v>
      </c>
      <c r="EK12" s="5">
        <v>170</v>
      </c>
      <c r="EL12" s="5">
        <v>342.9</v>
      </c>
      <c r="EM12" s="5">
        <v>255.11</v>
      </c>
      <c r="EN12" s="5">
        <v>345.56</v>
      </c>
      <c r="EO12" s="5">
        <v>488</v>
      </c>
      <c r="EP12" s="5">
        <v>211.12</v>
      </c>
      <c r="EQ12" s="5">
        <v>113</v>
      </c>
      <c r="ER12" s="5">
        <v>191.68</v>
      </c>
      <c r="ES12" s="5">
        <v>193.63</v>
      </c>
      <c r="ET12" s="5">
        <v>376.2</v>
      </c>
      <c r="EU12" s="5">
        <v>414.54</v>
      </c>
      <c r="EV12" s="5">
        <v>626.04</v>
      </c>
      <c r="EW12" s="5">
        <v>180.53</v>
      </c>
      <c r="EX12" s="5">
        <v>345.78</v>
      </c>
      <c r="EY12" s="5">
        <v>320.04000000000002</v>
      </c>
      <c r="EZ12" s="5">
        <v>178.92</v>
      </c>
      <c r="FA12" s="5">
        <v>234.51</v>
      </c>
      <c r="FB12" s="5">
        <v>142.71</v>
      </c>
      <c r="FC12" s="5">
        <v>187.24</v>
      </c>
      <c r="FD12" s="5">
        <v>210.15</v>
      </c>
      <c r="FE12" s="5">
        <v>45.39</v>
      </c>
      <c r="FF12" s="5">
        <v>378</v>
      </c>
      <c r="FG12" s="5">
        <v>179.85</v>
      </c>
      <c r="FH12" s="5">
        <v>192.32</v>
      </c>
      <c r="FI12" s="5">
        <v>71.7</v>
      </c>
      <c r="FJ12" s="5">
        <v>288.19</v>
      </c>
      <c r="FK12" s="5">
        <v>113</v>
      </c>
      <c r="FL12" s="5">
        <v>119.29</v>
      </c>
      <c r="FM12" s="5">
        <v>145.82</v>
      </c>
      <c r="FN12" s="5">
        <v>90.89</v>
      </c>
      <c r="FO12" s="5">
        <v>211.61</v>
      </c>
      <c r="FP12" s="5">
        <v>191.15</v>
      </c>
      <c r="FQ12" s="5">
        <v>114.48</v>
      </c>
      <c r="FR12" s="5">
        <v>199.32</v>
      </c>
      <c r="FS12" s="5">
        <v>249.82</v>
      </c>
      <c r="FT12" s="5">
        <v>235.78</v>
      </c>
      <c r="FU12" s="5">
        <v>258.7</v>
      </c>
      <c r="FV12" s="5">
        <v>201.17</v>
      </c>
      <c r="FW12" s="5">
        <v>26.73</v>
      </c>
      <c r="FX12" s="5">
        <v>148.84</v>
      </c>
      <c r="FY12" s="5">
        <v>123</v>
      </c>
      <c r="FZ12" s="5">
        <v>102.48</v>
      </c>
      <c r="GA12" s="5">
        <v>173.4</v>
      </c>
      <c r="GB12" s="5">
        <v>225.68</v>
      </c>
      <c r="GC12" s="5">
        <v>122.4</v>
      </c>
      <c r="GD12" s="5">
        <v>83.7</v>
      </c>
      <c r="GE12" s="5">
        <v>126.79</v>
      </c>
      <c r="GF12" s="5">
        <v>145.15</v>
      </c>
      <c r="GG12" s="5">
        <v>0</v>
      </c>
      <c r="GH12" s="5">
        <v>133.43</v>
      </c>
      <c r="GI12" s="5">
        <v>124.31</v>
      </c>
      <c r="GJ12" s="5">
        <v>2.37</v>
      </c>
      <c r="GK12" s="5">
        <v>313</v>
      </c>
      <c r="GL12" s="5">
        <v>2.37</v>
      </c>
      <c r="GM12" s="5">
        <v>24.38</v>
      </c>
      <c r="GN12" s="2">
        <f t="shared" si="0"/>
        <v>159.69999999999999</v>
      </c>
      <c r="GO12" s="2">
        <f t="shared" si="1"/>
        <v>76.319999999999993</v>
      </c>
      <c r="GP12" s="2">
        <f t="shared" si="2"/>
        <v>660.2</v>
      </c>
      <c r="GQ12" s="2">
        <f t="shared" si="3"/>
        <v>324.87</v>
      </c>
      <c r="GR12" s="2">
        <f t="shared" si="4"/>
        <v>3.45</v>
      </c>
      <c r="GS12" s="2">
        <f t="shared" si="5"/>
        <v>30</v>
      </c>
      <c r="GT12" s="2">
        <f t="shared" si="6"/>
        <v>259.86</v>
      </c>
      <c r="GU12" s="2">
        <f t="shared" si="7"/>
        <v>131.97999999999999</v>
      </c>
      <c r="GV12" s="2">
        <f t="shared" si="8"/>
        <v>39.450000000000003</v>
      </c>
      <c r="GW12" s="2">
        <f t="shared" si="9"/>
        <v>33.42</v>
      </c>
      <c r="GX12" s="2">
        <f t="shared" si="10"/>
        <v>10.83</v>
      </c>
      <c r="GY12" s="2">
        <f t="shared" si="11"/>
        <v>292.8</v>
      </c>
      <c r="GZ12" s="2">
        <f t="shared" si="12"/>
        <v>510.7</v>
      </c>
      <c r="HA12" s="2">
        <f t="shared" si="13"/>
        <v>153.66</v>
      </c>
      <c r="HB12" s="2">
        <f t="shared" si="14"/>
        <v>141.47</v>
      </c>
      <c r="HC12" s="2">
        <f t="shared" si="15"/>
        <v>362.7</v>
      </c>
      <c r="HD12" s="2">
        <f t="shared" si="16"/>
        <v>233.59</v>
      </c>
      <c r="HE12" s="2">
        <f t="shared" si="17"/>
        <v>325.49</v>
      </c>
      <c r="HF12" s="2">
        <f t="shared" si="18"/>
        <v>277.49</v>
      </c>
      <c r="HG12" s="2">
        <f t="shared" si="19"/>
        <v>437</v>
      </c>
      <c r="HH12" s="2">
        <f t="shared" si="20"/>
        <v>480.09</v>
      </c>
      <c r="HI12" s="2">
        <f t="shared" si="21"/>
        <v>170</v>
      </c>
      <c r="HJ12" s="2">
        <f t="shared" si="22"/>
        <v>342.9</v>
      </c>
      <c r="HK12" s="2">
        <f t="shared" si="23"/>
        <v>255.11</v>
      </c>
      <c r="HL12" s="2">
        <f t="shared" si="24"/>
        <v>345.56</v>
      </c>
      <c r="HM12" s="2">
        <f t="shared" si="25"/>
        <v>488</v>
      </c>
      <c r="HN12" s="2">
        <f t="shared" si="26"/>
        <v>211.12</v>
      </c>
      <c r="HO12" s="2">
        <f t="shared" si="27"/>
        <v>113</v>
      </c>
      <c r="HP12" s="2">
        <f t="shared" si="28"/>
        <v>191.68</v>
      </c>
      <c r="HQ12" s="2">
        <f t="shared" si="29"/>
        <v>387.26</v>
      </c>
      <c r="HR12" s="2">
        <f t="shared" si="30"/>
        <v>752.4</v>
      </c>
      <c r="HS12" s="2">
        <f t="shared" si="31"/>
        <v>829.08</v>
      </c>
      <c r="HT12" s="2">
        <f t="shared" si="32"/>
        <v>626.04</v>
      </c>
      <c r="HU12" s="2">
        <f t="shared" si="33"/>
        <v>180.53</v>
      </c>
      <c r="HV12" s="2">
        <f t="shared" si="34"/>
        <v>345.78</v>
      </c>
      <c r="HW12" s="2">
        <f t="shared" si="35"/>
        <v>320.04000000000002</v>
      </c>
      <c r="HX12" s="2">
        <f t="shared" si="36"/>
        <v>178.92</v>
      </c>
      <c r="HY12" s="2">
        <f t="shared" si="37"/>
        <v>469.02</v>
      </c>
      <c r="HZ12" s="2">
        <f t="shared" si="38"/>
        <v>142.71</v>
      </c>
      <c r="IA12" s="2">
        <f t="shared" si="39"/>
        <v>187.24</v>
      </c>
      <c r="IB12" s="2">
        <f t="shared" si="40"/>
        <v>420.3</v>
      </c>
      <c r="IC12" s="2">
        <f t="shared" si="41"/>
        <v>45.39</v>
      </c>
      <c r="ID12" s="2">
        <f t="shared" si="42"/>
        <v>378</v>
      </c>
      <c r="IE12" s="2">
        <f t="shared" si="43"/>
        <v>179.85</v>
      </c>
      <c r="IF12" s="2">
        <f t="shared" si="44"/>
        <v>769.28</v>
      </c>
      <c r="IG12" s="2">
        <f t="shared" si="45"/>
        <v>143.4</v>
      </c>
      <c r="IH12" s="2">
        <f t="shared" si="46"/>
        <v>288.19</v>
      </c>
      <c r="II12" s="2">
        <f t="shared" si="47"/>
        <v>113</v>
      </c>
      <c r="IJ12" s="2">
        <f t="shared" si="48"/>
        <v>238.58</v>
      </c>
      <c r="IK12" s="2">
        <f t="shared" si="49"/>
        <v>583.28</v>
      </c>
      <c r="IL12" s="2">
        <f t="shared" si="50"/>
        <v>363.56</v>
      </c>
      <c r="IM12" s="2">
        <f t="shared" si="51"/>
        <v>211.61</v>
      </c>
      <c r="IN12" s="2">
        <f t="shared" si="52"/>
        <v>191.15</v>
      </c>
      <c r="IO12" s="2">
        <f t="shared" si="53"/>
        <v>114.48</v>
      </c>
      <c r="IP12" s="2">
        <f t="shared" si="54"/>
        <v>398.64</v>
      </c>
      <c r="IQ12" s="2">
        <f t="shared" si="55"/>
        <v>249.82</v>
      </c>
      <c r="IR12" s="2">
        <f t="shared" si="56"/>
        <v>471.56</v>
      </c>
      <c r="IS12" s="2">
        <f t="shared" si="57"/>
        <v>517.4</v>
      </c>
      <c r="IT12" s="2">
        <f t="shared" si="58"/>
        <v>201.17</v>
      </c>
      <c r="IU12" s="2">
        <f t="shared" si="59"/>
        <v>26.73</v>
      </c>
      <c r="IV12" s="2">
        <f t="shared" si="60"/>
        <v>297.68</v>
      </c>
      <c r="IW12" s="2">
        <f t="shared" si="61"/>
        <v>123</v>
      </c>
      <c r="IX12" s="2">
        <f t="shared" si="62"/>
        <v>204.96</v>
      </c>
      <c r="IY12" s="2">
        <f t="shared" si="63"/>
        <v>346.8</v>
      </c>
      <c r="IZ12" s="2">
        <f t="shared" si="64"/>
        <v>225.68</v>
      </c>
      <c r="JA12" s="2">
        <f t="shared" si="65"/>
        <v>244.8</v>
      </c>
      <c r="JB12" s="2">
        <f t="shared" si="66"/>
        <v>83.7</v>
      </c>
      <c r="JC12" s="2">
        <f t="shared" si="67"/>
        <v>126.79</v>
      </c>
      <c r="JD12" s="2">
        <f t="shared" si="68"/>
        <v>290.3</v>
      </c>
      <c r="JE12" s="2">
        <f t="shared" si="69"/>
        <v>0</v>
      </c>
      <c r="JF12" s="2">
        <f t="shared" si="70"/>
        <v>133.43</v>
      </c>
      <c r="JG12" s="2">
        <f t="shared" si="71"/>
        <v>248.62</v>
      </c>
      <c r="JH12" s="2">
        <f t="shared" si="72"/>
        <v>9.48</v>
      </c>
      <c r="JI12" s="2">
        <f t="shared" si="73"/>
        <v>313</v>
      </c>
      <c r="JJ12" s="2">
        <f t="shared" si="74"/>
        <v>2.37</v>
      </c>
      <c r="JK12" s="2">
        <f t="shared" si="75"/>
        <v>97.52</v>
      </c>
      <c r="JL12" s="5">
        <v>0.2656</v>
      </c>
      <c r="JM12" s="5">
        <v>0.14754999999999999</v>
      </c>
      <c r="JN12" s="5">
        <v>0.95135000000000003</v>
      </c>
      <c r="JO12" s="5">
        <v>1.3923000000000001</v>
      </c>
      <c r="JP12" s="5">
        <v>5.8500000000000003E-2</v>
      </c>
      <c r="JQ12" s="5">
        <v>0.15</v>
      </c>
      <c r="JR12" s="5">
        <v>12.6183</v>
      </c>
      <c r="JS12" s="5">
        <v>0.54310000000000003</v>
      </c>
      <c r="JT12" s="5">
        <v>0.1190333333</v>
      </c>
      <c r="JU12" s="5">
        <v>0.15086666670000001</v>
      </c>
      <c r="JV12" s="5">
        <v>0.1340666667</v>
      </c>
      <c r="JW12" s="5">
        <v>3.7849166670000001</v>
      </c>
      <c r="JX12" s="5">
        <v>11.46613333</v>
      </c>
      <c r="JY12" s="5">
        <v>10.3194</v>
      </c>
      <c r="JZ12" s="5">
        <v>6.44679</v>
      </c>
      <c r="KA12" s="5">
        <v>0.29294999999999999</v>
      </c>
      <c r="KB12" s="5">
        <v>10.029963329999999</v>
      </c>
      <c r="KC12" s="5">
        <v>16.458500000000001</v>
      </c>
      <c r="KD12" s="5">
        <v>14.6218495</v>
      </c>
      <c r="KE12" s="5">
        <v>33.82</v>
      </c>
      <c r="KF12" s="5">
        <v>30.050133330000001</v>
      </c>
      <c r="KG12" s="5">
        <v>5.22</v>
      </c>
      <c r="KH12" s="5">
        <v>16.382999999999999</v>
      </c>
      <c r="KI12" s="5">
        <v>9.8745999999999992</v>
      </c>
      <c r="KJ12" s="5">
        <v>14.359249999999999</v>
      </c>
      <c r="KK12" s="5">
        <v>0</v>
      </c>
      <c r="KL12" s="5">
        <v>11.1839</v>
      </c>
      <c r="KM12" s="5">
        <v>2.73</v>
      </c>
      <c r="KN12" s="5">
        <v>9.4915000000000003</v>
      </c>
      <c r="KO12" s="5">
        <v>3.6768000000000001</v>
      </c>
      <c r="KP12" s="5">
        <v>16.394400000000001</v>
      </c>
      <c r="KQ12" s="5">
        <v>15.2403</v>
      </c>
      <c r="KR12" s="5">
        <v>26.440200000000001</v>
      </c>
      <c r="KS12" s="5">
        <v>15.008749999999999</v>
      </c>
      <c r="KT12" s="5">
        <v>18.950099999999999</v>
      </c>
      <c r="KU12" s="5">
        <v>5.9976000000000003</v>
      </c>
      <c r="KV12" s="5">
        <v>4.9896000000000003</v>
      </c>
      <c r="KW12" s="5">
        <v>1.7626500000000001</v>
      </c>
      <c r="KX12" s="5">
        <v>1.8480000000000001</v>
      </c>
      <c r="KY12" s="5">
        <v>5.6280000000000001</v>
      </c>
      <c r="KZ12" s="5">
        <v>8.1966249999999992</v>
      </c>
      <c r="LA12" s="5">
        <v>1.4370000000000001</v>
      </c>
      <c r="LB12" s="5">
        <v>15.789</v>
      </c>
      <c r="LC12" s="5">
        <v>14.217396669999999</v>
      </c>
      <c r="LD12" s="5">
        <v>16.942399999999999</v>
      </c>
      <c r="LE12" s="5">
        <v>8.0909999999999993</v>
      </c>
      <c r="LF12" s="5">
        <v>10.3474</v>
      </c>
      <c r="LG12" s="5">
        <v>0.74633333329999996</v>
      </c>
      <c r="LH12" s="5">
        <v>0.90590000000000004</v>
      </c>
      <c r="LI12" s="5">
        <v>2.0419499999999999</v>
      </c>
      <c r="LJ12" s="5">
        <v>6.6978</v>
      </c>
      <c r="LK12" s="5">
        <v>17.363700000000001</v>
      </c>
      <c r="LL12" s="5">
        <v>9.0416000000000007</v>
      </c>
      <c r="LM12" s="5">
        <v>4.032</v>
      </c>
      <c r="LN12" s="5">
        <v>10.54833333</v>
      </c>
      <c r="LO12" s="5">
        <v>10.49</v>
      </c>
      <c r="LP12" s="5">
        <v>11.596399999999999</v>
      </c>
      <c r="LQ12" s="5">
        <v>12.442133330000001</v>
      </c>
      <c r="LR12" s="5">
        <v>2.536666667</v>
      </c>
      <c r="LS12" s="5">
        <v>7.9200000000000007E-2</v>
      </c>
      <c r="LT12" s="5">
        <v>7.93</v>
      </c>
      <c r="LU12" s="5">
        <v>4.8708</v>
      </c>
      <c r="LV12" s="5">
        <v>2.3668</v>
      </c>
      <c r="LW12" s="5">
        <v>1.8360000000000001</v>
      </c>
      <c r="LX12" s="5">
        <v>18.558399999999999</v>
      </c>
      <c r="LY12" s="5">
        <v>1.734</v>
      </c>
      <c r="LZ12" s="5">
        <v>0.372</v>
      </c>
      <c r="MA12" s="5">
        <v>1.3066666669999999E-2</v>
      </c>
      <c r="MB12" s="5">
        <v>4.9133333330000001E-2</v>
      </c>
      <c r="MC12" s="5">
        <v>0</v>
      </c>
      <c r="MD12" s="5">
        <v>0.14760000000000001</v>
      </c>
      <c r="ME12" s="5">
        <v>0</v>
      </c>
      <c r="MF12" s="5">
        <v>4.7399999999999998E-2</v>
      </c>
      <c r="MG12" s="5">
        <v>0</v>
      </c>
      <c r="MH12" s="5">
        <v>0</v>
      </c>
      <c r="MI12" s="5">
        <v>2.3107500000000001</v>
      </c>
      <c r="MJ12" s="2">
        <f t="shared" si="76"/>
        <v>0.53120000000000001</v>
      </c>
      <c r="MK12" s="2">
        <f t="shared" si="77"/>
        <v>0.29509999999999997</v>
      </c>
      <c r="ML12" s="2">
        <f t="shared" si="78"/>
        <v>3.8054000000000001</v>
      </c>
      <c r="MM12" s="2">
        <f t="shared" si="79"/>
        <v>4.1768999999999998</v>
      </c>
      <c r="MN12" s="2">
        <f t="shared" si="80"/>
        <v>5.8500000000000003E-2</v>
      </c>
      <c r="MO12" s="2">
        <f t="shared" si="81"/>
        <v>0.3</v>
      </c>
      <c r="MP12" s="2">
        <f t="shared" si="82"/>
        <v>25.236599999999999</v>
      </c>
      <c r="MQ12" s="2">
        <f t="shared" si="83"/>
        <v>1.0862000000000001</v>
      </c>
      <c r="MR12" s="2">
        <f t="shared" si="84"/>
        <v>0.35709999990000002</v>
      </c>
      <c r="MS12" s="2">
        <f t="shared" si="85"/>
        <v>0.30173333340000003</v>
      </c>
      <c r="MT12" s="2">
        <f t="shared" si="86"/>
        <v>0.1340666667</v>
      </c>
      <c r="MU12" s="2">
        <f t="shared" si="87"/>
        <v>7.5698333340000001</v>
      </c>
      <c r="MV12" s="2">
        <f t="shared" si="88"/>
        <v>22.93226666</v>
      </c>
      <c r="MW12" s="2">
        <f t="shared" si="89"/>
        <v>10.3194</v>
      </c>
      <c r="MX12" s="2">
        <f t="shared" si="90"/>
        <v>6.44679</v>
      </c>
      <c r="MY12" s="2">
        <f t="shared" si="91"/>
        <v>0.58589999999999998</v>
      </c>
      <c r="MZ12" s="2">
        <f t="shared" si="92"/>
        <v>10.029963329999999</v>
      </c>
      <c r="NA12" s="2">
        <f t="shared" si="93"/>
        <v>16.458500000000001</v>
      </c>
      <c r="NB12" s="2">
        <f t="shared" si="94"/>
        <v>14.6218495</v>
      </c>
      <c r="NC12" s="2">
        <f t="shared" si="95"/>
        <v>33.82</v>
      </c>
      <c r="ND12" s="2">
        <f t="shared" si="96"/>
        <v>30.050133330000001</v>
      </c>
      <c r="NE12" s="2">
        <f t="shared" si="97"/>
        <v>5.22</v>
      </c>
      <c r="NF12" s="2">
        <f t="shared" si="98"/>
        <v>16.382999999999999</v>
      </c>
      <c r="NG12" s="2">
        <f t="shared" si="99"/>
        <v>9.8745999999999992</v>
      </c>
      <c r="NH12" s="2">
        <f t="shared" si="100"/>
        <v>14.359249999999999</v>
      </c>
      <c r="NI12" s="2">
        <f t="shared" si="101"/>
        <v>0</v>
      </c>
      <c r="NJ12" s="2">
        <f t="shared" si="102"/>
        <v>11.1839</v>
      </c>
      <c r="NK12" s="2">
        <f t="shared" si="103"/>
        <v>2.73</v>
      </c>
      <c r="NL12" s="2">
        <f t="shared" si="104"/>
        <v>9.4915000000000003</v>
      </c>
      <c r="NM12" s="2">
        <f t="shared" si="105"/>
        <v>7.3536000000000001</v>
      </c>
      <c r="NN12" s="2">
        <f t="shared" si="106"/>
        <v>32.788800000000002</v>
      </c>
      <c r="NO12" s="2">
        <f t="shared" si="107"/>
        <v>30.480599999999999</v>
      </c>
      <c r="NP12" s="2">
        <f t="shared" si="108"/>
        <v>26.440200000000001</v>
      </c>
      <c r="NQ12" s="2">
        <f t="shared" si="109"/>
        <v>15.008749999999999</v>
      </c>
      <c r="NR12" s="2">
        <f t="shared" si="110"/>
        <v>18.950099999999999</v>
      </c>
      <c r="NS12" s="2">
        <f t="shared" si="111"/>
        <v>5.9976000000000003</v>
      </c>
      <c r="NT12" s="2">
        <f t="shared" si="112"/>
        <v>4.9896000000000003</v>
      </c>
      <c r="NU12" s="2">
        <f t="shared" si="113"/>
        <v>3.5253000000000001</v>
      </c>
      <c r="NV12" s="2">
        <f t="shared" si="114"/>
        <v>1.8480000000000001</v>
      </c>
      <c r="NW12" s="2">
        <f t="shared" si="115"/>
        <v>5.6280000000000001</v>
      </c>
      <c r="NX12" s="2">
        <f t="shared" si="116"/>
        <v>16.393249999999998</v>
      </c>
      <c r="NY12" s="2">
        <f t="shared" si="117"/>
        <v>1.4370000000000001</v>
      </c>
      <c r="NZ12" s="2">
        <f t="shared" si="118"/>
        <v>15.789</v>
      </c>
      <c r="OA12" s="2">
        <f t="shared" si="119"/>
        <v>14.217396669999999</v>
      </c>
      <c r="OB12" s="2">
        <f t="shared" si="120"/>
        <v>67.769599999999997</v>
      </c>
      <c r="OC12" s="2">
        <f t="shared" si="121"/>
        <v>16.181999999999999</v>
      </c>
      <c r="OD12" s="2">
        <f t="shared" si="122"/>
        <v>10.3474</v>
      </c>
      <c r="OE12" s="2">
        <f t="shared" si="123"/>
        <v>0.74633333329999996</v>
      </c>
      <c r="OF12" s="2">
        <f t="shared" si="124"/>
        <v>1.8118000000000001</v>
      </c>
      <c r="OG12" s="2">
        <f t="shared" si="125"/>
        <v>8.1677999999999997</v>
      </c>
      <c r="OH12" s="2">
        <f t="shared" si="126"/>
        <v>26.7912</v>
      </c>
      <c r="OI12" s="2">
        <f t="shared" si="127"/>
        <v>17.363700000000001</v>
      </c>
      <c r="OJ12" s="2">
        <f t="shared" si="128"/>
        <v>9.0416000000000007</v>
      </c>
      <c r="OK12" s="2">
        <f t="shared" si="129"/>
        <v>4.032</v>
      </c>
      <c r="OL12" s="2">
        <f t="shared" si="130"/>
        <v>21.09666666</v>
      </c>
      <c r="OM12" s="2">
        <f t="shared" si="131"/>
        <v>10.49</v>
      </c>
      <c r="ON12" s="2">
        <f t="shared" si="132"/>
        <v>23.192799999999998</v>
      </c>
      <c r="OO12" s="2">
        <f t="shared" si="133"/>
        <v>24.884266660000002</v>
      </c>
      <c r="OP12" s="2">
        <f t="shared" si="134"/>
        <v>2.536666667</v>
      </c>
      <c r="OQ12" s="2">
        <f t="shared" si="135"/>
        <v>7.9200000000000007E-2</v>
      </c>
      <c r="OR12" s="2">
        <f t="shared" si="136"/>
        <v>15.86</v>
      </c>
      <c r="OS12" s="2">
        <f t="shared" si="137"/>
        <v>4.8708</v>
      </c>
      <c r="OT12" s="2">
        <f t="shared" si="138"/>
        <v>4.7336</v>
      </c>
      <c r="OU12" s="2">
        <f t="shared" si="139"/>
        <v>3.6720000000000002</v>
      </c>
      <c r="OV12" s="2">
        <f t="shared" si="140"/>
        <v>18.558399999999999</v>
      </c>
      <c r="OW12" s="2">
        <f t="shared" si="141"/>
        <v>3.468</v>
      </c>
      <c r="OX12" s="2">
        <f t="shared" si="142"/>
        <v>0.372</v>
      </c>
      <c r="OY12" s="2">
        <f t="shared" si="143"/>
        <v>1.3066666669999999E-2</v>
      </c>
      <c r="OZ12" s="2">
        <f t="shared" si="144"/>
        <v>9.8266666660000002E-2</v>
      </c>
      <c r="PA12" s="2">
        <f t="shared" si="145"/>
        <v>0</v>
      </c>
      <c r="PB12" s="2">
        <f t="shared" si="146"/>
        <v>0.14760000000000001</v>
      </c>
      <c r="PC12" s="2">
        <f t="shared" si="147"/>
        <v>0</v>
      </c>
      <c r="PD12" s="2">
        <f t="shared" si="148"/>
        <v>0.18959999999999999</v>
      </c>
      <c r="PE12" s="2">
        <f t="shared" si="149"/>
        <v>0</v>
      </c>
      <c r="PF12" s="2">
        <f t="shared" si="150"/>
        <v>0</v>
      </c>
      <c r="PG12" s="2">
        <f t="shared" si="151"/>
        <v>9.2430000000000003</v>
      </c>
      <c r="PH12" s="2">
        <f t="shared" si="152"/>
        <v>4.7808000000000002</v>
      </c>
      <c r="PI12" s="2">
        <f t="shared" si="153"/>
        <v>2.6558999999999999</v>
      </c>
      <c r="PJ12" s="2">
        <f t="shared" si="154"/>
        <v>34.248600000000003</v>
      </c>
      <c r="PK12" s="2">
        <f t="shared" si="155"/>
        <v>37.592100000000002</v>
      </c>
      <c r="PL12" s="2">
        <f t="shared" si="156"/>
        <v>0.52650000000000008</v>
      </c>
      <c r="PM12" s="2">
        <f t="shared" si="157"/>
        <v>2.6999999999999997</v>
      </c>
      <c r="PN12" s="2">
        <f t="shared" si="158"/>
        <v>227.1294</v>
      </c>
      <c r="PO12" s="2">
        <f t="shared" si="159"/>
        <v>9.7758000000000003</v>
      </c>
      <c r="PP12" s="2">
        <f t="shared" si="160"/>
        <v>3.2138999991000001</v>
      </c>
      <c r="PQ12" s="2">
        <f t="shared" si="161"/>
        <v>2.7156000006000003</v>
      </c>
      <c r="PR12" s="2">
        <f t="shared" si="162"/>
        <v>1.2066000002999999</v>
      </c>
      <c r="PS12" s="2">
        <f t="shared" si="163"/>
        <v>68.128500005999996</v>
      </c>
      <c r="PT12" s="2">
        <f t="shared" si="164"/>
        <v>206.39039994000001</v>
      </c>
      <c r="PU12" s="2">
        <f t="shared" si="165"/>
        <v>92.874600000000001</v>
      </c>
      <c r="PV12" s="2">
        <f t="shared" si="166"/>
        <v>58.02111</v>
      </c>
      <c r="PW12" s="2">
        <f t="shared" si="167"/>
        <v>5.2730999999999995</v>
      </c>
      <c r="PX12" s="2">
        <f t="shared" si="168"/>
        <v>90.269669969999995</v>
      </c>
      <c r="PY12" s="2">
        <f t="shared" si="169"/>
        <v>148.12650000000002</v>
      </c>
      <c r="PZ12" s="2">
        <f t="shared" si="170"/>
        <v>131.59664549999999</v>
      </c>
      <c r="QA12" s="2">
        <f t="shared" si="171"/>
        <v>304.38</v>
      </c>
      <c r="QB12" s="2">
        <f t="shared" si="172"/>
        <v>270.45119997</v>
      </c>
      <c r="QC12" s="2">
        <f t="shared" si="173"/>
        <v>46.98</v>
      </c>
      <c r="QD12" s="2">
        <f t="shared" si="174"/>
        <v>147.447</v>
      </c>
      <c r="QE12" s="2">
        <f t="shared" si="175"/>
        <v>88.871399999999994</v>
      </c>
      <c r="QF12" s="2">
        <f t="shared" si="176"/>
        <v>129.23325</v>
      </c>
      <c r="QG12" s="2">
        <f t="shared" si="177"/>
        <v>0</v>
      </c>
      <c r="QH12" s="2">
        <f t="shared" si="178"/>
        <v>100.65509999999999</v>
      </c>
      <c r="QI12" s="2">
        <f t="shared" si="179"/>
        <v>24.57</v>
      </c>
      <c r="QJ12" s="2">
        <f t="shared" si="180"/>
        <v>85.423500000000004</v>
      </c>
      <c r="QK12" s="2">
        <f t="shared" si="181"/>
        <v>66.182400000000001</v>
      </c>
      <c r="QL12" s="2">
        <f t="shared" si="182"/>
        <v>295.0992</v>
      </c>
      <c r="QM12" s="2">
        <f t="shared" si="183"/>
        <v>274.3254</v>
      </c>
      <c r="QN12" s="2">
        <f t="shared" si="184"/>
        <v>237.96180000000001</v>
      </c>
      <c r="QO12" s="2">
        <f t="shared" si="185"/>
        <v>135.07874999999999</v>
      </c>
      <c r="QP12" s="2">
        <f t="shared" si="186"/>
        <v>170.55089999999998</v>
      </c>
      <c r="QQ12" s="2">
        <f t="shared" si="187"/>
        <v>53.978400000000001</v>
      </c>
      <c r="QR12" s="2">
        <f t="shared" si="188"/>
        <v>44.906400000000005</v>
      </c>
      <c r="QS12" s="2">
        <f t="shared" si="189"/>
        <v>31.727700000000002</v>
      </c>
      <c r="QT12" s="2">
        <f t="shared" si="190"/>
        <v>16.632000000000001</v>
      </c>
      <c r="QU12" s="2">
        <f t="shared" si="191"/>
        <v>50.652000000000001</v>
      </c>
      <c r="QV12" s="2">
        <f t="shared" si="192"/>
        <v>147.53924999999998</v>
      </c>
      <c r="QW12" s="2">
        <f t="shared" si="193"/>
        <v>12.933</v>
      </c>
      <c r="QX12" s="2">
        <f t="shared" si="194"/>
        <v>142.101</v>
      </c>
      <c r="QY12" s="2">
        <f t="shared" si="195"/>
        <v>127.95657002999999</v>
      </c>
      <c r="QZ12" s="2">
        <f t="shared" si="196"/>
        <v>609.92639999999994</v>
      </c>
      <c r="RA12" s="2">
        <f t="shared" si="197"/>
        <v>145.63799999999998</v>
      </c>
      <c r="RB12" s="2">
        <f t="shared" si="198"/>
        <v>93.126599999999996</v>
      </c>
      <c r="RC12" s="2">
        <f t="shared" si="199"/>
        <v>6.7169999996999996</v>
      </c>
      <c r="RD12" s="2">
        <f t="shared" si="200"/>
        <v>16.3062</v>
      </c>
      <c r="RE12" s="2">
        <f t="shared" si="201"/>
        <v>73.510199999999998</v>
      </c>
      <c r="RF12" s="2">
        <f t="shared" si="202"/>
        <v>241.1208</v>
      </c>
      <c r="RG12" s="2">
        <f t="shared" si="203"/>
        <v>156.27330000000001</v>
      </c>
      <c r="RH12" s="2">
        <f t="shared" si="204"/>
        <v>81.374400000000009</v>
      </c>
      <c r="RI12" s="2">
        <f t="shared" si="205"/>
        <v>36.287999999999997</v>
      </c>
      <c r="RJ12" s="2">
        <f t="shared" si="206"/>
        <v>189.86999994000001</v>
      </c>
      <c r="RK12" s="2">
        <f t="shared" si="207"/>
        <v>94.41</v>
      </c>
      <c r="RL12" s="2">
        <f t="shared" si="208"/>
        <v>208.73519999999999</v>
      </c>
      <c r="RM12" s="2">
        <f t="shared" si="209"/>
        <v>223.95839994000002</v>
      </c>
      <c r="RN12" s="2">
        <f t="shared" si="210"/>
        <v>22.830000002999999</v>
      </c>
      <c r="RO12" s="2">
        <f t="shared" si="211"/>
        <v>0.7128000000000001</v>
      </c>
      <c r="RP12" s="2">
        <f t="shared" si="212"/>
        <v>142.74</v>
      </c>
      <c r="RQ12" s="2">
        <f t="shared" si="213"/>
        <v>43.837200000000003</v>
      </c>
      <c r="RR12" s="2">
        <f t="shared" si="214"/>
        <v>42.602400000000003</v>
      </c>
      <c r="RS12" s="2">
        <f t="shared" si="215"/>
        <v>33.048000000000002</v>
      </c>
      <c r="RT12" s="2">
        <f t="shared" si="216"/>
        <v>167.0256</v>
      </c>
      <c r="RU12" s="2">
        <f t="shared" si="217"/>
        <v>31.212</v>
      </c>
      <c r="RV12" s="2">
        <f t="shared" si="218"/>
        <v>3.3479999999999999</v>
      </c>
      <c r="RW12" s="2">
        <f t="shared" si="219"/>
        <v>0.11760000003</v>
      </c>
      <c r="RX12" s="2">
        <f t="shared" si="220"/>
        <v>0.88439999994000007</v>
      </c>
      <c r="RY12" s="2">
        <f t="shared" si="221"/>
        <v>0</v>
      </c>
      <c r="RZ12" s="2">
        <f t="shared" si="222"/>
        <v>1.3284</v>
      </c>
      <c r="SA12" s="2">
        <f t="shared" si="223"/>
        <v>0</v>
      </c>
      <c r="SB12" s="2">
        <f t="shared" si="224"/>
        <v>1.7063999999999999</v>
      </c>
      <c r="SC12" s="2">
        <f t="shared" si="225"/>
        <v>0</v>
      </c>
      <c r="SD12" s="2">
        <f t="shared" si="226"/>
        <v>0</v>
      </c>
      <c r="SE12" s="2">
        <f t="shared" si="227"/>
        <v>83.186999999999998</v>
      </c>
      <c r="SF12" s="5">
        <v>13.388733330000001</v>
      </c>
      <c r="SG12" s="5">
        <v>7.7198250000000002</v>
      </c>
      <c r="SH12" s="5">
        <v>6.3710000000000004</v>
      </c>
      <c r="SI12" s="5">
        <v>0.5474</v>
      </c>
      <c r="SJ12" s="5">
        <v>6.3E-2</v>
      </c>
      <c r="SK12" s="5">
        <v>0.78</v>
      </c>
      <c r="SL12" s="5">
        <v>1.3083</v>
      </c>
      <c r="SM12" s="5">
        <v>3.6183999999999998</v>
      </c>
      <c r="SN12" s="5">
        <v>1.0646166669999999</v>
      </c>
      <c r="SO12" s="5">
        <v>2.0312000000000001</v>
      </c>
      <c r="SP12" s="5">
        <v>1.5169333330000001</v>
      </c>
      <c r="SQ12" s="5">
        <v>1.49655</v>
      </c>
      <c r="SR12" s="5">
        <v>0.76776666670000004</v>
      </c>
      <c r="SS12" s="5">
        <v>0.104895</v>
      </c>
      <c r="ST12" s="5">
        <v>0.34303499999999998</v>
      </c>
      <c r="SU12" s="5">
        <v>0</v>
      </c>
      <c r="SV12" s="5">
        <v>0</v>
      </c>
      <c r="SW12" s="5">
        <v>5.6295333330000004</v>
      </c>
      <c r="SX12" s="5">
        <v>0</v>
      </c>
      <c r="SY12" s="5">
        <v>0</v>
      </c>
      <c r="SZ12" s="5">
        <v>0.20226666669999999</v>
      </c>
      <c r="TA12" s="5">
        <v>0</v>
      </c>
      <c r="TB12" s="5">
        <v>6.6547999999999998</v>
      </c>
      <c r="TC12" s="5">
        <v>5.7714999999999996</v>
      </c>
      <c r="TD12" s="5">
        <v>2.2212499999999999</v>
      </c>
      <c r="TE12" s="5">
        <v>0</v>
      </c>
      <c r="TF12" s="5">
        <v>0</v>
      </c>
      <c r="TG12" s="5">
        <v>0</v>
      </c>
      <c r="TH12" s="5">
        <v>0</v>
      </c>
      <c r="TI12" s="5">
        <v>2.3046500000000001</v>
      </c>
      <c r="TJ12" s="5">
        <v>8.4545999999999992</v>
      </c>
      <c r="TK12" s="5">
        <v>5.5125999999999999</v>
      </c>
      <c r="TL12" s="5">
        <v>7.2371999999999996</v>
      </c>
      <c r="TM12" s="5">
        <v>0.47149999999999997</v>
      </c>
      <c r="TN12" s="5">
        <v>0</v>
      </c>
      <c r="TO12" s="5">
        <v>7.9884000000000004</v>
      </c>
      <c r="TP12" s="5">
        <v>1.9907999999999999</v>
      </c>
      <c r="TQ12" s="5">
        <v>1.35795</v>
      </c>
      <c r="TR12" s="5">
        <v>1.8715333329999999</v>
      </c>
      <c r="TS12" s="5">
        <v>7.0400000000000004E-2</v>
      </c>
      <c r="TT12" s="5">
        <v>13.523524999999999</v>
      </c>
      <c r="TU12" s="5">
        <v>9.4200000000000006E-2</v>
      </c>
      <c r="TV12" s="5">
        <v>1.0980000000000001</v>
      </c>
      <c r="TW12" s="5">
        <v>0.83872333330000004</v>
      </c>
      <c r="TX12" s="5">
        <v>2.4784000000000002</v>
      </c>
      <c r="TY12" s="5">
        <v>3.0000000000000001E-3</v>
      </c>
      <c r="TZ12" s="5">
        <v>10.17033333</v>
      </c>
      <c r="UA12" s="5">
        <v>5.0880000000000001</v>
      </c>
      <c r="UB12" s="5">
        <v>7.7593500000000004</v>
      </c>
      <c r="UC12" s="5">
        <v>0.35354999999999998</v>
      </c>
      <c r="UD12" s="5">
        <v>0.87229999999999996</v>
      </c>
      <c r="UE12" s="5">
        <v>0</v>
      </c>
      <c r="UF12" s="5">
        <v>18.3155</v>
      </c>
      <c r="UG12" s="5">
        <v>17.28</v>
      </c>
      <c r="UH12" s="5">
        <v>0</v>
      </c>
      <c r="UI12" s="5">
        <v>3.6211500000000001</v>
      </c>
      <c r="UJ12" s="5">
        <v>26.613199999999999</v>
      </c>
      <c r="UK12" s="5">
        <v>28.204866670000001</v>
      </c>
      <c r="UL12" s="5">
        <v>33.047916669999999</v>
      </c>
      <c r="UM12" s="5">
        <v>4.8080999999999996</v>
      </c>
      <c r="UN12" s="5">
        <v>12.321999999999999</v>
      </c>
      <c r="UO12" s="5">
        <v>12.4476</v>
      </c>
      <c r="UP12" s="5">
        <v>12.688000000000001</v>
      </c>
      <c r="UQ12" s="5">
        <v>32.384999999999998</v>
      </c>
      <c r="UR12" s="5">
        <v>0.29120000000000001</v>
      </c>
      <c r="US12" s="5">
        <v>4.6239999999999997</v>
      </c>
      <c r="UT12" s="5">
        <v>15.624000000000001</v>
      </c>
      <c r="UU12" s="5">
        <v>31.06133333</v>
      </c>
      <c r="UV12" s="5">
        <v>35.121933329999997</v>
      </c>
      <c r="UW12" s="5">
        <v>0</v>
      </c>
      <c r="UX12" s="5">
        <v>32.060699999999997</v>
      </c>
      <c r="UY12" s="5">
        <v>0.38973333329999998</v>
      </c>
      <c r="UZ12" s="5">
        <v>0</v>
      </c>
      <c r="VA12" s="5">
        <v>0</v>
      </c>
      <c r="VB12" s="5">
        <v>0</v>
      </c>
      <c r="VC12" s="5">
        <v>2.2499999999999999E-2</v>
      </c>
      <c r="VD12" s="2">
        <f t="shared" si="228"/>
        <v>26.777466660000002</v>
      </c>
      <c r="VE12" s="2">
        <f t="shared" si="229"/>
        <v>15.43965</v>
      </c>
      <c r="VF12" s="2">
        <f t="shared" si="230"/>
        <v>25.484000000000002</v>
      </c>
      <c r="VG12" s="2">
        <f t="shared" si="231"/>
        <v>1.6421999999999999</v>
      </c>
      <c r="VH12" s="2">
        <f t="shared" si="232"/>
        <v>6.3E-2</v>
      </c>
      <c r="VI12" s="2">
        <f t="shared" si="233"/>
        <v>1.56</v>
      </c>
      <c r="VJ12" s="2">
        <f t="shared" si="234"/>
        <v>2.6166</v>
      </c>
      <c r="VK12" s="2">
        <f t="shared" si="235"/>
        <v>7.2367999999999997</v>
      </c>
      <c r="VL12" s="2">
        <f t="shared" si="236"/>
        <v>3.1938500009999995</v>
      </c>
      <c r="VM12" s="2">
        <f t="shared" si="237"/>
        <v>4.0624000000000002</v>
      </c>
      <c r="VN12" s="2">
        <f t="shared" si="238"/>
        <v>1.5169333330000001</v>
      </c>
      <c r="VO12" s="2">
        <f t="shared" si="239"/>
        <v>2.9931000000000001</v>
      </c>
      <c r="VP12" s="2">
        <f t="shared" si="240"/>
        <v>1.5355333334000001</v>
      </c>
      <c r="VQ12" s="2">
        <f t="shared" si="241"/>
        <v>0.104895</v>
      </c>
      <c r="VR12" s="2">
        <f t="shared" si="242"/>
        <v>0.34303499999999998</v>
      </c>
      <c r="VS12" s="2">
        <f t="shared" si="243"/>
        <v>0</v>
      </c>
      <c r="VT12" s="2">
        <f t="shared" si="244"/>
        <v>0</v>
      </c>
      <c r="VU12" s="2">
        <f t="shared" si="245"/>
        <v>5.6295333330000004</v>
      </c>
      <c r="VV12" s="2">
        <f t="shared" si="246"/>
        <v>0</v>
      </c>
      <c r="VW12" s="2">
        <f t="shared" si="247"/>
        <v>0</v>
      </c>
      <c r="VX12" s="2">
        <f t="shared" si="248"/>
        <v>0.20226666669999999</v>
      </c>
      <c r="VY12" s="2">
        <f t="shared" si="249"/>
        <v>0</v>
      </c>
      <c r="VZ12" s="2">
        <f t="shared" si="250"/>
        <v>6.6547999999999998</v>
      </c>
      <c r="WA12" s="2">
        <f t="shared" si="251"/>
        <v>5.7714999999999996</v>
      </c>
      <c r="WB12" s="2">
        <f t="shared" si="252"/>
        <v>2.2212499999999999</v>
      </c>
      <c r="WC12" s="2">
        <f t="shared" si="253"/>
        <v>0</v>
      </c>
      <c r="WD12" s="2">
        <f t="shared" si="254"/>
        <v>0</v>
      </c>
      <c r="WE12" s="2">
        <f t="shared" si="255"/>
        <v>0</v>
      </c>
      <c r="WF12" s="2">
        <f t="shared" si="256"/>
        <v>0</v>
      </c>
      <c r="WG12" s="2">
        <f t="shared" si="257"/>
        <v>4.6093000000000002</v>
      </c>
      <c r="WH12" s="2">
        <f t="shared" si="258"/>
        <v>16.909199999999998</v>
      </c>
      <c r="WI12" s="2">
        <f t="shared" si="259"/>
        <v>11.0252</v>
      </c>
      <c r="WJ12" s="2">
        <f t="shared" si="260"/>
        <v>7.2371999999999996</v>
      </c>
      <c r="WK12" s="2">
        <f t="shared" si="261"/>
        <v>0.47149999999999997</v>
      </c>
      <c r="WL12" s="2">
        <f t="shared" si="262"/>
        <v>0</v>
      </c>
      <c r="WM12" s="2">
        <f t="shared" si="263"/>
        <v>7.9884000000000004</v>
      </c>
      <c r="WN12" s="2">
        <f t="shared" si="264"/>
        <v>1.9907999999999999</v>
      </c>
      <c r="WO12" s="2">
        <f t="shared" si="265"/>
        <v>2.7159</v>
      </c>
      <c r="WP12" s="2">
        <f t="shared" si="266"/>
        <v>1.8715333329999999</v>
      </c>
      <c r="WQ12" s="2">
        <f t="shared" si="267"/>
        <v>7.0400000000000004E-2</v>
      </c>
      <c r="WR12" s="2">
        <f t="shared" si="268"/>
        <v>27.047049999999999</v>
      </c>
      <c r="WS12" s="2">
        <f t="shared" si="269"/>
        <v>9.4200000000000006E-2</v>
      </c>
      <c r="WT12" s="2">
        <f t="shared" si="270"/>
        <v>1.0980000000000001</v>
      </c>
      <c r="WU12" s="2">
        <f t="shared" si="271"/>
        <v>0.83872333330000004</v>
      </c>
      <c r="WV12" s="2">
        <f t="shared" si="272"/>
        <v>9.9136000000000006</v>
      </c>
      <c r="WW12" s="2">
        <f t="shared" si="273"/>
        <v>6.0000000000000001E-3</v>
      </c>
      <c r="WX12" s="2">
        <f t="shared" si="274"/>
        <v>10.17033333</v>
      </c>
      <c r="WY12" s="2">
        <f t="shared" si="275"/>
        <v>5.0880000000000001</v>
      </c>
      <c r="WZ12" s="2">
        <f t="shared" si="276"/>
        <v>15.518700000000001</v>
      </c>
      <c r="XA12" s="2">
        <f t="shared" si="277"/>
        <v>1.4141999999999999</v>
      </c>
      <c r="XB12" s="2">
        <f t="shared" si="278"/>
        <v>3.4891999999999999</v>
      </c>
      <c r="XC12" s="2">
        <f t="shared" si="279"/>
        <v>0</v>
      </c>
      <c r="XD12" s="2">
        <f t="shared" si="280"/>
        <v>18.3155</v>
      </c>
      <c r="XE12" s="2">
        <f t="shared" si="281"/>
        <v>17.28</v>
      </c>
      <c r="XF12" s="2">
        <f t="shared" si="282"/>
        <v>0</v>
      </c>
      <c r="XG12" s="2">
        <f t="shared" si="283"/>
        <v>3.6211500000000001</v>
      </c>
      <c r="XH12" s="2">
        <f t="shared" si="284"/>
        <v>53.226399999999998</v>
      </c>
      <c r="XI12" s="2">
        <f t="shared" si="285"/>
        <v>56.409733340000002</v>
      </c>
      <c r="XJ12" s="2">
        <f t="shared" si="286"/>
        <v>33.047916669999999</v>
      </c>
      <c r="XK12" s="2">
        <f t="shared" si="287"/>
        <v>4.8080999999999996</v>
      </c>
      <c r="XL12" s="2">
        <f t="shared" si="288"/>
        <v>24.643999999999998</v>
      </c>
      <c r="XM12" s="2">
        <f t="shared" si="289"/>
        <v>12.4476</v>
      </c>
      <c r="XN12" s="2">
        <f t="shared" si="290"/>
        <v>25.376000000000001</v>
      </c>
      <c r="XO12" s="2">
        <f t="shared" si="291"/>
        <v>64.77</v>
      </c>
      <c r="XP12" s="2">
        <f t="shared" si="292"/>
        <v>0.29120000000000001</v>
      </c>
      <c r="XQ12" s="2">
        <f t="shared" si="293"/>
        <v>9.2479999999999993</v>
      </c>
      <c r="XR12" s="2">
        <f t="shared" si="294"/>
        <v>15.624000000000001</v>
      </c>
      <c r="XS12" s="2">
        <f t="shared" si="295"/>
        <v>31.06133333</v>
      </c>
      <c r="XT12" s="2">
        <f t="shared" si="296"/>
        <v>70.243866659999995</v>
      </c>
      <c r="XU12" s="2">
        <f t="shared" si="297"/>
        <v>0</v>
      </c>
      <c r="XV12" s="2">
        <f t="shared" si="298"/>
        <v>32.060699999999997</v>
      </c>
      <c r="XW12" s="2">
        <f t="shared" si="299"/>
        <v>0.77946666659999997</v>
      </c>
      <c r="XX12" s="2">
        <f t="shared" si="300"/>
        <v>0</v>
      </c>
      <c r="XY12" s="2">
        <f t="shared" si="301"/>
        <v>0</v>
      </c>
      <c r="XZ12" s="2">
        <f t="shared" si="302"/>
        <v>0</v>
      </c>
      <c r="YA12" s="2">
        <f t="shared" si="303"/>
        <v>0.09</v>
      </c>
      <c r="YB12" s="2">
        <f t="shared" si="304"/>
        <v>107.10986664000001</v>
      </c>
      <c r="YC12" s="2">
        <f t="shared" si="305"/>
        <v>61.758600000000001</v>
      </c>
      <c r="YD12" s="2">
        <f t="shared" si="306"/>
        <v>101.93600000000001</v>
      </c>
      <c r="YE12" s="2">
        <f t="shared" si="307"/>
        <v>6.5687999999999995</v>
      </c>
      <c r="YF12" s="2">
        <f t="shared" si="308"/>
        <v>0.252</v>
      </c>
      <c r="YG12" s="2">
        <f t="shared" si="309"/>
        <v>6.24</v>
      </c>
      <c r="YH12" s="2">
        <f t="shared" si="310"/>
        <v>10.4664</v>
      </c>
      <c r="YI12" s="2">
        <f t="shared" si="311"/>
        <v>28.947199999999999</v>
      </c>
      <c r="YJ12" s="2">
        <f t="shared" si="312"/>
        <v>12.775400003999998</v>
      </c>
      <c r="YK12" s="2">
        <f t="shared" si="313"/>
        <v>16.249600000000001</v>
      </c>
      <c r="YL12" s="2">
        <f t="shared" si="314"/>
        <v>6.0677333320000004</v>
      </c>
      <c r="YM12" s="2">
        <f t="shared" si="315"/>
        <v>11.9724</v>
      </c>
      <c r="YN12" s="2">
        <f t="shared" si="316"/>
        <v>6.1421333336000004</v>
      </c>
      <c r="YO12" s="2">
        <f t="shared" si="317"/>
        <v>0.41958000000000001</v>
      </c>
      <c r="YP12" s="2">
        <f t="shared" si="318"/>
        <v>1.3721399999999999</v>
      </c>
      <c r="YQ12" s="2">
        <f t="shared" si="319"/>
        <v>0</v>
      </c>
      <c r="YR12" s="2">
        <f t="shared" si="320"/>
        <v>0</v>
      </c>
      <c r="YS12" s="2">
        <f t="shared" si="321"/>
        <v>22.518133332000001</v>
      </c>
      <c r="YT12" s="2">
        <f t="shared" si="322"/>
        <v>0</v>
      </c>
      <c r="YU12" s="2">
        <f t="shared" si="323"/>
        <v>0</v>
      </c>
      <c r="YV12" s="2">
        <f t="shared" si="324"/>
        <v>0.80906666679999995</v>
      </c>
      <c r="YW12" s="2">
        <f t="shared" si="325"/>
        <v>0</v>
      </c>
      <c r="YX12" s="2">
        <f t="shared" si="326"/>
        <v>26.619199999999999</v>
      </c>
      <c r="YY12" s="2">
        <f t="shared" si="327"/>
        <v>23.085999999999999</v>
      </c>
      <c r="YZ12" s="2">
        <f t="shared" si="328"/>
        <v>8.8849999999999998</v>
      </c>
      <c r="ZA12" s="2">
        <f t="shared" si="329"/>
        <v>0</v>
      </c>
      <c r="ZB12" s="2">
        <f t="shared" si="330"/>
        <v>0</v>
      </c>
      <c r="ZC12" s="2">
        <f t="shared" si="331"/>
        <v>0</v>
      </c>
      <c r="ZD12" s="2">
        <f t="shared" si="332"/>
        <v>0</v>
      </c>
      <c r="ZE12" s="2">
        <f t="shared" si="333"/>
        <v>18.437200000000001</v>
      </c>
      <c r="ZF12" s="2">
        <f t="shared" si="334"/>
        <v>67.636799999999994</v>
      </c>
      <c r="ZG12" s="2">
        <f t="shared" si="335"/>
        <v>44.1008</v>
      </c>
      <c r="ZH12" s="2">
        <f t="shared" si="336"/>
        <v>28.948799999999999</v>
      </c>
      <c r="ZI12" s="2">
        <f t="shared" si="337"/>
        <v>1.8859999999999999</v>
      </c>
      <c r="ZJ12" s="2">
        <f t="shared" si="338"/>
        <v>0</v>
      </c>
      <c r="ZK12" s="2">
        <f t="shared" si="339"/>
        <v>31.953600000000002</v>
      </c>
      <c r="ZL12" s="2">
        <f t="shared" si="340"/>
        <v>7.9631999999999996</v>
      </c>
      <c r="ZM12" s="2">
        <f t="shared" si="341"/>
        <v>10.8636</v>
      </c>
      <c r="ZN12" s="2">
        <f t="shared" si="342"/>
        <v>7.4861333319999996</v>
      </c>
      <c r="ZO12" s="2">
        <f t="shared" si="343"/>
        <v>0.28160000000000002</v>
      </c>
      <c r="ZP12" s="2">
        <f t="shared" si="344"/>
        <v>108.18819999999999</v>
      </c>
      <c r="ZQ12" s="2">
        <f t="shared" si="345"/>
        <v>0.37680000000000002</v>
      </c>
      <c r="ZR12" s="2">
        <f t="shared" si="346"/>
        <v>4.3920000000000003</v>
      </c>
      <c r="ZS12" s="2">
        <f t="shared" si="347"/>
        <v>3.3548933332000002</v>
      </c>
      <c r="ZT12" s="2">
        <f t="shared" si="348"/>
        <v>39.654400000000003</v>
      </c>
      <c r="ZU12" s="2">
        <f t="shared" si="349"/>
        <v>2.4E-2</v>
      </c>
      <c r="ZV12" s="2">
        <f t="shared" si="350"/>
        <v>40.68133332</v>
      </c>
      <c r="ZW12" s="2">
        <f t="shared" si="351"/>
        <v>20.352</v>
      </c>
      <c r="ZX12" s="2">
        <f t="shared" si="352"/>
        <v>62.074800000000003</v>
      </c>
      <c r="ZY12" s="2">
        <f t="shared" si="353"/>
        <v>5.6567999999999996</v>
      </c>
      <c r="ZZ12" s="2">
        <f t="shared" si="354"/>
        <v>13.956799999999999</v>
      </c>
      <c r="AAA12" s="2">
        <f t="shared" si="355"/>
        <v>0</v>
      </c>
      <c r="AAB12" s="2">
        <f t="shared" si="356"/>
        <v>73.262</v>
      </c>
      <c r="AAC12" s="2">
        <f t="shared" si="357"/>
        <v>69.12</v>
      </c>
      <c r="AAD12" s="2">
        <f t="shared" si="358"/>
        <v>0</v>
      </c>
      <c r="AAE12" s="2">
        <f t="shared" si="359"/>
        <v>14.4846</v>
      </c>
      <c r="AAF12" s="2">
        <f t="shared" si="360"/>
        <v>212.90559999999999</v>
      </c>
      <c r="AAG12" s="2">
        <f t="shared" si="361"/>
        <v>225.63893336000001</v>
      </c>
      <c r="AAH12" s="2">
        <f t="shared" si="362"/>
        <v>132.19166668</v>
      </c>
      <c r="AAI12" s="2">
        <f t="shared" si="363"/>
        <v>19.232399999999998</v>
      </c>
      <c r="AAJ12" s="2">
        <f t="shared" si="364"/>
        <v>98.575999999999993</v>
      </c>
      <c r="AAK12" s="2">
        <f t="shared" si="365"/>
        <v>49.790399999999998</v>
      </c>
      <c r="AAL12" s="2">
        <f t="shared" si="366"/>
        <v>101.504</v>
      </c>
      <c r="AAM12" s="2">
        <f t="shared" si="367"/>
        <v>259.08</v>
      </c>
      <c r="AAN12" s="2">
        <f t="shared" si="368"/>
        <v>1.1648000000000001</v>
      </c>
      <c r="AAO12" s="2">
        <f t="shared" si="369"/>
        <v>36.991999999999997</v>
      </c>
      <c r="AAP12" s="2">
        <f t="shared" si="370"/>
        <v>62.496000000000002</v>
      </c>
      <c r="AAQ12" s="2">
        <f t="shared" si="371"/>
        <v>124.24533332</v>
      </c>
      <c r="AAR12" s="2">
        <f t="shared" si="372"/>
        <v>280.97546663999998</v>
      </c>
      <c r="AAS12" s="2">
        <f t="shared" si="373"/>
        <v>0</v>
      </c>
      <c r="AAT12" s="2">
        <f t="shared" si="374"/>
        <v>128.24279999999999</v>
      </c>
      <c r="AAU12" s="2">
        <f t="shared" si="375"/>
        <v>3.1178666663999999</v>
      </c>
      <c r="AAV12" s="2">
        <f t="shared" si="376"/>
        <v>0</v>
      </c>
      <c r="AAW12" s="2">
        <f t="shared" si="377"/>
        <v>0</v>
      </c>
      <c r="AAX12" s="2">
        <f t="shared" si="378"/>
        <v>0</v>
      </c>
      <c r="AAY12" s="2">
        <f t="shared" si="379"/>
        <v>0.36</v>
      </c>
      <c r="AAZ12" s="2">
        <f t="shared" si="380"/>
        <v>1438.212857142857</v>
      </c>
      <c r="ABA12" s="2">
        <f t="shared" si="381"/>
        <v>34.19271459568705</v>
      </c>
      <c r="ABB12" s="2">
        <f t="shared" si="382"/>
        <v>14.262963658071678</v>
      </c>
      <c r="ABC12" s="1">
        <v>3</v>
      </c>
      <c r="ABD12" s="1">
        <v>2</v>
      </c>
      <c r="ABE12" s="1">
        <v>1</v>
      </c>
      <c r="ABF12" s="1">
        <v>4</v>
      </c>
      <c r="ABG12" s="1">
        <v>3</v>
      </c>
      <c r="ABH12" s="1">
        <v>3</v>
      </c>
      <c r="ABI12" s="1">
        <v>1</v>
      </c>
      <c r="ABJ12" s="1">
        <v>3</v>
      </c>
      <c r="ABK12" s="1">
        <v>3</v>
      </c>
      <c r="ABL12" s="1">
        <v>2</v>
      </c>
      <c r="ABM12" s="1">
        <v>1</v>
      </c>
      <c r="ABN12" s="1">
        <v>1</v>
      </c>
      <c r="ABO12" s="1">
        <v>2</v>
      </c>
      <c r="ABP12" s="1">
        <v>2</v>
      </c>
      <c r="ABQ12" s="1">
        <v>2</v>
      </c>
      <c r="ABR12" s="7">
        <f t="shared" si="383"/>
        <v>33</v>
      </c>
      <c r="ABS12" s="7">
        <f t="shared" si="384"/>
        <v>12</v>
      </c>
      <c r="ABT12" s="7">
        <f t="shared" si="385"/>
        <v>10</v>
      </c>
      <c r="ABU12" s="7">
        <f t="shared" si="386"/>
        <v>11</v>
      </c>
      <c r="ABV12" s="4">
        <v>1</v>
      </c>
      <c r="ABW12" s="4">
        <v>3</v>
      </c>
      <c r="ABX12" s="4">
        <v>1</v>
      </c>
      <c r="ABY12" s="4">
        <v>1</v>
      </c>
      <c r="ABZ12" s="4">
        <v>1</v>
      </c>
      <c r="ACA12" s="4">
        <v>1</v>
      </c>
      <c r="ACB12" s="4">
        <v>3</v>
      </c>
      <c r="ACC12" s="4">
        <v>1</v>
      </c>
      <c r="ACD12" s="4">
        <v>3</v>
      </c>
      <c r="ACE12" s="4">
        <v>1</v>
      </c>
      <c r="ACF12" s="4">
        <v>1</v>
      </c>
      <c r="ACG12" s="4">
        <v>1</v>
      </c>
      <c r="ACH12" s="4">
        <v>2</v>
      </c>
      <c r="ACI12" s="4">
        <v>3</v>
      </c>
      <c r="ACJ12" s="4">
        <v>1</v>
      </c>
      <c r="ACK12" s="4">
        <v>3</v>
      </c>
      <c r="ACL12" s="4">
        <v>4</v>
      </c>
      <c r="ACM12" s="4">
        <v>3</v>
      </c>
      <c r="ACN12" s="4">
        <v>1</v>
      </c>
      <c r="ACO12" s="4">
        <v>2</v>
      </c>
      <c r="ACP12" s="4">
        <v>1</v>
      </c>
      <c r="ACQ12" s="4">
        <v>3</v>
      </c>
      <c r="ACR12" s="4">
        <v>1</v>
      </c>
      <c r="ACS12" s="4">
        <v>2</v>
      </c>
      <c r="ACT12" s="4">
        <v>3</v>
      </c>
      <c r="ACU12" s="4">
        <v>1</v>
      </c>
      <c r="ACV12" s="4">
        <v>1</v>
      </c>
      <c r="ACW12" s="4">
        <v>2</v>
      </c>
      <c r="ACX12" s="4">
        <v>1</v>
      </c>
      <c r="ACY12" s="4">
        <v>3</v>
      </c>
      <c r="ACZ12" s="4">
        <v>2</v>
      </c>
      <c r="ADA12" s="4">
        <v>2</v>
      </c>
      <c r="ADB12" s="4">
        <v>2</v>
      </c>
      <c r="ADC12" s="4">
        <v>2</v>
      </c>
      <c r="ADD12" s="4">
        <v>2</v>
      </c>
      <c r="ADE12" s="4">
        <v>2</v>
      </c>
      <c r="ADF12" s="4">
        <v>2</v>
      </c>
      <c r="ADG12" s="4">
        <v>2</v>
      </c>
      <c r="ADH12" s="4">
        <v>2</v>
      </c>
      <c r="ADI12" s="4">
        <v>2</v>
      </c>
      <c r="ADJ12" s="4">
        <v>3</v>
      </c>
      <c r="ADK12" s="4">
        <v>3</v>
      </c>
      <c r="ADL12" s="4">
        <v>1</v>
      </c>
      <c r="ADM12" s="4">
        <v>2</v>
      </c>
      <c r="ADN12" s="4">
        <v>4</v>
      </c>
      <c r="ADO12" s="4">
        <v>4</v>
      </c>
      <c r="ADP12" s="4">
        <v>2</v>
      </c>
      <c r="ADQ12" s="4">
        <v>2</v>
      </c>
      <c r="ADR12" s="4">
        <v>2</v>
      </c>
      <c r="ADS12" s="4">
        <v>4</v>
      </c>
      <c r="ADT12" s="4">
        <v>2</v>
      </c>
      <c r="ADU12" s="4">
        <v>2</v>
      </c>
      <c r="ADV12" s="4">
        <v>3</v>
      </c>
      <c r="ADW12" s="4">
        <v>2</v>
      </c>
      <c r="ADX12" s="4">
        <v>2</v>
      </c>
      <c r="ADY12" s="4">
        <v>4</v>
      </c>
      <c r="ADZ12" s="2">
        <f t="shared" si="387"/>
        <v>8</v>
      </c>
      <c r="AEA12" s="2">
        <f t="shared" si="388"/>
        <v>17</v>
      </c>
      <c r="AEB12" s="2">
        <f t="shared" si="389"/>
        <v>15</v>
      </c>
      <c r="AEC12" s="2">
        <f t="shared" si="390"/>
        <v>9</v>
      </c>
      <c r="AED12" s="2">
        <f t="shared" si="391"/>
        <v>15</v>
      </c>
      <c r="AEE12" s="2">
        <f t="shared" si="392"/>
        <v>19</v>
      </c>
      <c r="AEF12" s="2">
        <f t="shared" si="393"/>
        <v>23</v>
      </c>
      <c r="AEG12" s="2">
        <f t="shared" si="394"/>
        <v>9</v>
      </c>
      <c r="AEH12" s="4">
        <v>3</v>
      </c>
      <c r="AEI12" s="4">
        <v>3</v>
      </c>
      <c r="AEJ12" s="4">
        <v>3</v>
      </c>
      <c r="AEK12" s="4">
        <v>3</v>
      </c>
      <c r="AEL12" s="4">
        <v>3</v>
      </c>
      <c r="AEM12" s="4">
        <v>2</v>
      </c>
      <c r="AEN12" s="4">
        <v>2</v>
      </c>
      <c r="AEO12" s="4">
        <v>2</v>
      </c>
      <c r="AEP12" s="4">
        <v>2</v>
      </c>
      <c r="AEQ12" s="4">
        <v>3</v>
      </c>
      <c r="AER12" s="4">
        <v>3</v>
      </c>
      <c r="AES12" s="4">
        <v>4</v>
      </c>
      <c r="AET12" s="4">
        <v>4</v>
      </c>
      <c r="AEU12" s="4">
        <v>4</v>
      </c>
      <c r="AEV12" s="4">
        <v>3</v>
      </c>
      <c r="AEW12" s="4">
        <v>2</v>
      </c>
      <c r="AEX12" s="4">
        <v>3</v>
      </c>
      <c r="AEY12" s="4">
        <v>4</v>
      </c>
      <c r="AEZ12" s="4">
        <v>3</v>
      </c>
      <c r="AFA12" s="4">
        <v>2</v>
      </c>
      <c r="AFB12" s="4">
        <v>2</v>
      </c>
      <c r="AFC12" s="4">
        <v>4</v>
      </c>
      <c r="AFD12" s="4">
        <v>4</v>
      </c>
      <c r="AFE12" s="4">
        <v>5</v>
      </c>
      <c r="AFF12" s="4">
        <v>3</v>
      </c>
      <c r="AFG12" s="4">
        <v>4</v>
      </c>
      <c r="AFH12" s="4">
        <v>3</v>
      </c>
      <c r="AFI12" s="4">
        <v>3</v>
      </c>
      <c r="AFJ12" s="4">
        <v>3</v>
      </c>
      <c r="AFK12" s="4">
        <v>2</v>
      </c>
      <c r="AFL12" s="4">
        <v>3</v>
      </c>
      <c r="AFM12" s="4">
        <v>2</v>
      </c>
      <c r="AFN12" s="1">
        <v>2</v>
      </c>
      <c r="AFO12" s="2">
        <f t="shared" si="395"/>
        <v>98</v>
      </c>
      <c r="AFP12" s="2">
        <f t="shared" si="396"/>
        <v>26</v>
      </c>
      <c r="AFQ12" s="2">
        <f t="shared" si="397"/>
        <v>42</v>
      </c>
      <c r="AFR12" s="2">
        <f t="shared" si="398"/>
        <v>30</v>
      </c>
      <c r="AFS12" s="4">
        <v>1</v>
      </c>
      <c r="AFT12" s="4">
        <v>0</v>
      </c>
      <c r="AFU12" s="4" t="s">
        <v>373</v>
      </c>
      <c r="AFV12" s="4">
        <v>0</v>
      </c>
      <c r="AFW12" s="4">
        <v>0</v>
      </c>
      <c r="AFX12" s="4">
        <v>0</v>
      </c>
      <c r="AFY12" s="4" t="s">
        <v>373</v>
      </c>
      <c r="AFZ12" s="4">
        <v>0</v>
      </c>
      <c r="AGA12" s="4">
        <v>0</v>
      </c>
      <c r="AGB12" s="4">
        <v>3</v>
      </c>
      <c r="AGC12" s="4" t="s">
        <v>374</v>
      </c>
      <c r="AGD12" s="4">
        <v>2</v>
      </c>
      <c r="AGE12" s="4">
        <v>0</v>
      </c>
      <c r="AGF12" s="4">
        <v>4</v>
      </c>
      <c r="AGG12" s="4" t="s">
        <v>374</v>
      </c>
      <c r="AGH12" s="4">
        <v>15</v>
      </c>
      <c r="AGI12" s="4">
        <v>0</v>
      </c>
      <c r="AGJ12" s="4">
        <v>0</v>
      </c>
      <c r="AGK12" s="4" t="s">
        <v>373</v>
      </c>
      <c r="AGL12" s="4">
        <v>0</v>
      </c>
      <c r="AGM12" s="4">
        <v>0</v>
      </c>
      <c r="AGN12" s="4">
        <v>7</v>
      </c>
      <c r="AGO12" s="4" t="s">
        <v>374</v>
      </c>
      <c r="AGP12" s="4">
        <v>2</v>
      </c>
      <c r="AGQ12" s="4">
        <v>0</v>
      </c>
      <c r="AGR12" s="4">
        <v>0</v>
      </c>
      <c r="AGS12" s="4" t="s">
        <v>373</v>
      </c>
      <c r="AGT12" s="4">
        <v>0</v>
      </c>
      <c r="AGU12" s="4">
        <v>0</v>
      </c>
      <c r="AGV12" s="4">
        <v>0</v>
      </c>
      <c r="AGW12" s="4" t="s">
        <v>373</v>
      </c>
      <c r="AGX12" s="4">
        <v>0</v>
      </c>
      <c r="AGY12" s="4">
        <v>0</v>
      </c>
      <c r="AGZ12" s="4">
        <v>0</v>
      </c>
      <c r="AHA12" s="4" t="s">
        <v>373</v>
      </c>
      <c r="AHB12" s="4">
        <v>0</v>
      </c>
      <c r="AHC12" s="4">
        <v>0</v>
      </c>
      <c r="AHD12" s="4">
        <v>2</v>
      </c>
      <c r="AHE12" s="4" t="s">
        <v>374</v>
      </c>
      <c r="AHF12" s="4">
        <v>1</v>
      </c>
      <c r="AHG12" s="4">
        <v>30</v>
      </c>
      <c r="AHH12" s="4">
        <v>0</v>
      </c>
      <c r="AHI12" s="4" t="s">
        <v>373</v>
      </c>
      <c r="AHJ12" s="4">
        <v>0</v>
      </c>
      <c r="AHK12" s="4">
        <v>0</v>
      </c>
      <c r="AHL12" s="4">
        <v>5</v>
      </c>
      <c r="AHM12" s="4" t="s">
        <v>374</v>
      </c>
      <c r="AHN12" s="4">
        <v>6</v>
      </c>
      <c r="AHO12" s="4">
        <v>0</v>
      </c>
      <c r="AHP12" s="2">
        <f t="shared" si="399"/>
        <v>0</v>
      </c>
      <c r="AHQ12" s="2">
        <f t="shared" si="400"/>
        <v>0</v>
      </c>
      <c r="AHR12" s="2">
        <f t="shared" si="401"/>
        <v>1188</v>
      </c>
      <c r="AHS12" s="2">
        <f t="shared" si="402"/>
        <v>1188</v>
      </c>
      <c r="AHT12" s="2">
        <f t="shared" si="403"/>
        <v>2772</v>
      </c>
      <c r="AHU12" s="2">
        <f t="shared" si="404"/>
        <v>0</v>
      </c>
      <c r="AHV12" s="2">
        <f t="shared" si="405"/>
        <v>2772</v>
      </c>
      <c r="AHW12" s="2">
        <f t="shared" si="406"/>
        <v>0</v>
      </c>
      <c r="AHX12" s="2">
        <f t="shared" si="407"/>
        <v>0</v>
      </c>
      <c r="AHY12" s="2">
        <f t="shared" si="408"/>
        <v>0</v>
      </c>
      <c r="AHZ12" s="2">
        <f t="shared" si="409"/>
        <v>1440</v>
      </c>
      <c r="AIA12" s="2">
        <f t="shared" si="410"/>
        <v>0</v>
      </c>
      <c r="AIB12" s="2">
        <f t="shared" si="411"/>
        <v>0</v>
      </c>
      <c r="AIC12" s="2">
        <f t="shared" si="412"/>
        <v>1440</v>
      </c>
      <c r="AID12" s="2">
        <f t="shared" si="413"/>
        <v>5400</v>
      </c>
      <c r="AIE12" s="2" t="s">
        <v>1267</v>
      </c>
      <c r="AIF12" s="1">
        <v>1</v>
      </c>
      <c r="AIG12" s="1">
        <v>1</v>
      </c>
      <c r="AIH12" s="1">
        <v>1</v>
      </c>
      <c r="AII12" s="1">
        <v>1</v>
      </c>
      <c r="AIJ12" s="1">
        <v>1</v>
      </c>
      <c r="AIK12" s="1">
        <v>1</v>
      </c>
      <c r="AIL12" s="1">
        <v>1</v>
      </c>
      <c r="AIM12" s="1">
        <v>1</v>
      </c>
      <c r="AIN12" s="1">
        <v>1</v>
      </c>
      <c r="AIO12" s="1">
        <v>1</v>
      </c>
      <c r="AIP12" s="1">
        <v>1</v>
      </c>
      <c r="AIQ12" s="1">
        <v>1</v>
      </c>
      <c r="AIR12" s="7">
        <f t="shared" si="414"/>
        <v>12</v>
      </c>
      <c r="AIS12" s="7">
        <f t="shared" si="415"/>
        <v>0</v>
      </c>
      <c r="AIT12" s="7">
        <f t="shared" si="416"/>
        <v>100</v>
      </c>
      <c r="AIU12" s="7" t="str">
        <f t="shared" si="417"/>
        <v>RIGHT</v>
      </c>
      <c r="AIV12" s="4">
        <v>2</v>
      </c>
      <c r="AIW12" s="4">
        <v>1</v>
      </c>
      <c r="AIX12" s="4">
        <v>2</v>
      </c>
      <c r="AIY12" s="4">
        <v>2</v>
      </c>
      <c r="AIZ12" s="4">
        <v>4</v>
      </c>
      <c r="AJA12" s="4">
        <v>2</v>
      </c>
      <c r="AJB12" s="4">
        <v>4</v>
      </c>
      <c r="AJC12" s="4">
        <v>2</v>
      </c>
      <c r="AJD12" s="4">
        <v>5</v>
      </c>
      <c r="AJE12" s="4">
        <v>4</v>
      </c>
      <c r="AJF12" s="4">
        <v>1</v>
      </c>
      <c r="AJG12" s="4">
        <v>2</v>
      </c>
      <c r="AJH12" s="4">
        <v>1</v>
      </c>
      <c r="AJI12" s="4">
        <v>2</v>
      </c>
      <c r="AJJ12" s="4">
        <v>2</v>
      </c>
      <c r="AJK12" s="4">
        <v>1</v>
      </c>
      <c r="AJL12" s="4">
        <v>1</v>
      </c>
      <c r="AJM12" s="4">
        <v>4</v>
      </c>
      <c r="AJN12" s="4">
        <v>2</v>
      </c>
      <c r="AJO12" s="4">
        <v>1</v>
      </c>
      <c r="AJP12" s="2">
        <f t="shared" si="418"/>
        <v>45</v>
      </c>
      <c r="AJQ12" s="2">
        <f t="shared" si="419"/>
        <v>24</v>
      </c>
      <c r="AJR12" s="2">
        <f t="shared" si="420"/>
        <v>21</v>
      </c>
      <c r="AJS12" s="4">
        <v>4</v>
      </c>
      <c r="AJT12" s="4">
        <v>3</v>
      </c>
      <c r="AJU12" s="4">
        <v>1</v>
      </c>
      <c r="AJV12" s="4">
        <v>4</v>
      </c>
      <c r="AJW12" s="4">
        <v>2</v>
      </c>
      <c r="AJX12" s="4">
        <v>2</v>
      </c>
      <c r="AJY12" s="4">
        <v>2</v>
      </c>
      <c r="AJZ12" s="4">
        <v>1</v>
      </c>
      <c r="AKA12" s="4">
        <v>1</v>
      </c>
      <c r="AKB12" s="4">
        <v>1</v>
      </c>
      <c r="AKC12" s="4">
        <v>1</v>
      </c>
      <c r="AKD12" s="4">
        <v>1</v>
      </c>
      <c r="AKE12" s="4">
        <v>1</v>
      </c>
      <c r="AKF12" s="4">
        <v>2</v>
      </c>
      <c r="AKG12" s="4">
        <v>1</v>
      </c>
      <c r="AKH12" s="4">
        <v>1</v>
      </c>
      <c r="AKI12" s="4">
        <v>0</v>
      </c>
      <c r="AKJ12" s="4">
        <v>0</v>
      </c>
      <c r="AKK12" s="4">
        <v>0</v>
      </c>
      <c r="AKL12" s="4">
        <v>0</v>
      </c>
      <c r="AKM12" s="4">
        <v>0</v>
      </c>
      <c r="AKN12" s="4">
        <v>1</v>
      </c>
      <c r="AKO12" s="4">
        <v>1</v>
      </c>
      <c r="AKP12" s="4">
        <v>1</v>
      </c>
      <c r="AKQ12" s="4">
        <v>2</v>
      </c>
      <c r="AKR12" s="4" t="s">
        <v>388</v>
      </c>
      <c r="AKS12" s="4">
        <v>0</v>
      </c>
      <c r="AKT12" s="2">
        <v>4</v>
      </c>
      <c r="AKU12" s="2">
        <v>1</v>
      </c>
      <c r="AKV12" s="2">
        <v>2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1">
        <v>3</v>
      </c>
      <c r="ALD12" s="1">
        <v>3</v>
      </c>
      <c r="ALE12" s="1">
        <v>4</v>
      </c>
      <c r="ALF12" s="1">
        <v>4</v>
      </c>
      <c r="ALG12" s="1">
        <v>4</v>
      </c>
      <c r="ALH12" s="1">
        <v>3</v>
      </c>
      <c r="ALI12" s="1">
        <v>3</v>
      </c>
      <c r="ALJ12" s="1">
        <v>3</v>
      </c>
      <c r="ALK12" s="1">
        <v>3</v>
      </c>
      <c r="ALL12" s="1">
        <v>1</v>
      </c>
      <c r="ALM12" s="1">
        <v>3</v>
      </c>
      <c r="ALN12" s="1">
        <v>4</v>
      </c>
      <c r="ALO12" s="1">
        <v>4</v>
      </c>
      <c r="ALP12" s="1">
        <v>2</v>
      </c>
      <c r="ALQ12" s="1">
        <v>2</v>
      </c>
      <c r="ALR12" s="1">
        <v>3</v>
      </c>
      <c r="ALS12" s="1">
        <v>3</v>
      </c>
      <c r="ALT12" s="1">
        <v>3</v>
      </c>
      <c r="ALU12" s="1">
        <v>4</v>
      </c>
      <c r="ALV12" s="1">
        <v>3</v>
      </c>
      <c r="ALW12" s="1">
        <v>1</v>
      </c>
      <c r="ALX12" s="1">
        <v>3</v>
      </c>
      <c r="ALY12" s="1">
        <v>2</v>
      </c>
      <c r="ALZ12" s="2">
        <f t="shared" si="421"/>
        <v>68</v>
      </c>
      <c r="AMA12">
        <v>13</v>
      </c>
      <c r="AMB12">
        <v>13</v>
      </c>
      <c r="AMC12">
        <v>17</v>
      </c>
      <c r="AMD12">
        <v>18</v>
      </c>
      <c r="AME12" s="1">
        <v>2</v>
      </c>
      <c r="AMF12" s="1">
        <v>2</v>
      </c>
      <c r="AMG12" s="1">
        <v>1</v>
      </c>
      <c r="AMH12" s="1">
        <v>1</v>
      </c>
      <c r="AMI12" s="8">
        <v>2</v>
      </c>
      <c r="AMJ12" s="8">
        <v>1</v>
      </c>
      <c r="AMK12" s="8">
        <v>1</v>
      </c>
      <c r="AML12" s="8">
        <v>2</v>
      </c>
      <c r="AMM12" s="8">
        <v>4</v>
      </c>
      <c r="AMN12" s="8">
        <v>2</v>
      </c>
      <c r="AMO12" s="8">
        <v>1</v>
      </c>
      <c r="AMP12" s="8">
        <v>1</v>
      </c>
      <c r="AMQ12" s="8">
        <v>1</v>
      </c>
      <c r="AMR12" s="8">
        <v>2</v>
      </c>
      <c r="AMS12" s="8">
        <v>2</v>
      </c>
      <c r="AMT12" s="8">
        <v>1</v>
      </c>
      <c r="AMU12" s="8">
        <v>1</v>
      </c>
      <c r="AMV12" s="8">
        <v>2</v>
      </c>
      <c r="AMW12" s="8">
        <v>1</v>
      </c>
      <c r="AMX12" s="8">
        <v>3</v>
      </c>
      <c r="AMY12" s="8">
        <v>4</v>
      </c>
      <c r="AMZ12" s="2">
        <f t="shared" si="422"/>
        <v>9</v>
      </c>
      <c r="ANA12" s="2">
        <f t="shared" si="423"/>
        <v>14</v>
      </c>
      <c r="ANB12" s="2">
        <f t="shared" si="424"/>
        <v>14</v>
      </c>
      <c r="ANC12" s="2">
        <f t="shared" si="425"/>
        <v>37</v>
      </c>
    </row>
    <row r="13" spans="1:1043" x14ac:dyDescent="0.2">
      <c r="A13" s="2" t="s">
        <v>390</v>
      </c>
      <c r="B13" s="3">
        <v>43220.599305555559</v>
      </c>
      <c r="C13" s="2">
        <v>169.5</v>
      </c>
      <c r="D13" s="2">
        <v>67.599999999999994</v>
      </c>
      <c r="E13" s="2">
        <v>23.529207020474932</v>
      </c>
      <c r="F13" s="2">
        <v>-63</v>
      </c>
      <c r="G13" s="2">
        <v>61</v>
      </c>
      <c r="H13" s="2">
        <v>43</v>
      </c>
      <c r="I13" s="2">
        <v>-100</v>
      </c>
      <c r="J13" s="2">
        <v>11</v>
      </c>
      <c r="K13" s="2">
        <v>12</v>
      </c>
      <c r="L13" s="2">
        <v>33</v>
      </c>
      <c r="M13" s="2">
        <v>25</v>
      </c>
      <c r="N13" s="2">
        <v>-63</v>
      </c>
      <c r="O13" s="2">
        <v>-77</v>
      </c>
      <c r="P13" s="2">
        <v>-37</v>
      </c>
      <c r="Q13" s="2">
        <v>-64</v>
      </c>
      <c r="R13" s="2">
        <v>-60</v>
      </c>
      <c r="S13" s="2">
        <v>7</v>
      </c>
      <c r="T13" s="2">
        <v>19</v>
      </c>
      <c r="U13" s="2">
        <v>-63</v>
      </c>
      <c r="V13" s="2">
        <v>30</v>
      </c>
      <c r="W13" s="2">
        <v>33</v>
      </c>
      <c r="X13" s="2">
        <v>25</v>
      </c>
      <c r="Y13" s="2">
        <v>7</v>
      </c>
      <c r="Z13" s="2">
        <v>-63</v>
      </c>
      <c r="AA13" s="2">
        <v>30</v>
      </c>
      <c r="AB13" s="2">
        <v>-16</v>
      </c>
      <c r="AC13" s="2">
        <v>-16</v>
      </c>
      <c r="AD13" s="2">
        <v>-34</v>
      </c>
      <c r="AE13" s="2">
        <v>9</v>
      </c>
      <c r="AF13" s="2">
        <v>16</v>
      </c>
      <c r="AG13" s="2">
        <v>-60</v>
      </c>
      <c r="AH13" s="2">
        <v>12</v>
      </c>
      <c r="AI13" s="2">
        <v>17</v>
      </c>
      <c r="AJ13" s="2">
        <v>-6</v>
      </c>
      <c r="AK13" s="2">
        <v>-60</v>
      </c>
      <c r="AL13" s="2">
        <v>-63</v>
      </c>
      <c r="AM13" s="2">
        <v>93</v>
      </c>
      <c r="AN13" s="2">
        <v>23</v>
      </c>
      <c r="AO13" s="2">
        <v>0</v>
      </c>
      <c r="AP13" s="2">
        <v>1</v>
      </c>
      <c r="AQ13" s="2">
        <v>1</v>
      </c>
      <c r="AR13" s="4">
        <v>4</v>
      </c>
      <c r="AS13" s="4">
        <v>2</v>
      </c>
      <c r="AT13" s="4">
        <v>1</v>
      </c>
      <c r="AU13" s="4">
        <v>1</v>
      </c>
      <c r="AV13" s="4">
        <v>3</v>
      </c>
      <c r="AW13" s="4">
        <v>5</v>
      </c>
      <c r="AX13" s="4">
        <v>1</v>
      </c>
      <c r="AY13" s="4">
        <v>1</v>
      </c>
      <c r="AZ13" s="4">
        <v>1</v>
      </c>
      <c r="BA13" s="4">
        <v>4</v>
      </c>
      <c r="BB13" s="4">
        <v>1</v>
      </c>
      <c r="BC13" s="4">
        <v>1</v>
      </c>
      <c r="BD13" s="4">
        <v>2</v>
      </c>
      <c r="BE13" s="4">
        <v>1</v>
      </c>
      <c r="BF13" s="4">
        <v>6</v>
      </c>
      <c r="BG13" s="4">
        <v>1</v>
      </c>
      <c r="BH13" s="4">
        <v>1</v>
      </c>
      <c r="BI13" s="4">
        <v>1</v>
      </c>
      <c r="BJ13" s="4">
        <v>1</v>
      </c>
      <c r="BK13" s="4">
        <v>2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2</v>
      </c>
      <c r="BR13" s="4">
        <v>1</v>
      </c>
      <c r="BS13" s="4">
        <v>1</v>
      </c>
      <c r="BT13" s="4">
        <v>1</v>
      </c>
      <c r="BU13" s="4">
        <v>1</v>
      </c>
      <c r="BV13" s="4">
        <v>2</v>
      </c>
      <c r="BW13" s="4">
        <v>4</v>
      </c>
      <c r="BX13" s="4">
        <v>4</v>
      </c>
      <c r="BY13" s="4">
        <v>6</v>
      </c>
      <c r="BZ13" s="4">
        <v>2</v>
      </c>
      <c r="CA13" s="4">
        <v>2</v>
      </c>
      <c r="CB13" s="4">
        <v>1</v>
      </c>
      <c r="CC13" s="4">
        <v>1</v>
      </c>
      <c r="CD13" s="4">
        <v>5</v>
      </c>
      <c r="CE13" s="4">
        <v>1</v>
      </c>
      <c r="CF13" s="4">
        <v>2</v>
      </c>
      <c r="CG13" s="4">
        <v>2</v>
      </c>
      <c r="CH13" s="4">
        <v>1</v>
      </c>
      <c r="CI13" s="4">
        <v>5</v>
      </c>
      <c r="CJ13" s="4">
        <v>5</v>
      </c>
      <c r="CK13" s="4">
        <v>1</v>
      </c>
      <c r="CL13" s="4">
        <v>3</v>
      </c>
      <c r="CM13" s="4">
        <v>2</v>
      </c>
      <c r="CN13" s="4">
        <v>3</v>
      </c>
      <c r="CO13" s="4">
        <v>1</v>
      </c>
      <c r="CP13" s="4">
        <v>1</v>
      </c>
      <c r="CQ13" s="4">
        <v>1</v>
      </c>
      <c r="CR13" s="4">
        <v>3</v>
      </c>
      <c r="CS13" s="4">
        <v>1</v>
      </c>
      <c r="CT13" s="4">
        <v>3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3</v>
      </c>
      <c r="DB13" s="4">
        <v>1</v>
      </c>
      <c r="DC13" s="4">
        <v>5</v>
      </c>
      <c r="DD13" s="4">
        <v>5</v>
      </c>
      <c r="DE13" s="4">
        <v>1</v>
      </c>
      <c r="DF13" s="4">
        <v>1</v>
      </c>
      <c r="DG13" s="4">
        <v>1</v>
      </c>
      <c r="DH13" s="4">
        <v>1</v>
      </c>
      <c r="DI13" s="4">
        <v>2</v>
      </c>
      <c r="DJ13" s="4">
        <v>1</v>
      </c>
      <c r="DK13" s="4">
        <v>5</v>
      </c>
      <c r="DL13" s="4">
        <v>1</v>
      </c>
      <c r="DM13" s="4">
        <v>1</v>
      </c>
      <c r="DN13" s="4">
        <v>5</v>
      </c>
      <c r="DO13" s="4">
        <v>1</v>
      </c>
      <c r="DP13" s="5">
        <v>79.849999999999994</v>
      </c>
      <c r="DQ13" s="5">
        <v>38.159999999999997</v>
      </c>
      <c r="DR13" s="5">
        <v>165.05</v>
      </c>
      <c r="DS13" s="5">
        <v>108.29</v>
      </c>
      <c r="DT13" s="5">
        <v>3.45</v>
      </c>
      <c r="DU13" s="5">
        <v>15</v>
      </c>
      <c r="DV13" s="5">
        <v>129.93</v>
      </c>
      <c r="DW13" s="5">
        <v>65.989999999999995</v>
      </c>
      <c r="DX13" s="5">
        <v>13.15</v>
      </c>
      <c r="DY13" s="5">
        <v>16.71</v>
      </c>
      <c r="DZ13" s="5">
        <v>10.83</v>
      </c>
      <c r="EA13" s="5">
        <v>146.4</v>
      </c>
      <c r="EB13" s="5">
        <v>255.35</v>
      </c>
      <c r="EC13" s="5">
        <v>153.66</v>
      </c>
      <c r="ED13" s="5">
        <v>141.47</v>
      </c>
      <c r="EE13" s="5">
        <v>181.35</v>
      </c>
      <c r="EF13" s="5">
        <v>233.59</v>
      </c>
      <c r="EG13" s="5">
        <v>325.49</v>
      </c>
      <c r="EH13" s="5">
        <v>277.49</v>
      </c>
      <c r="EI13" s="5">
        <v>437</v>
      </c>
      <c r="EJ13" s="5">
        <v>480.09</v>
      </c>
      <c r="EK13" s="5">
        <v>170</v>
      </c>
      <c r="EL13" s="5">
        <v>342.9</v>
      </c>
      <c r="EM13" s="5">
        <v>255.11</v>
      </c>
      <c r="EN13" s="5">
        <v>345.56</v>
      </c>
      <c r="EO13" s="5">
        <v>488</v>
      </c>
      <c r="EP13" s="5">
        <v>211.12</v>
      </c>
      <c r="EQ13" s="5">
        <v>113</v>
      </c>
      <c r="ER13" s="5">
        <v>191.68</v>
      </c>
      <c r="ES13" s="5">
        <v>193.63</v>
      </c>
      <c r="ET13" s="5">
        <v>376.2</v>
      </c>
      <c r="EU13" s="5">
        <v>414.54</v>
      </c>
      <c r="EV13" s="5">
        <v>626.04</v>
      </c>
      <c r="EW13" s="5">
        <v>180.53</v>
      </c>
      <c r="EX13" s="5">
        <v>345.78</v>
      </c>
      <c r="EY13" s="5">
        <v>320.04000000000002</v>
      </c>
      <c r="EZ13" s="5">
        <v>178.92</v>
      </c>
      <c r="FA13" s="5">
        <v>234.51</v>
      </c>
      <c r="FB13" s="5">
        <v>142.71</v>
      </c>
      <c r="FC13" s="5">
        <v>187.24</v>
      </c>
      <c r="FD13" s="5">
        <v>210.15</v>
      </c>
      <c r="FE13" s="5">
        <v>45.39</v>
      </c>
      <c r="FF13" s="5">
        <v>378</v>
      </c>
      <c r="FG13" s="5">
        <v>179.85</v>
      </c>
      <c r="FH13" s="5">
        <v>192.32</v>
      </c>
      <c r="FI13" s="5">
        <v>71.7</v>
      </c>
      <c r="FJ13" s="5">
        <v>288.19</v>
      </c>
      <c r="FK13" s="5">
        <v>113</v>
      </c>
      <c r="FL13" s="5">
        <v>119.29</v>
      </c>
      <c r="FM13" s="5">
        <v>145.82</v>
      </c>
      <c r="FN13" s="5">
        <v>90.89</v>
      </c>
      <c r="FO13" s="5">
        <v>211.61</v>
      </c>
      <c r="FP13" s="5">
        <v>191.15</v>
      </c>
      <c r="FQ13" s="5">
        <v>114.48</v>
      </c>
      <c r="FR13" s="5">
        <v>199.32</v>
      </c>
      <c r="FS13" s="5">
        <v>249.82</v>
      </c>
      <c r="FT13" s="5">
        <v>235.78</v>
      </c>
      <c r="FU13" s="5">
        <v>258.7</v>
      </c>
      <c r="FV13" s="5">
        <v>201.17</v>
      </c>
      <c r="FW13" s="5">
        <v>26.73</v>
      </c>
      <c r="FX13" s="5">
        <v>148.84</v>
      </c>
      <c r="FY13" s="5">
        <v>123</v>
      </c>
      <c r="FZ13" s="5">
        <v>102.48</v>
      </c>
      <c r="GA13" s="5">
        <v>173.4</v>
      </c>
      <c r="GB13" s="5">
        <v>225.68</v>
      </c>
      <c r="GC13" s="5">
        <v>122.4</v>
      </c>
      <c r="GD13" s="5">
        <v>83.7</v>
      </c>
      <c r="GE13" s="5">
        <v>126.79</v>
      </c>
      <c r="GF13" s="5">
        <v>145.15</v>
      </c>
      <c r="GG13" s="5">
        <v>0</v>
      </c>
      <c r="GH13" s="5">
        <v>133.43</v>
      </c>
      <c r="GI13" s="5">
        <v>124.31</v>
      </c>
      <c r="GJ13" s="5">
        <v>2.37</v>
      </c>
      <c r="GK13" s="5">
        <v>313</v>
      </c>
      <c r="GL13" s="5">
        <v>2.37</v>
      </c>
      <c r="GM13" s="5">
        <v>24.38</v>
      </c>
      <c r="GN13" s="2">
        <f t="shared" si="0"/>
        <v>319.39999999999998</v>
      </c>
      <c r="GO13" s="2">
        <f t="shared" si="1"/>
        <v>76.319999999999993</v>
      </c>
      <c r="GP13" s="2">
        <f t="shared" si="2"/>
        <v>165.05</v>
      </c>
      <c r="GQ13" s="2">
        <f t="shared" si="3"/>
        <v>108.29</v>
      </c>
      <c r="GR13" s="2">
        <f t="shared" si="4"/>
        <v>10.350000000000001</v>
      </c>
      <c r="GS13" s="2">
        <f t="shared" si="5"/>
        <v>75</v>
      </c>
      <c r="GT13" s="2">
        <f t="shared" si="6"/>
        <v>129.93</v>
      </c>
      <c r="GU13" s="2">
        <f t="shared" si="7"/>
        <v>65.989999999999995</v>
      </c>
      <c r="GV13" s="2">
        <f t="shared" si="8"/>
        <v>13.15</v>
      </c>
      <c r="GW13" s="2">
        <f t="shared" si="9"/>
        <v>66.84</v>
      </c>
      <c r="GX13" s="2">
        <f t="shared" si="10"/>
        <v>10.83</v>
      </c>
      <c r="GY13" s="2">
        <f t="shared" si="11"/>
        <v>146.4</v>
      </c>
      <c r="GZ13" s="2">
        <f t="shared" si="12"/>
        <v>510.7</v>
      </c>
      <c r="HA13" s="2">
        <f t="shared" si="13"/>
        <v>153.66</v>
      </c>
      <c r="HB13" s="2">
        <f t="shared" si="14"/>
        <v>848.81999999999994</v>
      </c>
      <c r="HC13" s="2">
        <f t="shared" si="15"/>
        <v>181.35</v>
      </c>
      <c r="HD13" s="2">
        <f t="shared" si="16"/>
        <v>233.59</v>
      </c>
      <c r="HE13" s="2">
        <f t="shared" si="17"/>
        <v>325.49</v>
      </c>
      <c r="HF13" s="2">
        <f t="shared" si="18"/>
        <v>277.49</v>
      </c>
      <c r="HG13" s="2">
        <f t="shared" si="19"/>
        <v>874</v>
      </c>
      <c r="HH13" s="2">
        <f t="shared" si="20"/>
        <v>480.09</v>
      </c>
      <c r="HI13" s="2">
        <f t="shared" si="21"/>
        <v>170</v>
      </c>
      <c r="HJ13" s="2">
        <f t="shared" si="22"/>
        <v>342.9</v>
      </c>
      <c r="HK13" s="2">
        <f t="shared" si="23"/>
        <v>255.11</v>
      </c>
      <c r="HL13" s="2">
        <f t="shared" si="24"/>
        <v>345.56</v>
      </c>
      <c r="HM13" s="2">
        <f t="shared" si="25"/>
        <v>976</v>
      </c>
      <c r="HN13" s="2">
        <f t="shared" si="26"/>
        <v>211.12</v>
      </c>
      <c r="HO13" s="2">
        <f t="shared" si="27"/>
        <v>113</v>
      </c>
      <c r="HP13" s="2">
        <f t="shared" si="28"/>
        <v>191.68</v>
      </c>
      <c r="HQ13" s="2">
        <f t="shared" si="29"/>
        <v>193.63</v>
      </c>
      <c r="HR13" s="2">
        <f t="shared" si="30"/>
        <v>752.4</v>
      </c>
      <c r="HS13" s="2">
        <f t="shared" si="31"/>
        <v>1658.16</v>
      </c>
      <c r="HT13" s="2">
        <f t="shared" si="32"/>
        <v>2504.16</v>
      </c>
      <c r="HU13" s="2">
        <f t="shared" si="33"/>
        <v>1083.18</v>
      </c>
      <c r="HV13" s="2">
        <f t="shared" si="34"/>
        <v>691.56</v>
      </c>
      <c r="HW13" s="2">
        <f t="shared" si="35"/>
        <v>640.08000000000004</v>
      </c>
      <c r="HX13" s="2">
        <f t="shared" si="36"/>
        <v>178.92</v>
      </c>
      <c r="HY13" s="2">
        <f t="shared" si="37"/>
        <v>234.51</v>
      </c>
      <c r="HZ13" s="2">
        <f t="shared" si="38"/>
        <v>713.55000000000007</v>
      </c>
      <c r="IA13" s="2">
        <f t="shared" si="39"/>
        <v>187.24</v>
      </c>
      <c r="IB13" s="2">
        <f t="shared" si="40"/>
        <v>420.3</v>
      </c>
      <c r="IC13" s="2">
        <f t="shared" si="41"/>
        <v>90.78</v>
      </c>
      <c r="ID13" s="2">
        <f t="shared" si="42"/>
        <v>378</v>
      </c>
      <c r="IE13" s="2">
        <f t="shared" si="43"/>
        <v>899.25</v>
      </c>
      <c r="IF13" s="2">
        <f t="shared" si="44"/>
        <v>961.59999999999991</v>
      </c>
      <c r="IG13" s="2">
        <f t="shared" si="45"/>
        <v>71.7</v>
      </c>
      <c r="IH13" s="2">
        <f t="shared" si="46"/>
        <v>864.56999999999994</v>
      </c>
      <c r="II13" s="2">
        <f t="shared" si="47"/>
        <v>226</v>
      </c>
      <c r="IJ13" s="2">
        <f t="shared" si="48"/>
        <v>357.87</v>
      </c>
      <c r="IK13" s="2">
        <f t="shared" si="49"/>
        <v>145.82</v>
      </c>
      <c r="IL13" s="2">
        <f t="shared" si="50"/>
        <v>90.89</v>
      </c>
      <c r="IM13" s="2">
        <f t="shared" si="51"/>
        <v>211.61</v>
      </c>
      <c r="IN13" s="2">
        <f t="shared" si="52"/>
        <v>573.45000000000005</v>
      </c>
      <c r="IO13" s="2">
        <f t="shared" si="53"/>
        <v>114.48</v>
      </c>
      <c r="IP13" s="2">
        <f t="shared" si="54"/>
        <v>597.96</v>
      </c>
      <c r="IQ13" s="2">
        <f t="shared" si="55"/>
        <v>249.82</v>
      </c>
      <c r="IR13" s="2">
        <f t="shared" si="56"/>
        <v>235.78</v>
      </c>
      <c r="IS13" s="2">
        <f t="shared" si="57"/>
        <v>258.7</v>
      </c>
      <c r="IT13" s="2">
        <f t="shared" si="58"/>
        <v>201.17</v>
      </c>
      <c r="IU13" s="2">
        <f t="shared" si="59"/>
        <v>26.73</v>
      </c>
      <c r="IV13" s="2">
        <f t="shared" si="60"/>
        <v>148.84</v>
      </c>
      <c r="IW13" s="2">
        <f t="shared" si="61"/>
        <v>369</v>
      </c>
      <c r="IX13" s="2">
        <f t="shared" si="62"/>
        <v>102.48</v>
      </c>
      <c r="IY13" s="2">
        <f t="shared" si="63"/>
        <v>867</v>
      </c>
      <c r="IZ13" s="2">
        <f t="shared" si="64"/>
        <v>1128.4000000000001</v>
      </c>
      <c r="JA13" s="2">
        <f t="shared" si="65"/>
        <v>122.4</v>
      </c>
      <c r="JB13" s="2">
        <f t="shared" si="66"/>
        <v>83.7</v>
      </c>
      <c r="JC13" s="2">
        <f t="shared" si="67"/>
        <v>126.79</v>
      </c>
      <c r="JD13" s="2">
        <f t="shared" si="68"/>
        <v>145.15</v>
      </c>
      <c r="JE13" s="2">
        <f t="shared" si="69"/>
        <v>0</v>
      </c>
      <c r="JF13" s="2">
        <f t="shared" si="70"/>
        <v>133.43</v>
      </c>
      <c r="JG13" s="2">
        <f t="shared" si="71"/>
        <v>621.54999999999995</v>
      </c>
      <c r="JH13" s="2">
        <f t="shared" si="72"/>
        <v>2.37</v>
      </c>
      <c r="JI13" s="2">
        <f t="shared" si="73"/>
        <v>313</v>
      </c>
      <c r="JJ13" s="2">
        <f t="shared" si="74"/>
        <v>11.850000000000001</v>
      </c>
      <c r="JK13" s="2">
        <f t="shared" si="75"/>
        <v>24.38</v>
      </c>
      <c r="JL13" s="5">
        <v>0.2656</v>
      </c>
      <c r="JM13" s="5">
        <v>0.14754999999999999</v>
      </c>
      <c r="JN13" s="5">
        <v>0.95135000000000003</v>
      </c>
      <c r="JO13" s="5">
        <v>1.3923000000000001</v>
      </c>
      <c r="JP13" s="5">
        <v>5.8500000000000003E-2</v>
      </c>
      <c r="JQ13" s="5">
        <v>0.15</v>
      </c>
      <c r="JR13" s="5">
        <v>12.6183</v>
      </c>
      <c r="JS13" s="5">
        <v>0.54310000000000003</v>
      </c>
      <c r="JT13" s="5">
        <v>0.1190333333</v>
      </c>
      <c r="JU13" s="5">
        <v>0.15086666670000001</v>
      </c>
      <c r="JV13" s="5">
        <v>0.1340666667</v>
      </c>
      <c r="JW13" s="5">
        <v>3.7849166670000001</v>
      </c>
      <c r="JX13" s="5">
        <v>11.46613333</v>
      </c>
      <c r="JY13" s="5">
        <v>10.3194</v>
      </c>
      <c r="JZ13" s="5">
        <v>6.44679</v>
      </c>
      <c r="KA13" s="5">
        <v>0.29294999999999999</v>
      </c>
      <c r="KB13" s="5">
        <v>10.029963329999999</v>
      </c>
      <c r="KC13" s="5">
        <v>16.458500000000001</v>
      </c>
      <c r="KD13" s="5">
        <v>14.6218495</v>
      </c>
      <c r="KE13" s="5">
        <v>33.82</v>
      </c>
      <c r="KF13" s="5">
        <v>30.050133330000001</v>
      </c>
      <c r="KG13" s="5">
        <v>5.22</v>
      </c>
      <c r="KH13" s="5">
        <v>16.382999999999999</v>
      </c>
      <c r="KI13" s="5">
        <v>9.8745999999999992</v>
      </c>
      <c r="KJ13" s="5">
        <v>14.359249999999999</v>
      </c>
      <c r="KK13" s="5">
        <v>0</v>
      </c>
      <c r="KL13" s="5">
        <v>11.1839</v>
      </c>
      <c r="KM13" s="5">
        <v>2.73</v>
      </c>
      <c r="KN13" s="5">
        <v>9.4915000000000003</v>
      </c>
      <c r="KO13" s="5">
        <v>3.6768000000000001</v>
      </c>
      <c r="KP13" s="5">
        <v>16.394400000000001</v>
      </c>
      <c r="KQ13" s="5">
        <v>15.2403</v>
      </c>
      <c r="KR13" s="5">
        <v>26.440200000000001</v>
      </c>
      <c r="KS13" s="5">
        <v>15.008749999999999</v>
      </c>
      <c r="KT13" s="5">
        <v>18.950099999999999</v>
      </c>
      <c r="KU13" s="5">
        <v>5.9976000000000003</v>
      </c>
      <c r="KV13" s="5">
        <v>4.9896000000000003</v>
      </c>
      <c r="KW13" s="5">
        <v>1.7626500000000001</v>
      </c>
      <c r="KX13" s="5">
        <v>1.8480000000000001</v>
      </c>
      <c r="KY13" s="5">
        <v>5.6280000000000001</v>
      </c>
      <c r="KZ13" s="5">
        <v>8.1966249999999992</v>
      </c>
      <c r="LA13" s="5">
        <v>1.4370000000000001</v>
      </c>
      <c r="LB13" s="5">
        <v>15.789</v>
      </c>
      <c r="LC13" s="5">
        <v>14.217396669999999</v>
      </c>
      <c r="LD13" s="5">
        <v>16.942399999999999</v>
      </c>
      <c r="LE13" s="5">
        <v>8.0909999999999993</v>
      </c>
      <c r="LF13" s="5">
        <v>10.3474</v>
      </c>
      <c r="LG13" s="5">
        <v>0.74633333329999996</v>
      </c>
      <c r="LH13" s="5">
        <v>0.90590000000000004</v>
      </c>
      <c r="LI13" s="5">
        <v>2.0419499999999999</v>
      </c>
      <c r="LJ13" s="5">
        <v>6.6978</v>
      </c>
      <c r="LK13" s="5">
        <v>17.363700000000001</v>
      </c>
      <c r="LL13" s="5">
        <v>9.0416000000000007</v>
      </c>
      <c r="LM13" s="5">
        <v>4.032</v>
      </c>
      <c r="LN13" s="5">
        <v>10.54833333</v>
      </c>
      <c r="LO13" s="5">
        <v>10.49</v>
      </c>
      <c r="LP13" s="5">
        <v>11.596399999999999</v>
      </c>
      <c r="LQ13" s="5">
        <v>12.442133330000001</v>
      </c>
      <c r="LR13" s="5">
        <v>2.536666667</v>
      </c>
      <c r="LS13" s="5">
        <v>7.9200000000000007E-2</v>
      </c>
      <c r="LT13" s="5">
        <v>7.93</v>
      </c>
      <c r="LU13" s="5">
        <v>4.8708</v>
      </c>
      <c r="LV13" s="5">
        <v>2.3668</v>
      </c>
      <c r="LW13" s="5">
        <v>1.8360000000000001</v>
      </c>
      <c r="LX13" s="5">
        <v>18.558399999999999</v>
      </c>
      <c r="LY13" s="5">
        <v>1.734</v>
      </c>
      <c r="LZ13" s="5">
        <v>0.372</v>
      </c>
      <c r="MA13" s="5">
        <v>1.3066666669999999E-2</v>
      </c>
      <c r="MB13" s="5">
        <v>4.9133333330000001E-2</v>
      </c>
      <c r="MC13" s="5">
        <v>0</v>
      </c>
      <c r="MD13" s="5">
        <v>0.14760000000000001</v>
      </c>
      <c r="ME13" s="5">
        <v>0</v>
      </c>
      <c r="MF13" s="5">
        <v>4.7399999999999998E-2</v>
      </c>
      <c r="MG13" s="5">
        <v>0</v>
      </c>
      <c r="MH13" s="5">
        <v>0</v>
      </c>
      <c r="MI13" s="5">
        <v>2.3107500000000001</v>
      </c>
      <c r="MJ13" s="2">
        <f t="shared" si="76"/>
        <v>1.0624</v>
      </c>
      <c r="MK13" s="2">
        <f t="shared" si="77"/>
        <v>0.29509999999999997</v>
      </c>
      <c r="ML13" s="2">
        <f t="shared" si="78"/>
        <v>0.95135000000000003</v>
      </c>
      <c r="MM13" s="2">
        <f t="shared" si="79"/>
        <v>1.3923000000000001</v>
      </c>
      <c r="MN13" s="2">
        <f t="shared" si="80"/>
        <v>0.17550000000000002</v>
      </c>
      <c r="MO13" s="2">
        <f t="shared" si="81"/>
        <v>0.75</v>
      </c>
      <c r="MP13" s="2">
        <f t="shared" si="82"/>
        <v>12.6183</v>
      </c>
      <c r="MQ13" s="2">
        <f t="shared" si="83"/>
        <v>0.54310000000000003</v>
      </c>
      <c r="MR13" s="2">
        <f t="shared" si="84"/>
        <v>0.1190333333</v>
      </c>
      <c r="MS13" s="2">
        <f t="shared" si="85"/>
        <v>0.60346666680000005</v>
      </c>
      <c r="MT13" s="2">
        <f t="shared" si="86"/>
        <v>0.1340666667</v>
      </c>
      <c r="MU13" s="2">
        <f t="shared" si="87"/>
        <v>3.7849166670000001</v>
      </c>
      <c r="MV13" s="2">
        <f t="shared" si="88"/>
        <v>22.93226666</v>
      </c>
      <c r="MW13" s="2">
        <f t="shared" si="89"/>
        <v>10.3194</v>
      </c>
      <c r="MX13" s="2">
        <f t="shared" si="90"/>
        <v>38.68074</v>
      </c>
      <c r="MY13" s="2">
        <f t="shared" si="91"/>
        <v>0.29294999999999999</v>
      </c>
      <c r="MZ13" s="2">
        <f t="shared" si="92"/>
        <v>10.029963329999999</v>
      </c>
      <c r="NA13" s="2">
        <f t="shared" si="93"/>
        <v>16.458500000000001</v>
      </c>
      <c r="NB13" s="2">
        <f t="shared" si="94"/>
        <v>14.6218495</v>
      </c>
      <c r="NC13" s="2">
        <f t="shared" si="95"/>
        <v>67.64</v>
      </c>
      <c r="ND13" s="2">
        <f t="shared" si="96"/>
        <v>30.050133330000001</v>
      </c>
      <c r="NE13" s="2">
        <f t="shared" si="97"/>
        <v>5.22</v>
      </c>
      <c r="NF13" s="2">
        <f t="shared" si="98"/>
        <v>16.382999999999999</v>
      </c>
      <c r="NG13" s="2">
        <f t="shared" si="99"/>
        <v>9.8745999999999992</v>
      </c>
      <c r="NH13" s="2">
        <f t="shared" si="100"/>
        <v>14.359249999999999</v>
      </c>
      <c r="NI13" s="2">
        <f t="shared" si="101"/>
        <v>0</v>
      </c>
      <c r="NJ13" s="2">
        <f t="shared" si="102"/>
        <v>11.1839</v>
      </c>
      <c r="NK13" s="2">
        <f t="shared" si="103"/>
        <v>2.73</v>
      </c>
      <c r="NL13" s="2">
        <f t="shared" si="104"/>
        <v>9.4915000000000003</v>
      </c>
      <c r="NM13" s="2">
        <f t="shared" si="105"/>
        <v>3.6768000000000001</v>
      </c>
      <c r="NN13" s="2">
        <f t="shared" si="106"/>
        <v>32.788800000000002</v>
      </c>
      <c r="NO13" s="2">
        <f t="shared" si="107"/>
        <v>60.961199999999998</v>
      </c>
      <c r="NP13" s="2">
        <f t="shared" si="108"/>
        <v>105.7608</v>
      </c>
      <c r="NQ13" s="2">
        <f t="shared" si="109"/>
        <v>90.052499999999995</v>
      </c>
      <c r="NR13" s="2">
        <f t="shared" si="110"/>
        <v>37.900199999999998</v>
      </c>
      <c r="NS13" s="2">
        <f t="shared" si="111"/>
        <v>11.995200000000001</v>
      </c>
      <c r="NT13" s="2">
        <f t="shared" si="112"/>
        <v>4.9896000000000003</v>
      </c>
      <c r="NU13" s="2">
        <f t="shared" si="113"/>
        <v>1.7626500000000001</v>
      </c>
      <c r="NV13" s="2">
        <f t="shared" si="114"/>
        <v>9.24</v>
      </c>
      <c r="NW13" s="2">
        <f t="shared" si="115"/>
        <v>5.6280000000000001</v>
      </c>
      <c r="NX13" s="2">
        <f t="shared" si="116"/>
        <v>16.393249999999998</v>
      </c>
      <c r="NY13" s="2">
        <f t="shared" si="117"/>
        <v>2.8740000000000001</v>
      </c>
      <c r="NZ13" s="2">
        <f t="shared" si="118"/>
        <v>15.789</v>
      </c>
      <c r="OA13" s="2">
        <f t="shared" si="119"/>
        <v>71.086983349999997</v>
      </c>
      <c r="OB13" s="2">
        <f t="shared" si="120"/>
        <v>84.711999999999989</v>
      </c>
      <c r="OC13" s="2">
        <f t="shared" si="121"/>
        <v>8.0909999999999993</v>
      </c>
      <c r="OD13" s="2">
        <f t="shared" si="122"/>
        <v>31.042200000000001</v>
      </c>
      <c r="OE13" s="2">
        <f t="shared" si="123"/>
        <v>1.4926666665999999</v>
      </c>
      <c r="OF13" s="2">
        <f t="shared" si="124"/>
        <v>2.7177000000000002</v>
      </c>
      <c r="OG13" s="2">
        <f t="shared" si="125"/>
        <v>2.0419499999999999</v>
      </c>
      <c r="OH13" s="2">
        <f t="shared" si="126"/>
        <v>6.6978</v>
      </c>
      <c r="OI13" s="2">
        <f t="shared" si="127"/>
        <v>17.363700000000001</v>
      </c>
      <c r="OJ13" s="2">
        <f t="shared" si="128"/>
        <v>27.1248</v>
      </c>
      <c r="OK13" s="2">
        <f t="shared" si="129"/>
        <v>4.032</v>
      </c>
      <c r="OL13" s="2">
        <f t="shared" si="130"/>
        <v>31.644999990000002</v>
      </c>
      <c r="OM13" s="2">
        <f t="shared" si="131"/>
        <v>10.49</v>
      </c>
      <c r="ON13" s="2">
        <f t="shared" si="132"/>
        <v>11.596399999999999</v>
      </c>
      <c r="OO13" s="2">
        <f t="shared" si="133"/>
        <v>12.442133330000001</v>
      </c>
      <c r="OP13" s="2">
        <f t="shared" si="134"/>
        <v>2.536666667</v>
      </c>
      <c r="OQ13" s="2">
        <f t="shared" si="135"/>
        <v>7.9200000000000007E-2</v>
      </c>
      <c r="OR13" s="2">
        <f t="shared" si="136"/>
        <v>7.93</v>
      </c>
      <c r="OS13" s="2">
        <f t="shared" si="137"/>
        <v>14.612400000000001</v>
      </c>
      <c r="OT13" s="2">
        <f t="shared" si="138"/>
        <v>2.3668</v>
      </c>
      <c r="OU13" s="2">
        <f t="shared" si="139"/>
        <v>9.18</v>
      </c>
      <c r="OV13" s="2">
        <f t="shared" si="140"/>
        <v>92.792000000000002</v>
      </c>
      <c r="OW13" s="2">
        <f t="shared" si="141"/>
        <v>1.734</v>
      </c>
      <c r="OX13" s="2">
        <f t="shared" si="142"/>
        <v>0.372</v>
      </c>
      <c r="OY13" s="2">
        <f t="shared" si="143"/>
        <v>1.3066666669999999E-2</v>
      </c>
      <c r="OZ13" s="2">
        <f t="shared" si="144"/>
        <v>4.9133333330000001E-2</v>
      </c>
      <c r="PA13" s="2">
        <f t="shared" si="145"/>
        <v>0</v>
      </c>
      <c r="PB13" s="2">
        <f t="shared" si="146"/>
        <v>0.14760000000000001</v>
      </c>
      <c r="PC13" s="2">
        <f t="shared" si="147"/>
        <v>0</v>
      </c>
      <c r="PD13" s="2">
        <f t="shared" si="148"/>
        <v>4.7399999999999998E-2</v>
      </c>
      <c r="PE13" s="2">
        <f t="shared" si="149"/>
        <v>0</v>
      </c>
      <c r="PF13" s="2">
        <f t="shared" si="150"/>
        <v>0</v>
      </c>
      <c r="PG13" s="2">
        <f t="shared" si="151"/>
        <v>2.3107500000000001</v>
      </c>
      <c r="PH13" s="2">
        <f t="shared" si="152"/>
        <v>9.5616000000000003</v>
      </c>
      <c r="PI13" s="2">
        <f t="shared" si="153"/>
        <v>2.6558999999999999</v>
      </c>
      <c r="PJ13" s="2">
        <f t="shared" si="154"/>
        <v>8.5621500000000008</v>
      </c>
      <c r="PK13" s="2">
        <f t="shared" si="155"/>
        <v>12.530700000000001</v>
      </c>
      <c r="PL13" s="2">
        <f t="shared" si="156"/>
        <v>1.5795000000000001</v>
      </c>
      <c r="PM13" s="2">
        <f t="shared" si="157"/>
        <v>6.75</v>
      </c>
      <c r="PN13" s="2">
        <f t="shared" si="158"/>
        <v>113.5647</v>
      </c>
      <c r="PO13" s="2">
        <f t="shared" si="159"/>
        <v>4.8879000000000001</v>
      </c>
      <c r="PP13" s="2">
        <f t="shared" si="160"/>
        <v>1.0712999997000001</v>
      </c>
      <c r="PQ13" s="2">
        <f t="shared" si="161"/>
        <v>5.4312000012000006</v>
      </c>
      <c r="PR13" s="2">
        <f t="shared" si="162"/>
        <v>1.2066000002999999</v>
      </c>
      <c r="PS13" s="2">
        <f t="shared" si="163"/>
        <v>34.064250002999998</v>
      </c>
      <c r="PT13" s="2">
        <f t="shared" si="164"/>
        <v>206.39039994000001</v>
      </c>
      <c r="PU13" s="2">
        <f t="shared" si="165"/>
        <v>92.874600000000001</v>
      </c>
      <c r="PV13" s="2">
        <f t="shared" si="166"/>
        <v>348.12666000000002</v>
      </c>
      <c r="PW13" s="2">
        <f t="shared" si="167"/>
        <v>2.6365499999999997</v>
      </c>
      <c r="PX13" s="2">
        <f t="shared" si="168"/>
        <v>90.269669969999995</v>
      </c>
      <c r="PY13" s="2">
        <f t="shared" si="169"/>
        <v>148.12650000000002</v>
      </c>
      <c r="PZ13" s="2">
        <f t="shared" si="170"/>
        <v>131.59664549999999</v>
      </c>
      <c r="QA13" s="2">
        <f t="shared" si="171"/>
        <v>608.76</v>
      </c>
      <c r="QB13" s="2">
        <f t="shared" si="172"/>
        <v>270.45119997</v>
      </c>
      <c r="QC13" s="2">
        <f t="shared" si="173"/>
        <v>46.98</v>
      </c>
      <c r="QD13" s="2">
        <f t="shared" si="174"/>
        <v>147.447</v>
      </c>
      <c r="QE13" s="2">
        <f t="shared" si="175"/>
        <v>88.871399999999994</v>
      </c>
      <c r="QF13" s="2">
        <f t="shared" si="176"/>
        <v>129.23325</v>
      </c>
      <c r="QG13" s="2">
        <f t="shared" si="177"/>
        <v>0</v>
      </c>
      <c r="QH13" s="2">
        <f t="shared" si="178"/>
        <v>100.65509999999999</v>
      </c>
      <c r="QI13" s="2">
        <f t="shared" si="179"/>
        <v>24.57</v>
      </c>
      <c r="QJ13" s="2">
        <f t="shared" si="180"/>
        <v>85.423500000000004</v>
      </c>
      <c r="QK13" s="2">
        <f t="shared" si="181"/>
        <v>33.091200000000001</v>
      </c>
      <c r="QL13" s="2">
        <f t="shared" si="182"/>
        <v>295.0992</v>
      </c>
      <c r="QM13" s="2">
        <f t="shared" si="183"/>
        <v>548.6508</v>
      </c>
      <c r="QN13" s="2">
        <f t="shared" si="184"/>
        <v>951.84720000000004</v>
      </c>
      <c r="QO13" s="2">
        <f t="shared" si="185"/>
        <v>810.47249999999997</v>
      </c>
      <c r="QP13" s="2">
        <f t="shared" si="186"/>
        <v>341.10179999999997</v>
      </c>
      <c r="QQ13" s="2">
        <f t="shared" si="187"/>
        <v>107.9568</v>
      </c>
      <c r="QR13" s="2">
        <f t="shared" si="188"/>
        <v>44.906400000000005</v>
      </c>
      <c r="QS13" s="2">
        <f t="shared" si="189"/>
        <v>15.863850000000001</v>
      </c>
      <c r="QT13" s="2">
        <f t="shared" si="190"/>
        <v>83.16</v>
      </c>
      <c r="QU13" s="2">
        <f t="shared" si="191"/>
        <v>50.652000000000001</v>
      </c>
      <c r="QV13" s="2">
        <f t="shared" si="192"/>
        <v>147.53924999999998</v>
      </c>
      <c r="QW13" s="2">
        <f t="shared" si="193"/>
        <v>25.866</v>
      </c>
      <c r="QX13" s="2">
        <f t="shared" si="194"/>
        <v>142.101</v>
      </c>
      <c r="QY13" s="2">
        <f t="shared" si="195"/>
        <v>639.78285014999994</v>
      </c>
      <c r="QZ13" s="2">
        <f t="shared" si="196"/>
        <v>762.4079999999999</v>
      </c>
      <c r="RA13" s="2">
        <f t="shared" si="197"/>
        <v>72.818999999999988</v>
      </c>
      <c r="RB13" s="2">
        <f t="shared" si="198"/>
        <v>279.37979999999999</v>
      </c>
      <c r="RC13" s="2">
        <f t="shared" si="199"/>
        <v>13.433999999399999</v>
      </c>
      <c r="RD13" s="2">
        <f t="shared" si="200"/>
        <v>24.459300000000002</v>
      </c>
      <c r="RE13" s="2">
        <f t="shared" si="201"/>
        <v>18.377549999999999</v>
      </c>
      <c r="RF13" s="2">
        <f t="shared" si="202"/>
        <v>60.280200000000001</v>
      </c>
      <c r="RG13" s="2">
        <f t="shared" si="203"/>
        <v>156.27330000000001</v>
      </c>
      <c r="RH13" s="2">
        <f t="shared" si="204"/>
        <v>244.1232</v>
      </c>
      <c r="RI13" s="2">
        <f t="shared" si="205"/>
        <v>36.287999999999997</v>
      </c>
      <c r="RJ13" s="2">
        <f t="shared" si="206"/>
        <v>284.80499990999999</v>
      </c>
      <c r="RK13" s="2">
        <f t="shared" si="207"/>
        <v>94.41</v>
      </c>
      <c r="RL13" s="2">
        <f t="shared" si="208"/>
        <v>104.3676</v>
      </c>
      <c r="RM13" s="2">
        <f t="shared" si="209"/>
        <v>111.97919997000001</v>
      </c>
      <c r="RN13" s="2">
        <f t="shared" si="210"/>
        <v>22.830000002999999</v>
      </c>
      <c r="RO13" s="2">
        <f t="shared" si="211"/>
        <v>0.7128000000000001</v>
      </c>
      <c r="RP13" s="2">
        <f t="shared" si="212"/>
        <v>71.37</v>
      </c>
      <c r="RQ13" s="2">
        <f t="shared" si="213"/>
        <v>131.51160000000002</v>
      </c>
      <c r="RR13" s="2">
        <f t="shared" si="214"/>
        <v>21.301200000000001</v>
      </c>
      <c r="RS13" s="2">
        <f t="shared" si="215"/>
        <v>82.62</v>
      </c>
      <c r="RT13" s="2">
        <f t="shared" si="216"/>
        <v>835.12800000000004</v>
      </c>
      <c r="RU13" s="2">
        <f t="shared" si="217"/>
        <v>15.606</v>
      </c>
      <c r="RV13" s="2">
        <f t="shared" si="218"/>
        <v>3.3479999999999999</v>
      </c>
      <c r="RW13" s="2">
        <f t="shared" si="219"/>
        <v>0.11760000003</v>
      </c>
      <c r="RX13" s="2">
        <f t="shared" si="220"/>
        <v>0.44219999997000003</v>
      </c>
      <c r="RY13" s="2">
        <f t="shared" si="221"/>
        <v>0</v>
      </c>
      <c r="RZ13" s="2">
        <f t="shared" si="222"/>
        <v>1.3284</v>
      </c>
      <c r="SA13" s="2">
        <f t="shared" si="223"/>
        <v>0</v>
      </c>
      <c r="SB13" s="2">
        <f t="shared" si="224"/>
        <v>0.42659999999999998</v>
      </c>
      <c r="SC13" s="2">
        <f t="shared" si="225"/>
        <v>0</v>
      </c>
      <c r="SD13" s="2">
        <f t="shared" si="226"/>
        <v>0</v>
      </c>
      <c r="SE13" s="2">
        <f t="shared" si="227"/>
        <v>20.796749999999999</v>
      </c>
      <c r="SF13" s="5">
        <v>13.388733330000001</v>
      </c>
      <c r="SG13" s="5">
        <v>7.7198250000000002</v>
      </c>
      <c r="SH13" s="5">
        <v>6.3710000000000004</v>
      </c>
      <c r="SI13" s="5">
        <v>0.5474</v>
      </c>
      <c r="SJ13" s="5">
        <v>6.3E-2</v>
      </c>
      <c r="SK13" s="5">
        <v>0.78</v>
      </c>
      <c r="SL13" s="5">
        <v>1.3083</v>
      </c>
      <c r="SM13" s="5">
        <v>3.6183999999999998</v>
      </c>
      <c r="SN13" s="5">
        <v>1.0646166669999999</v>
      </c>
      <c r="SO13" s="5">
        <v>2.0312000000000001</v>
      </c>
      <c r="SP13" s="5">
        <v>1.5169333330000001</v>
      </c>
      <c r="SQ13" s="5">
        <v>1.49655</v>
      </c>
      <c r="SR13" s="5">
        <v>0.76776666670000004</v>
      </c>
      <c r="SS13" s="5">
        <v>0.104895</v>
      </c>
      <c r="ST13" s="5">
        <v>0.34303499999999998</v>
      </c>
      <c r="SU13" s="5">
        <v>0</v>
      </c>
      <c r="SV13" s="5">
        <v>0</v>
      </c>
      <c r="SW13" s="5">
        <v>5.6295333330000004</v>
      </c>
      <c r="SX13" s="5">
        <v>0</v>
      </c>
      <c r="SY13" s="5">
        <v>0</v>
      </c>
      <c r="SZ13" s="5">
        <v>0.20226666669999999</v>
      </c>
      <c r="TA13" s="5">
        <v>0</v>
      </c>
      <c r="TB13" s="5">
        <v>6.6547999999999998</v>
      </c>
      <c r="TC13" s="5">
        <v>5.7714999999999996</v>
      </c>
      <c r="TD13" s="5">
        <v>2.2212499999999999</v>
      </c>
      <c r="TE13" s="5">
        <v>0</v>
      </c>
      <c r="TF13" s="5">
        <v>0</v>
      </c>
      <c r="TG13" s="5">
        <v>0</v>
      </c>
      <c r="TH13" s="5">
        <v>0</v>
      </c>
      <c r="TI13" s="5">
        <v>2.3046500000000001</v>
      </c>
      <c r="TJ13" s="5">
        <v>8.4545999999999992</v>
      </c>
      <c r="TK13" s="5">
        <v>5.5125999999999999</v>
      </c>
      <c r="TL13" s="5">
        <v>7.2371999999999996</v>
      </c>
      <c r="TM13" s="5">
        <v>0.47149999999999997</v>
      </c>
      <c r="TN13" s="5">
        <v>0</v>
      </c>
      <c r="TO13" s="5">
        <v>7.9884000000000004</v>
      </c>
      <c r="TP13" s="5">
        <v>1.9907999999999999</v>
      </c>
      <c r="TQ13" s="5">
        <v>1.35795</v>
      </c>
      <c r="TR13" s="5">
        <v>1.8715333329999999</v>
      </c>
      <c r="TS13" s="5">
        <v>7.0400000000000004E-2</v>
      </c>
      <c r="TT13" s="5">
        <v>13.523524999999999</v>
      </c>
      <c r="TU13" s="5">
        <v>9.4200000000000006E-2</v>
      </c>
      <c r="TV13" s="5">
        <v>1.0980000000000001</v>
      </c>
      <c r="TW13" s="5">
        <v>0.83872333330000004</v>
      </c>
      <c r="TX13" s="5">
        <v>2.4784000000000002</v>
      </c>
      <c r="TY13" s="5">
        <v>3.0000000000000001E-3</v>
      </c>
      <c r="TZ13" s="5">
        <v>10.17033333</v>
      </c>
      <c r="UA13" s="5">
        <v>5.0880000000000001</v>
      </c>
      <c r="UB13" s="5">
        <v>7.7593500000000004</v>
      </c>
      <c r="UC13" s="5">
        <v>0.35354999999999998</v>
      </c>
      <c r="UD13" s="5">
        <v>0.87229999999999996</v>
      </c>
      <c r="UE13" s="5">
        <v>0</v>
      </c>
      <c r="UF13" s="5">
        <v>18.3155</v>
      </c>
      <c r="UG13" s="5">
        <v>17.28</v>
      </c>
      <c r="UH13" s="5">
        <v>0</v>
      </c>
      <c r="UI13" s="5">
        <v>3.6211500000000001</v>
      </c>
      <c r="UJ13" s="5">
        <v>26.613199999999999</v>
      </c>
      <c r="UK13" s="5">
        <v>28.204866670000001</v>
      </c>
      <c r="UL13" s="5">
        <v>33.047916669999999</v>
      </c>
      <c r="UM13" s="5">
        <v>4.8080999999999996</v>
      </c>
      <c r="UN13" s="5">
        <v>12.321999999999999</v>
      </c>
      <c r="UO13" s="5">
        <v>12.4476</v>
      </c>
      <c r="UP13" s="5">
        <v>12.688000000000001</v>
      </c>
      <c r="UQ13" s="5">
        <v>32.384999999999998</v>
      </c>
      <c r="UR13" s="5">
        <v>0.29120000000000001</v>
      </c>
      <c r="US13" s="5">
        <v>4.6239999999999997</v>
      </c>
      <c r="UT13" s="5">
        <v>15.624000000000001</v>
      </c>
      <c r="UU13" s="5">
        <v>31.06133333</v>
      </c>
      <c r="UV13" s="5">
        <v>35.121933329999997</v>
      </c>
      <c r="UW13" s="5">
        <v>0</v>
      </c>
      <c r="UX13" s="5">
        <v>32.060699999999997</v>
      </c>
      <c r="UY13" s="5">
        <v>0.38973333329999998</v>
      </c>
      <c r="UZ13" s="5">
        <v>0</v>
      </c>
      <c r="VA13" s="5">
        <v>0</v>
      </c>
      <c r="VB13" s="5">
        <v>0</v>
      </c>
      <c r="VC13" s="5">
        <v>2.2499999999999999E-2</v>
      </c>
      <c r="VD13" s="2">
        <f t="shared" si="228"/>
        <v>53.554933320000004</v>
      </c>
      <c r="VE13" s="2">
        <f t="shared" si="229"/>
        <v>15.43965</v>
      </c>
      <c r="VF13" s="2">
        <f t="shared" si="230"/>
        <v>6.3710000000000004</v>
      </c>
      <c r="VG13" s="2">
        <f t="shared" si="231"/>
        <v>0.5474</v>
      </c>
      <c r="VH13" s="2">
        <f t="shared" si="232"/>
        <v>0.189</v>
      </c>
      <c r="VI13" s="2">
        <f t="shared" si="233"/>
        <v>3.9000000000000004</v>
      </c>
      <c r="VJ13" s="2">
        <f t="shared" si="234"/>
        <v>1.3083</v>
      </c>
      <c r="VK13" s="2">
        <f t="shared" si="235"/>
        <v>3.6183999999999998</v>
      </c>
      <c r="VL13" s="2">
        <f t="shared" si="236"/>
        <v>1.0646166669999999</v>
      </c>
      <c r="VM13" s="2">
        <f t="shared" si="237"/>
        <v>8.1248000000000005</v>
      </c>
      <c r="VN13" s="2">
        <f t="shared" si="238"/>
        <v>1.5169333330000001</v>
      </c>
      <c r="VO13" s="2">
        <f t="shared" si="239"/>
        <v>1.49655</v>
      </c>
      <c r="VP13" s="2">
        <f t="shared" si="240"/>
        <v>1.5355333334000001</v>
      </c>
      <c r="VQ13" s="2">
        <f t="shared" si="241"/>
        <v>0.104895</v>
      </c>
      <c r="VR13" s="2">
        <f t="shared" si="242"/>
        <v>2.0582099999999999</v>
      </c>
      <c r="VS13" s="2">
        <f t="shared" si="243"/>
        <v>0</v>
      </c>
      <c r="VT13" s="2">
        <f t="shared" si="244"/>
        <v>0</v>
      </c>
      <c r="VU13" s="2">
        <f t="shared" si="245"/>
        <v>5.6295333330000004</v>
      </c>
      <c r="VV13" s="2">
        <f t="shared" si="246"/>
        <v>0</v>
      </c>
      <c r="VW13" s="2">
        <f t="shared" si="247"/>
        <v>0</v>
      </c>
      <c r="VX13" s="2">
        <f t="shared" si="248"/>
        <v>0.20226666669999999</v>
      </c>
      <c r="VY13" s="2">
        <f t="shared" si="249"/>
        <v>0</v>
      </c>
      <c r="VZ13" s="2">
        <f t="shared" si="250"/>
        <v>6.6547999999999998</v>
      </c>
      <c r="WA13" s="2">
        <f t="shared" si="251"/>
        <v>5.7714999999999996</v>
      </c>
      <c r="WB13" s="2">
        <f t="shared" si="252"/>
        <v>2.2212499999999999</v>
      </c>
      <c r="WC13" s="2">
        <f t="shared" si="253"/>
        <v>0</v>
      </c>
      <c r="WD13" s="2">
        <f t="shared" si="254"/>
        <v>0</v>
      </c>
      <c r="WE13" s="2">
        <f t="shared" si="255"/>
        <v>0</v>
      </c>
      <c r="WF13" s="2">
        <f t="shared" si="256"/>
        <v>0</v>
      </c>
      <c r="WG13" s="2">
        <f t="shared" si="257"/>
        <v>2.3046500000000001</v>
      </c>
      <c r="WH13" s="2">
        <f t="shared" si="258"/>
        <v>16.909199999999998</v>
      </c>
      <c r="WI13" s="2">
        <f t="shared" si="259"/>
        <v>22.0504</v>
      </c>
      <c r="WJ13" s="2">
        <f t="shared" si="260"/>
        <v>28.948799999999999</v>
      </c>
      <c r="WK13" s="2">
        <f t="shared" si="261"/>
        <v>2.8289999999999997</v>
      </c>
      <c r="WL13" s="2">
        <f t="shared" si="262"/>
        <v>0</v>
      </c>
      <c r="WM13" s="2">
        <f t="shared" si="263"/>
        <v>15.976800000000001</v>
      </c>
      <c r="WN13" s="2">
        <f t="shared" si="264"/>
        <v>1.9907999999999999</v>
      </c>
      <c r="WO13" s="2">
        <f t="shared" si="265"/>
        <v>1.35795</v>
      </c>
      <c r="WP13" s="2">
        <f t="shared" si="266"/>
        <v>9.357666665</v>
      </c>
      <c r="WQ13" s="2">
        <f t="shared" si="267"/>
        <v>7.0400000000000004E-2</v>
      </c>
      <c r="WR13" s="2">
        <f t="shared" si="268"/>
        <v>27.047049999999999</v>
      </c>
      <c r="WS13" s="2">
        <f t="shared" si="269"/>
        <v>0.18840000000000001</v>
      </c>
      <c r="WT13" s="2">
        <f t="shared" si="270"/>
        <v>1.0980000000000001</v>
      </c>
      <c r="WU13" s="2">
        <f t="shared" si="271"/>
        <v>4.1936166665000005</v>
      </c>
      <c r="WV13" s="2">
        <f t="shared" si="272"/>
        <v>12.392000000000001</v>
      </c>
      <c r="WW13" s="2">
        <f t="shared" si="273"/>
        <v>3.0000000000000001E-3</v>
      </c>
      <c r="WX13" s="2">
        <f t="shared" si="274"/>
        <v>30.510999990000002</v>
      </c>
      <c r="WY13" s="2">
        <f t="shared" si="275"/>
        <v>10.176</v>
      </c>
      <c r="WZ13" s="2">
        <f t="shared" si="276"/>
        <v>23.27805</v>
      </c>
      <c r="XA13" s="2">
        <f t="shared" si="277"/>
        <v>0.35354999999999998</v>
      </c>
      <c r="XB13" s="2">
        <f t="shared" si="278"/>
        <v>0.87229999999999996</v>
      </c>
      <c r="XC13" s="2">
        <f t="shared" si="279"/>
        <v>0</v>
      </c>
      <c r="XD13" s="2">
        <f t="shared" si="280"/>
        <v>54.9465</v>
      </c>
      <c r="XE13" s="2">
        <f t="shared" si="281"/>
        <v>17.28</v>
      </c>
      <c r="XF13" s="2">
        <f t="shared" si="282"/>
        <v>0</v>
      </c>
      <c r="XG13" s="2">
        <f t="shared" si="283"/>
        <v>3.6211500000000001</v>
      </c>
      <c r="XH13" s="2">
        <f t="shared" si="284"/>
        <v>26.613199999999999</v>
      </c>
      <c r="XI13" s="2">
        <f t="shared" si="285"/>
        <v>28.204866670000001</v>
      </c>
      <c r="XJ13" s="2">
        <f t="shared" si="286"/>
        <v>33.047916669999999</v>
      </c>
      <c r="XK13" s="2">
        <f t="shared" si="287"/>
        <v>4.8080999999999996</v>
      </c>
      <c r="XL13" s="2">
        <f t="shared" si="288"/>
        <v>12.321999999999999</v>
      </c>
      <c r="XM13" s="2">
        <f t="shared" si="289"/>
        <v>37.342799999999997</v>
      </c>
      <c r="XN13" s="2">
        <f t="shared" si="290"/>
        <v>12.688000000000001</v>
      </c>
      <c r="XO13" s="2">
        <f t="shared" si="291"/>
        <v>161.92499999999998</v>
      </c>
      <c r="XP13" s="2">
        <f t="shared" si="292"/>
        <v>1.456</v>
      </c>
      <c r="XQ13" s="2">
        <f t="shared" si="293"/>
        <v>4.6239999999999997</v>
      </c>
      <c r="XR13" s="2">
        <f t="shared" si="294"/>
        <v>15.624000000000001</v>
      </c>
      <c r="XS13" s="2">
        <f t="shared" si="295"/>
        <v>31.06133333</v>
      </c>
      <c r="XT13" s="2">
        <f t="shared" si="296"/>
        <v>35.121933329999997</v>
      </c>
      <c r="XU13" s="2">
        <f t="shared" si="297"/>
        <v>0</v>
      </c>
      <c r="XV13" s="2">
        <f t="shared" si="298"/>
        <v>32.060699999999997</v>
      </c>
      <c r="XW13" s="2">
        <f t="shared" si="299"/>
        <v>1.9486666664999999</v>
      </c>
      <c r="XX13" s="2">
        <f t="shared" si="300"/>
        <v>0</v>
      </c>
      <c r="XY13" s="2">
        <f t="shared" si="301"/>
        <v>0</v>
      </c>
      <c r="XZ13" s="2">
        <f t="shared" si="302"/>
        <v>0</v>
      </c>
      <c r="YA13" s="2">
        <f t="shared" si="303"/>
        <v>2.2499999999999999E-2</v>
      </c>
      <c r="YB13" s="2">
        <f t="shared" si="304"/>
        <v>214.21973328000001</v>
      </c>
      <c r="YC13" s="2">
        <f t="shared" si="305"/>
        <v>61.758600000000001</v>
      </c>
      <c r="YD13" s="2">
        <f t="shared" si="306"/>
        <v>25.484000000000002</v>
      </c>
      <c r="YE13" s="2">
        <f t="shared" si="307"/>
        <v>2.1896</v>
      </c>
      <c r="YF13" s="2">
        <f t="shared" si="308"/>
        <v>0.75600000000000001</v>
      </c>
      <c r="YG13" s="2">
        <f t="shared" si="309"/>
        <v>15.600000000000001</v>
      </c>
      <c r="YH13" s="2">
        <f t="shared" si="310"/>
        <v>5.2332000000000001</v>
      </c>
      <c r="YI13" s="2">
        <f t="shared" si="311"/>
        <v>14.473599999999999</v>
      </c>
      <c r="YJ13" s="2">
        <f t="shared" si="312"/>
        <v>4.2584666679999996</v>
      </c>
      <c r="YK13" s="2">
        <f t="shared" si="313"/>
        <v>32.499200000000002</v>
      </c>
      <c r="YL13" s="2">
        <f t="shared" si="314"/>
        <v>6.0677333320000004</v>
      </c>
      <c r="YM13" s="2">
        <f t="shared" si="315"/>
        <v>5.9862000000000002</v>
      </c>
      <c r="YN13" s="2">
        <f t="shared" si="316"/>
        <v>6.1421333336000004</v>
      </c>
      <c r="YO13" s="2">
        <f t="shared" si="317"/>
        <v>0.41958000000000001</v>
      </c>
      <c r="YP13" s="2">
        <f t="shared" si="318"/>
        <v>8.2328399999999995</v>
      </c>
      <c r="YQ13" s="2">
        <f t="shared" si="319"/>
        <v>0</v>
      </c>
      <c r="YR13" s="2">
        <f t="shared" si="320"/>
        <v>0</v>
      </c>
      <c r="YS13" s="2">
        <f t="shared" si="321"/>
        <v>22.518133332000001</v>
      </c>
      <c r="YT13" s="2">
        <f t="shared" si="322"/>
        <v>0</v>
      </c>
      <c r="YU13" s="2">
        <f t="shared" si="323"/>
        <v>0</v>
      </c>
      <c r="YV13" s="2">
        <f t="shared" si="324"/>
        <v>0.80906666679999995</v>
      </c>
      <c r="YW13" s="2">
        <f t="shared" si="325"/>
        <v>0</v>
      </c>
      <c r="YX13" s="2">
        <f t="shared" si="326"/>
        <v>26.619199999999999</v>
      </c>
      <c r="YY13" s="2">
        <f t="shared" si="327"/>
        <v>23.085999999999999</v>
      </c>
      <c r="YZ13" s="2">
        <f t="shared" si="328"/>
        <v>8.8849999999999998</v>
      </c>
      <c r="ZA13" s="2">
        <f t="shared" si="329"/>
        <v>0</v>
      </c>
      <c r="ZB13" s="2">
        <f t="shared" si="330"/>
        <v>0</v>
      </c>
      <c r="ZC13" s="2">
        <f t="shared" si="331"/>
        <v>0</v>
      </c>
      <c r="ZD13" s="2">
        <f t="shared" si="332"/>
        <v>0</v>
      </c>
      <c r="ZE13" s="2">
        <f t="shared" si="333"/>
        <v>9.2186000000000003</v>
      </c>
      <c r="ZF13" s="2">
        <f t="shared" si="334"/>
        <v>67.636799999999994</v>
      </c>
      <c r="ZG13" s="2">
        <f t="shared" si="335"/>
        <v>88.201599999999999</v>
      </c>
      <c r="ZH13" s="2">
        <f t="shared" si="336"/>
        <v>115.79519999999999</v>
      </c>
      <c r="ZI13" s="2">
        <f t="shared" si="337"/>
        <v>11.315999999999999</v>
      </c>
      <c r="ZJ13" s="2">
        <f t="shared" si="338"/>
        <v>0</v>
      </c>
      <c r="ZK13" s="2">
        <f t="shared" si="339"/>
        <v>63.907200000000003</v>
      </c>
      <c r="ZL13" s="2">
        <f t="shared" si="340"/>
        <v>7.9631999999999996</v>
      </c>
      <c r="ZM13" s="2">
        <f t="shared" si="341"/>
        <v>5.4318</v>
      </c>
      <c r="ZN13" s="2">
        <f t="shared" si="342"/>
        <v>37.43066666</v>
      </c>
      <c r="ZO13" s="2">
        <f t="shared" si="343"/>
        <v>0.28160000000000002</v>
      </c>
      <c r="ZP13" s="2">
        <f t="shared" si="344"/>
        <v>108.18819999999999</v>
      </c>
      <c r="ZQ13" s="2">
        <f t="shared" si="345"/>
        <v>0.75360000000000005</v>
      </c>
      <c r="ZR13" s="2">
        <f t="shared" si="346"/>
        <v>4.3920000000000003</v>
      </c>
      <c r="ZS13" s="2">
        <f t="shared" si="347"/>
        <v>16.774466666000002</v>
      </c>
      <c r="ZT13" s="2">
        <f t="shared" si="348"/>
        <v>49.568000000000005</v>
      </c>
      <c r="ZU13" s="2">
        <f t="shared" si="349"/>
        <v>1.2E-2</v>
      </c>
      <c r="ZV13" s="2">
        <f t="shared" si="350"/>
        <v>122.04399996000001</v>
      </c>
      <c r="ZW13" s="2">
        <f t="shared" si="351"/>
        <v>40.704000000000001</v>
      </c>
      <c r="ZX13" s="2">
        <f t="shared" si="352"/>
        <v>93.112200000000001</v>
      </c>
      <c r="ZY13" s="2">
        <f t="shared" si="353"/>
        <v>1.4141999999999999</v>
      </c>
      <c r="ZZ13" s="2">
        <f t="shared" si="354"/>
        <v>3.4891999999999999</v>
      </c>
      <c r="AAA13" s="2">
        <f t="shared" si="355"/>
        <v>0</v>
      </c>
      <c r="AAB13" s="2">
        <f t="shared" si="356"/>
        <v>219.786</v>
      </c>
      <c r="AAC13" s="2">
        <f t="shared" si="357"/>
        <v>69.12</v>
      </c>
      <c r="AAD13" s="2">
        <f t="shared" si="358"/>
        <v>0</v>
      </c>
      <c r="AAE13" s="2">
        <f t="shared" si="359"/>
        <v>14.4846</v>
      </c>
      <c r="AAF13" s="2">
        <f t="shared" si="360"/>
        <v>106.4528</v>
      </c>
      <c r="AAG13" s="2">
        <f t="shared" si="361"/>
        <v>112.81946668</v>
      </c>
      <c r="AAH13" s="2">
        <f t="shared" si="362"/>
        <v>132.19166668</v>
      </c>
      <c r="AAI13" s="2">
        <f t="shared" si="363"/>
        <v>19.232399999999998</v>
      </c>
      <c r="AAJ13" s="2">
        <f t="shared" si="364"/>
        <v>49.287999999999997</v>
      </c>
      <c r="AAK13" s="2">
        <f t="shared" si="365"/>
        <v>149.37119999999999</v>
      </c>
      <c r="AAL13" s="2">
        <f t="shared" si="366"/>
        <v>50.752000000000002</v>
      </c>
      <c r="AAM13" s="2">
        <f t="shared" si="367"/>
        <v>647.69999999999993</v>
      </c>
      <c r="AAN13" s="2">
        <f t="shared" si="368"/>
        <v>5.8239999999999998</v>
      </c>
      <c r="AAO13" s="2">
        <f t="shared" si="369"/>
        <v>18.495999999999999</v>
      </c>
      <c r="AAP13" s="2">
        <f t="shared" si="370"/>
        <v>62.496000000000002</v>
      </c>
      <c r="AAQ13" s="2">
        <f t="shared" si="371"/>
        <v>124.24533332</v>
      </c>
      <c r="AAR13" s="2">
        <f t="shared" si="372"/>
        <v>140.48773331999999</v>
      </c>
      <c r="AAS13" s="2">
        <f t="shared" si="373"/>
        <v>0</v>
      </c>
      <c r="AAT13" s="2">
        <f t="shared" si="374"/>
        <v>128.24279999999999</v>
      </c>
      <c r="AAU13" s="2">
        <f t="shared" si="375"/>
        <v>7.7946666659999995</v>
      </c>
      <c r="AAV13" s="2">
        <f t="shared" si="376"/>
        <v>0</v>
      </c>
      <c r="AAW13" s="2">
        <f t="shared" si="377"/>
        <v>0</v>
      </c>
      <c r="AAX13" s="2">
        <f t="shared" si="378"/>
        <v>0</v>
      </c>
      <c r="AAY13" s="2">
        <f t="shared" si="379"/>
        <v>0.09</v>
      </c>
      <c r="AAZ13" s="2">
        <f t="shared" si="380"/>
        <v>1978.0228571428568</v>
      </c>
      <c r="ABA13" s="2">
        <f t="shared" si="381"/>
        <v>37.675833680300535</v>
      </c>
      <c r="ABB13" s="2">
        <f t="shared" si="382"/>
        <v>12.247971591272961</v>
      </c>
      <c r="ABC13" s="1">
        <v>4</v>
      </c>
      <c r="ABD13" s="1">
        <v>1</v>
      </c>
      <c r="ABE13" s="1">
        <v>1</v>
      </c>
      <c r="ABF13" s="1">
        <v>4</v>
      </c>
      <c r="ABG13" s="1">
        <v>4</v>
      </c>
      <c r="ABH13" s="1">
        <v>3</v>
      </c>
      <c r="ABI13" s="1">
        <v>2</v>
      </c>
      <c r="ABJ13" s="1">
        <v>1</v>
      </c>
      <c r="ABK13" s="1">
        <v>3</v>
      </c>
      <c r="ABL13" s="1">
        <v>3</v>
      </c>
      <c r="ABM13" s="1">
        <v>2</v>
      </c>
      <c r="ABN13" s="1">
        <v>2</v>
      </c>
      <c r="ABO13" s="1">
        <v>3</v>
      </c>
      <c r="ABP13" s="1">
        <v>2</v>
      </c>
      <c r="ABQ13" s="1">
        <v>3</v>
      </c>
      <c r="ABR13" s="7">
        <f t="shared" si="383"/>
        <v>38</v>
      </c>
      <c r="ABS13" s="7">
        <f t="shared" si="384"/>
        <v>14</v>
      </c>
      <c r="ABT13" s="7">
        <f t="shared" si="385"/>
        <v>12</v>
      </c>
      <c r="ABU13" s="7">
        <f t="shared" si="386"/>
        <v>12</v>
      </c>
      <c r="ABV13" s="4">
        <v>1</v>
      </c>
      <c r="ABW13" s="4">
        <v>3</v>
      </c>
      <c r="ABX13" s="4">
        <v>1</v>
      </c>
      <c r="ABY13" s="4">
        <v>1</v>
      </c>
      <c r="ABZ13" s="4">
        <v>2</v>
      </c>
      <c r="ACA13" s="4">
        <v>1</v>
      </c>
      <c r="ACB13" s="4">
        <v>2</v>
      </c>
      <c r="ACC13" s="4">
        <v>2</v>
      </c>
      <c r="ACD13" s="4">
        <v>1</v>
      </c>
      <c r="ACE13" s="4">
        <v>1</v>
      </c>
      <c r="ACF13" s="4">
        <v>2</v>
      </c>
      <c r="ACG13" s="4">
        <v>2</v>
      </c>
      <c r="ACH13" s="4">
        <v>3</v>
      </c>
      <c r="ACI13" s="4">
        <v>1</v>
      </c>
      <c r="ACJ13" s="4">
        <v>1</v>
      </c>
      <c r="ACK13" s="4">
        <v>3</v>
      </c>
      <c r="ACL13" s="4">
        <v>3</v>
      </c>
      <c r="ACM13" s="4">
        <v>2</v>
      </c>
      <c r="ACN13" s="4">
        <v>1</v>
      </c>
      <c r="ACO13" s="4">
        <v>2</v>
      </c>
      <c r="ACP13" s="4">
        <v>2</v>
      </c>
      <c r="ACQ13" s="4">
        <v>3</v>
      </c>
      <c r="ACR13" s="4">
        <v>2</v>
      </c>
      <c r="ACS13" s="4">
        <v>2</v>
      </c>
      <c r="ACT13" s="4">
        <v>2</v>
      </c>
      <c r="ACU13" s="4">
        <v>1</v>
      </c>
      <c r="ACV13" s="4">
        <v>1</v>
      </c>
      <c r="ACW13" s="4">
        <v>1</v>
      </c>
      <c r="ACX13" s="4">
        <v>2</v>
      </c>
      <c r="ACY13" s="4">
        <v>3</v>
      </c>
      <c r="ACZ13" s="4">
        <v>2</v>
      </c>
      <c r="ADA13" s="4">
        <v>2</v>
      </c>
      <c r="ADB13" s="4">
        <v>2</v>
      </c>
      <c r="ADC13" s="4">
        <v>2</v>
      </c>
      <c r="ADD13" s="4">
        <v>3</v>
      </c>
      <c r="ADE13" s="4">
        <v>3</v>
      </c>
      <c r="ADF13" s="4">
        <v>2</v>
      </c>
      <c r="ADG13" s="4">
        <v>2</v>
      </c>
      <c r="ADH13" s="4">
        <v>3</v>
      </c>
      <c r="ADI13" s="4">
        <v>3</v>
      </c>
      <c r="ADJ13" s="4">
        <v>4</v>
      </c>
      <c r="ADK13" s="4">
        <v>2</v>
      </c>
      <c r="ADL13" s="4">
        <v>2</v>
      </c>
      <c r="ADM13" s="4">
        <v>3</v>
      </c>
      <c r="ADN13" s="4">
        <v>3</v>
      </c>
      <c r="ADO13" s="4">
        <v>2</v>
      </c>
      <c r="ADP13" s="4">
        <v>1</v>
      </c>
      <c r="ADQ13" s="4">
        <v>2</v>
      </c>
      <c r="ADR13" s="4">
        <v>2</v>
      </c>
      <c r="ADS13" s="4">
        <v>3</v>
      </c>
      <c r="ADT13" s="4">
        <v>3</v>
      </c>
      <c r="ADU13" s="4">
        <v>2</v>
      </c>
      <c r="ADV13" s="4">
        <v>3</v>
      </c>
      <c r="ADW13" s="4">
        <v>3</v>
      </c>
      <c r="ADX13" s="4">
        <v>3</v>
      </c>
      <c r="ADY13" s="4">
        <v>2</v>
      </c>
      <c r="ADZ13" s="2">
        <f t="shared" si="387"/>
        <v>8</v>
      </c>
      <c r="AEA13" s="2">
        <f t="shared" si="388"/>
        <v>18</v>
      </c>
      <c r="AEB13" s="2">
        <f t="shared" si="389"/>
        <v>13</v>
      </c>
      <c r="AEC13" s="2">
        <f t="shared" si="390"/>
        <v>9</v>
      </c>
      <c r="AED13" s="2">
        <f t="shared" si="391"/>
        <v>17</v>
      </c>
      <c r="AEE13" s="2">
        <f t="shared" si="392"/>
        <v>23</v>
      </c>
      <c r="AEF13" s="2">
        <f t="shared" si="393"/>
        <v>18</v>
      </c>
      <c r="AEG13" s="2">
        <f t="shared" si="394"/>
        <v>11</v>
      </c>
      <c r="AEH13" s="4">
        <v>2</v>
      </c>
      <c r="AEI13" s="4">
        <v>2</v>
      </c>
      <c r="AEJ13" s="4">
        <v>2</v>
      </c>
      <c r="AEK13" s="4">
        <v>2</v>
      </c>
      <c r="AEL13" s="4">
        <v>2</v>
      </c>
      <c r="AEM13" s="4">
        <v>2</v>
      </c>
      <c r="AEN13" s="4">
        <v>2</v>
      </c>
      <c r="AEO13" s="4">
        <v>3</v>
      </c>
      <c r="AEP13" s="4">
        <v>2</v>
      </c>
      <c r="AEQ13" s="4">
        <v>2</v>
      </c>
      <c r="AER13" s="4">
        <v>2</v>
      </c>
      <c r="AES13" s="4">
        <v>3</v>
      </c>
      <c r="AET13" s="4">
        <v>4</v>
      </c>
      <c r="AEU13" s="4">
        <v>2</v>
      </c>
      <c r="AEV13" s="4">
        <v>2</v>
      </c>
      <c r="AEW13" s="4">
        <v>1</v>
      </c>
      <c r="AEX13" s="4">
        <v>1</v>
      </c>
      <c r="AEY13" s="4">
        <v>1</v>
      </c>
      <c r="AEZ13" s="4">
        <v>1</v>
      </c>
      <c r="AFA13" s="4">
        <v>1</v>
      </c>
      <c r="AFB13" s="4">
        <v>2</v>
      </c>
      <c r="AFC13" s="4">
        <v>3</v>
      </c>
      <c r="AFD13" s="4">
        <v>3</v>
      </c>
      <c r="AFE13" s="4">
        <v>4</v>
      </c>
      <c r="AFF13" s="4">
        <v>4</v>
      </c>
      <c r="AFG13" s="4">
        <v>4</v>
      </c>
      <c r="AFH13" s="4">
        <v>4</v>
      </c>
      <c r="AFI13" s="4">
        <v>4</v>
      </c>
      <c r="AFJ13" s="4">
        <v>4</v>
      </c>
      <c r="AFK13" s="4">
        <v>3</v>
      </c>
      <c r="AFL13" s="4">
        <v>3</v>
      </c>
      <c r="AFM13" s="4">
        <v>4</v>
      </c>
      <c r="AFN13" s="1">
        <v>2</v>
      </c>
      <c r="AFO13" s="2">
        <f t="shared" si="395"/>
        <v>83</v>
      </c>
      <c r="AFP13" s="2">
        <f t="shared" si="396"/>
        <v>21</v>
      </c>
      <c r="AFQ13" s="2">
        <f t="shared" si="397"/>
        <v>26</v>
      </c>
      <c r="AFR13" s="2">
        <f t="shared" si="398"/>
        <v>36</v>
      </c>
      <c r="AFS13" s="4">
        <v>1</v>
      </c>
      <c r="AFT13" s="4">
        <v>4</v>
      </c>
      <c r="AFU13" s="4">
        <v>0</v>
      </c>
      <c r="AFV13" s="4">
        <v>0</v>
      </c>
      <c r="AFW13" s="4">
        <v>20</v>
      </c>
      <c r="AFX13" s="4">
        <v>4</v>
      </c>
      <c r="AFY13" s="4">
        <v>0</v>
      </c>
      <c r="AFZ13" s="4">
        <v>0</v>
      </c>
      <c r="AGA13" s="4">
        <v>20</v>
      </c>
      <c r="AGB13" s="4">
        <v>4</v>
      </c>
      <c r="AGC13" s="4">
        <v>0</v>
      </c>
      <c r="AGD13" s="4">
        <v>0</v>
      </c>
      <c r="AGE13" s="4">
        <v>30</v>
      </c>
      <c r="AGF13" s="4">
        <v>7</v>
      </c>
      <c r="AGG13" s="4">
        <v>0</v>
      </c>
      <c r="AGH13" s="4">
        <v>2</v>
      </c>
      <c r="AGI13" s="4">
        <v>0</v>
      </c>
      <c r="AGJ13" s="4">
        <v>0</v>
      </c>
      <c r="AGK13" s="4">
        <v>0</v>
      </c>
      <c r="AGL13" s="4">
        <v>0</v>
      </c>
      <c r="AGM13" s="4">
        <v>0</v>
      </c>
      <c r="AGN13" s="4">
        <v>2</v>
      </c>
      <c r="AGO13" s="4">
        <v>0</v>
      </c>
      <c r="AGP13" s="4">
        <v>0</v>
      </c>
      <c r="AGQ13" s="4">
        <v>20</v>
      </c>
      <c r="AGR13" s="4">
        <v>0</v>
      </c>
      <c r="AGS13" s="4">
        <v>0</v>
      </c>
      <c r="AGT13" s="4">
        <v>0</v>
      </c>
      <c r="AGU13" s="4">
        <v>0</v>
      </c>
      <c r="AGV13" s="4">
        <v>3</v>
      </c>
      <c r="AGW13" s="4">
        <v>0</v>
      </c>
      <c r="AGX13" s="4">
        <v>0</v>
      </c>
      <c r="AGY13" s="4">
        <v>30</v>
      </c>
      <c r="AGZ13" s="4">
        <v>0</v>
      </c>
      <c r="AHA13" s="4">
        <v>0</v>
      </c>
      <c r="AHB13" s="4">
        <v>0</v>
      </c>
      <c r="AHC13" s="4">
        <v>0</v>
      </c>
      <c r="AHD13" s="4">
        <v>7</v>
      </c>
      <c r="AHE13" s="4">
        <v>0</v>
      </c>
      <c r="AHF13" s="4">
        <v>1</v>
      </c>
      <c r="AHG13" s="4">
        <v>0</v>
      </c>
      <c r="AHH13" s="4">
        <v>7</v>
      </c>
      <c r="AHI13" s="4">
        <v>0</v>
      </c>
      <c r="AHJ13" s="4">
        <v>1</v>
      </c>
      <c r="AHK13" s="4">
        <v>0</v>
      </c>
      <c r="AHL13" s="4">
        <v>7</v>
      </c>
      <c r="AHM13" s="4">
        <v>0</v>
      </c>
      <c r="AHN13" s="4">
        <v>3</v>
      </c>
      <c r="AHO13" s="4">
        <v>0</v>
      </c>
      <c r="AHP13" s="2">
        <f t="shared" si="399"/>
        <v>640</v>
      </c>
      <c r="AHQ13" s="2">
        <f t="shared" si="400"/>
        <v>320</v>
      </c>
      <c r="AHR13" s="2">
        <f t="shared" si="401"/>
        <v>396</v>
      </c>
      <c r="AHS13" s="2">
        <f t="shared" si="402"/>
        <v>1356</v>
      </c>
      <c r="AHT13" s="2">
        <f t="shared" si="403"/>
        <v>132</v>
      </c>
      <c r="AHU13" s="2">
        <f t="shared" si="404"/>
        <v>0</v>
      </c>
      <c r="AHV13" s="2">
        <f t="shared" si="405"/>
        <v>132</v>
      </c>
      <c r="AHW13" s="2">
        <f t="shared" si="406"/>
        <v>0</v>
      </c>
      <c r="AHX13" s="2">
        <f t="shared" si="407"/>
        <v>270</v>
      </c>
      <c r="AHY13" s="2">
        <f t="shared" si="408"/>
        <v>270</v>
      </c>
      <c r="AHZ13" s="2">
        <f t="shared" si="409"/>
        <v>3360</v>
      </c>
      <c r="AIA13" s="2">
        <f t="shared" si="410"/>
        <v>1680</v>
      </c>
      <c r="AIB13" s="2">
        <f t="shared" si="411"/>
        <v>0</v>
      </c>
      <c r="AIC13" s="2">
        <f t="shared" si="412"/>
        <v>5040</v>
      </c>
      <c r="AID13" s="2">
        <f t="shared" si="413"/>
        <v>6798</v>
      </c>
      <c r="AIE13" s="2" t="s">
        <v>1267</v>
      </c>
      <c r="AIF13" s="1">
        <v>1</v>
      </c>
      <c r="AIG13" s="1">
        <v>1</v>
      </c>
      <c r="AIH13" s="1">
        <v>1</v>
      </c>
      <c r="AII13" s="1">
        <v>1</v>
      </c>
      <c r="AIJ13" s="1">
        <v>1</v>
      </c>
      <c r="AIK13" s="1">
        <v>1</v>
      </c>
      <c r="AIL13" s="1">
        <v>1</v>
      </c>
      <c r="AIM13" s="1">
        <v>1</v>
      </c>
      <c r="AIN13" s="1">
        <v>1</v>
      </c>
      <c r="AIO13" s="1">
        <v>1</v>
      </c>
      <c r="AIP13" s="1">
        <v>1</v>
      </c>
      <c r="AIQ13" s="1">
        <v>1</v>
      </c>
      <c r="AIR13" s="7">
        <f t="shared" si="414"/>
        <v>12</v>
      </c>
      <c r="AIS13" s="7">
        <f t="shared" si="415"/>
        <v>0</v>
      </c>
      <c r="AIT13" s="7">
        <f t="shared" si="416"/>
        <v>100</v>
      </c>
      <c r="AIU13" s="7" t="str">
        <f t="shared" si="417"/>
        <v>RIGHT</v>
      </c>
      <c r="AIV13" s="4">
        <v>2</v>
      </c>
      <c r="AIW13" s="4">
        <v>4</v>
      </c>
      <c r="AIX13" s="4">
        <v>3</v>
      </c>
      <c r="AIY13" s="4">
        <v>4</v>
      </c>
      <c r="AIZ13" s="4">
        <v>1</v>
      </c>
      <c r="AJA13" s="4">
        <v>4</v>
      </c>
      <c r="AJB13" s="4">
        <v>1</v>
      </c>
      <c r="AJC13" s="4">
        <v>1</v>
      </c>
      <c r="AJD13" s="4">
        <v>4</v>
      </c>
      <c r="AJE13" s="4">
        <v>4</v>
      </c>
      <c r="AJF13" s="4">
        <v>2</v>
      </c>
      <c r="AJG13" s="4">
        <v>3</v>
      </c>
      <c r="AJH13" s="4">
        <v>1</v>
      </c>
      <c r="AJI13" s="4">
        <v>2</v>
      </c>
      <c r="AJJ13" s="4">
        <v>1</v>
      </c>
      <c r="AJK13" s="4">
        <v>1</v>
      </c>
      <c r="AJL13" s="4">
        <v>1</v>
      </c>
      <c r="AJM13" s="4">
        <v>4</v>
      </c>
      <c r="AJN13" s="4">
        <v>2</v>
      </c>
      <c r="AJO13" s="4">
        <v>1</v>
      </c>
      <c r="AJP13" s="2">
        <f t="shared" si="418"/>
        <v>46</v>
      </c>
      <c r="AJQ13" s="2">
        <f t="shared" si="419"/>
        <v>18</v>
      </c>
      <c r="AJR13" s="2">
        <f t="shared" si="420"/>
        <v>28</v>
      </c>
      <c r="AJS13" s="4">
        <v>3</v>
      </c>
      <c r="AJT13" s="4">
        <v>3</v>
      </c>
      <c r="AJU13" s="4">
        <v>4</v>
      </c>
      <c r="AJV13" s="4">
        <v>2</v>
      </c>
      <c r="AJW13" s="4">
        <v>2</v>
      </c>
      <c r="AJX13" s="4">
        <v>1</v>
      </c>
      <c r="AJY13" s="4">
        <v>3</v>
      </c>
      <c r="AJZ13" s="4">
        <v>1</v>
      </c>
      <c r="AKA13" s="4">
        <v>1</v>
      </c>
      <c r="AKB13" s="4">
        <v>1</v>
      </c>
      <c r="AKC13" s="4">
        <v>1</v>
      </c>
      <c r="AKD13" s="4">
        <v>1</v>
      </c>
      <c r="AKE13" s="4">
        <v>2</v>
      </c>
      <c r="AKF13" s="4">
        <v>2</v>
      </c>
      <c r="AKG13" s="4">
        <v>1</v>
      </c>
      <c r="AKH13" s="4">
        <v>1</v>
      </c>
      <c r="AKI13" s="4">
        <v>0</v>
      </c>
      <c r="AKJ13" s="4">
        <v>0</v>
      </c>
      <c r="AKK13" s="4">
        <v>0</v>
      </c>
      <c r="AKL13" s="4">
        <v>0</v>
      </c>
      <c r="AKM13" s="4">
        <v>0</v>
      </c>
      <c r="AKN13" s="4">
        <v>1</v>
      </c>
      <c r="AKO13" s="4">
        <v>0</v>
      </c>
      <c r="AKP13" s="4">
        <v>0</v>
      </c>
      <c r="AKQ13" s="4">
        <v>2</v>
      </c>
      <c r="AKR13" s="4" t="s">
        <v>391</v>
      </c>
      <c r="AKS13" s="4">
        <v>0</v>
      </c>
      <c r="AKT13" s="2">
        <v>3</v>
      </c>
      <c r="AKU13" s="2">
        <v>1</v>
      </c>
      <c r="AKV13" s="2">
        <v>2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1">
        <v>3</v>
      </c>
      <c r="ALD13" s="1">
        <v>2</v>
      </c>
      <c r="ALE13" s="1">
        <v>3</v>
      </c>
      <c r="ALF13" s="1">
        <v>3</v>
      </c>
      <c r="ALG13" s="1">
        <v>4</v>
      </c>
      <c r="ALH13" s="1">
        <v>4</v>
      </c>
      <c r="ALI13" s="1">
        <v>3</v>
      </c>
      <c r="ALJ13" s="1">
        <v>3</v>
      </c>
      <c r="ALK13" s="1">
        <v>4</v>
      </c>
      <c r="ALL13" s="1">
        <v>1</v>
      </c>
      <c r="ALM13" s="1">
        <v>4</v>
      </c>
      <c r="ALN13" s="1">
        <v>3</v>
      </c>
      <c r="ALO13" s="1">
        <v>4</v>
      </c>
      <c r="ALP13" s="1">
        <v>3</v>
      </c>
      <c r="ALQ13" s="1">
        <v>1</v>
      </c>
      <c r="ALR13" s="1">
        <v>3</v>
      </c>
      <c r="ALS13" s="1">
        <v>4</v>
      </c>
      <c r="ALT13" s="1">
        <v>3</v>
      </c>
      <c r="ALU13" s="1">
        <v>4</v>
      </c>
      <c r="ALV13" s="1">
        <v>3</v>
      </c>
      <c r="ALW13" s="1">
        <v>2</v>
      </c>
      <c r="ALX13" s="1">
        <v>4</v>
      </c>
      <c r="ALY13" s="1">
        <v>2</v>
      </c>
      <c r="ALZ13" s="2">
        <f t="shared" si="421"/>
        <v>70</v>
      </c>
      <c r="AMA13">
        <v>13</v>
      </c>
      <c r="AMB13">
        <v>15</v>
      </c>
      <c r="AMC13">
        <v>19</v>
      </c>
      <c r="AMD13">
        <v>16</v>
      </c>
      <c r="AME13" s="1">
        <v>3</v>
      </c>
      <c r="AMF13" s="1">
        <v>4</v>
      </c>
      <c r="AMG13" s="1">
        <v>1</v>
      </c>
      <c r="AMH13" s="1">
        <v>1</v>
      </c>
      <c r="AMI13" s="8">
        <v>2</v>
      </c>
      <c r="AMJ13" s="8">
        <v>4</v>
      </c>
      <c r="AMK13" s="8">
        <v>3</v>
      </c>
      <c r="AML13" s="8">
        <v>1</v>
      </c>
      <c r="AMM13" s="8">
        <v>1</v>
      </c>
      <c r="AMN13" s="8">
        <v>3</v>
      </c>
      <c r="AMO13" s="8">
        <v>3</v>
      </c>
      <c r="AMP13" s="8">
        <v>4</v>
      </c>
      <c r="AMQ13" s="8">
        <v>1</v>
      </c>
      <c r="AMR13" s="8">
        <v>1</v>
      </c>
      <c r="AMS13" s="8">
        <v>1</v>
      </c>
      <c r="AMT13" s="8">
        <v>1</v>
      </c>
      <c r="AMU13" s="8">
        <v>2</v>
      </c>
      <c r="AMV13" s="8">
        <v>2</v>
      </c>
      <c r="AMW13" s="8">
        <v>2</v>
      </c>
      <c r="AMX13" s="8">
        <v>1</v>
      </c>
      <c r="AMY13" s="8">
        <v>1</v>
      </c>
      <c r="AMZ13" s="2">
        <f t="shared" si="422"/>
        <v>12</v>
      </c>
      <c r="ANA13" s="2">
        <f t="shared" si="423"/>
        <v>20</v>
      </c>
      <c r="ANB13" s="2">
        <f t="shared" si="424"/>
        <v>10</v>
      </c>
      <c r="ANC13" s="2">
        <f t="shared" si="425"/>
        <v>42</v>
      </c>
    </row>
    <row r="14" spans="1:1043" x14ac:dyDescent="0.2">
      <c r="A14" s="2" t="s">
        <v>392</v>
      </c>
      <c r="B14" s="3">
        <v>43229.616284722222</v>
      </c>
      <c r="C14" s="2">
        <v>153.30000000000001</v>
      </c>
      <c r="D14" s="2">
        <v>73</v>
      </c>
      <c r="E14" s="2">
        <v>31.062653371851017</v>
      </c>
      <c r="F14" s="2">
        <v>0</v>
      </c>
      <c r="G14" s="2">
        <v>0</v>
      </c>
      <c r="H14" s="2">
        <v>16</v>
      </c>
      <c r="I14" s="2">
        <v>-100</v>
      </c>
      <c r="J14" s="2">
        <v>30</v>
      </c>
      <c r="K14" s="2">
        <v>16</v>
      </c>
      <c r="L14" s="2">
        <v>27</v>
      </c>
      <c r="M14" s="2">
        <v>24</v>
      </c>
      <c r="N14" s="2">
        <v>-39</v>
      </c>
      <c r="O14" s="2">
        <v>29</v>
      </c>
      <c r="P14" s="2">
        <v>-1</v>
      </c>
      <c r="Q14" s="2">
        <v>0</v>
      </c>
      <c r="R14" s="2">
        <v>9</v>
      </c>
      <c r="S14" s="2">
        <v>-17</v>
      </c>
      <c r="T14" s="2">
        <v>-24</v>
      </c>
      <c r="U14" s="2">
        <v>12</v>
      </c>
      <c r="V14" s="2">
        <v>12</v>
      </c>
      <c r="W14" s="2">
        <v>13</v>
      </c>
      <c r="X14" s="2">
        <v>6</v>
      </c>
      <c r="Y14" s="2">
        <v>11</v>
      </c>
      <c r="Z14" s="2">
        <v>-38</v>
      </c>
      <c r="AA14" s="2">
        <v>28</v>
      </c>
      <c r="AB14" s="2">
        <v>-16</v>
      </c>
      <c r="AC14" s="2">
        <v>-18</v>
      </c>
      <c r="AD14" s="2">
        <v>-36</v>
      </c>
      <c r="AE14" s="2">
        <v>-17</v>
      </c>
      <c r="AF14" s="2">
        <v>-10</v>
      </c>
      <c r="AG14" s="2">
        <v>12</v>
      </c>
      <c r="AH14" s="2">
        <v>31</v>
      </c>
      <c r="AI14" s="2">
        <v>16</v>
      </c>
      <c r="AJ14" s="2">
        <v>-100</v>
      </c>
      <c r="AK14" s="2">
        <v>-100</v>
      </c>
      <c r="AL14" s="2">
        <v>-100</v>
      </c>
      <c r="AM14" s="2">
        <v>100</v>
      </c>
      <c r="AN14" s="2">
        <v>24</v>
      </c>
      <c r="AO14" s="2">
        <v>0</v>
      </c>
      <c r="AP14" s="2">
        <v>1</v>
      </c>
      <c r="AQ14" s="2">
        <v>1</v>
      </c>
      <c r="AR14" s="4">
        <v>5</v>
      </c>
      <c r="AS14" s="4">
        <v>3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2</v>
      </c>
      <c r="AZ14" s="4">
        <v>3</v>
      </c>
      <c r="BA14" s="4">
        <v>5</v>
      </c>
      <c r="BB14" s="4">
        <v>1</v>
      </c>
      <c r="BC14" s="4">
        <v>4</v>
      </c>
      <c r="BD14" s="4">
        <v>2</v>
      </c>
      <c r="BE14" s="4">
        <v>1</v>
      </c>
      <c r="BF14" s="4">
        <v>2</v>
      </c>
      <c r="BG14" s="4">
        <v>4</v>
      </c>
      <c r="BH14" s="4">
        <v>1</v>
      </c>
      <c r="BI14" s="4">
        <v>1</v>
      </c>
      <c r="BJ14" s="4">
        <v>2</v>
      </c>
      <c r="BK14" s="4">
        <v>2</v>
      </c>
      <c r="BL14" s="4">
        <v>1</v>
      </c>
      <c r="BM14" s="4">
        <v>2</v>
      </c>
      <c r="BN14" s="4">
        <v>2</v>
      </c>
      <c r="BO14" s="4">
        <v>1</v>
      </c>
      <c r="BP14" s="4">
        <v>2</v>
      </c>
      <c r="BQ14" s="4">
        <v>1</v>
      </c>
      <c r="BR14" s="4">
        <v>1</v>
      </c>
      <c r="BS14" s="4">
        <v>3</v>
      </c>
      <c r="BT14" s="4">
        <v>1</v>
      </c>
      <c r="BU14" s="4">
        <v>1</v>
      </c>
      <c r="BV14" s="4">
        <v>1</v>
      </c>
      <c r="BW14" s="4">
        <v>2</v>
      </c>
      <c r="BX14" s="4">
        <v>1</v>
      </c>
      <c r="BY14" s="4">
        <v>1</v>
      </c>
      <c r="BZ14" s="4">
        <v>1</v>
      </c>
      <c r="CA14" s="4">
        <v>3</v>
      </c>
      <c r="CB14" s="4">
        <v>1</v>
      </c>
      <c r="CC14" s="4">
        <v>3</v>
      </c>
      <c r="CD14" s="4">
        <v>3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2</v>
      </c>
      <c r="CK14" s="4">
        <v>2</v>
      </c>
      <c r="CL14" s="4">
        <v>1</v>
      </c>
      <c r="CM14" s="4">
        <v>1</v>
      </c>
      <c r="CN14" s="4">
        <v>1</v>
      </c>
      <c r="CO14" s="4">
        <v>1</v>
      </c>
      <c r="CP14" s="4">
        <v>2</v>
      </c>
      <c r="CQ14" s="4">
        <v>2</v>
      </c>
      <c r="CR14" s="4">
        <v>1</v>
      </c>
      <c r="CS14" s="4">
        <v>1</v>
      </c>
      <c r="CT14" s="4">
        <v>2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3</v>
      </c>
      <c r="DD14" s="4">
        <v>3</v>
      </c>
      <c r="DE14" s="4">
        <v>3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2</v>
      </c>
      <c r="DL14" s="4">
        <v>6</v>
      </c>
      <c r="DM14" s="4">
        <v>1</v>
      </c>
      <c r="DN14" s="4">
        <v>3</v>
      </c>
      <c r="DO14" s="4">
        <v>1</v>
      </c>
      <c r="DP14" s="5">
        <v>79.849999999999994</v>
      </c>
      <c r="DQ14" s="5">
        <v>38.159999999999997</v>
      </c>
      <c r="DR14" s="5">
        <v>165.05</v>
      </c>
      <c r="DS14" s="5">
        <v>108.29</v>
      </c>
      <c r="DT14" s="5">
        <v>3.45</v>
      </c>
      <c r="DU14" s="5">
        <v>15</v>
      </c>
      <c r="DV14" s="5">
        <v>129.93</v>
      </c>
      <c r="DW14" s="5">
        <v>65.989999999999995</v>
      </c>
      <c r="DX14" s="5">
        <v>13.15</v>
      </c>
      <c r="DY14" s="5">
        <v>16.71</v>
      </c>
      <c r="DZ14" s="5">
        <v>10.83</v>
      </c>
      <c r="EA14" s="5">
        <v>146.4</v>
      </c>
      <c r="EB14" s="5">
        <v>255.35</v>
      </c>
      <c r="EC14" s="5">
        <v>153.66</v>
      </c>
      <c r="ED14" s="5">
        <v>141.47</v>
      </c>
      <c r="EE14" s="5">
        <v>181.35</v>
      </c>
      <c r="EF14" s="5">
        <v>233.59</v>
      </c>
      <c r="EG14" s="5">
        <v>325.49</v>
      </c>
      <c r="EH14" s="5">
        <v>277.49</v>
      </c>
      <c r="EI14" s="5">
        <v>437</v>
      </c>
      <c r="EJ14" s="5">
        <v>480.09</v>
      </c>
      <c r="EK14" s="5">
        <v>170</v>
      </c>
      <c r="EL14" s="5">
        <v>342.9</v>
      </c>
      <c r="EM14" s="5">
        <v>255.11</v>
      </c>
      <c r="EN14" s="5">
        <v>345.56</v>
      </c>
      <c r="EO14" s="5">
        <v>488</v>
      </c>
      <c r="EP14" s="5">
        <v>211.12</v>
      </c>
      <c r="EQ14" s="5">
        <v>113</v>
      </c>
      <c r="ER14" s="5">
        <v>191.68</v>
      </c>
      <c r="ES14" s="5">
        <v>193.63</v>
      </c>
      <c r="ET14" s="5">
        <v>376.2</v>
      </c>
      <c r="EU14" s="5">
        <v>414.54</v>
      </c>
      <c r="EV14" s="5">
        <v>626.04</v>
      </c>
      <c r="EW14" s="5">
        <v>180.53</v>
      </c>
      <c r="EX14" s="5">
        <v>345.78</v>
      </c>
      <c r="EY14" s="5">
        <v>320.04000000000002</v>
      </c>
      <c r="EZ14" s="5">
        <v>178.92</v>
      </c>
      <c r="FA14" s="5">
        <v>234.51</v>
      </c>
      <c r="FB14" s="5">
        <v>142.71</v>
      </c>
      <c r="FC14" s="5">
        <v>187.24</v>
      </c>
      <c r="FD14" s="5">
        <v>210.15</v>
      </c>
      <c r="FE14" s="5">
        <v>45.39</v>
      </c>
      <c r="FF14" s="5">
        <v>378</v>
      </c>
      <c r="FG14" s="5">
        <v>179.85</v>
      </c>
      <c r="FH14" s="5">
        <v>192.32</v>
      </c>
      <c r="FI14" s="5">
        <v>71.7</v>
      </c>
      <c r="FJ14" s="5">
        <v>288.19</v>
      </c>
      <c r="FK14" s="5">
        <v>113</v>
      </c>
      <c r="FL14" s="5">
        <v>119.29</v>
      </c>
      <c r="FM14" s="5">
        <v>145.82</v>
      </c>
      <c r="FN14" s="5">
        <v>90.89</v>
      </c>
      <c r="FO14" s="5">
        <v>211.61</v>
      </c>
      <c r="FP14" s="5">
        <v>191.15</v>
      </c>
      <c r="FQ14" s="5">
        <v>114.48</v>
      </c>
      <c r="FR14" s="5">
        <v>199.32</v>
      </c>
      <c r="FS14" s="5">
        <v>249.82</v>
      </c>
      <c r="FT14" s="5">
        <v>235.78</v>
      </c>
      <c r="FU14" s="5">
        <v>258.7</v>
      </c>
      <c r="FV14" s="5">
        <v>201.17</v>
      </c>
      <c r="FW14" s="5">
        <v>26.73</v>
      </c>
      <c r="FX14" s="5">
        <v>148.84</v>
      </c>
      <c r="FY14" s="5">
        <v>123</v>
      </c>
      <c r="FZ14" s="5">
        <v>102.48</v>
      </c>
      <c r="GA14" s="5">
        <v>173.4</v>
      </c>
      <c r="GB14" s="5">
        <v>225.68</v>
      </c>
      <c r="GC14" s="5">
        <v>122.4</v>
      </c>
      <c r="GD14" s="5">
        <v>83.7</v>
      </c>
      <c r="GE14" s="5">
        <v>126.79</v>
      </c>
      <c r="GF14" s="5">
        <v>145.15</v>
      </c>
      <c r="GG14" s="5">
        <v>0</v>
      </c>
      <c r="GH14" s="5">
        <v>133.43</v>
      </c>
      <c r="GI14" s="5">
        <v>124.31</v>
      </c>
      <c r="GJ14" s="5">
        <v>2.37</v>
      </c>
      <c r="GK14" s="5">
        <v>313</v>
      </c>
      <c r="GL14" s="5">
        <v>2.37</v>
      </c>
      <c r="GM14" s="5">
        <v>24.38</v>
      </c>
      <c r="GN14" s="2">
        <f t="shared" si="0"/>
        <v>399.25</v>
      </c>
      <c r="GO14" s="2">
        <f t="shared" si="1"/>
        <v>114.47999999999999</v>
      </c>
      <c r="GP14" s="2">
        <f t="shared" si="2"/>
        <v>165.05</v>
      </c>
      <c r="GQ14" s="2">
        <f t="shared" si="3"/>
        <v>108.29</v>
      </c>
      <c r="GR14" s="2">
        <f t="shared" si="4"/>
        <v>3.45</v>
      </c>
      <c r="GS14" s="2">
        <f t="shared" si="5"/>
        <v>15</v>
      </c>
      <c r="GT14" s="2">
        <f t="shared" si="6"/>
        <v>129.93</v>
      </c>
      <c r="GU14" s="2">
        <f t="shared" si="7"/>
        <v>131.97999999999999</v>
      </c>
      <c r="GV14" s="2">
        <f t="shared" si="8"/>
        <v>39.450000000000003</v>
      </c>
      <c r="GW14" s="2">
        <f t="shared" si="9"/>
        <v>83.550000000000011</v>
      </c>
      <c r="GX14" s="2">
        <f t="shared" si="10"/>
        <v>10.83</v>
      </c>
      <c r="GY14" s="2">
        <f t="shared" si="11"/>
        <v>585.6</v>
      </c>
      <c r="GZ14" s="2">
        <f t="shared" si="12"/>
        <v>510.7</v>
      </c>
      <c r="HA14" s="2">
        <f t="shared" si="13"/>
        <v>153.66</v>
      </c>
      <c r="HB14" s="2">
        <f t="shared" si="14"/>
        <v>282.94</v>
      </c>
      <c r="HC14" s="2">
        <f t="shared" si="15"/>
        <v>725.4</v>
      </c>
      <c r="HD14" s="2">
        <f t="shared" si="16"/>
        <v>233.59</v>
      </c>
      <c r="HE14" s="2">
        <f t="shared" si="17"/>
        <v>325.49</v>
      </c>
      <c r="HF14" s="2">
        <f t="shared" si="18"/>
        <v>554.98</v>
      </c>
      <c r="HG14" s="2">
        <f t="shared" si="19"/>
        <v>874</v>
      </c>
      <c r="HH14" s="2">
        <f t="shared" si="20"/>
        <v>480.09</v>
      </c>
      <c r="HI14" s="2">
        <f t="shared" si="21"/>
        <v>340</v>
      </c>
      <c r="HJ14" s="2">
        <f t="shared" si="22"/>
        <v>685.8</v>
      </c>
      <c r="HK14" s="2">
        <f t="shared" si="23"/>
        <v>255.11</v>
      </c>
      <c r="HL14" s="2">
        <f t="shared" si="24"/>
        <v>691.12</v>
      </c>
      <c r="HM14" s="2">
        <f t="shared" si="25"/>
        <v>488</v>
      </c>
      <c r="HN14" s="2">
        <f t="shared" si="26"/>
        <v>211.12</v>
      </c>
      <c r="HO14" s="2">
        <f t="shared" si="27"/>
        <v>339</v>
      </c>
      <c r="HP14" s="2">
        <f t="shared" si="28"/>
        <v>191.68</v>
      </c>
      <c r="HQ14" s="2">
        <f t="shared" si="29"/>
        <v>193.63</v>
      </c>
      <c r="HR14" s="2">
        <f t="shared" si="30"/>
        <v>376.2</v>
      </c>
      <c r="HS14" s="2">
        <f t="shared" si="31"/>
        <v>829.08</v>
      </c>
      <c r="HT14" s="2">
        <f t="shared" si="32"/>
        <v>626.04</v>
      </c>
      <c r="HU14" s="2">
        <f t="shared" si="33"/>
        <v>180.53</v>
      </c>
      <c r="HV14" s="2">
        <f t="shared" si="34"/>
        <v>345.78</v>
      </c>
      <c r="HW14" s="2">
        <f t="shared" si="35"/>
        <v>960.12000000000012</v>
      </c>
      <c r="HX14" s="2">
        <f t="shared" si="36"/>
        <v>178.92</v>
      </c>
      <c r="HY14" s="2">
        <f t="shared" si="37"/>
        <v>703.53</v>
      </c>
      <c r="HZ14" s="2">
        <f t="shared" si="38"/>
        <v>428.13</v>
      </c>
      <c r="IA14" s="2">
        <f t="shared" si="39"/>
        <v>187.24</v>
      </c>
      <c r="IB14" s="2">
        <f t="shared" si="40"/>
        <v>210.15</v>
      </c>
      <c r="IC14" s="2">
        <f t="shared" si="41"/>
        <v>45.39</v>
      </c>
      <c r="ID14" s="2">
        <f t="shared" si="42"/>
        <v>378</v>
      </c>
      <c r="IE14" s="2">
        <f t="shared" si="43"/>
        <v>179.85</v>
      </c>
      <c r="IF14" s="2">
        <f t="shared" si="44"/>
        <v>384.64</v>
      </c>
      <c r="IG14" s="2">
        <f t="shared" si="45"/>
        <v>143.4</v>
      </c>
      <c r="IH14" s="2">
        <f t="shared" si="46"/>
        <v>288.19</v>
      </c>
      <c r="II14" s="2">
        <f t="shared" si="47"/>
        <v>113</v>
      </c>
      <c r="IJ14" s="2">
        <f t="shared" si="48"/>
        <v>119.29</v>
      </c>
      <c r="IK14" s="2">
        <f t="shared" si="49"/>
        <v>145.82</v>
      </c>
      <c r="IL14" s="2">
        <f t="shared" si="50"/>
        <v>181.78</v>
      </c>
      <c r="IM14" s="2">
        <f t="shared" si="51"/>
        <v>423.22</v>
      </c>
      <c r="IN14" s="2">
        <f t="shared" si="52"/>
        <v>191.15</v>
      </c>
      <c r="IO14" s="2">
        <f t="shared" si="53"/>
        <v>114.48</v>
      </c>
      <c r="IP14" s="2">
        <f t="shared" si="54"/>
        <v>398.64</v>
      </c>
      <c r="IQ14" s="2">
        <f t="shared" si="55"/>
        <v>249.82</v>
      </c>
      <c r="IR14" s="2">
        <f t="shared" si="56"/>
        <v>235.78</v>
      </c>
      <c r="IS14" s="2">
        <f t="shared" si="57"/>
        <v>258.7</v>
      </c>
      <c r="IT14" s="2">
        <f t="shared" si="58"/>
        <v>201.17</v>
      </c>
      <c r="IU14" s="2">
        <f t="shared" si="59"/>
        <v>26.73</v>
      </c>
      <c r="IV14" s="2">
        <f t="shared" si="60"/>
        <v>148.84</v>
      </c>
      <c r="IW14" s="2">
        <f t="shared" si="61"/>
        <v>123</v>
      </c>
      <c r="IX14" s="2">
        <f t="shared" si="62"/>
        <v>102.48</v>
      </c>
      <c r="IY14" s="2">
        <f t="shared" si="63"/>
        <v>520.20000000000005</v>
      </c>
      <c r="IZ14" s="2">
        <f t="shared" si="64"/>
        <v>677.04</v>
      </c>
      <c r="JA14" s="2">
        <f t="shared" si="65"/>
        <v>367.20000000000005</v>
      </c>
      <c r="JB14" s="2">
        <f t="shared" si="66"/>
        <v>83.7</v>
      </c>
      <c r="JC14" s="2">
        <f t="shared" si="67"/>
        <v>126.79</v>
      </c>
      <c r="JD14" s="2">
        <f t="shared" si="68"/>
        <v>145.15</v>
      </c>
      <c r="JE14" s="2">
        <f t="shared" si="69"/>
        <v>0</v>
      </c>
      <c r="JF14" s="2">
        <f t="shared" si="70"/>
        <v>133.43</v>
      </c>
      <c r="JG14" s="2">
        <f t="shared" si="71"/>
        <v>248.62</v>
      </c>
      <c r="JH14" s="2">
        <f t="shared" si="72"/>
        <v>14.22</v>
      </c>
      <c r="JI14" s="2">
        <f t="shared" si="73"/>
        <v>313</v>
      </c>
      <c r="JJ14" s="2">
        <f t="shared" si="74"/>
        <v>7.11</v>
      </c>
      <c r="JK14" s="2">
        <f t="shared" si="75"/>
        <v>24.38</v>
      </c>
      <c r="JL14" s="5">
        <v>0.2656</v>
      </c>
      <c r="JM14" s="5">
        <v>0.14754999999999999</v>
      </c>
      <c r="JN14" s="5">
        <v>0.95135000000000003</v>
      </c>
      <c r="JO14" s="5">
        <v>1.3923000000000001</v>
      </c>
      <c r="JP14" s="5">
        <v>5.8500000000000003E-2</v>
      </c>
      <c r="JQ14" s="5">
        <v>0.15</v>
      </c>
      <c r="JR14" s="5">
        <v>12.6183</v>
      </c>
      <c r="JS14" s="5">
        <v>0.54310000000000003</v>
      </c>
      <c r="JT14" s="5">
        <v>0.1190333333</v>
      </c>
      <c r="JU14" s="5">
        <v>0.15086666670000001</v>
      </c>
      <c r="JV14" s="5">
        <v>0.1340666667</v>
      </c>
      <c r="JW14" s="5">
        <v>3.7849166670000001</v>
      </c>
      <c r="JX14" s="5">
        <v>11.46613333</v>
      </c>
      <c r="JY14" s="5">
        <v>10.3194</v>
      </c>
      <c r="JZ14" s="5">
        <v>6.44679</v>
      </c>
      <c r="KA14" s="5">
        <v>0.29294999999999999</v>
      </c>
      <c r="KB14" s="5">
        <v>10.029963329999999</v>
      </c>
      <c r="KC14" s="5">
        <v>16.458500000000001</v>
      </c>
      <c r="KD14" s="5">
        <v>14.6218495</v>
      </c>
      <c r="KE14" s="5">
        <v>33.82</v>
      </c>
      <c r="KF14" s="5">
        <v>30.050133330000001</v>
      </c>
      <c r="KG14" s="5">
        <v>5.22</v>
      </c>
      <c r="KH14" s="5">
        <v>16.382999999999999</v>
      </c>
      <c r="KI14" s="5">
        <v>9.8745999999999992</v>
      </c>
      <c r="KJ14" s="5">
        <v>14.359249999999999</v>
      </c>
      <c r="KK14" s="5">
        <v>0</v>
      </c>
      <c r="KL14" s="5">
        <v>11.1839</v>
      </c>
      <c r="KM14" s="5">
        <v>2.73</v>
      </c>
      <c r="KN14" s="5">
        <v>9.4915000000000003</v>
      </c>
      <c r="KO14" s="5">
        <v>3.6768000000000001</v>
      </c>
      <c r="KP14" s="5">
        <v>16.394400000000001</v>
      </c>
      <c r="KQ14" s="5">
        <v>15.2403</v>
      </c>
      <c r="KR14" s="5">
        <v>26.440200000000001</v>
      </c>
      <c r="KS14" s="5">
        <v>15.008749999999999</v>
      </c>
      <c r="KT14" s="5">
        <v>18.950099999999999</v>
      </c>
      <c r="KU14" s="5">
        <v>5.9976000000000003</v>
      </c>
      <c r="KV14" s="5">
        <v>4.9896000000000003</v>
      </c>
      <c r="KW14" s="5">
        <v>1.7626500000000001</v>
      </c>
      <c r="KX14" s="5">
        <v>1.8480000000000001</v>
      </c>
      <c r="KY14" s="5">
        <v>5.6280000000000001</v>
      </c>
      <c r="KZ14" s="5">
        <v>8.1966249999999992</v>
      </c>
      <c r="LA14" s="5">
        <v>1.4370000000000001</v>
      </c>
      <c r="LB14" s="5">
        <v>15.789</v>
      </c>
      <c r="LC14" s="5">
        <v>14.217396669999999</v>
      </c>
      <c r="LD14" s="5">
        <v>16.942399999999999</v>
      </c>
      <c r="LE14" s="5">
        <v>8.0909999999999993</v>
      </c>
      <c r="LF14" s="5">
        <v>10.3474</v>
      </c>
      <c r="LG14" s="5">
        <v>0.74633333329999996</v>
      </c>
      <c r="LH14" s="5">
        <v>0.90590000000000004</v>
      </c>
      <c r="LI14" s="5">
        <v>2.0419499999999999</v>
      </c>
      <c r="LJ14" s="5">
        <v>6.6978</v>
      </c>
      <c r="LK14" s="5">
        <v>17.363700000000001</v>
      </c>
      <c r="LL14" s="5">
        <v>9.0416000000000007</v>
      </c>
      <c r="LM14" s="5">
        <v>4.032</v>
      </c>
      <c r="LN14" s="5">
        <v>10.54833333</v>
      </c>
      <c r="LO14" s="5">
        <v>10.49</v>
      </c>
      <c r="LP14" s="5">
        <v>11.596399999999999</v>
      </c>
      <c r="LQ14" s="5">
        <v>12.442133330000001</v>
      </c>
      <c r="LR14" s="5">
        <v>2.536666667</v>
      </c>
      <c r="LS14" s="5">
        <v>7.9200000000000007E-2</v>
      </c>
      <c r="LT14" s="5">
        <v>7.93</v>
      </c>
      <c r="LU14" s="5">
        <v>4.8708</v>
      </c>
      <c r="LV14" s="5">
        <v>2.3668</v>
      </c>
      <c r="LW14" s="5">
        <v>1.8360000000000001</v>
      </c>
      <c r="LX14" s="5">
        <v>18.558399999999999</v>
      </c>
      <c r="LY14" s="5">
        <v>1.734</v>
      </c>
      <c r="LZ14" s="5">
        <v>0.372</v>
      </c>
      <c r="MA14" s="5">
        <v>1.3066666669999999E-2</v>
      </c>
      <c r="MB14" s="5">
        <v>4.9133333330000001E-2</v>
      </c>
      <c r="MC14" s="5">
        <v>0</v>
      </c>
      <c r="MD14" s="5">
        <v>0.14760000000000001</v>
      </c>
      <c r="ME14" s="5">
        <v>0</v>
      </c>
      <c r="MF14" s="5">
        <v>4.7399999999999998E-2</v>
      </c>
      <c r="MG14" s="5">
        <v>0</v>
      </c>
      <c r="MH14" s="5">
        <v>0</v>
      </c>
      <c r="MI14" s="5">
        <v>2.3107500000000001</v>
      </c>
      <c r="MJ14" s="2">
        <f t="shared" si="76"/>
        <v>1.3280000000000001</v>
      </c>
      <c r="MK14" s="2">
        <f t="shared" si="77"/>
        <v>0.44264999999999999</v>
      </c>
      <c r="ML14" s="2">
        <f t="shared" si="78"/>
        <v>0.95135000000000003</v>
      </c>
      <c r="MM14" s="2">
        <f t="shared" si="79"/>
        <v>1.3923000000000001</v>
      </c>
      <c r="MN14" s="2">
        <f t="shared" si="80"/>
        <v>5.8500000000000003E-2</v>
      </c>
      <c r="MO14" s="2">
        <f t="shared" si="81"/>
        <v>0.15</v>
      </c>
      <c r="MP14" s="2">
        <f t="shared" si="82"/>
        <v>12.6183</v>
      </c>
      <c r="MQ14" s="2">
        <f t="shared" si="83"/>
        <v>1.0862000000000001</v>
      </c>
      <c r="MR14" s="2">
        <f t="shared" si="84"/>
        <v>0.35709999990000002</v>
      </c>
      <c r="MS14" s="2">
        <f t="shared" si="85"/>
        <v>0.75433333350000009</v>
      </c>
      <c r="MT14" s="2">
        <f t="shared" si="86"/>
        <v>0.1340666667</v>
      </c>
      <c r="MU14" s="2">
        <f t="shared" si="87"/>
        <v>15.139666668</v>
      </c>
      <c r="MV14" s="2">
        <f t="shared" si="88"/>
        <v>22.93226666</v>
      </c>
      <c r="MW14" s="2">
        <f t="shared" si="89"/>
        <v>10.3194</v>
      </c>
      <c r="MX14" s="2">
        <f t="shared" si="90"/>
        <v>12.89358</v>
      </c>
      <c r="MY14" s="2">
        <f t="shared" si="91"/>
        <v>1.1718</v>
      </c>
      <c r="MZ14" s="2">
        <f t="shared" si="92"/>
        <v>10.029963329999999</v>
      </c>
      <c r="NA14" s="2">
        <f t="shared" si="93"/>
        <v>16.458500000000001</v>
      </c>
      <c r="NB14" s="2">
        <f t="shared" si="94"/>
        <v>29.243698999999999</v>
      </c>
      <c r="NC14" s="2">
        <f t="shared" si="95"/>
        <v>67.64</v>
      </c>
      <c r="ND14" s="2">
        <f t="shared" si="96"/>
        <v>30.050133330000001</v>
      </c>
      <c r="NE14" s="2">
        <f t="shared" si="97"/>
        <v>10.44</v>
      </c>
      <c r="NF14" s="2">
        <f t="shared" si="98"/>
        <v>32.765999999999998</v>
      </c>
      <c r="NG14" s="2">
        <f t="shared" si="99"/>
        <v>9.8745999999999992</v>
      </c>
      <c r="NH14" s="2">
        <f t="shared" si="100"/>
        <v>28.718499999999999</v>
      </c>
      <c r="NI14" s="2">
        <f t="shared" si="101"/>
        <v>0</v>
      </c>
      <c r="NJ14" s="2">
        <f t="shared" si="102"/>
        <v>11.1839</v>
      </c>
      <c r="NK14" s="2">
        <f t="shared" si="103"/>
        <v>8.19</v>
      </c>
      <c r="NL14" s="2">
        <f t="shared" si="104"/>
        <v>9.4915000000000003</v>
      </c>
      <c r="NM14" s="2">
        <f t="shared" si="105"/>
        <v>3.6768000000000001</v>
      </c>
      <c r="NN14" s="2">
        <f t="shared" si="106"/>
        <v>16.394400000000001</v>
      </c>
      <c r="NO14" s="2">
        <f t="shared" si="107"/>
        <v>30.480599999999999</v>
      </c>
      <c r="NP14" s="2">
        <f t="shared" si="108"/>
        <v>26.440200000000001</v>
      </c>
      <c r="NQ14" s="2">
        <f t="shared" si="109"/>
        <v>15.008749999999999</v>
      </c>
      <c r="NR14" s="2">
        <f t="shared" si="110"/>
        <v>18.950099999999999</v>
      </c>
      <c r="NS14" s="2">
        <f t="shared" si="111"/>
        <v>17.992800000000003</v>
      </c>
      <c r="NT14" s="2">
        <f t="shared" si="112"/>
        <v>4.9896000000000003</v>
      </c>
      <c r="NU14" s="2">
        <f t="shared" si="113"/>
        <v>5.2879500000000004</v>
      </c>
      <c r="NV14" s="2">
        <f t="shared" si="114"/>
        <v>5.5440000000000005</v>
      </c>
      <c r="NW14" s="2">
        <f t="shared" si="115"/>
        <v>5.6280000000000001</v>
      </c>
      <c r="NX14" s="2">
        <f t="shared" si="116"/>
        <v>8.1966249999999992</v>
      </c>
      <c r="NY14" s="2">
        <f t="shared" si="117"/>
        <v>1.4370000000000001</v>
      </c>
      <c r="NZ14" s="2">
        <f t="shared" si="118"/>
        <v>15.789</v>
      </c>
      <c r="OA14" s="2">
        <f t="shared" si="119"/>
        <v>14.217396669999999</v>
      </c>
      <c r="OB14" s="2">
        <f t="shared" si="120"/>
        <v>33.884799999999998</v>
      </c>
      <c r="OC14" s="2">
        <f t="shared" si="121"/>
        <v>16.181999999999999</v>
      </c>
      <c r="OD14" s="2">
        <f t="shared" si="122"/>
        <v>10.3474</v>
      </c>
      <c r="OE14" s="2">
        <f t="shared" si="123"/>
        <v>0.74633333329999996</v>
      </c>
      <c r="OF14" s="2">
        <f t="shared" si="124"/>
        <v>0.90590000000000004</v>
      </c>
      <c r="OG14" s="2">
        <f t="shared" si="125"/>
        <v>2.0419499999999999</v>
      </c>
      <c r="OH14" s="2">
        <f t="shared" si="126"/>
        <v>13.3956</v>
      </c>
      <c r="OI14" s="2">
        <f t="shared" si="127"/>
        <v>34.727400000000003</v>
      </c>
      <c r="OJ14" s="2">
        <f t="shared" si="128"/>
        <v>9.0416000000000007</v>
      </c>
      <c r="OK14" s="2">
        <f t="shared" si="129"/>
        <v>4.032</v>
      </c>
      <c r="OL14" s="2">
        <f t="shared" si="130"/>
        <v>21.09666666</v>
      </c>
      <c r="OM14" s="2">
        <f t="shared" si="131"/>
        <v>10.49</v>
      </c>
      <c r="ON14" s="2">
        <f t="shared" si="132"/>
        <v>11.596399999999999</v>
      </c>
      <c r="OO14" s="2">
        <f t="shared" si="133"/>
        <v>12.442133330000001</v>
      </c>
      <c r="OP14" s="2">
        <f t="shared" si="134"/>
        <v>2.536666667</v>
      </c>
      <c r="OQ14" s="2">
        <f t="shared" si="135"/>
        <v>7.9200000000000007E-2</v>
      </c>
      <c r="OR14" s="2">
        <f t="shared" si="136"/>
        <v>7.93</v>
      </c>
      <c r="OS14" s="2">
        <f t="shared" si="137"/>
        <v>4.8708</v>
      </c>
      <c r="OT14" s="2">
        <f t="shared" si="138"/>
        <v>2.3668</v>
      </c>
      <c r="OU14" s="2">
        <f t="shared" si="139"/>
        <v>5.508</v>
      </c>
      <c r="OV14" s="2">
        <f t="shared" si="140"/>
        <v>55.675199999999997</v>
      </c>
      <c r="OW14" s="2">
        <f t="shared" si="141"/>
        <v>5.202</v>
      </c>
      <c r="OX14" s="2">
        <f t="shared" si="142"/>
        <v>0.372</v>
      </c>
      <c r="OY14" s="2">
        <f t="shared" si="143"/>
        <v>1.3066666669999999E-2</v>
      </c>
      <c r="OZ14" s="2">
        <f t="shared" si="144"/>
        <v>4.9133333330000001E-2</v>
      </c>
      <c r="PA14" s="2">
        <f t="shared" si="145"/>
        <v>0</v>
      </c>
      <c r="PB14" s="2">
        <f t="shared" si="146"/>
        <v>0.14760000000000001</v>
      </c>
      <c r="PC14" s="2">
        <f t="shared" si="147"/>
        <v>0</v>
      </c>
      <c r="PD14" s="2">
        <f t="shared" si="148"/>
        <v>0.28439999999999999</v>
      </c>
      <c r="PE14" s="2">
        <f t="shared" si="149"/>
        <v>0</v>
      </c>
      <c r="PF14" s="2">
        <f t="shared" si="150"/>
        <v>0</v>
      </c>
      <c r="PG14" s="2">
        <f t="shared" si="151"/>
        <v>2.3107500000000001</v>
      </c>
      <c r="PH14" s="2">
        <f t="shared" si="152"/>
        <v>11.952</v>
      </c>
      <c r="PI14" s="2">
        <f t="shared" si="153"/>
        <v>3.9838499999999999</v>
      </c>
      <c r="PJ14" s="2">
        <f t="shared" si="154"/>
        <v>8.5621500000000008</v>
      </c>
      <c r="PK14" s="2">
        <f t="shared" si="155"/>
        <v>12.530700000000001</v>
      </c>
      <c r="PL14" s="2">
        <f t="shared" si="156"/>
        <v>0.52650000000000008</v>
      </c>
      <c r="PM14" s="2">
        <f t="shared" si="157"/>
        <v>1.3499999999999999</v>
      </c>
      <c r="PN14" s="2">
        <f t="shared" si="158"/>
        <v>113.5647</v>
      </c>
      <c r="PO14" s="2">
        <f t="shared" si="159"/>
        <v>9.7758000000000003</v>
      </c>
      <c r="PP14" s="2">
        <f t="shared" si="160"/>
        <v>3.2138999991000001</v>
      </c>
      <c r="PQ14" s="2">
        <f t="shared" si="161"/>
        <v>6.7890000015000007</v>
      </c>
      <c r="PR14" s="2">
        <f t="shared" si="162"/>
        <v>1.2066000002999999</v>
      </c>
      <c r="PS14" s="2">
        <f t="shared" si="163"/>
        <v>136.25700001199999</v>
      </c>
      <c r="PT14" s="2">
        <f t="shared" si="164"/>
        <v>206.39039994000001</v>
      </c>
      <c r="PU14" s="2">
        <f t="shared" si="165"/>
        <v>92.874600000000001</v>
      </c>
      <c r="PV14" s="2">
        <f t="shared" si="166"/>
        <v>116.04222</v>
      </c>
      <c r="PW14" s="2">
        <f t="shared" si="167"/>
        <v>10.546199999999999</v>
      </c>
      <c r="PX14" s="2">
        <f t="shared" si="168"/>
        <v>90.269669969999995</v>
      </c>
      <c r="PY14" s="2">
        <f t="shared" si="169"/>
        <v>148.12650000000002</v>
      </c>
      <c r="PZ14" s="2">
        <f t="shared" si="170"/>
        <v>263.19329099999999</v>
      </c>
      <c r="QA14" s="2">
        <f t="shared" si="171"/>
        <v>608.76</v>
      </c>
      <c r="QB14" s="2">
        <f t="shared" si="172"/>
        <v>270.45119997</v>
      </c>
      <c r="QC14" s="2">
        <f t="shared" si="173"/>
        <v>93.96</v>
      </c>
      <c r="QD14" s="2">
        <f t="shared" si="174"/>
        <v>294.89400000000001</v>
      </c>
      <c r="QE14" s="2">
        <f t="shared" si="175"/>
        <v>88.871399999999994</v>
      </c>
      <c r="QF14" s="2">
        <f t="shared" si="176"/>
        <v>258.4665</v>
      </c>
      <c r="QG14" s="2">
        <f t="shared" si="177"/>
        <v>0</v>
      </c>
      <c r="QH14" s="2">
        <f t="shared" si="178"/>
        <v>100.65509999999999</v>
      </c>
      <c r="QI14" s="2">
        <f t="shared" si="179"/>
        <v>73.709999999999994</v>
      </c>
      <c r="QJ14" s="2">
        <f t="shared" si="180"/>
        <v>85.423500000000004</v>
      </c>
      <c r="QK14" s="2">
        <f t="shared" si="181"/>
        <v>33.091200000000001</v>
      </c>
      <c r="QL14" s="2">
        <f t="shared" si="182"/>
        <v>147.5496</v>
      </c>
      <c r="QM14" s="2">
        <f t="shared" si="183"/>
        <v>274.3254</v>
      </c>
      <c r="QN14" s="2">
        <f t="shared" si="184"/>
        <v>237.96180000000001</v>
      </c>
      <c r="QO14" s="2">
        <f t="shared" si="185"/>
        <v>135.07874999999999</v>
      </c>
      <c r="QP14" s="2">
        <f t="shared" si="186"/>
        <v>170.55089999999998</v>
      </c>
      <c r="QQ14" s="2">
        <f t="shared" si="187"/>
        <v>161.93520000000001</v>
      </c>
      <c r="QR14" s="2">
        <f t="shared" si="188"/>
        <v>44.906400000000005</v>
      </c>
      <c r="QS14" s="2">
        <f t="shared" si="189"/>
        <v>47.591550000000005</v>
      </c>
      <c r="QT14" s="2">
        <f t="shared" si="190"/>
        <v>49.896000000000001</v>
      </c>
      <c r="QU14" s="2">
        <f t="shared" si="191"/>
        <v>50.652000000000001</v>
      </c>
      <c r="QV14" s="2">
        <f t="shared" si="192"/>
        <v>73.769624999999991</v>
      </c>
      <c r="QW14" s="2">
        <f t="shared" si="193"/>
        <v>12.933</v>
      </c>
      <c r="QX14" s="2">
        <f t="shared" si="194"/>
        <v>142.101</v>
      </c>
      <c r="QY14" s="2">
        <f t="shared" si="195"/>
        <v>127.95657002999999</v>
      </c>
      <c r="QZ14" s="2">
        <f t="shared" si="196"/>
        <v>304.96319999999997</v>
      </c>
      <c r="RA14" s="2">
        <f t="shared" si="197"/>
        <v>145.63799999999998</v>
      </c>
      <c r="RB14" s="2">
        <f t="shared" si="198"/>
        <v>93.126599999999996</v>
      </c>
      <c r="RC14" s="2">
        <f t="shared" si="199"/>
        <v>6.7169999996999996</v>
      </c>
      <c r="RD14" s="2">
        <f t="shared" si="200"/>
        <v>8.1531000000000002</v>
      </c>
      <c r="RE14" s="2">
        <f t="shared" si="201"/>
        <v>18.377549999999999</v>
      </c>
      <c r="RF14" s="2">
        <f t="shared" si="202"/>
        <v>120.5604</v>
      </c>
      <c r="RG14" s="2">
        <f t="shared" si="203"/>
        <v>312.54660000000001</v>
      </c>
      <c r="RH14" s="2">
        <f t="shared" si="204"/>
        <v>81.374400000000009</v>
      </c>
      <c r="RI14" s="2">
        <f t="shared" si="205"/>
        <v>36.287999999999997</v>
      </c>
      <c r="RJ14" s="2">
        <f t="shared" si="206"/>
        <v>189.86999994000001</v>
      </c>
      <c r="RK14" s="2">
        <f t="shared" si="207"/>
        <v>94.41</v>
      </c>
      <c r="RL14" s="2">
        <f t="shared" si="208"/>
        <v>104.3676</v>
      </c>
      <c r="RM14" s="2">
        <f t="shared" si="209"/>
        <v>111.97919997000001</v>
      </c>
      <c r="RN14" s="2">
        <f t="shared" si="210"/>
        <v>22.830000002999999</v>
      </c>
      <c r="RO14" s="2">
        <f t="shared" si="211"/>
        <v>0.7128000000000001</v>
      </c>
      <c r="RP14" s="2">
        <f t="shared" si="212"/>
        <v>71.37</v>
      </c>
      <c r="RQ14" s="2">
        <f t="shared" si="213"/>
        <v>43.837200000000003</v>
      </c>
      <c r="RR14" s="2">
        <f t="shared" si="214"/>
        <v>21.301200000000001</v>
      </c>
      <c r="RS14" s="2">
        <f t="shared" si="215"/>
        <v>49.572000000000003</v>
      </c>
      <c r="RT14" s="2">
        <f t="shared" si="216"/>
        <v>501.07679999999999</v>
      </c>
      <c r="RU14" s="2">
        <f t="shared" si="217"/>
        <v>46.817999999999998</v>
      </c>
      <c r="RV14" s="2">
        <f t="shared" si="218"/>
        <v>3.3479999999999999</v>
      </c>
      <c r="RW14" s="2">
        <f t="shared" si="219"/>
        <v>0.11760000003</v>
      </c>
      <c r="RX14" s="2">
        <f t="shared" si="220"/>
        <v>0.44219999997000003</v>
      </c>
      <c r="RY14" s="2">
        <f t="shared" si="221"/>
        <v>0</v>
      </c>
      <c r="RZ14" s="2">
        <f t="shared" si="222"/>
        <v>1.3284</v>
      </c>
      <c r="SA14" s="2">
        <f t="shared" si="223"/>
        <v>0</v>
      </c>
      <c r="SB14" s="2">
        <f t="shared" si="224"/>
        <v>2.5595999999999997</v>
      </c>
      <c r="SC14" s="2">
        <f t="shared" si="225"/>
        <v>0</v>
      </c>
      <c r="SD14" s="2">
        <f t="shared" si="226"/>
        <v>0</v>
      </c>
      <c r="SE14" s="2">
        <f t="shared" si="227"/>
        <v>20.796749999999999</v>
      </c>
      <c r="SF14" s="5">
        <v>13.388733330000001</v>
      </c>
      <c r="SG14" s="5">
        <v>7.7198250000000002</v>
      </c>
      <c r="SH14" s="5">
        <v>6.3710000000000004</v>
      </c>
      <c r="SI14" s="5">
        <v>0.5474</v>
      </c>
      <c r="SJ14" s="5">
        <v>6.3E-2</v>
      </c>
      <c r="SK14" s="5">
        <v>0.78</v>
      </c>
      <c r="SL14" s="5">
        <v>1.3083</v>
      </c>
      <c r="SM14" s="5">
        <v>3.6183999999999998</v>
      </c>
      <c r="SN14" s="5">
        <v>1.0646166669999999</v>
      </c>
      <c r="SO14" s="5">
        <v>2.0312000000000001</v>
      </c>
      <c r="SP14" s="5">
        <v>1.5169333330000001</v>
      </c>
      <c r="SQ14" s="5">
        <v>1.49655</v>
      </c>
      <c r="SR14" s="5">
        <v>0.76776666670000004</v>
      </c>
      <c r="SS14" s="5">
        <v>0.104895</v>
      </c>
      <c r="ST14" s="5">
        <v>0.34303499999999998</v>
      </c>
      <c r="SU14" s="5">
        <v>0</v>
      </c>
      <c r="SV14" s="5">
        <v>0</v>
      </c>
      <c r="SW14" s="5">
        <v>5.6295333330000004</v>
      </c>
      <c r="SX14" s="5">
        <v>0</v>
      </c>
      <c r="SY14" s="5">
        <v>0</v>
      </c>
      <c r="SZ14" s="5">
        <v>0.20226666669999999</v>
      </c>
      <c r="TA14" s="5">
        <v>0</v>
      </c>
      <c r="TB14" s="5">
        <v>6.6547999999999998</v>
      </c>
      <c r="TC14" s="5">
        <v>5.7714999999999996</v>
      </c>
      <c r="TD14" s="5">
        <v>2.2212499999999999</v>
      </c>
      <c r="TE14" s="5">
        <v>0</v>
      </c>
      <c r="TF14" s="5">
        <v>0</v>
      </c>
      <c r="TG14" s="5">
        <v>0</v>
      </c>
      <c r="TH14" s="5">
        <v>0</v>
      </c>
      <c r="TI14" s="5">
        <v>2.3046500000000001</v>
      </c>
      <c r="TJ14" s="5">
        <v>8.4545999999999992</v>
      </c>
      <c r="TK14" s="5">
        <v>5.5125999999999999</v>
      </c>
      <c r="TL14" s="5">
        <v>7.2371999999999996</v>
      </c>
      <c r="TM14" s="5">
        <v>0.47149999999999997</v>
      </c>
      <c r="TN14" s="5">
        <v>0</v>
      </c>
      <c r="TO14" s="5">
        <v>7.9884000000000004</v>
      </c>
      <c r="TP14" s="5">
        <v>1.9907999999999999</v>
      </c>
      <c r="TQ14" s="5">
        <v>1.35795</v>
      </c>
      <c r="TR14" s="5">
        <v>1.8715333329999999</v>
      </c>
      <c r="TS14" s="5">
        <v>7.0400000000000004E-2</v>
      </c>
      <c r="TT14" s="5">
        <v>13.523524999999999</v>
      </c>
      <c r="TU14" s="5">
        <v>9.4200000000000006E-2</v>
      </c>
      <c r="TV14" s="5">
        <v>1.0980000000000001</v>
      </c>
      <c r="TW14" s="5">
        <v>0.83872333330000004</v>
      </c>
      <c r="TX14" s="5">
        <v>2.4784000000000002</v>
      </c>
      <c r="TY14" s="5">
        <v>3.0000000000000001E-3</v>
      </c>
      <c r="TZ14" s="5">
        <v>10.17033333</v>
      </c>
      <c r="UA14" s="5">
        <v>5.0880000000000001</v>
      </c>
      <c r="UB14" s="5">
        <v>7.7593500000000004</v>
      </c>
      <c r="UC14" s="5">
        <v>0.35354999999999998</v>
      </c>
      <c r="UD14" s="5">
        <v>0.87229999999999996</v>
      </c>
      <c r="UE14" s="5">
        <v>0</v>
      </c>
      <c r="UF14" s="5">
        <v>18.3155</v>
      </c>
      <c r="UG14" s="5">
        <v>17.28</v>
      </c>
      <c r="UH14" s="5">
        <v>0</v>
      </c>
      <c r="UI14" s="5">
        <v>3.6211500000000001</v>
      </c>
      <c r="UJ14" s="5">
        <v>26.613199999999999</v>
      </c>
      <c r="UK14" s="5">
        <v>28.204866670000001</v>
      </c>
      <c r="UL14" s="5">
        <v>33.047916669999999</v>
      </c>
      <c r="UM14" s="5">
        <v>4.8080999999999996</v>
      </c>
      <c r="UN14" s="5">
        <v>12.321999999999999</v>
      </c>
      <c r="UO14" s="5">
        <v>12.4476</v>
      </c>
      <c r="UP14" s="5">
        <v>12.688000000000001</v>
      </c>
      <c r="UQ14" s="5">
        <v>32.384999999999998</v>
      </c>
      <c r="UR14" s="5">
        <v>0.29120000000000001</v>
      </c>
      <c r="US14" s="5">
        <v>4.6239999999999997</v>
      </c>
      <c r="UT14" s="5">
        <v>15.624000000000001</v>
      </c>
      <c r="UU14" s="5">
        <v>31.06133333</v>
      </c>
      <c r="UV14" s="5">
        <v>35.121933329999997</v>
      </c>
      <c r="UW14" s="5">
        <v>0</v>
      </c>
      <c r="UX14" s="5">
        <v>32.060699999999997</v>
      </c>
      <c r="UY14" s="5">
        <v>0.38973333329999998</v>
      </c>
      <c r="UZ14" s="5">
        <v>0</v>
      </c>
      <c r="VA14" s="5">
        <v>0</v>
      </c>
      <c r="VB14" s="5">
        <v>0</v>
      </c>
      <c r="VC14" s="5">
        <v>2.2499999999999999E-2</v>
      </c>
      <c r="VD14" s="2">
        <f t="shared" si="228"/>
        <v>66.943666650000011</v>
      </c>
      <c r="VE14" s="2">
        <f t="shared" si="229"/>
        <v>23.159475</v>
      </c>
      <c r="VF14" s="2">
        <f t="shared" si="230"/>
        <v>6.3710000000000004</v>
      </c>
      <c r="VG14" s="2">
        <f t="shared" si="231"/>
        <v>0.5474</v>
      </c>
      <c r="VH14" s="2">
        <f t="shared" si="232"/>
        <v>6.3E-2</v>
      </c>
      <c r="VI14" s="2">
        <f t="shared" si="233"/>
        <v>0.78</v>
      </c>
      <c r="VJ14" s="2">
        <f t="shared" si="234"/>
        <v>1.3083</v>
      </c>
      <c r="VK14" s="2">
        <f t="shared" si="235"/>
        <v>7.2367999999999997</v>
      </c>
      <c r="VL14" s="2">
        <f t="shared" si="236"/>
        <v>3.1938500009999995</v>
      </c>
      <c r="VM14" s="2">
        <f t="shared" si="237"/>
        <v>10.156000000000001</v>
      </c>
      <c r="VN14" s="2">
        <f t="shared" si="238"/>
        <v>1.5169333330000001</v>
      </c>
      <c r="VO14" s="2">
        <f t="shared" si="239"/>
        <v>5.9862000000000002</v>
      </c>
      <c r="VP14" s="2">
        <f t="shared" si="240"/>
        <v>1.5355333334000001</v>
      </c>
      <c r="VQ14" s="2">
        <f t="shared" si="241"/>
        <v>0.104895</v>
      </c>
      <c r="VR14" s="2">
        <f t="shared" si="242"/>
        <v>0.68606999999999996</v>
      </c>
      <c r="VS14" s="2">
        <f t="shared" si="243"/>
        <v>0</v>
      </c>
      <c r="VT14" s="2">
        <f t="shared" si="244"/>
        <v>0</v>
      </c>
      <c r="VU14" s="2">
        <f t="shared" si="245"/>
        <v>5.6295333330000004</v>
      </c>
      <c r="VV14" s="2">
        <f t="shared" si="246"/>
        <v>0</v>
      </c>
      <c r="VW14" s="2">
        <f t="shared" si="247"/>
        <v>0</v>
      </c>
      <c r="VX14" s="2">
        <f t="shared" si="248"/>
        <v>0.20226666669999999</v>
      </c>
      <c r="VY14" s="2">
        <f t="shared" si="249"/>
        <v>0</v>
      </c>
      <c r="VZ14" s="2">
        <f t="shared" si="250"/>
        <v>13.3096</v>
      </c>
      <c r="WA14" s="2">
        <f t="shared" si="251"/>
        <v>5.7714999999999996</v>
      </c>
      <c r="WB14" s="2">
        <f t="shared" si="252"/>
        <v>4.4424999999999999</v>
      </c>
      <c r="WC14" s="2">
        <f t="shared" si="253"/>
        <v>0</v>
      </c>
      <c r="WD14" s="2">
        <f t="shared" si="254"/>
        <v>0</v>
      </c>
      <c r="WE14" s="2">
        <f t="shared" si="255"/>
        <v>0</v>
      </c>
      <c r="WF14" s="2">
        <f t="shared" si="256"/>
        <v>0</v>
      </c>
      <c r="WG14" s="2">
        <f t="shared" si="257"/>
        <v>2.3046500000000001</v>
      </c>
      <c r="WH14" s="2">
        <f t="shared" si="258"/>
        <v>8.4545999999999992</v>
      </c>
      <c r="WI14" s="2">
        <f t="shared" si="259"/>
        <v>11.0252</v>
      </c>
      <c r="WJ14" s="2">
        <f t="shared" si="260"/>
        <v>7.2371999999999996</v>
      </c>
      <c r="WK14" s="2">
        <f t="shared" si="261"/>
        <v>0.47149999999999997</v>
      </c>
      <c r="WL14" s="2">
        <f t="shared" si="262"/>
        <v>0</v>
      </c>
      <c r="WM14" s="2">
        <f t="shared" si="263"/>
        <v>23.965200000000003</v>
      </c>
      <c r="WN14" s="2">
        <f t="shared" si="264"/>
        <v>1.9907999999999999</v>
      </c>
      <c r="WO14" s="2">
        <f t="shared" si="265"/>
        <v>4.0738500000000002</v>
      </c>
      <c r="WP14" s="2">
        <f t="shared" si="266"/>
        <v>5.6145999989999993</v>
      </c>
      <c r="WQ14" s="2">
        <f t="shared" si="267"/>
        <v>7.0400000000000004E-2</v>
      </c>
      <c r="WR14" s="2">
        <f t="shared" si="268"/>
        <v>13.523524999999999</v>
      </c>
      <c r="WS14" s="2">
        <f t="shared" si="269"/>
        <v>9.4200000000000006E-2</v>
      </c>
      <c r="WT14" s="2">
        <f t="shared" si="270"/>
        <v>1.0980000000000001</v>
      </c>
      <c r="WU14" s="2">
        <f t="shared" si="271"/>
        <v>0.83872333330000004</v>
      </c>
      <c r="WV14" s="2">
        <f t="shared" si="272"/>
        <v>4.9568000000000003</v>
      </c>
      <c r="WW14" s="2">
        <f t="shared" si="273"/>
        <v>6.0000000000000001E-3</v>
      </c>
      <c r="WX14" s="2">
        <f t="shared" si="274"/>
        <v>10.17033333</v>
      </c>
      <c r="WY14" s="2">
        <f t="shared" si="275"/>
        <v>5.0880000000000001</v>
      </c>
      <c r="WZ14" s="2">
        <f t="shared" si="276"/>
        <v>7.7593500000000004</v>
      </c>
      <c r="XA14" s="2">
        <f t="shared" si="277"/>
        <v>0.35354999999999998</v>
      </c>
      <c r="XB14" s="2">
        <f t="shared" si="278"/>
        <v>1.7445999999999999</v>
      </c>
      <c r="XC14" s="2">
        <f t="shared" si="279"/>
        <v>0</v>
      </c>
      <c r="XD14" s="2">
        <f t="shared" si="280"/>
        <v>18.3155</v>
      </c>
      <c r="XE14" s="2">
        <f t="shared" si="281"/>
        <v>17.28</v>
      </c>
      <c r="XF14" s="2">
        <f t="shared" si="282"/>
        <v>0</v>
      </c>
      <c r="XG14" s="2">
        <f t="shared" si="283"/>
        <v>3.6211500000000001</v>
      </c>
      <c r="XH14" s="2">
        <f t="shared" si="284"/>
        <v>26.613199999999999</v>
      </c>
      <c r="XI14" s="2">
        <f t="shared" si="285"/>
        <v>28.204866670000001</v>
      </c>
      <c r="XJ14" s="2">
        <f t="shared" si="286"/>
        <v>33.047916669999999</v>
      </c>
      <c r="XK14" s="2">
        <f t="shared" si="287"/>
        <v>4.8080999999999996</v>
      </c>
      <c r="XL14" s="2">
        <f t="shared" si="288"/>
        <v>12.321999999999999</v>
      </c>
      <c r="XM14" s="2">
        <f t="shared" si="289"/>
        <v>12.4476</v>
      </c>
      <c r="XN14" s="2">
        <f t="shared" si="290"/>
        <v>12.688000000000001</v>
      </c>
      <c r="XO14" s="2">
        <f t="shared" si="291"/>
        <v>97.155000000000001</v>
      </c>
      <c r="XP14" s="2">
        <f t="shared" si="292"/>
        <v>0.87360000000000004</v>
      </c>
      <c r="XQ14" s="2">
        <f t="shared" si="293"/>
        <v>13.872</v>
      </c>
      <c r="XR14" s="2">
        <f t="shared" si="294"/>
        <v>15.624000000000001</v>
      </c>
      <c r="XS14" s="2">
        <f t="shared" si="295"/>
        <v>31.06133333</v>
      </c>
      <c r="XT14" s="2">
        <f t="shared" si="296"/>
        <v>35.121933329999997</v>
      </c>
      <c r="XU14" s="2">
        <f t="shared" si="297"/>
        <v>0</v>
      </c>
      <c r="XV14" s="2">
        <f t="shared" si="298"/>
        <v>32.060699999999997</v>
      </c>
      <c r="XW14" s="2">
        <f t="shared" si="299"/>
        <v>0.77946666659999997</v>
      </c>
      <c r="XX14" s="2">
        <f t="shared" si="300"/>
        <v>0</v>
      </c>
      <c r="XY14" s="2">
        <f t="shared" si="301"/>
        <v>0</v>
      </c>
      <c r="XZ14" s="2">
        <f t="shared" si="302"/>
        <v>0</v>
      </c>
      <c r="YA14" s="2">
        <f t="shared" si="303"/>
        <v>2.2499999999999999E-2</v>
      </c>
      <c r="YB14" s="2">
        <f t="shared" si="304"/>
        <v>267.77466660000005</v>
      </c>
      <c r="YC14" s="2">
        <f t="shared" si="305"/>
        <v>92.637900000000002</v>
      </c>
      <c r="YD14" s="2">
        <f t="shared" si="306"/>
        <v>25.484000000000002</v>
      </c>
      <c r="YE14" s="2">
        <f t="shared" si="307"/>
        <v>2.1896</v>
      </c>
      <c r="YF14" s="2">
        <f t="shared" si="308"/>
        <v>0.252</v>
      </c>
      <c r="YG14" s="2">
        <f t="shared" si="309"/>
        <v>3.12</v>
      </c>
      <c r="YH14" s="2">
        <f t="shared" si="310"/>
        <v>5.2332000000000001</v>
      </c>
      <c r="YI14" s="2">
        <f t="shared" si="311"/>
        <v>28.947199999999999</v>
      </c>
      <c r="YJ14" s="2">
        <f t="shared" si="312"/>
        <v>12.775400003999998</v>
      </c>
      <c r="YK14" s="2">
        <f t="shared" si="313"/>
        <v>40.624000000000002</v>
      </c>
      <c r="YL14" s="2">
        <f t="shared" si="314"/>
        <v>6.0677333320000004</v>
      </c>
      <c r="YM14" s="2">
        <f t="shared" si="315"/>
        <v>23.944800000000001</v>
      </c>
      <c r="YN14" s="2">
        <f t="shared" si="316"/>
        <v>6.1421333336000004</v>
      </c>
      <c r="YO14" s="2">
        <f t="shared" si="317"/>
        <v>0.41958000000000001</v>
      </c>
      <c r="YP14" s="2">
        <f t="shared" si="318"/>
        <v>2.7442799999999998</v>
      </c>
      <c r="YQ14" s="2">
        <f t="shared" si="319"/>
        <v>0</v>
      </c>
      <c r="YR14" s="2">
        <f t="shared" si="320"/>
        <v>0</v>
      </c>
      <c r="YS14" s="2">
        <f t="shared" si="321"/>
        <v>22.518133332000001</v>
      </c>
      <c r="YT14" s="2">
        <f t="shared" si="322"/>
        <v>0</v>
      </c>
      <c r="YU14" s="2">
        <f t="shared" si="323"/>
        <v>0</v>
      </c>
      <c r="YV14" s="2">
        <f t="shared" si="324"/>
        <v>0.80906666679999995</v>
      </c>
      <c r="YW14" s="2">
        <f t="shared" si="325"/>
        <v>0</v>
      </c>
      <c r="YX14" s="2">
        <f t="shared" si="326"/>
        <v>53.238399999999999</v>
      </c>
      <c r="YY14" s="2">
        <f t="shared" si="327"/>
        <v>23.085999999999999</v>
      </c>
      <c r="YZ14" s="2">
        <f t="shared" si="328"/>
        <v>17.77</v>
      </c>
      <c r="ZA14" s="2">
        <f t="shared" si="329"/>
        <v>0</v>
      </c>
      <c r="ZB14" s="2">
        <f t="shared" si="330"/>
        <v>0</v>
      </c>
      <c r="ZC14" s="2">
        <f t="shared" si="331"/>
        <v>0</v>
      </c>
      <c r="ZD14" s="2">
        <f t="shared" si="332"/>
        <v>0</v>
      </c>
      <c r="ZE14" s="2">
        <f t="shared" si="333"/>
        <v>9.2186000000000003</v>
      </c>
      <c r="ZF14" s="2">
        <f t="shared" si="334"/>
        <v>33.818399999999997</v>
      </c>
      <c r="ZG14" s="2">
        <f t="shared" si="335"/>
        <v>44.1008</v>
      </c>
      <c r="ZH14" s="2">
        <f t="shared" si="336"/>
        <v>28.948799999999999</v>
      </c>
      <c r="ZI14" s="2">
        <f t="shared" si="337"/>
        <v>1.8859999999999999</v>
      </c>
      <c r="ZJ14" s="2">
        <f t="shared" si="338"/>
        <v>0</v>
      </c>
      <c r="ZK14" s="2">
        <f t="shared" si="339"/>
        <v>95.860800000000012</v>
      </c>
      <c r="ZL14" s="2">
        <f t="shared" si="340"/>
        <v>7.9631999999999996</v>
      </c>
      <c r="ZM14" s="2">
        <f t="shared" si="341"/>
        <v>16.295400000000001</v>
      </c>
      <c r="ZN14" s="2">
        <f t="shared" si="342"/>
        <v>22.458399995999997</v>
      </c>
      <c r="ZO14" s="2">
        <f t="shared" si="343"/>
        <v>0.28160000000000002</v>
      </c>
      <c r="ZP14" s="2">
        <f t="shared" si="344"/>
        <v>54.094099999999997</v>
      </c>
      <c r="ZQ14" s="2">
        <f t="shared" si="345"/>
        <v>0.37680000000000002</v>
      </c>
      <c r="ZR14" s="2">
        <f t="shared" si="346"/>
        <v>4.3920000000000003</v>
      </c>
      <c r="ZS14" s="2">
        <f t="shared" si="347"/>
        <v>3.3548933332000002</v>
      </c>
      <c r="ZT14" s="2">
        <f t="shared" si="348"/>
        <v>19.827200000000001</v>
      </c>
      <c r="ZU14" s="2">
        <f t="shared" si="349"/>
        <v>2.4E-2</v>
      </c>
      <c r="ZV14" s="2">
        <f t="shared" si="350"/>
        <v>40.68133332</v>
      </c>
      <c r="ZW14" s="2">
        <f t="shared" si="351"/>
        <v>20.352</v>
      </c>
      <c r="ZX14" s="2">
        <f t="shared" si="352"/>
        <v>31.037400000000002</v>
      </c>
      <c r="ZY14" s="2">
        <f t="shared" si="353"/>
        <v>1.4141999999999999</v>
      </c>
      <c r="ZZ14" s="2">
        <f t="shared" si="354"/>
        <v>6.9783999999999997</v>
      </c>
      <c r="AAA14" s="2">
        <f t="shared" si="355"/>
        <v>0</v>
      </c>
      <c r="AAB14" s="2">
        <f t="shared" si="356"/>
        <v>73.262</v>
      </c>
      <c r="AAC14" s="2">
        <f t="shared" si="357"/>
        <v>69.12</v>
      </c>
      <c r="AAD14" s="2">
        <f t="shared" si="358"/>
        <v>0</v>
      </c>
      <c r="AAE14" s="2">
        <f t="shared" si="359"/>
        <v>14.4846</v>
      </c>
      <c r="AAF14" s="2">
        <f t="shared" si="360"/>
        <v>106.4528</v>
      </c>
      <c r="AAG14" s="2">
        <f t="shared" si="361"/>
        <v>112.81946668</v>
      </c>
      <c r="AAH14" s="2">
        <f t="shared" si="362"/>
        <v>132.19166668</v>
      </c>
      <c r="AAI14" s="2">
        <f t="shared" si="363"/>
        <v>19.232399999999998</v>
      </c>
      <c r="AAJ14" s="2">
        <f t="shared" si="364"/>
        <v>49.287999999999997</v>
      </c>
      <c r="AAK14" s="2">
        <f t="shared" si="365"/>
        <v>49.790399999999998</v>
      </c>
      <c r="AAL14" s="2">
        <f t="shared" si="366"/>
        <v>50.752000000000002</v>
      </c>
      <c r="AAM14" s="2">
        <f t="shared" si="367"/>
        <v>388.62</v>
      </c>
      <c r="AAN14" s="2">
        <f t="shared" si="368"/>
        <v>3.4944000000000002</v>
      </c>
      <c r="AAO14" s="2">
        <f t="shared" si="369"/>
        <v>55.488</v>
      </c>
      <c r="AAP14" s="2">
        <f t="shared" si="370"/>
        <v>62.496000000000002</v>
      </c>
      <c r="AAQ14" s="2">
        <f t="shared" si="371"/>
        <v>124.24533332</v>
      </c>
      <c r="AAR14" s="2">
        <f t="shared" si="372"/>
        <v>140.48773331999999</v>
      </c>
      <c r="AAS14" s="2">
        <f t="shared" si="373"/>
        <v>0</v>
      </c>
      <c r="AAT14" s="2">
        <f t="shared" si="374"/>
        <v>128.24279999999999</v>
      </c>
      <c r="AAU14" s="2">
        <f t="shared" si="375"/>
        <v>3.1178666663999999</v>
      </c>
      <c r="AAV14" s="2">
        <f t="shared" si="376"/>
        <v>0</v>
      </c>
      <c r="AAW14" s="2">
        <f t="shared" si="377"/>
        <v>0</v>
      </c>
      <c r="AAX14" s="2">
        <f t="shared" si="378"/>
        <v>0</v>
      </c>
      <c r="AAY14" s="2">
        <f t="shared" si="379"/>
        <v>0.09</v>
      </c>
      <c r="AAZ14" s="2">
        <f t="shared" si="380"/>
        <v>1533.0785714285721</v>
      </c>
      <c r="ABA14" s="2">
        <f t="shared" si="381"/>
        <v>33.718931449024588</v>
      </c>
      <c r="ABB14" s="2">
        <f t="shared" si="382"/>
        <v>12.406492475849245</v>
      </c>
      <c r="ABC14" s="1">
        <v>3</v>
      </c>
      <c r="ABD14" s="1">
        <v>3</v>
      </c>
      <c r="ABE14" s="1">
        <v>1</v>
      </c>
      <c r="ABF14" s="1">
        <v>4</v>
      </c>
      <c r="ABG14" s="1">
        <v>3</v>
      </c>
      <c r="ABH14" s="1">
        <v>2</v>
      </c>
      <c r="ABI14" s="1">
        <v>3</v>
      </c>
      <c r="ABJ14" s="1">
        <v>4</v>
      </c>
      <c r="ABK14" s="1">
        <v>3</v>
      </c>
      <c r="ABL14" s="1">
        <v>3</v>
      </c>
      <c r="ABM14" s="1">
        <v>1</v>
      </c>
      <c r="ABN14" s="1">
        <v>1</v>
      </c>
      <c r="ABO14" s="1">
        <v>3</v>
      </c>
      <c r="ABP14" s="1">
        <v>2</v>
      </c>
      <c r="ABQ14" s="1">
        <v>4</v>
      </c>
      <c r="ABR14" s="7">
        <f t="shared" si="383"/>
        <v>40</v>
      </c>
      <c r="ABS14" s="7">
        <f t="shared" si="384"/>
        <v>17</v>
      </c>
      <c r="ABT14" s="7">
        <f t="shared" si="385"/>
        <v>13</v>
      </c>
      <c r="ABU14" s="7">
        <f t="shared" si="386"/>
        <v>10</v>
      </c>
      <c r="ABV14" s="4">
        <v>3</v>
      </c>
      <c r="ABW14" s="4">
        <v>3</v>
      </c>
      <c r="ABX14" s="4">
        <v>3</v>
      </c>
      <c r="ABY14" s="4">
        <v>1</v>
      </c>
      <c r="ABZ14" s="4">
        <v>3</v>
      </c>
      <c r="ACA14" s="4">
        <v>2</v>
      </c>
      <c r="ACB14" s="4">
        <v>3</v>
      </c>
      <c r="ACC14" s="4">
        <v>3</v>
      </c>
      <c r="ACD14" s="4">
        <v>1</v>
      </c>
      <c r="ACE14" s="4">
        <v>1</v>
      </c>
      <c r="ACF14" s="4">
        <v>3</v>
      </c>
      <c r="ACG14" s="4">
        <v>2</v>
      </c>
      <c r="ACH14" s="4">
        <v>3</v>
      </c>
      <c r="ACI14" s="4">
        <v>3</v>
      </c>
      <c r="ACJ14" s="4">
        <v>2</v>
      </c>
      <c r="ACK14" s="4">
        <v>3</v>
      </c>
      <c r="ACL14" s="4">
        <v>3</v>
      </c>
      <c r="ACM14" s="4">
        <v>3</v>
      </c>
      <c r="ACN14" s="4">
        <v>1</v>
      </c>
      <c r="ACO14" s="4">
        <v>2</v>
      </c>
      <c r="ACP14" s="4">
        <v>2</v>
      </c>
      <c r="ACQ14" s="4">
        <v>1</v>
      </c>
      <c r="ACR14" s="4">
        <v>3</v>
      </c>
      <c r="ACS14" s="4">
        <v>2</v>
      </c>
      <c r="ACT14" s="4">
        <v>2</v>
      </c>
      <c r="ACU14" s="4">
        <v>3</v>
      </c>
      <c r="ACV14" s="4">
        <v>2</v>
      </c>
      <c r="ACW14" s="4">
        <v>1</v>
      </c>
      <c r="ACX14" s="4">
        <v>3</v>
      </c>
      <c r="ACY14" s="4">
        <v>3</v>
      </c>
      <c r="ACZ14" s="4">
        <v>3</v>
      </c>
      <c r="ADA14" s="4">
        <v>1</v>
      </c>
      <c r="ADB14" s="4">
        <v>3</v>
      </c>
      <c r="ADC14" s="4">
        <v>2</v>
      </c>
      <c r="ADD14" s="4">
        <v>2</v>
      </c>
      <c r="ADE14" s="4">
        <v>3</v>
      </c>
      <c r="ADF14" s="4">
        <v>2</v>
      </c>
      <c r="ADG14" s="4">
        <v>2</v>
      </c>
      <c r="ADH14" s="4">
        <v>3</v>
      </c>
      <c r="ADI14" s="4">
        <v>2</v>
      </c>
      <c r="ADJ14" s="4">
        <v>2</v>
      </c>
      <c r="ADK14" s="4">
        <v>3</v>
      </c>
      <c r="ADL14" s="4">
        <v>2</v>
      </c>
      <c r="ADM14" s="4">
        <v>3</v>
      </c>
      <c r="ADN14" s="4">
        <v>4</v>
      </c>
      <c r="ADO14" s="4">
        <v>2</v>
      </c>
      <c r="ADP14" s="4">
        <v>1</v>
      </c>
      <c r="ADQ14" s="4">
        <v>2</v>
      </c>
      <c r="ADR14" s="4">
        <v>2</v>
      </c>
      <c r="ADS14" s="4">
        <v>2</v>
      </c>
      <c r="ADT14" s="4">
        <v>3</v>
      </c>
      <c r="ADU14" s="4">
        <v>2</v>
      </c>
      <c r="ADV14" s="4">
        <v>2</v>
      </c>
      <c r="ADW14" s="4">
        <v>3</v>
      </c>
      <c r="ADX14" s="4">
        <v>2</v>
      </c>
      <c r="ADY14" s="4">
        <v>1</v>
      </c>
      <c r="ADZ14" s="2">
        <f t="shared" si="387"/>
        <v>15</v>
      </c>
      <c r="AEA14" s="2">
        <f t="shared" si="388"/>
        <v>22</v>
      </c>
      <c r="AEB14" s="2">
        <f t="shared" si="389"/>
        <v>15</v>
      </c>
      <c r="AEC14" s="2">
        <f t="shared" si="390"/>
        <v>11</v>
      </c>
      <c r="AED14" s="2">
        <f t="shared" si="391"/>
        <v>16</v>
      </c>
      <c r="AEE14" s="2">
        <f t="shared" si="392"/>
        <v>22</v>
      </c>
      <c r="AEF14" s="2">
        <f t="shared" si="393"/>
        <v>17</v>
      </c>
      <c r="AEG14" s="2">
        <f t="shared" si="394"/>
        <v>10</v>
      </c>
      <c r="AEH14" s="4">
        <v>1</v>
      </c>
      <c r="AEI14" s="4">
        <v>2</v>
      </c>
      <c r="AEJ14" s="4">
        <v>2</v>
      </c>
      <c r="AEK14" s="4">
        <v>2</v>
      </c>
      <c r="AEL14" s="4">
        <v>1</v>
      </c>
      <c r="AEM14" s="4">
        <v>2</v>
      </c>
      <c r="AEN14" s="4">
        <v>1</v>
      </c>
      <c r="AEO14" s="4">
        <v>1</v>
      </c>
      <c r="AEP14" s="4">
        <v>2</v>
      </c>
      <c r="AEQ14" s="4">
        <v>1</v>
      </c>
      <c r="AER14" s="4">
        <v>1</v>
      </c>
      <c r="AES14" s="4">
        <v>1</v>
      </c>
      <c r="AET14" s="4">
        <v>3</v>
      </c>
      <c r="AEU14" s="4">
        <v>1</v>
      </c>
      <c r="AEV14" s="4">
        <v>1</v>
      </c>
      <c r="AEW14" s="4">
        <v>1</v>
      </c>
      <c r="AEX14" s="4">
        <v>1</v>
      </c>
      <c r="AEY14" s="4">
        <v>2</v>
      </c>
      <c r="AEZ14" s="4">
        <v>2</v>
      </c>
      <c r="AFA14" s="4">
        <v>1</v>
      </c>
      <c r="AFB14" s="4">
        <v>1</v>
      </c>
      <c r="AFC14" s="4">
        <v>2</v>
      </c>
      <c r="AFD14" s="4">
        <v>1</v>
      </c>
      <c r="AFE14" s="4">
        <v>3</v>
      </c>
      <c r="AFF14" s="4">
        <v>2</v>
      </c>
      <c r="AFG14" s="4">
        <v>4</v>
      </c>
      <c r="AFH14" s="4">
        <v>4</v>
      </c>
      <c r="AFI14" s="4">
        <v>3</v>
      </c>
      <c r="AFJ14" s="4">
        <v>4</v>
      </c>
      <c r="AFK14" s="4">
        <v>4</v>
      </c>
      <c r="AFL14" s="4">
        <v>2</v>
      </c>
      <c r="AFM14" s="4">
        <v>3</v>
      </c>
      <c r="AFN14" s="1">
        <v>3</v>
      </c>
      <c r="AFO14" s="2">
        <f t="shared" si="395"/>
        <v>65</v>
      </c>
      <c r="AFP14" s="2">
        <f t="shared" si="396"/>
        <v>15</v>
      </c>
      <c r="AFQ14" s="2">
        <f t="shared" si="397"/>
        <v>18</v>
      </c>
      <c r="AFR14" s="2">
        <f t="shared" si="398"/>
        <v>32</v>
      </c>
      <c r="AFS14" s="4">
        <v>1</v>
      </c>
      <c r="AFT14" s="4">
        <v>2</v>
      </c>
      <c r="AFU14" s="4">
        <v>0</v>
      </c>
      <c r="AFV14" s="4">
        <v>0</v>
      </c>
      <c r="AFW14" s="4">
        <v>25</v>
      </c>
      <c r="AFX14" s="4">
        <v>0</v>
      </c>
      <c r="AFY14" s="4">
        <v>0</v>
      </c>
      <c r="AFZ14" s="4">
        <v>0</v>
      </c>
      <c r="AGA14" s="4">
        <v>0</v>
      </c>
      <c r="AGB14" s="4">
        <v>5</v>
      </c>
      <c r="AGC14" s="4">
        <v>0</v>
      </c>
      <c r="AGD14" s="4">
        <v>1</v>
      </c>
      <c r="AGE14" s="4">
        <v>0</v>
      </c>
      <c r="AGF14" s="4">
        <v>7</v>
      </c>
      <c r="AGG14" s="4">
        <v>0</v>
      </c>
      <c r="AGH14" s="4">
        <v>0</v>
      </c>
      <c r="AGI14" s="4">
        <v>15</v>
      </c>
      <c r="AGJ14" s="4">
        <v>5</v>
      </c>
      <c r="AGK14" s="4">
        <v>0</v>
      </c>
      <c r="AGL14" s="4">
        <v>1</v>
      </c>
      <c r="AGM14" s="4">
        <v>0</v>
      </c>
      <c r="AGN14" s="4">
        <v>3</v>
      </c>
      <c r="AGO14" s="4">
        <v>0</v>
      </c>
      <c r="AGP14" s="4">
        <v>1</v>
      </c>
      <c r="AGQ14" s="4">
        <v>0</v>
      </c>
      <c r="AGR14" s="4">
        <v>1</v>
      </c>
      <c r="AGS14" s="4">
        <v>0</v>
      </c>
      <c r="AGT14" s="4">
        <v>0</v>
      </c>
      <c r="AGU14" s="4">
        <v>45</v>
      </c>
      <c r="AGV14" s="4">
        <v>1</v>
      </c>
      <c r="AGW14" s="4">
        <v>0</v>
      </c>
      <c r="AGX14" s="4">
        <v>1</v>
      </c>
      <c r="AGY14" s="4">
        <v>0</v>
      </c>
      <c r="AGZ14" s="4">
        <v>7</v>
      </c>
      <c r="AHA14" s="4">
        <v>0</v>
      </c>
      <c r="AHB14" s="4">
        <v>1</v>
      </c>
      <c r="AHC14" s="4">
        <v>0</v>
      </c>
      <c r="AHD14" s="4">
        <v>4</v>
      </c>
      <c r="AHE14" s="4">
        <v>0</v>
      </c>
      <c r="AHF14" s="4">
        <v>1</v>
      </c>
      <c r="AHG14" s="4">
        <v>0</v>
      </c>
      <c r="AHH14" s="4">
        <v>2</v>
      </c>
      <c r="AHI14" s="4">
        <v>0</v>
      </c>
      <c r="AHJ14" s="4">
        <v>1</v>
      </c>
      <c r="AHK14" s="4">
        <v>0</v>
      </c>
      <c r="AHL14" s="4">
        <v>5</v>
      </c>
      <c r="AHM14" s="4">
        <v>0</v>
      </c>
      <c r="AHN14" s="4">
        <v>4</v>
      </c>
      <c r="AHO14" s="4">
        <v>0</v>
      </c>
      <c r="AHP14" s="2">
        <f t="shared" si="399"/>
        <v>400</v>
      </c>
      <c r="AHQ14" s="2">
        <f t="shared" si="400"/>
        <v>0</v>
      </c>
      <c r="AHR14" s="2">
        <f t="shared" si="401"/>
        <v>990</v>
      </c>
      <c r="AHS14" s="2">
        <f t="shared" si="402"/>
        <v>1390</v>
      </c>
      <c r="AHT14" s="2">
        <f t="shared" si="403"/>
        <v>594</v>
      </c>
      <c r="AHU14" s="2">
        <f t="shared" si="404"/>
        <v>1800</v>
      </c>
      <c r="AHV14" s="2">
        <f t="shared" si="405"/>
        <v>2394</v>
      </c>
      <c r="AHW14" s="2">
        <f t="shared" si="406"/>
        <v>247.5</v>
      </c>
      <c r="AHX14" s="2">
        <f t="shared" si="407"/>
        <v>180</v>
      </c>
      <c r="AHY14" s="2">
        <f t="shared" si="408"/>
        <v>427.5</v>
      </c>
      <c r="AHZ14" s="2">
        <f t="shared" si="409"/>
        <v>1920</v>
      </c>
      <c r="AIA14" s="2">
        <f t="shared" si="410"/>
        <v>480</v>
      </c>
      <c r="AIB14" s="2">
        <f t="shared" si="411"/>
        <v>1386</v>
      </c>
      <c r="AIC14" s="2">
        <f t="shared" si="412"/>
        <v>3786</v>
      </c>
      <c r="AID14" s="2">
        <f t="shared" si="413"/>
        <v>7997.5</v>
      </c>
      <c r="AIE14" s="2" t="s">
        <v>1267</v>
      </c>
      <c r="AIF14" s="1">
        <v>1</v>
      </c>
      <c r="AIG14" s="1">
        <v>1</v>
      </c>
      <c r="AIH14" s="1">
        <v>1</v>
      </c>
      <c r="AII14" s="1">
        <v>1</v>
      </c>
      <c r="AIJ14" s="1">
        <v>1</v>
      </c>
      <c r="AIK14" s="1">
        <v>1</v>
      </c>
      <c r="AIL14" s="1">
        <v>1</v>
      </c>
      <c r="AIM14" s="1"/>
      <c r="AIN14" s="1">
        <v>1</v>
      </c>
      <c r="AIO14" s="1">
        <v>1</v>
      </c>
      <c r="AIP14" s="1">
        <v>1</v>
      </c>
      <c r="AIQ14" s="1">
        <v>1</v>
      </c>
      <c r="AIR14" s="7">
        <f t="shared" si="414"/>
        <v>11</v>
      </c>
      <c r="AIS14" s="7">
        <f t="shared" si="415"/>
        <v>1</v>
      </c>
      <c r="AIT14" s="7">
        <f t="shared" si="416"/>
        <v>83.333333333333329</v>
      </c>
      <c r="AIU14" s="7" t="str">
        <f t="shared" si="417"/>
        <v>RIGHT</v>
      </c>
      <c r="AIV14" s="4">
        <v>3</v>
      </c>
      <c r="AIW14" s="4">
        <v>2</v>
      </c>
      <c r="AIX14" s="4">
        <v>3</v>
      </c>
      <c r="AIY14" s="4">
        <v>3</v>
      </c>
      <c r="AIZ14" s="4">
        <v>4</v>
      </c>
      <c r="AJA14" s="4">
        <v>3</v>
      </c>
      <c r="AJB14" s="4">
        <v>4</v>
      </c>
      <c r="AJC14" s="4">
        <v>3</v>
      </c>
      <c r="AJD14" s="4">
        <v>4</v>
      </c>
      <c r="AJE14" s="4">
        <v>3</v>
      </c>
      <c r="AJF14" s="4">
        <v>4</v>
      </c>
      <c r="AJG14" s="4">
        <v>4</v>
      </c>
      <c r="AJH14" s="4">
        <v>3</v>
      </c>
      <c r="AJI14" s="4">
        <v>3</v>
      </c>
      <c r="AJJ14" s="4">
        <v>3</v>
      </c>
      <c r="AJK14" s="4">
        <v>3</v>
      </c>
      <c r="AJL14" s="4">
        <v>3</v>
      </c>
      <c r="AJM14" s="4">
        <v>4</v>
      </c>
      <c r="AJN14" s="4">
        <v>3</v>
      </c>
      <c r="AJO14" s="4">
        <v>3</v>
      </c>
      <c r="AJP14" s="2">
        <f t="shared" si="418"/>
        <v>65</v>
      </c>
      <c r="AJQ14" s="2">
        <f t="shared" si="419"/>
        <v>34</v>
      </c>
      <c r="AJR14" s="2">
        <f t="shared" si="420"/>
        <v>31</v>
      </c>
      <c r="AJS14" s="4">
        <v>2</v>
      </c>
      <c r="AJT14" s="4">
        <v>2</v>
      </c>
      <c r="AJU14" s="4">
        <v>1</v>
      </c>
      <c r="AJV14" s="4">
        <v>2</v>
      </c>
      <c r="AJW14" s="4">
        <v>2</v>
      </c>
      <c r="AJX14" s="4">
        <v>2</v>
      </c>
      <c r="AJY14" s="4">
        <v>3</v>
      </c>
      <c r="AJZ14" s="4">
        <v>1</v>
      </c>
      <c r="AKA14" s="4">
        <v>1</v>
      </c>
      <c r="AKB14" s="4">
        <v>1</v>
      </c>
      <c r="AKC14" s="4">
        <v>1</v>
      </c>
      <c r="AKD14" s="4">
        <v>1</v>
      </c>
      <c r="AKE14" s="4">
        <v>1</v>
      </c>
      <c r="AKF14" s="4">
        <v>1</v>
      </c>
      <c r="AKG14" s="4">
        <v>1</v>
      </c>
      <c r="AKH14" s="4">
        <v>1</v>
      </c>
      <c r="AKI14" s="4">
        <v>0</v>
      </c>
      <c r="AKJ14" s="4">
        <v>0</v>
      </c>
      <c r="AKK14" s="4">
        <v>0</v>
      </c>
      <c r="AKL14" s="4">
        <v>0</v>
      </c>
      <c r="AKM14" s="4">
        <v>0</v>
      </c>
      <c r="AKN14" s="4">
        <v>0</v>
      </c>
      <c r="AKO14" s="4">
        <v>1</v>
      </c>
      <c r="AKP14" s="4">
        <v>1</v>
      </c>
      <c r="AKQ14" s="4">
        <v>1</v>
      </c>
      <c r="AKR14" s="4">
        <v>0</v>
      </c>
      <c r="AKS14" s="4">
        <v>0</v>
      </c>
      <c r="AKT14" s="2">
        <v>1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1">
        <v>4</v>
      </c>
      <c r="ALD14" s="1">
        <v>3</v>
      </c>
      <c r="ALE14" s="1">
        <v>4</v>
      </c>
      <c r="ALF14" s="1">
        <v>4</v>
      </c>
      <c r="ALG14" s="1">
        <v>4</v>
      </c>
      <c r="ALH14" s="1">
        <v>4</v>
      </c>
      <c r="ALI14" s="1">
        <v>3</v>
      </c>
      <c r="ALJ14" s="1">
        <v>3</v>
      </c>
      <c r="ALK14" s="1">
        <v>3</v>
      </c>
      <c r="ALL14" s="1">
        <v>3</v>
      </c>
      <c r="ALM14" s="1">
        <v>3</v>
      </c>
      <c r="ALN14" s="1">
        <v>3</v>
      </c>
      <c r="ALO14" s="1">
        <v>4</v>
      </c>
      <c r="ALP14" s="1">
        <v>3</v>
      </c>
      <c r="ALQ14" s="1">
        <v>4</v>
      </c>
      <c r="ALR14" s="1">
        <v>3</v>
      </c>
      <c r="ALS14" s="1">
        <v>4</v>
      </c>
      <c r="ALT14" s="1">
        <v>4</v>
      </c>
      <c r="ALU14" s="1">
        <v>4</v>
      </c>
      <c r="ALV14" s="1">
        <v>2</v>
      </c>
      <c r="ALW14" s="1">
        <v>3</v>
      </c>
      <c r="ALX14" s="1">
        <v>3</v>
      </c>
      <c r="ALY14" s="1">
        <v>4</v>
      </c>
      <c r="ALZ14" s="2">
        <f t="shared" si="421"/>
        <v>79</v>
      </c>
      <c r="AMA14">
        <v>12</v>
      </c>
      <c r="AMB14">
        <v>14</v>
      </c>
      <c r="AMC14">
        <v>19</v>
      </c>
      <c r="AMD14">
        <v>24</v>
      </c>
      <c r="AME14" s="1">
        <v>2</v>
      </c>
      <c r="AMF14" s="1">
        <v>2</v>
      </c>
      <c r="AMG14" s="1">
        <v>1</v>
      </c>
      <c r="AMH14" s="1">
        <v>1</v>
      </c>
      <c r="AMI14" s="8">
        <v>2</v>
      </c>
      <c r="AMJ14" s="8">
        <v>1</v>
      </c>
      <c r="AMK14" s="8">
        <v>3</v>
      </c>
      <c r="AML14" s="8">
        <v>1</v>
      </c>
      <c r="AMM14" s="8">
        <v>3</v>
      </c>
      <c r="AMN14" s="8">
        <v>3</v>
      </c>
      <c r="AMO14" s="8">
        <v>2</v>
      </c>
      <c r="AMP14" s="8">
        <v>3</v>
      </c>
      <c r="AMQ14" s="8" t="s">
        <v>750</v>
      </c>
      <c r="AMR14" s="8">
        <v>1</v>
      </c>
      <c r="AMS14" s="8">
        <v>3</v>
      </c>
      <c r="AMT14" s="8">
        <v>2</v>
      </c>
      <c r="AMU14" s="8">
        <v>1</v>
      </c>
      <c r="AMV14" s="8">
        <v>2</v>
      </c>
      <c r="AMW14" s="8">
        <v>1</v>
      </c>
      <c r="AMX14" s="8">
        <v>3</v>
      </c>
      <c r="AMY14" s="8">
        <v>2</v>
      </c>
      <c r="AMZ14" s="2">
        <f t="shared" si="422"/>
        <v>10</v>
      </c>
      <c r="ANA14" s="2">
        <f t="shared" si="423"/>
        <v>15</v>
      </c>
      <c r="ANB14" s="2">
        <f t="shared" si="424"/>
        <v>14</v>
      </c>
      <c r="ANC14" s="2">
        <f t="shared" si="425"/>
        <v>39</v>
      </c>
    </row>
    <row r="15" spans="1:1043" x14ac:dyDescent="0.2">
      <c r="A15" s="2" t="s">
        <v>395</v>
      </c>
      <c r="B15" s="3">
        <v>43244.40111111111</v>
      </c>
      <c r="C15" s="2">
        <v>170.2</v>
      </c>
      <c r="D15" s="2">
        <v>66.400000000000006</v>
      </c>
      <c r="E15" s="2">
        <v>22.92181314303626</v>
      </c>
      <c r="F15" s="2">
        <v>0</v>
      </c>
      <c r="G15" s="2">
        <v>-6</v>
      </c>
      <c r="H15" s="2">
        <v>18</v>
      </c>
      <c r="I15" s="2">
        <v>-100</v>
      </c>
      <c r="J15" s="2">
        <v>17</v>
      </c>
      <c r="K15" s="2">
        <v>16</v>
      </c>
      <c r="L15" s="2">
        <v>20</v>
      </c>
      <c r="M15" s="2">
        <v>-19</v>
      </c>
      <c r="N15" s="2">
        <v>-20</v>
      </c>
      <c r="O15" s="2">
        <v>50</v>
      </c>
      <c r="P15" s="2">
        <v>-26</v>
      </c>
      <c r="Q15" s="2">
        <v>-66</v>
      </c>
      <c r="R15" s="2">
        <v>-43</v>
      </c>
      <c r="S15" s="2">
        <v>11</v>
      </c>
      <c r="T15" s="2">
        <v>13</v>
      </c>
      <c r="U15" s="2">
        <v>16</v>
      </c>
      <c r="V15" s="2">
        <v>45</v>
      </c>
      <c r="W15" s="2">
        <v>45</v>
      </c>
      <c r="X15" s="2">
        <v>26</v>
      </c>
      <c r="Y15" s="2">
        <v>18</v>
      </c>
      <c r="Z15" s="2">
        <v>4</v>
      </c>
      <c r="AA15" s="2">
        <v>54</v>
      </c>
      <c r="AB15" s="2">
        <v>-60</v>
      </c>
      <c r="AC15" s="2">
        <v>-55</v>
      </c>
      <c r="AD15" s="2">
        <v>-76</v>
      </c>
      <c r="AE15" s="2">
        <v>23</v>
      </c>
      <c r="AF15" s="2">
        <v>23</v>
      </c>
      <c r="AG15" s="2">
        <v>27</v>
      </c>
      <c r="AH15" s="2">
        <v>89</v>
      </c>
      <c r="AI15" s="2">
        <v>79</v>
      </c>
      <c r="AJ15" s="2">
        <v>-30</v>
      </c>
      <c r="AK15" s="2">
        <v>-96</v>
      </c>
      <c r="AL15" s="2">
        <v>-94</v>
      </c>
      <c r="AM15" s="2">
        <v>92</v>
      </c>
      <c r="AN15" s="2">
        <v>19</v>
      </c>
      <c r="AO15" s="2">
        <v>1</v>
      </c>
      <c r="AP15" s="2">
        <v>1</v>
      </c>
      <c r="AQ15" s="2">
        <v>1</v>
      </c>
      <c r="AR15" s="4">
        <v>6</v>
      </c>
      <c r="AS15" s="4">
        <v>2</v>
      </c>
      <c r="AT15" s="4">
        <v>3</v>
      </c>
      <c r="AU15" s="4">
        <v>2</v>
      </c>
      <c r="AV15" s="4">
        <v>1</v>
      </c>
      <c r="AW15" s="4">
        <v>5</v>
      </c>
      <c r="AX15" s="4">
        <v>4</v>
      </c>
      <c r="AY15" s="4">
        <v>2</v>
      </c>
      <c r="AZ15" s="4">
        <v>4</v>
      </c>
      <c r="BA15" s="4">
        <v>5</v>
      </c>
      <c r="BB15" s="4">
        <v>2</v>
      </c>
      <c r="BC15" s="4">
        <v>4</v>
      </c>
      <c r="BD15" s="4">
        <v>1</v>
      </c>
      <c r="BE15" s="4">
        <v>1</v>
      </c>
      <c r="BF15" s="4">
        <v>2</v>
      </c>
      <c r="BG15" s="4">
        <v>4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2</v>
      </c>
      <c r="BQ15" s="4">
        <v>1</v>
      </c>
      <c r="BR15" s="4">
        <v>1</v>
      </c>
      <c r="BS15" s="4">
        <v>2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3</v>
      </c>
      <c r="CD15" s="4">
        <v>5</v>
      </c>
      <c r="CE15" s="4">
        <v>1</v>
      </c>
      <c r="CF15" s="4">
        <v>2</v>
      </c>
      <c r="CG15" s="4">
        <v>3</v>
      </c>
      <c r="CH15" s="4">
        <v>1</v>
      </c>
      <c r="CI15" s="4">
        <v>6</v>
      </c>
      <c r="CJ15" s="4">
        <v>2</v>
      </c>
      <c r="CK15" s="4">
        <v>5</v>
      </c>
      <c r="CL15" s="4">
        <v>4</v>
      </c>
      <c r="CM15" s="4">
        <v>3</v>
      </c>
      <c r="CN15" s="4">
        <v>1</v>
      </c>
      <c r="CO15" s="4">
        <v>1</v>
      </c>
      <c r="CP15" s="4">
        <v>4</v>
      </c>
      <c r="CQ15" s="4">
        <v>1</v>
      </c>
      <c r="CR15" s="4">
        <v>1</v>
      </c>
      <c r="CS15" s="4">
        <v>1</v>
      </c>
      <c r="CT15" s="4">
        <v>2</v>
      </c>
      <c r="CU15" s="4">
        <v>1</v>
      </c>
      <c r="CV15" s="4">
        <v>1</v>
      </c>
      <c r="CW15" s="4">
        <v>2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2</v>
      </c>
      <c r="DD15" s="4">
        <v>3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2</v>
      </c>
      <c r="DM15" s="4">
        <v>1</v>
      </c>
      <c r="DN15" s="4">
        <v>1</v>
      </c>
      <c r="DO15" s="4">
        <v>1</v>
      </c>
      <c r="DP15" s="5">
        <v>79.849999999999994</v>
      </c>
      <c r="DQ15" s="5">
        <v>38.159999999999997</v>
      </c>
      <c r="DR15" s="5">
        <v>165.05</v>
      </c>
      <c r="DS15" s="5">
        <v>108.29</v>
      </c>
      <c r="DT15" s="5">
        <v>3.45</v>
      </c>
      <c r="DU15" s="5">
        <v>15</v>
      </c>
      <c r="DV15" s="5">
        <v>129.93</v>
      </c>
      <c r="DW15" s="5">
        <v>65.989999999999995</v>
      </c>
      <c r="DX15" s="5">
        <v>13.15</v>
      </c>
      <c r="DY15" s="5">
        <v>16.71</v>
      </c>
      <c r="DZ15" s="5">
        <v>10.83</v>
      </c>
      <c r="EA15" s="5">
        <v>146.4</v>
      </c>
      <c r="EB15" s="5">
        <v>255.35</v>
      </c>
      <c r="EC15" s="5">
        <v>153.66</v>
      </c>
      <c r="ED15" s="5">
        <v>141.47</v>
      </c>
      <c r="EE15" s="5">
        <v>181.35</v>
      </c>
      <c r="EF15" s="5">
        <v>233.59</v>
      </c>
      <c r="EG15" s="5">
        <v>325.49</v>
      </c>
      <c r="EH15" s="5">
        <v>277.49</v>
      </c>
      <c r="EI15" s="5">
        <v>437</v>
      </c>
      <c r="EJ15" s="5">
        <v>480.09</v>
      </c>
      <c r="EK15" s="5">
        <v>170</v>
      </c>
      <c r="EL15" s="5">
        <v>342.9</v>
      </c>
      <c r="EM15" s="5">
        <v>255.11</v>
      </c>
      <c r="EN15" s="5">
        <v>345.56</v>
      </c>
      <c r="EO15" s="5">
        <v>488</v>
      </c>
      <c r="EP15" s="5">
        <v>211.12</v>
      </c>
      <c r="EQ15" s="5">
        <v>113</v>
      </c>
      <c r="ER15" s="5">
        <v>191.68</v>
      </c>
      <c r="ES15" s="5">
        <v>193.63</v>
      </c>
      <c r="ET15" s="5">
        <v>376.2</v>
      </c>
      <c r="EU15" s="5">
        <v>414.54</v>
      </c>
      <c r="EV15" s="5">
        <v>626.04</v>
      </c>
      <c r="EW15" s="5">
        <v>180.53</v>
      </c>
      <c r="EX15" s="5">
        <v>345.78</v>
      </c>
      <c r="EY15" s="5">
        <v>320.04000000000002</v>
      </c>
      <c r="EZ15" s="5">
        <v>178.92</v>
      </c>
      <c r="FA15" s="5">
        <v>234.51</v>
      </c>
      <c r="FB15" s="5">
        <v>142.71</v>
      </c>
      <c r="FC15" s="5">
        <v>187.24</v>
      </c>
      <c r="FD15" s="5">
        <v>210.15</v>
      </c>
      <c r="FE15" s="5">
        <v>45.39</v>
      </c>
      <c r="FF15" s="5">
        <v>378</v>
      </c>
      <c r="FG15" s="5">
        <v>179.85</v>
      </c>
      <c r="FH15" s="5">
        <v>192.32</v>
      </c>
      <c r="FI15" s="5">
        <v>71.7</v>
      </c>
      <c r="FJ15" s="5">
        <v>288.19</v>
      </c>
      <c r="FK15" s="5">
        <v>113</v>
      </c>
      <c r="FL15" s="5">
        <v>119.29</v>
      </c>
      <c r="FM15" s="5">
        <v>145.82</v>
      </c>
      <c r="FN15" s="5">
        <v>90.89</v>
      </c>
      <c r="FO15" s="5">
        <v>211.61</v>
      </c>
      <c r="FP15" s="5">
        <v>191.15</v>
      </c>
      <c r="FQ15" s="5">
        <v>114.48</v>
      </c>
      <c r="FR15" s="5">
        <v>199.32</v>
      </c>
      <c r="FS15" s="5">
        <v>249.82</v>
      </c>
      <c r="FT15" s="5">
        <v>235.78</v>
      </c>
      <c r="FU15" s="5">
        <v>258.7</v>
      </c>
      <c r="FV15" s="5">
        <v>201.17</v>
      </c>
      <c r="FW15" s="5">
        <v>26.73</v>
      </c>
      <c r="FX15" s="5">
        <v>148.84</v>
      </c>
      <c r="FY15" s="5">
        <v>123</v>
      </c>
      <c r="FZ15" s="5">
        <v>102.48</v>
      </c>
      <c r="GA15" s="5">
        <v>173.4</v>
      </c>
      <c r="GB15" s="5">
        <v>225.68</v>
      </c>
      <c r="GC15" s="5">
        <v>122.4</v>
      </c>
      <c r="GD15" s="5">
        <v>83.7</v>
      </c>
      <c r="GE15" s="5">
        <v>126.79</v>
      </c>
      <c r="GF15" s="5">
        <v>145.15</v>
      </c>
      <c r="GG15" s="5">
        <v>0</v>
      </c>
      <c r="GH15" s="5">
        <v>133.43</v>
      </c>
      <c r="GI15" s="5">
        <v>124.31</v>
      </c>
      <c r="GJ15" s="5">
        <v>2.37</v>
      </c>
      <c r="GK15" s="5">
        <v>313</v>
      </c>
      <c r="GL15" s="5">
        <v>2.37</v>
      </c>
      <c r="GM15" s="5">
        <v>24.38</v>
      </c>
      <c r="GN15" s="2">
        <f t="shared" si="0"/>
        <v>479.09999999999997</v>
      </c>
      <c r="GO15" s="2">
        <f t="shared" si="1"/>
        <v>76.319999999999993</v>
      </c>
      <c r="GP15" s="2">
        <f t="shared" si="2"/>
        <v>495.15000000000003</v>
      </c>
      <c r="GQ15" s="2">
        <f t="shared" si="3"/>
        <v>216.58</v>
      </c>
      <c r="GR15" s="2">
        <f t="shared" si="4"/>
        <v>3.45</v>
      </c>
      <c r="GS15" s="2">
        <f t="shared" si="5"/>
        <v>75</v>
      </c>
      <c r="GT15" s="2">
        <f t="shared" si="6"/>
        <v>519.72</v>
      </c>
      <c r="GU15" s="2">
        <f t="shared" si="7"/>
        <v>131.97999999999999</v>
      </c>
      <c r="GV15" s="2">
        <f t="shared" si="8"/>
        <v>52.6</v>
      </c>
      <c r="GW15" s="2">
        <f t="shared" si="9"/>
        <v>83.550000000000011</v>
      </c>
      <c r="GX15" s="2">
        <f t="shared" si="10"/>
        <v>21.66</v>
      </c>
      <c r="GY15" s="2">
        <f t="shared" si="11"/>
        <v>585.6</v>
      </c>
      <c r="GZ15" s="2">
        <f t="shared" si="12"/>
        <v>255.35</v>
      </c>
      <c r="HA15" s="2">
        <f t="shared" si="13"/>
        <v>153.66</v>
      </c>
      <c r="HB15" s="2">
        <f t="shared" si="14"/>
        <v>282.94</v>
      </c>
      <c r="HC15" s="2">
        <f t="shared" si="15"/>
        <v>725.4</v>
      </c>
      <c r="HD15" s="2">
        <f t="shared" si="16"/>
        <v>233.59</v>
      </c>
      <c r="HE15" s="2">
        <f t="shared" si="17"/>
        <v>325.49</v>
      </c>
      <c r="HF15" s="2">
        <f t="shared" si="18"/>
        <v>277.49</v>
      </c>
      <c r="HG15" s="2">
        <f t="shared" si="19"/>
        <v>437</v>
      </c>
      <c r="HH15" s="2">
        <f t="shared" si="20"/>
        <v>480.09</v>
      </c>
      <c r="HI15" s="2">
        <f t="shared" si="21"/>
        <v>170</v>
      </c>
      <c r="HJ15" s="2">
        <f t="shared" si="22"/>
        <v>342.9</v>
      </c>
      <c r="HK15" s="2">
        <f t="shared" si="23"/>
        <v>255.11</v>
      </c>
      <c r="HL15" s="2">
        <f t="shared" si="24"/>
        <v>691.12</v>
      </c>
      <c r="HM15" s="2">
        <f t="shared" si="25"/>
        <v>488</v>
      </c>
      <c r="HN15" s="2">
        <f t="shared" si="26"/>
        <v>211.12</v>
      </c>
      <c r="HO15" s="2">
        <f t="shared" si="27"/>
        <v>226</v>
      </c>
      <c r="HP15" s="2">
        <f t="shared" si="28"/>
        <v>191.68</v>
      </c>
      <c r="HQ15" s="2">
        <f t="shared" si="29"/>
        <v>193.63</v>
      </c>
      <c r="HR15" s="2">
        <f t="shared" si="30"/>
        <v>376.2</v>
      </c>
      <c r="HS15" s="2">
        <f t="shared" si="31"/>
        <v>414.54</v>
      </c>
      <c r="HT15" s="2">
        <f t="shared" si="32"/>
        <v>626.04</v>
      </c>
      <c r="HU15" s="2">
        <f t="shared" si="33"/>
        <v>180.53</v>
      </c>
      <c r="HV15" s="2">
        <f t="shared" si="34"/>
        <v>345.78</v>
      </c>
      <c r="HW15" s="2">
        <f t="shared" si="35"/>
        <v>320.04000000000002</v>
      </c>
      <c r="HX15" s="2">
        <f t="shared" si="36"/>
        <v>178.92</v>
      </c>
      <c r="HY15" s="2">
        <f t="shared" si="37"/>
        <v>703.53</v>
      </c>
      <c r="HZ15" s="2">
        <f t="shared" si="38"/>
        <v>713.55000000000007</v>
      </c>
      <c r="IA15" s="2">
        <f t="shared" si="39"/>
        <v>187.24</v>
      </c>
      <c r="IB15" s="2">
        <f t="shared" si="40"/>
        <v>420.3</v>
      </c>
      <c r="IC15" s="2">
        <f t="shared" si="41"/>
        <v>136.17000000000002</v>
      </c>
      <c r="ID15" s="2">
        <f t="shared" si="42"/>
        <v>378</v>
      </c>
      <c r="IE15" s="2">
        <f t="shared" si="43"/>
        <v>1079.0999999999999</v>
      </c>
      <c r="IF15" s="2">
        <f t="shared" si="44"/>
        <v>384.64</v>
      </c>
      <c r="IG15" s="2">
        <f t="shared" si="45"/>
        <v>358.5</v>
      </c>
      <c r="IH15" s="2">
        <f t="shared" si="46"/>
        <v>1152.76</v>
      </c>
      <c r="II15" s="2">
        <f t="shared" si="47"/>
        <v>339</v>
      </c>
      <c r="IJ15" s="2">
        <f t="shared" si="48"/>
        <v>119.29</v>
      </c>
      <c r="IK15" s="2">
        <f t="shared" si="49"/>
        <v>145.82</v>
      </c>
      <c r="IL15" s="2">
        <f t="shared" si="50"/>
        <v>363.56</v>
      </c>
      <c r="IM15" s="2">
        <f t="shared" si="51"/>
        <v>211.61</v>
      </c>
      <c r="IN15" s="2">
        <f t="shared" si="52"/>
        <v>191.15</v>
      </c>
      <c r="IO15" s="2">
        <f t="shared" si="53"/>
        <v>114.48</v>
      </c>
      <c r="IP15" s="2">
        <f t="shared" si="54"/>
        <v>398.64</v>
      </c>
      <c r="IQ15" s="2">
        <f t="shared" si="55"/>
        <v>249.82</v>
      </c>
      <c r="IR15" s="2">
        <f t="shared" si="56"/>
        <v>235.78</v>
      </c>
      <c r="IS15" s="2">
        <f t="shared" si="57"/>
        <v>517.4</v>
      </c>
      <c r="IT15" s="2">
        <f t="shared" si="58"/>
        <v>201.17</v>
      </c>
      <c r="IU15" s="2">
        <f t="shared" si="59"/>
        <v>26.73</v>
      </c>
      <c r="IV15" s="2">
        <f t="shared" si="60"/>
        <v>148.84</v>
      </c>
      <c r="IW15" s="2">
        <f t="shared" si="61"/>
        <v>123</v>
      </c>
      <c r="IX15" s="2">
        <f t="shared" si="62"/>
        <v>102.48</v>
      </c>
      <c r="IY15" s="2">
        <f t="shared" si="63"/>
        <v>346.8</v>
      </c>
      <c r="IZ15" s="2">
        <f t="shared" si="64"/>
        <v>677.04</v>
      </c>
      <c r="JA15" s="2">
        <f t="shared" si="65"/>
        <v>122.4</v>
      </c>
      <c r="JB15" s="2">
        <f t="shared" si="66"/>
        <v>83.7</v>
      </c>
      <c r="JC15" s="2">
        <f t="shared" si="67"/>
        <v>126.79</v>
      </c>
      <c r="JD15" s="2">
        <f t="shared" si="68"/>
        <v>145.15</v>
      </c>
      <c r="JE15" s="2">
        <f t="shared" si="69"/>
        <v>0</v>
      </c>
      <c r="JF15" s="2">
        <f t="shared" si="70"/>
        <v>133.43</v>
      </c>
      <c r="JG15" s="2">
        <f t="shared" si="71"/>
        <v>124.31</v>
      </c>
      <c r="JH15" s="2">
        <f t="shared" si="72"/>
        <v>4.74</v>
      </c>
      <c r="JI15" s="2">
        <f t="shared" si="73"/>
        <v>313</v>
      </c>
      <c r="JJ15" s="2">
        <f t="shared" si="74"/>
        <v>2.37</v>
      </c>
      <c r="JK15" s="2">
        <f t="shared" si="75"/>
        <v>24.38</v>
      </c>
      <c r="JL15" s="5">
        <v>0.2656</v>
      </c>
      <c r="JM15" s="5">
        <v>0.14754999999999999</v>
      </c>
      <c r="JN15" s="5">
        <v>0.95135000000000003</v>
      </c>
      <c r="JO15" s="5">
        <v>1.3923000000000001</v>
      </c>
      <c r="JP15" s="5">
        <v>5.8500000000000003E-2</v>
      </c>
      <c r="JQ15" s="5">
        <v>0.15</v>
      </c>
      <c r="JR15" s="5">
        <v>12.6183</v>
      </c>
      <c r="JS15" s="5">
        <v>0.54310000000000003</v>
      </c>
      <c r="JT15" s="5">
        <v>0.1190333333</v>
      </c>
      <c r="JU15" s="5">
        <v>0.15086666670000001</v>
      </c>
      <c r="JV15" s="5">
        <v>0.1340666667</v>
      </c>
      <c r="JW15" s="5">
        <v>3.7849166670000001</v>
      </c>
      <c r="JX15" s="5">
        <v>11.46613333</v>
      </c>
      <c r="JY15" s="5">
        <v>10.3194</v>
      </c>
      <c r="JZ15" s="5">
        <v>6.44679</v>
      </c>
      <c r="KA15" s="5">
        <v>0.29294999999999999</v>
      </c>
      <c r="KB15" s="5">
        <v>10.029963329999999</v>
      </c>
      <c r="KC15" s="5">
        <v>16.458500000000001</v>
      </c>
      <c r="KD15" s="5">
        <v>14.6218495</v>
      </c>
      <c r="KE15" s="5">
        <v>33.82</v>
      </c>
      <c r="KF15" s="5">
        <v>30.050133330000001</v>
      </c>
      <c r="KG15" s="5">
        <v>5.22</v>
      </c>
      <c r="KH15" s="5">
        <v>16.382999999999999</v>
      </c>
      <c r="KI15" s="5">
        <v>9.8745999999999992</v>
      </c>
      <c r="KJ15" s="5">
        <v>14.359249999999999</v>
      </c>
      <c r="KK15" s="5">
        <v>0</v>
      </c>
      <c r="KL15" s="5">
        <v>11.1839</v>
      </c>
      <c r="KM15" s="5">
        <v>2.73</v>
      </c>
      <c r="KN15" s="5">
        <v>9.4915000000000003</v>
      </c>
      <c r="KO15" s="5">
        <v>3.6768000000000001</v>
      </c>
      <c r="KP15" s="5">
        <v>16.394400000000001</v>
      </c>
      <c r="KQ15" s="5">
        <v>15.2403</v>
      </c>
      <c r="KR15" s="5">
        <v>26.440200000000001</v>
      </c>
      <c r="KS15" s="5">
        <v>15.008749999999999</v>
      </c>
      <c r="KT15" s="5">
        <v>18.950099999999999</v>
      </c>
      <c r="KU15" s="5">
        <v>5.9976000000000003</v>
      </c>
      <c r="KV15" s="5">
        <v>4.9896000000000003</v>
      </c>
      <c r="KW15" s="5">
        <v>1.7626500000000001</v>
      </c>
      <c r="KX15" s="5">
        <v>1.8480000000000001</v>
      </c>
      <c r="KY15" s="5">
        <v>5.6280000000000001</v>
      </c>
      <c r="KZ15" s="5">
        <v>8.1966249999999992</v>
      </c>
      <c r="LA15" s="5">
        <v>1.4370000000000001</v>
      </c>
      <c r="LB15" s="5">
        <v>15.789</v>
      </c>
      <c r="LC15" s="5">
        <v>14.217396669999999</v>
      </c>
      <c r="LD15" s="5">
        <v>16.942399999999999</v>
      </c>
      <c r="LE15" s="5">
        <v>8.0909999999999993</v>
      </c>
      <c r="LF15" s="5">
        <v>10.3474</v>
      </c>
      <c r="LG15" s="5">
        <v>0.74633333329999996</v>
      </c>
      <c r="LH15" s="5">
        <v>0.90590000000000004</v>
      </c>
      <c r="LI15" s="5">
        <v>2.0419499999999999</v>
      </c>
      <c r="LJ15" s="5">
        <v>6.6978</v>
      </c>
      <c r="LK15" s="5">
        <v>17.363700000000001</v>
      </c>
      <c r="LL15" s="5">
        <v>9.0416000000000007</v>
      </c>
      <c r="LM15" s="5">
        <v>4.032</v>
      </c>
      <c r="LN15" s="5">
        <v>10.54833333</v>
      </c>
      <c r="LO15" s="5">
        <v>10.49</v>
      </c>
      <c r="LP15" s="5">
        <v>11.596399999999999</v>
      </c>
      <c r="LQ15" s="5">
        <v>12.442133330000001</v>
      </c>
      <c r="LR15" s="5">
        <v>2.536666667</v>
      </c>
      <c r="LS15" s="5">
        <v>7.9200000000000007E-2</v>
      </c>
      <c r="LT15" s="5">
        <v>7.93</v>
      </c>
      <c r="LU15" s="5">
        <v>4.8708</v>
      </c>
      <c r="LV15" s="5">
        <v>2.3668</v>
      </c>
      <c r="LW15" s="5">
        <v>1.8360000000000001</v>
      </c>
      <c r="LX15" s="5">
        <v>18.558399999999999</v>
      </c>
      <c r="LY15" s="5">
        <v>1.734</v>
      </c>
      <c r="LZ15" s="5">
        <v>0.372</v>
      </c>
      <c r="MA15" s="5">
        <v>1.3066666669999999E-2</v>
      </c>
      <c r="MB15" s="5">
        <v>4.9133333330000001E-2</v>
      </c>
      <c r="MC15" s="5">
        <v>0</v>
      </c>
      <c r="MD15" s="5">
        <v>0.14760000000000001</v>
      </c>
      <c r="ME15" s="5">
        <v>0</v>
      </c>
      <c r="MF15" s="5">
        <v>4.7399999999999998E-2</v>
      </c>
      <c r="MG15" s="5">
        <v>0</v>
      </c>
      <c r="MH15" s="5">
        <v>0</v>
      </c>
      <c r="MI15" s="5">
        <v>2.3107500000000001</v>
      </c>
      <c r="MJ15" s="2">
        <f t="shared" si="76"/>
        <v>1.5935999999999999</v>
      </c>
      <c r="MK15" s="2">
        <f t="shared" si="77"/>
        <v>0.29509999999999997</v>
      </c>
      <c r="ML15" s="2">
        <f t="shared" si="78"/>
        <v>2.85405</v>
      </c>
      <c r="MM15" s="2">
        <f t="shared" si="79"/>
        <v>2.7846000000000002</v>
      </c>
      <c r="MN15" s="2">
        <f t="shared" si="80"/>
        <v>5.8500000000000003E-2</v>
      </c>
      <c r="MO15" s="2">
        <f t="shared" si="81"/>
        <v>0.75</v>
      </c>
      <c r="MP15" s="2">
        <f t="shared" si="82"/>
        <v>50.473199999999999</v>
      </c>
      <c r="MQ15" s="2">
        <f t="shared" si="83"/>
        <v>1.0862000000000001</v>
      </c>
      <c r="MR15" s="2">
        <f t="shared" si="84"/>
        <v>0.47613333320000001</v>
      </c>
      <c r="MS15" s="2">
        <f t="shared" si="85"/>
        <v>0.75433333350000009</v>
      </c>
      <c r="MT15" s="2">
        <f t="shared" si="86"/>
        <v>0.26813333340000001</v>
      </c>
      <c r="MU15" s="2">
        <f t="shared" si="87"/>
        <v>15.139666668</v>
      </c>
      <c r="MV15" s="2">
        <f t="shared" si="88"/>
        <v>11.46613333</v>
      </c>
      <c r="MW15" s="2">
        <f t="shared" si="89"/>
        <v>10.3194</v>
      </c>
      <c r="MX15" s="2">
        <f t="shared" si="90"/>
        <v>12.89358</v>
      </c>
      <c r="MY15" s="2">
        <f t="shared" si="91"/>
        <v>1.1718</v>
      </c>
      <c r="MZ15" s="2">
        <f t="shared" si="92"/>
        <v>10.029963329999999</v>
      </c>
      <c r="NA15" s="2">
        <f t="shared" si="93"/>
        <v>16.458500000000001</v>
      </c>
      <c r="NB15" s="2">
        <f t="shared" si="94"/>
        <v>14.6218495</v>
      </c>
      <c r="NC15" s="2">
        <f t="shared" si="95"/>
        <v>33.82</v>
      </c>
      <c r="ND15" s="2">
        <f t="shared" si="96"/>
        <v>30.050133330000001</v>
      </c>
      <c r="NE15" s="2">
        <f t="shared" si="97"/>
        <v>5.22</v>
      </c>
      <c r="NF15" s="2">
        <f t="shared" si="98"/>
        <v>16.382999999999999</v>
      </c>
      <c r="NG15" s="2">
        <f t="shared" si="99"/>
        <v>9.8745999999999992</v>
      </c>
      <c r="NH15" s="2">
        <f t="shared" si="100"/>
        <v>28.718499999999999</v>
      </c>
      <c r="NI15" s="2">
        <f t="shared" si="101"/>
        <v>0</v>
      </c>
      <c r="NJ15" s="2">
        <f t="shared" si="102"/>
        <v>11.1839</v>
      </c>
      <c r="NK15" s="2">
        <f t="shared" si="103"/>
        <v>5.46</v>
      </c>
      <c r="NL15" s="2">
        <f t="shared" si="104"/>
        <v>9.4915000000000003</v>
      </c>
      <c r="NM15" s="2">
        <f t="shared" si="105"/>
        <v>3.6768000000000001</v>
      </c>
      <c r="NN15" s="2">
        <f t="shared" si="106"/>
        <v>16.394400000000001</v>
      </c>
      <c r="NO15" s="2">
        <f t="shared" si="107"/>
        <v>15.2403</v>
      </c>
      <c r="NP15" s="2">
        <f t="shared" si="108"/>
        <v>26.440200000000001</v>
      </c>
      <c r="NQ15" s="2">
        <f t="shared" si="109"/>
        <v>15.008749999999999</v>
      </c>
      <c r="NR15" s="2">
        <f t="shared" si="110"/>
        <v>18.950099999999999</v>
      </c>
      <c r="NS15" s="2">
        <f t="shared" si="111"/>
        <v>5.9976000000000003</v>
      </c>
      <c r="NT15" s="2">
        <f t="shared" si="112"/>
        <v>4.9896000000000003</v>
      </c>
      <c r="NU15" s="2">
        <f t="shared" si="113"/>
        <v>5.2879500000000004</v>
      </c>
      <c r="NV15" s="2">
        <f t="shared" si="114"/>
        <v>9.24</v>
      </c>
      <c r="NW15" s="2">
        <f t="shared" si="115"/>
        <v>5.6280000000000001</v>
      </c>
      <c r="NX15" s="2">
        <f t="shared" si="116"/>
        <v>16.393249999999998</v>
      </c>
      <c r="NY15" s="2">
        <f t="shared" si="117"/>
        <v>4.3109999999999999</v>
      </c>
      <c r="NZ15" s="2">
        <f t="shared" si="118"/>
        <v>15.789</v>
      </c>
      <c r="OA15" s="2">
        <f t="shared" si="119"/>
        <v>85.304380019999996</v>
      </c>
      <c r="OB15" s="2">
        <f t="shared" si="120"/>
        <v>33.884799999999998</v>
      </c>
      <c r="OC15" s="2">
        <f t="shared" si="121"/>
        <v>40.454999999999998</v>
      </c>
      <c r="OD15" s="2">
        <f t="shared" si="122"/>
        <v>41.389600000000002</v>
      </c>
      <c r="OE15" s="2">
        <f t="shared" si="123"/>
        <v>2.2389999998999999</v>
      </c>
      <c r="OF15" s="2">
        <f t="shared" si="124"/>
        <v>0.90590000000000004</v>
      </c>
      <c r="OG15" s="2">
        <f t="shared" si="125"/>
        <v>2.0419499999999999</v>
      </c>
      <c r="OH15" s="2">
        <f t="shared" si="126"/>
        <v>26.7912</v>
      </c>
      <c r="OI15" s="2">
        <f t="shared" si="127"/>
        <v>17.363700000000001</v>
      </c>
      <c r="OJ15" s="2">
        <f t="shared" si="128"/>
        <v>9.0416000000000007</v>
      </c>
      <c r="OK15" s="2">
        <f t="shared" si="129"/>
        <v>4.032</v>
      </c>
      <c r="OL15" s="2">
        <f t="shared" si="130"/>
        <v>21.09666666</v>
      </c>
      <c r="OM15" s="2">
        <f t="shared" si="131"/>
        <v>10.49</v>
      </c>
      <c r="ON15" s="2">
        <f t="shared" si="132"/>
        <v>11.596399999999999</v>
      </c>
      <c r="OO15" s="2">
        <f t="shared" si="133"/>
        <v>24.884266660000002</v>
      </c>
      <c r="OP15" s="2">
        <f t="shared" si="134"/>
        <v>2.536666667</v>
      </c>
      <c r="OQ15" s="2">
        <f t="shared" si="135"/>
        <v>7.9200000000000007E-2</v>
      </c>
      <c r="OR15" s="2">
        <f t="shared" si="136"/>
        <v>7.93</v>
      </c>
      <c r="OS15" s="2">
        <f t="shared" si="137"/>
        <v>4.8708</v>
      </c>
      <c r="OT15" s="2">
        <f t="shared" si="138"/>
        <v>2.3668</v>
      </c>
      <c r="OU15" s="2">
        <f t="shared" si="139"/>
        <v>3.6720000000000002</v>
      </c>
      <c r="OV15" s="2">
        <f t="shared" si="140"/>
        <v>55.675199999999997</v>
      </c>
      <c r="OW15" s="2">
        <f t="shared" si="141"/>
        <v>1.734</v>
      </c>
      <c r="OX15" s="2">
        <f t="shared" si="142"/>
        <v>0.372</v>
      </c>
      <c r="OY15" s="2">
        <f t="shared" si="143"/>
        <v>1.3066666669999999E-2</v>
      </c>
      <c r="OZ15" s="2">
        <f t="shared" si="144"/>
        <v>4.9133333330000001E-2</v>
      </c>
      <c r="PA15" s="2">
        <f t="shared" si="145"/>
        <v>0</v>
      </c>
      <c r="PB15" s="2">
        <f t="shared" si="146"/>
        <v>0.14760000000000001</v>
      </c>
      <c r="PC15" s="2">
        <f t="shared" si="147"/>
        <v>0</v>
      </c>
      <c r="PD15" s="2">
        <f t="shared" si="148"/>
        <v>9.4799999999999995E-2</v>
      </c>
      <c r="PE15" s="2">
        <f t="shared" si="149"/>
        <v>0</v>
      </c>
      <c r="PF15" s="2">
        <f t="shared" si="150"/>
        <v>0</v>
      </c>
      <c r="PG15" s="2">
        <f t="shared" si="151"/>
        <v>2.3107500000000001</v>
      </c>
      <c r="PH15" s="2">
        <f t="shared" si="152"/>
        <v>14.3424</v>
      </c>
      <c r="PI15" s="2">
        <f t="shared" si="153"/>
        <v>2.6558999999999999</v>
      </c>
      <c r="PJ15" s="2">
        <f t="shared" si="154"/>
        <v>25.686450000000001</v>
      </c>
      <c r="PK15" s="2">
        <f t="shared" si="155"/>
        <v>25.061400000000003</v>
      </c>
      <c r="PL15" s="2">
        <f t="shared" si="156"/>
        <v>0.52650000000000008</v>
      </c>
      <c r="PM15" s="2">
        <f t="shared" si="157"/>
        <v>6.75</v>
      </c>
      <c r="PN15" s="2">
        <f t="shared" si="158"/>
        <v>454.25880000000001</v>
      </c>
      <c r="PO15" s="2">
        <f t="shared" si="159"/>
        <v>9.7758000000000003</v>
      </c>
      <c r="PP15" s="2">
        <f t="shared" si="160"/>
        <v>4.2851999988000005</v>
      </c>
      <c r="PQ15" s="2">
        <f t="shared" si="161"/>
        <v>6.7890000015000007</v>
      </c>
      <c r="PR15" s="2">
        <f t="shared" si="162"/>
        <v>2.4132000005999998</v>
      </c>
      <c r="PS15" s="2">
        <f t="shared" si="163"/>
        <v>136.25700001199999</v>
      </c>
      <c r="PT15" s="2">
        <f t="shared" si="164"/>
        <v>103.19519997</v>
      </c>
      <c r="PU15" s="2">
        <f t="shared" si="165"/>
        <v>92.874600000000001</v>
      </c>
      <c r="PV15" s="2">
        <f t="shared" si="166"/>
        <v>116.04222</v>
      </c>
      <c r="PW15" s="2">
        <f t="shared" si="167"/>
        <v>10.546199999999999</v>
      </c>
      <c r="PX15" s="2">
        <f t="shared" si="168"/>
        <v>90.269669969999995</v>
      </c>
      <c r="PY15" s="2">
        <f t="shared" si="169"/>
        <v>148.12650000000002</v>
      </c>
      <c r="PZ15" s="2">
        <f t="shared" si="170"/>
        <v>131.59664549999999</v>
      </c>
      <c r="QA15" s="2">
        <f t="shared" si="171"/>
        <v>304.38</v>
      </c>
      <c r="QB15" s="2">
        <f t="shared" si="172"/>
        <v>270.45119997</v>
      </c>
      <c r="QC15" s="2">
        <f t="shared" si="173"/>
        <v>46.98</v>
      </c>
      <c r="QD15" s="2">
        <f t="shared" si="174"/>
        <v>147.447</v>
      </c>
      <c r="QE15" s="2">
        <f t="shared" si="175"/>
        <v>88.871399999999994</v>
      </c>
      <c r="QF15" s="2">
        <f t="shared" si="176"/>
        <v>258.4665</v>
      </c>
      <c r="QG15" s="2">
        <f t="shared" si="177"/>
        <v>0</v>
      </c>
      <c r="QH15" s="2">
        <f t="shared" si="178"/>
        <v>100.65509999999999</v>
      </c>
      <c r="QI15" s="2">
        <f t="shared" si="179"/>
        <v>49.14</v>
      </c>
      <c r="QJ15" s="2">
        <f t="shared" si="180"/>
        <v>85.423500000000004</v>
      </c>
      <c r="QK15" s="2">
        <f t="shared" si="181"/>
        <v>33.091200000000001</v>
      </c>
      <c r="QL15" s="2">
        <f t="shared" si="182"/>
        <v>147.5496</v>
      </c>
      <c r="QM15" s="2">
        <f t="shared" si="183"/>
        <v>137.1627</v>
      </c>
      <c r="QN15" s="2">
        <f t="shared" si="184"/>
        <v>237.96180000000001</v>
      </c>
      <c r="QO15" s="2">
        <f t="shared" si="185"/>
        <v>135.07874999999999</v>
      </c>
      <c r="QP15" s="2">
        <f t="shared" si="186"/>
        <v>170.55089999999998</v>
      </c>
      <c r="QQ15" s="2">
        <f t="shared" si="187"/>
        <v>53.978400000000001</v>
      </c>
      <c r="QR15" s="2">
        <f t="shared" si="188"/>
        <v>44.906400000000005</v>
      </c>
      <c r="QS15" s="2">
        <f t="shared" si="189"/>
        <v>47.591550000000005</v>
      </c>
      <c r="QT15" s="2">
        <f t="shared" si="190"/>
        <v>83.16</v>
      </c>
      <c r="QU15" s="2">
        <f t="shared" si="191"/>
        <v>50.652000000000001</v>
      </c>
      <c r="QV15" s="2">
        <f t="shared" si="192"/>
        <v>147.53924999999998</v>
      </c>
      <c r="QW15" s="2">
        <f t="shared" si="193"/>
        <v>38.798999999999999</v>
      </c>
      <c r="QX15" s="2">
        <f t="shared" si="194"/>
        <v>142.101</v>
      </c>
      <c r="QY15" s="2">
        <f t="shared" si="195"/>
        <v>767.73942018000002</v>
      </c>
      <c r="QZ15" s="2">
        <f t="shared" si="196"/>
        <v>304.96319999999997</v>
      </c>
      <c r="RA15" s="2">
        <f t="shared" si="197"/>
        <v>364.09499999999997</v>
      </c>
      <c r="RB15" s="2">
        <f t="shared" si="198"/>
        <v>372.50639999999999</v>
      </c>
      <c r="RC15" s="2">
        <f t="shared" si="199"/>
        <v>20.150999999099998</v>
      </c>
      <c r="RD15" s="2">
        <f t="shared" si="200"/>
        <v>8.1531000000000002</v>
      </c>
      <c r="RE15" s="2">
        <f t="shared" si="201"/>
        <v>18.377549999999999</v>
      </c>
      <c r="RF15" s="2">
        <f t="shared" si="202"/>
        <v>241.1208</v>
      </c>
      <c r="RG15" s="2">
        <f t="shared" si="203"/>
        <v>156.27330000000001</v>
      </c>
      <c r="RH15" s="2">
        <f t="shared" si="204"/>
        <v>81.374400000000009</v>
      </c>
      <c r="RI15" s="2">
        <f t="shared" si="205"/>
        <v>36.287999999999997</v>
      </c>
      <c r="RJ15" s="2">
        <f t="shared" si="206"/>
        <v>189.86999994000001</v>
      </c>
      <c r="RK15" s="2">
        <f t="shared" si="207"/>
        <v>94.41</v>
      </c>
      <c r="RL15" s="2">
        <f t="shared" si="208"/>
        <v>104.3676</v>
      </c>
      <c r="RM15" s="2">
        <f t="shared" si="209"/>
        <v>223.95839994000002</v>
      </c>
      <c r="RN15" s="2">
        <f t="shared" si="210"/>
        <v>22.830000002999999</v>
      </c>
      <c r="RO15" s="2">
        <f t="shared" si="211"/>
        <v>0.7128000000000001</v>
      </c>
      <c r="RP15" s="2">
        <f t="shared" si="212"/>
        <v>71.37</v>
      </c>
      <c r="RQ15" s="2">
        <f t="shared" si="213"/>
        <v>43.837200000000003</v>
      </c>
      <c r="RR15" s="2">
        <f t="shared" si="214"/>
        <v>21.301200000000001</v>
      </c>
      <c r="RS15" s="2">
        <f t="shared" si="215"/>
        <v>33.048000000000002</v>
      </c>
      <c r="RT15" s="2">
        <f t="shared" si="216"/>
        <v>501.07679999999999</v>
      </c>
      <c r="RU15" s="2">
        <f t="shared" si="217"/>
        <v>15.606</v>
      </c>
      <c r="RV15" s="2">
        <f t="shared" si="218"/>
        <v>3.3479999999999999</v>
      </c>
      <c r="RW15" s="2">
        <f t="shared" si="219"/>
        <v>0.11760000003</v>
      </c>
      <c r="RX15" s="2">
        <f t="shared" si="220"/>
        <v>0.44219999997000003</v>
      </c>
      <c r="RY15" s="2">
        <f t="shared" si="221"/>
        <v>0</v>
      </c>
      <c r="RZ15" s="2">
        <f t="shared" si="222"/>
        <v>1.3284</v>
      </c>
      <c r="SA15" s="2">
        <f t="shared" si="223"/>
        <v>0</v>
      </c>
      <c r="SB15" s="2">
        <f t="shared" si="224"/>
        <v>0.85319999999999996</v>
      </c>
      <c r="SC15" s="2">
        <f t="shared" si="225"/>
        <v>0</v>
      </c>
      <c r="SD15" s="2">
        <f t="shared" si="226"/>
        <v>0</v>
      </c>
      <c r="SE15" s="2">
        <f t="shared" si="227"/>
        <v>20.796749999999999</v>
      </c>
      <c r="SF15" s="5">
        <v>13.388733330000001</v>
      </c>
      <c r="SG15" s="5">
        <v>7.7198250000000002</v>
      </c>
      <c r="SH15" s="5">
        <v>6.3710000000000004</v>
      </c>
      <c r="SI15" s="5">
        <v>0.5474</v>
      </c>
      <c r="SJ15" s="5">
        <v>6.3E-2</v>
      </c>
      <c r="SK15" s="5">
        <v>0.78</v>
      </c>
      <c r="SL15" s="5">
        <v>1.3083</v>
      </c>
      <c r="SM15" s="5">
        <v>3.6183999999999998</v>
      </c>
      <c r="SN15" s="5">
        <v>1.0646166669999999</v>
      </c>
      <c r="SO15" s="5">
        <v>2.0312000000000001</v>
      </c>
      <c r="SP15" s="5">
        <v>1.5169333330000001</v>
      </c>
      <c r="SQ15" s="5">
        <v>1.49655</v>
      </c>
      <c r="SR15" s="5">
        <v>0.76776666670000004</v>
      </c>
      <c r="SS15" s="5">
        <v>0.104895</v>
      </c>
      <c r="ST15" s="5">
        <v>0.34303499999999998</v>
      </c>
      <c r="SU15" s="5">
        <v>0</v>
      </c>
      <c r="SV15" s="5">
        <v>0</v>
      </c>
      <c r="SW15" s="5">
        <v>5.6295333330000004</v>
      </c>
      <c r="SX15" s="5">
        <v>0</v>
      </c>
      <c r="SY15" s="5">
        <v>0</v>
      </c>
      <c r="SZ15" s="5">
        <v>0.20226666669999999</v>
      </c>
      <c r="TA15" s="5">
        <v>0</v>
      </c>
      <c r="TB15" s="5">
        <v>6.6547999999999998</v>
      </c>
      <c r="TC15" s="5">
        <v>5.7714999999999996</v>
      </c>
      <c r="TD15" s="5">
        <v>2.2212499999999999</v>
      </c>
      <c r="TE15" s="5">
        <v>0</v>
      </c>
      <c r="TF15" s="5">
        <v>0</v>
      </c>
      <c r="TG15" s="5">
        <v>0</v>
      </c>
      <c r="TH15" s="5">
        <v>0</v>
      </c>
      <c r="TI15" s="5">
        <v>2.3046500000000001</v>
      </c>
      <c r="TJ15" s="5">
        <v>8.4545999999999992</v>
      </c>
      <c r="TK15" s="5">
        <v>5.5125999999999999</v>
      </c>
      <c r="TL15" s="5">
        <v>7.2371999999999996</v>
      </c>
      <c r="TM15" s="5">
        <v>0.47149999999999997</v>
      </c>
      <c r="TN15" s="5">
        <v>0</v>
      </c>
      <c r="TO15" s="5">
        <v>7.9884000000000004</v>
      </c>
      <c r="TP15" s="5">
        <v>1.9907999999999999</v>
      </c>
      <c r="TQ15" s="5">
        <v>1.35795</v>
      </c>
      <c r="TR15" s="5">
        <v>1.8715333329999999</v>
      </c>
      <c r="TS15" s="5">
        <v>7.0400000000000004E-2</v>
      </c>
      <c r="TT15" s="5">
        <v>13.523524999999999</v>
      </c>
      <c r="TU15" s="5">
        <v>9.4200000000000006E-2</v>
      </c>
      <c r="TV15" s="5">
        <v>1.0980000000000001</v>
      </c>
      <c r="TW15" s="5">
        <v>0.83872333330000004</v>
      </c>
      <c r="TX15" s="5">
        <v>2.4784000000000002</v>
      </c>
      <c r="TY15" s="5">
        <v>3.0000000000000001E-3</v>
      </c>
      <c r="TZ15" s="5">
        <v>10.17033333</v>
      </c>
      <c r="UA15" s="5">
        <v>5.0880000000000001</v>
      </c>
      <c r="UB15" s="5">
        <v>7.7593500000000004</v>
      </c>
      <c r="UC15" s="5">
        <v>0.35354999999999998</v>
      </c>
      <c r="UD15" s="5">
        <v>0.87229999999999996</v>
      </c>
      <c r="UE15" s="5">
        <v>0</v>
      </c>
      <c r="UF15" s="5">
        <v>18.3155</v>
      </c>
      <c r="UG15" s="5">
        <v>17.28</v>
      </c>
      <c r="UH15" s="5">
        <v>0</v>
      </c>
      <c r="UI15" s="5">
        <v>3.6211500000000001</v>
      </c>
      <c r="UJ15" s="5">
        <v>26.613199999999999</v>
      </c>
      <c r="UK15" s="5">
        <v>28.204866670000001</v>
      </c>
      <c r="UL15" s="5">
        <v>33.047916669999999</v>
      </c>
      <c r="UM15" s="5">
        <v>4.8080999999999996</v>
      </c>
      <c r="UN15" s="5">
        <v>12.321999999999999</v>
      </c>
      <c r="UO15" s="5">
        <v>12.4476</v>
      </c>
      <c r="UP15" s="5">
        <v>12.688000000000001</v>
      </c>
      <c r="UQ15" s="5">
        <v>32.384999999999998</v>
      </c>
      <c r="UR15" s="5">
        <v>0.29120000000000001</v>
      </c>
      <c r="US15" s="5">
        <v>4.6239999999999997</v>
      </c>
      <c r="UT15" s="5">
        <v>15.624000000000001</v>
      </c>
      <c r="UU15" s="5">
        <v>31.06133333</v>
      </c>
      <c r="UV15" s="5">
        <v>35.121933329999997</v>
      </c>
      <c r="UW15" s="5">
        <v>0</v>
      </c>
      <c r="UX15" s="5">
        <v>32.060699999999997</v>
      </c>
      <c r="UY15" s="5">
        <v>0.38973333329999998</v>
      </c>
      <c r="UZ15" s="5">
        <v>0</v>
      </c>
      <c r="VA15" s="5">
        <v>0</v>
      </c>
      <c r="VB15" s="5">
        <v>0</v>
      </c>
      <c r="VC15" s="5">
        <v>2.2499999999999999E-2</v>
      </c>
      <c r="VD15" s="2">
        <f t="shared" si="228"/>
        <v>80.332399980000005</v>
      </c>
      <c r="VE15" s="2">
        <f t="shared" si="229"/>
        <v>15.43965</v>
      </c>
      <c r="VF15" s="2">
        <f t="shared" si="230"/>
        <v>19.113</v>
      </c>
      <c r="VG15" s="2">
        <f t="shared" si="231"/>
        <v>1.0948</v>
      </c>
      <c r="VH15" s="2">
        <f t="shared" si="232"/>
        <v>6.3E-2</v>
      </c>
      <c r="VI15" s="2">
        <f t="shared" si="233"/>
        <v>3.9000000000000004</v>
      </c>
      <c r="VJ15" s="2">
        <f t="shared" si="234"/>
        <v>5.2332000000000001</v>
      </c>
      <c r="VK15" s="2">
        <f t="shared" si="235"/>
        <v>7.2367999999999997</v>
      </c>
      <c r="VL15" s="2">
        <f t="shared" si="236"/>
        <v>4.2584666679999996</v>
      </c>
      <c r="VM15" s="2">
        <f t="shared" si="237"/>
        <v>10.156000000000001</v>
      </c>
      <c r="VN15" s="2">
        <f t="shared" si="238"/>
        <v>3.0338666660000002</v>
      </c>
      <c r="VO15" s="2">
        <f t="shared" si="239"/>
        <v>5.9862000000000002</v>
      </c>
      <c r="VP15" s="2">
        <f t="shared" si="240"/>
        <v>0.76776666670000004</v>
      </c>
      <c r="VQ15" s="2">
        <f t="shared" si="241"/>
        <v>0.104895</v>
      </c>
      <c r="VR15" s="2">
        <f t="shared" si="242"/>
        <v>0.68606999999999996</v>
      </c>
      <c r="VS15" s="2">
        <f t="shared" si="243"/>
        <v>0</v>
      </c>
      <c r="VT15" s="2">
        <f t="shared" si="244"/>
        <v>0</v>
      </c>
      <c r="VU15" s="2">
        <f t="shared" si="245"/>
        <v>5.6295333330000004</v>
      </c>
      <c r="VV15" s="2">
        <f t="shared" si="246"/>
        <v>0</v>
      </c>
      <c r="VW15" s="2">
        <f t="shared" si="247"/>
        <v>0</v>
      </c>
      <c r="VX15" s="2">
        <f t="shared" si="248"/>
        <v>0.20226666669999999</v>
      </c>
      <c r="VY15" s="2">
        <f t="shared" si="249"/>
        <v>0</v>
      </c>
      <c r="VZ15" s="2">
        <f t="shared" si="250"/>
        <v>6.6547999999999998</v>
      </c>
      <c r="WA15" s="2">
        <f t="shared" si="251"/>
        <v>5.7714999999999996</v>
      </c>
      <c r="WB15" s="2">
        <f t="shared" si="252"/>
        <v>4.4424999999999999</v>
      </c>
      <c r="WC15" s="2">
        <f t="shared" si="253"/>
        <v>0</v>
      </c>
      <c r="WD15" s="2">
        <f t="shared" si="254"/>
        <v>0</v>
      </c>
      <c r="WE15" s="2">
        <f t="shared" si="255"/>
        <v>0</v>
      </c>
      <c r="WF15" s="2">
        <f t="shared" si="256"/>
        <v>0</v>
      </c>
      <c r="WG15" s="2">
        <f t="shared" si="257"/>
        <v>2.3046500000000001</v>
      </c>
      <c r="WH15" s="2">
        <f t="shared" si="258"/>
        <v>8.4545999999999992</v>
      </c>
      <c r="WI15" s="2">
        <f t="shared" si="259"/>
        <v>5.5125999999999999</v>
      </c>
      <c r="WJ15" s="2">
        <f t="shared" si="260"/>
        <v>7.2371999999999996</v>
      </c>
      <c r="WK15" s="2">
        <f t="shared" si="261"/>
        <v>0.47149999999999997</v>
      </c>
      <c r="WL15" s="2">
        <f t="shared" si="262"/>
        <v>0</v>
      </c>
      <c r="WM15" s="2">
        <f t="shared" si="263"/>
        <v>7.9884000000000004</v>
      </c>
      <c r="WN15" s="2">
        <f t="shared" si="264"/>
        <v>1.9907999999999999</v>
      </c>
      <c r="WO15" s="2">
        <f t="shared" si="265"/>
        <v>4.0738500000000002</v>
      </c>
      <c r="WP15" s="2">
        <f t="shared" si="266"/>
        <v>9.357666665</v>
      </c>
      <c r="WQ15" s="2">
        <f t="shared" si="267"/>
        <v>7.0400000000000004E-2</v>
      </c>
      <c r="WR15" s="2">
        <f t="shared" si="268"/>
        <v>27.047049999999999</v>
      </c>
      <c r="WS15" s="2">
        <f t="shared" si="269"/>
        <v>0.28260000000000002</v>
      </c>
      <c r="WT15" s="2">
        <f t="shared" si="270"/>
        <v>1.0980000000000001</v>
      </c>
      <c r="WU15" s="2">
        <f t="shared" si="271"/>
        <v>5.0323399998000005</v>
      </c>
      <c r="WV15" s="2">
        <f t="shared" si="272"/>
        <v>4.9568000000000003</v>
      </c>
      <c r="WW15" s="2">
        <f t="shared" si="273"/>
        <v>1.4999999999999999E-2</v>
      </c>
      <c r="WX15" s="2">
        <f t="shared" si="274"/>
        <v>40.68133332</v>
      </c>
      <c r="WY15" s="2">
        <f t="shared" si="275"/>
        <v>15.263999999999999</v>
      </c>
      <c r="WZ15" s="2">
        <f t="shared" si="276"/>
        <v>7.7593500000000004</v>
      </c>
      <c r="XA15" s="2">
        <f t="shared" si="277"/>
        <v>0.35354999999999998</v>
      </c>
      <c r="XB15" s="2">
        <f t="shared" si="278"/>
        <v>3.4891999999999999</v>
      </c>
      <c r="XC15" s="2">
        <f t="shared" si="279"/>
        <v>0</v>
      </c>
      <c r="XD15" s="2">
        <f t="shared" si="280"/>
        <v>18.3155</v>
      </c>
      <c r="XE15" s="2">
        <f t="shared" si="281"/>
        <v>17.28</v>
      </c>
      <c r="XF15" s="2">
        <f t="shared" si="282"/>
        <v>0</v>
      </c>
      <c r="XG15" s="2">
        <f t="shared" si="283"/>
        <v>3.6211500000000001</v>
      </c>
      <c r="XH15" s="2">
        <f t="shared" si="284"/>
        <v>26.613199999999999</v>
      </c>
      <c r="XI15" s="2">
        <f t="shared" si="285"/>
        <v>56.409733340000002</v>
      </c>
      <c r="XJ15" s="2">
        <f t="shared" si="286"/>
        <v>33.047916669999999</v>
      </c>
      <c r="XK15" s="2">
        <f t="shared" si="287"/>
        <v>4.8080999999999996</v>
      </c>
      <c r="XL15" s="2">
        <f t="shared" si="288"/>
        <v>12.321999999999999</v>
      </c>
      <c r="XM15" s="2">
        <f t="shared" si="289"/>
        <v>12.4476</v>
      </c>
      <c r="XN15" s="2">
        <f t="shared" si="290"/>
        <v>12.688000000000001</v>
      </c>
      <c r="XO15" s="2">
        <f t="shared" si="291"/>
        <v>64.77</v>
      </c>
      <c r="XP15" s="2">
        <f t="shared" si="292"/>
        <v>0.87360000000000004</v>
      </c>
      <c r="XQ15" s="2">
        <f t="shared" si="293"/>
        <v>4.6239999999999997</v>
      </c>
      <c r="XR15" s="2">
        <f t="shared" si="294"/>
        <v>15.624000000000001</v>
      </c>
      <c r="XS15" s="2">
        <f t="shared" si="295"/>
        <v>31.06133333</v>
      </c>
      <c r="XT15" s="2">
        <f t="shared" si="296"/>
        <v>35.121933329999997</v>
      </c>
      <c r="XU15" s="2">
        <f t="shared" si="297"/>
        <v>0</v>
      </c>
      <c r="XV15" s="2">
        <f t="shared" si="298"/>
        <v>32.060699999999997</v>
      </c>
      <c r="XW15" s="2">
        <f t="shared" si="299"/>
        <v>0.38973333329999998</v>
      </c>
      <c r="XX15" s="2">
        <f t="shared" si="300"/>
        <v>0</v>
      </c>
      <c r="XY15" s="2">
        <f t="shared" si="301"/>
        <v>0</v>
      </c>
      <c r="XZ15" s="2">
        <f t="shared" si="302"/>
        <v>0</v>
      </c>
      <c r="YA15" s="2">
        <f t="shared" si="303"/>
        <v>2.2499999999999999E-2</v>
      </c>
      <c r="YB15" s="2">
        <f t="shared" si="304"/>
        <v>321.32959992000002</v>
      </c>
      <c r="YC15" s="2">
        <f t="shared" si="305"/>
        <v>61.758600000000001</v>
      </c>
      <c r="YD15" s="2">
        <f t="shared" si="306"/>
        <v>76.451999999999998</v>
      </c>
      <c r="YE15" s="2">
        <f t="shared" si="307"/>
        <v>4.3792</v>
      </c>
      <c r="YF15" s="2">
        <f t="shared" si="308"/>
        <v>0.252</v>
      </c>
      <c r="YG15" s="2">
        <f t="shared" si="309"/>
        <v>15.600000000000001</v>
      </c>
      <c r="YH15" s="2">
        <f t="shared" si="310"/>
        <v>20.9328</v>
      </c>
      <c r="YI15" s="2">
        <f t="shared" si="311"/>
        <v>28.947199999999999</v>
      </c>
      <c r="YJ15" s="2">
        <f t="shared" si="312"/>
        <v>17.033866671999998</v>
      </c>
      <c r="YK15" s="2">
        <f t="shared" si="313"/>
        <v>40.624000000000002</v>
      </c>
      <c r="YL15" s="2">
        <f t="shared" si="314"/>
        <v>12.135466664000001</v>
      </c>
      <c r="YM15" s="2">
        <f t="shared" si="315"/>
        <v>23.944800000000001</v>
      </c>
      <c r="YN15" s="2">
        <f t="shared" si="316"/>
        <v>3.0710666668000002</v>
      </c>
      <c r="YO15" s="2">
        <f t="shared" si="317"/>
        <v>0.41958000000000001</v>
      </c>
      <c r="YP15" s="2">
        <f t="shared" si="318"/>
        <v>2.7442799999999998</v>
      </c>
      <c r="YQ15" s="2">
        <f t="shared" si="319"/>
        <v>0</v>
      </c>
      <c r="YR15" s="2">
        <f t="shared" si="320"/>
        <v>0</v>
      </c>
      <c r="YS15" s="2">
        <f t="shared" si="321"/>
        <v>22.518133332000001</v>
      </c>
      <c r="YT15" s="2">
        <f t="shared" si="322"/>
        <v>0</v>
      </c>
      <c r="YU15" s="2">
        <f t="shared" si="323"/>
        <v>0</v>
      </c>
      <c r="YV15" s="2">
        <f t="shared" si="324"/>
        <v>0.80906666679999995</v>
      </c>
      <c r="YW15" s="2">
        <f t="shared" si="325"/>
        <v>0</v>
      </c>
      <c r="YX15" s="2">
        <f t="shared" si="326"/>
        <v>26.619199999999999</v>
      </c>
      <c r="YY15" s="2">
        <f t="shared" si="327"/>
        <v>23.085999999999999</v>
      </c>
      <c r="YZ15" s="2">
        <f t="shared" si="328"/>
        <v>17.77</v>
      </c>
      <c r="ZA15" s="2">
        <f t="shared" si="329"/>
        <v>0</v>
      </c>
      <c r="ZB15" s="2">
        <f t="shared" si="330"/>
        <v>0</v>
      </c>
      <c r="ZC15" s="2">
        <f t="shared" si="331"/>
        <v>0</v>
      </c>
      <c r="ZD15" s="2">
        <f t="shared" si="332"/>
        <v>0</v>
      </c>
      <c r="ZE15" s="2">
        <f t="shared" si="333"/>
        <v>9.2186000000000003</v>
      </c>
      <c r="ZF15" s="2">
        <f t="shared" si="334"/>
        <v>33.818399999999997</v>
      </c>
      <c r="ZG15" s="2">
        <f t="shared" si="335"/>
        <v>22.0504</v>
      </c>
      <c r="ZH15" s="2">
        <f t="shared" si="336"/>
        <v>28.948799999999999</v>
      </c>
      <c r="ZI15" s="2">
        <f t="shared" si="337"/>
        <v>1.8859999999999999</v>
      </c>
      <c r="ZJ15" s="2">
        <f t="shared" si="338"/>
        <v>0</v>
      </c>
      <c r="ZK15" s="2">
        <f t="shared" si="339"/>
        <v>31.953600000000002</v>
      </c>
      <c r="ZL15" s="2">
        <f t="shared" si="340"/>
        <v>7.9631999999999996</v>
      </c>
      <c r="ZM15" s="2">
        <f t="shared" si="341"/>
        <v>16.295400000000001</v>
      </c>
      <c r="ZN15" s="2">
        <f t="shared" si="342"/>
        <v>37.43066666</v>
      </c>
      <c r="ZO15" s="2">
        <f t="shared" si="343"/>
        <v>0.28160000000000002</v>
      </c>
      <c r="ZP15" s="2">
        <f t="shared" si="344"/>
        <v>108.18819999999999</v>
      </c>
      <c r="ZQ15" s="2">
        <f t="shared" si="345"/>
        <v>1.1304000000000001</v>
      </c>
      <c r="ZR15" s="2">
        <f t="shared" si="346"/>
        <v>4.3920000000000003</v>
      </c>
      <c r="ZS15" s="2">
        <f t="shared" si="347"/>
        <v>20.129359999200002</v>
      </c>
      <c r="ZT15" s="2">
        <f t="shared" si="348"/>
        <v>19.827200000000001</v>
      </c>
      <c r="ZU15" s="2">
        <f t="shared" si="349"/>
        <v>0.06</v>
      </c>
      <c r="ZV15" s="2">
        <f t="shared" si="350"/>
        <v>162.72533328</v>
      </c>
      <c r="ZW15" s="2">
        <f t="shared" si="351"/>
        <v>61.055999999999997</v>
      </c>
      <c r="ZX15" s="2">
        <f t="shared" si="352"/>
        <v>31.037400000000002</v>
      </c>
      <c r="ZY15" s="2">
        <f t="shared" si="353"/>
        <v>1.4141999999999999</v>
      </c>
      <c r="ZZ15" s="2">
        <f t="shared" si="354"/>
        <v>13.956799999999999</v>
      </c>
      <c r="AAA15" s="2">
        <f t="shared" si="355"/>
        <v>0</v>
      </c>
      <c r="AAB15" s="2">
        <f t="shared" si="356"/>
        <v>73.262</v>
      </c>
      <c r="AAC15" s="2">
        <f t="shared" si="357"/>
        <v>69.12</v>
      </c>
      <c r="AAD15" s="2">
        <f t="shared" si="358"/>
        <v>0</v>
      </c>
      <c r="AAE15" s="2">
        <f t="shared" si="359"/>
        <v>14.4846</v>
      </c>
      <c r="AAF15" s="2">
        <f t="shared" si="360"/>
        <v>106.4528</v>
      </c>
      <c r="AAG15" s="2">
        <f t="shared" si="361"/>
        <v>225.63893336000001</v>
      </c>
      <c r="AAH15" s="2">
        <f t="shared" si="362"/>
        <v>132.19166668</v>
      </c>
      <c r="AAI15" s="2">
        <f t="shared" si="363"/>
        <v>19.232399999999998</v>
      </c>
      <c r="AAJ15" s="2">
        <f t="shared" si="364"/>
        <v>49.287999999999997</v>
      </c>
      <c r="AAK15" s="2">
        <f t="shared" si="365"/>
        <v>49.790399999999998</v>
      </c>
      <c r="AAL15" s="2">
        <f t="shared" si="366"/>
        <v>50.752000000000002</v>
      </c>
      <c r="AAM15" s="2">
        <f t="shared" si="367"/>
        <v>259.08</v>
      </c>
      <c r="AAN15" s="2">
        <f t="shared" si="368"/>
        <v>3.4944000000000002</v>
      </c>
      <c r="AAO15" s="2">
        <f t="shared" si="369"/>
        <v>18.495999999999999</v>
      </c>
      <c r="AAP15" s="2">
        <f t="shared" si="370"/>
        <v>62.496000000000002</v>
      </c>
      <c r="AAQ15" s="2">
        <f t="shared" si="371"/>
        <v>124.24533332</v>
      </c>
      <c r="AAR15" s="2">
        <f t="shared" si="372"/>
        <v>140.48773331999999</v>
      </c>
      <c r="AAS15" s="2">
        <f t="shared" si="373"/>
        <v>0</v>
      </c>
      <c r="AAT15" s="2">
        <f t="shared" si="374"/>
        <v>128.24279999999999</v>
      </c>
      <c r="AAU15" s="2">
        <f t="shared" si="375"/>
        <v>1.5589333331999999</v>
      </c>
      <c r="AAV15" s="2">
        <f t="shared" si="376"/>
        <v>0</v>
      </c>
      <c r="AAW15" s="2">
        <f t="shared" si="377"/>
        <v>0</v>
      </c>
      <c r="AAX15" s="2">
        <f t="shared" si="378"/>
        <v>0</v>
      </c>
      <c r="AAY15" s="2">
        <f t="shared" si="379"/>
        <v>0.09</v>
      </c>
      <c r="AAZ15" s="2">
        <f t="shared" si="380"/>
        <v>1587.8571428571433</v>
      </c>
      <c r="ABA15" s="2">
        <f t="shared" si="381"/>
        <v>35.644202678744918</v>
      </c>
      <c r="ABB15" s="2">
        <f t="shared" si="382"/>
        <v>12.877167880674763</v>
      </c>
      <c r="ABC15" s="1">
        <v>3</v>
      </c>
      <c r="ABD15" s="1">
        <v>2</v>
      </c>
      <c r="ABE15" s="1">
        <v>3</v>
      </c>
      <c r="ABF15" s="1">
        <v>3</v>
      </c>
      <c r="ABG15" s="1">
        <v>3</v>
      </c>
      <c r="ABH15" s="1">
        <v>4</v>
      </c>
      <c r="ABI15" s="1">
        <v>2</v>
      </c>
      <c r="ABJ15" s="1">
        <v>2</v>
      </c>
      <c r="ABK15" s="1">
        <v>2</v>
      </c>
      <c r="ABL15" s="1">
        <v>2</v>
      </c>
      <c r="ABM15" s="1">
        <v>2</v>
      </c>
      <c r="ABN15" s="1">
        <v>1</v>
      </c>
      <c r="ABO15" s="1">
        <v>2</v>
      </c>
      <c r="ABP15" s="1">
        <v>3</v>
      </c>
      <c r="ABQ15" s="1">
        <v>3</v>
      </c>
      <c r="ABR15" s="7">
        <f t="shared" si="383"/>
        <v>37</v>
      </c>
      <c r="ABS15" s="7">
        <f t="shared" si="384"/>
        <v>13</v>
      </c>
      <c r="ABT15" s="7">
        <f t="shared" si="385"/>
        <v>9</v>
      </c>
      <c r="ABU15" s="7">
        <f t="shared" si="386"/>
        <v>15</v>
      </c>
      <c r="ABV15" s="4">
        <v>4</v>
      </c>
      <c r="ABW15" s="4">
        <v>3</v>
      </c>
      <c r="ABX15" s="4">
        <v>2</v>
      </c>
      <c r="ABY15" s="4">
        <v>1</v>
      </c>
      <c r="ABZ15" s="4">
        <v>1</v>
      </c>
      <c r="ACA15" s="4">
        <v>2</v>
      </c>
      <c r="ACB15" s="4">
        <v>3</v>
      </c>
      <c r="ACC15" s="4">
        <v>5</v>
      </c>
      <c r="ACD15" s="4">
        <v>1</v>
      </c>
      <c r="ACE15" s="4">
        <v>2</v>
      </c>
      <c r="ACF15" s="4">
        <v>1</v>
      </c>
      <c r="ACG15" s="4">
        <v>2</v>
      </c>
      <c r="ACH15" s="4">
        <v>5</v>
      </c>
      <c r="ACI15" s="4">
        <v>1</v>
      </c>
      <c r="ACJ15" s="4">
        <v>1</v>
      </c>
      <c r="ACK15" s="4">
        <v>5</v>
      </c>
      <c r="ACL15" s="4">
        <v>5</v>
      </c>
      <c r="ACM15" s="4">
        <v>3</v>
      </c>
      <c r="ACN15" s="4">
        <v>1</v>
      </c>
      <c r="ACO15" s="4">
        <v>1</v>
      </c>
      <c r="ACP15" s="4">
        <v>2</v>
      </c>
      <c r="ACQ15" s="4">
        <v>3</v>
      </c>
      <c r="ACR15" s="4">
        <v>5</v>
      </c>
      <c r="ACS15" s="4">
        <v>1</v>
      </c>
      <c r="ACT15" s="4">
        <v>5</v>
      </c>
      <c r="ACU15" s="4">
        <v>2</v>
      </c>
      <c r="ACV15" s="4">
        <v>4</v>
      </c>
      <c r="ACW15" s="4">
        <v>2</v>
      </c>
      <c r="ACX15" s="4">
        <v>4</v>
      </c>
      <c r="ACY15" s="4">
        <v>3</v>
      </c>
      <c r="ACZ15" s="4">
        <v>2</v>
      </c>
      <c r="ADA15" s="4">
        <v>2</v>
      </c>
      <c r="ADB15" s="4">
        <v>2</v>
      </c>
      <c r="ADC15" s="4">
        <v>3</v>
      </c>
      <c r="ADD15" s="4">
        <v>3</v>
      </c>
      <c r="ADE15" s="4">
        <v>4</v>
      </c>
      <c r="ADF15" s="4">
        <v>2</v>
      </c>
      <c r="ADG15" s="4">
        <v>2</v>
      </c>
      <c r="ADH15" s="4">
        <v>1</v>
      </c>
      <c r="ADI15" s="4">
        <v>3</v>
      </c>
      <c r="ADJ15" s="4">
        <v>4</v>
      </c>
      <c r="ADK15" s="4">
        <v>2</v>
      </c>
      <c r="ADL15" s="4">
        <v>1</v>
      </c>
      <c r="ADM15" s="4">
        <v>4</v>
      </c>
      <c r="ADN15" s="4">
        <v>4</v>
      </c>
      <c r="ADO15" s="4">
        <v>2</v>
      </c>
      <c r="ADP15" s="4">
        <v>3</v>
      </c>
      <c r="ADQ15" s="4">
        <v>3</v>
      </c>
      <c r="ADR15" s="4">
        <v>2</v>
      </c>
      <c r="ADS15" s="4">
        <v>3</v>
      </c>
      <c r="ADT15" s="4">
        <v>4</v>
      </c>
      <c r="ADU15" s="4">
        <v>1</v>
      </c>
      <c r="ADV15" s="4">
        <v>4</v>
      </c>
      <c r="ADW15" s="4">
        <v>3</v>
      </c>
      <c r="ADX15" s="4">
        <v>4</v>
      </c>
      <c r="ADY15" s="4">
        <v>2</v>
      </c>
      <c r="ADZ15" s="2">
        <f t="shared" si="387"/>
        <v>15</v>
      </c>
      <c r="AEA15" s="2">
        <f t="shared" si="388"/>
        <v>35</v>
      </c>
      <c r="AEB15" s="2">
        <f t="shared" si="389"/>
        <v>13</v>
      </c>
      <c r="AEC15" s="2">
        <f t="shared" si="390"/>
        <v>8</v>
      </c>
      <c r="AED15" s="2">
        <f t="shared" si="391"/>
        <v>20</v>
      </c>
      <c r="AEE15" s="2">
        <f t="shared" si="392"/>
        <v>29</v>
      </c>
      <c r="AEF15" s="2">
        <f t="shared" si="393"/>
        <v>18</v>
      </c>
      <c r="AEG15" s="2">
        <f t="shared" si="394"/>
        <v>10</v>
      </c>
      <c r="AEH15" s="4">
        <v>3</v>
      </c>
      <c r="AEI15" s="4">
        <v>2</v>
      </c>
      <c r="AEJ15" s="4">
        <v>1</v>
      </c>
      <c r="AEK15" s="4">
        <v>5</v>
      </c>
      <c r="AEL15" s="4">
        <v>1</v>
      </c>
      <c r="AEM15" s="4">
        <v>4</v>
      </c>
      <c r="AEN15" s="4">
        <v>3</v>
      </c>
      <c r="AEO15" s="4">
        <v>3</v>
      </c>
      <c r="AEP15" s="4">
        <v>3</v>
      </c>
      <c r="AEQ15" s="4">
        <v>4</v>
      </c>
      <c r="AER15" s="4">
        <v>3</v>
      </c>
      <c r="AES15" s="4">
        <v>5</v>
      </c>
      <c r="AET15" s="4">
        <v>2</v>
      </c>
      <c r="AEU15" s="4">
        <v>3</v>
      </c>
      <c r="AEV15" s="4">
        <v>2</v>
      </c>
      <c r="AEW15" s="4">
        <v>2</v>
      </c>
      <c r="AEX15" s="4">
        <v>1</v>
      </c>
      <c r="AEY15" s="4">
        <v>3</v>
      </c>
      <c r="AEZ15" s="4">
        <v>2</v>
      </c>
      <c r="AFA15" s="4">
        <v>1</v>
      </c>
      <c r="AFB15" s="4">
        <v>1</v>
      </c>
      <c r="AFC15" s="4">
        <v>2</v>
      </c>
      <c r="AFD15" s="4">
        <v>4</v>
      </c>
      <c r="AFE15" s="4">
        <v>5</v>
      </c>
      <c r="AFF15" s="4">
        <v>5</v>
      </c>
      <c r="AFG15" s="4">
        <v>5</v>
      </c>
      <c r="AFH15" s="4">
        <v>5</v>
      </c>
      <c r="AFI15" s="4">
        <v>4</v>
      </c>
      <c r="AFJ15" s="4">
        <v>5</v>
      </c>
      <c r="AFK15" s="4">
        <v>5</v>
      </c>
      <c r="AFL15" s="4">
        <v>3</v>
      </c>
      <c r="AFM15" s="4">
        <v>4</v>
      </c>
      <c r="AFN15" s="1">
        <v>3</v>
      </c>
      <c r="AFO15" s="2">
        <f t="shared" si="395"/>
        <v>104</v>
      </c>
      <c r="AFP15" s="2">
        <f t="shared" si="396"/>
        <v>29</v>
      </c>
      <c r="AFQ15" s="2">
        <f t="shared" si="397"/>
        <v>31</v>
      </c>
      <c r="AFR15" s="2">
        <f t="shared" si="398"/>
        <v>44</v>
      </c>
      <c r="AFS15" s="4">
        <v>0</v>
      </c>
      <c r="AFT15" s="4">
        <v>0</v>
      </c>
      <c r="AFU15" s="4">
        <v>0</v>
      </c>
      <c r="AFV15" s="4">
        <v>0</v>
      </c>
      <c r="AFW15" s="4">
        <v>0</v>
      </c>
      <c r="AFX15" s="4">
        <v>0</v>
      </c>
      <c r="AFY15" s="4">
        <v>0</v>
      </c>
      <c r="AFZ15" s="4">
        <v>0</v>
      </c>
      <c r="AGA15" s="4">
        <v>0</v>
      </c>
      <c r="AGB15" s="4">
        <v>0</v>
      </c>
      <c r="AGC15" s="4">
        <v>0</v>
      </c>
      <c r="AGD15" s="4">
        <v>0</v>
      </c>
      <c r="AGE15" s="4">
        <v>0</v>
      </c>
      <c r="AGF15" s="4">
        <v>7</v>
      </c>
      <c r="AGG15" s="4">
        <v>0</v>
      </c>
      <c r="AGH15" s="4">
        <v>1</v>
      </c>
      <c r="AGI15" s="4">
        <v>15</v>
      </c>
      <c r="AGJ15" s="4">
        <v>0</v>
      </c>
      <c r="AGK15" s="4">
        <v>0</v>
      </c>
      <c r="AGL15" s="4">
        <v>0</v>
      </c>
      <c r="AGM15" s="4">
        <v>0</v>
      </c>
      <c r="AGN15" s="4">
        <v>5</v>
      </c>
      <c r="AGO15" s="4">
        <v>2</v>
      </c>
      <c r="AGP15" s="4">
        <v>1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2</v>
      </c>
      <c r="AHA15" s="4">
        <v>5</v>
      </c>
      <c r="AHB15" s="4">
        <v>0</v>
      </c>
      <c r="AHC15" s="4">
        <v>30</v>
      </c>
      <c r="AHD15" s="4">
        <v>1</v>
      </c>
      <c r="AHE15" s="4">
        <v>6</v>
      </c>
      <c r="AHF15" s="4">
        <v>1</v>
      </c>
      <c r="AHG15" s="4">
        <v>0</v>
      </c>
      <c r="AHH15" s="4">
        <v>0</v>
      </c>
      <c r="AHI15" s="4">
        <v>7</v>
      </c>
      <c r="AHJ15" s="4">
        <v>0</v>
      </c>
      <c r="AHK15" s="4">
        <v>0</v>
      </c>
      <c r="AHL15" s="4">
        <v>7</v>
      </c>
      <c r="AHM15" s="4">
        <v>0</v>
      </c>
      <c r="AHN15" s="4">
        <v>12</v>
      </c>
      <c r="AHO15" s="4">
        <v>0</v>
      </c>
      <c r="AHP15" s="2">
        <f t="shared" si="399"/>
        <v>0</v>
      </c>
      <c r="AHQ15" s="2">
        <f t="shared" si="400"/>
        <v>0</v>
      </c>
      <c r="AHR15" s="2">
        <f t="shared" si="401"/>
        <v>0</v>
      </c>
      <c r="AHS15" s="2">
        <f t="shared" si="402"/>
        <v>0</v>
      </c>
      <c r="AHT15" s="2">
        <f t="shared" si="403"/>
        <v>990</v>
      </c>
      <c r="AHU15" s="2">
        <f t="shared" si="404"/>
        <v>0</v>
      </c>
      <c r="AHV15" s="2">
        <f t="shared" si="405"/>
        <v>990</v>
      </c>
      <c r="AHW15" s="2">
        <f t="shared" si="406"/>
        <v>0</v>
      </c>
      <c r="AHX15" s="2">
        <f t="shared" si="407"/>
        <v>0</v>
      </c>
      <c r="AHY15" s="2">
        <f t="shared" si="408"/>
        <v>0</v>
      </c>
      <c r="AHZ15" s="2">
        <f t="shared" si="409"/>
        <v>480</v>
      </c>
      <c r="AIA15" s="2">
        <f t="shared" si="410"/>
        <v>0</v>
      </c>
      <c r="AIB15" s="2">
        <f t="shared" si="411"/>
        <v>198</v>
      </c>
      <c r="AIC15" s="2">
        <f t="shared" si="412"/>
        <v>678</v>
      </c>
      <c r="AID15" s="2">
        <f t="shared" si="413"/>
        <v>1668</v>
      </c>
      <c r="AIE15" s="2" t="s">
        <v>1268</v>
      </c>
      <c r="AIF15" s="1">
        <v>0</v>
      </c>
      <c r="AIG15" s="1">
        <v>0</v>
      </c>
      <c r="AIH15" s="1">
        <v>1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0</v>
      </c>
      <c r="AIP15" s="1">
        <v>1</v>
      </c>
      <c r="AIQ15" s="1">
        <v>0</v>
      </c>
      <c r="AIR15" s="7">
        <f t="shared" si="414"/>
        <v>2</v>
      </c>
      <c r="AIS15" s="7">
        <f t="shared" si="415"/>
        <v>10</v>
      </c>
      <c r="AIT15" s="7">
        <f t="shared" si="416"/>
        <v>-66.666666666666671</v>
      </c>
      <c r="AIU15" s="7" t="str">
        <f t="shared" si="417"/>
        <v>LEFT</v>
      </c>
      <c r="AIV15" s="4">
        <v>5</v>
      </c>
      <c r="AIW15" s="4">
        <v>2</v>
      </c>
      <c r="AIX15" s="4">
        <v>4</v>
      </c>
      <c r="AIY15" s="4">
        <v>3</v>
      </c>
      <c r="AIZ15" s="4">
        <v>5</v>
      </c>
      <c r="AJA15" s="4">
        <v>2</v>
      </c>
      <c r="AJB15" s="4">
        <v>5</v>
      </c>
      <c r="AJC15" s="4">
        <v>4</v>
      </c>
      <c r="AJD15" s="4">
        <v>5</v>
      </c>
      <c r="AJE15" s="4">
        <v>4</v>
      </c>
      <c r="AJF15" s="4">
        <v>5</v>
      </c>
      <c r="AJG15" s="4">
        <v>3</v>
      </c>
      <c r="AJH15" s="4">
        <v>4</v>
      </c>
      <c r="AJI15" s="4">
        <v>4</v>
      </c>
      <c r="AJJ15" s="4">
        <v>5</v>
      </c>
      <c r="AJK15" s="4">
        <v>3</v>
      </c>
      <c r="AJL15" s="4">
        <v>3</v>
      </c>
      <c r="AJM15" s="4">
        <v>5</v>
      </c>
      <c r="AJN15" s="4">
        <v>4</v>
      </c>
      <c r="AJO15" s="4">
        <v>1</v>
      </c>
      <c r="AJP15" s="2">
        <f t="shared" si="418"/>
        <v>76</v>
      </c>
      <c r="AJQ15" s="2">
        <f t="shared" si="419"/>
        <v>45</v>
      </c>
      <c r="AJR15" s="2">
        <f t="shared" si="420"/>
        <v>31</v>
      </c>
      <c r="AJS15" s="4">
        <v>4</v>
      </c>
      <c r="AJT15" s="4">
        <v>3</v>
      </c>
      <c r="AJU15" s="4">
        <v>2</v>
      </c>
      <c r="AJV15" s="4">
        <v>2</v>
      </c>
      <c r="AJW15" s="4">
        <v>2</v>
      </c>
      <c r="AJX15" s="4">
        <v>4</v>
      </c>
      <c r="AJY15" s="4">
        <v>1</v>
      </c>
      <c r="AJZ15" s="4">
        <v>1</v>
      </c>
      <c r="AKA15" s="4">
        <v>2</v>
      </c>
      <c r="AKB15" s="4">
        <v>1</v>
      </c>
      <c r="AKC15" s="4">
        <v>1</v>
      </c>
      <c r="AKD15" s="4">
        <v>1</v>
      </c>
      <c r="AKE15" s="4">
        <v>2</v>
      </c>
      <c r="AKF15" s="4">
        <v>1</v>
      </c>
      <c r="AKG15" s="4">
        <v>1</v>
      </c>
      <c r="AKH15" s="4">
        <v>1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1</v>
      </c>
      <c r="AKO15" s="4">
        <v>0</v>
      </c>
      <c r="AKP15" s="4">
        <v>1</v>
      </c>
      <c r="AKQ15" s="4">
        <v>5</v>
      </c>
      <c r="AKR15" s="4" t="s">
        <v>396</v>
      </c>
      <c r="AKS15" s="4" t="s">
        <v>397</v>
      </c>
      <c r="AKT15" s="2">
        <v>4</v>
      </c>
      <c r="AKU15" s="2">
        <v>1</v>
      </c>
      <c r="AKV15" s="2">
        <v>2</v>
      </c>
      <c r="AKW15" s="2">
        <v>1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1">
        <v>3</v>
      </c>
      <c r="ALD15" s="1">
        <v>3</v>
      </c>
      <c r="ALE15" s="1">
        <v>2</v>
      </c>
      <c r="ALF15" s="1">
        <v>3</v>
      </c>
      <c r="ALG15" s="1">
        <v>2</v>
      </c>
      <c r="ALH15" s="1">
        <v>4</v>
      </c>
      <c r="ALI15" s="1">
        <v>3</v>
      </c>
      <c r="ALJ15" s="1">
        <v>2</v>
      </c>
      <c r="ALK15" s="1">
        <v>2</v>
      </c>
      <c r="ALL15" s="1">
        <v>2</v>
      </c>
      <c r="ALM15" s="1">
        <v>3</v>
      </c>
      <c r="ALN15" s="1">
        <v>3</v>
      </c>
      <c r="ALO15" s="1">
        <v>3</v>
      </c>
      <c r="ALP15" s="1">
        <v>2</v>
      </c>
      <c r="ALQ15" s="1">
        <v>4</v>
      </c>
      <c r="ALR15" s="1">
        <v>3</v>
      </c>
      <c r="ALS15" s="1">
        <v>2</v>
      </c>
      <c r="ALT15" s="1">
        <v>4</v>
      </c>
      <c r="ALU15" s="1">
        <v>3</v>
      </c>
      <c r="ALV15" s="1">
        <v>1</v>
      </c>
      <c r="ALW15" s="1">
        <v>4</v>
      </c>
      <c r="ALX15" s="1">
        <v>4</v>
      </c>
      <c r="ALY15" s="1">
        <v>4</v>
      </c>
      <c r="ALZ15" s="2">
        <f t="shared" si="421"/>
        <v>66</v>
      </c>
      <c r="AMA15">
        <v>8</v>
      </c>
      <c r="AMB15">
        <v>9</v>
      </c>
      <c r="AMC15">
        <v>16</v>
      </c>
      <c r="AMD15">
        <v>25</v>
      </c>
      <c r="AME15" s="1">
        <v>2</v>
      </c>
      <c r="AMF15" s="1">
        <v>5</v>
      </c>
      <c r="AMG15" s="1">
        <v>3</v>
      </c>
      <c r="AMH15" s="1">
        <v>1</v>
      </c>
      <c r="AMI15" s="8">
        <v>3</v>
      </c>
      <c r="AMJ15" s="8">
        <v>3</v>
      </c>
      <c r="AMK15" s="8">
        <v>3</v>
      </c>
      <c r="AML15" s="8">
        <v>1</v>
      </c>
      <c r="AMM15" s="8">
        <v>4</v>
      </c>
      <c r="AMN15" s="8">
        <v>5</v>
      </c>
      <c r="AMO15" s="8">
        <v>3</v>
      </c>
      <c r="AMP15" s="8">
        <v>3</v>
      </c>
      <c r="AMQ15" s="8">
        <v>1</v>
      </c>
      <c r="AMR15" s="8">
        <v>2</v>
      </c>
      <c r="AMS15" s="8">
        <v>5</v>
      </c>
      <c r="AMT15" s="8">
        <v>1</v>
      </c>
      <c r="AMU15" s="8">
        <v>1</v>
      </c>
      <c r="AMV15" s="8">
        <v>3</v>
      </c>
      <c r="AMW15" s="8">
        <v>1</v>
      </c>
      <c r="AMX15" s="8">
        <v>5</v>
      </c>
      <c r="AMY15" s="8">
        <v>4</v>
      </c>
      <c r="AMZ15" s="2">
        <f t="shared" si="422"/>
        <v>10</v>
      </c>
      <c r="ANA15" s="2">
        <f t="shared" si="423"/>
        <v>26</v>
      </c>
      <c r="ANB15" s="2">
        <f t="shared" si="424"/>
        <v>23</v>
      </c>
      <c r="ANC15" s="2">
        <f t="shared" si="425"/>
        <v>59</v>
      </c>
    </row>
    <row r="16" spans="1:1043" x14ac:dyDescent="0.2">
      <c r="A16" s="2" t="s">
        <v>393</v>
      </c>
      <c r="B16" s="3">
        <v>43237.328229166669</v>
      </c>
      <c r="C16" s="2">
        <v>165.1</v>
      </c>
      <c r="D16" s="2">
        <v>73.8</v>
      </c>
      <c r="E16" s="2">
        <v>27.074610362238474</v>
      </c>
      <c r="F16" s="2">
        <v>53</v>
      </c>
      <c r="G16" s="2">
        <v>-100</v>
      </c>
      <c r="H16" s="2">
        <v>52</v>
      </c>
      <c r="I16" s="2">
        <v>-100</v>
      </c>
      <c r="J16" s="2">
        <v>16</v>
      </c>
      <c r="K16" s="2">
        <v>19</v>
      </c>
      <c r="L16" s="2">
        <v>37</v>
      </c>
      <c r="M16" s="2">
        <v>39</v>
      </c>
      <c r="N16" s="2">
        <v>-100</v>
      </c>
      <c r="O16" s="2">
        <v>42</v>
      </c>
      <c r="P16" s="2">
        <v>-33</v>
      </c>
      <c r="Q16" s="2">
        <v>-32</v>
      </c>
      <c r="R16" s="2">
        <v>-55</v>
      </c>
      <c r="S16" s="2">
        <v>-3</v>
      </c>
      <c r="T16" s="2">
        <v>-100</v>
      </c>
      <c r="U16" s="2">
        <v>-72</v>
      </c>
      <c r="V16" s="2">
        <v>-15</v>
      </c>
      <c r="W16" s="2">
        <v>-15</v>
      </c>
      <c r="X16" s="2">
        <v>48</v>
      </c>
      <c r="Y16" s="2">
        <v>37</v>
      </c>
      <c r="Z16" s="2">
        <v>-100</v>
      </c>
      <c r="AA16" s="2">
        <v>-52</v>
      </c>
      <c r="AB16" s="2">
        <v>-1</v>
      </c>
      <c r="AC16" s="2">
        <v>-1</v>
      </c>
      <c r="AD16" s="2">
        <v>-51</v>
      </c>
      <c r="AE16" s="2">
        <v>10</v>
      </c>
      <c r="AF16" s="2">
        <v>-100</v>
      </c>
      <c r="AG16" s="2">
        <v>-77</v>
      </c>
      <c r="AH16" s="2">
        <v>32</v>
      </c>
      <c r="AI16" s="2">
        <v>34</v>
      </c>
      <c r="AJ16" s="2">
        <v>-100</v>
      </c>
      <c r="AK16" s="2">
        <v>-100</v>
      </c>
      <c r="AL16" s="2">
        <v>-100</v>
      </c>
      <c r="AM16" s="2">
        <v>100</v>
      </c>
      <c r="AN16" s="2">
        <v>26</v>
      </c>
      <c r="AO16" s="2">
        <v>1</v>
      </c>
      <c r="AP16" s="2">
        <v>7</v>
      </c>
      <c r="AQ16" s="2">
        <v>1</v>
      </c>
      <c r="AR16" s="4">
        <v>6</v>
      </c>
      <c r="AS16" s="4">
        <v>5</v>
      </c>
      <c r="AT16" s="4">
        <v>3</v>
      </c>
      <c r="AU16" s="4">
        <v>1</v>
      </c>
      <c r="AV16" s="4">
        <v>1</v>
      </c>
      <c r="AW16" s="4">
        <v>3</v>
      </c>
      <c r="AX16" s="4">
        <v>3</v>
      </c>
      <c r="AY16" s="4">
        <v>1</v>
      </c>
      <c r="AZ16" s="4">
        <v>1</v>
      </c>
      <c r="BA16" s="4">
        <v>6</v>
      </c>
      <c r="BB16" s="4">
        <v>3</v>
      </c>
      <c r="BC16" s="4">
        <v>1</v>
      </c>
      <c r="BD16" s="4">
        <v>2</v>
      </c>
      <c r="BE16" s="4">
        <v>1</v>
      </c>
      <c r="BF16" s="4">
        <v>1</v>
      </c>
      <c r="BG16" s="4">
        <v>1</v>
      </c>
      <c r="BH16" s="4">
        <v>3</v>
      </c>
      <c r="BI16" s="4">
        <v>1</v>
      </c>
      <c r="BJ16" s="4">
        <v>1</v>
      </c>
      <c r="BK16" s="4">
        <v>1</v>
      </c>
      <c r="BL16" s="4">
        <v>1</v>
      </c>
      <c r="BM16" s="4">
        <v>3</v>
      </c>
      <c r="BN16" s="4">
        <v>2</v>
      </c>
      <c r="BO16" s="4">
        <v>2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2</v>
      </c>
      <c r="BZ16" s="4">
        <v>1</v>
      </c>
      <c r="CA16" s="4">
        <v>1</v>
      </c>
      <c r="CB16" s="4">
        <v>3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6</v>
      </c>
      <c r="CM16" s="4">
        <v>1</v>
      </c>
      <c r="CN16" s="4">
        <v>1</v>
      </c>
      <c r="CO16" s="4">
        <v>1</v>
      </c>
      <c r="CP16" s="4">
        <v>3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6</v>
      </c>
      <c r="DB16" s="4">
        <v>1</v>
      </c>
      <c r="DC16" s="4">
        <v>1</v>
      </c>
      <c r="DD16" s="4">
        <v>1</v>
      </c>
      <c r="DE16" s="4">
        <v>1</v>
      </c>
      <c r="DF16" s="4">
        <v>3</v>
      </c>
      <c r="DG16" s="4">
        <v>1</v>
      </c>
      <c r="DH16" s="4">
        <v>1</v>
      </c>
      <c r="DI16" s="4">
        <v>1</v>
      </c>
      <c r="DJ16" s="4">
        <v>1</v>
      </c>
      <c r="DK16" s="4">
        <v>2</v>
      </c>
      <c r="DL16" s="4">
        <v>1</v>
      </c>
      <c r="DM16" s="4">
        <v>1</v>
      </c>
      <c r="DN16" s="4">
        <v>1</v>
      </c>
      <c r="DO16" s="4">
        <v>1</v>
      </c>
      <c r="DP16" s="5">
        <v>79.849999999999994</v>
      </c>
      <c r="DQ16" s="5">
        <v>38.159999999999997</v>
      </c>
      <c r="DR16" s="5">
        <v>165.05</v>
      </c>
      <c r="DS16" s="5">
        <v>108.29</v>
      </c>
      <c r="DT16" s="5">
        <v>3.45</v>
      </c>
      <c r="DU16" s="5">
        <v>15</v>
      </c>
      <c r="DV16" s="5">
        <v>129.93</v>
      </c>
      <c r="DW16" s="5">
        <v>65.989999999999995</v>
      </c>
      <c r="DX16" s="5">
        <v>13.15</v>
      </c>
      <c r="DY16" s="5">
        <v>16.71</v>
      </c>
      <c r="DZ16" s="5">
        <v>10.83</v>
      </c>
      <c r="EA16" s="5">
        <v>146.4</v>
      </c>
      <c r="EB16" s="5">
        <v>255.35</v>
      </c>
      <c r="EC16" s="5">
        <v>153.66</v>
      </c>
      <c r="ED16" s="5">
        <v>141.47</v>
      </c>
      <c r="EE16" s="5">
        <v>181.35</v>
      </c>
      <c r="EF16" s="5">
        <v>233.59</v>
      </c>
      <c r="EG16" s="5">
        <v>325.49</v>
      </c>
      <c r="EH16" s="5">
        <v>277.49</v>
      </c>
      <c r="EI16" s="5">
        <v>437</v>
      </c>
      <c r="EJ16" s="5">
        <v>480.09</v>
      </c>
      <c r="EK16" s="5">
        <v>170</v>
      </c>
      <c r="EL16" s="5">
        <v>342.9</v>
      </c>
      <c r="EM16" s="5">
        <v>255.11</v>
      </c>
      <c r="EN16" s="5">
        <v>345.56</v>
      </c>
      <c r="EO16" s="5">
        <v>488</v>
      </c>
      <c r="EP16" s="5">
        <v>211.12</v>
      </c>
      <c r="EQ16" s="5">
        <v>113</v>
      </c>
      <c r="ER16" s="5">
        <v>191.68</v>
      </c>
      <c r="ES16" s="5">
        <v>193.63</v>
      </c>
      <c r="ET16" s="5">
        <v>376.2</v>
      </c>
      <c r="EU16" s="5">
        <v>414.54</v>
      </c>
      <c r="EV16" s="5">
        <v>626.04</v>
      </c>
      <c r="EW16" s="5">
        <v>180.53</v>
      </c>
      <c r="EX16" s="5">
        <v>345.78</v>
      </c>
      <c r="EY16" s="5">
        <v>320.04000000000002</v>
      </c>
      <c r="EZ16" s="5">
        <v>178.92</v>
      </c>
      <c r="FA16" s="5">
        <v>234.51</v>
      </c>
      <c r="FB16" s="5">
        <v>142.71</v>
      </c>
      <c r="FC16" s="5">
        <v>187.24</v>
      </c>
      <c r="FD16" s="5">
        <v>210.15</v>
      </c>
      <c r="FE16" s="5">
        <v>45.39</v>
      </c>
      <c r="FF16" s="5">
        <v>378</v>
      </c>
      <c r="FG16" s="5">
        <v>179.85</v>
      </c>
      <c r="FH16" s="5">
        <v>192.32</v>
      </c>
      <c r="FI16" s="5">
        <v>71.7</v>
      </c>
      <c r="FJ16" s="5">
        <v>288.19</v>
      </c>
      <c r="FK16" s="5">
        <v>113</v>
      </c>
      <c r="FL16" s="5">
        <v>119.29</v>
      </c>
      <c r="FM16" s="5">
        <v>145.82</v>
      </c>
      <c r="FN16" s="5">
        <v>90.89</v>
      </c>
      <c r="FO16" s="5">
        <v>211.61</v>
      </c>
      <c r="FP16" s="5">
        <v>191.15</v>
      </c>
      <c r="FQ16" s="5">
        <v>114.48</v>
      </c>
      <c r="FR16" s="5">
        <v>199.32</v>
      </c>
      <c r="FS16" s="5">
        <v>249.82</v>
      </c>
      <c r="FT16" s="5">
        <v>235.78</v>
      </c>
      <c r="FU16" s="5">
        <v>258.7</v>
      </c>
      <c r="FV16" s="5">
        <v>201.17</v>
      </c>
      <c r="FW16" s="5">
        <v>26.73</v>
      </c>
      <c r="FX16" s="5">
        <v>148.84</v>
      </c>
      <c r="FY16" s="5">
        <v>123</v>
      </c>
      <c r="FZ16" s="5">
        <v>102.48</v>
      </c>
      <c r="GA16" s="5">
        <v>173.4</v>
      </c>
      <c r="GB16" s="5">
        <v>225.68</v>
      </c>
      <c r="GC16" s="5">
        <v>122.4</v>
      </c>
      <c r="GD16" s="5">
        <v>83.7</v>
      </c>
      <c r="GE16" s="5">
        <v>126.79</v>
      </c>
      <c r="GF16" s="5">
        <v>145.15</v>
      </c>
      <c r="GG16" s="5">
        <v>0</v>
      </c>
      <c r="GH16" s="5">
        <v>133.43</v>
      </c>
      <c r="GI16" s="5">
        <v>124.31</v>
      </c>
      <c r="GJ16" s="5">
        <v>2.37</v>
      </c>
      <c r="GK16" s="5">
        <v>313</v>
      </c>
      <c r="GL16" s="5">
        <v>2.37</v>
      </c>
      <c r="GM16" s="5">
        <v>24.38</v>
      </c>
      <c r="GN16" s="2">
        <f t="shared" si="0"/>
        <v>479.09999999999997</v>
      </c>
      <c r="GO16" s="2">
        <f t="shared" si="1"/>
        <v>190.79999999999998</v>
      </c>
      <c r="GP16" s="2">
        <f t="shared" si="2"/>
        <v>495.15000000000003</v>
      </c>
      <c r="GQ16" s="2">
        <f t="shared" si="3"/>
        <v>108.29</v>
      </c>
      <c r="GR16" s="2">
        <f t="shared" si="4"/>
        <v>3.45</v>
      </c>
      <c r="GS16" s="2">
        <f t="shared" si="5"/>
        <v>45</v>
      </c>
      <c r="GT16" s="2">
        <f t="shared" si="6"/>
        <v>389.79</v>
      </c>
      <c r="GU16" s="2">
        <f t="shared" si="7"/>
        <v>65.989999999999995</v>
      </c>
      <c r="GV16" s="2">
        <f t="shared" si="8"/>
        <v>13.15</v>
      </c>
      <c r="GW16" s="2">
        <f t="shared" si="9"/>
        <v>100.26</v>
      </c>
      <c r="GX16" s="2">
        <f t="shared" si="10"/>
        <v>32.49</v>
      </c>
      <c r="GY16" s="2">
        <f t="shared" si="11"/>
        <v>146.4</v>
      </c>
      <c r="GZ16" s="2">
        <f t="shared" si="12"/>
        <v>510.7</v>
      </c>
      <c r="HA16" s="2">
        <f t="shared" si="13"/>
        <v>153.66</v>
      </c>
      <c r="HB16" s="2">
        <f t="shared" si="14"/>
        <v>141.47</v>
      </c>
      <c r="HC16" s="2">
        <f t="shared" si="15"/>
        <v>181.35</v>
      </c>
      <c r="HD16" s="2">
        <f t="shared" si="16"/>
        <v>700.77</v>
      </c>
      <c r="HE16" s="2">
        <f t="shared" si="17"/>
        <v>325.49</v>
      </c>
      <c r="HF16" s="2">
        <f t="shared" si="18"/>
        <v>277.49</v>
      </c>
      <c r="HG16" s="2">
        <f t="shared" si="19"/>
        <v>437</v>
      </c>
      <c r="HH16" s="2">
        <f t="shared" si="20"/>
        <v>480.09</v>
      </c>
      <c r="HI16" s="2">
        <f t="shared" si="21"/>
        <v>510</v>
      </c>
      <c r="HJ16" s="2">
        <f t="shared" si="22"/>
        <v>685.8</v>
      </c>
      <c r="HK16" s="2">
        <f t="shared" si="23"/>
        <v>510.22</v>
      </c>
      <c r="HL16" s="2">
        <f t="shared" si="24"/>
        <v>345.56</v>
      </c>
      <c r="HM16" s="2">
        <f t="shared" si="25"/>
        <v>488</v>
      </c>
      <c r="HN16" s="2">
        <f t="shared" si="26"/>
        <v>211.12</v>
      </c>
      <c r="HO16" s="2">
        <f t="shared" si="27"/>
        <v>113</v>
      </c>
      <c r="HP16" s="2">
        <f t="shared" si="28"/>
        <v>191.68</v>
      </c>
      <c r="HQ16" s="2">
        <f t="shared" si="29"/>
        <v>193.63</v>
      </c>
      <c r="HR16" s="2">
        <f t="shared" si="30"/>
        <v>376.2</v>
      </c>
      <c r="HS16" s="2">
        <f t="shared" si="31"/>
        <v>414.54</v>
      </c>
      <c r="HT16" s="2">
        <f t="shared" si="32"/>
        <v>626.04</v>
      </c>
      <c r="HU16" s="2">
        <f t="shared" si="33"/>
        <v>361.06</v>
      </c>
      <c r="HV16" s="2">
        <f t="shared" si="34"/>
        <v>345.78</v>
      </c>
      <c r="HW16" s="2">
        <f t="shared" si="35"/>
        <v>320.04000000000002</v>
      </c>
      <c r="HX16" s="2">
        <f t="shared" si="36"/>
        <v>536.76</v>
      </c>
      <c r="HY16" s="2">
        <f t="shared" si="37"/>
        <v>234.51</v>
      </c>
      <c r="HZ16" s="2">
        <f t="shared" si="38"/>
        <v>142.71</v>
      </c>
      <c r="IA16" s="2">
        <f t="shared" si="39"/>
        <v>187.24</v>
      </c>
      <c r="IB16" s="2">
        <f t="shared" si="40"/>
        <v>210.15</v>
      </c>
      <c r="IC16" s="2">
        <f t="shared" si="41"/>
        <v>45.39</v>
      </c>
      <c r="ID16" s="2">
        <f t="shared" si="42"/>
        <v>378</v>
      </c>
      <c r="IE16" s="2">
        <f t="shared" si="43"/>
        <v>179.85</v>
      </c>
      <c r="IF16" s="2">
        <f t="shared" si="44"/>
        <v>192.32</v>
      </c>
      <c r="IG16" s="2">
        <f t="shared" si="45"/>
        <v>71.7</v>
      </c>
      <c r="IH16" s="2">
        <f t="shared" si="46"/>
        <v>1729.1399999999999</v>
      </c>
      <c r="II16" s="2">
        <f t="shared" si="47"/>
        <v>113</v>
      </c>
      <c r="IJ16" s="2">
        <f t="shared" si="48"/>
        <v>119.29</v>
      </c>
      <c r="IK16" s="2">
        <f t="shared" si="49"/>
        <v>145.82</v>
      </c>
      <c r="IL16" s="2">
        <f t="shared" si="50"/>
        <v>272.67</v>
      </c>
      <c r="IM16" s="2">
        <f t="shared" si="51"/>
        <v>211.61</v>
      </c>
      <c r="IN16" s="2">
        <f t="shared" si="52"/>
        <v>191.15</v>
      </c>
      <c r="IO16" s="2">
        <f t="shared" si="53"/>
        <v>114.48</v>
      </c>
      <c r="IP16" s="2">
        <f t="shared" si="54"/>
        <v>199.32</v>
      </c>
      <c r="IQ16" s="2">
        <f t="shared" si="55"/>
        <v>249.82</v>
      </c>
      <c r="IR16" s="2">
        <f t="shared" si="56"/>
        <v>235.78</v>
      </c>
      <c r="IS16" s="2">
        <f t="shared" si="57"/>
        <v>258.7</v>
      </c>
      <c r="IT16" s="2">
        <f t="shared" si="58"/>
        <v>201.17</v>
      </c>
      <c r="IU16" s="2">
        <f t="shared" si="59"/>
        <v>26.73</v>
      </c>
      <c r="IV16" s="2">
        <f t="shared" si="60"/>
        <v>148.84</v>
      </c>
      <c r="IW16" s="2">
        <f t="shared" si="61"/>
        <v>738</v>
      </c>
      <c r="IX16" s="2">
        <f t="shared" si="62"/>
        <v>102.48</v>
      </c>
      <c r="IY16" s="2">
        <f t="shared" si="63"/>
        <v>173.4</v>
      </c>
      <c r="IZ16" s="2">
        <f t="shared" si="64"/>
        <v>225.68</v>
      </c>
      <c r="JA16" s="2">
        <f t="shared" si="65"/>
        <v>122.4</v>
      </c>
      <c r="JB16" s="2">
        <f t="shared" si="66"/>
        <v>251.10000000000002</v>
      </c>
      <c r="JC16" s="2">
        <f t="shared" si="67"/>
        <v>126.79</v>
      </c>
      <c r="JD16" s="2">
        <f t="shared" si="68"/>
        <v>145.15</v>
      </c>
      <c r="JE16" s="2">
        <f t="shared" si="69"/>
        <v>0</v>
      </c>
      <c r="JF16" s="2">
        <f t="shared" si="70"/>
        <v>133.43</v>
      </c>
      <c r="JG16" s="2">
        <f t="shared" si="71"/>
        <v>248.62</v>
      </c>
      <c r="JH16" s="2">
        <f t="shared" si="72"/>
        <v>2.37</v>
      </c>
      <c r="JI16" s="2">
        <f t="shared" si="73"/>
        <v>313</v>
      </c>
      <c r="JJ16" s="2">
        <f t="shared" si="74"/>
        <v>2.37</v>
      </c>
      <c r="JK16" s="2">
        <f t="shared" si="75"/>
        <v>24.38</v>
      </c>
      <c r="JL16" s="5">
        <v>0.2656</v>
      </c>
      <c r="JM16" s="5">
        <v>0.14754999999999999</v>
      </c>
      <c r="JN16" s="5">
        <v>0.95135000000000003</v>
      </c>
      <c r="JO16" s="5">
        <v>1.3923000000000001</v>
      </c>
      <c r="JP16" s="5">
        <v>5.8500000000000003E-2</v>
      </c>
      <c r="JQ16" s="5">
        <v>0.15</v>
      </c>
      <c r="JR16" s="5">
        <v>12.6183</v>
      </c>
      <c r="JS16" s="5">
        <v>0.54310000000000003</v>
      </c>
      <c r="JT16" s="5">
        <v>0.1190333333</v>
      </c>
      <c r="JU16" s="5">
        <v>0.15086666670000001</v>
      </c>
      <c r="JV16" s="5">
        <v>0.1340666667</v>
      </c>
      <c r="JW16" s="5">
        <v>3.7849166670000001</v>
      </c>
      <c r="JX16" s="5">
        <v>11.46613333</v>
      </c>
      <c r="JY16" s="5">
        <v>10.3194</v>
      </c>
      <c r="JZ16" s="5">
        <v>6.44679</v>
      </c>
      <c r="KA16" s="5">
        <v>0.29294999999999999</v>
      </c>
      <c r="KB16" s="5">
        <v>10.029963329999999</v>
      </c>
      <c r="KC16" s="5">
        <v>16.458500000000001</v>
      </c>
      <c r="KD16" s="5">
        <v>14.6218495</v>
      </c>
      <c r="KE16" s="5">
        <v>33.82</v>
      </c>
      <c r="KF16" s="5">
        <v>30.050133330000001</v>
      </c>
      <c r="KG16" s="5">
        <v>5.22</v>
      </c>
      <c r="KH16" s="5">
        <v>16.382999999999999</v>
      </c>
      <c r="KI16" s="5">
        <v>9.8745999999999992</v>
      </c>
      <c r="KJ16" s="5">
        <v>14.359249999999999</v>
      </c>
      <c r="KK16" s="5">
        <v>0</v>
      </c>
      <c r="KL16" s="5">
        <v>11.1839</v>
      </c>
      <c r="KM16" s="5">
        <v>2.73</v>
      </c>
      <c r="KN16" s="5">
        <v>9.4915000000000003</v>
      </c>
      <c r="KO16" s="5">
        <v>3.6768000000000001</v>
      </c>
      <c r="KP16" s="5">
        <v>16.394400000000001</v>
      </c>
      <c r="KQ16" s="5">
        <v>15.2403</v>
      </c>
      <c r="KR16" s="5">
        <v>26.440200000000001</v>
      </c>
      <c r="KS16" s="5">
        <v>15.008749999999999</v>
      </c>
      <c r="KT16" s="5">
        <v>18.950099999999999</v>
      </c>
      <c r="KU16" s="5">
        <v>5.9976000000000003</v>
      </c>
      <c r="KV16" s="5">
        <v>4.9896000000000003</v>
      </c>
      <c r="KW16" s="5">
        <v>1.7626500000000001</v>
      </c>
      <c r="KX16" s="5">
        <v>1.8480000000000001</v>
      </c>
      <c r="KY16" s="5">
        <v>5.6280000000000001</v>
      </c>
      <c r="KZ16" s="5">
        <v>8.1966249999999992</v>
      </c>
      <c r="LA16" s="5">
        <v>1.4370000000000001</v>
      </c>
      <c r="LB16" s="5">
        <v>15.789</v>
      </c>
      <c r="LC16" s="5">
        <v>14.217396669999999</v>
      </c>
      <c r="LD16" s="5">
        <v>16.942399999999999</v>
      </c>
      <c r="LE16" s="5">
        <v>8.0909999999999993</v>
      </c>
      <c r="LF16" s="5">
        <v>10.3474</v>
      </c>
      <c r="LG16" s="5">
        <v>0.74633333329999996</v>
      </c>
      <c r="LH16" s="5">
        <v>0.90590000000000004</v>
      </c>
      <c r="LI16" s="5">
        <v>2.0419499999999999</v>
      </c>
      <c r="LJ16" s="5">
        <v>6.6978</v>
      </c>
      <c r="LK16" s="5">
        <v>17.363700000000001</v>
      </c>
      <c r="LL16" s="5">
        <v>9.0416000000000007</v>
      </c>
      <c r="LM16" s="5">
        <v>4.032</v>
      </c>
      <c r="LN16" s="5">
        <v>10.54833333</v>
      </c>
      <c r="LO16" s="5">
        <v>10.49</v>
      </c>
      <c r="LP16" s="5">
        <v>11.596399999999999</v>
      </c>
      <c r="LQ16" s="5">
        <v>12.442133330000001</v>
      </c>
      <c r="LR16" s="5">
        <v>2.536666667</v>
      </c>
      <c r="LS16" s="5">
        <v>7.9200000000000007E-2</v>
      </c>
      <c r="LT16" s="5">
        <v>7.93</v>
      </c>
      <c r="LU16" s="5">
        <v>4.8708</v>
      </c>
      <c r="LV16" s="5">
        <v>2.3668</v>
      </c>
      <c r="LW16" s="5">
        <v>1.8360000000000001</v>
      </c>
      <c r="LX16" s="5">
        <v>18.558399999999999</v>
      </c>
      <c r="LY16" s="5">
        <v>1.734</v>
      </c>
      <c r="LZ16" s="5">
        <v>0.372</v>
      </c>
      <c r="MA16" s="5">
        <v>1.3066666669999999E-2</v>
      </c>
      <c r="MB16" s="5">
        <v>4.9133333330000001E-2</v>
      </c>
      <c r="MC16" s="5">
        <v>0</v>
      </c>
      <c r="MD16" s="5">
        <v>0.14760000000000001</v>
      </c>
      <c r="ME16" s="5">
        <v>0</v>
      </c>
      <c r="MF16" s="5">
        <v>4.7399999999999998E-2</v>
      </c>
      <c r="MG16" s="5">
        <v>0</v>
      </c>
      <c r="MH16" s="5">
        <v>0</v>
      </c>
      <c r="MI16" s="5">
        <v>2.3107500000000001</v>
      </c>
      <c r="MJ16" s="2">
        <f t="shared" si="76"/>
        <v>1.5935999999999999</v>
      </c>
      <c r="MK16" s="2">
        <f t="shared" si="77"/>
        <v>0.73774999999999991</v>
      </c>
      <c r="ML16" s="2">
        <f t="shared" si="78"/>
        <v>2.85405</v>
      </c>
      <c r="MM16" s="2">
        <f t="shared" si="79"/>
        <v>1.3923000000000001</v>
      </c>
      <c r="MN16" s="2">
        <f t="shared" si="80"/>
        <v>5.8500000000000003E-2</v>
      </c>
      <c r="MO16" s="2">
        <f t="shared" si="81"/>
        <v>0.44999999999999996</v>
      </c>
      <c r="MP16" s="2">
        <f t="shared" si="82"/>
        <v>37.854900000000001</v>
      </c>
      <c r="MQ16" s="2">
        <f t="shared" si="83"/>
        <v>0.54310000000000003</v>
      </c>
      <c r="MR16" s="2">
        <f t="shared" si="84"/>
        <v>0.1190333333</v>
      </c>
      <c r="MS16" s="2">
        <f t="shared" si="85"/>
        <v>0.90520000020000002</v>
      </c>
      <c r="MT16" s="2">
        <f t="shared" si="86"/>
        <v>0.40220000010000001</v>
      </c>
      <c r="MU16" s="2">
        <f t="shared" si="87"/>
        <v>3.7849166670000001</v>
      </c>
      <c r="MV16" s="2">
        <f t="shared" si="88"/>
        <v>22.93226666</v>
      </c>
      <c r="MW16" s="2">
        <f t="shared" si="89"/>
        <v>10.3194</v>
      </c>
      <c r="MX16" s="2">
        <f t="shared" si="90"/>
        <v>6.44679</v>
      </c>
      <c r="MY16" s="2">
        <f t="shared" si="91"/>
        <v>0.29294999999999999</v>
      </c>
      <c r="MZ16" s="2">
        <f t="shared" si="92"/>
        <v>30.089889989999996</v>
      </c>
      <c r="NA16" s="2">
        <f t="shared" si="93"/>
        <v>16.458500000000001</v>
      </c>
      <c r="NB16" s="2">
        <f t="shared" si="94"/>
        <v>14.6218495</v>
      </c>
      <c r="NC16" s="2">
        <f t="shared" si="95"/>
        <v>33.82</v>
      </c>
      <c r="ND16" s="2">
        <f t="shared" si="96"/>
        <v>30.050133330000001</v>
      </c>
      <c r="NE16" s="2">
        <f t="shared" si="97"/>
        <v>15.66</v>
      </c>
      <c r="NF16" s="2">
        <f t="shared" si="98"/>
        <v>32.765999999999998</v>
      </c>
      <c r="NG16" s="2">
        <f t="shared" si="99"/>
        <v>19.749199999999998</v>
      </c>
      <c r="NH16" s="2">
        <f t="shared" si="100"/>
        <v>14.359249999999999</v>
      </c>
      <c r="NI16" s="2">
        <f t="shared" si="101"/>
        <v>0</v>
      </c>
      <c r="NJ16" s="2">
        <f t="shared" si="102"/>
        <v>11.1839</v>
      </c>
      <c r="NK16" s="2">
        <f t="shared" si="103"/>
        <v>2.73</v>
      </c>
      <c r="NL16" s="2">
        <f t="shared" si="104"/>
        <v>9.4915000000000003</v>
      </c>
      <c r="NM16" s="2">
        <f t="shared" si="105"/>
        <v>3.6768000000000001</v>
      </c>
      <c r="NN16" s="2">
        <f t="shared" si="106"/>
        <v>16.394400000000001</v>
      </c>
      <c r="NO16" s="2">
        <f t="shared" si="107"/>
        <v>15.2403</v>
      </c>
      <c r="NP16" s="2">
        <f t="shared" si="108"/>
        <v>26.440200000000001</v>
      </c>
      <c r="NQ16" s="2">
        <f t="shared" si="109"/>
        <v>30.017499999999998</v>
      </c>
      <c r="NR16" s="2">
        <f t="shared" si="110"/>
        <v>18.950099999999999</v>
      </c>
      <c r="NS16" s="2">
        <f t="shared" si="111"/>
        <v>5.9976000000000003</v>
      </c>
      <c r="NT16" s="2">
        <f t="shared" si="112"/>
        <v>14.968800000000002</v>
      </c>
      <c r="NU16" s="2">
        <f t="shared" si="113"/>
        <v>1.7626500000000001</v>
      </c>
      <c r="NV16" s="2">
        <f t="shared" si="114"/>
        <v>1.8480000000000001</v>
      </c>
      <c r="NW16" s="2">
        <f t="shared" si="115"/>
        <v>5.6280000000000001</v>
      </c>
      <c r="NX16" s="2">
        <f t="shared" si="116"/>
        <v>8.1966249999999992</v>
      </c>
      <c r="NY16" s="2">
        <f t="shared" si="117"/>
        <v>1.4370000000000001</v>
      </c>
      <c r="NZ16" s="2">
        <f t="shared" si="118"/>
        <v>15.789</v>
      </c>
      <c r="OA16" s="2">
        <f t="shared" si="119"/>
        <v>14.217396669999999</v>
      </c>
      <c r="OB16" s="2">
        <f t="shared" si="120"/>
        <v>16.942399999999999</v>
      </c>
      <c r="OC16" s="2">
        <f t="shared" si="121"/>
        <v>8.0909999999999993</v>
      </c>
      <c r="OD16" s="2">
        <f t="shared" si="122"/>
        <v>62.084400000000002</v>
      </c>
      <c r="OE16" s="2">
        <f t="shared" si="123"/>
        <v>0.74633333329999996</v>
      </c>
      <c r="OF16" s="2">
        <f t="shared" si="124"/>
        <v>0.90590000000000004</v>
      </c>
      <c r="OG16" s="2">
        <f t="shared" si="125"/>
        <v>2.0419499999999999</v>
      </c>
      <c r="OH16" s="2">
        <f t="shared" si="126"/>
        <v>20.093399999999999</v>
      </c>
      <c r="OI16" s="2">
        <f t="shared" si="127"/>
        <v>17.363700000000001</v>
      </c>
      <c r="OJ16" s="2">
        <f t="shared" si="128"/>
        <v>9.0416000000000007</v>
      </c>
      <c r="OK16" s="2">
        <f t="shared" si="129"/>
        <v>4.032</v>
      </c>
      <c r="OL16" s="2">
        <f t="shared" si="130"/>
        <v>10.54833333</v>
      </c>
      <c r="OM16" s="2">
        <f t="shared" si="131"/>
        <v>10.49</v>
      </c>
      <c r="ON16" s="2">
        <f t="shared" si="132"/>
        <v>11.596399999999999</v>
      </c>
      <c r="OO16" s="2">
        <f t="shared" si="133"/>
        <v>12.442133330000001</v>
      </c>
      <c r="OP16" s="2">
        <f t="shared" si="134"/>
        <v>2.536666667</v>
      </c>
      <c r="OQ16" s="2">
        <f t="shared" si="135"/>
        <v>7.9200000000000007E-2</v>
      </c>
      <c r="OR16" s="2">
        <f t="shared" si="136"/>
        <v>7.93</v>
      </c>
      <c r="OS16" s="2">
        <f t="shared" si="137"/>
        <v>29.224800000000002</v>
      </c>
      <c r="OT16" s="2">
        <f t="shared" si="138"/>
        <v>2.3668</v>
      </c>
      <c r="OU16" s="2">
        <f t="shared" si="139"/>
        <v>1.8360000000000001</v>
      </c>
      <c r="OV16" s="2">
        <f t="shared" si="140"/>
        <v>18.558399999999999</v>
      </c>
      <c r="OW16" s="2">
        <f t="shared" si="141"/>
        <v>1.734</v>
      </c>
      <c r="OX16" s="2">
        <f t="shared" si="142"/>
        <v>1.1160000000000001</v>
      </c>
      <c r="OY16" s="2">
        <f t="shared" si="143"/>
        <v>1.3066666669999999E-2</v>
      </c>
      <c r="OZ16" s="2">
        <f t="shared" si="144"/>
        <v>4.9133333330000001E-2</v>
      </c>
      <c r="PA16" s="2">
        <f t="shared" si="145"/>
        <v>0</v>
      </c>
      <c r="PB16" s="2">
        <f t="shared" si="146"/>
        <v>0.14760000000000001</v>
      </c>
      <c r="PC16" s="2">
        <f t="shared" si="147"/>
        <v>0</v>
      </c>
      <c r="PD16" s="2">
        <f t="shared" si="148"/>
        <v>4.7399999999999998E-2</v>
      </c>
      <c r="PE16" s="2">
        <f t="shared" si="149"/>
        <v>0</v>
      </c>
      <c r="PF16" s="2">
        <f t="shared" si="150"/>
        <v>0</v>
      </c>
      <c r="PG16" s="2">
        <f t="shared" si="151"/>
        <v>2.3107500000000001</v>
      </c>
      <c r="PH16" s="2">
        <f t="shared" si="152"/>
        <v>14.3424</v>
      </c>
      <c r="PI16" s="2">
        <f t="shared" si="153"/>
        <v>6.6397499999999994</v>
      </c>
      <c r="PJ16" s="2">
        <f t="shared" si="154"/>
        <v>25.686450000000001</v>
      </c>
      <c r="PK16" s="2">
        <f t="shared" si="155"/>
        <v>12.530700000000001</v>
      </c>
      <c r="PL16" s="2">
        <f t="shared" si="156"/>
        <v>0.52650000000000008</v>
      </c>
      <c r="PM16" s="2">
        <f t="shared" si="157"/>
        <v>4.05</v>
      </c>
      <c r="PN16" s="2">
        <f t="shared" si="158"/>
        <v>340.69409999999999</v>
      </c>
      <c r="PO16" s="2">
        <f t="shared" si="159"/>
        <v>4.8879000000000001</v>
      </c>
      <c r="PP16" s="2">
        <f t="shared" si="160"/>
        <v>1.0712999997000001</v>
      </c>
      <c r="PQ16" s="2">
        <f t="shared" si="161"/>
        <v>8.1468000018000009</v>
      </c>
      <c r="PR16" s="2">
        <f t="shared" si="162"/>
        <v>3.6198000009000002</v>
      </c>
      <c r="PS16" s="2">
        <f t="shared" si="163"/>
        <v>34.064250002999998</v>
      </c>
      <c r="PT16" s="2">
        <f t="shared" si="164"/>
        <v>206.39039994000001</v>
      </c>
      <c r="PU16" s="2">
        <f t="shared" si="165"/>
        <v>92.874600000000001</v>
      </c>
      <c r="PV16" s="2">
        <f t="shared" si="166"/>
        <v>58.02111</v>
      </c>
      <c r="PW16" s="2">
        <f t="shared" si="167"/>
        <v>2.6365499999999997</v>
      </c>
      <c r="PX16" s="2">
        <f t="shared" si="168"/>
        <v>270.80900990999999</v>
      </c>
      <c r="PY16" s="2">
        <f t="shared" si="169"/>
        <v>148.12650000000002</v>
      </c>
      <c r="PZ16" s="2">
        <f t="shared" si="170"/>
        <v>131.59664549999999</v>
      </c>
      <c r="QA16" s="2">
        <f t="shared" si="171"/>
        <v>304.38</v>
      </c>
      <c r="QB16" s="2">
        <f t="shared" si="172"/>
        <v>270.45119997</v>
      </c>
      <c r="QC16" s="2">
        <f t="shared" si="173"/>
        <v>140.94</v>
      </c>
      <c r="QD16" s="2">
        <f t="shared" si="174"/>
        <v>294.89400000000001</v>
      </c>
      <c r="QE16" s="2">
        <f t="shared" si="175"/>
        <v>177.74279999999999</v>
      </c>
      <c r="QF16" s="2">
        <f t="shared" si="176"/>
        <v>129.23325</v>
      </c>
      <c r="QG16" s="2">
        <f t="shared" si="177"/>
        <v>0</v>
      </c>
      <c r="QH16" s="2">
        <f t="shared" si="178"/>
        <v>100.65509999999999</v>
      </c>
      <c r="QI16" s="2">
        <f t="shared" si="179"/>
        <v>24.57</v>
      </c>
      <c r="QJ16" s="2">
        <f t="shared" si="180"/>
        <v>85.423500000000004</v>
      </c>
      <c r="QK16" s="2">
        <f t="shared" si="181"/>
        <v>33.091200000000001</v>
      </c>
      <c r="QL16" s="2">
        <f t="shared" si="182"/>
        <v>147.5496</v>
      </c>
      <c r="QM16" s="2">
        <f t="shared" si="183"/>
        <v>137.1627</v>
      </c>
      <c r="QN16" s="2">
        <f t="shared" si="184"/>
        <v>237.96180000000001</v>
      </c>
      <c r="QO16" s="2">
        <f t="shared" si="185"/>
        <v>270.15749999999997</v>
      </c>
      <c r="QP16" s="2">
        <f t="shared" si="186"/>
        <v>170.55089999999998</v>
      </c>
      <c r="QQ16" s="2">
        <f t="shared" si="187"/>
        <v>53.978400000000001</v>
      </c>
      <c r="QR16" s="2">
        <f t="shared" si="188"/>
        <v>134.7192</v>
      </c>
      <c r="QS16" s="2">
        <f t="shared" si="189"/>
        <v>15.863850000000001</v>
      </c>
      <c r="QT16" s="2">
        <f t="shared" si="190"/>
        <v>16.632000000000001</v>
      </c>
      <c r="QU16" s="2">
        <f t="shared" si="191"/>
        <v>50.652000000000001</v>
      </c>
      <c r="QV16" s="2">
        <f t="shared" si="192"/>
        <v>73.769624999999991</v>
      </c>
      <c r="QW16" s="2">
        <f t="shared" si="193"/>
        <v>12.933</v>
      </c>
      <c r="QX16" s="2">
        <f t="shared" si="194"/>
        <v>142.101</v>
      </c>
      <c r="QY16" s="2">
        <f t="shared" si="195"/>
        <v>127.95657002999999</v>
      </c>
      <c r="QZ16" s="2">
        <f t="shared" si="196"/>
        <v>152.48159999999999</v>
      </c>
      <c r="RA16" s="2">
        <f t="shared" si="197"/>
        <v>72.818999999999988</v>
      </c>
      <c r="RB16" s="2">
        <f t="shared" si="198"/>
        <v>558.75959999999998</v>
      </c>
      <c r="RC16" s="2">
        <f t="shared" si="199"/>
        <v>6.7169999996999996</v>
      </c>
      <c r="RD16" s="2">
        <f t="shared" si="200"/>
        <v>8.1531000000000002</v>
      </c>
      <c r="RE16" s="2">
        <f t="shared" si="201"/>
        <v>18.377549999999999</v>
      </c>
      <c r="RF16" s="2">
        <f t="shared" si="202"/>
        <v>180.84059999999999</v>
      </c>
      <c r="RG16" s="2">
        <f t="shared" si="203"/>
        <v>156.27330000000001</v>
      </c>
      <c r="RH16" s="2">
        <f t="shared" si="204"/>
        <v>81.374400000000009</v>
      </c>
      <c r="RI16" s="2">
        <f t="shared" si="205"/>
        <v>36.287999999999997</v>
      </c>
      <c r="RJ16" s="2">
        <f t="shared" si="206"/>
        <v>94.934999970000007</v>
      </c>
      <c r="RK16" s="2">
        <f t="shared" si="207"/>
        <v>94.41</v>
      </c>
      <c r="RL16" s="2">
        <f t="shared" si="208"/>
        <v>104.3676</v>
      </c>
      <c r="RM16" s="2">
        <f t="shared" si="209"/>
        <v>111.97919997000001</v>
      </c>
      <c r="RN16" s="2">
        <f t="shared" si="210"/>
        <v>22.830000002999999</v>
      </c>
      <c r="RO16" s="2">
        <f t="shared" si="211"/>
        <v>0.7128000000000001</v>
      </c>
      <c r="RP16" s="2">
        <f t="shared" si="212"/>
        <v>71.37</v>
      </c>
      <c r="RQ16" s="2">
        <f t="shared" si="213"/>
        <v>263.02320000000003</v>
      </c>
      <c r="RR16" s="2">
        <f t="shared" si="214"/>
        <v>21.301200000000001</v>
      </c>
      <c r="RS16" s="2">
        <f t="shared" si="215"/>
        <v>16.524000000000001</v>
      </c>
      <c r="RT16" s="2">
        <f t="shared" si="216"/>
        <v>167.0256</v>
      </c>
      <c r="RU16" s="2">
        <f t="shared" si="217"/>
        <v>15.606</v>
      </c>
      <c r="RV16" s="2">
        <f t="shared" si="218"/>
        <v>10.044</v>
      </c>
      <c r="RW16" s="2">
        <f t="shared" si="219"/>
        <v>0.11760000003</v>
      </c>
      <c r="RX16" s="2">
        <f t="shared" si="220"/>
        <v>0.44219999997000003</v>
      </c>
      <c r="RY16" s="2">
        <f t="shared" si="221"/>
        <v>0</v>
      </c>
      <c r="RZ16" s="2">
        <f t="shared" si="222"/>
        <v>1.3284</v>
      </c>
      <c r="SA16" s="2">
        <f t="shared" si="223"/>
        <v>0</v>
      </c>
      <c r="SB16" s="2">
        <f t="shared" si="224"/>
        <v>0.42659999999999998</v>
      </c>
      <c r="SC16" s="2">
        <f t="shared" si="225"/>
        <v>0</v>
      </c>
      <c r="SD16" s="2">
        <f t="shared" si="226"/>
        <v>0</v>
      </c>
      <c r="SE16" s="2">
        <f t="shared" si="227"/>
        <v>20.796749999999999</v>
      </c>
      <c r="SF16" s="5">
        <v>13.388733330000001</v>
      </c>
      <c r="SG16" s="5">
        <v>7.7198250000000002</v>
      </c>
      <c r="SH16" s="5">
        <v>6.3710000000000004</v>
      </c>
      <c r="SI16" s="5">
        <v>0.5474</v>
      </c>
      <c r="SJ16" s="5">
        <v>6.3E-2</v>
      </c>
      <c r="SK16" s="5">
        <v>0.78</v>
      </c>
      <c r="SL16" s="5">
        <v>1.3083</v>
      </c>
      <c r="SM16" s="5">
        <v>3.6183999999999998</v>
      </c>
      <c r="SN16" s="5">
        <v>1.0646166669999999</v>
      </c>
      <c r="SO16" s="5">
        <v>2.0312000000000001</v>
      </c>
      <c r="SP16" s="5">
        <v>1.5169333330000001</v>
      </c>
      <c r="SQ16" s="5">
        <v>1.49655</v>
      </c>
      <c r="SR16" s="5">
        <v>0.76776666670000004</v>
      </c>
      <c r="SS16" s="5">
        <v>0.104895</v>
      </c>
      <c r="ST16" s="5">
        <v>0.34303499999999998</v>
      </c>
      <c r="SU16" s="5">
        <v>0</v>
      </c>
      <c r="SV16" s="5">
        <v>0</v>
      </c>
      <c r="SW16" s="5">
        <v>5.6295333330000004</v>
      </c>
      <c r="SX16" s="5">
        <v>0</v>
      </c>
      <c r="SY16" s="5">
        <v>0</v>
      </c>
      <c r="SZ16" s="5">
        <v>0.20226666669999999</v>
      </c>
      <c r="TA16" s="5">
        <v>0</v>
      </c>
      <c r="TB16" s="5">
        <v>6.6547999999999998</v>
      </c>
      <c r="TC16" s="5">
        <v>5.7714999999999996</v>
      </c>
      <c r="TD16" s="5">
        <v>2.2212499999999999</v>
      </c>
      <c r="TE16" s="5">
        <v>0</v>
      </c>
      <c r="TF16" s="5">
        <v>0</v>
      </c>
      <c r="TG16" s="5">
        <v>0</v>
      </c>
      <c r="TH16" s="5">
        <v>0</v>
      </c>
      <c r="TI16" s="5">
        <v>2.3046500000000001</v>
      </c>
      <c r="TJ16" s="5">
        <v>8.4545999999999992</v>
      </c>
      <c r="TK16" s="5">
        <v>5.5125999999999999</v>
      </c>
      <c r="TL16" s="5">
        <v>7.2371999999999996</v>
      </c>
      <c r="TM16" s="5">
        <v>0.47149999999999997</v>
      </c>
      <c r="TN16" s="5">
        <v>0</v>
      </c>
      <c r="TO16" s="5">
        <v>7.9884000000000004</v>
      </c>
      <c r="TP16" s="5">
        <v>1.9907999999999999</v>
      </c>
      <c r="TQ16" s="5">
        <v>1.35795</v>
      </c>
      <c r="TR16" s="5">
        <v>1.8715333329999999</v>
      </c>
      <c r="TS16" s="5">
        <v>7.0400000000000004E-2</v>
      </c>
      <c r="TT16" s="5">
        <v>13.523524999999999</v>
      </c>
      <c r="TU16" s="5">
        <v>9.4200000000000006E-2</v>
      </c>
      <c r="TV16" s="5">
        <v>1.0980000000000001</v>
      </c>
      <c r="TW16" s="5">
        <v>0.83872333330000004</v>
      </c>
      <c r="TX16" s="5">
        <v>2.4784000000000002</v>
      </c>
      <c r="TY16" s="5">
        <v>3.0000000000000001E-3</v>
      </c>
      <c r="TZ16" s="5">
        <v>10.17033333</v>
      </c>
      <c r="UA16" s="5">
        <v>5.0880000000000001</v>
      </c>
      <c r="UB16" s="5">
        <v>7.7593500000000004</v>
      </c>
      <c r="UC16" s="5">
        <v>0.35354999999999998</v>
      </c>
      <c r="UD16" s="5">
        <v>0.87229999999999996</v>
      </c>
      <c r="UE16" s="5">
        <v>0</v>
      </c>
      <c r="UF16" s="5">
        <v>18.3155</v>
      </c>
      <c r="UG16" s="5">
        <v>17.28</v>
      </c>
      <c r="UH16" s="5">
        <v>0</v>
      </c>
      <c r="UI16" s="5">
        <v>3.6211500000000001</v>
      </c>
      <c r="UJ16" s="5">
        <v>26.613199999999999</v>
      </c>
      <c r="UK16" s="5">
        <v>28.204866670000001</v>
      </c>
      <c r="UL16" s="5">
        <v>33.047916669999999</v>
      </c>
      <c r="UM16" s="5">
        <v>4.8080999999999996</v>
      </c>
      <c r="UN16" s="5">
        <v>12.321999999999999</v>
      </c>
      <c r="UO16" s="5">
        <v>12.4476</v>
      </c>
      <c r="UP16" s="5">
        <v>12.688000000000001</v>
      </c>
      <c r="UQ16" s="5">
        <v>32.384999999999998</v>
      </c>
      <c r="UR16" s="5">
        <v>0.29120000000000001</v>
      </c>
      <c r="US16" s="5">
        <v>4.6239999999999997</v>
      </c>
      <c r="UT16" s="5">
        <v>15.624000000000001</v>
      </c>
      <c r="UU16" s="5">
        <v>31.06133333</v>
      </c>
      <c r="UV16" s="5">
        <v>35.121933329999997</v>
      </c>
      <c r="UW16" s="5">
        <v>0</v>
      </c>
      <c r="UX16" s="5">
        <v>32.060699999999997</v>
      </c>
      <c r="UY16" s="5">
        <v>0.38973333329999998</v>
      </c>
      <c r="UZ16" s="5">
        <v>0</v>
      </c>
      <c r="VA16" s="5">
        <v>0</v>
      </c>
      <c r="VB16" s="5">
        <v>0</v>
      </c>
      <c r="VC16" s="5">
        <v>2.2499999999999999E-2</v>
      </c>
      <c r="VD16" s="2">
        <f t="shared" si="228"/>
        <v>80.332399980000005</v>
      </c>
      <c r="VE16" s="2">
        <f t="shared" si="229"/>
        <v>38.599125000000001</v>
      </c>
      <c r="VF16" s="2">
        <f t="shared" si="230"/>
        <v>19.113</v>
      </c>
      <c r="VG16" s="2">
        <f t="shared" si="231"/>
        <v>0.5474</v>
      </c>
      <c r="VH16" s="2">
        <f t="shared" si="232"/>
        <v>6.3E-2</v>
      </c>
      <c r="VI16" s="2">
        <f t="shared" si="233"/>
        <v>2.34</v>
      </c>
      <c r="VJ16" s="2">
        <f t="shared" si="234"/>
        <v>3.9249000000000001</v>
      </c>
      <c r="VK16" s="2">
        <f t="shared" si="235"/>
        <v>3.6183999999999998</v>
      </c>
      <c r="VL16" s="2">
        <f t="shared" si="236"/>
        <v>1.0646166669999999</v>
      </c>
      <c r="VM16" s="2">
        <f t="shared" si="237"/>
        <v>12.187200000000001</v>
      </c>
      <c r="VN16" s="2">
        <f t="shared" si="238"/>
        <v>4.5507999990000005</v>
      </c>
      <c r="VO16" s="2">
        <f t="shared" si="239"/>
        <v>1.49655</v>
      </c>
      <c r="VP16" s="2">
        <f t="shared" si="240"/>
        <v>1.5355333334000001</v>
      </c>
      <c r="VQ16" s="2">
        <f t="shared" si="241"/>
        <v>0.104895</v>
      </c>
      <c r="VR16" s="2">
        <f t="shared" si="242"/>
        <v>0.34303499999999998</v>
      </c>
      <c r="VS16" s="2">
        <f t="shared" si="243"/>
        <v>0</v>
      </c>
      <c r="VT16" s="2">
        <f t="shared" si="244"/>
        <v>0</v>
      </c>
      <c r="VU16" s="2">
        <f t="shared" si="245"/>
        <v>5.6295333330000004</v>
      </c>
      <c r="VV16" s="2">
        <f t="shared" si="246"/>
        <v>0</v>
      </c>
      <c r="VW16" s="2">
        <f t="shared" si="247"/>
        <v>0</v>
      </c>
      <c r="VX16" s="2">
        <f t="shared" si="248"/>
        <v>0.20226666669999999</v>
      </c>
      <c r="VY16" s="2">
        <f t="shared" si="249"/>
        <v>0</v>
      </c>
      <c r="VZ16" s="2">
        <f t="shared" si="250"/>
        <v>13.3096</v>
      </c>
      <c r="WA16" s="2">
        <f t="shared" si="251"/>
        <v>11.542999999999999</v>
      </c>
      <c r="WB16" s="2">
        <f t="shared" si="252"/>
        <v>2.2212499999999999</v>
      </c>
      <c r="WC16" s="2">
        <f t="shared" si="253"/>
        <v>0</v>
      </c>
      <c r="WD16" s="2">
        <f t="shared" si="254"/>
        <v>0</v>
      </c>
      <c r="WE16" s="2">
        <f t="shared" si="255"/>
        <v>0</v>
      </c>
      <c r="WF16" s="2">
        <f t="shared" si="256"/>
        <v>0</v>
      </c>
      <c r="WG16" s="2">
        <f t="shared" si="257"/>
        <v>2.3046500000000001</v>
      </c>
      <c r="WH16" s="2">
        <f t="shared" si="258"/>
        <v>8.4545999999999992</v>
      </c>
      <c r="WI16" s="2">
        <f t="shared" si="259"/>
        <v>5.5125999999999999</v>
      </c>
      <c r="WJ16" s="2">
        <f t="shared" si="260"/>
        <v>7.2371999999999996</v>
      </c>
      <c r="WK16" s="2">
        <f t="shared" si="261"/>
        <v>0.94299999999999995</v>
      </c>
      <c r="WL16" s="2">
        <f t="shared" si="262"/>
        <v>0</v>
      </c>
      <c r="WM16" s="2">
        <f t="shared" si="263"/>
        <v>7.9884000000000004</v>
      </c>
      <c r="WN16" s="2">
        <f t="shared" si="264"/>
        <v>5.9723999999999995</v>
      </c>
      <c r="WO16" s="2">
        <f t="shared" si="265"/>
        <v>1.35795</v>
      </c>
      <c r="WP16" s="2">
        <f t="shared" si="266"/>
        <v>1.8715333329999999</v>
      </c>
      <c r="WQ16" s="2">
        <f t="shared" si="267"/>
        <v>7.0400000000000004E-2</v>
      </c>
      <c r="WR16" s="2">
        <f t="shared" si="268"/>
        <v>13.523524999999999</v>
      </c>
      <c r="WS16" s="2">
        <f t="shared" si="269"/>
        <v>9.4200000000000006E-2</v>
      </c>
      <c r="WT16" s="2">
        <f t="shared" si="270"/>
        <v>1.0980000000000001</v>
      </c>
      <c r="WU16" s="2">
        <f t="shared" si="271"/>
        <v>0.83872333330000004</v>
      </c>
      <c r="WV16" s="2">
        <f t="shared" si="272"/>
        <v>2.4784000000000002</v>
      </c>
      <c r="WW16" s="2">
        <f t="shared" si="273"/>
        <v>3.0000000000000001E-3</v>
      </c>
      <c r="WX16" s="2">
        <f t="shared" si="274"/>
        <v>61.021999980000004</v>
      </c>
      <c r="WY16" s="2">
        <f t="shared" si="275"/>
        <v>5.0880000000000001</v>
      </c>
      <c r="WZ16" s="2">
        <f t="shared" si="276"/>
        <v>7.7593500000000004</v>
      </c>
      <c r="XA16" s="2">
        <f t="shared" si="277"/>
        <v>0.35354999999999998</v>
      </c>
      <c r="XB16" s="2">
        <f t="shared" si="278"/>
        <v>2.6168999999999998</v>
      </c>
      <c r="XC16" s="2">
        <f t="shared" si="279"/>
        <v>0</v>
      </c>
      <c r="XD16" s="2">
        <f t="shared" si="280"/>
        <v>18.3155</v>
      </c>
      <c r="XE16" s="2">
        <f t="shared" si="281"/>
        <v>17.28</v>
      </c>
      <c r="XF16" s="2">
        <f t="shared" si="282"/>
        <v>0</v>
      </c>
      <c r="XG16" s="2">
        <f t="shared" si="283"/>
        <v>3.6211500000000001</v>
      </c>
      <c r="XH16" s="2">
        <f t="shared" si="284"/>
        <v>26.613199999999999</v>
      </c>
      <c r="XI16" s="2">
        <f t="shared" si="285"/>
        <v>28.204866670000001</v>
      </c>
      <c r="XJ16" s="2">
        <f t="shared" si="286"/>
        <v>33.047916669999999</v>
      </c>
      <c r="XK16" s="2">
        <f t="shared" si="287"/>
        <v>4.8080999999999996</v>
      </c>
      <c r="XL16" s="2">
        <f t="shared" si="288"/>
        <v>12.321999999999999</v>
      </c>
      <c r="XM16" s="2">
        <f t="shared" si="289"/>
        <v>74.685599999999994</v>
      </c>
      <c r="XN16" s="2">
        <f t="shared" si="290"/>
        <v>12.688000000000001</v>
      </c>
      <c r="XO16" s="2">
        <f t="shared" si="291"/>
        <v>32.384999999999998</v>
      </c>
      <c r="XP16" s="2">
        <f t="shared" si="292"/>
        <v>0.29120000000000001</v>
      </c>
      <c r="XQ16" s="2">
        <f t="shared" si="293"/>
        <v>4.6239999999999997</v>
      </c>
      <c r="XR16" s="2">
        <f t="shared" si="294"/>
        <v>46.872</v>
      </c>
      <c r="XS16" s="2">
        <f t="shared" si="295"/>
        <v>31.06133333</v>
      </c>
      <c r="XT16" s="2">
        <f t="shared" si="296"/>
        <v>35.121933329999997</v>
      </c>
      <c r="XU16" s="2">
        <f t="shared" si="297"/>
        <v>0</v>
      </c>
      <c r="XV16" s="2">
        <f t="shared" si="298"/>
        <v>32.060699999999997</v>
      </c>
      <c r="XW16" s="2">
        <f t="shared" si="299"/>
        <v>0.77946666659999997</v>
      </c>
      <c r="XX16" s="2">
        <f t="shared" si="300"/>
        <v>0</v>
      </c>
      <c r="XY16" s="2">
        <f t="shared" si="301"/>
        <v>0</v>
      </c>
      <c r="XZ16" s="2">
        <f t="shared" si="302"/>
        <v>0</v>
      </c>
      <c r="YA16" s="2">
        <f t="shared" si="303"/>
        <v>2.2499999999999999E-2</v>
      </c>
      <c r="YB16" s="2">
        <f t="shared" si="304"/>
        <v>321.32959992000002</v>
      </c>
      <c r="YC16" s="2">
        <f t="shared" si="305"/>
        <v>154.3965</v>
      </c>
      <c r="YD16" s="2">
        <f t="shared" si="306"/>
        <v>76.451999999999998</v>
      </c>
      <c r="YE16" s="2">
        <f t="shared" si="307"/>
        <v>2.1896</v>
      </c>
      <c r="YF16" s="2">
        <f t="shared" si="308"/>
        <v>0.252</v>
      </c>
      <c r="YG16" s="2">
        <f t="shared" si="309"/>
        <v>9.36</v>
      </c>
      <c r="YH16" s="2">
        <f t="shared" si="310"/>
        <v>15.6996</v>
      </c>
      <c r="YI16" s="2">
        <f t="shared" si="311"/>
        <v>14.473599999999999</v>
      </c>
      <c r="YJ16" s="2">
        <f t="shared" si="312"/>
        <v>4.2584666679999996</v>
      </c>
      <c r="YK16" s="2">
        <f t="shared" si="313"/>
        <v>48.748800000000003</v>
      </c>
      <c r="YL16" s="2">
        <f t="shared" si="314"/>
        <v>18.203199996000002</v>
      </c>
      <c r="YM16" s="2">
        <f t="shared" si="315"/>
        <v>5.9862000000000002</v>
      </c>
      <c r="YN16" s="2">
        <f t="shared" si="316"/>
        <v>6.1421333336000004</v>
      </c>
      <c r="YO16" s="2">
        <f t="shared" si="317"/>
        <v>0.41958000000000001</v>
      </c>
      <c r="YP16" s="2">
        <f t="shared" si="318"/>
        <v>1.3721399999999999</v>
      </c>
      <c r="YQ16" s="2">
        <f t="shared" si="319"/>
        <v>0</v>
      </c>
      <c r="YR16" s="2">
        <f t="shared" si="320"/>
        <v>0</v>
      </c>
      <c r="YS16" s="2">
        <f t="shared" si="321"/>
        <v>22.518133332000001</v>
      </c>
      <c r="YT16" s="2">
        <f t="shared" si="322"/>
        <v>0</v>
      </c>
      <c r="YU16" s="2">
        <f t="shared" si="323"/>
        <v>0</v>
      </c>
      <c r="YV16" s="2">
        <f t="shared" si="324"/>
        <v>0.80906666679999995</v>
      </c>
      <c r="YW16" s="2">
        <f t="shared" si="325"/>
        <v>0</v>
      </c>
      <c r="YX16" s="2">
        <f t="shared" si="326"/>
        <v>53.238399999999999</v>
      </c>
      <c r="YY16" s="2">
        <f t="shared" si="327"/>
        <v>46.171999999999997</v>
      </c>
      <c r="YZ16" s="2">
        <f t="shared" si="328"/>
        <v>8.8849999999999998</v>
      </c>
      <c r="ZA16" s="2">
        <f t="shared" si="329"/>
        <v>0</v>
      </c>
      <c r="ZB16" s="2">
        <f t="shared" si="330"/>
        <v>0</v>
      </c>
      <c r="ZC16" s="2">
        <f t="shared" si="331"/>
        <v>0</v>
      </c>
      <c r="ZD16" s="2">
        <f t="shared" si="332"/>
        <v>0</v>
      </c>
      <c r="ZE16" s="2">
        <f t="shared" si="333"/>
        <v>9.2186000000000003</v>
      </c>
      <c r="ZF16" s="2">
        <f t="shared" si="334"/>
        <v>33.818399999999997</v>
      </c>
      <c r="ZG16" s="2">
        <f t="shared" si="335"/>
        <v>22.0504</v>
      </c>
      <c r="ZH16" s="2">
        <f t="shared" si="336"/>
        <v>28.948799999999999</v>
      </c>
      <c r="ZI16" s="2">
        <f t="shared" si="337"/>
        <v>3.7719999999999998</v>
      </c>
      <c r="ZJ16" s="2">
        <f t="shared" si="338"/>
        <v>0</v>
      </c>
      <c r="ZK16" s="2">
        <f t="shared" si="339"/>
        <v>31.953600000000002</v>
      </c>
      <c r="ZL16" s="2">
        <f t="shared" si="340"/>
        <v>23.889599999999998</v>
      </c>
      <c r="ZM16" s="2">
        <f t="shared" si="341"/>
        <v>5.4318</v>
      </c>
      <c r="ZN16" s="2">
        <f t="shared" si="342"/>
        <v>7.4861333319999996</v>
      </c>
      <c r="ZO16" s="2">
        <f t="shared" si="343"/>
        <v>0.28160000000000002</v>
      </c>
      <c r="ZP16" s="2">
        <f t="shared" si="344"/>
        <v>54.094099999999997</v>
      </c>
      <c r="ZQ16" s="2">
        <f t="shared" si="345"/>
        <v>0.37680000000000002</v>
      </c>
      <c r="ZR16" s="2">
        <f t="shared" si="346"/>
        <v>4.3920000000000003</v>
      </c>
      <c r="ZS16" s="2">
        <f t="shared" si="347"/>
        <v>3.3548933332000002</v>
      </c>
      <c r="ZT16" s="2">
        <f t="shared" si="348"/>
        <v>9.9136000000000006</v>
      </c>
      <c r="ZU16" s="2">
        <f t="shared" si="349"/>
        <v>1.2E-2</v>
      </c>
      <c r="ZV16" s="2">
        <f t="shared" si="350"/>
        <v>244.08799992000002</v>
      </c>
      <c r="ZW16" s="2">
        <f t="shared" si="351"/>
        <v>20.352</v>
      </c>
      <c r="ZX16" s="2">
        <f t="shared" si="352"/>
        <v>31.037400000000002</v>
      </c>
      <c r="ZY16" s="2">
        <f t="shared" si="353"/>
        <v>1.4141999999999999</v>
      </c>
      <c r="ZZ16" s="2">
        <f t="shared" si="354"/>
        <v>10.467599999999999</v>
      </c>
      <c r="AAA16" s="2">
        <f t="shared" si="355"/>
        <v>0</v>
      </c>
      <c r="AAB16" s="2">
        <f t="shared" si="356"/>
        <v>73.262</v>
      </c>
      <c r="AAC16" s="2">
        <f t="shared" si="357"/>
        <v>69.12</v>
      </c>
      <c r="AAD16" s="2">
        <f t="shared" si="358"/>
        <v>0</v>
      </c>
      <c r="AAE16" s="2">
        <f t="shared" si="359"/>
        <v>14.4846</v>
      </c>
      <c r="AAF16" s="2">
        <f t="shared" si="360"/>
        <v>106.4528</v>
      </c>
      <c r="AAG16" s="2">
        <f t="shared" si="361"/>
        <v>112.81946668</v>
      </c>
      <c r="AAH16" s="2">
        <f t="shared" si="362"/>
        <v>132.19166668</v>
      </c>
      <c r="AAI16" s="2">
        <f t="shared" si="363"/>
        <v>19.232399999999998</v>
      </c>
      <c r="AAJ16" s="2">
        <f t="shared" si="364"/>
        <v>49.287999999999997</v>
      </c>
      <c r="AAK16" s="2">
        <f t="shared" si="365"/>
        <v>298.74239999999998</v>
      </c>
      <c r="AAL16" s="2">
        <f t="shared" si="366"/>
        <v>50.752000000000002</v>
      </c>
      <c r="AAM16" s="2">
        <f t="shared" si="367"/>
        <v>129.54</v>
      </c>
      <c r="AAN16" s="2">
        <f t="shared" si="368"/>
        <v>1.1648000000000001</v>
      </c>
      <c r="AAO16" s="2">
        <f t="shared" si="369"/>
        <v>18.495999999999999</v>
      </c>
      <c r="AAP16" s="2">
        <f t="shared" si="370"/>
        <v>187.488</v>
      </c>
      <c r="AAQ16" s="2">
        <f t="shared" si="371"/>
        <v>124.24533332</v>
      </c>
      <c r="AAR16" s="2">
        <f t="shared" si="372"/>
        <v>140.48773331999999</v>
      </c>
      <c r="AAS16" s="2">
        <f t="shared" si="373"/>
        <v>0</v>
      </c>
      <c r="AAT16" s="2">
        <f t="shared" si="374"/>
        <v>128.24279999999999</v>
      </c>
      <c r="AAU16" s="2">
        <f t="shared" si="375"/>
        <v>3.1178666663999999</v>
      </c>
      <c r="AAV16" s="2">
        <f t="shared" si="376"/>
        <v>0</v>
      </c>
      <c r="AAW16" s="2">
        <f t="shared" si="377"/>
        <v>0</v>
      </c>
      <c r="AAX16" s="2">
        <f t="shared" si="378"/>
        <v>0</v>
      </c>
      <c r="AAY16" s="2">
        <f t="shared" si="379"/>
        <v>0.09</v>
      </c>
      <c r="AAZ16" s="2">
        <f t="shared" si="380"/>
        <v>1426.8485714285714</v>
      </c>
      <c r="ABA16" s="2">
        <f t="shared" si="381"/>
        <v>34.088151612334968</v>
      </c>
      <c r="ABB16" s="2">
        <f t="shared" si="382"/>
        <v>15.100598387495321</v>
      </c>
      <c r="ABC16" s="1">
        <v>3</v>
      </c>
      <c r="ABD16" s="1">
        <v>2</v>
      </c>
      <c r="ABE16" s="1">
        <v>1</v>
      </c>
      <c r="ABF16" s="1">
        <v>3</v>
      </c>
      <c r="ABG16" s="1">
        <v>4</v>
      </c>
      <c r="ABH16" s="1">
        <v>4</v>
      </c>
      <c r="ABI16" s="1">
        <v>1</v>
      </c>
      <c r="ABJ16" s="1">
        <v>1</v>
      </c>
      <c r="ABK16" s="1">
        <v>4</v>
      </c>
      <c r="ABL16" s="1">
        <v>3</v>
      </c>
      <c r="ABM16" s="1">
        <v>1</v>
      </c>
      <c r="ABN16" s="1">
        <v>1</v>
      </c>
      <c r="ABO16" s="1">
        <v>3</v>
      </c>
      <c r="ABP16" s="1">
        <v>2</v>
      </c>
      <c r="ABQ16" s="1">
        <v>2</v>
      </c>
      <c r="ABR16" s="7">
        <f t="shared" si="383"/>
        <v>35</v>
      </c>
      <c r="ABS16" s="7">
        <f t="shared" si="384"/>
        <v>11</v>
      </c>
      <c r="ABT16" s="7">
        <f t="shared" si="385"/>
        <v>13</v>
      </c>
      <c r="ABU16" s="7">
        <f t="shared" si="386"/>
        <v>11</v>
      </c>
      <c r="ABV16" s="4">
        <v>1</v>
      </c>
      <c r="ABW16" s="4">
        <v>3</v>
      </c>
      <c r="ABX16" s="4">
        <v>4</v>
      </c>
      <c r="ABY16" s="4">
        <v>1</v>
      </c>
      <c r="ABZ16" s="4">
        <v>1</v>
      </c>
      <c r="ACA16" s="4">
        <v>3</v>
      </c>
      <c r="ACB16" s="4">
        <v>4</v>
      </c>
      <c r="ACC16" s="4">
        <v>2</v>
      </c>
      <c r="ACD16" s="4">
        <v>1</v>
      </c>
      <c r="ACE16" s="4">
        <v>2</v>
      </c>
      <c r="ACF16" s="4">
        <v>2</v>
      </c>
      <c r="ACG16" s="4">
        <v>1</v>
      </c>
      <c r="ACH16" s="4">
        <v>4</v>
      </c>
      <c r="ACI16" s="4">
        <v>4</v>
      </c>
      <c r="ACJ16" s="4">
        <v>1</v>
      </c>
      <c r="ACK16" s="4">
        <v>1</v>
      </c>
      <c r="ACL16" s="4">
        <v>1</v>
      </c>
      <c r="ACM16" s="4">
        <v>2</v>
      </c>
      <c r="ACN16" s="4">
        <v>2</v>
      </c>
      <c r="ACO16" s="4">
        <v>2</v>
      </c>
      <c r="ACP16" s="4">
        <v>1</v>
      </c>
      <c r="ACQ16" s="4">
        <v>3</v>
      </c>
      <c r="ACR16" s="4">
        <v>1</v>
      </c>
      <c r="ACS16" s="4">
        <v>1</v>
      </c>
      <c r="ACT16" s="4">
        <v>2</v>
      </c>
      <c r="ACU16" s="4">
        <v>3</v>
      </c>
      <c r="ACV16" s="4">
        <v>3</v>
      </c>
      <c r="ACW16" s="4">
        <v>1</v>
      </c>
      <c r="ACX16" s="4">
        <v>1</v>
      </c>
      <c r="ACY16" s="4">
        <v>4</v>
      </c>
      <c r="ACZ16" s="4">
        <v>4</v>
      </c>
      <c r="ADA16" s="4">
        <v>2</v>
      </c>
      <c r="ADB16" s="4">
        <v>2</v>
      </c>
      <c r="ADC16" s="4">
        <v>4</v>
      </c>
      <c r="ADD16" s="4">
        <v>4</v>
      </c>
      <c r="ADE16" s="4">
        <v>3</v>
      </c>
      <c r="ADF16" s="4">
        <v>4</v>
      </c>
      <c r="ADG16" s="4">
        <v>4</v>
      </c>
      <c r="ADH16" s="4">
        <v>4</v>
      </c>
      <c r="ADI16" s="4">
        <v>3</v>
      </c>
      <c r="ADJ16" s="4">
        <v>4</v>
      </c>
      <c r="ADK16" s="4">
        <v>4</v>
      </c>
      <c r="ADL16" s="4">
        <v>1</v>
      </c>
      <c r="ADM16" s="4">
        <v>2</v>
      </c>
      <c r="ADN16" s="4">
        <v>1</v>
      </c>
      <c r="ADO16" s="4">
        <v>4</v>
      </c>
      <c r="ADP16" s="4">
        <v>4</v>
      </c>
      <c r="ADQ16" s="4">
        <v>3</v>
      </c>
      <c r="ADR16" s="4">
        <v>1</v>
      </c>
      <c r="ADS16" s="4">
        <v>4</v>
      </c>
      <c r="ADT16" s="4">
        <v>1</v>
      </c>
      <c r="ADU16" s="4">
        <v>1</v>
      </c>
      <c r="ADV16" s="4">
        <v>2</v>
      </c>
      <c r="ADW16" s="4">
        <v>4</v>
      </c>
      <c r="ADX16" s="4">
        <v>4</v>
      </c>
      <c r="ADY16" s="4">
        <v>2</v>
      </c>
      <c r="ADZ16" s="2">
        <f t="shared" si="387"/>
        <v>19</v>
      </c>
      <c r="AEA16" s="2">
        <f t="shared" si="388"/>
        <v>13</v>
      </c>
      <c r="AEB16" s="2">
        <f t="shared" si="389"/>
        <v>13</v>
      </c>
      <c r="AEC16" s="2">
        <f t="shared" si="390"/>
        <v>11</v>
      </c>
      <c r="AED16" s="2">
        <f t="shared" si="391"/>
        <v>27</v>
      </c>
      <c r="AEE16" s="2">
        <f t="shared" si="392"/>
        <v>15</v>
      </c>
      <c r="AEF16" s="2">
        <f t="shared" si="393"/>
        <v>24</v>
      </c>
      <c r="AEG16" s="2">
        <f t="shared" si="394"/>
        <v>15</v>
      </c>
      <c r="AEH16" s="4">
        <v>3</v>
      </c>
      <c r="AEI16" s="4">
        <v>3</v>
      </c>
      <c r="AEJ16" s="4">
        <v>2</v>
      </c>
      <c r="AEK16" s="4">
        <v>3</v>
      </c>
      <c r="AEL16" s="4">
        <v>3</v>
      </c>
      <c r="AEM16" s="4">
        <v>3</v>
      </c>
      <c r="AEN16" s="4">
        <v>5</v>
      </c>
      <c r="AEO16" s="4">
        <v>1</v>
      </c>
      <c r="AEP16" s="4">
        <v>1</v>
      </c>
      <c r="AEQ16" s="4">
        <v>3</v>
      </c>
      <c r="AER16" s="4">
        <v>4</v>
      </c>
      <c r="AES16" s="4">
        <v>3</v>
      </c>
      <c r="AET16" s="4">
        <v>1</v>
      </c>
      <c r="AEU16" s="4">
        <v>1</v>
      </c>
      <c r="AEV16" s="4">
        <v>1</v>
      </c>
      <c r="AEW16" s="4">
        <v>3</v>
      </c>
      <c r="AEX16" s="4">
        <v>1</v>
      </c>
      <c r="AEY16" s="4">
        <v>1</v>
      </c>
      <c r="AEZ16" s="4">
        <v>1</v>
      </c>
      <c r="AFA16" s="4">
        <v>1</v>
      </c>
      <c r="AFB16" s="4">
        <v>1</v>
      </c>
      <c r="AFC16" s="4">
        <v>1</v>
      </c>
      <c r="AFD16" s="4">
        <v>3</v>
      </c>
      <c r="AFE16" s="4">
        <v>5</v>
      </c>
      <c r="AFF16" s="4">
        <v>5</v>
      </c>
      <c r="AFG16" s="4">
        <v>5</v>
      </c>
      <c r="AFH16" s="4">
        <v>5</v>
      </c>
      <c r="AFI16" s="4">
        <v>4</v>
      </c>
      <c r="AFJ16" s="4">
        <v>4</v>
      </c>
      <c r="AFK16" s="4">
        <v>4</v>
      </c>
      <c r="AFL16" s="4">
        <v>2</v>
      </c>
      <c r="AFM16" s="4">
        <v>3</v>
      </c>
      <c r="AFN16" s="1">
        <v>3</v>
      </c>
      <c r="AFO16" s="2">
        <f t="shared" si="395"/>
        <v>89</v>
      </c>
      <c r="AFP16" s="2">
        <f t="shared" si="396"/>
        <v>27</v>
      </c>
      <c r="AFQ16" s="2">
        <f t="shared" si="397"/>
        <v>22</v>
      </c>
      <c r="AFR16" s="2">
        <f t="shared" si="398"/>
        <v>40</v>
      </c>
      <c r="AFS16" s="4">
        <v>1</v>
      </c>
      <c r="AFT16" s="4">
        <v>0</v>
      </c>
      <c r="AFU16" s="4">
        <v>0</v>
      </c>
      <c r="AFV16" s="4">
        <v>0</v>
      </c>
      <c r="AFW16" s="4">
        <v>0</v>
      </c>
      <c r="AFX16" s="4">
        <v>0</v>
      </c>
      <c r="AFY16" s="4">
        <v>0</v>
      </c>
      <c r="AFZ16" s="4">
        <v>0</v>
      </c>
      <c r="AGA16" s="4">
        <v>0</v>
      </c>
      <c r="AGB16" s="4">
        <v>0</v>
      </c>
      <c r="AGC16" s="4">
        <v>0</v>
      </c>
      <c r="AGD16" s="4">
        <v>0</v>
      </c>
      <c r="AGE16" s="4">
        <v>0</v>
      </c>
      <c r="AGF16" s="4">
        <v>7</v>
      </c>
      <c r="AGG16" s="4">
        <v>0</v>
      </c>
      <c r="AGH16" s="4">
        <v>2</v>
      </c>
      <c r="AGI16" s="4">
        <v>0</v>
      </c>
      <c r="AGJ16" s="4">
        <v>0</v>
      </c>
      <c r="AGK16" s="4">
        <v>0</v>
      </c>
      <c r="AGL16" s="4">
        <v>0</v>
      </c>
      <c r="AGM16" s="4">
        <v>0</v>
      </c>
      <c r="AGN16" s="4">
        <v>0</v>
      </c>
      <c r="AGO16" s="4">
        <v>0</v>
      </c>
      <c r="AGP16" s="4">
        <v>0</v>
      </c>
      <c r="AGQ16" s="4">
        <v>0</v>
      </c>
      <c r="AGR16" s="4">
        <v>0</v>
      </c>
      <c r="AGS16" s="4">
        <v>0</v>
      </c>
      <c r="AGT16" s="4">
        <v>0</v>
      </c>
      <c r="AGU16" s="4">
        <v>0</v>
      </c>
      <c r="AGV16" s="4">
        <v>0</v>
      </c>
      <c r="AGW16" s="4">
        <v>0</v>
      </c>
      <c r="AGX16" s="4">
        <v>0</v>
      </c>
      <c r="AGY16" s="4">
        <v>0</v>
      </c>
      <c r="AGZ16" s="4">
        <v>4</v>
      </c>
      <c r="AHA16" s="4">
        <v>0</v>
      </c>
      <c r="AHB16" s="4">
        <v>1</v>
      </c>
      <c r="AHC16" s="4">
        <v>0</v>
      </c>
      <c r="AHD16" s="4">
        <v>4</v>
      </c>
      <c r="AHE16" s="4">
        <v>0</v>
      </c>
      <c r="AHF16" s="4">
        <v>0</v>
      </c>
      <c r="AHG16" s="4">
        <v>45</v>
      </c>
      <c r="AHH16" s="4">
        <v>0</v>
      </c>
      <c r="AHI16" s="4">
        <v>0</v>
      </c>
      <c r="AHJ16" s="4">
        <v>0</v>
      </c>
      <c r="AHK16" s="4">
        <v>0</v>
      </c>
      <c r="AHL16" s="4">
        <v>8</v>
      </c>
      <c r="AHM16" s="4">
        <v>0</v>
      </c>
      <c r="AHN16" s="4">
        <v>11</v>
      </c>
      <c r="AHO16" s="4">
        <v>0</v>
      </c>
      <c r="AHP16" s="2">
        <f t="shared" si="399"/>
        <v>0</v>
      </c>
      <c r="AHQ16" s="2">
        <f t="shared" si="400"/>
        <v>0</v>
      </c>
      <c r="AHR16" s="2">
        <f t="shared" si="401"/>
        <v>0</v>
      </c>
      <c r="AHS16" s="2">
        <f t="shared" si="402"/>
        <v>0</v>
      </c>
      <c r="AHT16" s="2">
        <f t="shared" si="403"/>
        <v>0</v>
      </c>
      <c r="AHU16" s="2">
        <f t="shared" si="404"/>
        <v>0</v>
      </c>
      <c r="AHV16" s="2">
        <f t="shared" si="405"/>
        <v>0</v>
      </c>
      <c r="AHW16" s="2">
        <f t="shared" si="406"/>
        <v>0</v>
      </c>
      <c r="AHX16" s="2">
        <f t="shared" si="407"/>
        <v>0</v>
      </c>
      <c r="AHY16" s="2">
        <f t="shared" si="408"/>
        <v>0</v>
      </c>
      <c r="AHZ16" s="2">
        <f t="shared" si="409"/>
        <v>1440</v>
      </c>
      <c r="AIA16" s="2">
        <f t="shared" si="410"/>
        <v>0</v>
      </c>
      <c r="AIB16" s="2">
        <f t="shared" si="411"/>
        <v>792</v>
      </c>
      <c r="AIC16" s="2">
        <f t="shared" si="412"/>
        <v>2232</v>
      </c>
      <c r="AID16" s="2">
        <f t="shared" si="413"/>
        <v>2232</v>
      </c>
      <c r="AIE16" s="2" t="s">
        <v>1268</v>
      </c>
      <c r="AIF16" s="1">
        <v>1</v>
      </c>
      <c r="AIG16" s="1">
        <v>1</v>
      </c>
      <c r="AIH16" s="1">
        <v>1</v>
      </c>
      <c r="AII16" s="1">
        <v>1</v>
      </c>
      <c r="AIJ16" s="1">
        <v>1</v>
      </c>
      <c r="AIK16" s="1">
        <v>1</v>
      </c>
      <c r="AIL16" s="1">
        <v>1</v>
      </c>
      <c r="AIM16" s="1">
        <v>1</v>
      </c>
      <c r="AIN16" s="1">
        <v>1</v>
      </c>
      <c r="AIO16" s="1">
        <v>1</v>
      </c>
      <c r="AIP16" s="1">
        <v>1</v>
      </c>
      <c r="AIQ16" s="1">
        <v>1</v>
      </c>
      <c r="AIR16" s="7">
        <f t="shared" si="414"/>
        <v>12</v>
      </c>
      <c r="AIS16" s="7">
        <f t="shared" si="415"/>
        <v>0</v>
      </c>
      <c r="AIT16" s="7">
        <f t="shared" si="416"/>
        <v>100</v>
      </c>
      <c r="AIU16" s="7" t="str">
        <f t="shared" si="417"/>
        <v>RIGHT</v>
      </c>
      <c r="AIV16" s="4">
        <v>3</v>
      </c>
      <c r="AIW16" s="4">
        <v>4</v>
      </c>
      <c r="AIX16" s="4">
        <v>2</v>
      </c>
      <c r="AIY16" s="4">
        <v>4</v>
      </c>
      <c r="AIZ16" s="4">
        <v>2</v>
      </c>
      <c r="AJA16" s="4">
        <v>1</v>
      </c>
      <c r="AJB16" s="4">
        <v>3</v>
      </c>
      <c r="AJC16" s="4">
        <v>2</v>
      </c>
      <c r="AJD16" s="4">
        <v>2</v>
      </c>
      <c r="AJE16" s="4">
        <v>4</v>
      </c>
      <c r="AJF16" s="4">
        <v>2</v>
      </c>
      <c r="AJG16" s="4">
        <v>4</v>
      </c>
      <c r="AJH16" s="4">
        <v>1</v>
      </c>
      <c r="AJI16" s="4">
        <v>3</v>
      </c>
      <c r="AJJ16" s="4">
        <v>3</v>
      </c>
      <c r="AJK16" s="4">
        <v>1</v>
      </c>
      <c r="AJL16" s="4">
        <v>2</v>
      </c>
      <c r="AJM16" s="4">
        <v>5</v>
      </c>
      <c r="AJN16" s="4">
        <v>2</v>
      </c>
      <c r="AJO16" s="4">
        <v>2</v>
      </c>
      <c r="AJP16" s="2">
        <f t="shared" si="418"/>
        <v>52</v>
      </c>
      <c r="AJQ16" s="2">
        <f t="shared" si="419"/>
        <v>22</v>
      </c>
      <c r="AJR16" s="2">
        <f t="shared" si="420"/>
        <v>30</v>
      </c>
      <c r="AJS16" s="4">
        <v>3</v>
      </c>
      <c r="AJT16" s="4">
        <v>2</v>
      </c>
      <c r="AJU16" s="4">
        <v>2</v>
      </c>
      <c r="AJV16" s="4">
        <v>4</v>
      </c>
      <c r="AJW16" s="4">
        <v>2</v>
      </c>
      <c r="AJX16" s="4">
        <v>2</v>
      </c>
      <c r="AJY16" s="4">
        <v>1</v>
      </c>
      <c r="AJZ16" s="4">
        <v>1</v>
      </c>
      <c r="AKA16" s="4">
        <v>1</v>
      </c>
      <c r="AKB16" s="4">
        <v>1</v>
      </c>
      <c r="AKC16" s="4">
        <v>1</v>
      </c>
      <c r="AKD16" s="4">
        <v>1</v>
      </c>
      <c r="AKE16" s="4">
        <v>1</v>
      </c>
      <c r="AKF16" s="4">
        <v>1</v>
      </c>
      <c r="AKG16" s="4">
        <v>1</v>
      </c>
      <c r="AKH16" s="4">
        <v>1</v>
      </c>
      <c r="AKI16" s="4">
        <v>0</v>
      </c>
      <c r="AKJ16" s="4">
        <v>0</v>
      </c>
      <c r="AKK16" s="4">
        <v>0</v>
      </c>
      <c r="AKL16" s="4">
        <v>0</v>
      </c>
      <c r="AKM16" s="4">
        <v>0</v>
      </c>
      <c r="AKN16" s="4">
        <v>0</v>
      </c>
      <c r="AKO16" s="4">
        <v>0</v>
      </c>
      <c r="AKP16" s="4">
        <v>0</v>
      </c>
      <c r="AKQ16" s="4">
        <v>1</v>
      </c>
      <c r="AKR16" s="4" t="s">
        <v>394</v>
      </c>
      <c r="AKS16" s="4">
        <v>0</v>
      </c>
      <c r="AKT16" s="2">
        <v>2</v>
      </c>
      <c r="AKU16" s="2">
        <v>0</v>
      </c>
      <c r="AKV16" s="2">
        <v>2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1">
        <v>4</v>
      </c>
      <c r="ALD16" s="1">
        <v>4</v>
      </c>
      <c r="ALE16" s="1">
        <v>4</v>
      </c>
      <c r="ALF16" s="1">
        <v>4</v>
      </c>
      <c r="ALG16" s="1">
        <v>4</v>
      </c>
      <c r="ALH16" s="1">
        <v>4</v>
      </c>
      <c r="ALI16" s="1">
        <v>4</v>
      </c>
      <c r="ALJ16" s="1">
        <v>3</v>
      </c>
      <c r="ALK16" s="1">
        <v>4</v>
      </c>
      <c r="ALL16" s="1">
        <v>1</v>
      </c>
      <c r="ALM16" s="1">
        <v>4</v>
      </c>
      <c r="ALN16" s="1">
        <v>2</v>
      </c>
      <c r="ALO16" s="1">
        <v>4</v>
      </c>
      <c r="ALP16" s="1">
        <v>3</v>
      </c>
      <c r="ALQ16" s="1">
        <v>2</v>
      </c>
      <c r="ALR16" s="1">
        <v>2</v>
      </c>
      <c r="ALS16" s="1">
        <v>4</v>
      </c>
      <c r="ALT16" s="1">
        <v>4</v>
      </c>
      <c r="ALU16" s="1">
        <v>4</v>
      </c>
      <c r="ALV16" s="1">
        <v>3</v>
      </c>
      <c r="ALW16" s="1">
        <v>3</v>
      </c>
      <c r="ALX16" s="1">
        <v>4</v>
      </c>
      <c r="ALY16" s="1">
        <v>2</v>
      </c>
      <c r="ALZ16" s="2">
        <f t="shared" si="421"/>
        <v>77</v>
      </c>
      <c r="AMA16">
        <v>14</v>
      </c>
      <c r="AMB16">
        <v>15</v>
      </c>
      <c r="AMC16">
        <v>20</v>
      </c>
      <c r="AMD16">
        <v>21</v>
      </c>
      <c r="AME16" s="1">
        <v>1</v>
      </c>
      <c r="AMF16" s="1">
        <v>2</v>
      </c>
      <c r="AMG16" s="1">
        <v>1</v>
      </c>
      <c r="AMH16" s="1">
        <v>1</v>
      </c>
      <c r="AMI16" s="8">
        <v>1</v>
      </c>
      <c r="AMJ16" s="8">
        <v>2</v>
      </c>
      <c r="AMK16" s="8">
        <v>1</v>
      </c>
      <c r="AML16" s="8">
        <v>1</v>
      </c>
      <c r="AMM16" s="8">
        <v>3</v>
      </c>
      <c r="AMN16" s="8">
        <v>1</v>
      </c>
      <c r="AMO16" s="8">
        <v>1</v>
      </c>
      <c r="AMP16" s="8">
        <v>1</v>
      </c>
      <c r="AMQ16" s="8">
        <v>1</v>
      </c>
      <c r="AMR16" s="8">
        <v>2</v>
      </c>
      <c r="AMS16" s="8">
        <v>1</v>
      </c>
      <c r="AMT16" s="8">
        <v>1</v>
      </c>
      <c r="AMU16" s="8">
        <v>1</v>
      </c>
      <c r="AMV16" s="8">
        <v>1</v>
      </c>
      <c r="AMW16" s="8">
        <v>1</v>
      </c>
      <c r="AMX16" s="8">
        <v>3</v>
      </c>
      <c r="AMY16" s="8">
        <v>1</v>
      </c>
      <c r="AMZ16" s="2">
        <f t="shared" si="422"/>
        <v>7</v>
      </c>
      <c r="ANA16" s="2">
        <f t="shared" si="423"/>
        <v>9</v>
      </c>
      <c r="ANB16" s="2">
        <f t="shared" si="424"/>
        <v>12</v>
      </c>
      <c r="ANC16" s="2">
        <f t="shared" si="425"/>
        <v>28</v>
      </c>
    </row>
    <row r="17" spans="1:1043" x14ac:dyDescent="0.2">
      <c r="A17" s="2" t="s">
        <v>398</v>
      </c>
      <c r="B17" s="3">
        <v>43249.482569444444</v>
      </c>
      <c r="C17" s="2">
        <v>176.5</v>
      </c>
      <c r="D17" s="2">
        <v>76.7</v>
      </c>
      <c r="E17" s="2">
        <v>24.62101453346067</v>
      </c>
      <c r="F17" s="2">
        <v>-49</v>
      </c>
      <c r="G17" s="2">
        <v>24</v>
      </c>
      <c r="H17" s="2">
        <v>2</v>
      </c>
      <c r="I17" s="2">
        <v>-100</v>
      </c>
      <c r="J17" s="2">
        <v>32</v>
      </c>
      <c r="K17" s="2">
        <v>26</v>
      </c>
      <c r="L17" s="2">
        <v>24</v>
      </c>
      <c r="M17" s="2">
        <v>16</v>
      </c>
      <c r="N17" s="2">
        <v>-19</v>
      </c>
      <c r="O17" s="2">
        <v>14</v>
      </c>
      <c r="P17" s="2">
        <v>-28</v>
      </c>
      <c r="Q17" s="2">
        <v>-40</v>
      </c>
      <c r="R17" s="2">
        <v>-48</v>
      </c>
      <c r="S17" s="2">
        <v>-26</v>
      </c>
      <c r="T17" s="2">
        <v>12</v>
      </c>
      <c r="U17" s="2">
        <v>-37</v>
      </c>
      <c r="V17" s="2">
        <v>33</v>
      </c>
      <c r="W17" s="2">
        <v>36</v>
      </c>
      <c r="X17" s="2">
        <v>-17</v>
      </c>
      <c r="Y17" s="2">
        <v>6</v>
      </c>
      <c r="Z17" s="2">
        <v>6</v>
      </c>
      <c r="AA17" s="2">
        <v>-26</v>
      </c>
      <c r="AB17" s="2">
        <v>-16</v>
      </c>
      <c r="AC17" s="2">
        <v>-16</v>
      </c>
      <c r="AD17" s="2">
        <v>-38</v>
      </c>
      <c r="AE17" s="2">
        <v>12</v>
      </c>
      <c r="AF17" s="2">
        <v>24</v>
      </c>
      <c r="AG17" s="2">
        <v>-43</v>
      </c>
      <c r="AH17" s="2">
        <v>0</v>
      </c>
      <c r="AI17" s="2">
        <v>1</v>
      </c>
      <c r="AJ17" s="2">
        <v>-100</v>
      </c>
      <c r="AK17" s="2">
        <v>-100</v>
      </c>
      <c r="AL17" s="2">
        <v>-100</v>
      </c>
      <c r="AM17" s="2">
        <v>55</v>
      </c>
      <c r="AN17" s="2">
        <v>21</v>
      </c>
      <c r="AO17" s="2">
        <v>0</v>
      </c>
      <c r="AP17" s="2">
        <v>1</v>
      </c>
      <c r="AQ17" s="2">
        <v>1</v>
      </c>
      <c r="AR17" s="4">
        <v>2</v>
      </c>
      <c r="AS17" s="4">
        <v>3</v>
      </c>
      <c r="AT17" s="4">
        <v>1</v>
      </c>
      <c r="AU17" s="4">
        <v>2</v>
      </c>
      <c r="AV17" s="4">
        <v>4</v>
      </c>
      <c r="AW17" s="4">
        <v>4</v>
      </c>
      <c r="AX17" s="4">
        <v>4</v>
      </c>
      <c r="AY17" s="4">
        <v>2</v>
      </c>
      <c r="AZ17" s="4">
        <v>3</v>
      </c>
      <c r="BA17" s="4">
        <v>5</v>
      </c>
      <c r="BB17" s="4">
        <v>2</v>
      </c>
      <c r="BC17" s="4">
        <v>2</v>
      </c>
      <c r="BD17" s="4">
        <v>2</v>
      </c>
      <c r="BE17" s="4">
        <v>2</v>
      </c>
      <c r="BF17" s="4">
        <v>1</v>
      </c>
      <c r="BG17" s="4">
        <v>2</v>
      </c>
      <c r="BH17" s="4">
        <v>3</v>
      </c>
      <c r="BI17" s="4">
        <v>1</v>
      </c>
      <c r="BJ17" s="4">
        <v>2</v>
      </c>
      <c r="BK17" s="4">
        <v>1</v>
      </c>
      <c r="BL17" s="4">
        <v>2</v>
      </c>
      <c r="BM17" s="4">
        <v>3</v>
      </c>
      <c r="BN17" s="4">
        <v>2</v>
      </c>
      <c r="BO17" s="4">
        <v>1</v>
      </c>
      <c r="BP17" s="4">
        <v>1</v>
      </c>
      <c r="BQ17" s="4">
        <v>3</v>
      </c>
      <c r="BR17" s="4">
        <v>1</v>
      </c>
      <c r="BS17" s="4">
        <v>1</v>
      </c>
      <c r="BT17" s="4">
        <v>1</v>
      </c>
      <c r="BU17" s="4">
        <v>2</v>
      </c>
      <c r="BV17" s="4">
        <v>2</v>
      </c>
      <c r="BW17" s="4">
        <v>1</v>
      </c>
      <c r="BX17" s="4">
        <v>2</v>
      </c>
      <c r="BY17" s="4">
        <v>1</v>
      </c>
      <c r="BZ17" s="4">
        <v>1</v>
      </c>
      <c r="CA17" s="4">
        <v>1</v>
      </c>
      <c r="CB17" s="4">
        <v>1</v>
      </c>
      <c r="CC17" s="4">
        <v>3</v>
      </c>
      <c r="CD17" s="4">
        <v>1</v>
      </c>
      <c r="CE17" s="4">
        <v>1</v>
      </c>
      <c r="CF17" s="4">
        <v>2</v>
      </c>
      <c r="CG17" s="4">
        <v>2</v>
      </c>
      <c r="CH17" s="4">
        <v>2</v>
      </c>
      <c r="CI17" s="4">
        <v>1</v>
      </c>
      <c r="CJ17" s="4">
        <v>3</v>
      </c>
      <c r="CK17" s="4">
        <v>3</v>
      </c>
      <c r="CL17" s="4">
        <v>2</v>
      </c>
      <c r="CM17" s="4">
        <v>1</v>
      </c>
      <c r="CN17" s="4">
        <v>1</v>
      </c>
      <c r="CO17" s="4">
        <v>1</v>
      </c>
      <c r="CP17" s="4">
        <v>5</v>
      </c>
      <c r="CQ17" s="4">
        <v>2</v>
      </c>
      <c r="CR17" s="4">
        <v>3</v>
      </c>
      <c r="CS17" s="4">
        <v>1</v>
      </c>
      <c r="CT17" s="4">
        <v>2</v>
      </c>
      <c r="CU17" s="4">
        <v>1</v>
      </c>
      <c r="CV17" s="4">
        <v>1</v>
      </c>
      <c r="CW17" s="4">
        <v>1</v>
      </c>
      <c r="CX17" s="4">
        <v>1</v>
      </c>
      <c r="CY17" s="4">
        <v>2</v>
      </c>
      <c r="CZ17" s="4">
        <v>1</v>
      </c>
      <c r="DA17" s="4">
        <v>1</v>
      </c>
      <c r="DB17" s="4">
        <v>3</v>
      </c>
      <c r="DC17" s="4">
        <v>1</v>
      </c>
      <c r="DD17" s="4">
        <v>5</v>
      </c>
      <c r="DE17" s="4">
        <v>1</v>
      </c>
      <c r="DF17" s="4">
        <v>2</v>
      </c>
      <c r="DG17" s="4">
        <v>1</v>
      </c>
      <c r="DH17" s="4">
        <v>1</v>
      </c>
      <c r="DI17" s="4">
        <v>1</v>
      </c>
      <c r="DJ17" s="4">
        <v>1</v>
      </c>
      <c r="DK17" s="4">
        <v>4</v>
      </c>
      <c r="DL17" s="4">
        <v>5</v>
      </c>
      <c r="DM17" s="4">
        <v>1</v>
      </c>
      <c r="DN17" s="4">
        <v>2</v>
      </c>
      <c r="DO17" s="4">
        <v>5</v>
      </c>
      <c r="DP17" s="5">
        <v>79.849999999999994</v>
      </c>
      <c r="DQ17" s="5">
        <v>38.159999999999997</v>
      </c>
      <c r="DR17" s="5">
        <v>165.05</v>
      </c>
      <c r="DS17" s="5">
        <v>108.29</v>
      </c>
      <c r="DT17" s="5">
        <v>3.45</v>
      </c>
      <c r="DU17" s="5">
        <v>15</v>
      </c>
      <c r="DV17" s="5">
        <v>129.93</v>
      </c>
      <c r="DW17" s="5">
        <v>65.989999999999995</v>
      </c>
      <c r="DX17" s="5">
        <v>13.15</v>
      </c>
      <c r="DY17" s="5">
        <v>16.71</v>
      </c>
      <c r="DZ17" s="5">
        <v>10.83</v>
      </c>
      <c r="EA17" s="5">
        <v>146.4</v>
      </c>
      <c r="EB17" s="5">
        <v>255.35</v>
      </c>
      <c r="EC17" s="5">
        <v>153.66</v>
      </c>
      <c r="ED17" s="5">
        <v>141.47</v>
      </c>
      <c r="EE17" s="5">
        <v>181.35</v>
      </c>
      <c r="EF17" s="5">
        <v>233.59</v>
      </c>
      <c r="EG17" s="5">
        <v>325.49</v>
      </c>
      <c r="EH17" s="5">
        <v>277.49</v>
      </c>
      <c r="EI17" s="5">
        <v>437</v>
      </c>
      <c r="EJ17" s="5">
        <v>480.09</v>
      </c>
      <c r="EK17" s="5">
        <v>170</v>
      </c>
      <c r="EL17" s="5">
        <v>342.9</v>
      </c>
      <c r="EM17" s="5">
        <v>255.11</v>
      </c>
      <c r="EN17" s="5">
        <v>345.56</v>
      </c>
      <c r="EO17" s="5">
        <v>488</v>
      </c>
      <c r="EP17" s="5">
        <v>211.12</v>
      </c>
      <c r="EQ17" s="5">
        <v>113</v>
      </c>
      <c r="ER17" s="5">
        <v>191.68</v>
      </c>
      <c r="ES17" s="5">
        <v>193.63</v>
      </c>
      <c r="ET17" s="5">
        <v>376.2</v>
      </c>
      <c r="EU17" s="5">
        <v>414.54</v>
      </c>
      <c r="EV17" s="5">
        <v>626.04</v>
      </c>
      <c r="EW17" s="5">
        <v>180.53</v>
      </c>
      <c r="EX17" s="5">
        <v>345.78</v>
      </c>
      <c r="EY17" s="5">
        <v>320.04000000000002</v>
      </c>
      <c r="EZ17" s="5">
        <v>178.92</v>
      </c>
      <c r="FA17" s="5">
        <v>234.51</v>
      </c>
      <c r="FB17" s="5">
        <v>142.71</v>
      </c>
      <c r="FC17" s="5">
        <v>187.24</v>
      </c>
      <c r="FD17" s="5">
        <v>210.15</v>
      </c>
      <c r="FE17" s="5">
        <v>45.39</v>
      </c>
      <c r="FF17" s="5">
        <v>378</v>
      </c>
      <c r="FG17" s="5">
        <v>179.85</v>
      </c>
      <c r="FH17" s="5">
        <v>192.32</v>
      </c>
      <c r="FI17" s="5">
        <v>71.7</v>
      </c>
      <c r="FJ17" s="5">
        <v>288.19</v>
      </c>
      <c r="FK17" s="5">
        <v>113</v>
      </c>
      <c r="FL17" s="5">
        <v>119.29</v>
      </c>
      <c r="FM17" s="5">
        <v>145.82</v>
      </c>
      <c r="FN17" s="5">
        <v>90.89</v>
      </c>
      <c r="FO17" s="5">
        <v>211.61</v>
      </c>
      <c r="FP17" s="5">
        <v>191.15</v>
      </c>
      <c r="FQ17" s="5">
        <v>114.48</v>
      </c>
      <c r="FR17" s="5">
        <v>199.32</v>
      </c>
      <c r="FS17" s="5">
        <v>249.82</v>
      </c>
      <c r="FT17" s="5">
        <v>235.78</v>
      </c>
      <c r="FU17" s="5">
        <v>258.7</v>
      </c>
      <c r="FV17" s="5">
        <v>201.17</v>
      </c>
      <c r="FW17" s="5">
        <v>26.73</v>
      </c>
      <c r="FX17" s="5">
        <v>148.84</v>
      </c>
      <c r="FY17" s="5">
        <v>123</v>
      </c>
      <c r="FZ17" s="5">
        <v>102.48</v>
      </c>
      <c r="GA17" s="5">
        <v>173.4</v>
      </c>
      <c r="GB17" s="5">
        <v>225.68</v>
      </c>
      <c r="GC17" s="5">
        <v>122.4</v>
      </c>
      <c r="GD17" s="5">
        <v>83.7</v>
      </c>
      <c r="GE17" s="5">
        <v>126.79</v>
      </c>
      <c r="GF17" s="5">
        <v>145.15</v>
      </c>
      <c r="GG17" s="5">
        <v>0</v>
      </c>
      <c r="GH17" s="5">
        <v>133.43</v>
      </c>
      <c r="GI17" s="5">
        <v>124.31</v>
      </c>
      <c r="GJ17" s="5">
        <v>2.37</v>
      </c>
      <c r="GK17" s="5">
        <v>313</v>
      </c>
      <c r="GL17" s="5">
        <v>2.37</v>
      </c>
      <c r="GM17" s="5">
        <v>24.38</v>
      </c>
      <c r="GN17" s="2">
        <f t="shared" si="0"/>
        <v>159.69999999999999</v>
      </c>
      <c r="GO17" s="2">
        <f t="shared" si="1"/>
        <v>114.47999999999999</v>
      </c>
      <c r="GP17" s="2">
        <f t="shared" si="2"/>
        <v>165.05</v>
      </c>
      <c r="GQ17" s="2">
        <f t="shared" si="3"/>
        <v>216.58</v>
      </c>
      <c r="GR17" s="2">
        <f t="shared" si="4"/>
        <v>13.8</v>
      </c>
      <c r="GS17" s="2">
        <f t="shared" si="5"/>
        <v>60</v>
      </c>
      <c r="GT17" s="2">
        <f t="shared" si="6"/>
        <v>519.72</v>
      </c>
      <c r="GU17" s="2">
        <f t="shared" si="7"/>
        <v>131.97999999999999</v>
      </c>
      <c r="GV17" s="2">
        <f t="shared" si="8"/>
        <v>39.450000000000003</v>
      </c>
      <c r="GW17" s="2">
        <f t="shared" si="9"/>
        <v>83.550000000000011</v>
      </c>
      <c r="GX17" s="2">
        <f t="shared" si="10"/>
        <v>21.66</v>
      </c>
      <c r="GY17" s="2">
        <f t="shared" si="11"/>
        <v>292.8</v>
      </c>
      <c r="GZ17" s="2">
        <f t="shared" si="12"/>
        <v>510.7</v>
      </c>
      <c r="HA17" s="2">
        <f t="shared" si="13"/>
        <v>307.32</v>
      </c>
      <c r="HB17" s="2">
        <f t="shared" si="14"/>
        <v>141.47</v>
      </c>
      <c r="HC17" s="2">
        <f t="shared" si="15"/>
        <v>362.7</v>
      </c>
      <c r="HD17" s="2">
        <f t="shared" si="16"/>
        <v>700.77</v>
      </c>
      <c r="HE17" s="2">
        <f t="shared" si="17"/>
        <v>325.49</v>
      </c>
      <c r="HF17" s="2">
        <f t="shared" si="18"/>
        <v>554.98</v>
      </c>
      <c r="HG17" s="2">
        <f t="shared" si="19"/>
        <v>437</v>
      </c>
      <c r="HH17" s="2">
        <f t="shared" si="20"/>
        <v>960.18</v>
      </c>
      <c r="HI17" s="2">
        <f t="shared" si="21"/>
        <v>510</v>
      </c>
      <c r="HJ17" s="2">
        <f t="shared" si="22"/>
        <v>685.8</v>
      </c>
      <c r="HK17" s="2">
        <f t="shared" si="23"/>
        <v>255.11</v>
      </c>
      <c r="HL17" s="2">
        <f t="shared" si="24"/>
        <v>345.56</v>
      </c>
      <c r="HM17" s="2">
        <f t="shared" si="25"/>
        <v>1464</v>
      </c>
      <c r="HN17" s="2">
        <f t="shared" si="26"/>
        <v>211.12</v>
      </c>
      <c r="HO17" s="2">
        <f t="shared" si="27"/>
        <v>113</v>
      </c>
      <c r="HP17" s="2">
        <f t="shared" si="28"/>
        <v>191.68</v>
      </c>
      <c r="HQ17" s="2">
        <f t="shared" si="29"/>
        <v>387.26</v>
      </c>
      <c r="HR17" s="2">
        <f t="shared" si="30"/>
        <v>752.4</v>
      </c>
      <c r="HS17" s="2">
        <f t="shared" si="31"/>
        <v>414.54</v>
      </c>
      <c r="HT17" s="2">
        <f t="shared" si="32"/>
        <v>1252.08</v>
      </c>
      <c r="HU17" s="2">
        <f t="shared" si="33"/>
        <v>180.53</v>
      </c>
      <c r="HV17" s="2">
        <f t="shared" si="34"/>
        <v>345.78</v>
      </c>
      <c r="HW17" s="2">
        <f t="shared" si="35"/>
        <v>320.04000000000002</v>
      </c>
      <c r="HX17" s="2">
        <f t="shared" si="36"/>
        <v>178.92</v>
      </c>
      <c r="HY17" s="2">
        <f t="shared" si="37"/>
        <v>703.53</v>
      </c>
      <c r="HZ17" s="2">
        <f t="shared" si="38"/>
        <v>142.71</v>
      </c>
      <c r="IA17" s="2">
        <f t="shared" si="39"/>
        <v>187.24</v>
      </c>
      <c r="IB17" s="2">
        <f t="shared" si="40"/>
        <v>420.3</v>
      </c>
      <c r="IC17" s="2">
        <f t="shared" si="41"/>
        <v>90.78</v>
      </c>
      <c r="ID17" s="2">
        <f t="shared" si="42"/>
        <v>756</v>
      </c>
      <c r="IE17" s="2">
        <f t="shared" si="43"/>
        <v>179.85</v>
      </c>
      <c r="IF17" s="2">
        <f t="shared" si="44"/>
        <v>576.96</v>
      </c>
      <c r="IG17" s="2">
        <f t="shared" si="45"/>
        <v>215.10000000000002</v>
      </c>
      <c r="IH17" s="2">
        <f t="shared" si="46"/>
        <v>576.38</v>
      </c>
      <c r="II17" s="2">
        <f t="shared" si="47"/>
        <v>113</v>
      </c>
      <c r="IJ17" s="2">
        <f t="shared" si="48"/>
        <v>119.29</v>
      </c>
      <c r="IK17" s="2">
        <f t="shared" si="49"/>
        <v>145.82</v>
      </c>
      <c r="IL17" s="2">
        <f t="shared" si="50"/>
        <v>454.45</v>
      </c>
      <c r="IM17" s="2">
        <f t="shared" si="51"/>
        <v>423.22</v>
      </c>
      <c r="IN17" s="2">
        <f t="shared" si="52"/>
        <v>573.45000000000005</v>
      </c>
      <c r="IO17" s="2">
        <f t="shared" si="53"/>
        <v>114.48</v>
      </c>
      <c r="IP17" s="2">
        <f t="shared" si="54"/>
        <v>398.64</v>
      </c>
      <c r="IQ17" s="2">
        <f t="shared" si="55"/>
        <v>249.82</v>
      </c>
      <c r="IR17" s="2">
        <f t="shared" si="56"/>
        <v>235.78</v>
      </c>
      <c r="IS17" s="2">
        <f t="shared" si="57"/>
        <v>258.7</v>
      </c>
      <c r="IT17" s="2">
        <f t="shared" si="58"/>
        <v>201.17</v>
      </c>
      <c r="IU17" s="2">
        <f t="shared" si="59"/>
        <v>53.46</v>
      </c>
      <c r="IV17" s="2">
        <f t="shared" si="60"/>
        <v>148.84</v>
      </c>
      <c r="IW17" s="2">
        <f t="shared" si="61"/>
        <v>123</v>
      </c>
      <c r="IX17" s="2">
        <f t="shared" si="62"/>
        <v>307.44</v>
      </c>
      <c r="IY17" s="2">
        <f t="shared" si="63"/>
        <v>173.4</v>
      </c>
      <c r="IZ17" s="2">
        <f t="shared" si="64"/>
        <v>1128.4000000000001</v>
      </c>
      <c r="JA17" s="2">
        <f t="shared" si="65"/>
        <v>122.4</v>
      </c>
      <c r="JB17" s="2">
        <f t="shared" si="66"/>
        <v>167.4</v>
      </c>
      <c r="JC17" s="2">
        <f t="shared" si="67"/>
        <v>126.79</v>
      </c>
      <c r="JD17" s="2">
        <f t="shared" si="68"/>
        <v>145.15</v>
      </c>
      <c r="JE17" s="2">
        <f t="shared" si="69"/>
        <v>0</v>
      </c>
      <c r="JF17" s="2">
        <f t="shared" si="70"/>
        <v>133.43</v>
      </c>
      <c r="JG17" s="2">
        <f t="shared" si="71"/>
        <v>497.24</v>
      </c>
      <c r="JH17" s="2">
        <f t="shared" si="72"/>
        <v>11.850000000000001</v>
      </c>
      <c r="JI17" s="2">
        <f t="shared" si="73"/>
        <v>313</v>
      </c>
      <c r="JJ17" s="2">
        <f t="shared" si="74"/>
        <v>4.74</v>
      </c>
      <c r="JK17" s="2">
        <f t="shared" si="75"/>
        <v>121.89999999999999</v>
      </c>
      <c r="JL17" s="5">
        <v>0.2656</v>
      </c>
      <c r="JM17" s="5">
        <v>0.14754999999999999</v>
      </c>
      <c r="JN17" s="5">
        <v>0.95135000000000003</v>
      </c>
      <c r="JO17" s="5">
        <v>1.3923000000000001</v>
      </c>
      <c r="JP17" s="5">
        <v>5.8500000000000003E-2</v>
      </c>
      <c r="JQ17" s="5">
        <v>0.15</v>
      </c>
      <c r="JR17" s="5">
        <v>12.6183</v>
      </c>
      <c r="JS17" s="5">
        <v>0.54310000000000003</v>
      </c>
      <c r="JT17" s="5">
        <v>0.1190333333</v>
      </c>
      <c r="JU17" s="5">
        <v>0.15086666670000001</v>
      </c>
      <c r="JV17" s="5">
        <v>0.1340666667</v>
      </c>
      <c r="JW17" s="5">
        <v>3.7849166670000001</v>
      </c>
      <c r="JX17" s="5">
        <v>11.46613333</v>
      </c>
      <c r="JY17" s="5">
        <v>10.3194</v>
      </c>
      <c r="JZ17" s="5">
        <v>6.44679</v>
      </c>
      <c r="KA17" s="5">
        <v>0.29294999999999999</v>
      </c>
      <c r="KB17" s="5">
        <v>10.029963329999999</v>
      </c>
      <c r="KC17" s="5">
        <v>16.458500000000001</v>
      </c>
      <c r="KD17" s="5">
        <v>14.6218495</v>
      </c>
      <c r="KE17" s="5">
        <v>33.82</v>
      </c>
      <c r="KF17" s="5">
        <v>30.050133330000001</v>
      </c>
      <c r="KG17" s="5">
        <v>5.22</v>
      </c>
      <c r="KH17" s="5">
        <v>16.382999999999999</v>
      </c>
      <c r="KI17" s="5">
        <v>9.8745999999999992</v>
      </c>
      <c r="KJ17" s="5">
        <v>14.359249999999999</v>
      </c>
      <c r="KK17" s="5">
        <v>0</v>
      </c>
      <c r="KL17" s="5">
        <v>11.1839</v>
      </c>
      <c r="KM17" s="5">
        <v>2.73</v>
      </c>
      <c r="KN17" s="5">
        <v>9.4915000000000003</v>
      </c>
      <c r="KO17" s="5">
        <v>3.6768000000000001</v>
      </c>
      <c r="KP17" s="5">
        <v>16.394400000000001</v>
      </c>
      <c r="KQ17" s="5">
        <v>15.2403</v>
      </c>
      <c r="KR17" s="5">
        <v>26.440200000000001</v>
      </c>
      <c r="KS17" s="5">
        <v>15.008749999999999</v>
      </c>
      <c r="KT17" s="5">
        <v>18.950099999999999</v>
      </c>
      <c r="KU17" s="5">
        <v>5.9976000000000003</v>
      </c>
      <c r="KV17" s="5">
        <v>4.9896000000000003</v>
      </c>
      <c r="KW17" s="5">
        <v>1.7626500000000001</v>
      </c>
      <c r="KX17" s="5">
        <v>1.8480000000000001</v>
      </c>
      <c r="KY17" s="5">
        <v>5.6280000000000001</v>
      </c>
      <c r="KZ17" s="5">
        <v>8.1966249999999992</v>
      </c>
      <c r="LA17" s="5">
        <v>1.4370000000000001</v>
      </c>
      <c r="LB17" s="5">
        <v>15.789</v>
      </c>
      <c r="LC17" s="5">
        <v>14.217396669999999</v>
      </c>
      <c r="LD17" s="5">
        <v>16.942399999999999</v>
      </c>
      <c r="LE17" s="5">
        <v>8.0909999999999993</v>
      </c>
      <c r="LF17" s="5">
        <v>10.3474</v>
      </c>
      <c r="LG17" s="5">
        <v>0.74633333329999996</v>
      </c>
      <c r="LH17" s="5">
        <v>0.90590000000000004</v>
      </c>
      <c r="LI17" s="5">
        <v>2.0419499999999999</v>
      </c>
      <c r="LJ17" s="5">
        <v>6.6978</v>
      </c>
      <c r="LK17" s="5">
        <v>17.363700000000001</v>
      </c>
      <c r="LL17" s="5">
        <v>9.0416000000000007</v>
      </c>
      <c r="LM17" s="5">
        <v>4.032</v>
      </c>
      <c r="LN17" s="5">
        <v>10.54833333</v>
      </c>
      <c r="LO17" s="5">
        <v>10.49</v>
      </c>
      <c r="LP17" s="5">
        <v>11.596399999999999</v>
      </c>
      <c r="LQ17" s="5">
        <v>12.442133330000001</v>
      </c>
      <c r="LR17" s="5">
        <v>2.536666667</v>
      </c>
      <c r="LS17" s="5">
        <v>7.9200000000000007E-2</v>
      </c>
      <c r="LT17" s="5">
        <v>7.93</v>
      </c>
      <c r="LU17" s="5">
        <v>4.8708</v>
      </c>
      <c r="LV17" s="5">
        <v>2.3668</v>
      </c>
      <c r="LW17" s="5">
        <v>1.8360000000000001</v>
      </c>
      <c r="LX17" s="5">
        <v>18.558399999999999</v>
      </c>
      <c r="LY17" s="5">
        <v>1.734</v>
      </c>
      <c r="LZ17" s="5">
        <v>0.372</v>
      </c>
      <c r="MA17" s="5">
        <v>1.3066666669999999E-2</v>
      </c>
      <c r="MB17" s="5">
        <v>4.9133333330000001E-2</v>
      </c>
      <c r="MC17" s="5">
        <v>0</v>
      </c>
      <c r="MD17" s="5">
        <v>0.14760000000000001</v>
      </c>
      <c r="ME17" s="5">
        <v>0</v>
      </c>
      <c r="MF17" s="5">
        <v>4.7399999999999998E-2</v>
      </c>
      <c r="MG17" s="5">
        <v>0</v>
      </c>
      <c r="MH17" s="5">
        <v>0</v>
      </c>
      <c r="MI17" s="5">
        <v>2.3107500000000001</v>
      </c>
      <c r="MJ17" s="2">
        <f t="shared" si="76"/>
        <v>0.53120000000000001</v>
      </c>
      <c r="MK17" s="2">
        <f t="shared" si="77"/>
        <v>0.44264999999999999</v>
      </c>
      <c r="ML17" s="2">
        <f t="shared" si="78"/>
        <v>0.95135000000000003</v>
      </c>
      <c r="MM17" s="2">
        <f t="shared" si="79"/>
        <v>2.7846000000000002</v>
      </c>
      <c r="MN17" s="2">
        <f t="shared" si="80"/>
        <v>0.23400000000000001</v>
      </c>
      <c r="MO17" s="2">
        <f t="shared" si="81"/>
        <v>0.6</v>
      </c>
      <c r="MP17" s="2">
        <f t="shared" si="82"/>
        <v>50.473199999999999</v>
      </c>
      <c r="MQ17" s="2">
        <f t="shared" si="83"/>
        <v>1.0862000000000001</v>
      </c>
      <c r="MR17" s="2">
        <f t="shared" si="84"/>
        <v>0.35709999990000002</v>
      </c>
      <c r="MS17" s="2">
        <f t="shared" si="85"/>
        <v>0.75433333350000009</v>
      </c>
      <c r="MT17" s="2">
        <f t="shared" si="86"/>
        <v>0.26813333340000001</v>
      </c>
      <c r="MU17" s="2">
        <f t="shared" si="87"/>
        <v>7.5698333340000001</v>
      </c>
      <c r="MV17" s="2">
        <f t="shared" si="88"/>
        <v>22.93226666</v>
      </c>
      <c r="MW17" s="2">
        <f t="shared" si="89"/>
        <v>20.6388</v>
      </c>
      <c r="MX17" s="2">
        <f t="shared" si="90"/>
        <v>6.44679</v>
      </c>
      <c r="MY17" s="2">
        <f t="shared" si="91"/>
        <v>0.58589999999999998</v>
      </c>
      <c r="MZ17" s="2">
        <f t="shared" si="92"/>
        <v>30.089889989999996</v>
      </c>
      <c r="NA17" s="2">
        <f t="shared" si="93"/>
        <v>16.458500000000001</v>
      </c>
      <c r="NB17" s="2">
        <f t="shared" si="94"/>
        <v>29.243698999999999</v>
      </c>
      <c r="NC17" s="2">
        <f t="shared" si="95"/>
        <v>33.82</v>
      </c>
      <c r="ND17" s="2">
        <f t="shared" si="96"/>
        <v>60.100266660000003</v>
      </c>
      <c r="NE17" s="2">
        <f t="shared" si="97"/>
        <v>15.66</v>
      </c>
      <c r="NF17" s="2">
        <f t="shared" si="98"/>
        <v>32.765999999999998</v>
      </c>
      <c r="NG17" s="2">
        <f t="shared" si="99"/>
        <v>9.8745999999999992</v>
      </c>
      <c r="NH17" s="2">
        <f t="shared" si="100"/>
        <v>14.359249999999999</v>
      </c>
      <c r="NI17" s="2">
        <f t="shared" si="101"/>
        <v>0</v>
      </c>
      <c r="NJ17" s="2">
        <f t="shared" si="102"/>
        <v>11.1839</v>
      </c>
      <c r="NK17" s="2">
        <f t="shared" si="103"/>
        <v>2.73</v>
      </c>
      <c r="NL17" s="2">
        <f t="shared" si="104"/>
        <v>9.4915000000000003</v>
      </c>
      <c r="NM17" s="2">
        <f t="shared" si="105"/>
        <v>7.3536000000000001</v>
      </c>
      <c r="NN17" s="2">
        <f t="shared" si="106"/>
        <v>32.788800000000002</v>
      </c>
      <c r="NO17" s="2">
        <f t="shared" si="107"/>
        <v>15.2403</v>
      </c>
      <c r="NP17" s="2">
        <f t="shared" si="108"/>
        <v>52.880400000000002</v>
      </c>
      <c r="NQ17" s="2">
        <f t="shared" si="109"/>
        <v>15.008749999999999</v>
      </c>
      <c r="NR17" s="2">
        <f t="shared" si="110"/>
        <v>18.950099999999999</v>
      </c>
      <c r="NS17" s="2">
        <f t="shared" si="111"/>
        <v>5.9976000000000003</v>
      </c>
      <c r="NT17" s="2">
        <f t="shared" si="112"/>
        <v>4.9896000000000003</v>
      </c>
      <c r="NU17" s="2">
        <f t="shared" si="113"/>
        <v>5.2879500000000004</v>
      </c>
      <c r="NV17" s="2">
        <f t="shared" si="114"/>
        <v>1.8480000000000001</v>
      </c>
      <c r="NW17" s="2">
        <f t="shared" si="115"/>
        <v>5.6280000000000001</v>
      </c>
      <c r="NX17" s="2">
        <f t="shared" si="116"/>
        <v>16.393249999999998</v>
      </c>
      <c r="NY17" s="2">
        <f t="shared" si="117"/>
        <v>2.8740000000000001</v>
      </c>
      <c r="NZ17" s="2">
        <f t="shared" si="118"/>
        <v>31.577999999999999</v>
      </c>
      <c r="OA17" s="2">
        <f t="shared" si="119"/>
        <v>14.217396669999999</v>
      </c>
      <c r="OB17" s="2">
        <f t="shared" si="120"/>
        <v>50.827199999999998</v>
      </c>
      <c r="OC17" s="2">
        <f t="shared" si="121"/>
        <v>24.272999999999996</v>
      </c>
      <c r="OD17" s="2">
        <f t="shared" si="122"/>
        <v>20.694800000000001</v>
      </c>
      <c r="OE17" s="2">
        <f t="shared" si="123"/>
        <v>0.74633333329999996</v>
      </c>
      <c r="OF17" s="2">
        <f t="shared" si="124"/>
        <v>0.90590000000000004</v>
      </c>
      <c r="OG17" s="2">
        <f t="shared" si="125"/>
        <v>2.0419499999999999</v>
      </c>
      <c r="OH17" s="2">
        <f t="shared" si="126"/>
        <v>33.488999999999997</v>
      </c>
      <c r="OI17" s="2">
        <f t="shared" si="127"/>
        <v>34.727400000000003</v>
      </c>
      <c r="OJ17" s="2">
        <f t="shared" si="128"/>
        <v>27.1248</v>
      </c>
      <c r="OK17" s="2">
        <f t="shared" si="129"/>
        <v>4.032</v>
      </c>
      <c r="OL17" s="2">
        <f t="shared" si="130"/>
        <v>21.09666666</v>
      </c>
      <c r="OM17" s="2">
        <f t="shared" si="131"/>
        <v>10.49</v>
      </c>
      <c r="ON17" s="2">
        <f t="shared" si="132"/>
        <v>11.596399999999999</v>
      </c>
      <c r="OO17" s="2">
        <f t="shared" si="133"/>
        <v>12.442133330000001</v>
      </c>
      <c r="OP17" s="2">
        <f t="shared" si="134"/>
        <v>2.536666667</v>
      </c>
      <c r="OQ17" s="2">
        <f t="shared" si="135"/>
        <v>0.15840000000000001</v>
      </c>
      <c r="OR17" s="2">
        <f t="shared" si="136"/>
        <v>7.93</v>
      </c>
      <c r="OS17" s="2">
        <f t="shared" si="137"/>
        <v>4.8708</v>
      </c>
      <c r="OT17" s="2">
        <f t="shared" si="138"/>
        <v>7.1004000000000005</v>
      </c>
      <c r="OU17" s="2">
        <f t="shared" si="139"/>
        <v>1.8360000000000001</v>
      </c>
      <c r="OV17" s="2">
        <f t="shared" si="140"/>
        <v>92.792000000000002</v>
      </c>
      <c r="OW17" s="2">
        <f t="shared" si="141"/>
        <v>1.734</v>
      </c>
      <c r="OX17" s="2">
        <f t="shared" si="142"/>
        <v>0.74399999999999999</v>
      </c>
      <c r="OY17" s="2">
        <f t="shared" si="143"/>
        <v>1.3066666669999999E-2</v>
      </c>
      <c r="OZ17" s="2">
        <f t="shared" si="144"/>
        <v>4.9133333330000001E-2</v>
      </c>
      <c r="PA17" s="2">
        <f t="shared" si="145"/>
        <v>0</v>
      </c>
      <c r="PB17" s="2">
        <f t="shared" si="146"/>
        <v>0.14760000000000001</v>
      </c>
      <c r="PC17" s="2">
        <f t="shared" si="147"/>
        <v>0</v>
      </c>
      <c r="PD17" s="2">
        <f t="shared" si="148"/>
        <v>0.23699999999999999</v>
      </c>
      <c r="PE17" s="2">
        <f t="shared" si="149"/>
        <v>0</v>
      </c>
      <c r="PF17" s="2">
        <f t="shared" si="150"/>
        <v>0</v>
      </c>
      <c r="PG17" s="2">
        <f t="shared" si="151"/>
        <v>11.553750000000001</v>
      </c>
      <c r="PH17" s="2">
        <f t="shared" si="152"/>
        <v>4.7808000000000002</v>
      </c>
      <c r="PI17" s="2">
        <f t="shared" si="153"/>
        <v>3.9838499999999999</v>
      </c>
      <c r="PJ17" s="2">
        <f t="shared" si="154"/>
        <v>8.5621500000000008</v>
      </c>
      <c r="PK17" s="2">
        <f t="shared" si="155"/>
        <v>25.061400000000003</v>
      </c>
      <c r="PL17" s="2">
        <f t="shared" si="156"/>
        <v>2.1060000000000003</v>
      </c>
      <c r="PM17" s="2">
        <f t="shared" si="157"/>
        <v>5.3999999999999995</v>
      </c>
      <c r="PN17" s="2">
        <f t="shared" si="158"/>
        <v>454.25880000000001</v>
      </c>
      <c r="PO17" s="2">
        <f t="shared" si="159"/>
        <v>9.7758000000000003</v>
      </c>
      <c r="PP17" s="2">
        <f t="shared" si="160"/>
        <v>3.2138999991000001</v>
      </c>
      <c r="PQ17" s="2">
        <f t="shared" si="161"/>
        <v>6.7890000015000007</v>
      </c>
      <c r="PR17" s="2">
        <f t="shared" si="162"/>
        <v>2.4132000005999998</v>
      </c>
      <c r="PS17" s="2">
        <f t="shared" si="163"/>
        <v>68.128500005999996</v>
      </c>
      <c r="PT17" s="2">
        <f t="shared" si="164"/>
        <v>206.39039994000001</v>
      </c>
      <c r="PU17" s="2">
        <f t="shared" si="165"/>
        <v>185.7492</v>
      </c>
      <c r="PV17" s="2">
        <f t="shared" si="166"/>
        <v>58.02111</v>
      </c>
      <c r="PW17" s="2">
        <f t="shared" si="167"/>
        <v>5.2730999999999995</v>
      </c>
      <c r="PX17" s="2">
        <f t="shared" si="168"/>
        <v>270.80900990999999</v>
      </c>
      <c r="PY17" s="2">
        <f t="shared" si="169"/>
        <v>148.12650000000002</v>
      </c>
      <c r="PZ17" s="2">
        <f t="shared" si="170"/>
        <v>263.19329099999999</v>
      </c>
      <c r="QA17" s="2">
        <f t="shared" si="171"/>
        <v>304.38</v>
      </c>
      <c r="QB17" s="2">
        <f t="shared" si="172"/>
        <v>540.90239994000001</v>
      </c>
      <c r="QC17" s="2">
        <f t="shared" si="173"/>
        <v>140.94</v>
      </c>
      <c r="QD17" s="2">
        <f t="shared" si="174"/>
        <v>294.89400000000001</v>
      </c>
      <c r="QE17" s="2">
        <f t="shared" si="175"/>
        <v>88.871399999999994</v>
      </c>
      <c r="QF17" s="2">
        <f t="shared" si="176"/>
        <v>129.23325</v>
      </c>
      <c r="QG17" s="2">
        <f t="shared" si="177"/>
        <v>0</v>
      </c>
      <c r="QH17" s="2">
        <f t="shared" si="178"/>
        <v>100.65509999999999</v>
      </c>
      <c r="QI17" s="2">
        <f t="shared" si="179"/>
        <v>24.57</v>
      </c>
      <c r="QJ17" s="2">
        <f t="shared" si="180"/>
        <v>85.423500000000004</v>
      </c>
      <c r="QK17" s="2">
        <f t="shared" si="181"/>
        <v>66.182400000000001</v>
      </c>
      <c r="QL17" s="2">
        <f t="shared" si="182"/>
        <v>295.0992</v>
      </c>
      <c r="QM17" s="2">
        <f t="shared" si="183"/>
        <v>137.1627</v>
      </c>
      <c r="QN17" s="2">
        <f t="shared" si="184"/>
        <v>475.92360000000002</v>
      </c>
      <c r="QO17" s="2">
        <f t="shared" si="185"/>
        <v>135.07874999999999</v>
      </c>
      <c r="QP17" s="2">
        <f t="shared" si="186"/>
        <v>170.55089999999998</v>
      </c>
      <c r="QQ17" s="2">
        <f t="shared" si="187"/>
        <v>53.978400000000001</v>
      </c>
      <c r="QR17" s="2">
        <f t="shared" si="188"/>
        <v>44.906400000000005</v>
      </c>
      <c r="QS17" s="2">
        <f t="shared" si="189"/>
        <v>47.591550000000005</v>
      </c>
      <c r="QT17" s="2">
        <f t="shared" si="190"/>
        <v>16.632000000000001</v>
      </c>
      <c r="QU17" s="2">
        <f t="shared" si="191"/>
        <v>50.652000000000001</v>
      </c>
      <c r="QV17" s="2">
        <f t="shared" si="192"/>
        <v>147.53924999999998</v>
      </c>
      <c r="QW17" s="2">
        <f t="shared" si="193"/>
        <v>25.866</v>
      </c>
      <c r="QX17" s="2">
        <f t="shared" si="194"/>
        <v>284.202</v>
      </c>
      <c r="QY17" s="2">
        <f t="shared" si="195"/>
        <v>127.95657002999999</v>
      </c>
      <c r="QZ17" s="2">
        <f t="shared" si="196"/>
        <v>457.44479999999999</v>
      </c>
      <c r="RA17" s="2">
        <f t="shared" si="197"/>
        <v>218.45699999999997</v>
      </c>
      <c r="RB17" s="2">
        <f t="shared" si="198"/>
        <v>186.25319999999999</v>
      </c>
      <c r="RC17" s="2">
        <f t="shared" si="199"/>
        <v>6.7169999996999996</v>
      </c>
      <c r="RD17" s="2">
        <f t="shared" si="200"/>
        <v>8.1531000000000002</v>
      </c>
      <c r="RE17" s="2">
        <f t="shared" si="201"/>
        <v>18.377549999999999</v>
      </c>
      <c r="RF17" s="2">
        <f t="shared" si="202"/>
        <v>301.40099999999995</v>
      </c>
      <c r="RG17" s="2">
        <f t="shared" si="203"/>
        <v>312.54660000000001</v>
      </c>
      <c r="RH17" s="2">
        <f t="shared" si="204"/>
        <v>244.1232</v>
      </c>
      <c r="RI17" s="2">
        <f t="shared" si="205"/>
        <v>36.287999999999997</v>
      </c>
      <c r="RJ17" s="2">
        <f t="shared" si="206"/>
        <v>189.86999994000001</v>
      </c>
      <c r="RK17" s="2">
        <f t="shared" si="207"/>
        <v>94.41</v>
      </c>
      <c r="RL17" s="2">
        <f t="shared" si="208"/>
        <v>104.3676</v>
      </c>
      <c r="RM17" s="2">
        <f t="shared" si="209"/>
        <v>111.97919997000001</v>
      </c>
      <c r="RN17" s="2">
        <f t="shared" si="210"/>
        <v>22.830000002999999</v>
      </c>
      <c r="RO17" s="2">
        <f t="shared" si="211"/>
        <v>1.4256000000000002</v>
      </c>
      <c r="RP17" s="2">
        <f t="shared" si="212"/>
        <v>71.37</v>
      </c>
      <c r="RQ17" s="2">
        <f t="shared" si="213"/>
        <v>43.837200000000003</v>
      </c>
      <c r="RR17" s="2">
        <f t="shared" si="214"/>
        <v>63.903600000000004</v>
      </c>
      <c r="RS17" s="2">
        <f t="shared" si="215"/>
        <v>16.524000000000001</v>
      </c>
      <c r="RT17" s="2">
        <f t="shared" si="216"/>
        <v>835.12800000000004</v>
      </c>
      <c r="RU17" s="2">
        <f t="shared" si="217"/>
        <v>15.606</v>
      </c>
      <c r="RV17" s="2">
        <f t="shared" si="218"/>
        <v>6.6959999999999997</v>
      </c>
      <c r="RW17" s="2">
        <f t="shared" si="219"/>
        <v>0.11760000003</v>
      </c>
      <c r="RX17" s="2">
        <f t="shared" si="220"/>
        <v>0.44219999997000003</v>
      </c>
      <c r="RY17" s="2">
        <f t="shared" si="221"/>
        <v>0</v>
      </c>
      <c r="RZ17" s="2">
        <f t="shared" si="222"/>
        <v>1.3284</v>
      </c>
      <c r="SA17" s="2">
        <f t="shared" si="223"/>
        <v>0</v>
      </c>
      <c r="SB17" s="2">
        <f t="shared" si="224"/>
        <v>2.133</v>
      </c>
      <c r="SC17" s="2">
        <f t="shared" si="225"/>
        <v>0</v>
      </c>
      <c r="SD17" s="2">
        <f t="shared" si="226"/>
        <v>0</v>
      </c>
      <c r="SE17" s="2">
        <f t="shared" si="227"/>
        <v>103.98375000000001</v>
      </c>
      <c r="SF17" s="5">
        <v>13.388733330000001</v>
      </c>
      <c r="SG17" s="5">
        <v>7.7198250000000002</v>
      </c>
      <c r="SH17" s="5">
        <v>6.3710000000000004</v>
      </c>
      <c r="SI17" s="5">
        <v>0.5474</v>
      </c>
      <c r="SJ17" s="5">
        <v>6.3E-2</v>
      </c>
      <c r="SK17" s="5">
        <v>0.78</v>
      </c>
      <c r="SL17" s="5">
        <v>1.3083</v>
      </c>
      <c r="SM17" s="5">
        <v>3.6183999999999998</v>
      </c>
      <c r="SN17" s="5">
        <v>1.0646166669999999</v>
      </c>
      <c r="SO17" s="5">
        <v>2.0312000000000001</v>
      </c>
      <c r="SP17" s="5">
        <v>1.5169333330000001</v>
      </c>
      <c r="SQ17" s="5">
        <v>1.49655</v>
      </c>
      <c r="SR17" s="5">
        <v>0.76776666670000004</v>
      </c>
      <c r="SS17" s="5">
        <v>0.104895</v>
      </c>
      <c r="ST17" s="5">
        <v>0.34303499999999998</v>
      </c>
      <c r="SU17" s="5">
        <v>0</v>
      </c>
      <c r="SV17" s="5">
        <v>0</v>
      </c>
      <c r="SW17" s="5">
        <v>5.6295333330000004</v>
      </c>
      <c r="SX17" s="5">
        <v>0</v>
      </c>
      <c r="SY17" s="5">
        <v>0</v>
      </c>
      <c r="SZ17" s="5">
        <v>0.20226666669999999</v>
      </c>
      <c r="TA17" s="5">
        <v>0</v>
      </c>
      <c r="TB17" s="5">
        <v>6.6547999999999998</v>
      </c>
      <c r="TC17" s="5">
        <v>5.7714999999999996</v>
      </c>
      <c r="TD17" s="5">
        <v>2.2212499999999999</v>
      </c>
      <c r="TE17" s="5">
        <v>0</v>
      </c>
      <c r="TF17" s="5">
        <v>0</v>
      </c>
      <c r="TG17" s="5">
        <v>0</v>
      </c>
      <c r="TH17" s="5">
        <v>0</v>
      </c>
      <c r="TI17" s="5">
        <v>2.3046500000000001</v>
      </c>
      <c r="TJ17" s="5">
        <v>8.4545999999999992</v>
      </c>
      <c r="TK17" s="5">
        <v>5.5125999999999999</v>
      </c>
      <c r="TL17" s="5">
        <v>7.2371999999999996</v>
      </c>
      <c r="TM17" s="5">
        <v>0.47149999999999997</v>
      </c>
      <c r="TN17" s="5">
        <v>0</v>
      </c>
      <c r="TO17" s="5">
        <v>7.9884000000000004</v>
      </c>
      <c r="TP17" s="5">
        <v>1.9907999999999999</v>
      </c>
      <c r="TQ17" s="5">
        <v>1.35795</v>
      </c>
      <c r="TR17" s="5">
        <v>1.8715333329999999</v>
      </c>
      <c r="TS17" s="5">
        <v>7.0400000000000004E-2</v>
      </c>
      <c r="TT17" s="5">
        <v>13.523524999999999</v>
      </c>
      <c r="TU17" s="5">
        <v>9.4200000000000006E-2</v>
      </c>
      <c r="TV17" s="5">
        <v>1.0980000000000001</v>
      </c>
      <c r="TW17" s="5">
        <v>0.83872333330000004</v>
      </c>
      <c r="TX17" s="5">
        <v>2.4784000000000002</v>
      </c>
      <c r="TY17" s="5">
        <v>3.0000000000000001E-3</v>
      </c>
      <c r="TZ17" s="5">
        <v>10.17033333</v>
      </c>
      <c r="UA17" s="5">
        <v>5.0880000000000001</v>
      </c>
      <c r="UB17" s="5">
        <v>7.7593500000000004</v>
      </c>
      <c r="UC17" s="5">
        <v>0.35354999999999998</v>
      </c>
      <c r="UD17" s="5">
        <v>0.87229999999999996</v>
      </c>
      <c r="UE17" s="5">
        <v>0</v>
      </c>
      <c r="UF17" s="5">
        <v>18.3155</v>
      </c>
      <c r="UG17" s="5">
        <v>17.28</v>
      </c>
      <c r="UH17" s="5">
        <v>0</v>
      </c>
      <c r="UI17" s="5">
        <v>3.6211500000000001</v>
      </c>
      <c r="UJ17" s="5">
        <v>26.613199999999999</v>
      </c>
      <c r="UK17" s="5">
        <v>28.204866670000001</v>
      </c>
      <c r="UL17" s="5">
        <v>33.047916669999999</v>
      </c>
      <c r="UM17" s="5">
        <v>4.8080999999999996</v>
      </c>
      <c r="UN17" s="5">
        <v>12.321999999999999</v>
      </c>
      <c r="UO17" s="5">
        <v>12.4476</v>
      </c>
      <c r="UP17" s="5">
        <v>12.688000000000001</v>
      </c>
      <c r="UQ17" s="5">
        <v>32.384999999999998</v>
      </c>
      <c r="UR17" s="5">
        <v>0.29120000000000001</v>
      </c>
      <c r="US17" s="5">
        <v>4.6239999999999997</v>
      </c>
      <c r="UT17" s="5">
        <v>15.624000000000001</v>
      </c>
      <c r="UU17" s="5">
        <v>31.06133333</v>
      </c>
      <c r="UV17" s="5">
        <v>35.121933329999997</v>
      </c>
      <c r="UW17" s="5">
        <v>0</v>
      </c>
      <c r="UX17" s="5">
        <v>32.060699999999997</v>
      </c>
      <c r="UY17" s="5">
        <v>0.38973333329999998</v>
      </c>
      <c r="UZ17" s="5">
        <v>0</v>
      </c>
      <c r="VA17" s="5">
        <v>0</v>
      </c>
      <c r="VB17" s="5">
        <v>0</v>
      </c>
      <c r="VC17" s="5">
        <v>2.2499999999999999E-2</v>
      </c>
      <c r="VD17" s="2">
        <f t="shared" si="228"/>
        <v>26.777466660000002</v>
      </c>
      <c r="VE17" s="2">
        <f t="shared" si="229"/>
        <v>23.159475</v>
      </c>
      <c r="VF17" s="2">
        <f t="shared" si="230"/>
        <v>6.3710000000000004</v>
      </c>
      <c r="VG17" s="2">
        <f t="shared" si="231"/>
        <v>1.0948</v>
      </c>
      <c r="VH17" s="2">
        <f t="shared" si="232"/>
        <v>0.252</v>
      </c>
      <c r="VI17" s="2">
        <f t="shared" si="233"/>
        <v>3.12</v>
      </c>
      <c r="VJ17" s="2">
        <f t="shared" si="234"/>
        <v>5.2332000000000001</v>
      </c>
      <c r="VK17" s="2">
        <f t="shared" si="235"/>
        <v>7.2367999999999997</v>
      </c>
      <c r="VL17" s="2">
        <f t="shared" si="236"/>
        <v>3.1938500009999995</v>
      </c>
      <c r="VM17" s="2">
        <f t="shared" si="237"/>
        <v>10.156000000000001</v>
      </c>
      <c r="VN17" s="2">
        <f t="shared" si="238"/>
        <v>3.0338666660000002</v>
      </c>
      <c r="VO17" s="2">
        <f t="shared" si="239"/>
        <v>2.9931000000000001</v>
      </c>
      <c r="VP17" s="2">
        <f t="shared" si="240"/>
        <v>1.5355333334000001</v>
      </c>
      <c r="VQ17" s="2">
        <f t="shared" si="241"/>
        <v>0.20979</v>
      </c>
      <c r="VR17" s="2">
        <f t="shared" si="242"/>
        <v>0.34303499999999998</v>
      </c>
      <c r="VS17" s="2">
        <f t="shared" si="243"/>
        <v>0</v>
      </c>
      <c r="VT17" s="2">
        <f t="shared" si="244"/>
        <v>0</v>
      </c>
      <c r="VU17" s="2">
        <f t="shared" si="245"/>
        <v>5.6295333330000004</v>
      </c>
      <c r="VV17" s="2">
        <f t="shared" si="246"/>
        <v>0</v>
      </c>
      <c r="VW17" s="2">
        <f t="shared" si="247"/>
        <v>0</v>
      </c>
      <c r="VX17" s="2">
        <f t="shared" si="248"/>
        <v>0.40453333339999997</v>
      </c>
      <c r="VY17" s="2">
        <f t="shared" si="249"/>
        <v>0</v>
      </c>
      <c r="VZ17" s="2">
        <f t="shared" si="250"/>
        <v>13.3096</v>
      </c>
      <c r="WA17" s="2">
        <f t="shared" si="251"/>
        <v>5.7714999999999996</v>
      </c>
      <c r="WB17" s="2">
        <f t="shared" si="252"/>
        <v>2.2212499999999999</v>
      </c>
      <c r="WC17" s="2">
        <f t="shared" si="253"/>
        <v>0</v>
      </c>
      <c r="WD17" s="2">
        <f t="shared" si="254"/>
        <v>0</v>
      </c>
      <c r="WE17" s="2">
        <f t="shared" si="255"/>
        <v>0</v>
      </c>
      <c r="WF17" s="2">
        <f t="shared" si="256"/>
        <v>0</v>
      </c>
      <c r="WG17" s="2">
        <f t="shared" si="257"/>
        <v>4.6093000000000002</v>
      </c>
      <c r="WH17" s="2">
        <f t="shared" si="258"/>
        <v>16.909199999999998</v>
      </c>
      <c r="WI17" s="2">
        <f t="shared" si="259"/>
        <v>5.5125999999999999</v>
      </c>
      <c r="WJ17" s="2">
        <f t="shared" si="260"/>
        <v>14.474399999999999</v>
      </c>
      <c r="WK17" s="2">
        <f t="shared" si="261"/>
        <v>0.47149999999999997</v>
      </c>
      <c r="WL17" s="2">
        <f t="shared" si="262"/>
        <v>0</v>
      </c>
      <c r="WM17" s="2">
        <f t="shared" si="263"/>
        <v>7.9884000000000004</v>
      </c>
      <c r="WN17" s="2">
        <f t="shared" si="264"/>
        <v>1.9907999999999999</v>
      </c>
      <c r="WO17" s="2">
        <f t="shared" si="265"/>
        <v>4.0738500000000002</v>
      </c>
      <c r="WP17" s="2">
        <f t="shared" si="266"/>
        <v>1.8715333329999999</v>
      </c>
      <c r="WQ17" s="2">
        <f t="shared" si="267"/>
        <v>7.0400000000000004E-2</v>
      </c>
      <c r="WR17" s="2">
        <f t="shared" si="268"/>
        <v>27.047049999999999</v>
      </c>
      <c r="WS17" s="2">
        <f t="shared" si="269"/>
        <v>0.18840000000000001</v>
      </c>
      <c r="WT17" s="2">
        <f t="shared" si="270"/>
        <v>2.1960000000000002</v>
      </c>
      <c r="WU17" s="2">
        <f t="shared" si="271"/>
        <v>0.83872333330000004</v>
      </c>
      <c r="WV17" s="2">
        <f t="shared" si="272"/>
        <v>7.4352</v>
      </c>
      <c r="WW17" s="2">
        <f t="shared" si="273"/>
        <v>9.0000000000000011E-3</v>
      </c>
      <c r="WX17" s="2">
        <f t="shared" si="274"/>
        <v>20.34066666</v>
      </c>
      <c r="WY17" s="2">
        <f t="shared" si="275"/>
        <v>5.0880000000000001</v>
      </c>
      <c r="WZ17" s="2">
        <f t="shared" si="276"/>
        <v>7.7593500000000004</v>
      </c>
      <c r="XA17" s="2">
        <f t="shared" si="277"/>
        <v>0.35354999999999998</v>
      </c>
      <c r="XB17" s="2">
        <f t="shared" si="278"/>
        <v>4.3614999999999995</v>
      </c>
      <c r="XC17" s="2">
        <f t="shared" si="279"/>
        <v>0</v>
      </c>
      <c r="XD17" s="2">
        <f t="shared" si="280"/>
        <v>54.9465</v>
      </c>
      <c r="XE17" s="2">
        <f t="shared" si="281"/>
        <v>17.28</v>
      </c>
      <c r="XF17" s="2">
        <f t="shared" si="282"/>
        <v>0</v>
      </c>
      <c r="XG17" s="2">
        <f t="shared" si="283"/>
        <v>3.6211500000000001</v>
      </c>
      <c r="XH17" s="2">
        <f t="shared" si="284"/>
        <v>26.613199999999999</v>
      </c>
      <c r="XI17" s="2">
        <f t="shared" si="285"/>
        <v>28.204866670000001</v>
      </c>
      <c r="XJ17" s="2">
        <f t="shared" si="286"/>
        <v>33.047916669999999</v>
      </c>
      <c r="XK17" s="2">
        <f t="shared" si="287"/>
        <v>9.6161999999999992</v>
      </c>
      <c r="XL17" s="2">
        <f t="shared" si="288"/>
        <v>12.321999999999999</v>
      </c>
      <c r="XM17" s="2">
        <f t="shared" si="289"/>
        <v>12.4476</v>
      </c>
      <c r="XN17" s="2">
        <f t="shared" si="290"/>
        <v>38.064</v>
      </c>
      <c r="XO17" s="2">
        <f t="shared" si="291"/>
        <v>32.384999999999998</v>
      </c>
      <c r="XP17" s="2">
        <f t="shared" si="292"/>
        <v>1.456</v>
      </c>
      <c r="XQ17" s="2">
        <f t="shared" si="293"/>
        <v>4.6239999999999997</v>
      </c>
      <c r="XR17" s="2">
        <f t="shared" si="294"/>
        <v>31.248000000000001</v>
      </c>
      <c r="XS17" s="2">
        <f t="shared" si="295"/>
        <v>31.06133333</v>
      </c>
      <c r="XT17" s="2">
        <f t="shared" si="296"/>
        <v>35.121933329999997</v>
      </c>
      <c r="XU17" s="2">
        <f t="shared" si="297"/>
        <v>0</v>
      </c>
      <c r="XV17" s="2">
        <f t="shared" si="298"/>
        <v>32.060699999999997</v>
      </c>
      <c r="XW17" s="2">
        <f t="shared" si="299"/>
        <v>1.5589333331999999</v>
      </c>
      <c r="XX17" s="2">
        <f t="shared" si="300"/>
        <v>0</v>
      </c>
      <c r="XY17" s="2">
        <f t="shared" si="301"/>
        <v>0</v>
      </c>
      <c r="XZ17" s="2">
        <f t="shared" si="302"/>
        <v>0</v>
      </c>
      <c r="YA17" s="2">
        <f t="shared" si="303"/>
        <v>0.11249999999999999</v>
      </c>
      <c r="YB17" s="2">
        <f t="shared" si="304"/>
        <v>107.10986664000001</v>
      </c>
      <c r="YC17" s="2">
        <f t="shared" si="305"/>
        <v>92.637900000000002</v>
      </c>
      <c r="YD17" s="2">
        <f t="shared" si="306"/>
        <v>25.484000000000002</v>
      </c>
      <c r="YE17" s="2">
        <f t="shared" si="307"/>
        <v>4.3792</v>
      </c>
      <c r="YF17" s="2">
        <f t="shared" si="308"/>
        <v>1.008</v>
      </c>
      <c r="YG17" s="2">
        <f t="shared" si="309"/>
        <v>12.48</v>
      </c>
      <c r="YH17" s="2">
        <f t="shared" si="310"/>
        <v>20.9328</v>
      </c>
      <c r="YI17" s="2">
        <f t="shared" si="311"/>
        <v>28.947199999999999</v>
      </c>
      <c r="YJ17" s="2">
        <f t="shared" si="312"/>
        <v>12.775400003999998</v>
      </c>
      <c r="YK17" s="2">
        <f t="shared" si="313"/>
        <v>40.624000000000002</v>
      </c>
      <c r="YL17" s="2">
        <f t="shared" si="314"/>
        <v>12.135466664000001</v>
      </c>
      <c r="YM17" s="2">
        <f t="shared" si="315"/>
        <v>11.9724</v>
      </c>
      <c r="YN17" s="2">
        <f t="shared" si="316"/>
        <v>6.1421333336000004</v>
      </c>
      <c r="YO17" s="2">
        <f t="shared" si="317"/>
        <v>0.83916000000000002</v>
      </c>
      <c r="YP17" s="2">
        <f t="shared" si="318"/>
        <v>1.3721399999999999</v>
      </c>
      <c r="YQ17" s="2">
        <f t="shared" si="319"/>
        <v>0</v>
      </c>
      <c r="YR17" s="2">
        <f t="shared" si="320"/>
        <v>0</v>
      </c>
      <c r="YS17" s="2">
        <f t="shared" si="321"/>
        <v>22.518133332000001</v>
      </c>
      <c r="YT17" s="2">
        <f t="shared" si="322"/>
        <v>0</v>
      </c>
      <c r="YU17" s="2">
        <f t="shared" si="323"/>
        <v>0</v>
      </c>
      <c r="YV17" s="2">
        <f t="shared" si="324"/>
        <v>1.6181333335999999</v>
      </c>
      <c r="YW17" s="2">
        <f t="shared" si="325"/>
        <v>0</v>
      </c>
      <c r="YX17" s="2">
        <f t="shared" si="326"/>
        <v>53.238399999999999</v>
      </c>
      <c r="YY17" s="2">
        <f t="shared" si="327"/>
        <v>23.085999999999999</v>
      </c>
      <c r="YZ17" s="2">
        <f t="shared" si="328"/>
        <v>8.8849999999999998</v>
      </c>
      <c r="ZA17" s="2">
        <f t="shared" si="329"/>
        <v>0</v>
      </c>
      <c r="ZB17" s="2">
        <f t="shared" si="330"/>
        <v>0</v>
      </c>
      <c r="ZC17" s="2">
        <f t="shared" si="331"/>
        <v>0</v>
      </c>
      <c r="ZD17" s="2">
        <f t="shared" si="332"/>
        <v>0</v>
      </c>
      <c r="ZE17" s="2">
        <f t="shared" si="333"/>
        <v>18.437200000000001</v>
      </c>
      <c r="ZF17" s="2">
        <f t="shared" si="334"/>
        <v>67.636799999999994</v>
      </c>
      <c r="ZG17" s="2">
        <f t="shared" si="335"/>
        <v>22.0504</v>
      </c>
      <c r="ZH17" s="2">
        <f t="shared" si="336"/>
        <v>57.897599999999997</v>
      </c>
      <c r="ZI17" s="2">
        <f t="shared" si="337"/>
        <v>1.8859999999999999</v>
      </c>
      <c r="ZJ17" s="2">
        <f t="shared" si="338"/>
        <v>0</v>
      </c>
      <c r="ZK17" s="2">
        <f t="shared" si="339"/>
        <v>31.953600000000002</v>
      </c>
      <c r="ZL17" s="2">
        <f t="shared" si="340"/>
        <v>7.9631999999999996</v>
      </c>
      <c r="ZM17" s="2">
        <f t="shared" si="341"/>
        <v>16.295400000000001</v>
      </c>
      <c r="ZN17" s="2">
        <f t="shared" si="342"/>
        <v>7.4861333319999996</v>
      </c>
      <c r="ZO17" s="2">
        <f t="shared" si="343"/>
        <v>0.28160000000000002</v>
      </c>
      <c r="ZP17" s="2">
        <f t="shared" si="344"/>
        <v>108.18819999999999</v>
      </c>
      <c r="ZQ17" s="2">
        <f t="shared" si="345"/>
        <v>0.75360000000000005</v>
      </c>
      <c r="ZR17" s="2">
        <f t="shared" si="346"/>
        <v>8.7840000000000007</v>
      </c>
      <c r="ZS17" s="2">
        <f t="shared" si="347"/>
        <v>3.3548933332000002</v>
      </c>
      <c r="ZT17" s="2">
        <f t="shared" si="348"/>
        <v>29.7408</v>
      </c>
      <c r="ZU17" s="2">
        <f t="shared" si="349"/>
        <v>3.6000000000000004E-2</v>
      </c>
      <c r="ZV17" s="2">
        <f t="shared" si="350"/>
        <v>81.36266664</v>
      </c>
      <c r="ZW17" s="2">
        <f t="shared" si="351"/>
        <v>20.352</v>
      </c>
      <c r="ZX17" s="2">
        <f t="shared" si="352"/>
        <v>31.037400000000002</v>
      </c>
      <c r="ZY17" s="2">
        <f t="shared" si="353"/>
        <v>1.4141999999999999</v>
      </c>
      <c r="ZZ17" s="2">
        <f t="shared" si="354"/>
        <v>17.445999999999998</v>
      </c>
      <c r="AAA17" s="2">
        <f t="shared" si="355"/>
        <v>0</v>
      </c>
      <c r="AAB17" s="2">
        <f t="shared" si="356"/>
        <v>219.786</v>
      </c>
      <c r="AAC17" s="2">
        <f t="shared" si="357"/>
        <v>69.12</v>
      </c>
      <c r="AAD17" s="2">
        <f t="shared" si="358"/>
        <v>0</v>
      </c>
      <c r="AAE17" s="2">
        <f t="shared" si="359"/>
        <v>14.4846</v>
      </c>
      <c r="AAF17" s="2">
        <f t="shared" si="360"/>
        <v>106.4528</v>
      </c>
      <c r="AAG17" s="2">
        <f t="shared" si="361"/>
        <v>112.81946668</v>
      </c>
      <c r="AAH17" s="2">
        <f t="shared" si="362"/>
        <v>132.19166668</v>
      </c>
      <c r="AAI17" s="2">
        <f t="shared" si="363"/>
        <v>38.464799999999997</v>
      </c>
      <c r="AAJ17" s="2">
        <f t="shared" si="364"/>
        <v>49.287999999999997</v>
      </c>
      <c r="AAK17" s="2">
        <f t="shared" si="365"/>
        <v>49.790399999999998</v>
      </c>
      <c r="AAL17" s="2">
        <f t="shared" si="366"/>
        <v>152.256</v>
      </c>
      <c r="AAM17" s="2">
        <f t="shared" si="367"/>
        <v>129.54</v>
      </c>
      <c r="AAN17" s="2">
        <f t="shared" si="368"/>
        <v>5.8239999999999998</v>
      </c>
      <c r="AAO17" s="2">
        <f t="shared" si="369"/>
        <v>18.495999999999999</v>
      </c>
      <c r="AAP17" s="2">
        <f t="shared" si="370"/>
        <v>124.992</v>
      </c>
      <c r="AAQ17" s="2">
        <f t="shared" si="371"/>
        <v>124.24533332</v>
      </c>
      <c r="AAR17" s="2">
        <f t="shared" si="372"/>
        <v>140.48773331999999</v>
      </c>
      <c r="AAS17" s="2">
        <f t="shared" si="373"/>
        <v>0</v>
      </c>
      <c r="AAT17" s="2">
        <f t="shared" si="374"/>
        <v>128.24279999999999</v>
      </c>
      <c r="AAU17" s="2">
        <f t="shared" si="375"/>
        <v>6.2357333327999998</v>
      </c>
      <c r="AAV17" s="2">
        <f t="shared" si="376"/>
        <v>0</v>
      </c>
      <c r="AAW17" s="2">
        <f t="shared" si="377"/>
        <v>0</v>
      </c>
      <c r="AAX17" s="2">
        <f t="shared" si="378"/>
        <v>0</v>
      </c>
      <c r="AAY17" s="2">
        <f t="shared" si="379"/>
        <v>0.44999999999999996</v>
      </c>
      <c r="AAZ17" s="2">
        <f t="shared" si="380"/>
        <v>1745.8792857142867</v>
      </c>
      <c r="ABA17" s="2">
        <f t="shared" si="381"/>
        <v>36.808881733109082</v>
      </c>
      <c r="ABB17" s="2">
        <f t="shared" si="382"/>
        <v>10.82430572210728</v>
      </c>
      <c r="ABC17" s="1">
        <v>3</v>
      </c>
      <c r="ABD17" s="1">
        <v>2</v>
      </c>
      <c r="ABE17" s="1">
        <v>2</v>
      </c>
      <c r="ABF17" s="1">
        <v>3</v>
      </c>
      <c r="ABG17" s="1">
        <v>4</v>
      </c>
      <c r="ABH17" s="1">
        <v>4</v>
      </c>
      <c r="ABI17" s="1">
        <v>1</v>
      </c>
      <c r="ABJ17" s="1">
        <v>2</v>
      </c>
      <c r="ABK17" s="1">
        <v>3</v>
      </c>
      <c r="ABL17" s="1">
        <v>3</v>
      </c>
      <c r="ABM17" s="1">
        <v>2</v>
      </c>
      <c r="ABN17" s="1">
        <v>1</v>
      </c>
      <c r="ABO17" s="1">
        <v>3</v>
      </c>
      <c r="ABP17" s="1">
        <v>1</v>
      </c>
      <c r="ABQ17" s="1">
        <v>4</v>
      </c>
      <c r="ABR17" s="7">
        <f t="shared" si="383"/>
        <v>38</v>
      </c>
      <c r="ABS17" s="7">
        <f t="shared" si="384"/>
        <v>14</v>
      </c>
      <c r="ABT17" s="7">
        <f t="shared" si="385"/>
        <v>12</v>
      </c>
      <c r="ABU17" s="7">
        <f t="shared" si="386"/>
        <v>12</v>
      </c>
      <c r="ABV17" s="4">
        <v>2</v>
      </c>
      <c r="ABW17" s="4">
        <v>3</v>
      </c>
      <c r="ABX17" s="4">
        <v>2</v>
      </c>
      <c r="ABY17" s="4">
        <v>1</v>
      </c>
      <c r="ABZ17" s="4">
        <v>1</v>
      </c>
      <c r="ACA17" s="4">
        <v>1</v>
      </c>
      <c r="ACB17" s="4">
        <v>3</v>
      </c>
      <c r="ACC17" s="4">
        <v>1</v>
      </c>
      <c r="ACD17" s="4">
        <v>2</v>
      </c>
      <c r="ACE17" s="4">
        <v>1</v>
      </c>
      <c r="ACF17" s="4">
        <v>3</v>
      </c>
      <c r="ACG17" s="4">
        <v>3</v>
      </c>
      <c r="ACH17" s="4">
        <v>4</v>
      </c>
      <c r="ACI17" s="4">
        <v>3</v>
      </c>
      <c r="ACJ17" s="4">
        <v>2</v>
      </c>
      <c r="ACK17" s="4">
        <v>2</v>
      </c>
      <c r="ACL17" s="4">
        <v>2</v>
      </c>
      <c r="ACM17" s="4">
        <v>2</v>
      </c>
      <c r="ACN17" s="4">
        <v>1</v>
      </c>
      <c r="ACO17" s="4">
        <v>2</v>
      </c>
      <c r="ACP17" s="4">
        <v>1</v>
      </c>
      <c r="ACQ17" s="4">
        <v>2</v>
      </c>
      <c r="ACR17" s="4">
        <v>1</v>
      </c>
      <c r="ACS17" s="4">
        <v>1</v>
      </c>
      <c r="ACT17" s="4">
        <v>2</v>
      </c>
      <c r="ACU17" s="4">
        <v>1</v>
      </c>
      <c r="ACV17" s="4">
        <v>2</v>
      </c>
      <c r="ACW17" s="4">
        <v>1</v>
      </c>
      <c r="ACX17" s="4">
        <v>3</v>
      </c>
      <c r="ACY17" s="4">
        <v>4</v>
      </c>
      <c r="ACZ17" s="4">
        <v>3</v>
      </c>
      <c r="ADA17" s="4">
        <v>2</v>
      </c>
      <c r="ADB17" s="4">
        <v>2</v>
      </c>
      <c r="ADC17" s="4">
        <v>2</v>
      </c>
      <c r="ADD17" s="4">
        <v>4</v>
      </c>
      <c r="ADE17" s="4">
        <v>3</v>
      </c>
      <c r="ADF17" s="4">
        <v>3</v>
      </c>
      <c r="ADG17" s="4">
        <v>2</v>
      </c>
      <c r="ADH17" s="4">
        <v>4</v>
      </c>
      <c r="ADI17" s="4">
        <v>4</v>
      </c>
      <c r="ADJ17" s="4">
        <v>4</v>
      </c>
      <c r="ADK17" s="4">
        <v>4</v>
      </c>
      <c r="ADL17" s="4">
        <v>4</v>
      </c>
      <c r="ADM17" s="4">
        <v>4</v>
      </c>
      <c r="ADN17" s="4">
        <v>4</v>
      </c>
      <c r="ADO17" s="4">
        <v>4</v>
      </c>
      <c r="ADP17" s="4">
        <v>3</v>
      </c>
      <c r="ADQ17" s="4">
        <v>3</v>
      </c>
      <c r="ADR17" s="4">
        <v>4</v>
      </c>
      <c r="ADS17" s="4">
        <v>3</v>
      </c>
      <c r="ADT17" s="4">
        <v>4</v>
      </c>
      <c r="ADU17" s="4">
        <v>2</v>
      </c>
      <c r="ADV17" s="4">
        <v>3</v>
      </c>
      <c r="ADW17" s="4">
        <v>2</v>
      </c>
      <c r="ADX17" s="4">
        <v>4</v>
      </c>
      <c r="ADY17" s="4">
        <v>3</v>
      </c>
      <c r="ADZ17" s="2">
        <f t="shared" si="387"/>
        <v>11</v>
      </c>
      <c r="AEA17" s="2">
        <f t="shared" si="388"/>
        <v>15</v>
      </c>
      <c r="AEB17" s="2">
        <f t="shared" si="389"/>
        <v>14</v>
      </c>
      <c r="AEC17" s="2">
        <f t="shared" si="390"/>
        <v>11</v>
      </c>
      <c r="AED17" s="2">
        <f t="shared" si="391"/>
        <v>22</v>
      </c>
      <c r="AEE17" s="2">
        <f t="shared" si="392"/>
        <v>27</v>
      </c>
      <c r="AEF17" s="2">
        <f t="shared" si="393"/>
        <v>27</v>
      </c>
      <c r="AEG17" s="2">
        <f t="shared" si="394"/>
        <v>15</v>
      </c>
      <c r="AEH17" s="4">
        <v>3</v>
      </c>
      <c r="AEI17" s="4">
        <v>3</v>
      </c>
      <c r="AEJ17" s="4">
        <v>3</v>
      </c>
      <c r="AEK17" s="4">
        <v>3</v>
      </c>
      <c r="AEL17" s="4">
        <v>3</v>
      </c>
      <c r="AEM17" s="4">
        <v>3</v>
      </c>
      <c r="AEN17" s="4">
        <v>3</v>
      </c>
      <c r="AEO17" s="4">
        <v>3</v>
      </c>
      <c r="AEP17" s="4">
        <v>3</v>
      </c>
      <c r="AEQ17" s="4">
        <v>3</v>
      </c>
      <c r="AER17" s="4">
        <v>2</v>
      </c>
      <c r="AES17" s="4">
        <v>3</v>
      </c>
      <c r="AET17" s="4">
        <v>3</v>
      </c>
      <c r="AEU17" s="4">
        <v>2</v>
      </c>
      <c r="AEV17" s="4">
        <v>2</v>
      </c>
      <c r="AEW17" s="4">
        <v>2</v>
      </c>
      <c r="AEX17" s="4">
        <v>1</v>
      </c>
      <c r="AEY17" s="4">
        <v>1</v>
      </c>
      <c r="AEZ17" s="4">
        <v>1</v>
      </c>
      <c r="AFA17" s="4">
        <v>1</v>
      </c>
      <c r="AFB17" s="4">
        <v>2</v>
      </c>
      <c r="AFC17" s="4">
        <v>1</v>
      </c>
      <c r="AFD17" s="4">
        <v>3</v>
      </c>
      <c r="AFE17" s="4">
        <v>4</v>
      </c>
      <c r="AFF17" s="4">
        <v>3</v>
      </c>
      <c r="AFG17" s="4">
        <v>4</v>
      </c>
      <c r="AFH17" s="4">
        <v>3</v>
      </c>
      <c r="AFI17" s="4">
        <v>2</v>
      </c>
      <c r="AFJ17" s="4">
        <v>4</v>
      </c>
      <c r="AFK17" s="4">
        <v>3</v>
      </c>
      <c r="AFL17" s="4">
        <v>3</v>
      </c>
      <c r="AFM17" s="4">
        <v>2</v>
      </c>
      <c r="AFN17" s="1">
        <v>3</v>
      </c>
      <c r="AFO17" s="2">
        <f t="shared" si="395"/>
        <v>85</v>
      </c>
      <c r="AFP17" s="2">
        <f t="shared" si="396"/>
        <v>30</v>
      </c>
      <c r="AFQ17" s="2">
        <f t="shared" si="397"/>
        <v>24</v>
      </c>
      <c r="AFR17" s="2">
        <f t="shared" si="398"/>
        <v>31</v>
      </c>
      <c r="AFS17" s="4">
        <v>1</v>
      </c>
      <c r="AFT17" s="4">
        <v>0</v>
      </c>
      <c r="AFU17" s="4">
        <v>0</v>
      </c>
      <c r="AFV17" s="4">
        <v>0</v>
      </c>
      <c r="AFW17" s="4">
        <v>0</v>
      </c>
      <c r="AFX17" s="4">
        <v>2</v>
      </c>
      <c r="AFY17" s="4">
        <v>0</v>
      </c>
      <c r="AFZ17" s="4">
        <v>0</v>
      </c>
      <c r="AGA17" s="4">
        <v>30</v>
      </c>
      <c r="AGB17" s="4">
        <v>5</v>
      </c>
      <c r="AGC17" s="4">
        <v>0</v>
      </c>
      <c r="AGD17" s="4">
        <v>3</v>
      </c>
      <c r="AGE17" s="4">
        <v>0</v>
      </c>
      <c r="AGF17" s="4">
        <v>5</v>
      </c>
      <c r="AGG17" s="4">
        <v>0</v>
      </c>
      <c r="AGH17" s="4">
        <v>0</v>
      </c>
      <c r="AGI17" s="4">
        <v>15</v>
      </c>
      <c r="AGJ17" s="4">
        <v>0</v>
      </c>
      <c r="AGK17" s="4">
        <v>0</v>
      </c>
      <c r="AGL17" s="4">
        <v>0</v>
      </c>
      <c r="AGM17" s="4">
        <v>0</v>
      </c>
      <c r="AGN17" s="4">
        <v>0</v>
      </c>
      <c r="AGO17" s="4">
        <v>0</v>
      </c>
      <c r="AGP17" s="4">
        <v>0</v>
      </c>
      <c r="AGQ17" s="4">
        <v>0</v>
      </c>
      <c r="AGR17" s="4">
        <v>0</v>
      </c>
      <c r="AGS17" s="4">
        <v>0</v>
      </c>
      <c r="AGT17" s="4">
        <v>0</v>
      </c>
      <c r="AGU17" s="4">
        <v>0</v>
      </c>
      <c r="AGV17" s="4">
        <v>1</v>
      </c>
      <c r="AGW17" s="4">
        <v>0</v>
      </c>
      <c r="AGX17" s="4">
        <v>2</v>
      </c>
      <c r="AGY17" s="4">
        <v>0</v>
      </c>
      <c r="AGZ17" s="4">
        <v>3</v>
      </c>
      <c r="AHA17" s="4">
        <v>0</v>
      </c>
      <c r="AHB17" s="4">
        <v>1</v>
      </c>
      <c r="AHC17" s="4">
        <v>0</v>
      </c>
      <c r="AHD17" s="4">
        <v>0</v>
      </c>
      <c r="AHE17" s="4">
        <v>0</v>
      </c>
      <c r="AHF17" s="4">
        <v>0</v>
      </c>
      <c r="AHG17" s="4">
        <v>0</v>
      </c>
      <c r="AHH17" s="4">
        <v>2</v>
      </c>
      <c r="AHI17" s="4">
        <v>0</v>
      </c>
      <c r="AHJ17" s="4">
        <v>2</v>
      </c>
      <c r="AHK17" s="4">
        <v>0</v>
      </c>
      <c r="AHL17" s="4">
        <v>5</v>
      </c>
      <c r="AHM17" s="4">
        <v>0</v>
      </c>
      <c r="AHN17" s="4">
        <v>4</v>
      </c>
      <c r="AHO17" s="4">
        <v>0</v>
      </c>
      <c r="AHP17" s="2">
        <f t="shared" si="399"/>
        <v>0</v>
      </c>
      <c r="AHQ17" s="2">
        <f t="shared" si="400"/>
        <v>240</v>
      </c>
      <c r="AHR17" s="2">
        <f t="shared" si="401"/>
        <v>2970</v>
      </c>
      <c r="AHS17" s="2">
        <f t="shared" si="402"/>
        <v>3210</v>
      </c>
      <c r="AHT17" s="2">
        <f t="shared" si="403"/>
        <v>0</v>
      </c>
      <c r="AHU17" s="2">
        <f t="shared" si="404"/>
        <v>0</v>
      </c>
      <c r="AHV17" s="2">
        <f t="shared" si="405"/>
        <v>0</v>
      </c>
      <c r="AHW17" s="2">
        <f t="shared" si="406"/>
        <v>0</v>
      </c>
      <c r="AHX17" s="2">
        <f t="shared" si="407"/>
        <v>360</v>
      </c>
      <c r="AHY17" s="2">
        <f t="shared" si="408"/>
        <v>360</v>
      </c>
      <c r="AHZ17" s="2">
        <f t="shared" si="409"/>
        <v>0</v>
      </c>
      <c r="AIA17" s="2">
        <f t="shared" si="410"/>
        <v>960</v>
      </c>
      <c r="AIB17" s="2">
        <f t="shared" si="411"/>
        <v>594</v>
      </c>
      <c r="AIC17" s="2">
        <f t="shared" si="412"/>
        <v>1554</v>
      </c>
      <c r="AID17" s="2">
        <f t="shared" si="413"/>
        <v>5124</v>
      </c>
      <c r="AIE17" s="2" t="s">
        <v>1267</v>
      </c>
      <c r="AIF17" s="1">
        <v>1</v>
      </c>
      <c r="AIG17" s="1">
        <v>1</v>
      </c>
      <c r="AIH17" s="1">
        <v>1</v>
      </c>
      <c r="AII17" s="1">
        <v>1</v>
      </c>
      <c r="AIJ17" s="1">
        <v>1</v>
      </c>
      <c r="AIK17" s="1">
        <v>0</v>
      </c>
      <c r="AIL17" s="1">
        <v>1</v>
      </c>
      <c r="AIM17" s="1">
        <v>1</v>
      </c>
      <c r="AIN17" s="1">
        <v>1</v>
      </c>
      <c r="AIO17" s="1">
        <v>1</v>
      </c>
      <c r="AIP17" s="1">
        <v>1</v>
      </c>
      <c r="AIQ17" s="1">
        <v>1</v>
      </c>
      <c r="AIR17" s="7">
        <f t="shared" si="414"/>
        <v>11</v>
      </c>
      <c r="AIS17" s="7">
        <f t="shared" si="415"/>
        <v>1</v>
      </c>
      <c r="AIT17" s="7">
        <f t="shared" si="416"/>
        <v>83.333333333333329</v>
      </c>
      <c r="AIU17" s="7" t="str">
        <f t="shared" si="417"/>
        <v>RIGHT</v>
      </c>
      <c r="AIV17" s="4">
        <v>2</v>
      </c>
      <c r="AIW17" s="4">
        <v>4</v>
      </c>
      <c r="AIX17" s="4">
        <v>2</v>
      </c>
      <c r="AIY17" s="4">
        <v>4</v>
      </c>
      <c r="AIZ17" s="4">
        <v>1</v>
      </c>
      <c r="AJA17" s="4">
        <v>4</v>
      </c>
      <c r="AJB17" s="4">
        <v>2</v>
      </c>
      <c r="AJC17" s="4">
        <v>2</v>
      </c>
      <c r="AJD17" s="4">
        <v>3</v>
      </c>
      <c r="AJE17" s="4">
        <v>4</v>
      </c>
      <c r="AJF17" s="4">
        <v>2</v>
      </c>
      <c r="AJG17" s="4">
        <v>4</v>
      </c>
      <c r="AJH17" s="4">
        <v>2</v>
      </c>
      <c r="AJI17" s="4">
        <v>3</v>
      </c>
      <c r="AJJ17" s="4">
        <v>2</v>
      </c>
      <c r="AJK17" s="4">
        <v>2</v>
      </c>
      <c r="AJL17" s="4">
        <v>2</v>
      </c>
      <c r="AJM17" s="4">
        <v>4</v>
      </c>
      <c r="AJN17" s="4">
        <v>2</v>
      </c>
      <c r="AJO17" s="4">
        <v>3</v>
      </c>
      <c r="AJP17" s="2">
        <f t="shared" si="418"/>
        <v>54</v>
      </c>
      <c r="AJQ17" s="2">
        <f t="shared" si="419"/>
        <v>20</v>
      </c>
      <c r="AJR17" s="2">
        <f t="shared" si="420"/>
        <v>34</v>
      </c>
      <c r="AJS17" s="4">
        <v>2</v>
      </c>
      <c r="AJT17" s="4">
        <v>1</v>
      </c>
      <c r="AJU17" s="4">
        <v>1</v>
      </c>
      <c r="AJV17" s="4">
        <v>1</v>
      </c>
      <c r="AJW17" s="4">
        <v>1</v>
      </c>
      <c r="AJX17" s="4">
        <v>1</v>
      </c>
      <c r="AJY17" s="4">
        <v>1</v>
      </c>
      <c r="AJZ17" s="4">
        <v>1</v>
      </c>
      <c r="AKA17" s="4">
        <v>1</v>
      </c>
      <c r="AKB17" s="4">
        <v>1</v>
      </c>
      <c r="AKC17" s="4">
        <v>1</v>
      </c>
      <c r="AKD17" s="4">
        <v>1</v>
      </c>
      <c r="AKE17" s="4">
        <v>1</v>
      </c>
      <c r="AKF17" s="4">
        <v>1</v>
      </c>
      <c r="AKG17" s="4">
        <v>1</v>
      </c>
      <c r="AKH17" s="4">
        <v>1</v>
      </c>
      <c r="AKI17" s="4">
        <v>0</v>
      </c>
      <c r="AKJ17" s="4">
        <v>0</v>
      </c>
      <c r="AKK17" s="4">
        <v>0</v>
      </c>
      <c r="AKL17" s="4">
        <v>0</v>
      </c>
      <c r="AKM17" s="4">
        <v>0</v>
      </c>
      <c r="AKN17" s="4">
        <v>0</v>
      </c>
      <c r="AKO17" s="4">
        <v>0</v>
      </c>
      <c r="AKP17" s="4">
        <v>0</v>
      </c>
      <c r="AKQ17" s="4">
        <v>2</v>
      </c>
      <c r="AKR17" s="4">
        <v>0</v>
      </c>
      <c r="AKS17" s="4">
        <v>0</v>
      </c>
      <c r="AKT17" s="2">
        <v>1</v>
      </c>
      <c r="AKU17" s="2">
        <v>0</v>
      </c>
      <c r="AKV17" s="2">
        <v>1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1">
        <v>4</v>
      </c>
      <c r="ALD17" s="1">
        <v>3</v>
      </c>
      <c r="ALE17" s="1">
        <v>3</v>
      </c>
      <c r="ALF17" s="1">
        <v>4</v>
      </c>
      <c r="ALG17" s="1">
        <v>4</v>
      </c>
      <c r="ALH17" s="1">
        <v>4</v>
      </c>
      <c r="ALI17" s="1">
        <v>3</v>
      </c>
      <c r="ALJ17" s="1">
        <v>3</v>
      </c>
      <c r="ALK17" s="1">
        <v>3</v>
      </c>
      <c r="ALL17" s="1">
        <v>2</v>
      </c>
      <c r="ALM17" s="1">
        <v>3</v>
      </c>
      <c r="ALN17" s="1">
        <v>4</v>
      </c>
      <c r="ALO17" s="1">
        <v>3</v>
      </c>
      <c r="ALP17" s="1">
        <v>2</v>
      </c>
      <c r="ALQ17" s="1">
        <v>3</v>
      </c>
      <c r="ALR17" s="1">
        <v>3</v>
      </c>
      <c r="ALS17" s="1">
        <v>3</v>
      </c>
      <c r="ALT17" s="1">
        <v>4</v>
      </c>
      <c r="ALU17" s="1">
        <v>3</v>
      </c>
      <c r="ALV17" s="1">
        <v>2</v>
      </c>
      <c r="ALW17" s="1">
        <v>2</v>
      </c>
      <c r="ALX17" s="1">
        <v>3</v>
      </c>
      <c r="ALY17" s="1">
        <v>2</v>
      </c>
      <c r="ALZ17" s="2">
        <f t="shared" si="421"/>
        <v>70</v>
      </c>
      <c r="AMA17">
        <v>11</v>
      </c>
      <c r="AMB17">
        <v>12</v>
      </c>
      <c r="AMC17">
        <v>17</v>
      </c>
      <c r="AMD17">
        <v>21</v>
      </c>
      <c r="AME17" s="1">
        <v>2</v>
      </c>
      <c r="AMF17" s="1">
        <v>1</v>
      </c>
      <c r="AMG17" s="1">
        <v>1</v>
      </c>
      <c r="AMH17" s="1">
        <v>1</v>
      </c>
      <c r="AMI17" s="8">
        <v>1</v>
      </c>
      <c r="AMJ17" s="8">
        <v>1</v>
      </c>
      <c r="AMK17" s="8">
        <v>1</v>
      </c>
      <c r="AML17" s="8">
        <v>1</v>
      </c>
      <c r="AMM17" s="8">
        <v>2</v>
      </c>
      <c r="AMN17" s="8">
        <v>2</v>
      </c>
      <c r="AMO17" s="8">
        <v>1</v>
      </c>
      <c r="AMP17" s="8">
        <v>2</v>
      </c>
      <c r="AMQ17" s="8">
        <v>1</v>
      </c>
      <c r="AMR17" s="8">
        <v>1</v>
      </c>
      <c r="AMS17" s="8">
        <v>2</v>
      </c>
      <c r="AMT17" s="8">
        <v>1</v>
      </c>
      <c r="AMU17" s="8">
        <v>1</v>
      </c>
      <c r="AMV17" s="8">
        <v>2</v>
      </c>
      <c r="AMW17" s="8">
        <v>1</v>
      </c>
      <c r="AMX17" s="8">
        <v>2</v>
      </c>
      <c r="AMY17" s="8">
        <v>1</v>
      </c>
      <c r="AMZ17" s="2">
        <f t="shared" si="422"/>
        <v>8</v>
      </c>
      <c r="ANA17" s="2">
        <f t="shared" si="423"/>
        <v>10</v>
      </c>
      <c r="ANB17" s="2">
        <f t="shared" si="424"/>
        <v>10</v>
      </c>
      <c r="ANC17" s="2">
        <f t="shared" si="425"/>
        <v>28</v>
      </c>
    </row>
    <row r="18" spans="1:1043" x14ac:dyDescent="0.2">
      <c r="A18" s="2" t="s">
        <v>404</v>
      </c>
      <c r="B18" s="3">
        <v>43265.609293981484</v>
      </c>
      <c r="C18" s="2">
        <v>174.6</v>
      </c>
      <c r="D18" s="2">
        <v>65.3</v>
      </c>
      <c r="E18" s="2">
        <v>21.420258250243727</v>
      </c>
      <c r="F18" s="2">
        <v>49</v>
      </c>
      <c r="G18" s="2">
        <v>-47</v>
      </c>
      <c r="H18" s="2">
        <v>17</v>
      </c>
      <c r="I18" s="2">
        <v>-100</v>
      </c>
      <c r="J18" s="2">
        <v>-6</v>
      </c>
      <c r="K18" s="2">
        <v>-26</v>
      </c>
      <c r="L18" s="2">
        <v>39</v>
      </c>
      <c r="M18" s="2">
        <v>48</v>
      </c>
      <c r="N18" s="2">
        <v>5</v>
      </c>
      <c r="O18" s="2">
        <v>20</v>
      </c>
      <c r="P18" s="2">
        <v>-15</v>
      </c>
      <c r="Q18" s="2">
        <v>-13</v>
      </c>
      <c r="R18" s="2">
        <v>5</v>
      </c>
      <c r="S18" s="2">
        <v>15</v>
      </c>
      <c r="T18" s="2">
        <v>11</v>
      </c>
      <c r="U18" s="2">
        <v>12</v>
      </c>
      <c r="V18" s="2">
        <v>12</v>
      </c>
      <c r="W18" s="2">
        <v>15</v>
      </c>
      <c r="X18" s="2">
        <v>25</v>
      </c>
      <c r="Y18" s="2">
        <v>23</v>
      </c>
      <c r="Z18" s="2">
        <v>-100</v>
      </c>
      <c r="AA18" s="2">
        <v>25</v>
      </c>
      <c r="AB18" s="2">
        <v>-36</v>
      </c>
      <c r="AC18" s="2">
        <v>-48</v>
      </c>
      <c r="AD18" s="2">
        <v>-61</v>
      </c>
      <c r="AE18" s="2">
        <v>19</v>
      </c>
      <c r="AF18" s="2">
        <v>51</v>
      </c>
      <c r="AG18" s="2">
        <v>-61</v>
      </c>
      <c r="AH18" s="2">
        <v>32</v>
      </c>
      <c r="AI18" s="2">
        <v>16</v>
      </c>
      <c r="AJ18" s="2">
        <v>-3</v>
      </c>
      <c r="AK18" s="2">
        <v>-59</v>
      </c>
      <c r="AL18" s="2">
        <v>-63</v>
      </c>
      <c r="AM18" s="2">
        <v>27</v>
      </c>
      <c r="AN18" s="2">
        <v>19</v>
      </c>
      <c r="AO18" s="2">
        <v>0</v>
      </c>
      <c r="AP18" s="2">
        <v>8</v>
      </c>
      <c r="AQ18" s="2">
        <v>1</v>
      </c>
      <c r="AR18" s="4">
        <v>4</v>
      </c>
      <c r="AS18" s="4">
        <v>2</v>
      </c>
      <c r="AT18" s="4">
        <v>2</v>
      </c>
      <c r="AU18" s="4">
        <v>1</v>
      </c>
      <c r="AV18" s="4">
        <v>2</v>
      </c>
      <c r="AW18" s="4">
        <v>2</v>
      </c>
      <c r="AX18" s="4">
        <v>2</v>
      </c>
      <c r="AY18" s="4">
        <v>2</v>
      </c>
      <c r="AZ18" s="4">
        <v>3</v>
      </c>
      <c r="BA18" s="4">
        <v>5</v>
      </c>
      <c r="BB18" s="4">
        <v>2</v>
      </c>
      <c r="BC18" s="4">
        <v>1</v>
      </c>
      <c r="BD18" s="4">
        <v>2</v>
      </c>
      <c r="BE18" s="4">
        <v>2</v>
      </c>
      <c r="BF18" s="4">
        <v>2</v>
      </c>
      <c r="BG18" s="4">
        <v>2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2</v>
      </c>
      <c r="BR18" s="4">
        <v>2</v>
      </c>
      <c r="BS18" s="4">
        <v>2</v>
      </c>
      <c r="BT18" s="4">
        <v>2</v>
      </c>
      <c r="BU18" s="4">
        <v>2</v>
      </c>
      <c r="BV18" s="4">
        <v>1</v>
      </c>
      <c r="BW18" s="4">
        <v>2</v>
      </c>
      <c r="BX18" s="4">
        <v>1</v>
      </c>
      <c r="BY18" s="4">
        <v>1</v>
      </c>
      <c r="BZ18" s="4">
        <v>1</v>
      </c>
      <c r="CA18" s="4">
        <v>2</v>
      </c>
      <c r="CB18" s="4">
        <v>2</v>
      </c>
      <c r="CC18" s="4">
        <v>1</v>
      </c>
      <c r="CD18" s="4">
        <v>4</v>
      </c>
      <c r="CE18" s="4">
        <v>1</v>
      </c>
      <c r="CF18" s="4">
        <v>1</v>
      </c>
      <c r="CG18" s="4">
        <v>3</v>
      </c>
      <c r="CH18" s="4">
        <v>1</v>
      </c>
      <c r="CI18" s="4">
        <v>2</v>
      </c>
      <c r="CJ18" s="4">
        <v>3</v>
      </c>
      <c r="CK18" s="4">
        <v>3</v>
      </c>
      <c r="CL18" s="4">
        <v>2</v>
      </c>
      <c r="CM18" s="4">
        <v>1</v>
      </c>
      <c r="CN18" s="4">
        <v>1</v>
      </c>
      <c r="CO18" s="4">
        <v>1</v>
      </c>
      <c r="CP18" s="4">
        <v>2</v>
      </c>
      <c r="CQ18" s="4">
        <v>1</v>
      </c>
      <c r="CR18" s="4">
        <v>3</v>
      </c>
      <c r="CS18" s="4">
        <v>2</v>
      </c>
      <c r="CT18" s="4">
        <v>3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3</v>
      </c>
      <c r="DA18" s="4">
        <v>1</v>
      </c>
      <c r="DB18" s="4">
        <v>1</v>
      </c>
      <c r="DC18" s="4">
        <v>5</v>
      </c>
      <c r="DD18" s="4">
        <v>2</v>
      </c>
      <c r="DE18" s="4">
        <v>2</v>
      </c>
      <c r="DF18" s="4">
        <v>3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2</v>
      </c>
      <c r="DM18" s="4">
        <v>1</v>
      </c>
      <c r="DN18" s="4">
        <v>2</v>
      </c>
      <c r="DO18" s="4">
        <v>2</v>
      </c>
      <c r="DP18" s="5">
        <v>79.849999999999994</v>
      </c>
      <c r="DQ18" s="5">
        <v>38.159999999999997</v>
      </c>
      <c r="DR18" s="5">
        <v>165.05</v>
      </c>
      <c r="DS18" s="5">
        <v>108.29</v>
      </c>
      <c r="DT18" s="5">
        <v>3.45</v>
      </c>
      <c r="DU18" s="5">
        <v>15</v>
      </c>
      <c r="DV18" s="5">
        <v>129.93</v>
      </c>
      <c r="DW18" s="5">
        <v>65.989999999999995</v>
      </c>
      <c r="DX18" s="5">
        <v>13.15</v>
      </c>
      <c r="DY18" s="5">
        <v>16.71</v>
      </c>
      <c r="DZ18" s="5">
        <v>10.83</v>
      </c>
      <c r="EA18" s="5">
        <v>146.4</v>
      </c>
      <c r="EB18" s="5">
        <v>255.35</v>
      </c>
      <c r="EC18" s="5">
        <v>153.66</v>
      </c>
      <c r="ED18" s="5">
        <v>141.47</v>
      </c>
      <c r="EE18" s="5">
        <v>181.35</v>
      </c>
      <c r="EF18" s="5">
        <v>233.59</v>
      </c>
      <c r="EG18" s="5">
        <v>325.49</v>
      </c>
      <c r="EH18" s="5">
        <v>277.49</v>
      </c>
      <c r="EI18" s="5">
        <v>437</v>
      </c>
      <c r="EJ18" s="5">
        <v>480.09</v>
      </c>
      <c r="EK18" s="5">
        <v>170</v>
      </c>
      <c r="EL18" s="5">
        <v>342.9</v>
      </c>
      <c r="EM18" s="5">
        <v>255.11</v>
      </c>
      <c r="EN18" s="5">
        <v>345.56</v>
      </c>
      <c r="EO18" s="5">
        <v>488</v>
      </c>
      <c r="EP18" s="5">
        <v>211.12</v>
      </c>
      <c r="EQ18" s="5">
        <v>113</v>
      </c>
      <c r="ER18" s="5">
        <v>191.68</v>
      </c>
      <c r="ES18" s="5">
        <v>193.63</v>
      </c>
      <c r="ET18" s="5">
        <v>376.2</v>
      </c>
      <c r="EU18" s="5">
        <v>414.54</v>
      </c>
      <c r="EV18" s="5">
        <v>626.04</v>
      </c>
      <c r="EW18" s="5">
        <v>180.53</v>
      </c>
      <c r="EX18" s="5">
        <v>345.78</v>
      </c>
      <c r="EY18" s="5">
        <v>320.04000000000002</v>
      </c>
      <c r="EZ18" s="5">
        <v>178.92</v>
      </c>
      <c r="FA18" s="5">
        <v>234.51</v>
      </c>
      <c r="FB18" s="5">
        <v>142.71</v>
      </c>
      <c r="FC18" s="5">
        <v>187.24</v>
      </c>
      <c r="FD18" s="5">
        <v>210.15</v>
      </c>
      <c r="FE18" s="5">
        <v>45.39</v>
      </c>
      <c r="FF18" s="5">
        <v>378</v>
      </c>
      <c r="FG18" s="5">
        <v>179.85</v>
      </c>
      <c r="FH18" s="5">
        <v>192.32</v>
      </c>
      <c r="FI18" s="5">
        <v>71.7</v>
      </c>
      <c r="FJ18" s="5">
        <v>288.19</v>
      </c>
      <c r="FK18" s="5">
        <v>113</v>
      </c>
      <c r="FL18" s="5">
        <v>119.29</v>
      </c>
      <c r="FM18" s="5">
        <v>145.82</v>
      </c>
      <c r="FN18" s="5">
        <v>90.89</v>
      </c>
      <c r="FO18" s="5">
        <v>211.61</v>
      </c>
      <c r="FP18" s="5">
        <v>191.15</v>
      </c>
      <c r="FQ18" s="5">
        <v>114.48</v>
      </c>
      <c r="FR18" s="5">
        <v>199.32</v>
      </c>
      <c r="FS18" s="5">
        <v>249.82</v>
      </c>
      <c r="FT18" s="5">
        <v>235.78</v>
      </c>
      <c r="FU18" s="5">
        <v>258.7</v>
      </c>
      <c r="FV18" s="5">
        <v>201.17</v>
      </c>
      <c r="FW18" s="5">
        <v>26.73</v>
      </c>
      <c r="FX18" s="5">
        <v>148.84</v>
      </c>
      <c r="FY18" s="5">
        <v>123</v>
      </c>
      <c r="FZ18" s="5">
        <v>102.48</v>
      </c>
      <c r="GA18" s="5">
        <v>173.4</v>
      </c>
      <c r="GB18" s="5">
        <v>225.68</v>
      </c>
      <c r="GC18" s="5">
        <v>122.4</v>
      </c>
      <c r="GD18" s="5">
        <v>83.7</v>
      </c>
      <c r="GE18" s="5">
        <v>126.79</v>
      </c>
      <c r="GF18" s="5">
        <v>145.15</v>
      </c>
      <c r="GG18" s="5">
        <v>0</v>
      </c>
      <c r="GH18" s="5">
        <v>133.43</v>
      </c>
      <c r="GI18" s="5">
        <v>124.31</v>
      </c>
      <c r="GJ18" s="5">
        <v>2.37</v>
      </c>
      <c r="GK18" s="5">
        <v>313</v>
      </c>
      <c r="GL18" s="5">
        <v>2.37</v>
      </c>
      <c r="GM18" s="5">
        <v>24.38</v>
      </c>
      <c r="GN18" s="2">
        <f t="shared" si="0"/>
        <v>319.39999999999998</v>
      </c>
      <c r="GO18" s="2">
        <f t="shared" si="1"/>
        <v>76.319999999999993</v>
      </c>
      <c r="GP18" s="2">
        <f t="shared" si="2"/>
        <v>330.1</v>
      </c>
      <c r="GQ18" s="2">
        <f t="shared" si="3"/>
        <v>108.29</v>
      </c>
      <c r="GR18" s="2">
        <f t="shared" si="4"/>
        <v>6.9</v>
      </c>
      <c r="GS18" s="2">
        <f t="shared" si="5"/>
        <v>30</v>
      </c>
      <c r="GT18" s="2">
        <f t="shared" si="6"/>
        <v>259.86</v>
      </c>
      <c r="GU18" s="2">
        <f t="shared" si="7"/>
        <v>131.97999999999999</v>
      </c>
      <c r="GV18" s="2">
        <f t="shared" si="8"/>
        <v>39.450000000000003</v>
      </c>
      <c r="GW18" s="2">
        <f t="shared" si="9"/>
        <v>83.550000000000011</v>
      </c>
      <c r="GX18" s="2">
        <f t="shared" si="10"/>
        <v>21.66</v>
      </c>
      <c r="GY18" s="2">
        <f t="shared" si="11"/>
        <v>146.4</v>
      </c>
      <c r="GZ18" s="2">
        <f t="shared" si="12"/>
        <v>510.7</v>
      </c>
      <c r="HA18" s="2">
        <f t="shared" si="13"/>
        <v>307.32</v>
      </c>
      <c r="HB18" s="2">
        <f t="shared" si="14"/>
        <v>282.94</v>
      </c>
      <c r="HC18" s="2">
        <f t="shared" si="15"/>
        <v>362.7</v>
      </c>
      <c r="HD18" s="2">
        <f t="shared" si="16"/>
        <v>233.59</v>
      </c>
      <c r="HE18" s="2">
        <f t="shared" si="17"/>
        <v>325.49</v>
      </c>
      <c r="HF18" s="2">
        <f t="shared" si="18"/>
        <v>277.49</v>
      </c>
      <c r="HG18" s="2">
        <f t="shared" si="19"/>
        <v>437</v>
      </c>
      <c r="HH18" s="2">
        <f t="shared" si="20"/>
        <v>480.09</v>
      </c>
      <c r="HI18" s="2">
        <f t="shared" si="21"/>
        <v>170</v>
      </c>
      <c r="HJ18" s="2">
        <f t="shared" si="22"/>
        <v>342.9</v>
      </c>
      <c r="HK18" s="2">
        <f t="shared" si="23"/>
        <v>255.11</v>
      </c>
      <c r="HL18" s="2">
        <f t="shared" si="24"/>
        <v>345.56</v>
      </c>
      <c r="HM18" s="2">
        <f t="shared" si="25"/>
        <v>976</v>
      </c>
      <c r="HN18" s="2">
        <f t="shared" si="26"/>
        <v>422.24</v>
      </c>
      <c r="HO18" s="2">
        <f t="shared" si="27"/>
        <v>226</v>
      </c>
      <c r="HP18" s="2">
        <f t="shared" si="28"/>
        <v>383.36</v>
      </c>
      <c r="HQ18" s="2">
        <f t="shared" si="29"/>
        <v>387.26</v>
      </c>
      <c r="HR18" s="2">
        <f t="shared" si="30"/>
        <v>376.2</v>
      </c>
      <c r="HS18" s="2">
        <f t="shared" si="31"/>
        <v>829.08</v>
      </c>
      <c r="HT18" s="2">
        <f t="shared" si="32"/>
        <v>626.04</v>
      </c>
      <c r="HU18" s="2">
        <f t="shared" si="33"/>
        <v>180.53</v>
      </c>
      <c r="HV18" s="2">
        <f t="shared" si="34"/>
        <v>345.78</v>
      </c>
      <c r="HW18" s="2">
        <f t="shared" si="35"/>
        <v>640.08000000000004</v>
      </c>
      <c r="HX18" s="2">
        <f t="shared" si="36"/>
        <v>357.84</v>
      </c>
      <c r="HY18" s="2">
        <f t="shared" si="37"/>
        <v>234.51</v>
      </c>
      <c r="HZ18" s="2">
        <f t="shared" si="38"/>
        <v>570.84</v>
      </c>
      <c r="IA18" s="2">
        <f t="shared" si="39"/>
        <v>187.24</v>
      </c>
      <c r="IB18" s="2">
        <f t="shared" si="40"/>
        <v>210.15</v>
      </c>
      <c r="IC18" s="2">
        <f t="shared" si="41"/>
        <v>136.17000000000002</v>
      </c>
      <c r="ID18" s="2">
        <f t="shared" si="42"/>
        <v>378</v>
      </c>
      <c r="IE18" s="2">
        <f t="shared" si="43"/>
        <v>359.7</v>
      </c>
      <c r="IF18" s="2">
        <f t="shared" si="44"/>
        <v>576.96</v>
      </c>
      <c r="IG18" s="2">
        <f t="shared" si="45"/>
        <v>215.10000000000002</v>
      </c>
      <c r="IH18" s="2">
        <f t="shared" si="46"/>
        <v>576.38</v>
      </c>
      <c r="II18" s="2">
        <f t="shared" si="47"/>
        <v>113</v>
      </c>
      <c r="IJ18" s="2">
        <f t="shared" si="48"/>
        <v>119.29</v>
      </c>
      <c r="IK18" s="2">
        <f t="shared" si="49"/>
        <v>145.82</v>
      </c>
      <c r="IL18" s="2">
        <f t="shared" si="50"/>
        <v>181.78</v>
      </c>
      <c r="IM18" s="2">
        <f t="shared" si="51"/>
        <v>211.61</v>
      </c>
      <c r="IN18" s="2">
        <f t="shared" si="52"/>
        <v>573.45000000000005</v>
      </c>
      <c r="IO18" s="2">
        <f t="shared" si="53"/>
        <v>228.96</v>
      </c>
      <c r="IP18" s="2">
        <f t="shared" si="54"/>
        <v>597.96</v>
      </c>
      <c r="IQ18" s="2">
        <f t="shared" si="55"/>
        <v>249.82</v>
      </c>
      <c r="IR18" s="2">
        <f t="shared" si="56"/>
        <v>235.78</v>
      </c>
      <c r="IS18" s="2">
        <f t="shared" si="57"/>
        <v>258.7</v>
      </c>
      <c r="IT18" s="2">
        <f t="shared" si="58"/>
        <v>201.17</v>
      </c>
      <c r="IU18" s="2">
        <f t="shared" si="59"/>
        <v>26.73</v>
      </c>
      <c r="IV18" s="2">
        <f t="shared" si="60"/>
        <v>446.52</v>
      </c>
      <c r="IW18" s="2">
        <f t="shared" si="61"/>
        <v>123</v>
      </c>
      <c r="IX18" s="2">
        <f t="shared" si="62"/>
        <v>102.48</v>
      </c>
      <c r="IY18" s="2">
        <f t="shared" si="63"/>
        <v>867</v>
      </c>
      <c r="IZ18" s="2">
        <f t="shared" si="64"/>
        <v>451.36</v>
      </c>
      <c r="JA18" s="2">
        <f t="shared" si="65"/>
        <v>244.8</v>
      </c>
      <c r="JB18" s="2">
        <f t="shared" si="66"/>
        <v>251.10000000000002</v>
      </c>
      <c r="JC18" s="2">
        <f t="shared" si="67"/>
        <v>126.79</v>
      </c>
      <c r="JD18" s="2">
        <f t="shared" si="68"/>
        <v>145.15</v>
      </c>
      <c r="JE18" s="2">
        <f t="shared" si="69"/>
        <v>0</v>
      </c>
      <c r="JF18" s="2">
        <f t="shared" si="70"/>
        <v>133.43</v>
      </c>
      <c r="JG18" s="2">
        <f t="shared" si="71"/>
        <v>124.31</v>
      </c>
      <c r="JH18" s="2">
        <f t="shared" si="72"/>
        <v>4.74</v>
      </c>
      <c r="JI18" s="2">
        <f t="shared" si="73"/>
        <v>313</v>
      </c>
      <c r="JJ18" s="2">
        <f t="shared" si="74"/>
        <v>4.74</v>
      </c>
      <c r="JK18" s="2">
        <f t="shared" si="75"/>
        <v>48.76</v>
      </c>
      <c r="JL18" s="5">
        <v>0.2656</v>
      </c>
      <c r="JM18" s="5">
        <v>0.14754999999999999</v>
      </c>
      <c r="JN18" s="5">
        <v>0.95135000000000003</v>
      </c>
      <c r="JO18" s="5">
        <v>1.3923000000000001</v>
      </c>
      <c r="JP18" s="5">
        <v>5.8500000000000003E-2</v>
      </c>
      <c r="JQ18" s="5">
        <v>0.15</v>
      </c>
      <c r="JR18" s="5">
        <v>12.6183</v>
      </c>
      <c r="JS18" s="5">
        <v>0.54310000000000003</v>
      </c>
      <c r="JT18" s="5">
        <v>0.1190333333</v>
      </c>
      <c r="JU18" s="5">
        <v>0.15086666670000001</v>
      </c>
      <c r="JV18" s="5">
        <v>0.1340666667</v>
      </c>
      <c r="JW18" s="5">
        <v>3.7849166670000001</v>
      </c>
      <c r="JX18" s="5">
        <v>11.46613333</v>
      </c>
      <c r="JY18" s="5">
        <v>10.3194</v>
      </c>
      <c r="JZ18" s="5">
        <v>6.44679</v>
      </c>
      <c r="KA18" s="5">
        <v>0.29294999999999999</v>
      </c>
      <c r="KB18" s="5">
        <v>10.029963329999999</v>
      </c>
      <c r="KC18" s="5">
        <v>16.458500000000001</v>
      </c>
      <c r="KD18" s="5">
        <v>14.6218495</v>
      </c>
      <c r="KE18" s="5">
        <v>33.82</v>
      </c>
      <c r="KF18" s="5">
        <v>30.050133330000001</v>
      </c>
      <c r="KG18" s="5">
        <v>5.22</v>
      </c>
      <c r="KH18" s="5">
        <v>16.382999999999999</v>
      </c>
      <c r="KI18" s="5">
        <v>9.8745999999999992</v>
      </c>
      <c r="KJ18" s="5">
        <v>14.359249999999999</v>
      </c>
      <c r="KK18" s="5">
        <v>0</v>
      </c>
      <c r="KL18" s="5">
        <v>11.1839</v>
      </c>
      <c r="KM18" s="5">
        <v>2.73</v>
      </c>
      <c r="KN18" s="5">
        <v>9.4915000000000003</v>
      </c>
      <c r="KO18" s="5">
        <v>3.6768000000000001</v>
      </c>
      <c r="KP18" s="5">
        <v>16.394400000000001</v>
      </c>
      <c r="KQ18" s="5">
        <v>15.2403</v>
      </c>
      <c r="KR18" s="5">
        <v>26.440200000000001</v>
      </c>
      <c r="KS18" s="5">
        <v>15.008749999999999</v>
      </c>
      <c r="KT18" s="5">
        <v>18.950099999999999</v>
      </c>
      <c r="KU18" s="5">
        <v>5.9976000000000003</v>
      </c>
      <c r="KV18" s="5">
        <v>4.9896000000000003</v>
      </c>
      <c r="KW18" s="5">
        <v>1.7626500000000001</v>
      </c>
      <c r="KX18" s="5">
        <v>1.8480000000000001</v>
      </c>
      <c r="KY18" s="5">
        <v>5.6280000000000001</v>
      </c>
      <c r="KZ18" s="5">
        <v>8.1966249999999992</v>
      </c>
      <c r="LA18" s="5">
        <v>1.4370000000000001</v>
      </c>
      <c r="LB18" s="5">
        <v>15.789</v>
      </c>
      <c r="LC18" s="5">
        <v>14.217396669999999</v>
      </c>
      <c r="LD18" s="5">
        <v>16.942399999999999</v>
      </c>
      <c r="LE18" s="5">
        <v>8.0909999999999993</v>
      </c>
      <c r="LF18" s="5">
        <v>10.3474</v>
      </c>
      <c r="LG18" s="5">
        <v>0.74633333329999996</v>
      </c>
      <c r="LH18" s="5">
        <v>0.90590000000000004</v>
      </c>
      <c r="LI18" s="5">
        <v>2.0419499999999999</v>
      </c>
      <c r="LJ18" s="5">
        <v>6.6978</v>
      </c>
      <c r="LK18" s="5">
        <v>17.363700000000001</v>
      </c>
      <c r="LL18" s="5">
        <v>9.0416000000000007</v>
      </c>
      <c r="LM18" s="5">
        <v>4.032</v>
      </c>
      <c r="LN18" s="5">
        <v>10.54833333</v>
      </c>
      <c r="LO18" s="5">
        <v>10.49</v>
      </c>
      <c r="LP18" s="5">
        <v>11.596399999999999</v>
      </c>
      <c r="LQ18" s="5">
        <v>12.442133330000001</v>
      </c>
      <c r="LR18" s="5">
        <v>2.536666667</v>
      </c>
      <c r="LS18" s="5">
        <v>7.9200000000000007E-2</v>
      </c>
      <c r="LT18" s="5">
        <v>7.93</v>
      </c>
      <c r="LU18" s="5">
        <v>4.8708</v>
      </c>
      <c r="LV18" s="5">
        <v>2.3668</v>
      </c>
      <c r="LW18" s="5">
        <v>1.8360000000000001</v>
      </c>
      <c r="LX18" s="5">
        <v>18.558399999999999</v>
      </c>
      <c r="LY18" s="5">
        <v>1.734</v>
      </c>
      <c r="LZ18" s="5">
        <v>0.372</v>
      </c>
      <c r="MA18" s="5">
        <v>1.3066666669999999E-2</v>
      </c>
      <c r="MB18" s="5">
        <v>4.9133333330000001E-2</v>
      </c>
      <c r="MC18" s="5">
        <v>0</v>
      </c>
      <c r="MD18" s="5">
        <v>0.14760000000000001</v>
      </c>
      <c r="ME18" s="5">
        <v>0</v>
      </c>
      <c r="MF18" s="5">
        <v>4.7399999999999998E-2</v>
      </c>
      <c r="MG18" s="5">
        <v>0</v>
      </c>
      <c r="MH18" s="5">
        <v>0</v>
      </c>
      <c r="MI18" s="5">
        <v>2.3107500000000001</v>
      </c>
      <c r="MJ18" s="2">
        <f t="shared" si="76"/>
        <v>1.0624</v>
      </c>
      <c r="MK18" s="2">
        <f t="shared" si="77"/>
        <v>0.29509999999999997</v>
      </c>
      <c r="ML18" s="2">
        <f t="shared" si="78"/>
        <v>1.9027000000000001</v>
      </c>
      <c r="MM18" s="2">
        <f t="shared" si="79"/>
        <v>1.3923000000000001</v>
      </c>
      <c r="MN18" s="2">
        <f t="shared" si="80"/>
        <v>0.11700000000000001</v>
      </c>
      <c r="MO18" s="2">
        <f t="shared" si="81"/>
        <v>0.3</v>
      </c>
      <c r="MP18" s="2">
        <f t="shared" si="82"/>
        <v>25.236599999999999</v>
      </c>
      <c r="MQ18" s="2">
        <f t="shared" si="83"/>
        <v>1.0862000000000001</v>
      </c>
      <c r="MR18" s="2">
        <f t="shared" si="84"/>
        <v>0.35709999990000002</v>
      </c>
      <c r="MS18" s="2">
        <f t="shared" si="85"/>
        <v>0.75433333350000009</v>
      </c>
      <c r="MT18" s="2">
        <f t="shared" si="86"/>
        <v>0.26813333340000001</v>
      </c>
      <c r="MU18" s="2">
        <f t="shared" si="87"/>
        <v>3.7849166670000001</v>
      </c>
      <c r="MV18" s="2">
        <f t="shared" si="88"/>
        <v>22.93226666</v>
      </c>
      <c r="MW18" s="2">
        <f t="shared" si="89"/>
        <v>20.6388</v>
      </c>
      <c r="MX18" s="2">
        <f t="shared" si="90"/>
        <v>12.89358</v>
      </c>
      <c r="MY18" s="2">
        <f t="shared" si="91"/>
        <v>0.58589999999999998</v>
      </c>
      <c r="MZ18" s="2">
        <f t="shared" si="92"/>
        <v>10.029963329999999</v>
      </c>
      <c r="NA18" s="2">
        <f t="shared" si="93"/>
        <v>16.458500000000001</v>
      </c>
      <c r="NB18" s="2">
        <f t="shared" si="94"/>
        <v>14.6218495</v>
      </c>
      <c r="NC18" s="2">
        <f t="shared" si="95"/>
        <v>33.82</v>
      </c>
      <c r="ND18" s="2">
        <f t="shared" si="96"/>
        <v>30.050133330000001</v>
      </c>
      <c r="NE18" s="2">
        <f t="shared" si="97"/>
        <v>5.22</v>
      </c>
      <c r="NF18" s="2">
        <f t="shared" si="98"/>
        <v>16.382999999999999</v>
      </c>
      <c r="NG18" s="2">
        <f t="shared" si="99"/>
        <v>9.8745999999999992</v>
      </c>
      <c r="NH18" s="2">
        <f t="shared" si="100"/>
        <v>14.359249999999999</v>
      </c>
      <c r="NI18" s="2">
        <f t="shared" si="101"/>
        <v>0</v>
      </c>
      <c r="NJ18" s="2">
        <f t="shared" si="102"/>
        <v>22.367799999999999</v>
      </c>
      <c r="NK18" s="2">
        <f t="shared" si="103"/>
        <v>5.46</v>
      </c>
      <c r="NL18" s="2">
        <f t="shared" si="104"/>
        <v>18.983000000000001</v>
      </c>
      <c r="NM18" s="2">
        <f t="shared" si="105"/>
        <v>7.3536000000000001</v>
      </c>
      <c r="NN18" s="2">
        <f t="shared" si="106"/>
        <v>16.394400000000001</v>
      </c>
      <c r="NO18" s="2">
        <f t="shared" si="107"/>
        <v>30.480599999999999</v>
      </c>
      <c r="NP18" s="2">
        <f t="shared" si="108"/>
        <v>26.440200000000001</v>
      </c>
      <c r="NQ18" s="2">
        <f t="shared" si="109"/>
        <v>15.008749999999999</v>
      </c>
      <c r="NR18" s="2">
        <f t="shared" si="110"/>
        <v>18.950099999999999</v>
      </c>
      <c r="NS18" s="2">
        <f t="shared" si="111"/>
        <v>11.995200000000001</v>
      </c>
      <c r="NT18" s="2">
        <f t="shared" si="112"/>
        <v>9.9792000000000005</v>
      </c>
      <c r="NU18" s="2">
        <f t="shared" si="113"/>
        <v>1.7626500000000001</v>
      </c>
      <c r="NV18" s="2">
        <f t="shared" si="114"/>
        <v>7.3920000000000003</v>
      </c>
      <c r="NW18" s="2">
        <f t="shared" si="115"/>
        <v>5.6280000000000001</v>
      </c>
      <c r="NX18" s="2">
        <f t="shared" si="116"/>
        <v>8.1966249999999992</v>
      </c>
      <c r="NY18" s="2">
        <f t="shared" si="117"/>
        <v>4.3109999999999999</v>
      </c>
      <c r="NZ18" s="2">
        <f t="shared" si="118"/>
        <v>15.789</v>
      </c>
      <c r="OA18" s="2">
        <f t="shared" si="119"/>
        <v>28.434793339999999</v>
      </c>
      <c r="OB18" s="2">
        <f t="shared" si="120"/>
        <v>50.827199999999998</v>
      </c>
      <c r="OC18" s="2">
        <f t="shared" si="121"/>
        <v>24.272999999999996</v>
      </c>
      <c r="OD18" s="2">
        <f t="shared" si="122"/>
        <v>20.694800000000001</v>
      </c>
      <c r="OE18" s="2">
        <f t="shared" si="123"/>
        <v>0.74633333329999996</v>
      </c>
      <c r="OF18" s="2">
        <f t="shared" si="124"/>
        <v>0.90590000000000004</v>
      </c>
      <c r="OG18" s="2">
        <f t="shared" si="125"/>
        <v>2.0419499999999999</v>
      </c>
      <c r="OH18" s="2">
        <f t="shared" si="126"/>
        <v>13.3956</v>
      </c>
      <c r="OI18" s="2">
        <f t="shared" si="127"/>
        <v>17.363700000000001</v>
      </c>
      <c r="OJ18" s="2">
        <f t="shared" si="128"/>
        <v>27.1248</v>
      </c>
      <c r="OK18" s="2">
        <f t="shared" si="129"/>
        <v>8.0640000000000001</v>
      </c>
      <c r="OL18" s="2">
        <f t="shared" si="130"/>
        <v>31.644999990000002</v>
      </c>
      <c r="OM18" s="2">
        <f t="shared" si="131"/>
        <v>10.49</v>
      </c>
      <c r="ON18" s="2">
        <f t="shared" si="132"/>
        <v>11.596399999999999</v>
      </c>
      <c r="OO18" s="2">
        <f t="shared" si="133"/>
        <v>12.442133330000001</v>
      </c>
      <c r="OP18" s="2">
        <f t="shared" si="134"/>
        <v>2.536666667</v>
      </c>
      <c r="OQ18" s="2">
        <f t="shared" si="135"/>
        <v>7.9200000000000007E-2</v>
      </c>
      <c r="OR18" s="2">
        <f t="shared" si="136"/>
        <v>23.79</v>
      </c>
      <c r="OS18" s="2">
        <f t="shared" si="137"/>
        <v>4.8708</v>
      </c>
      <c r="OT18" s="2">
        <f t="shared" si="138"/>
        <v>2.3668</v>
      </c>
      <c r="OU18" s="2">
        <f t="shared" si="139"/>
        <v>9.18</v>
      </c>
      <c r="OV18" s="2">
        <f t="shared" si="140"/>
        <v>37.116799999999998</v>
      </c>
      <c r="OW18" s="2">
        <f t="shared" si="141"/>
        <v>3.468</v>
      </c>
      <c r="OX18" s="2">
        <f t="shared" si="142"/>
        <v>1.1160000000000001</v>
      </c>
      <c r="OY18" s="2">
        <f t="shared" si="143"/>
        <v>1.3066666669999999E-2</v>
      </c>
      <c r="OZ18" s="2">
        <f t="shared" si="144"/>
        <v>4.9133333330000001E-2</v>
      </c>
      <c r="PA18" s="2">
        <f t="shared" si="145"/>
        <v>0</v>
      </c>
      <c r="PB18" s="2">
        <f t="shared" si="146"/>
        <v>0.14760000000000001</v>
      </c>
      <c r="PC18" s="2">
        <f t="shared" si="147"/>
        <v>0</v>
      </c>
      <c r="PD18" s="2">
        <f t="shared" si="148"/>
        <v>9.4799999999999995E-2</v>
      </c>
      <c r="PE18" s="2">
        <f t="shared" si="149"/>
        <v>0</v>
      </c>
      <c r="PF18" s="2">
        <f t="shared" si="150"/>
        <v>0</v>
      </c>
      <c r="PG18" s="2">
        <f t="shared" si="151"/>
        <v>4.6215000000000002</v>
      </c>
      <c r="PH18" s="2">
        <f t="shared" si="152"/>
        <v>9.5616000000000003</v>
      </c>
      <c r="PI18" s="2">
        <f t="shared" si="153"/>
        <v>2.6558999999999999</v>
      </c>
      <c r="PJ18" s="2">
        <f t="shared" si="154"/>
        <v>17.124300000000002</v>
      </c>
      <c r="PK18" s="2">
        <f t="shared" si="155"/>
        <v>12.530700000000001</v>
      </c>
      <c r="PL18" s="2">
        <f t="shared" si="156"/>
        <v>1.0530000000000002</v>
      </c>
      <c r="PM18" s="2">
        <f t="shared" si="157"/>
        <v>2.6999999999999997</v>
      </c>
      <c r="PN18" s="2">
        <f t="shared" si="158"/>
        <v>227.1294</v>
      </c>
      <c r="PO18" s="2">
        <f t="shared" si="159"/>
        <v>9.7758000000000003</v>
      </c>
      <c r="PP18" s="2">
        <f t="shared" si="160"/>
        <v>3.2138999991000001</v>
      </c>
      <c r="PQ18" s="2">
        <f t="shared" si="161"/>
        <v>6.7890000015000007</v>
      </c>
      <c r="PR18" s="2">
        <f t="shared" si="162"/>
        <v>2.4132000005999998</v>
      </c>
      <c r="PS18" s="2">
        <f t="shared" si="163"/>
        <v>34.064250002999998</v>
      </c>
      <c r="PT18" s="2">
        <f t="shared" si="164"/>
        <v>206.39039994000001</v>
      </c>
      <c r="PU18" s="2">
        <f t="shared" si="165"/>
        <v>185.7492</v>
      </c>
      <c r="PV18" s="2">
        <f t="shared" si="166"/>
        <v>116.04222</v>
      </c>
      <c r="PW18" s="2">
        <f t="shared" si="167"/>
        <v>5.2730999999999995</v>
      </c>
      <c r="PX18" s="2">
        <f t="shared" si="168"/>
        <v>90.269669969999995</v>
      </c>
      <c r="PY18" s="2">
        <f t="shared" si="169"/>
        <v>148.12650000000002</v>
      </c>
      <c r="PZ18" s="2">
        <f t="shared" si="170"/>
        <v>131.59664549999999</v>
      </c>
      <c r="QA18" s="2">
        <f t="shared" si="171"/>
        <v>304.38</v>
      </c>
      <c r="QB18" s="2">
        <f t="shared" si="172"/>
        <v>270.45119997</v>
      </c>
      <c r="QC18" s="2">
        <f t="shared" si="173"/>
        <v>46.98</v>
      </c>
      <c r="QD18" s="2">
        <f t="shared" si="174"/>
        <v>147.447</v>
      </c>
      <c r="QE18" s="2">
        <f t="shared" si="175"/>
        <v>88.871399999999994</v>
      </c>
      <c r="QF18" s="2">
        <f t="shared" si="176"/>
        <v>129.23325</v>
      </c>
      <c r="QG18" s="2">
        <f t="shared" si="177"/>
        <v>0</v>
      </c>
      <c r="QH18" s="2">
        <f t="shared" si="178"/>
        <v>201.31019999999998</v>
      </c>
      <c r="QI18" s="2">
        <f t="shared" si="179"/>
        <v>49.14</v>
      </c>
      <c r="QJ18" s="2">
        <f t="shared" si="180"/>
        <v>170.84700000000001</v>
      </c>
      <c r="QK18" s="2">
        <f t="shared" si="181"/>
        <v>66.182400000000001</v>
      </c>
      <c r="QL18" s="2">
        <f t="shared" si="182"/>
        <v>147.5496</v>
      </c>
      <c r="QM18" s="2">
        <f t="shared" si="183"/>
        <v>274.3254</v>
      </c>
      <c r="QN18" s="2">
        <f t="shared" si="184"/>
        <v>237.96180000000001</v>
      </c>
      <c r="QO18" s="2">
        <f t="shared" si="185"/>
        <v>135.07874999999999</v>
      </c>
      <c r="QP18" s="2">
        <f t="shared" si="186"/>
        <v>170.55089999999998</v>
      </c>
      <c r="QQ18" s="2">
        <f t="shared" si="187"/>
        <v>107.9568</v>
      </c>
      <c r="QR18" s="2">
        <f t="shared" si="188"/>
        <v>89.81280000000001</v>
      </c>
      <c r="QS18" s="2">
        <f t="shared" si="189"/>
        <v>15.863850000000001</v>
      </c>
      <c r="QT18" s="2">
        <f t="shared" si="190"/>
        <v>66.528000000000006</v>
      </c>
      <c r="QU18" s="2">
        <f t="shared" si="191"/>
        <v>50.652000000000001</v>
      </c>
      <c r="QV18" s="2">
        <f t="shared" si="192"/>
        <v>73.769624999999991</v>
      </c>
      <c r="QW18" s="2">
        <f t="shared" si="193"/>
        <v>38.798999999999999</v>
      </c>
      <c r="QX18" s="2">
        <f t="shared" si="194"/>
        <v>142.101</v>
      </c>
      <c r="QY18" s="2">
        <f t="shared" si="195"/>
        <v>255.91314005999999</v>
      </c>
      <c r="QZ18" s="2">
        <f t="shared" si="196"/>
        <v>457.44479999999999</v>
      </c>
      <c r="RA18" s="2">
        <f t="shared" si="197"/>
        <v>218.45699999999997</v>
      </c>
      <c r="RB18" s="2">
        <f t="shared" si="198"/>
        <v>186.25319999999999</v>
      </c>
      <c r="RC18" s="2">
        <f t="shared" si="199"/>
        <v>6.7169999996999996</v>
      </c>
      <c r="RD18" s="2">
        <f t="shared" si="200"/>
        <v>8.1531000000000002</v>
      </c>
      <c r="RE18" s="2">
        <f t="shared" si="201"/>
        <v>18.377549999999999</v>
      </c>
      <c r="RF18" s="2">
        <f t="shared" si="202"/>
        <v>120.5604</v>
      </c>
      <c r="RG18" s="2">
        <f t="shared" si="203"/>
        <v>156.27330000000001</v>
      </c>
      <c r="RH18" s="2">
        <f t="shared" si="204"/>
        <v>244.1232</v>
      </c>
      <c r="RI18" s="2">
        <f t="shared" si="205"/>
        <v>72.575999999999993</v>
      </c>
      <c r="RJ18" s="2">
        <f t="shared" si="206"/>
        <v>284.80499990999999</v>
      </c>
      <c r="RK18" s="2">
        <f t="shared" si="207"/>
        <v>94.41</v>
      </c>
      <c r="RL18" s="2">
        <f t="shared" si="208"/>
        <v>104.3676</v>
      </c>
      <c r="RM18" s="2">
        <f t="shared" si="209"/>
        <v>111.97919997000001</v>
      </c>
      <c r="RN18" s="2">
        <f t="shared" si="210"/>
        <v>22.830000002999999</v>
      </c>
      <c r="RO18" s="2">
        <f t="shared" si="211"/>
        <v>0.7128000000000001</v>
      </c>
      <c r="RP18" s="2">
        <f t="shared" si="212"/>
        <v>214.10999999999999</v>
      </c>
      <c r="RQ18" s="2">
        <f t="shared" si="213"/>
        <v>43.837200000000003</v>
      </c>
      <c r="RR18" s="2">
        <f t="shared" si="214"/>
        <v>21.301200000000001</v>
      </c>
      <c r="RS18" s="2">
        <f t="shared" si="215"/>
        <v>82.62</v>
      </c>
      <c r="RT18" s="2">
        <f t="shared" si="216"/>
        <v>334.05119999999999</v>
      </c>
      <c r="RU18" s="2">
        <f t="shared" si="217"/>
        <v>31.212</v>
      </c>
      <c r="RV18" s="2">
        <f t="shared" si="218"/>
        <v>10.044</v>
      </c>
      <c r="RW18" s="2">
        <f t="shared" si="219"/>
        <v>0.11760000003</v>
      </c>
      <c r="RX18" s="2">
        <f t="shared" si="220"/>
        <v>0.44219999997000003</v>
      </c>
      <c r="RY18" s="2">
        <f t="shared" si="221"/>
        <v>0</v>
      </c>
      <c r="RZ18" s="2">
        <f t="shared" si="222"/>
        <v>1.3284</v>
      </c>
      <c r="SA18" s="2">
        <f t="shared" si="223"/>
        <v>0</v>
      </c>
      <c r="SB18" s="2">
        <f t="shared" si="224"/>
        <v>0.85319999999999996</v>
      </c>
      <c r="SC18" s="2">
        <f t="shared" si="225"/>
        <v>0</v>
      </c>
      <c r="SD18" s="2">
        <f t="shared" si="226"/>
        <v>0</v>
      </c>
      <c r="SE18" s="2">
        <f t="shared" si="227"/>
        <v>41.593499999999999</v>
      </c>
      <c r="SF18" s="5">
        <v>13.388733330000001</v>
      </c>
      <c r="SG18" s="5">
        <v>7.7198250000000002</v>
      </c>
      <c r="SH18" s="5">
        <v>6.3710000000000004</v>
      </c>
      <c r="SI18" s="5">
        <v>0.5474</v>
      </c>
      <c r="SJ18" s="5">
        <v>6.3E-2</v>
      </c>
      <c r="SK18" s="5">
        <v>0.78</v>
      </c>
      <c r="SL18" s="5">
        <v>1.3083</v>
      </c>
      <c r="SM18" s="5">
        <v>3.6183999999999998</v>
      </c>
      <c r="SN18" s="5">
        <v>1.0646166669999999</v>
      </c>
      <c r="SO18" s="5">
        <v>2.0312000000000001</v>
      </c>
      <c r="SP18" s="5">
        <v>1.5169333330000001</v>
      </c>
      <c r="SQ18" s="5">
        <v>1.49655</v>
      </c>
      <c r="SR18" s="5">
        <v>0.76776666670000004</v>
      </c>
      <c r="SS18" s="5">
        <v>0.104895</v>
      </c>
      <c r="ST18" s="5">
        <v>0.34303499999999998</v>
      </c>
      <c r="SU18" s="5">
        <v>0</v>
      </c>
      <c r="SV18" s="5">
        <v>0</v>
      </c>
      <c r="SW18" s="5">
        <v>5.6295333330000004</v>
      </c>
      <c r="SX18" s="5">
        <v>0</v>
      </c>
      <c r="SY18" s="5">
        <v>0</v>
      </c>
      <c r="SZ18" s="5">
        <v>0.20226666669999999</v>
      </c>
      <c r="TA18" s="5">
        <v>0</v>
      </c>
      <c r="TB18" s="5">
        <v>6.6547999999999998</v>
      </c>
      <c r="TC18" s="5">
        <v>5.7714999999999996</v>
      </c>
      <c r="TD18" s="5">
        <v>2.2212499999999999</v>
      </c>
      <c r="TE18" s="5">
        <v>0</v>
      </c>
      <c r="TF18" s="5">
        <v>0</v>
      </c>
      <c r="TG18" s="5">
        <v>0</v>
      </c>
      <c r="TH18" s="5">
        <v>0</v>
      </c>
      <c r="TI18" s="5">
        <v>2.3046500000000001</v>
      </c>
      <c r="TJ18" s="5">
        <v>8.4545999999999992</v>
      </c>
      <c r="TK18" s="5">
        <v>5.5125999999999999</v>
      </c>
      <c r="TL18" s="5">
        <v>7.2371999999999996</v>
      </c>
      <c r="TM18" s="5">
        <v>0.47149999999999997</v>
      </c>
      <c r="TN18" s="5">
        <v>0</v>
      </c>
      <c r="TO18" s="5">
        <v>7.9884000000000004</v>
      </c>
      <c r="TP18" s="5">
        <v>1.9907999999999999</v>
      </c>
      <c r="TQ18" s="5">
        <v>1.35795</v>
      </c>
      <c r="TR18" s="5">
        <v>1.8715333329999999</v>
      </c>
      <c r="TS18" s="5">
        <v>7.0400000000000004E-2</v>
      </c>
      <c r="TT18" s="5">
        <v>13.523524999999999</v>
      </c>
      <c r="TU18" s="5">
        <v>9.4200000000000006E-2</v>
      </c>
      <c r="TV18" s="5">
        <v>1.0980000000000001</v>
      </c>
      <c r="TW18" s="5">
        <v>0.83872333330000004</v>
      </c>
      <c r="TX18" s="5">
        <v>2.4784000000000002</v>
      </c>
      <c r="TY18" s="5">
        <v>3.0000000000000001E-3</v>
      </c>
      <c r="TZ18" s="5">
        <v>10.17033333</v>
      </c>
      <c r="UA18" s="5">
        <v>5.0880000000000001</v>
      </c>
      <c r="UB18" s="5">
        <v>7.7593500000000004</v>
      </c>
      <c r="UC18" s="5">
        <v>0.35354999999999998</v>
      </c>
      <c r="UD18" s="5">
        <v>0.87229999999999996</v>
      </c>
      <c r="UE18" s="5">
        <v>0</v>
      </c>
      <c r="UF18" s="5">
        <v>18.3155</v>
      </c>
      <c r="UG18" s="5">
        <v>17.28</v>
      </c>
      <c r="UH18" s="5">
        <v>0</v>
      </c>
      <c r="UI18" s="5">
        <v>3.6211500000000001</v>
      </c>
      <c r="UJ18" s="5">
        <v>26.613199999999999</v>
      </c>
      <c r="UK18" s="5">
        <v>28.204866670000001</v>
      </c>
      <c r="UL18" s="5">
        <v>33.047916669999999</v>
      </c>
      <c r="UM18" s="5">
        <v>4.8080999999999996</v>
      </c>
      <c r="UN18" s="5">
        <v>12.321999999999999</v>
      </c>
      <c r="UO18" s="5">
        <v>12.4476</v>
      </c>
      <c r="UP18" s="5">
        <v>12.688000000000001</v>
      </c>
      <c r="UQ18" s="5">
        <v>32.384999999999998</v>
      </c>
      <c r="UR18" s="5">
        <v>0.29120000000000001</v>
      </c>
      <c r="US18" s="5">
        <v>4.6239999999999997</v>
      </c>
      <c r="UT18" s="5">
        <v>15.624000000000001</v>
      </c>
      <c r="UU18" s="5">
        <v>31.06133333</v>
      </c>
      <c r="UV18" s="5">
        <v>35.121933329999997</v>
      </c>
      <c r="UW18" s="5">
        <v>0</v>
      </c>
      <c r="UX18" s="5">
        <v>32.060699999999997</v>
      </c>
      <c r="UY18" s="5">
        <v>0.38973333329999998</v>
      </c>
      <c r="UZ18" s="5">
        <v>0</v>
      </c>
      <c r="VA18" s="5">
        <v>0</v>
      </c>
      <c r="VB18" s="5">
        <v>0</v>
      </c>
      <c r="VC18" s="5">
        <v>2.2499999999999999E-2</v>
      </c>
      <c r="VD18" s="2">
        <f t="shared" si="228"/>
        <v>53.554933320000004</v>
      </c>
      <c r="VE18" s="2">
        <f t="shared" si="229"/>
        <v>15.43965</v>
      </c>
      <c r="VF18" s="2">
        <f t="shared" si="230"/>
        <v>12.742000000000001</v>
      </c>
      <c r="VG18" s="2">
        <f t="shared" si="231"/>
        <v>0.5474</v>
      </c>
      <c r="VH18" s="2">
        <f t="shared" si="232"/>
        <v>0.126</v>
      </c>
      <c r="VI18" s="2">
        <f t="shared" si="233"/>
        <v>1.56</v>
      </c>
      <c r="VJ18" s="2">
        <f t="shared" si="234"/>
        <v>2.6166</v>
      </c>
      <c r="VK18" s="2">
        <f t="shared" si="235"/>
        <v>7.2367999999999997</v>
      </c>
      <c r="VL18" s="2">
        <f t="shared" si="236"/>
        <v>3.1938500009999995</v>
      </c>
      <c r="VM18" s="2">
        <f t="shared" si="237"/>
        <v>10.156000000000001</v>
      </c>
      <c r="VN18" s="2">
        <f t="shared" si="238"/>
        <v>3.0338666660000002</v>
      </c>
      <c r="VO18" s="2">
        <f t="shared" si="239"/>
        <v>1.49655</v>
      </c>
      <c r="VP18" s="2">
        <f t="shared" si="240"/>
        <v>1.5355333334000001</v>
      </c>
      <c r="VQ18" s="2">
        <f t="shared" si="241"/>
        <v>0.20979</v>
      </c>
      <c r="VR18" s="2">
        <f t="shared" si="242"/>
        <v>0.68606999999999996</v>
      </c>
      <c r="VS18" s="2">
        <f t="shared" si="243"/>
        <v>0</v>
      </c>
      <c r="VT18" s="2">
        <f t="shared" si="244"/>
        <v>0</v>
      </c>
      <c r="VU18" s="2">
        <f t="shared" si="245"/>
        <v>5.6295333330000004</v>
      </c>
      <c r="VV18" s="2">
        <f t="shared" si="246"/>
        <v>0</v>
      </c>
      <c r="VW18" s="2">
        <f t="shared" si="247"/>
        <v>0</v>
      </c>
      <c r="VX18" s="2">
        <f t="shared" si="248"/>
        <v>0.20226666669999999</v>
      </c>
      <c r="VY18" s="2">
        <f t="shared" si="249"/>
        <v>0</v>
      </c>
      <c r="VZ18" s="2">
        <f t="shared" si="250"/>
        <v>6.6547999999999998</v>
      </c>
      <c r="WA18" s="2">
        <f t="shared" si="251"/>
        <v>5.7714999999999996</v>
      </c>
      <c r="WB18" s="2">
        <f t="shared" si="252"/>
        <v>2.2212499999999999</v>
      </c>
      <c r="WC18" s="2">
        <f t="shared" si="253"/>
        <v>0</v>
      </c>
      <c r="WD18" s="2">
        <f t="shared" si="254"/>
        <v>0</v>
      </c>
      <c r="WE18" s="2">
        <f t="shared" si="255"/>
        <v>0</v>
      </c>
      <c r="WF18" s="2">
        <f t="shared" si="256"/>
        <v>0</v>
      </c>
      <c r="WG18" s="2">
        <f t="shared" si="257"/>
        <v>4.6093000000000002</v>
      </c>
      <c r="WH18" s="2">
        <f t="shared" si="258"/>
        <v>8.4545999999999992</v>
      </c>
      <c r="WI18" s="2">
        <f t="shared" si="259"/>
        <v>11.0252</v>
      </c>
      <c r="WJ18" s="2">
        <f t="shared" si="260"/>
        <v>7.2371999999999996</v>
      </c>
      <c r="WK18" s="2">
        <f t="shared" si="261"/>
        <v>0.47149999999999997</v>
      </c>
      <c r="WL18" s="2">
        <f t="shared" si="262"/>
        <v>0</v>
      </c>
      <c r="WM18" s="2">
        <f t="shared" si="263"/>
        <v>15.976800000000001</v>
      </c>
      <c r="WN18" s="2">
        <f t="shared" si="264"/>
        <v>3.9815999999999998</v>
      </c>
      <c r="WO18" s="2">
        <f t="shared" si="265"/>
        <v>1.35795</v>
      </c>
      <c r="WP18" s="2">
        <f t="shared" si="266"/>
        <v>7.4861333319999996</v>
      </c>
      <c r="WQ18" s="2">
        <f t="shared" si="267"/>
        <v>7.0400000000000004E-2</v>
      </c>
      <c r="WR18" s="2">
        <f t="shared" si="268"/>
        <v>13.523524999999999</v>
      </c>
      <c r="WS18" s="2">
        <f t="shared" si="269"/>
        <v>0.28260000000000002</v>
      </c>
      <c r="WT18" s="2">
        <f t="shared" si="270"/>
        <v>1.0980000000000001</v>
      </c>
      <c r="WU18" s="2">
        <f t="shared" si="271"/>
        <v>1.6774466666000001</v>
      </c>
      <c r="WV18" s="2">
        <f t="shared" si="272"/>
        <v>7.4352</v>
      </c>
      <c r="WW18" s="2">
        <f t="shared" si="273"/>
        <v>9.0000000000000011E-3</v>
      </c>
      <c r="WX18" s="2">
        <f t="shared" si="274"/>
        <v>20.34066666</v>
      </c>
      <c r="WY18" s="2">
        <f t="shared" si="275"/>
        <v>5.0880000000000001</v>
      </c>
      <c r="WZ18" s="2">
        <f t="shared" si="276"/>
        <v>7.7593500000000004</v>
      </c>
      <c r="XA18" s="2">
        <f t="shared" si="277"/>
        <v>0.35354999999999998</v>
      </c>
      <c r="XB18" s="2">
        <f t="shared" si="278"/>
        <v>1.7445999999999999</v>
      </c>
      <c r="XC18" s="2">
        <f t="shared" si="279"/>
        <v>0</v>
      </c>
      <c r="XD18" s="2">
        <f t="shared" si="280"/>
        <v>54.9465</v>
      </c>
      <c r="XE18" s="2">
        <f t="shared" si="281"/>
        <v>34.56</v>
      </c>
      <c r="XF18" s="2">
        <f t="shared" si="282"/>
        <v>0</v>
      </c>
      <c r="XG18" s="2">
        <f t="shared" si="283"/>
        <v>3.6211500000000001</v>
      </c>
      <c r="XH18" s="2">
        <f t="shared" si="284"/>
        <v>26.613199999999999</v>
      </c>
      <c r="XI18" s="2">
        <f t="shared" si="285"/>
        <v>28.204866670000001</v>
      </c>
      <c r="XJ18" s="2">
        <f t="shared" si="286"/>
        <v>33.047916669999999</v>
      </c>
      <c r="XK18" s="2">
        <f t="shared" si="287"/>
        <v>4.8080999999999996</v>
      </c>
      <c r="XL18" s="2">
        <f t="shared" si="288"/>
        <v>36.965999999999994</v>
      </c>
      <c r="XM18" s="2">
        <f t="shared" si="289"/>
        <v>12.4476</v>
      </c>
      <c r="XN18" s="2">
        <f t="shared" si="290"/>
        <v>12.688000000000001</v>
      </c>
      <c r="XO18" s="2">
        <f t="shared" si="291"/>
        <v>161.92499999999998</v>
      </c>
      <c r="XP18" s="2">
        <f t="shared" si="292"/>
        <v>0.58240000000000003</v>
      </c>
      <c r="XQ18" s="2">
        <f t="shared" si="293"/>
        <v>9.2479999999999993</v>
      </c>
      <c r="XR18" s="2">
        <f t="shared" si="294"/>
        <v>46.872</v>
      </c>
      <c r="XS18" s="2">
        <f t="shared" si="295"/>
        <v>31.06133333</v>
      </c>
      <c r="XT18" s="2">
        <f t="shared" si="296"/>
        <v>35.121933329999997</v>
      </c>
      <c r="XU18" s="2">
        <f t="shared" si="297"/>
        <v>0</v>
      </c>
      <c r="XV18" s="2">
        <f t="shared" si="298"/>
        <v>32.060699999999997</v>
      </c>
      <c r="XW18" s="2">
        <f t="shared" si="299"/>
        <v>0.38973333329999998</v>
      </c>
      <c r="XX18" s="2">
        <f t="shared" si="300"/>
        <v>0</v>
      </c>
      <c r="XY18" s="2">
        <f t="shared" si="301"/>
        <v>0</v>
      </c>
      <c r="XZ18" s="2">
        <f t="shared" si="302"/>
        <v>0</v>
      </c>
      <c r="YA18" s="2">
        <f t="shared" si="303"/>
        <v>4.4999999999999998E-2</v>
      </c>
      <c r="YB18" s="2">
        <f t="shared" si="304"/>
        <v>214.21973328000001</v>
      </c>
      <c r="YC18" s="2">
        <f t="shared" si="305"/>
        <v>61.758600000000001</v>
      </c>
      <c r="YD18" s="2">
        <f t="shared" si="306"/>
        <v>50.968000000000004</v>
      </c>
      <c r="YE18" s="2">
        <f t="shared" si="307"/>
        <v>2.1896</v>
      </c>
      <c r="YF18" s="2">
        <f t="shared" si="308"/>
        <v>0.504</v>
      </c>
      <c r="YG18" s="2">
        <f t="shared" si="309"/>
        <v>6.24</v>
      </c>
      <c r="YH18" s="2">
        <f t="shared" si="310"/>
        <v>10.4664</v>
      </c>
      <c r="YI18" s="2">
        <f t="shared" si="311"/>
        <v>28.947199999999999</v>
      </c>
      <c r="YJ18" s="2">
        <f t="shared" si="312"/>
        <v>12.775400003999998</v>
      </c>
      <c r="YK18" s="2">
        <f t="shared" si="313"/>
        <v>40.624000000000002</v>
      </c>
      <c r="YL18" s="2">
        <f t="shared" si="314"/>
        <v>12.135466664000001</v>
      </c>
      <c r="YM18" s="2">
        <f t="shared" si="315"/>
        <v>5.9862000000000002</v>
      </c>
      <c r="YN18" s="2">
        <f t="shared" si="316"/>
        <v>6.1421333336000004</v>
      </c>
      <c r="YO18" s="2">
        <f t="shared" si="317"/>
        <v>0.83916000000000002</v>
      </c>
      <c r="YP18" s="2">
        <f t="shared" si="318"/>
        <v>2.7442799999999998</v>
      </c>
      <c r="YQ18" s="2">
        <f t="shared" si="319"/>
        <v>0</v>
      </c>
      <c r="YR18" s="2">
        <f t="shared" si="320"/>
        <v>0</v>
      </c>
      <c r="YS18" s="2">
        <f t="shared" si="321"/>
        <v>22.518133332000001</v>
      </c>
      <c r="YT18" s="2">
        <f t="shared" si="322"/>
        <v>0</v>
      </c>
      <c r="YU18" s="2">
        <f t="shared" si="323"/>
        <v>0</v>
      </c>
      <c r="YV18" s="2">
        <f t="shared" si="324"/>
        <v>0.80906666679999995</v>
      </c>
      <c r="YW18" s="2">
        <f t="shared" si="325"/>
        <v>0</v>
      </c>
      <c r="YX18" s="2">
        <f t="shared" si="326"/>
        <v>26.619199999999999</v>
      </c>
      <c r="YY18" s="2">
        <f t="shared" si="327"/>
        <v>23.085999999999999</v>
      </c>
      <c r="YZ18" s="2">
        <f t="shared" si="328"/>
        <v>8.8849999999999998</v>
      </c>
      <c r="ZA18" s="2">
        <f t="shared" si="329"/>
        <v>0</v>
      </c>
      <c r="ZB18" s="2">
        <f t="shared" si="330"/>
        <v>0</v>
      </c>
      <c r="ZC18" s="2">
        <f t="shared" si="331"/>
        <v>0</v>
      </c>
      <c r="ZD18" s="2">
        <f t="shared" si="332"/>
        <v>0</v>
      </c>
      <c r="ZE18" s="2">
        <f t="shared" si="333"/>
        <v>18.437200000000001</v>
      </c>
      <c r="ZF18" s="2">
        <f t="shared" si="334"/>
        <v>33.818399999999997</v>
      </c>
      <c r="ZG18" s="2">
        <f t="shared" si="335"/>
        <v>44.1008</v>
      </c>
      <c r="ZH18" s="2">
        <f t="shared" si="336"/>
        <v>28.948799999999999</v>
      </c>
      <c r="ZI18" s="2">
        <f t="shared" si="337"/>
        <v>1.8859999999999999</v>
      </c>
      <c r="ZJ18" s="2">
        <f t="shared" si="338"/>
        <v>0</v>
      </c>
      <c r="ZK18" s="2">
        <f t="shared" si="339"/>
        <v>63.907200000000003</v>
      </c>
      <c r="ZL18" s="2">
        <f t="shared" si="340"/>
        <v>15.926399999999999</v>
      </c>
      <c r="ZM18" s="2">
        <f t="shared" si="341"/>
        <v>5.4318</v>
      </c>
      <c r="ZN18" s="2">
        <f t="shared" si="342"/>
        <v>29.944533327999999</v>
      </c>
      <c r="ZO18" s="2">
        <f t="shared" si="343"/>
        <v>0.28160000000000002</v>
      </c>
      <c r="ZP18" s="2">
        <f t="shared" si="344"/>
        <v>54.094099999999997</v>
      </c>
      <c r="ZQ18" s="2">
        <f t="shared" si="345"/>
        <v>1.1304000000000001</v>
      </c>
      <c r="ZR18" s="2">
        <f t="shared" si="346"/>
        <v>4.3920000000000003</v>
      </c>
      <c r="ZS18" s="2">
        <f t="shared" si="347"/>
        <v>6.7097866664000003</v>
      </c>
      <c r="ZT18" s="2">
        <f t="shared" si="348"/>
        <v>29.7408</v>
      </c>
      <c r="ZU18" s="2">
        <f t="shared" si="349"/>
        <v>3.6000000000000004E-2</v>
      </c>
      <c r="ZV18" s="2">
        <f t="shared" si="350"/>
        <v>81.36266664</v>
      </c>
      <c r="ZW18" s="2">
        <f t="shared" si="351"/>
        <v>20.352</v>
      </c>
      <c r="ZX18" s="2">
        <f t="shared" si="352"/>
        <v>31.037400000000002</v>
      </c>
      <c r="ZY18" s="2">
        <f t="shared" si="353"/>
        <v>1.4141999999999999</v>
      </c>
      <c r="ZZ18" s="2">
        <f t="shared" si="354"/>
        <v>6.9783999999999997</v>
      </c>
      <c r="AAA18" s="2">
        <f t="shared" si="355"/>
        <v>0</v>
      </c>
      <c r="AAB18" s="2">
        <f t="shared" si="356"/>
        <v>219.786</v>
      </c>
      <c r="AAC18" s="2">
        <f t="shared" si="357"/>
        <v>138.24</v>
      </c>
      <c r="AAD18" s="2">
        <f t="shared" si="358"/>
        <v>0</v>
      </c>
      <c r="AAE18" s="2">
        <f t="shared" si="359"/>
        <v>14.4846</v>
      </c>
      <c r="AAF18" s="2">
        <f t="shared" si="360"/>
        <v>106.4528</v>
      </c>
      <c r="AAG18" s="2">
        <f t="shared" si="361"/>
        <v>112.81946668</v>
      </c>
      <c r="AAH18" s="2">
        <f t="shared" si="362"/>
        <v>132.19166668</v>
      </c>
      <c r="AAI18" s="2">
        <f t="shared" si="363"/>
        <v>19.232399999999998</v>
      </c>
      <c r="AAJ18" s="2">
        <f t="shared" si="364"/>
        <v>147.86399999999998</v>
      </c>
      <c r="AAK18" s="2">
        <f t="shared" si="365"/>
        <v>49.790399999999998</v>
      </c>
      <c r="AAL18" s="2">
        <f t="shared" si="366"/>
        <v>50.752000000000002</v>
      </c>
      <c r="AAM18" s="2">
        <f t="shared" si="367"/>
        <v>647.69999999999993</v>
      </c>
      <c r="AAN18" s="2">
        <f t="shared" si="368"/>
        <v>2.3296000000000001</v>
      </c>
      <c r="AAO18" s="2">
        <f t="shared" si="369"/>
        <v>36.991999999999997</v>
      </c>
      <c r="AAP18" s="2">
        <f t="shared" si="370"/>
        <v>187.488</v>
      </c>
      <c r="AAQ18" s="2">
        <f t="shared" si="371"/>
        <v>124.24533332</v>
      </c>
      <c r="AAR18" s="2">
        <f t="shared" si="372"/>
        <v>140.48773331999999</v>
      </c>
      <c r="AAS18" s="2">
        <f t="shared" si="373"/>
        <v>0</v>
      </c>
      <c r="AAT18" s="2">
        <f t="shared" si="374"/>
        <v>128.24279999999999</v>
      </c>
      <c r="AAU18" s="2">
        <f t="shared" si="375"/>
        <v>1.5589333331999999</v>
      </c>
      <c r="AAV18" s="2">
        <f t="shared" si="376"/>
        <v>0</v>
      </c>
      <c r="AAW18" s="2">
        <f t="shared" si="377"/>
        <v>0</v>
      </c>
      <c r="AAX18" s="2">
        <f t="shared" si="378"/>
        <v>0</v>
      </c>
      <c r="AAY18" s="2">
        <f t="shared" si="379"/>
        <v>0.18</v>
      </c>
      <c r="AAZ18" s="2">
        <f t="shared" si="380"/>
        <v>1543.6792857142859</v>
      </c>
      <c r="ABA18" s="2">
        <f t="shared" si="381"/>
        <v>34.165657792199163</v>
      </c>
      <c r="ABB18" s="2">
        <f t="shared" si="382"/>
        <v>15.173515377907421</v>
      </c>
      <c r="ABC18" s="1">
        <v>4</v>
      </c>
      <c r="ABD18" s="1">
        <v>1</v>
      </c>
      <c r="ABE18" s="1">
        <v>1</v>
      </c>
      <c r="ABF18" s="1">
        <v>4</v>
      </c>
      <c r="ABG18" s="1">
        <v>4</v>
      </c>
      <c r="ABH18" s="1">
        <v>3</v>
      </c>
      <c r="ABI18" s="1">
        <v>1</v>
      </c>
      <c r="ABJ18" s="1">
        <v>3</v>
      </c>
      <c r="ABK18" s="1">
        <v>4</v>
      </c>
      <c r="ABL18" s="1">
        <v>3</v>
      </c>
      <c r="ABM18" s="1">
        <v>2</v>
      </c>
      <c r="ABN18" s="1">
        <v>1</v>
      </c>
      <c r="ABO18" s="1">
        <v>2</v>
      </c>
      <c r="ABP18" s="1">
        <v>2</v>
      </c>
      <c r="ABQ18" s="1">
        <v>3</v>
      </c>
      <c r="ABR18" s="7">
        <f t="shared" si="383"/>
        <v>38</v>
      </c>
      <c r="ABS18" s="7">
        <f t="shared" si="384"/>
        <v>15</v>
      </c>
      <c r="ABT18" s="7">
        <f t="shared" si="385"/>
        <v>11</v>
      </c>
      <c r="ABU18" s="7">
        <f t="shared" si="386"/>
        <v>12</v>
      </c>
      <c r="ABV18" s="4">
        <v>2</v>
      </c>
      <c r="ABW18" s="4">
        <v>2</v>
      </c>
      <c r="ABX18" s="4">
        <v>1</v>
      </c>
      <c r="ABY18" s="4">
        <v>1</v>
      </c>
      <c r="ABZ18" s="4">
        <v>4</v>
      </c>
      <c r="ACA18" s="4">
        <v>1</v>
      </c>
      <c r="ACB18" s="4">
        <v>2</v>
      </c>
      <c r="ACC18" s="4">
        <v>2</v>
      </c>
      <c r="ACD18" s="4">
        <v>4</v>
      </c>
      <c r="ACE18" s="4">
        <v>1</v>
      </c>
      <c r="ACF18" s="4">
        <v>1</v>
      </c>
      <c r="ACG18" s="4">
        <v>1</v>
      </c>
      <c r="ACH18" s="4">
        <v>4</v>
      </c>
      <c r="ACI18" s="4">
        <v>4</v>
      </c>
      <c r="ACJ18" s="4">
        <v>3</v>
      </c>
      <c r="ACK18" s="4">
        <v>3</v>
      </c>
      <c r="ACL18" s="4">
        <v>2</v>
      </c>
      <c r="ACM18" s="4">
        <v>3</v>
      </c>
      <c r="ACN18" s="4">
        <v>1</v>
      </c>
      <c r="ACO18" s="4">
        <v>2</v>
      </c>
      <c r="ACP18" s="4">
        <v>1</v>
      </c>
      <c r="ACQ18" s="4">
        <v>3</v>
      </c>
      <c r="ACR18" s="4">
        <v>2</v>
      </c>
      <c r="ACS18" s="4">
        <v>1</v>
      </c>
      <c r="ACT18" s="4">
        <v>1</v>
      </c>
      <c r="ACU18" s="4">
        <v>1</v>
      </c>
      <c r="ACV18" s="4">
        <v>1</v>
      </c>
      <c r="ACW18" s="4">
        <v>1</v>
      </c>
      <c r="ACX18" s="4">
        <v>2</v>
      </c>
      <c r="ACY18" s="4">
        <v>3</v>
      </c>
      <c r="ACZ18" s="4">
        <v>1</v>
      </c>
      <c r="ADA18" s="4">
        <v>1</v>
      </c>
      <c r="ADB18" s="4">
        <v>3</v>
      </c>
      <c r="ADC18" s="4">
        <v>1</v>
      </c>
      <c r="ADD18" s="4">
        <v>3</v>
      </c>
      <c r="ADE18" s="4">
        <v>3</v>
      </c>
      <c r="ADF18" s="4">
        <v>3</v>
      </c>
      <c r="ADG18" s="4">
        <v>1</v>
      </c>
      <c r="ADH18" s="4">
        <v>1</v>
      </c>
      <c r="ADI18" s="4">
        <v>2</v>
      </c>
      <c r="ADJ18" s="4">
        <v>3</v>
      </c>
      <c r="ADK18" s="4">
        <v>3</v>
      </c>
      <c r="ADL18" s="4">
        <v>2</v>
      </c>
      <c r="ADM18" s="4">
        <v>3</v>
      </c>
      <c r="ADN18" s="4">
        <v>3</v>
      </c>
      <c r="ADO18" s="4">
        <v>3</v>
      </c>
      <c r="ADP18" s="4">
        <v>1</v>
      </c>
      <c r="ADQ18" s="4">
        <v>2</v>
      </c>
      <c r="ADR18" s="4">
        <v>2</v>
      </c>
      <c r="ADS18" s="4">
        <v>2</v>
      </c>
      <c r="ADT18" s="4">
        <v>3</v>
      </c>
      <c r="ADU18" s="4">
        <v>1</v>
      </c>
      <c r="ADV18" s="4">
        <v>1</v>
      </c>
      <c r="ADW18" s="4">
        <v>1</v>
      </c>
      <c r="ADX18" s="4">
        <v>1</v>
      </c>
      <c r="ADY18" s="4">
        <v>2</v>
      </c>
      <c r="ADZ18" s="2">
        <f t="shared" si="387"/>
        <v>10</v>
      </c>
      <c r="AEA18" s="2">
        <f t="shared" si="388"/>
        <v>17</v>
      </c>
      <c r="AEB18" s="2">
        <f t="shared" si="389"/>
        <v>20</v>
      </c>
      <c r="AEC18" s="2">
        <f t="shared" si="390"/>
        <v>7</v>
      </c>
      <c r="AED18" s="2">
        <f t="shared" si="391"/>
        <v>9</v>
      </c>
      <c r="AEE18" s="2">
        <f t="shared" si="392"/>
        <v>19</v>
      </c>
      <c r="AEF18" s="2">
        <f t="shared" si="393"/>
        <v>20</v>
      </c>
      <c r="AEG18" s="2">
        <f t="shared" si="394"/>
        <v>9</v>
      </c>
      <c r="AEH18" s="4">
        <v>1</v>
      </c>
      <c r="AEI18" s="4">
        <v>1</v>
      </c>
      <c r="AEJ18" s="4">
        <v>1</v>
      </c>
      <c r="AEK18" s="4">
        <v>3</v>
      </c>
      <c r="AEL18" s="4">
        <v>1</v>
      </c>
      <c r="AEM18" s="4">
        <v>1</v>
      </c>
      <c r="AEN18" s="4">
        <v>1</v>
      </c>
      <c r="AEO18" s="4">
        <v>1</v>
      </c>
      <c r="AEP18" s="4">
        <v>1</v>
      </c>
      <c r="AEQ18" s="4">
        <v>1</v>
      </c>
      <c r="AER18" s="4">
        <v>3</v>
      </c>
      <c r="AES18" s="4">
        <v>3</v>
      </c>
      <c r="AET18" s="4">
        <v>3</v>
      </c>
      <c r="AEU18" s="4">
        <v>3</v>
      </c>
      <c r="AEV18" s="4">
        <v>3</v>
      </c>
      <c r="AEW18" s="4">
        <v>3</v>
      </c>
      <c r="AEX18" s="4">
        <v>3</v>
      </c>
      <c r="AEY18" s="4">
        <v>3</v>
      </c>
      <c r="AEZ18" s="4">
        <v>3</v>
      </c>
      <c r="AFA18" s="4">
        <v>1</v>
      </c>
      <c r="AFB18" s="4">
        <v>3</v>
      </c>
      <c r="AFC18" s="4">
        <v>3</v>
      </c>
      <c r="AFD18" s="4">
        <v>3</v>
      </c>
      <c r="AFE18" s="4">
        <v>4</v>
      </c>
      <c r="AFF18" s="4">
        <v>4</v>
      </c>
      <c r="AFG18" s="4">
        <v>4</v>
      </c>
      <c r="AFH18" s="4">
        <v>3</v>
      </c>
      <c r="AFI18" s="4">
        <v>3</v>
      </c>
      <c r="AFJ18" s="4">
        <v>2</v>
      </c>
      <c r="AFK18" s="4">
        <v>2</v>
      </c>
      <c r="AFL18" s="4">
        <v>3</v>
      </c>
      <c r="AFM18" s="4">
        <v>3</v>
      </c>
      <c r="AFN18" s="1">
        <v>2</v>
      </c>
      <c r="AFO18" s="2">
        <f t="shared" si="395"/>
        <v>79</v>
      </c>
      <c r="AFP18" s="2">
        <f t="shared" si="396"/>
        <v>12</v>
      </c>
      <c r="AFQ18" s="2">
        <f t="shared" si="397"/>
        <v>37</v>
      </c>
      <c r="AFR18" s="2">
        <f t="shared" si="398"/>
        <v>30</v>
      </c>
      <c r="AFS18" s="4">
        <v>1</v>
      </c>
      <c r="AFT18" s="4">
        <v>0</v>
      </c>
      <c r="AFU18" s="4">
        <v>0</v>
      </c>
      <c r="AFV18" s="4">
        <v>0</v>
      </c>
      <c r="AFW18" s="4">
        <v>0</v>
      </c>
      <c r="AFX18" s="4">
        <v>0</v>
      </c>
      <c r="AFY18" s="4">
        <v>0</v>
      </c>
      <c r="AFZ18" s="4">
        <v>0</v>
      </c>
      <c r="AGA18" s="4">
        <v>0</v>
      </c>
      <c r="AGB18" s="4">
        <v>3</v>
      </c>
      <c r="AGC18" s="4">
        <v>0</v>
      </c>
      <c r="AGD18" s="4">
        <v>1.5</v>
      </c>
      <c r="AGE18" s="4">
        <v>0</v>
      </c>
      <c r="AGF18" s="4">
        <v>6</v>
      </c>
      <c r="AGG18" s="4">
        <v>0</v>
      </c>
      <c r="AGH18" s="4">
        <v>0</v>
      </c>
      <c r="AGI18" s="4">
        <v>30</v>
      </c>
      <c r="AGJ18" s="4">
        <v>0</v>
      </c>
      <c r="AGK18" s="4">
        <v>0</v>
      </c>
      <c r="AGL18" s="4">
        <v>0</v>
      </c>
      <c r="AGM18" s="4">
        <v>0</v>
      </c>
      <c r="AGN18" s="4">
        <v>5</v>
      </c>
      <c r="AGO18" s="4">
        <v>0</v>
      </c>
      <c r="AGP18" s="4">
        <v>0</v>
      </c>
      <c r="AGQ18" s="4">
        <v>40</v>
      </c>
      <c r="AGR18" s="4">
        <v>0</v>
      </c>
      <c r="AGS18" s="4">
        <v>0</v>
      </c>
      <c r="AGT18" s="4">
        <v>0</v>
      </c>
      <c r="AGU18" s="4">
        <v>0</v>
      </c>
      <c r="AGV18" s="4">
        <v>0</v>
      </c>
      <c r="AGW18" s="4">
        <v>0</v>
      </c>
      <c r="AGX18" s="4">
        <v>0</v>
      </c>
      <c r="AGY18" s="4">
        <v>0</v>
      </c>
      <c r="AGZ18" s="4">
        <v>0</v>
      </c>
      <c r="AHA18" s="4">
        <v>0</v>
      </c>
      <c r="AHB18" s="4">
        <v>0</v>
      </c>
      <c r="AHC18" s="4">
        <v>0</v>
      </c>
      <c r="AHD18" s="4">
        <v>1</v>
      </c>
      <c r="AHE18" s="4">
        <v>0</v>
      </c>
      <c r="AHF18" s="4">
        <v>2</v>
      </c>
      <c r="AHG18" s="4">
        <v>0</v>
      </c>
      <c r="AHH18" s="4">
        <v>0</v>
      </c>
      <c r="AHI18" s="4">
        <v>0</v>
      </c>
      <c r="AHJ18" s="4">
        <v>7</v>
      </c>
      <c r="AHK18" s="4">
        <v>0</v>
      </c>
      <c r="AHL18" s="4">
        <v>4</v>
      </c>
      <c r="AHM18" s="4">
        <v>0</v>
      </c>
      <c r="AHN18" s="4">
        <v>6</v>
      </c>
      <c r="AHO18" s="4">
        <v>0</v>
      </c>
      <c r="AHP18" s="2">
        <f t="shared" si="399"/>
        <v>0</v>
      </c>
      <c r="AHQ18" s="2">
        <f t="shared" si="400"/>
        <v>0</v>
      </c>
      <c r="AHR18" s="2">
        <f t="shared" si="401"/>
        <v>891</v>
      </c>
      <c r="AHS18" s="2">
        <f t="shared" si="402"/>
        <v>891</v>
      </c>
      <c r="AHT18" s="2">
        <f t="shared" si="403"/>
        <v>660</v>
      </c>
      <c r="AHU18" s="2">
        <f t="shared" si="404"/>
        <v>0</v>
      </c>
      <c r="AHV18" s="2">
        <f t="shared" si="405"/>
        <v>660</v>
      </c>
      <c r="AHW18" s="2">
        <f t="shared" si="406"/>
        <v>0</v>
      </c>
      <c r="AHX18" s="2">
        <f t="shared" si="407"/>
        <v>0</v>
      </c>
      <c r="AHY18" s="2">
        <f t="shared" si="408"/>
        <v>0</v>
      </c>
      <c r="AHZ18" s="2">
        <f t="shared" si="409"/>
        <v>960</v>
      </c>
      <c r="AIA18" s="2">
        <f t="shared" si="410"/>
        <v>0</v>
      </c>
      <c r="AIB18" s="2">
        <f t="shared" si="411"/>
        <v>0</v>
      </c>
      <c r="AIC18" s="2">
        <f t="shared" si="412"/>
        <v>960</v>
      </c>
      <c r="AID18" s="2">
        <f t="shared" si="413"/>
        <v>2511</v>
      </c>
      <c r="AIE18" s="2" t="s">
        <v>1268</v>
      </c>
      <c r="AIF18" s="1">
        <v>1</v>
      </c>
      <c r="AIG18" s="1">
        <v>1</v>
      </c>
      <c r="AIH18" s="1">
        <v>1</v>
      </c>
      <c r="AII18" s="1">
        <v>1</v>
      </c>
      <c r="AIJ18" s="1">
        <v>1</v>
      </c>
      <c r="AIK18" s="1">
        <v>1</v>
      </c>
      <c r="AIL18" s="1">
        <v>1</v>
      </c>
      <c r="AIM18" s="1">
        <v>0</v>
      </c>
      <c r="AIN18" s="1">
        <v>1</v>
      </c>
      <c r="AIO18" s="1">
        <v>1</v>
      </c>
      <c r="AIP18" s="1">
        <v>1</v>
      </c>
      <c r="AIQ18" s="1">
        <v>1</v>
      </c>
      <c r="AIR18" s="7">
        <f t="shared" si="414"/>
        <v>11</v>
      </c>
      <c r="AIS18" s="7">
        <f t="shared" si="415"/>
        <v>1</v>
      </c>
      <c r="AIT18" s="7">
        <f t="shared" si="416"/>
        <v>83.333333333333329</v>
      </c>
      <c r="AIU18" s="7" t="str">
        <f t="shared" si="417"/>
        <v>RIGHT</v>
      </c>
      <c r="AIV18" s="4">
        <v>4</v>
      </c>
      <c r="AIW18" s="4">
        <v>2</v>
      </c>
      <c r="AIX18" s="4">
        <v>2</v>
      </c>
      <c r="AIY18" s="4">
        <v>2</v>
      </c>
      <c r="AIZ18" s="4">
        <v>4</v>
      </c>
      <c r="AJA18" s="4">
        <v>2</v>
      </c>
      <c r="AJB18" s="4">
        <v>3</v>
      </c>
      <c r="AJC18" s="4">
        <v>1</v>
      </c>
      <c r="AJD18" s="4">
        <v>3</v>
      </c>
      <c r="AJE18" s="4">
        <v>4</v>
      </c>
      <c r="AJF18" s="4">
        <v>4</v>
      </c>
      <c r="AJG18" s="4">
        <v>1</v>
      </c>
      <c r="AJH18" s="4">
        <v>2</v>
      </c>
      <c r="AJI18" s="4">
        <v>2</v>
      </c>
      <c r="AJJ18" s="4">
        <v>1</v>
      </c>
      <c r="AJK18" s="4">
        <v>1</v>
      </c>
      <c r="AJL18" s="4">
        <v>2</v>
      </c>
      <c r="AJM18" s="4">
        <v>4</v>
      </c>
      <c r="AJN18" s="4">
        <v>4</v>
      </c>
      <c r="AJO18" s="4">
        <v>1</v>
      </c>
      <c r="AJP18" s="2">
        <f t="shared" si="418"/>
        <v>49</v>
      </c>
      <c r="AJQ18" s="2">
        <f t="shared" si="419"/>
        <v>29</v>
      </c>
      <c r="AJR18" s="2">
        <f t="shared" si="420"/>
        <v>20</v>
      </c>
      <c r="AJS18" s="4">
        <v>2</v>
      </c>
      <c r="AJT18" s="4">
        <v>3</v>
      </c>
      <c r="AJU18" s="4">
        <v>1</v>
      </c>
      <c r="AJV18" s="4">
        <v>2</v>
      </c>
      <c r="AJW18" s="4">
        <v>2</v>
      </c>
      <c r="AJX18" s="4">
        <v>1</v>
      </c>
      <c r="AJY18" s="4">
        <v>1</v>
      </c>
      <c r="AJZ18" s="4">
        <v>1</v>
      </c>
      <c r="AKA18" s="4">
        <v>1</v>
      </c>
      <c r="AKB18" s="4">
        <v>1</v>
      </c>
      <c r="AKC18" s="4">
        <v>1</v>
      </c>
      <c r="AKD18" s="4">
        <v>1</v>
      </c>
      <c r="AKE18" s="4">
        <v>1</v>
      </c>
      <c r="AKF18" s="4">
        <v>1</v>
      </c>
      <c r="AKG18" s="4">
        <v>1</v>
      </c>
      <c r="AKH18" s="4">
        <v>1</v>
      </c>
      <c r="AKI18" s="4">
        <v>0</v>
      </c>
      <c r="AKJ18" s="4">
        <v>0</v>
      </c>
      <c r="AKK18" s="4">
        <v>0</v>
      </c>
      <c r="AKL18" s="4">
        <v>0</v>
      </c>
      <c r="AKM18" s="4">
        <v>0</v>
      </c>
      <c r="AKN18" s="4">
        <v>1</v>
      </c>
      <c r="AKO18" s="4">
        <v>0</v>
      </c>
      <c r="AKP18" s="4">
        <v>0</v>
      </c>
      <c r="AKQ18" s="4">
        <v>1</v>
      </c>
      <c r="AKR18" s="4" t="s">
        <v>405</v>
      </c>
      <c r="AKS18" s="4">
        <v>0</v>
      </c>
      <c r="AKT18" s="2">
        <v>2</v>
      </c>
      <c r="AKU18" s="2">
        <v>0</v>
      </c>
      <c r="AKV18" s="2">
        <v>2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1">
        <v>3</v>
      </c>
      <c r="ALD18" s="1">
        <v>4</v>
      </c>
      <c r="ALE18" s="1">
        <v>2</v>
      </c>
      <c r="ALF18" s="1">
        <v>4</v>
      </c>
      <c r="ALG18" s="1">
        <v>4</v>
      </c>
      <c r="ALH18" s="1">
        <v>4</v>
      </c>
      <c r="ALI18" s="1">
        <v>3</v>
      </c>
      <c r="ALJ18" s="1">
        <v>2</v>
      </c>
      <c r="ALK18" s="1">
        <v>2</v>
      </c>
      <c r="ALL18" s="1">
        <v>1</v>
      </c>
      <c r="ALM18" s="1">
        <v>2</v>
      </c>
      <c r="ALN18" s="1">
        <v>3</v>
      </c>
      <c r="ALO18" s="1">
        <v>3</v>
      </c>
      <c r="ALP18" s="1">
        <v>1</v>
      </c>
      <c r="ALQ18" s="1">
        <v>3</v>
      </c>
      <c r="ALR18" s="1">
        <v>2</v>
      </c>
      <c r="ALS18" s="1">
        <v>3</v>
      </c>
      <c r="ALT18" s="1">
        <v>4</v>
      </c>
      <c r="ALU18" s="1">
        <v>2</v>
      </c>
      <c r="ALV18" s="1">
        <v>1</v>
      </c>
      <c r="ALW18" s="1">
        <v>3</v>
      </c>
      <c r="ALX18" s="1">
        <v>3</v>
      </c>
      <c r="ALY18" s="1">
        <v>3</v>
      </c>
      <c r="ALZ18" s="2">
        <f t="shared" si="421"/>
        <v>62</v>
      </c>
      <c r="AMA18">
        <v>7</v>
      </c>
      <c r="AMB18">
        <v>9</v>
      </c>
      <c r="AMC18">
        <v>17</v>
      </c>
      <c r="AMD18">
        <v>23</v>
      </c>
      <c r="AME18" s="1">
        <v>1</v>
      </c>
      <c r="AMF18" s="1">
        <v>1</v>
      </c>
      <c r="AMG18" s="1">
        <v>1</v>
      </c>
      <c r="AMH18" s="1">
        <v>1</v>
      </c>
      <c r="AMI18" s="8">
        <v>1</v>
      </c>
      <c r="AMJ18" s="8">
        <v>1</v>
      </c>
      <c r="AMK18" s="8">
        <v>1</v>
      </c>
      <c r="AML18" s="8">
        <v>1</v>
      </c>
      <c r="AMM18" s="8">
        <v>1</v>
      </c>
      <c r="AMN18" s="8">
        <v>1</v>
      </c>
      <c r="AMO18" s="8">
        <v>1</v>
      </c>
      <c r="AMP18" s="8">
        <v>1</v>
      </c>
      <c r="AMQ18" s="8">
        <v>1</v>
      </c>
      <c r="AMR18" s="8">
        <v>1</v>
      </c>
      <c r="AMS18" s="8">
        <v>1</v>
      </c>
      <c r="AMT18" s="8">
        <v>1</v>
      </c>
      <c r="AMU18" s="8">
        <v>1</v>
      </c>
      <c r="AMV18" s="8">
        <v>1</v>
      </c>
      <c r="AMW18" s="8">
        <v>1</v>
      </c>
      <c r="AMX18" s="8">
        <v>1</v>
      </c>
      <c r="AMY18" s="8">
        <v>1</v>
      </c>
      <c r="AMZ18" s="2">
        <f t="shared" si="422"/>
        <v>7</v>
      </c>
      <c r="ANA18" s="2">
        <f t="shared" si="423"/>
        <v>7</v>
      </c>
      <c r="ANB18" s="2">
        <f t="shared" si="424"/>
        <v>7</v>
      </c>
      <c r="ANC18" s="2">
        <f t="shared" si="425"/>
        <v>21</v>
      </c>
    </row>
    <row r="19" spans="1:1043" x14ac:dyDescent="0.2">
      <c r="A19" s="2" t="s">
        <v>416</v>
      </c>
      <c r="B19" s="3">
        <v>43320.355162037034</v>
      </c>
      <c r="C19" s="2">
        <v>161.6</v>
      </c>
      <c r="D19" s="2">
        <v>51.1</v>
      </c>
      <c r="E19" s="2">
        <v>19.567628173708464</v>
      </c>
      <c r="F19" s="2">
        <v>49</v>
      </c>
      <c r="G19" s="2">
        <v>-86</v>
      </c>
      <c r="H19" s="2">
        <v>23</v>
      </c>
      <c r="I19" s="2">
        <v>-100</v>
      </c>
      <c r="J19" s="2">
        <v>16</v>
      </c>
      <c r="K19" s="2">
        <v>15</v>
      </c>
      <c r="L19" s="2">
        <v>20</v>
      </c>
      <c r="M19" s="2">
        <v>17</v>
      </c>
      <c r="N19" s="2">
        <v>-92</v>
      </c>
      <c r="O19" s="2">
        <v>9</v>
      </c>
      <c r="P19" s="2">
        <v>-87</v>
      </c>
      <c r="Q19" s="2">
        <v>-78</v>
      </c>
      <c r="R19" s="2">
        <v>-95</v>
      </c>
      <c r="S19" s="2">
        <v>-35</v>
      </c>
      <c r="T19" s="2">
        <v>-91</v>
      </c>
      <c r="U19" s="2">
        <v>-96</v>
      </c>
      <c r="V19" s="2">
        <v>13</v>
      </c>
      <c r="W19" s="2">
        <v>6</v>
      </c>
      <c r="X19" s="2">
        <v>6</v>
      </c>
      <c r="Y19" s="2">
        <v>26</v>
      </c>
      <c r="Z19" s="2">
        <v>-62</v>
      </c>
      <c r="AA19" s="2">
        <v>-12</v>
      </c>
      <c r="AB19" s="2">
        <v>-20</v>
      </c>
      <c r="AC19" s="2">
        <v>-57</v>
      </c>
      <c r="AD19" s="2">
        <v>-32</v>
      </c>
      <c r="AE19" s="2">
        <v>7</v>
      </c>
      <c r="AF19" s="2">
        <v>2</v>
      </c>
      <c r="AG19" s="2">
        <v>-57</v>
      </c>
      <c r="AH19" s="2">
        <v>11</v>
      </c>
      <c r="AI19" s="2">
        <v>10</v>
      </c>
      <c r="AJ19" s="2">
        <v>-5</v>
      </c>
      <c r="AK19" s="2">
        <v>-8</v>
      </c>
      <c r="AL19" s="2">
        <v>-10</v>
      </c>
      <c r="AM19" s="2">
        <v>66</v>
      </c>
      <c r="AN19" s="2">
        <v>18</v>
      </c>
      <c r="AO19" s="2">
        <v>0</v>
      </c>
      <c r="AP19" s="2">
        <v>3</v>
      </c>
      <c r="AQ19" s="2">
        <v>1</v>
      </c>
      <c r="AR19" s="4">
        <v>3</v>
      </c>
      <c r="AS19" s="4">
        <v>2</v>
      </c>
      <c r="AT19" s="4">
        <v>2</v>
      </c>
      <c r="AU19" s="4">
        <v>2</v>
      </c>
      <c r="AV19" s="4">
        <v>1</v>
      </c>
      <c r="AW19" s="4">
        <v>3</v>
      </c>
      <c r="AX19" s="4">
        <v>3</v>
      </c>
      <c r="AY19" s="4">
        <v>1</v>
      </c>
      <c r="AZ19" s="4">
        <v>2</v>
      </c>
      <c r="BA19" s="4">
        <v>3</v>
      </c>
      <c r="BB19" s="4">
        <v>2</v>
      </c>
      <c r="BC19" s="4">
        <v>1</v>
      </c>
      <c r="BD19" s="4">
        <v>2</v>
      </c>
      <c r="BE19" s="4">
        <v>3</v>
      </c>
      <c r="BF19" s="4">
        <v>4</v>
      </c>
      <c r="BG19" s="4">
        <v>5</v>
      </c>
      <c r="BH19" s="4">
        <v>1</v>
      </c>
      <c r="BI19" s="4">
        <v>1</v>
      </c>
      <c r="BJ19" s="4">
        <v>1</v>
      </c>
      <c r="BK19" s="4">
        <v>2</v>
      </c>
      <c r="BL19" s="4">
        <v>2</v>
      </c>
      <c r="BM19" s="4">
        <v>1</v>
      </c>
      <c r="BN19" s="4">
        <v>1</v>
      </c>
      <c r="BO19" s="4">
        <v>1</v>
      </c>
      <c r="BP19" s="4">
        <v>3</v>
      </c>
      <c r="BQ19" s="4">
        <v>1</v>
      </c>
      <c r="BR19" s="4">
        <v>1</v>
      </c>
      <c r="BS19" s="4">
        <v>1</v>
      </c>
      <c r="BT19" s="4">
        <v>1</v>
      </c>
      <c r="BU19" s="4">
        <v>4</v>
      </c>
      <c r="BV19" s="4">
        <v>4</v>
      </c>
      <c r="BW19" s="4">
        <v>2</v>
      </c>
      <c r="BX19" s="4">
        <v>2</v>
      </c>
      <c r="BY19" s="4">
        <v>1</v>
      </c>
      <c r="BZ19" s="4">
        <v>1</v>
      </c>
      <c r="CA19" s="4">
        <v>1</v>
      </c>
      <c r="CB19" s="4">
        <v>1</v>
      </c>
      <c r="CC19" s="4">
        <v>3</v>
      </c>
      <c r="CD19" s="4">
        <v>1</v>
      </c>
      <c r="CE19" s="4">
        <v>1</v>
      </c>
      <c r="CF19" s="4">
        <v>3</v>
      </c>
      <c r="CG19" s="4">
        <v>1</v>
      </c>
      <c r="CH19" s="4">
        <v>2</v>
      </c>
      <c r="CI19" s="4">
        <v>1</v>
      </c>
      <c r="CJ19" s="4">
        <v>2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3</v>
      </c>
      <c r="CQ19" s="4">
        <v>1</v>
      </c>
      <c r="CR19" s="4">
        <v>4</v>
      </c>
      <c r="CS19" s="4">
        <v>2</v>
      </c>
      <c r="CT19" s="4">
        <v>2</v>
      </c>
      <c r="CU19" s="4">
        <v>1</v>
      </c>
      <c r="CV19" s="4">
        <v>2</v>
      </c>
      <c r="CW19" s="4">
        <v>1</v>
      </c>
      <c r="CX19" s="4">
        <v>1</v>
      </c>
      <c r="CY19" s="4">
        <v>2</v>
      </c>
      <c r="CZ19" s="4">
        <v>3</v>
      </c>
      <c r="DA19" s="4">
        <v>1</v>
      </c>
      <c r="DB19" s="4">
        <v>1</v>
      </c>
      <c r="DC19" s="4">
        <v>2</v>
      </c>
      <c r="DD19" s="4">
        <v>2</v>
      </c>
      <c r="DE19" s="4">
        <v>1</v>
      </c>
      <c r="DF19" s="4">
        <v>2</v>
      </c>
      <c r="DG19" s="4">
        <v>1</v>
      </c>
      <c r="DH19" s="4">
        <v>3</v>
      </c>
      <c r="DI19" s="4">
        <v>1</v>
      </c>
      <c r="DJ19" s="4">
        <v>1</v>
      </c>
      <c r="DK19" s="4">
        <v>3</v>
      </c>
      <c r="DL19" s="4">
        <v>1</v>
      </c>
      <c r="DM19" s="4">
        <v>3</v>
      </c>
      <c r="DN19" s="4">
        <v>1</v>
      </c>
      <c r="DO19" s="4">
        <v>1</v>
      </c>
      <c r="DP19" s="5">
        <v>79.849999999999994</v>
      </c>
      <c r="DQ19" s="5">
        <v>38.159999999999997</v>
      </c>
      <c r="DR19" s="5">
        <v>165.05</v>
      </c>
      <c r="DS19" s="5">
        <v>108.29</v>
      </c>
      <c r="DT19" s="5">
        <v>3.45</v>
      </c>
      <c r="DU19" s="5">
        <v>15</v>
      </c>
      <c r="DV19" s="5">
        <v>129.93</v>
      </c>
      <c r="DW19" s="5">
        <v>65.989999999999995</v>
      </c>
      <c r="DX19" s="5">
        <v>13.15</v>
      </c>
      <c r="DY19" s="5">
        <v>16.71</v>
      </c>
      <c r="DZ19" s="5">
        <v>10.83</v>
      </c>
      <c r="EA19" s="5">
        <v>146.4</v>
      </c>
      <c r="EB19" s="5">
        <v>255.35</v>
      </c>
      <c r="EC19" s="5">
        <v>153.66</v>
      </c>
      <c r="ED19" s="5">
        <v>141.47</v>
      </c>
      <c r="EE19" s="5">
        <v>181.35</v>
      </c>
      <c r="EF19" s="5">
        <v>233.59</v>
      </c>
      <c r="EG19" s="5">
        <v>325.49</v>
      </c>
      <c r="EH19" s="5">
        <v>277.49</v>
      </c>
      <c r="EI19" s="5">
        <v>437</v>
      </c>
      <c r="EJ19" s="5">
        <v>480.09</v>
      </c>
      <c r="EK19" s="5">
        <v>170</v>
      </c>
      <c r="EL19" s="5">
        <v>342.9</v>
      </c>
      <c r="EM19" s="5">
        <v>255.11</v>
      </c>
      <c r="EN19" s="5">
        <v>345.56</v>
      </c>
      <c r="EO19" s="5">
        <v>488</v>
      </c>
      <c r="EP19" s="5">
        <v>211.12</v>
      </c>
      <c r="EQ19" s="5">
        <v>113</v>
      </c>
      <c r="ER19" s="5">
        <v>191.68</v>
      </c>
      <c r="ES19" s="5">
        <v>193.63</v>
      </c>
      <c r="ET19" s="5">
        <v>376.2</v>
      </c>
      <c r="EU19" s="5">
        <v>414.54</v>
      </c>
      <c r="EV19" s="5">
        <v>626.04</v>
      </c>
      <c r="EW19" s="5">
        <v>180.53</v>
      </c>
      <c r="EX19" s="5">
        <v>345.78</v>
      </c>
      <c r="EY19" s="5">
        <v>320.04000000000002</v>
      </c>
      <c r="EZ19" s="5">
        <v>178.92</v>
      </c>
      <c r="FA19" s="5">
        <v>234.51</v>
      </c>
      <c r="FB19" s="5">
        <v>142.71</v>
      </c>
      <c r="FC19" s="5">
        <v>187.24</v>
      </c>
      <c r="FD19" s="5">
        <v>210.15</v>
      </c>
      <c r="FE19" s="5">
        <v>45.39</v>
      </c>
      <c r="FF19" s="5">
        <v>378</v>
      </c>
      <c r="FG19" s="5">
        <v>179.85</v>
      </c>
      <c r="FH19" s="5">
        <v>192.32</v>
      </c>
      <c r="FI19" s="5">
        <v>71.7</v>
      </c>
      <c r="FJ19" s="5">
        <v>288.19</v>
      </c>
      <c r="FK19" s="5">
        <v>113</v>
      </c>
      <c r="FL19" s="5">
        <v>119.29</v>
      </c>
      <c r="FM19" s="5">
        <v>145.82</v>
      </c>
      <c r="FN19" s="5">
        <v>90.89</v>
      </c>
      <c r="FO19" s="5">
        <v>211.61</v>
      </c>
      <c r="FP19" s="5">
        <v>191.15</v>
      </c>
      <c r="FQ19" s="5">
        <v>114.48</v>
      </c>
      <c r="FR19" s="5">
        <v>199.32</v>
      </c>
      <c r="FS19" s="5">
        <v>249.82</v>
      </c>
      <c r="FT19" s="5">
        <v>235.78</v>
      </c>
      <c r="FU19" s="5">
        <v>258.7</v>
      </c>
      <c r="FV19" s="5">
        <v>201.17</v>
      </c>
      <c r="FW19" s="5">
        <v>26.73</v>
      </c>
      <c r="FX19" s="5">
        <v>148.84</v>
      </c>
      <c r="FY19" s="5">
        <v>123</v>
      </c>
      <c r="FZ19" s="5">
        <v>102.48</v>
      </c>
      <c r="GA19" s="5">
        <v>173.4</v>
      </c>
      <c r="GB19" s="5">
        <v>225.68</v>
      </c>
      <c r="GC19" s="5">
        <v>122.4</v>
      </c>
      <c r="GD19" s="5">
        <v>83.7</v>
      </c>
      <c r="GE19" s="5">
        <v>126.79</v>
      </c>
      <c r="GF19" s="5">
        <v>145.15</v>
      </c>
      <c r="GG19" s="5">
        <v>0</v>
      </c>
      <c r="GH19" s="5">
        <v>133.43</v>
      </c>
      <c r="GI19" s="5">
        <v>124.31</v>
      </c>
      <c r="GJ19" s="5">
        <v>2.37</v>
      </c>
      <c r="GK19" s="5">
        <v>313</v>
      </c>
      <c r="GL19" s="5">
        <v>2.37</v>
      </c>
      <c r="GM19" s="5">
        <v>24.38</v>
      </c>
      <c r="GN19" s="2">
        <f t="shared" si="0"/>
        <v>239.54999999999998</v>
      </c>
      <c r="GO19" s="2">
        <f t="shared" si="1"/>
        <v>76.319999999999993</v>
      </c>
      <c r="GP19" s="2">
        <f t="shared" si="2"/>
        <v>330.1</v>
      </c>
      <c r="GQ19" s="2">
        <f t="shared" si="3"/>
        <v>216.58</v>
      </c>
      <c r="GR19" s="2">
        <f t="shared" si="4"/>
        <v>3.45</v>
      </c>
      <c r="GS19" s="2">
        <f t="shared" si="5"/>
        <v>45</v>
      </c>
      <c r="GT19" s="2">
        <f t="shared" si="6"/>
        <v>389.79</v>
      </c>
      <c r="GU19" s="2">
        <f t="shared" si="7"/>
        <v>65.989999999999995</v>
      </c>
      <c r="GV19" s="2">
        <f t="shared" si="8"/>
        <v>26.3</v>
      </c>
      <c r="GW19" s="2">
        <f t="shared" si="9"/>
        <v>50.13</v>
      </c>
      <c r="GX19" s="2">
        <f t="shared" si="10"/>
        <v>21.66</v>
      </c>
      <c r="GY19" s="2">
        <f t="shared" si="11"/>
        <v>146.4</v>
      </c>
      <c r="GZ19" s="2">
        <f t="shared" si="12"/>
        <v>510.7</v>
      </c>
      <c r="HA19" s="2">
        <f t="shared" si="13"/>
        <v>460.98</v>
      </c>
      <c r="HB19" s="2">
        <f t="shared" si="14"/>
        <v>565.88</v>
      </c>
      <c r="HC19" s="2">
        <f t="shared" si="15"/>
        <v>906.75</v>
      </c>
      <c r="HD19" s="2">
        <f t="shared" si="16"/>
        <v>233.59</v>
      </c>
      <c r="HE19" s="2">
        <f t="shared" si="17"/>
        <v>325.49</v>
      </c>
      <c r="HF19" s="2">
        <f t="shared" si="18"/>
        <v>277.49</v>
      </c>
      <c r="HG19" s="2">
        <f t="shared" si="19"/>
        <v>874</v>
      </c>
      <c r="HH19" s="2">
        <f t="shared" si="20"/>
        <v>960.18</v>
      </c>
      <c r="HI19" s="2">
        <f t="shared" si="21"/>
        <v>170</v>
      </c>
      <c r="HJ19" s="2">
        <f t="shared" si="22"/>
        <v>342.9</v>
      </c>
      <c r="HK19" s="2">
        <f t="shared" si="23"/>
        <v>255.11</v>
      </c>
      <c r="HL19" s="2">
        <f t="shared" si="24"/>
        <v>1036.68</v>
      </c>
      <c r="HM19" s="2">
        <f t="shared" si="25"/>
        <v>488</v>
      </c>
      <c r="HN19" s="2">
        <f t="shared" si="26"/>
        <v>211.12</v>
      </c>
      <c r="HO19" s="2">
        <f t="shared" si="27"/>
        <v>113</v>
      </c>
      <c r="HP19" s="2">
        <f t="shared" si="28"/>
        <v>191.68</v>
      </c>
      <c r="HQ19" s="2">
        <f t="shared" si="29"/>
        <v>774.52</v>
      </c>
      <c r="HR19" s="2">
        <f t="shared" si="30"/>
        <v>1504.8</v>
      </c>
      <c r="HS19" s="2">
        <f t="shared" si="31"/>
        <v>829.08</v>
      </c>
      <c r="HT19" s="2">
        <f t="shared" si="32"/>
        <v>1252.08</v>
      </c>
      <c r="HU19" s="2">
        <f t="shared" si="33"/>
        <v>180.53</v>
      </c>
      <c r="HV19" s="2">
        <f t="shared" si="34"/>
        <v>345.78</v>
      </c>
      <c r="HW19" s="2">
        <f t="shared" si="35"/>
        <v>320.04000000000002</v>
      </c>
      <c r="HX19" s="2">
        <f t="shared" si="36"/>
        <v>178.92</v>
      </c>
      <c r="HY19" s="2">
        <f t="shared" si="37"/>
        <v>703.53</v>
      </c>
      <c r="HZ19" s="2">
        <f t="shared" si="38"/>
        <v>142.71</v>
      </c>
      <c r="IA19" s="2">
        <f t="shared" si="39"/>
        <v>187.24</v>
      </c>
      <c r="IB19" s="2">
        <f t="shared" si="40"/>
        <v>630.45000000000005</v>
      </c>
      <c r="IC19" s="2">
        <f t="shared" si="41"/>
        <v>45.39</v>
      </c>
      <c r="ID19" s="2">
        <f t="shared" si="42"/>
        <v>756</v>
      </c>
      <c r="IE19" s="2">
        <f t="shared" si="43"/>
        <v>179.85</v>
      </c>
      <c r="IF19" s="2">
        <f t="shared" si="44"/>
        <v>384.64</v>
      </c>
      <c r="IG19" s="2">
        <f t="shared" si="45"/>
        <v>71.7</v>
      </c>
      <c r="IH19" s="2">
        <f t="shared" si="46"/>
        <v>288.19</v>
      </c>
      <c r="II19" s="2">
        <f t="shared" si="47"/>
        <v>113</v>
      </c>
      <c r="IJ19" s="2">
        <f t="shared" si="48"/>
        <v>119.29</v>
      </c>
      <c r="IK19" s="2">
        <f t="shared" si="49"/>
        <v>145.82</v>
      </c>
      <c r="IL19" s="2">
        <f t="shared" si="50"/>
        <v>272.67</v>
      </c>
      <c r="IM19" s="2">
        <f t="shared" si="51"/>
        <v>211.61</v>
      </c>
      <c r="IN19" s="2">
        <f t="shared" si="52"/>
        <v>764.6</v>
      </c>
      <c r="IO19" s="2">
        <f t="shared" si="53"/>
        <v>228.96</v>
      </c>
      <c r="IP19" s="2">
        <f t="shared" si="54"/>
        <v>398.64</v>
      </c>
      <c r="IQ19" s="2">
        <f t="shared" si="55"/>
        <v>249.82</v>
      </c>
      <c r="IR19" s="2">
        <f t="shared" si="56"/>
        <v>471.56</v>
      </c>
      <c r="IS19" s="2">
        <f t="shared" si="57"/>
        <v>258.7</v>
      </c>
      <c r="IT19" s="2">
        <f t="shared" si="58"/>
        <v>201.17</v>
      </c>
      <c r="IU19" s="2">
        <f t="shared" si="59"/>
        <v>53.46</v>
      </c>
      <c r="IV19" s="2">
        <f t="shared" si="60"/>
        <v>446.52</v>
      </c>
      <c r="IW19" s="2">
        <f t="shared" si="61"/>
        <v>123</v>
      </c>
      <c r="IX19" s="2">
        <f t="shared" si="62"/>
        <v>102.48</v>
      </c>
      <c r="IY19" s="2">
        <f t="shared" si="63"/>
        <v>346.8</v>
      </c>
      <c r="IZ19" s="2">
        <f t="shared" si="64"/>
        <v>451.36</v>
      </c>
      <c r="JA19" s="2">
        <f t="shared" si="65"/>
        <v>122.4</v>
      </c>
      <c r="JB19" s="2">
        <f t="shared" si="66"/>
        <v>167.4</v>
      </c>
      <c r="JC19" s="2">
        <f t="shared" si="67"/>
        <v>126.79</v>
      </c>
      <c r="JD19" s="2">
        <f t="shared" si="68"/>
        <v>435.45000000000005</v>
      </c>
      <c r="JE19" s="2">
        <f t="shared" si="69"/>
        <v>0</v>
      </c>
      <c r="JF19" s="2">
        <f t="shared" si="70"/>
        <v>133.43</v>
      </c>
      <c r="JG19" s="2">
        <f t="shared" si="71"/>
        <v>372.93</v>
      </c>
      <c r="JH19" s="2">
        <f t="shared" si="72"/>
        <v>2.37</v>
      </c>
      <c r="JI19" s="2">
        <f t="shared" si="73"/>
        <v>939</v>
      </c>
      <c r="JJ19" s="2">
        <f t="shared" si="74"/>
        <v>2.37</v>
      </c>
      <c r="JK19" s="2">
        <f t="shared" si="75"/>
        <v>24.38</v>
      </c>
      <c r="JL19" s="5">
        <v>0.2656</v>
      </c>
      <c r="JM19" s="5">
        <v>0.14754999999999999</v>
      </c>
      <c r="JN19" s="5">
        <v>0.95135000000000003</v>
      </c>
      <c r="JO19" s="5">
        <v>1.3923000000000001</v>
      </c>
      <c r="JP19" s="5">
        <v>5.8500000000000003E-2</v>
      </c>
      <c r="JQ19" s="5">
        <v>0.15</v>
      </c>
      <c r="JR19" s="5">
        <v>12.6183</v>
      </c>
      <c r="JS19" s="5">
        <v>0.54310000000000003</v>
      </c>
      <c r="JT19" s="5">
        <v>0.1190333333</v>
      </c>
      <c r="JU19" s="5">
        <v>0.15086666670000001</v>
      </c>
      <c r="JV19" s="5">
        <v>0.1340666667</v>
      </c>
      <c r="JW19" s="5">
        <v>3.7849166670000001</v>
      </c>
      <c r="JX19" s="5">
        <v>11.46613333</v>
      </c>
      <c r="JY19" s="5">
        <v>10.3194</v>
      </c>
      <c r="JZ19" s="5">
        <v>6.44679</v>
      </c>
      <c r="KA19" s="5">
        <v>0.29294999999999999</v>
      </c>
      <c r="KB19" s="5">
        <v>10.029963329999999</v>
      </c>
      <c r="KC19" s="5">
        <v>16.458500000000001</v>
      </c>
      <c r="KD19" s="5">
        <v>14.6218495</v>
      </c>
      <c r="KE19" s="5">
        <v>33.82</v>
      </c>
      <c r="KF19" s="5">
        <v>30.050133330000001</v>
      </c>
      <c r="KG19" s="5">
        <v>5.22</v>
      </c>
      <c r="KH19" s="5">
        <v>16.382999999999999</v>
      </c>
      <c r="KI19" s="5">
        <v>9.8745999999999992</v>
      </c>
      <c r="KJ19" s="5">
        <v>14.359249999999999</v>
      </c>
      <c r="KK19" s="5">
        <v>0</v>
      </c>
      <c r="KL19" s="5">
        <v>11.1839</v>
      </c>
      <c r="KM19" s="5">
        <v>2.73</v>
      </c>
      <c r="KN19" s="5">
        <v>9.4915000000000003</v>
      </c>
      <c r="KO19" s="5">
        <v>3.6768000000000001</v>
      </c>
      <c r="KP19" s="5">
        <v>16.394400000000001</v>
      </c>
      <c r="KQ19" s="5">
        <v>15.2403</v>
      </c>
      <c r="KR19" s="5">
        <v>26.440200000000001</v>
      </c>
      <c r="KS19" s="5">
        <v>15.008749999999999</v>
      </c>
      <c r="KT19" s="5">
        <v>18.950099999999999</v>
      </c>
      <c r="KU19" s="5">
        <v>5.9976000000000003</v>
      </c>
      <c r="KV19" s="5">
        <v>4.9896000000000003</v>
      </c>
      <c r="KW19" s="5">
        <v>1.7626500000000001</v>
      </c>
      <c r="KX19" s="5">
        <v>1.8480000000000001</v>
      </c>
      <c r="KY19" s="5">
        <v>5.6280000000000001</v>
      </c>
      <c r="KZ19" s="5">
        <v>8.1966249999999992</v>
      </c>
      <c r="LA19" s="5">
        <v>1.4370000000000001</v>
      </c>
      <c r="LB19" s="5">
        <v>15.789</v>
      </c>
      <c r="LC19" s="5">
        <v>14.217396669999999</v>
      </c>
      <c r="LD19" s="5">
        <v>16.942399999999999</v>
      </c>
      <c r="LE19" s="5">
        <v>8.0909999999999993</v>
      </c>
      <c r="LF19" s="5">
        <v>10.3474</v>
      </c>
      <c r="LG19" s="5">
        <v>0.74633333329999996</v>
      </c>
      <c r="LH19" s="5">
        <v>0.90590000000000004</v>
      </c>
      <c r="LI19" s="5">
        <v>2.0419499999999999</v>
      </c>
      <c r="LJ19" s="5">
        <v>6.6978</v>
      </c>
      <c r="LK19" s="5">
        <v>17.363700000000001</v>
      </c>
      <c r="LL19" s="5">
        <v>9.0416000000000007</v>
      </c>
      <c r="LM19" s="5">
        <v>4.032</v>
      </c>
      <c r="LN19" s="5">
        <v>10.54833333</v>
      </c>
      <c r="LO19" s="5">
        <v>10.49</v>
      </c>
      <c r="LP19" s="5">
        <v>11.596399999999999</v>
      </c>
      <c r="LQ19" s="5">
        <v>12.442133330000001</v>
      </c>
      <c r="LR19" s="5">
        <v>2.536666667</v>
      </c>
      <c r="LS19" s="5">
        <v>7.9200000000000007E-2</v>
      </c>
      <c r="LT19" s="5">
        <v>7.93</v>
      </c>
      <c r="LU19" s="5">
        <v>4.8708</v>
      </c>
      <c r="LV19" s="5">
        <v>2.3668</v>
      </c>
      <c r="LW19" s="5">
        <v>1.8360000000000001</v>
      </c>
      <c r="LX19" s="5">
        <v>18.558399999999999</v>
      </c>
      <c r="LY19" s="5">
        <v>1.734</v>
      </c>
      <c r="LZ19" s="5">
        <v>0.372</v>
      </c>
      <c r="MA19" s="5">
        <v>1.3066666669999999E-2</v>
      </c>
      <c r="MB19" s="5">
        <v>4.9133333330000001E-2</v>
      </c>
      <c r="MC19" s="5">
        <v>0</v>
      </c>
      <c r="MD19" s="5">
        <v>0.14760000000000001</v>
      </c>
      <c r="ME19" s="5">
        <v>0</v>
      </c>
      <c r="MF19" s="5">
        <v>4.7399999999999998E-2</v>
      </c>
      <c r="MG19" s="5">
        <v>0</v>
      </c>
      <c r="MH19" s="5">
        <v>0</v>
      </c>
      <c r="MI19" s="5">
        <v>2.3107500000000001</v>
      </c>
      <c r="MJ19" s="2">
        <f t="shared" si="76"/>
        <v>0.79679999999999995</v>
      </c>
      <c r="MK19" s="2">
        <f t="shared" si="77"/>
        <v>0.29509999999999997</v>
      </c>
      <c r="ML19" s="2">
        <f t="shared" si="78"/>
        <v>1.9027000000000001</v>
      </c>
      <c r="MM19" s="2">
        <f t="shared" si="79"/>
        <v>2.7846000000000002</v>
      </c>
      <c r="MN19" s="2">
        <f t="shared" si="80"/>
        <v>5.8500000000000003E-2</v>
      </c>
      <c r="MO19" s="2">
        <f t="shared" si="81"/>
        <v>0.44999999999999996</v>
      </c>
      <c r="MP19" s="2">
        <f t="shared" si="82"/>
        <v>37.854900000000001</v>
      </c>
      <c r="MQ19" s="2">
        <f t="shared" si="83"/>
        <v>0.54310000000000003</v>
      </c>
      <c r="MR19" s="2">
        <f t="shared" si="84"/>
        <v>0.2380666666</v>
      </c>
      <c r="MS19" s="2">
        <f t="shared" si="85"/>
        <v>0.45260000010000001</v>
      </c>
      <c r="MT19" s="2">
        <f t="shared" si="86"/>
        <v>0.26813333340000001</v>
      </c>
      <c r="MU19" s="2">
        <f t="shared" si="87"/>
        <v>3.7849166670000001</v>
      </c>
      <c r="MV19" s="2">
        <f t="shared" si="88"/>
        <v>22.93226666</v>
      </c>
      <c r="MW19" s="2">
        <f t="shared" si="89"/>
        <v>30.958199999999998</v>
      </c>
      <c r="MX19" s="2">
        <f t="shared" si="90"/>
        <v>25.78716</v>
      </c>
      <c r="MY19" s="2">
        <f t="shared" si="91"/>
        <v>1.46475</v>
      </c>
      <c r="MZ19" s="2">
        <f t="shared" si="92"/>
        <v>10.029963329999999</v>
      </c>
      <c r="NA19" s="2">
        <f t="shared" si="93"/>
        <v>16.458500000000001</v>
      </c>
      <c r="NB19" s="2">
        <f t="shared" si="94"/>
        <v>14.6218495</v>
      </c>
      <c r="NC19" s="2">
        <f t="shared" si="95"/>
        <v>67.64</v>
      </c>
      <c r="ND19" s="2">
        <f t="shared" si="96"/>
        <v>60.100266660000003</v>
      </c>
      <c r="NE19" s="2">
        <f t="shared" si="97"/>
        <v>5.22</v>
      </c>
      <c r="NF19" s="2">
        <f t="shared" si="98"/>
        <v>16.382999999999999</v>
      </c>
      <c r="NG19" s="2">
        <f t="shared" si="99"/>
        <v>9.8745999999999992</v>
      </c>
      <c r="NH19" s="2">
        <f t="shared" si="100"/>
        <v>43.077749999999995</v>
      </c>
      <c r="NI19" s="2">
        <f t="shared" si="101"/>
        <v>0</v>
      </c>
      <c r="NJ19" s="2">
        <f t="shared" si="102"/>
        <v>11.1839</v>
      </c>
      <c r="NK19" s="2">
        <f t="shared" si="103"/>
        <v>2.73</v>
      </c>
      <c r="NL19" s="2">
        <f t="shared" si="104"/>
        <v>9.4915000000000003</v>
      </c>
      <c r="NM19" s="2">
        <f t="shared" si="105"/>
        <v>14.7072</v>
      </c>
      <c r="NN19" s="2">
        <f t="shared" si="106"/>
        <v>65.577600000000004</v>
      </c>
      <c r="NO19" s="2">
        <f t="shared" si="107"/>
        <v>30.480599999999999</v>
      </c>
      <c r="NP19" s="2">
        <f t="shared" si="108"/>
        <v>52.880400000000002</v>
      </c>
      <c r="NQ19" s="2">
        <f t="shared" si="109"/>
        <v>15.008749999999999</v>
      </c>
      <c r="NR19" s="2">
        <f t="shared" si="110"/>
        <v>18.950099999999999</v>
      </c>
      <c r="NS19" s="2">
        <f t="shared" si="111"/>
        <v>5.9976000000000003</v>
      </c>
      <c r="NT19" s="2">
        <f t="shared" si="112"/>
        <v>4.9896000000000003</v>
      </c>
      <c r="NU19" s="2">
        <f t="shared" si="113"/>
        <v>5.2879500000000004</v>
      </c>
      <c r="NV19" s="2">
        <f t="shared" si="114"/>
        <v>1.8480000000000001</v>
      </c>
      <c r="NW19" s="2">
        <f t="shared" si="115"/>
        <v>5.6280000000000001</v>
      </c>
      <c r="NX19" s="2">
        <f t="shared" si="116"/>
        <v>24.589874999999999</v>
      </c>
      <c r="NY19" s="2">
        <f t="shared" si="117"/>
        <v>1.4370000000000001</v>
      </c>
      <c r="NZ19" s="2">
        <f t="shared" si="118"/>
        <v>31.577999999999999</v>
      </c>
      <c r="OA19" s="2">
        <f t="shared" si="119"/>
        <v>14.217396669999999</v>
      </c>
      <c r="OB19" s="2">
        <f t="shared" si="120"/>
        <v>33.884799999999998</v>
      </c>
      <c r="OC19" s="2">
        <f t="shared" si="121"/>
        <v>8.0909999999999993</v>
      </c>
      <c r="OD19" s="2">
        <f t="shared" si="122"/>
        <v>10.3474</v>
      </c>
      <c r="OE19" s="2">
        <f t="shared" si="123"/>
        <v>0.74633333329999996</v>
      </c>
      <c r="OF19" s="2">
        <f t="shared" si="124"/>
        <v>0.90590000000000004</v>
      </c>
      <c r="OG19" s="2">
        <f t="shared" si="125"/>
        <v>2.0419499999999999</v>
      </c>
      <c r="OH19" s="2">
        <f t="shared" si="126"/>
        <v>20.093399999999999</v>
      </c>
      <c r="OI19" s="2">
        <f t="shared" si="127"/>
        <v>17.363700000000001</v>
      </c>
      <c r="OJ19" s="2">
        <f t="shared" si="128"/>
        <v>36.166400000000003</v>
      </c>
      <c r="OK19" s="2">
        <f t="shared" si="129"/>
        <v>8.0640000000000001</v>
      </c>
      <c r="OL19" s="2">
        <f t="shared" si="130"/>
        <v>21.09666666</v>
      </c>
      <c r="OM19" s="2">
        <f t="shared" si="131"/>
        <v>10.49</v>
      </c>
      <c r="ON19" s="2">
        <f t="shared" si="132"/>
        <v>23.192799999999998</v>
      </c>
      <c r="OO19" s="2">
        <f t="shared" si="133"/>
        <v>12.442133330000001</v>
      </c>
      <c r="OP19" s="2">
        <f t="shared" si="134"/>
        <v>2.536666667</v>
      </c>
      <c r="OQ19" s="2">
        <f t="shared" si="135"/>
        <v>0.15840000000000001</v>
      </c>
      <c r="OR19" s="2">
        <f t="shared" si="136"/>
        <v>23.79</v>
      </c>
      <c r="OS19" s="2">
        <f t="shared" si="137"/>
        <v>4.8708</v>
      </c>
      <c r="OT19" s="2">
        <f t="shared" si="138"/>
        <v>2.3668</v>
      </c>
      <c r="OU19" s="2">
        <f t="shared" si="139"/>
        <v>3.6720000000000002</v>
      </c>
      <c r="OV19" s="2">
        <f t="shared" si="140"/>
        <v>37.116799999999998</v>
      </c>
      <c r="OW19" s="2">
        <f t="shared" si="141"/>
        <v>1.734</v>
      </c>
      <c r="OX19" s="2">
        <f t="shared" si="142"/>
        <v>0.74399999999999999</v>
      </c>
      <c r="OY19" s="2">
        <f t="shared" si="143"/>
        <v>1.3066666669999999E-2</v>
      </c>
      <c r="OZ19" s="2">
        <f t="shared" si="144"/>
        <v>0.14739999999</v>
      </c>
      <c r="PA19" s="2">
        <f t="shared" si="145"/>
        <v>0</v>
      </c>
      <c r="PB19" s="2">
        <f t="shared" si="146"/>
        <v>0.14760000000000001</v>
      </c>
      <c r="PC19" s="2">
        <f t="shared" si="147"/>
        <v>0</v>
      </c>
      <c r="PD19" s="2">
        <f t="shared" si="148"/>
        <v>4.7399999999999998E-2</v>
      </c>
      <c r="PE19" s="2">
        <f t="shared" si="149"/>
        <v>0</v>
      </c>
      <c r="PF19" s="2">
        <f t="shared" si="150"/>
        <v>0</v>
      </c>
      <c r="PG19" s="2">
        <f t="shared" si="151"/>
        <v>2.3107500000000001</v>
      </c>
      <c r="PH19" s="2">
        <f t="shared" si="152"/>
        <v>7.1711999999999998</v>
      </c>
      <c r="PI19" s="2">
        <f t="shared" si="153"/>
        <v>2.6558999999999999</v>
      </c>
      <c r="PJ19" s="2">
        <f t="shared" si="154"/>
        <v>17.124300000000002</v>
      </c>
      <c r="PK19" s="2">
        <f t="shared" si="155"/>
        <v>25.061400000000003</v>
      </c>
      <c r="PL19" s="2">
        <f t="shared" si="156"/>
        <v>0.52650000000000008</v>
      </c>
      <c r="PM19" s="2">
        <f t="shared" si="157"/>
        <v>4.05</v>
      </c>
      <c r="PN19" s="2">
        <f t="shared" si="158"/>
        <v>340.69409999999999</v>
      </c>
      <c r="PO19" s="2">
        <f t="shared" si="159"/>
        <v>4.8879000000000001</v>
      </c>
      <c r="PP19" s="2">
        <f t="shared" si="160"/>
        <v>2.1425999994000002</v>
      </c>
      <c r="PQ19" s="2">
        <f t="shared" si="161"/>
        <v>4.0734000009000004</v>
      </c>
      <c r="PR19" s="2">
        <f t="shared" si="162"/>
        <v>2.4132000005999998</v>
      </c>
      <c r="PS19" s="2">
        <f t="shared" si="163"/>
        <v>34.064250002999998</v>
      </c>
      <c r="PT19" s="2">
        <f t="shared" si="164"/>
        <v>206.39039994000001</v>
      </c>
      <c r="PU19" s="2">
        <f t="shared" si="165"/>
        <v>278.62379999999996</v>
      </c>
      <c r="PV19" s="2">
        <f t="shared" si="166"/>
        <v>232.08444</v>
      </c>
      <c r="PW19" s="2">
        <f t="shared" si="167"/>
        <v>13.18275</v>
      </c>
      <c r="PX19" s="2">
        <f t="shared" si="168"/>
        <v>90.269669969999995</v>
      </c>
      <c r="PY19" s="2">
        <f t="shared" si="169"/>
        <v>148.12650000000002</v>
      </c>
      <c r="PZ19" s="2">
        <f t="shared" si="170"/>
        <v>131.59664549999999</v>
      </c>
      <c r="QA19" s="2">
        <f t="shared" si="171"/>
        <v>608.76</v>
      </c>
      <c r="QB19" s="2">
        <f t="shared" si="172"/>
        <v>540.90239994000001</v>
      </c>
      <c r="QC19" s="2">
        <f t="shared" si="173"/>
        <v>46.98</v>
      </c>
      <c r="QD19" s="2">
        <f t="shared" si="174"/>
        <v>147.447</v>
      </c>
      <c r="QE19" s="2">
        <f t="shared" si="175"/>
        <v>88.871399999999994</v>
      </c>
      <c r="QF19" s="2">
        <f t="shared" si="176"/>
        <v>387.69974999999994</v>
      </c>
      <c r="QG19" s="2">
        <f t="shared" si="177"/>
        <v>0</v>
      </c>
      <c r="QH19" s="2">
        <f t="shared" si="178"/>
        <v>100.65509999999999</v>
      </c>
      <c r="QI19" s="2">
        <f t="shared" si="179"/>
        <v>24.57</v>
      </c>
      <c r="QJ19" s="2">
        <f t="shared" si="180"/>
        <v>85.423500000000004</v>
      </c>
      <c r="QK19" s="2">
        <f t="shared" si="181"/>
        <v>132.3648</v>
      </c>
      <c r="QL19" s="2">
        <f t="shared" si="182"/>
        <v>590.19839999999999</v>
      </c>
      <c r="QM19" s="2">
        <f t="shared" si="183"/>
        <v>274.3254</v>
      </c>
      <c r="QN19" s="2">
        <f t="shared" si="184"/>
        <v>475.92360000000002</v>
      </c>
      <c r="QO19" s="2">
        <f t="shared" si="185"/>
        <v>135.07874999999999</v>
      </c>
      <c r="QP19" s="2">
        <f t="shared" si="186"/>
        <v>170.55089999999998</v>
      </c>
      <c r="QQ19" s="2">
        <f t="shared" si="187"/>
        <v>53.978400000000001</v>
      </c>
      <c r="QR19" s="2">
        <f t="shared" si="188"/>
        <v>44.906400000000005</v>
      </c>
      <c r="QS19" s="2">
        <f t="shared" si="189"/>
        <v>47.591550000000005</v>
      </c>
      <c r="QT19" s="2">
        <f t="shared" si="190"/>
        <v>16.632000000000001</v>
      </c>
      <c r="QU19" s="2">
        <f t="shared" si="191"/>
        <v>50.652000000000001</v>
      </c>
      <c r="QV19" s="2">
        <f t="shared" si="192"/>
        <v>221.308875</v>
      </c>
      <c r="QW19" s="2">
        <f t="shared" si="193"/>
        <v>12.933</v>
      </c>
      <c r="QX19" s="2">
        <f t="shared" si="194"/>
        <v>284.202</v>
      </c>
      <c r="QY19" s="2">
        <f t="shared" si="195"/>
        <v>127.95657002999999</v>
      </c>
      <c r="QZ19" s="2">
        <f t="shared" si="196"/>
        <v>304.96319999999997</v>
      </c>
      <c r="RA19" s="2">
        <f t="shared" si="197"/>
        <v>72.818999999999988</v>
      </c>
      <c r="RB19" s="2">
        <f t="shared" si="198"/>
        <v>93.126599999999996</v>
      </c>
      <c r="RC19" s="2">
        <f t="shared" si="199"/>
        <v>6.7169999996999996</v>
      </c>
      <c r="RD19" s="2">
        <f t="shared" si="200"/>
        <v>8.1531000000000002</v>
      </c>
      <c r="RE19" s="2">
        <f t="shared" si="201"/>
        <v>18.377549999999999</v>
      </c>
      <c r="RF19" s="2">
        <f t="shared" si="202"/>
        <v>180.84059999999999</v>
      </c>
      <c r="RG19" s="2">
        <f t="shared" si="203"/>
        <v>156.27330000000001</v>
      </c>
      <c r="RH19" s="2">
        <f t="shared" si="204"/>
        <v>325.49760000000003</v>
      </c>
      <c r="RI19" s="2">
        <f t="shared" si="205"/>
        <v>72.575999999999993</v>
      </c>
      <c r="RJ19" s="2">
        <f t="shared" si="206"/>
        <v>189.86999994000001</v>
      </c>
      <c r="RK19" s="2">
        <f t="shared" si="207"/>
        <v>94.41</v>
      </c>
      <c r="RL19" s="2">
        <f t="shared" si="208"/>
        <v>208.73519999999999</v>
      </c>
      <c r="RM19" s="2">
        <f t="shared" si="209"/>
        <v>111.97919997000001</v>
      </c>
      <c r="RN19" s="2">
        <f t="shared" si="210"/>
        <v>22.830000002999999</v>
      </c>
      <c r="RO19" s="2">
        <f t="shared" si="211"/>
        <v>1.4256000000000002</v>
      </c>
      <c r="RP19" s="2">
        <f t="shared" si="212"/>
        <v>214.10999999999999</v>
      </c>
      <c r="RQ19" s="2">
        <f t="shared" si="213"/>
        <v>43.837200000000003</v>
      </c>
      <c r="RR19" s="2">
        <f t="shared" si="214"/>
        <v>21.301200000000001</v>
      </c>
      <c r="RS19" s="2">
        <f t="shared" si="215"/>
        <v>33.048000000000002</v>
      </c>
      <c r="RT19" s="2">
        <f t="shared" si="216"/>
        <v>334.05119999999999</v>
      </c>
      <c r="RU19" s="2">
        <f t="shared" si="217"/>
        <v>15.606</v>
      </c>
      <c r="RV19" s="2">
        <f t="shared" si="218"/>
        <v>6.6959999999999997</v>
      </c>
      <c r="RW19" s="2">
        <f t="shared" si="219"/>
        <v>0.11760000003</v>
      </c>
      <c r="RX19" s="2">
        <f t="shared" si="220"/>
        <v>1.32659999991</v>
      </c>
      <c r="RY19" s="2">
        <f t="shared" si="221"/>
        <v>0</v>
      </c>
      <c r="RZ19" s="2">
        <f t="shared" si="222"/>
        <v>1.3284</v>
      </c>
      <c r="SA19" s="2">
        <f t="shared" si="223"/>
        <v>0</v>
      </c>
      <c r="SB19" s="2">
        <f t="shared" si="224"/>
        <v>0.42659999999999998</v>
      </c>
      <c r="SC19" s="2">
        <f t="shared" si="225"/>
        <v>0</v>
      </c>
      <c r="SD19" s="2">
        <f t="shared" si="226"/>
        <v>0</v>
      </c>
      <c r="SE19" s="2">
        <f t="shared" si="227"/>
        <v>20.796749999999999</v>
      </c>
      <c r="SF19" s="5">
        <v>13.388733330000001</v>
      </c>
      <c r="SG19" s="5">
        <v>7.7198250000000002</v>
      </c>
      <c r="SH19" s="5">
        <v>6.3710000000000004</v>
      </c>
      <c r="SI19" s="5">
        <v>0.5474</v>
      </c>
      <c r="SJ19" s="5">
        <v>6.3E-2</v>
      </c>
      <c r="SK19" s="5">
        <v>0.78</v>
      </c>
      <c r="SL19" s="5">
        <v>1.3083</v>
      </c>
      <c r="SM19" s="5">
        <v>3.6183999999999998</v>
      </c>
      <c r="SN19" s="5">
        <v>1.0646166669999999</v>
      </c>
      <c r="SO19" s="5">
        <v>2.0312000000000001</v>
      </c>
      <c r="SP19" s="5">
        <v>1.5169333330000001</v>
      </c>
      <c r="SQ19" s="5">
        <v>1.49655</v>
      </c>
      <c r="SR19" s="5">
        <v>0.76776666670000004</v>
      </c>
      <c r="SS19" s="5">
        <v>0.104895</v>
      </c>
      <c r="ST19" s="5">
        <v>0.34303499999999998</v>
      </c>
      <c r="SU19" s="5">
        <v>0</v>
      </c>
      <c r="SV19" s="5">
        <v>0</v>
      </c>
      <c r="SW19" s="5">
        <v>5.6295333330000004</v>
      </c>
      <c r="SX19" s="5">
        <v>0</v>
      </c>
      <c r="SY19" s="5">
        <v>0</v>
      </c>
      <c r="SZ19" s="5">
        <v>0.20226666669999999</v>
      </c>
      <c r="TA19" s="5">
        <v>0</v>
      </c>
      <c r="TB19" s="5">
        <v>6.6547999999999998</v>
      </c>
      <c r="TC19" s="5">
        <v>5.7714999999999996</v>
      </c>
      <c r="TD19" s="5">
        <v>2.2212499999999999</v>
      </c>
      <c r="TE19" s="5">
        <v>0</v>
      </c>
      <c r="TF19" s="5">
        <v>0</v>
      </c>
      <c r="TG19" s="5">
        <v>0</v>
      </c>
      <c r="TH19" s="5">
        <v>0</v>
      </c>
      <c r="TI19" s="5">
        <v>2.3046500000000001</v>
      </c>
      <c r="TJ19" s="5">
        <v>8.4545999999999992</v>
      </c>
      <c r="TK19" s="5">
        <v>5.5125999999999999</v>
      </c>
      <c r="TL19" s="5">
        <v>7.2371999999999996</v>
      </c>
      <c r="TM19" s="5">
        <v>0.47149999999999997</v>
      </c>
      <c r="TN19" s="5">
        <v>0</v>
      </c>
      <c r="TO19" s="5">
        <v>7.9884000000000004</v>
      </c>
      <c r="TP19" s="5">
        <v>1.9907999999999999</v>
      </c>
      <c r="TQ19" s="5">
        <v>1.35795</v>
      </c>
      <c r="TR19" s="5">
        <v>1.8715333329999999</v>
      </c>
      <c r="TS19" s="5">
        <v>7.0400000000000004E-2</v>
      </c>
      <c r="TT19" s="5">
        <v>13.523524999999999</v>
      </c>
      <c r="TU19" s="5">
        <v>9.4200000000000006E-2</v>
      </c>
      <c r="TV19" s="5">
        <v>1.0980000000000001</v>
      </c>
      <c r="TW19" s="5">
        <v>0.83872333330000004</v>
      </c>
      <c r="TX19" s="5">
        <v>2.4784000000000002</v>
      </c>
      <c r="TY19" s="5">
        <v>3.0000000000000001E-3</v>
      </c>
      <c r="TZ19" s="5">
        <v>10.17033333</v>
      </c>
      <c r="UA19" s="5">
        <v>5.0880000000000001</v>
      </c>
      <c r="UB19" s="5">
        <v>7.7593500000000004</v>
      </c>
      <c r="UC19" s="5">
        <v>0.35354999999999998</v>
      </c>
      <c r="UD19" s="5">
        <v>0.87229999999999996</v>
      </c>
      <c r="UE19" s="5">
        <v>0</v>
      </c>
      <c r="UF19" s="5">
        <v>18.3155</v>
      </c>
      <c r="UG19" s="5">
        <v>17.28</v>
      </c>
      <c r="UH19" s="5">
        <v>0</v>
      </c>
      <c r="UI19" s="5">
        <v>3.6211500000000001</v>
      </c>
      <c r="UJ19" s="5">
        <v>26.613199999999999</v>
      </c>
      <c r="UK19" s="5">
        <v>28.204866670000001</v>
      </c>
      <c r="UL19" s="5">
        <v>33.047916669999999</v>
      </c>
      <c r="UM19" s="5">
        <v>4.8080999999999996</v>
      </c>
      <c r="UN19" s="5">
        <v>12.321999999999999</v>
      </c>
      <c r="UO19" s="5">
        <v>12.4476</v>
      </c>
      <c r="UP19" s="5">
        <v>12.688000000000001</v>
      </c>
      <c r="UQ19" s="5">
        <v>32.384999999999998</v>
      </c>
      <c r="UR19" s="5">
        <v>0.29120000000000001</v>
      </c>
      <c r="US19" s="5">
        <v>4.6239999999999997</v>
      </c>
      <c r="UT19" s="5">
        <v>15.624000000000001</v>
      </c>
      <c r="UU19" s="5">
        <v>31.06133333</v>
      </c>
      <c r="UV19" s="5">
        <v>35.121933329999997</v>
      </c>
      <c r="UW19" s="5">
        <v>0</v>
      </c>
      <c r="UX19" s="5">
        <v>32.060699999999997</v>
      </c>
      <c r="UY19" s="5">
        <v>0.38973333329999998</v>
      </c>
      <c r="UZ19" s="5">
        <v>0</v>
      </c>
      <c r="VA19" s="5">
        <v>0</v>
      </c>
      <c r="VB19" s="5">
        <v>0</v>
      </c>
      <c r="VC19" s="5">
        <v>2.2499999999999999E-2</v>
      </c>
      <c r="VD19" s="2">
        <f t="shared" si="228"/>
        <v>40.166199990000003</v>
      </c>
      <c r="VE19" s="2">
        <f t="shared" si="229"/>
        <v>15.43965</v>
      </c>
      <c r="VF19" s="2">
        <f t="shared" si="230"/>
        <v>12.742000000000001</v>
      </c>
      <c r="VG19" s="2">
        <f t="shared" si="231"/>
        <v>1.0948</v>
      </c>
      <c r="VH19" s="2">
        <f t="shared" si="232"/>
        <v>6.3E-2</v>
      </c>
      <c r="VI19" s="2">
        <f t="shared" si="233"/>
        <v>2.34</v>
      </c>
      <c r="VJ19" s="2">
        <f t="shared" si="234"/>
        <v>3.9249000000000001</v>
      </c>
      <c r="VK19" s="2">
        <f t="shared" si="235"/>
        <v>3.6183999999999998</v>
      </c>
      <c r="VL19" s="2">
        <f t="shared" si="236"/>
        <v>2.1292333339999998</v>
      </c>
      <c r="VM19" s="2">
        <f t="shared" si="237"/>
        <v>6.0936000000000003</v>
      </c>
      <c r="VN19" s="2">
        <f t="shared" si="238"/>
        <v>3.0338666660000002</v>
      </c>
      <c r="VO19" s="2">
        <f t="shared" si="239"/>
        <v>1.49655</v>
      </c>
      <c r="VP19" s="2">
        <f t="shared" si="240"/>
        <v>1.5355333334000001</v>
      </c>
      <c r="VQ19" s="2">
        <f t="shared" si="241"/>
        <v>0.31468499999999999</v>
      </c>
      <c r="VR19" s="2">
        <f t="shared" si="242"/>
        <v>1.3721399999999999</v>
      </c>
      <c r="VS19" s="2">
        <f t="shared" si="243"/>
        <v>0</v>
      </c>
      <c r="VT19" s="2">
        <f t="shared" si="244"/>
        <v>0</v>
      </c>
      <c r="VU19" s="2">
        <f t="shared" si="245"/>
        <v>5.6295333330000004</v>
      </c>
      <c r="VV19" s="2">
        <f t="shared" si="246"/>
        <v>0</v>
      </c>
      <c r="VW19" s="2">
        <f t="shared" si="247"/>
        <v>0</v>
      </c>
      <c r="VX19" s="2">
        <f t="shared" si="248"/>
        <v>0.40453333339999997</v>
      </c>
      <c r="VY19" s="2">
        <f t="shared" si="249"/>
        <v>0</v>
      </c>
      <c r="VZ19" s="2">
        <f t="shared" si="250"/>
        <v>6.6547999999999998</v>
      </c>
      <c r="WA19" s="2">
        <f t="shared" si="251"/>
        <v>5.7714999999999996</v>
      </c>
      <c r="WB19" s="2">
        <f t="shared" si="252"/>
        <v>6.6637500000000003</v>
      </c>
      <c r="WC19" s="2">
        <f t="shared" si="253"/>
        <v>0</v>
      </c>
      <c r="WD19" s="2">
        <f t="shared" si="254"/>
        <v>0</v>
      </c>
      <c r="WE19" s="2">
        <f t="shared" si="255"/>
        <v>0</v>
      </c>
      <c r="WF19" s="2">
        <f t="shared" si="256"/>
        <v>0</v>
      </c>
      <c r="WG19" s="2">
        <f t="shared" si="257"/>
        <v>9.2186000000000003</v>
      </c>
      <c r="WH19" s="2">
        <f t="shared" si="258"/>
        <v>33.818399999999997</v>
      </c>
      <c r="WI19" s="2">
        <f t="shared" si="259"/>
        <v>11.0252</v>
      </c>
      <c r="WJ19" s="2">
        <f t="shared" si="260"/>
        <v>14.474399999999999</v>
      </c>
      <c r="WK19" s="2">
        <f t="shared" si="261"/>
        <v>0.47149999999999997</v>
      </c>
      <c r="WL19" s="2">
        <f t="shared" si="262"/>
        <v>0</v>
      </c>
      <c r="WM19" s="2">
        <f t="shared" si="263"/>
        <v>7.9884000000000004</v>
      </c>
      <c r="WN19" s="2">
        <f t="shared" si="264"/>
        <v>1.9907999999999999</v>
      </c>
      <c r="WO19" s="2">
        <f t="shared" si="265"/>
        <v>4.0738500000000002</v>
      </c>
      <c r="WP19" s="2">
        <f t="shared" si="266"/>
        <v>1.8715333329999999</v>
      </c>
      <c r="WQ19" s="2">
        <f t="shared" si="267"/>
        <v>7.0400000000000004E-2</v>
      </c>
      <c r="WR19" s="2">
        <f t="shared" si="268"/>
        <v>40.570574999999998</v>
      </c>
      <c r="WS19" s="2">
        <f t="shared" si="269"/>
        <v>9.4200000000000006E-2</v>
      </c>
      <c r="WT19" s="2">
        <f t="shared" si="270"/>
        <v>2.1960000000000002</v>
      </c>
      <c r="WU19" s="2">
        <f t="shared" si="271"/>
        <v>0.83872333330000004</v>
      </c>
      <c r="WV19" s="2">
        <f t="shared" si="272"/>
        <v>4.9568000000000003</v>
      </c>
      <c r="WW19" s="2">
        <f t="shared" si="273"/>
        <v>3.0000000000000001E-3</v>
      </c>
      <c r="WX19" s="2">
        <f t="shared" si="274"/>
        <v>10.17033333</v>
      </c>
      <c r="WY19" s="2">
        <f t="shared" si="275"/>
        <v>5.0880000000000001</v>
      </c>
      <c r="WZ19" s="2">
        <f t="shared" si="276"/>
        <v>7.7593500000000004</v>
      </c>
      <c r="XA19" s="2">
        <f t="shared" si="277"/>
        <v>0.35354999999999998</v>
      </c>
      <c r="XB19" s="2">
        <f t="shared" si="278"/>
        <v>2.6168999999999998</v>
      </c>
      <c r="XC19" s="2">
        <f t="shared" si="279"/>
        <v>0</v>
      </c>
      <c r="XD19" s="2">
        <f t="shared" si="280"/>
        <v>73.262</v>
      </c>
      <c r="XE19" s="2">
        <f t="shared" si="281"/>
        <v>34.56</v>
      </c>
      <c r="XF19" s="2">
        <f t="shared" si="282"/>
        <v>0</v>
      </c>
      <c r="XG19" s="2">
        <f t="shared" si="283"/>
        <v>3.6211500000000001</v>
      </c>
      <c r="XH19" s="2">
        <f t="shared" si="284"/>
        <v>53.226399999999998</v>
      </c>
      <c r="XI19" s="2">
        <f t="shared" si="285"/>
        <v>28.204866670000001</v>
      </c>
      <c r="XJ19" s="2">
        <f t="shared" si="286"/>
        <v>33.047916669999999</v>
      </c>
      <c r="XK19" s="2">
        <f t="shared" si="287"/>
        <v>9.6161999999999992</v>
      </c>
      <c r="XL19" s="2">
        <f t="shared" si="288"/>
        <v>36.965999999999994</v>
      </c>
      <c r="XM19" s="2">
        <f t="shared" si="289"/>
        <v>12.4476</v>
      </c>
      <c r="XN19" s="2">
        <f t="shared" si="290"/>
        <v>12.688000000000001</v>
      </c>
      <c r="XO19" s="2">
        <f t="shared" si="291"/>
        <v>64.77</v>
      </c>
      <c r="XP19" s="2">
        <f t="shared" si="292"/>
        <v>0.58240000000000003</v>
      </c>
      <c r="XQ19" s="2">
        <f t="shared" si="293"/>
        <v>4.6239999999999997</v>
      </c>
      <c r="XR19" s="2">
        <f t="shared" si="294"/>
        <v>31.248000000000001</v>
      </c>
      <c r="XS19" s="2">
        <f t="shared" si="295"/>
        <v>31.06133333</v>
      </c>
      <c r="XT19" s="2">
        <f t="shared" si="296"/>
        <v>105.36579999</v>
      </c>
      <c r="XU19" s="2">
        <f t="shared" si="297"/>
        <v>0</v>
      </c>
      <c r="XV19" s="2">
        <f t="shared" si="298"/>
        <v>32.060699999999997</v>
      </c>
      <c r="XW19" s="2">
        <f t="shared" si="299"/>
        <v>1.1691999999</v>
      </c>
      <c r="XX19" s="2">
        <f t="shared" si="300"/>
        <v>0</v>
      </c>
      <c r="XY19" s="2">
        <f t="shared" si="301"/>
        <v>0</v>
      </c>
      <c r="XZ19" s="2">
        <f t="shared" si="302"/>
        <v>0</v>
      </c>
      <c r="YA19" s="2">
        <f t="shared" si="303"/>
        <v>2.2499999999999999E-2</v>
      </c>
      <c r="YB19" s="2">
        <f t="shared" si="304"/>
        <v>160.66479996000001</v>
      </c>
      <c r="YC19" s="2">
        <f t="shared" si="305"/>
        <v>61.758600000000001</v>
      </c>
      <c r="YD19" s="2">
        <f t="shared" si="306"/>
        <v>50.968000000000004</v>
      </c>
      <c r="YE19" s="2">
        <f t="shared" si="307"/>
        <v>4.3792</v>
      </c>
      <c r="YF19" s="2">
        <f t="shared" si="308"/>
        <v>0.252</v>
      </c>
      <c r="YG19" s="2">
        <f t="shared" si="309"/>
        <v>9.36</v>
      </c>
      <c r="YH19" s="2">
        <f t="shared" si="310"/>
        <v>15.6996</v>
      </c>
      <c r="YI19" s="2">
        <f t="shared" si="311"/>
        <v>14.473599999999999</v>
      </c>
      <c r="YJ19" s="2">
        <f t="shared" si="312"/>
        <v>8.5169333359999992</v>
      </c>
      <c r="YK19" s="2">
        <f t="shared" si="313"/>
        <v>24.374400000000001</v>
      </c>
      <c r="YL19" s="2">
        <f t="shared" si="314"/>
        <v>12.135466664000001</v>
      </c>
      <c r="YM19" s="2">
        <f t="shared" si="315"/>
        <v>5.9862000000000002</v>
      </c>
      <c r="YN19" s="2">
        <f t="shared" si="316"/>
        <v>6.1421333336000004</v>
      </c>
      <c r="YO19" s="2">
        <f t="shared" si="317"/>
        <v>1.25874</v>
      </c>
      <c r="YP19" s="2">
        <f t="shared" si="318"/>
        <v>5.4885599999999997</v>
      </c>
      <c r="YQ19" s="2">
        <f t="shared" si="319"/>
        <v>0</v>
      </c>
      <c r="YR19" s="2">
        <f t="shared" si="320"/>
        <v>0</v>
      </c>
      <c r="YS19" s="2">
        <f t="shared" si="321"/>
        <v>22.518133332000001</v>
      </c>
      <c r="YT19" s="2">
        <f t="shared" si="322"/>
        <v>0</v>
      </c>
      <c r="YU19" s="2">
        <f t="shared" si="323"/>
        <v>0</v>
      </c>
      <c r="YV19" s="2">
        <f t="shared" si="324"/>
        <v>1.6181333335999999</v>
      </c>
      <c r="YW19" s="2">
        <f t="shared" si="325"/>
        <v>0</v>
      </c>
      <c r="YX19" s="2">
        <f t="shared" si="326"/>
        <v>26.619199999999999</v>
      </c>
      <c r="YY19" s="2">
        <f t="shared" si="327"/>
        <v>23.085999999999999</v>
      </c>
      <c r="YZ19" s="2">
        <f t="shared" si="328"/>
        <v>26.655000000000001</v>
      </c>
      <c r="ZA19" s="2">
        <f t="shared" si="329"/>
        <v>0</v>
      </c>
      <c r="ZB19" s="2">
        <f t="shared" si="330"/>
        <v>0</v>
      </c>
      <c r="ZC19" s="2">
        <f t="shared" si="331"/>
        <v>0</v>
      </c>
      <c r="ZD19" s="2">
        <f t="shared" si="332"/>
        <v>0</v>
      </c>
      <c r="ZE19" s="2">
        <f t="shared" si="333"/>
        <v>36.874400000000001</v>
      </c>
      <c r="ZF19" s="2">
        <f t="shared" si="334"/>
        <v>135.27359999999999</v>
      </c>
      <c r="ZG19" s="2">
        <f t="shared" si="335"/>
        <v>44.1008</v>
      </c>
      <c r="ZH19" s="2">
        <f t="shared" si="336"/>
        <v>57.897599999999997</v>
      </c>
      <c r="ZI19" s="2">
        <f t="shared" si="337"/>
        <v>1.8859999999999999</v>
      </c>
      <c r="ZJ19" s="2">
        <f t="shared" si="338"/>
        <v>0</v>
      </c>
      <c r="ZK19" s="2">
        <f t="shared" si="339"/>
        <v>31.953600000000002</v>
      </c>
      <c r="ZL19" s="2">
        <f t="shared" si="340"/>
        <v>7.9631999999999996</v>
      </c>
      <c r="ZM19" s="2">
        <f t="shared" si="341"/>
        <v>16.295400000000001</v>
      </c>
      <c r="ZN19" s="2">
        <f t="shared" si="342"/>
        <v>7.4861333319999996</v>
      </c>
      <c r="ZO19" s="2">
        <f t="shared" si="343"/>
        <v>0.28160000000000002</v>
      </c>
      <c r="ZP19" s="2">
        <f t="shared" si="344"/>
        <v>162.28229999999999</v>
      </c>
      <c r="ZQ19" s="2">
        <f t="shared" si="345"/>
        <v>0.37680000000000002</v>
      </c>
      <c r="ZR19" s="2">
        <f t="shared" si="346"/>
        <v>8.7840000000000007</v>
      </c>
      <c r="ZS19" s="2">
        <f t="shared" si="347"/>
        <v>3.3548933332000002</v>
      </c>
      <c r="ZT19" s="2">
        <f t="shared" si="348"/>
        <v>19.827200000000001</v>
      </c>
      <c r="ZU19" s="2">
        <f t="shared" si="349"/>
        <v>1.2E-2</v>
      </c>
      <c r="ZV19" s="2">
        <f t="shared" si="350"/>
        <v>40.68133332</v>
      </c>
      <c r="ZW19" s="2">
        <f t="shared" si="351"/>
        <v>20.352</v>
      </c>
      <c r="ZX19" s="2">
        <f t="shared" si="352"/>
        <v>31.037400000000002</v>
      </c>
      <c r="ZY19" s="2">
        <f t="shared" si="353"/>
        <v>1.4141999999999999</v>
      </c>
      <c r="ZZ19" s="2">
        <f t="shared" si="354"/>
        <v>10.467599999999999</v>
      </c>
      <c r="AAA19" s="2">
        <f t="shared" si="355"/>
        <v>0</v>
      </c>
      <c r="AAB19" s="2">
        <f t="shared" si="356"/>
        <v>293.048</v>
      </c>
      <c r="AAC19" s="2">
        <f t="shared" si="357"/>
        <v>138.24</v>
      </c>
      <c r="AAD19" s="2">
        <f t="shared" si="358"/>
        <v>0</v>
      </c>
      <c r="AAE19" s="2">
        <f t="shared" si="359"/>
        <v>14.4846</v>
      </c>
      <c r="AAF19" s="2">
        <f t="shared" si="360"/>
        <v>212.90559999999999</v>
      </c>
      <c r="AAG19" s="2">
        <f t="shared" si="361"/>
        <v>112.81946668</v>
      </c>
      <c r="AAH19" s="2">
        <f t="shared" si="362"/>
        <v>132.19166668</v>
      </c>
      <c r="AAI19" s="2">
        <f t="shared" si="363"/>
        <v>38.464799999999997</v>
      </c>
      <c r="AAJ19" s="2">
        <f t="shared" si="364"/>
        <v>147.86399999999998</v>
      </c>
      <c r="AAK19" s="2">
        <f t="shared" si="365"/>
        <v>49.790399999999998</v>
      </c>
      <c r="AAL19" s="2">
        <f t="shared" si="366"/>
        <v>50.752000000000002</v>
      </c>
      <c r="AAM19" s="2">
        <f t="shared" si="367"/>
        <v>259.08</v>
      </c>
      <c r="AAN19" s="2">
        <f t="shared" si="368"/>
        <v>2.3296000000000001</v>
      </c>
      <c r="AAO19" s="2">
        <f t="shared" si="369"/>
        <v>18.495999999999999</v>
      </c>
      <c r="AAP19" s="2">
        <f t="shared" si="370"/>
        <v>124.992</v>
      </c>
      <c r="AAQ19" s="2">
        <f t="shared" si="371"/>
        <v>124.24533332</v>
      </c>
      <c r="AAR19" s="2">
        <f t="shared" si="372"/>
        <v>421.46319996</v>
      </c>
      <c r="AAS19" s="2">
        <f t="shared" si="373"/>
        <v>0</v>
      </c>
      <c r="AAT19" s="2">
        <f t="shared" si="374"/>
        <v>128.24279999999999</v>
      </c>
      <c r="AAU19" s="2">
        <f t="shared" si="375"/>
        <v>4.6767999996</v>
      </c>
      <c r="AAV19" s="2">
        <f t="shared" si="376"/>
        <v>0</v>
      </c>
      <c r="AAW19" s="2">
        <f t="shared" si="377"/>
        <v>0</v>
      </c>
      <c r="AAX19" s="2">
        <f t="shared" si="378"/>
        <v>0</v>
      </c>
      <c r="AAY19" s="2">
        <f t="shared" si="379"/>
        <v>0.09</v>
      </c>
      <c r="AAZ19" s="2">
        <f t="shared" si="380"/>
        <v>1828.3035714285711</v>
      </c>
      <c r="ABA19" s="2">
        <f t="shared" si="381"/>
        <v>34.287406359511799</v>
      </c>
      <c r="ABB19" s="2">
        <f t="shared" si="382"/>
        <v>13.262618651497782</v>
      </c>
      <c r="ABC19" s="1">
        <v>3</v>
      </c>
      <c r="ABD19" s="1">
        <v>2</v>
      </c>
      <c r="ABE19" s="1">
        <v>1</v>
      </c>
      <c r="ABF19" s="1">
        <v>4</v>
      </c>
      <c r="ABG19" s="1">
        <v>3</v>
      </c>
      <c r="ABH19" s="1">
        <v>4</v>
      </c>
      <c r="ABI19" s="1">
        <v>1</v>
      </c>
      <c r="ABJ19" s="1">
        <v>2</v>
      </c>
      <c r="ABK19" s="1">
        <v>3</v>
      </c>
      <c r="ABL19" s="1">
        <v>3</v>
      </c>
      <c r="ABM19" s="1">
        <v>2</v>
      </c>
      <c r="ABN19" s="1">
        <v>1</v>
      </c>
      <c r="ABO19" s="1">
        <v>3</v>
      </c>
      <c r="ABP19" s="1">
        <v>2</v>
      </c>
      <c r="ABQ19" s="1">
        <v>4</v>
      </c>
      <c r="ABR19" s="7">
        <f t="shared" si="383"/>
        <v>38</v>
      </c>
      <c r="ABS19" s="7">
        <f t="shared" si="384"/>
        <v>13</v>
      </c>
      <c r="ABT19" s="7">
        <f t="shared" si="385"/>
        <v>12</v>
      </c>
      <c r="ABU19" s="7">
        <f t="shared" si="386"/>
        <v>13</v>
      </c>
      <c r="ABV19" s="4">
        <v>3</v>
      </c>
      <c r="ABW19" s="4">
        <v>3</v>
      </c>
      <c r="ABX19" s="4">
        <v>3</v>
      </c>
      <c r="ABY19" s="4">
        <v>1</v>
      </c>
      <c r="ABZ19" s="4">
        <v>2</v>
      </c>
      <c r="ACA19" s="4">
        <v>1</v>
      </c>
      <c r="ACB19" s="4">
        <v>2</v>
      </c>
      <c r="ACC19" s="4">
        <v>4</v>
      </c>
      <c r="ACD19" s="4">
        <v>1</v>
      </c>
      <c r="ACE19" s="4">
        <v>1</v>
      </c>
      <c r="ACF19" s="4">
        <v>1</v>
      </c>
      <c r="ACG19" s="4">
        <v>4</v>
      </c>
      <c r="ACH19" s="4">
        <v>3</v>
      </c>
      <c r="ACI19" s="4">
        <v>5</v>
      </c>
      <c r="ACJ19" s="4">
        <v>1</v>
      </c>
      <c r="ACK19" s="4">
        <v>3</v>
      </c>
      <c r="ACL19" s="4">
        <v>5</v>
      </c>
      <c r="ACM19" s="4">
        <v>4</v>
      </c>
      <c r="ACN19" s="4">
        <v>1</v>
      </c>
      <c r="ACO19" s="4">
        <v>4</v>
      </c>
      <c r="ACP19" s="4">
        <v>1</v>
      </c>
      <c r="ACQ19" s="4">
        <v>2</v>
      </c>
      <c r="ACR19" s="4">
        <v>4</v>
      </c>
      <c r="ACS19" s="4">
        <v>4</v>
      </c>
      <c r="ACT19" s="4">
        <v>4</v>
      </c>
      <c r="ACU19" s="4">
        <v>1</v>
      </c>
      <c r="ACV19" s="4">
        <v>1</v>
      </c>
      <c r="ACW19" s="4">
        <v>1</v>
      </c>
      <c r="ACX19" s="4">
        <v>3</v>
      </c>
      <c r="ACY19" s="4">
        <v>3</v>
      </c>
      <c r="ACZ19" s="4">
        <v>4</v>
      </c>
      <c r="ADA19" s="4">
        <v>1</v>
      </c>
      <c r="ADB19" s="4">
        <v>3</v>
      </c>
      <c r="ADC19" s="4">
        <v>1</v>
      </c>
      <c r="ADD19" s="4">
        <v>2</v>
      </c>
      <c r="ADE19" s="4">
        <v>4</v>
      </c>
      <c r="ADF19" s="4">
        <v>3</v>
      </c>
      <c r="ADG19" s="4">
        <v>1</v>
      </c>
      <c r="ADH19" s="4">
        <v>2</v>
      </c>
      <c r="ADI19" s="4">
        <v>4</v>
      </c>
      <c r="ADJ19" s="4">
        <v>2</v>
      </c>
      <c r="ADK19" s="4">
        <v>4</v>
      </c>
      <c r="ADL19" s="4">
        <v>1</v>
      </c>
      <c r="ADM19" s="4">
        <v>2</v>
      </c>
      <c r="ADN19" s="4">
        <v>4</v>
      </c>
      <c r="ADO19" s="4">
        <v>3</v>
      </c>
      <c r="ADP19" s="4">
        <v>1</v>
      </c>
      <c r="ADQ19" s="4">
        <v>4</v>
      </c>
      <c r="ADR19" s="4">
        <v>1</v>
      </c>
      <c r="ADS19" s="4">
        <v>2</v>
      </c>
      <c r="ADT19" s="4">
        <v>3</v>
      </c>
      <c r="ADU19" s="4">
        <v>3</v>
      </c>
      <c r="ADV19" s="4">
        <v>3</v>
      </c>
      <c r="ADW19" s="4">
        <v>2</v>
      </c>
      <c r="ADX19" s="4">
        <v>1</v>
      </c>
      <c r="ADY19" s="4">
        <v>1</v>
      </c>
      <c r="ADZ19" s="2">
        <f t="shared" si="387"/>
        <v>10</v>
      </c>
      <c r="AEA19" s="2">
        <f t="shared" si="388"/>
        <v>30</v>
      </c>
      <c r="AEB19" s="2">
        <f t="shared" si="389"/>
        <v>19</v>
      </c>
      <c r="AEC19" s="2">
        <f t="shared" si="390"/>
        <v>10</v>
      </c>
      <c r="AED19" s="2">
        <f t="shared" si="391"/>
        <v>12</v>
      </c>
      <c r="AEE19" s="2">
        <f t="shared" si="392"/>
        <v>24</v>
      </c>
      <c r="AEF19" s="2">
        <f t="shared" si="393"/>
        <v>21</v>
      </c>
      <c r="AEG19" s="2">
        <f t="shared" si="394"/>
        <v>11</v>
      </c>
      <c r="AEH19" s="4">
        <v>1</v>
      </c>
      <c r="AEI19" s="4">
        <v>1</v>
      </c>
      <c r="AEJ19" s="4">
        <v>1</v>
      </c>
      <c r="AEK19" s="4">
        <v>2</v>
      </c>
      <c r="AEL19" s="4">
        <v>2</v>
      </c>
      <c r="AEM19" s="4">
        <v>2</v>
      </c>
      <c r="AEN19" s="4">
        <v>1</v>
      </c>
      <c r="AEO19" s="4">
        <v>1</v>
      </c>
      <c r="AEP19" s="4">
        <v>1</v>
      </c>
      <c r="AEQ19" s="4">
        <v>1</v>
      </c>
      <c r="AER19" s="4">
        <v>1</v>
      </c>
      <c r="AES19" s="4">
        <v>2</v>
      </c>
      <c r="AET19" s="4">
        <v>1</v>
      </c>
      <c r="AEU19" s="4">
        <v>2</v>
      </c>
      <c r="AEV19" s="4">
        <v>1</v>
      </c>
      <c r="AEW19" s="4">
        <v>1</v>
      </c>
      <c r="AEX19" s="4">
        <v>1</v>
      </c>
      <c r="AEY19" s="4">
        <v>1</v>
      </c>
      <c r="AEZ19" s="4">
        <v>1</v>
      </c>
      <c r="AFA19" s="4">
        <v>1</v>
      </c>
      <c r="AFB19" s="4">
        <v>1</v>
      </c>
      <c r="AFC19" s="4">
        <v>3</v>
      </c>
      <c r="AFD19" s="4">
        <v>1</v>
      </c>
      <c r="AFE19" s="4">
        <v>4</v>
      </c>
      <c r="AFF19" s="4">
        <v>4</v>
      </c>
      <c r="AFG19" s="4">
        <v>3</v>
      </c>
      <c r="AFH19" s="4">
        <v>2</v>
      </c>
      <c r="AFI19" s="4">
        <v>3</v>
      </c>
      <c r="AFJ19" s="4">
        <v>2</v>
      </c>
      <c r="AFK19" s="4">
        <v>3</v>
      </c>
      <c r="AFL19" s="4">
        <v>2</v>
      </c>
      <c r="AFM19" s="4">
        <v>2</v>
      </c>
      <c r="AFN19" s="1">
        <v>2</v>
      </c>
      <c r="AFO19" s="2">
        <f t="shared" si="395"/>
        <v>57</v>
      </c>
      <c r="AFP19" s="2">
        <f t="shared" si="396"/>
        <v>13</v>
      </c>
      <c r="AFQ19" s="2">
        <f t="shared" si="397"/>
        <v>17</v>
      </c>
      <c r="AFR19" s="2">
        <f t="shared" si="398"/>
        <v>27</v>
      </c>
      <c r="AFS19" s="4">
        <v>1</v>
      </c>
      <c r="AFT19" s="4">
        <v>0</v>
      </c>
      <c r="AFU19" s="4">
        <v>0</v>
      </c>
      <c r="AFV19" s="4">
        <v>0</v>
      </c>
      <c r="AFW19" s="4">
        <v>0</v>
      </c>
      <c r="AFX19" s="4">
        <v>0</v>
      </c>
      <c r="AFY19" s="4">
        <v>0</v>
      </c>
      <c r="AFZ19" s="4">
        <v>0</v>
      </c>
      <c r="AGA19" s="4">
        <v>0</v>
      </c>
      <c r="AGB19" s="4">
        <v>0</v>
      </c>
      <c r="AGC19" s="4">
        <v>0</v>
      </c>
      <c r="AGD19" s="4">
        <v>0</v>
      </c>
      <c r="AGE19" s="4">
        <v>0</v>
      </c>
      <c r="AGF19" s="4">
        <v>7</v>
      </c>
      <c r="AGG19" s="4">
        <v>0</v>
      </c>
      <c r="AGH19" s="4">
        <v>2</v>
      </c>
      <c r="AGI19" s="4">
        <v>120</v>
      </c>
      <c r="AGJ19" s="4">
        <v>0</v>
      </c>
      <c r="AGK19" s="4">
        <v>0</v>
      </c>
      <c r="AGL19" s="4">
        <v>0</v>
      </c>
      <c r="AGM19" s="4">
        <v>0</v>
      </c>
      <c r="AGN19" s="4">
        <v>7</v>
      </c>
      <c r="AGO19" s="4">
        <v>0</v>
      </c>
      <c r="AGP19" s="4">
        <v>0</v>
      </c>
      <c r="AGQ19" s="4">
        <v>15</v>
      </c>
      <c r="AGR19" s="4">
        <v>0</v>
      </c>
      <c r="AGS19" s="4">
        <v>0</v>
      </c>
      <c r="AGT19" s="4">
        <v>0</v>
      </c>
      <c r="AGU19" s="4">
        <v>0</v>
      </c>
      <c r="AGV19" s="4">
        <v>3</v>
      </c>
      <c r="AGW19" s="4">
        <v>0</v>
      </c>
      <c r="AGX19" s="4">
        <v>1</v>
      </c>
      <c r="AGY19" s="4">
        <v>0</v>
      </c>
      <c r="AGZ19" s="4">
        <v>2</v>
      </c>
      <c r="AHA19" s="4">
        <v>0</v>
      </c>
      <c r="AHB19" s="4">
        <v>1</v>
      </c>
      <c r="AHC19" s="4">
        <v>0</v>
      </c>
      <c r="AHD19" s="4">
        <v>0</v>
      </c>
      <c r="AHE19" s="4">
        <v>0</v>
      </c>
      <c r="AHF19" s="4">
        <v>0</v>
      </c>
      <c r="AHG19" s="4">
        <v>0</v>
      </c>
      <c r="AHH19" s="4">
        <v>0</v>
      </c>
      <c r="AHI19" s="4">
        <v>0</v>
      </c>
      <c r="AHJ19" s="4">
        <v>0</v>
      </c>
      <c r="AHK19" s="4">
        <v>0</v>
      </c>
      <c r="AHL19" s="4">
        <v>7</v>
      </c>
      <c r="AHM19" s="4">
        <v>0</v>
      </c>
      <c r="AHN19" s="4">
        <v>8</v>
      </c>
      <c r="AHO19" s="4">
        <v>0</v>
      </c>
      <c r="AHP19" s="2">
        <f t="shared" si="399"/>
        <v>0</v>
      </c>
      <c r="AHQ19" s="2">
        <f t="shared" si="400"/>
        <v>0</v>
      </c>
      <c r="AHR19" s="2">
        <f t="shared" si="401"/>
        <v>0</v>
      </c>
      <c r="AHS19" s="2">
        <f t="shared" si="402"/>
        <v>0</v>
      </c>
      <c r="AHT19" s="2">
        <f t="shared" si="403"/>
        <v>346.5</v>
      </c>
      <c r="AHU19" s="2">
        <f t="shared" si="404"/>
        <v>0</v>
      </c>
      <c r="AHV19" s="2">
        <f t="shared" si="405"/>
        <v>346.5</v>
      </c>
      <c r="AHW19" s="2">
        <f t="shared" si="406"/>
        <v>0</v>
      </c>
      <c r="AHX19" s="2">
        <f t="shared" si="407"/>
        <v>540</v>
      </c>
      <c r="AHY19" s="2">
        <f t="shared" si="408"/>
        <v>540</v>
      </c>
      <c r="AHZ19" s="2">
        <f t="shared" si="409"/>
        <v>0</v>
      </c>
      <c r="AIA19" s="2">
        <f t="shared" si="410"/>
        <v>0</v>
      </c>
      <c r="AIB19" s="2">
        <f t="shared" si="411"/>
        <v>396</v>
      </c>
      <c r="AIC19" s="2">
        <f t="shared" si="412"/>
        <v>396</v>
      </c>
      <c r="AID19" s="2">
        <f t="shared" si="413"/>
        <v>1282.5</v>
      </c>
      <c r="AIE19" s="2" t="s">
        <v>1268</v>
      </c>
      <c r="AIF19" s="1">
        <v>1</v>
      </c>
      <c r="AIG19" s="1">
        <v>1</v>
      </c>
      <c r="AIH19" s="1">
        <v>1</v>
      </c>
      <c r="AII19" s="1">
        <v>1</v>
      </c>
      <c r="AIJ19" s="1">
        <v>1</v>
      </c>
      <c r="AIK19" s="1">
        <v>1</v>
      </c>
      <c r="AIL19" s="1">
        <v>1</v>
      </c>
      <c r="AIM19" s="1">
        <v>0</v>
      </c>
      <c r="AIN19" s="1">
        <v>1</v>
      </c>
      <c r="AIO19" s="1">
        <v>1</v>
      </c>
      <c r="AIP19" s="1">
        <v>1</v>
      </c>
      <c r="AIQ19" s="1">
        <v>1</v>
      </c>
      <c r="AIR19" s="7">
        <f t="shared" si="414"/>
        <v>11</v>
      </c>
      <c r="AIS19" s="7">
        <f t="shared" si="415"/>
        <v>1</v>
      </c>
      <c r="AIT19" s="7">
        <f t="shared" si="416"/>
        <v>83.333333333333329</v>
      </c>
      <c r="AIU19" s="7" t="str">
        <f t="shared" si="417"/>
        <v>RIGHT</v>
      </c>
      <c r="AIV19" s="4">
        <v>1</v>
      </c>
      <c r="AIW19" s="4">
        <v>3</v>
      </c>
      <c r="AIX19" s="4">
        <v>4</v>
      </c>
      <c r="AIY19" s="4">
        <v>3</v>
      </c>
      <c r="AIZ19" s="4">
        <v>1</v>
      </c>
      <c r="AJA19" s="4">
        <v>4</v>
      </c>
      <c r="AJB19" s="4">
        <v>2</v>
      </c>
      <c r="AJC19" s="4">
        <v>2</v>
      </c>
      <c r="AJD19" s="4">
        <v>3</v>
      </c>
      <c r="AJE19" s="4">
        <v>5</v>
      </c>
      <c r="AJF19" s="4">
        <v>1</v>
      </c>
      <c r="AJG19" s="4">
        <v>3</v>
      </c>
      <c r="AJH19" s="4">
        <v>2</v>
      </c>
      <c r="AJI19" s="4">
        <v>3</v>
      </c>
      <c r="AJJ19" s="4">
        <v>4</v>
      </c>
      <c r="AJK19" s="4">
        <v>1</v>
      </c>
      <c r="AJL19" s="4">
        <v>1</v>
      </c>
      <c r="AJM19" s="4">
        <v>4</v>
      </c>
      <c r="AJN19" s="4">
        <v>4</v>
      </c>
      <c r="AJO19" s="4">
        <v>1</v>
      </c>
      <c r="AJP19" s="2">
        <f t="shared" si="418"/>
        <v>52</v>
      </c>
      <c r="AJQ19" s="2">
        <f t="shared" si="419"/>
        <v>23</v>
      </c>
      <c r="AJR19" s="2">
        <f t="shared" si="420"/>
        <v>29</v>
      </c>
      <c r="AJS19" s="4">
        <v>2</v>
      </c>
      <c r="AJT19" s="4">
        <v>1</v>
      </c>
      <c r="AJU19" s="4">
        <v>1</v>
      </c>
      <c r="AJV19" s="4">
        <v>1</v>
      </c>
      <c r="AJW19" s="4">
        <v>1</v>
      </c>
      <c r="AJX19" s="4">
        <v>1</v>
      </c>
      <c r="AJY19" s="4">
        <v>3</v>
      </c>
      <c r="AJZ19" s="4">
        <v>1</v>
      </c>
      <c r="AKA19" s="4">
        <v>1</v>
      </c>
      <c r="AKB19" s="4">
        <v>1</v>
      </c>
      <c r="AKC19" s="4">
        <v>1</v>
      </c>
      <c r="AKD19" s="4">
        <v>1</v>
      </c>
      <c r="AKE19" s="4">
        <v>1</v>
      </c>
      <c r="AKF19" s="4">
        <v>1</v>
      </c>
      <c r="AKG19" s="4">
        <v>1</v>
      </c>
      <c r="AKH19" s="4">
        <v>1</v>
      </c>
      <c r="AKI19" s="4">
        <v>0</v>
      </c>
      <c r="AKJ19" s="4">
        <v>0</v>
      </c>
      <c r="AKK19" s="4">
        <v>0</v>
      </c>
      <c r="AKL19" s="4">
        <v>0</v>
      </c>
      <c r="AKM19" s="4">
        <v>0</v>
      </c>
      <c r="AKN19" s="4">
        <v>0</v>
      </c>
      <c r="AKO19" s="4">
        <v>1</v>
      </c>
      <c r="AKP19" s="4">
        <v>1</v>
      </c>
      <c r="AKQ19" s="4">
        <v>2</v>
      </c>
      <c r="AKR19" s="4">
        <v>0</v>
      </c>
      <c r="AKS19" s="4">
        <v>0</v>
      </c>
      <c r="AKT19" s="2">
        <v>1</v>
      </c>
      <c r="AKU19" s="2">
        <v>0</v>
      </c>
      <c r="AKV19" s="2">
        <v>0</v>
      </c>
      <c r="AKW19" s="2">
        <v>0</v>
      </c>
      <c r="AKX19" s="2">
        <v>0</v>
      </c>
      <c r="AKY19" s="2">
        <v>0</v>
      </c>
      <c r="AKZ19" s="2">
        <v>0</v>
      </c>
      <c r="ALA19" s="2">
        <v>0</v>
      </c>
      <c r="ALB19" s="2">
        <v>0</v>
      </c>
      <c r="ALC19" s="1">
        <v>4</v>
      </c>
      <c r="ALD19" s="1">
        <v>4</v>
      </c>
      <c r="ALE19" s="1">
        <v>3</v>
      </c>
      <c r="ALF19" s="1">
        <v>4</v>
      </c>
      <c r="ALG19" s="1">
        <v>4</v>
      </c>
      <c r="ALH19" s="1">
        <v>4</v>
      </c>
      <c r="ALI19" s="1">
        <v>3</v>
      </c>
      <c r="ALJ19" s="1">
        <v>3</v>
      </c>
      <c r="ALK19" s="1">
        <v>2</v>
      </c>
      <c r="ALL19" s="1">
        <v>1</v>
      </c>
      <c r="ALM19" s="1">
        <v>4</v>
      </c>
      <c r="ALN19" s="1">
        <v>4</v>
      </c>
      <c r="ALO19" s="1">
        <v>3</v>
      </c>
      <c r="ALP19" s="1">
        <v>1</v>
      </c>
      <c r="ALQ19" s="1">
        <v>3</v>
      </c>
      <c r="ALR19" s="1">
        <v>2</v>
      </c>
      <c r="ALS19" s="1">
        <v>3</v>
      </c>
      <c r="ALT19" s="1">
        <v>3</v>
      </c>
      <c r="ALU19" s="1">
        <v>3</v>
      </c>
      <c r="ALV19" s="1">
        <v>2</v>
      </c>
      <c r="ALW19" s="1">
        <v>2</v>
      </c>
      <c r="ALX19" s="1">
        <v>4</v>
      </c>
      <c r="ALY19" s="1">
        <v>3</v>
      </c>
      <c r="ALZ19" s="2">
        <f t="shared" si="421"/>
        <v>69</v>
      </c>
      <c r="AMA19">
        <v>12</v>
      </c>
      <c r="AMB19">
        <v>10</v>
      </c>
      <c r="AMC19">
        <v>18</v>
      </c>
      <c r="AMD19">
        <v>22</v>
      </c>
      <c r="AME19" s="1">
        <v>1</v>
      </c>
      <c r="AMF19" s="1">
        <v>1</v>
      </c>
      <c r="AMG19" s="1">
        <v>1</v>
      </c>
      <c r="AMH19" s="1">
        <v>1</v>
      </c>
      <c r="AMI19" s="8">
        <v>1</v>
      </c>
      <c r="AMJ19" s="8">
        <v>1</v>
      </c>
      <c r="AMK19" s="8">
        <v>3</v>
      </c>
      <c r="AML19" s="8">
        <v>1</v>
      </c>
      <c r="AMM19" s="8">
        <v>2</v>
      </c>
      <c r="AMN19" s="8">
        <v>2</v>
      </c>
      <c r="AMO19" s="8">
        <v>4</v>
      </c>
      <c r="AMP19" s="8">
        <v>2</v>
      </c>
      <c r="AMQ19" s="8">
        <v>1</v>
      </c>
      <c r="AMR19" s="8">
        <v>1</v>
      </c>
      <c r="AMS19" s="8">
        <v>1</v>
      </c>
      <c r="AMT19" s="8">
        <v>1</v>
      </c>
      <c r="AMU19" s="8">
        <v>1</v>
      </c>
      <c r="AMV19" s="8">
        <v>1</v>
      </c>
      <c r="AMW19" s="8">
        <v>1</v>
      </c>
      <c r="AMX19" s="8">
        <v>2</v>
      </c>
      <c r="AMY19" s="8">
        <v>1</v>
      </c>
      <c r="AMZ19" s="2">
        <f t="shared" si="422"/>
        <v>9</v>
      </c>
      <c r="ANA19" s="2">
        <f t="shared" si="423"/>
        <v>9</v>
      </c>
      <c r="ANB19" s="2">
        <f t="shared" si="424"/>
        <v>12</v>
      </c>
      <c r="ANC19" s="2">
        <f t="shared" si="425"/>
        <v>30</v>
      </c>
    </row>
    <row r="20" spans="1:1043" x14ac:dyDescent="0.2">
      <c r="A20" s="2" t="s">
        <v>402</v>
      </c>
      <c r="B20" s="3">
        <v>43264.594687500001</v>
      </c>
      <c r="C20" s="2">
        <v>172.6</v>
      </c>
      <c r="D20" s="2">
        <v>76.400000000000006</v>
      </c>
      <c r="E20" s="2">
        <v>25.645535729870605</v>
      </c>
      <c r="F20" s="2">
        <v>23</v>
      </c>
      <c r="G20" s="2">
        <v>-46</v>
      </c>
      <c r="H20" s="2">
        <v>23</v>
      </c>
      <c r="I20" s="2">
        <v>-100</v>
      </c>
      <c r="J20" s="2">
        <v>13</v>
      </c>
      <c r="K20" s="2">
        <v>14</v>
      </c>
      <c r="L20" s="2">
        <v>25</v>
      </c>
      <c r="M20" s="2">
        <v>25</v>
      </c>
      <c r="N20" s="2">
        <v>-30</v>
      </c>
      <c r="O20" s="2">
        <v>14</v>
      </c>
      <c r="P20" s="2">
        <v>-15</v>
      </c>
      <c r="Q20" s="2">
        <v>-15</v>
      </c>
      <c r="R20" s="2">
        <v>9</v>
      </c>
      <c r="S20" s="2">
        <v>7</v>
      </c>
      <c r="T20" s="2">
        <v>5</v>
      </c>
      <c r="U20" s="2">
        <v>-15</v>
      </c>
      <c r="V20" s="2">
        <v>13</v>
      </c>
      <c r="W20" s="2">
        <v>15</v>
      </c>
      <c r="X20" s="2">
        <v>8</v>
      </c>
      <c r="Y20" s="2">
        <v>26</v>
      </c>
      <c r="Z20" s="2">
        <v>-38</v>
      </c>
      <c r="AA20" s="2">
        <v>11</v>
      </c>
      <c r="AB20" s="2">
        <v>-16</v>
      </c>
      <c r="AC20" s="2">
        <v>-13</v>
      </c>
      <c r="AD20" s="2">
        <v>5</v>
      </c>
      <c r="AE20" s="2">
        <v>7</v>
      </c>
      <c r="AF20" s="2">
        <v>7</v>
      </c>
      <c r="AG20" s="2">
        <v>-18</v>
      </c>
      <c r="AH20" s="2">
        <v>1</v>
      </c>
      <c r="AI20" s="2">
        <v>1</v>
      </c>
      <c r="AJ20" s="2">
        <v>-35</v>
      </c>
      <c r="AK20" s="2">
        <v>-33</v>
      </c>
      <c r="AL20" s="2">
        <v>-39</v>
      </c>
      <c r="AM20" s="2">
        <v>53</v>
      </c>
      <c r="AN20" s="2">
        <v>24</v>
      </c>
      <c r="AO20" s="2">
        <v>0</v>
      </c>
      <c r="AP20" s="2">
        <v>1</v>
      </c>
      <c r="AQ20" s="2">
        <v>0</v>
      </c>
      <c r="AR20" s="4">
        <v>4</v>
      </c>
      <c r="AS20" s="4">
        <v>2</v>
      </c>
      <c r="AT20" s="4">
        <v>3</v>
      </c>
      <c r="AU20" s="4">
        <v>3</v>
      </c>
      <c r="AV20" s="4">
        <v>3</v>
      </c>
      <c r="AW20" s="4">
        <v>3</v>
      </c>
      <c r="AX20" s="4">
        <v>2</v>
      </c>
      <c r="AY20" s="4">
        <v>2</v>
      </c>
      <c r="AZ20" s="4">
        <v>3</v>
      </c>
      <c r="BA20" s="4">
        <v>4</v>
      </c>
      <c r="BB20" s="4">
        <v>2</v>
      </c>
      <c r="BC20" s="4">
        <v>3</v>
      </c>
      <c r="BD20" s="4">
        <v>2</v>
      </c>
      <c r="BE20" s="4">
        <v>1</v>
      </c>
      <c r="BF20" s="4">
        <v>2</v>
      </c>
      <c r="BG20" s="4">
        <v>3</v>
      </c>
      <c r="BH20" s="4">
        <v>1</v>
      </c>
      <c r="BI20" s="4">
        <v>1</v>
      </c>
      <c r="BJ20" s="4">
        <v>1</v>
      </c>
      <c r="BK20" s="4">
        <v>1</v>
      </c>
      <c r="BL20" s="4">
        <v>2</v>
      </c>
      <c r="BM20" s="4">
        <v>3</v>
      </c>
      <c r="BN20" s="4">
        <v>1</v>
      </c>
      <c r="BO20" s="4">
        <v>1</v>
      </c>
      <c r="BP20" s="4">
        <v>4</v>
      </c>
      <c r="BQ20" s="4">
        <v>1</v>
      </c>
      <c r="BR20" s="4">
        <v>1</v>
      </c>
      <c r="BS20" s="4">
        <v>1</v>
      </c>
      <c r="BT20" s="4">
        <v>1</v>
      </c>
      <c r="BU20" s="4">
        <v>2</v>
      </c>
      <c r="BV20" s="4">
        <v>1</v>
      </c>
      <c r="BW20" s="4">
        <v>3</v>
      </c>
      <c r="BX20" s="4">
        <v>1</v>
      </c>
      <c r="BY20" s="4">
        <v>1</v>
      </c>
      <c r="BZ20" s="4">
        <v>1</v>
      </c>
      <c r="CA20" s="4">
        <v>2</v>
      </c>
      <c r="CB20" s="4">
        <v>1</v>
      </c>
      <c r="CC20" s="4">
        <v>1</v>
      </c>
      <c r="CD20" s="4">
        <v>3</v>
      </c>
      <c r="CE20" s="4">
        <v>1</v>
      </c>
      <c r="CF20" s="4">
        <v>2</v>
      </c>
      <c r="CG20" s="4">
        <v>1</v>
      </c>
      <c r="CH20" s="4">
        <v>1</v>
      </c>
      <c r="CI20" s="4">
        <v>4</v>
      </c>
      <c r="CJ20" s="4">
        <v>5</v>
      </c>
      <c r="CK20" s="4">
        <v>2</v>
      </c>
      <c r="CL20" s="4">
        <v>1</v>
      </c>
      <c r="CM20" s="4">
        <v>1</v>
      </c>
      <c r="CN20" s="4">
        <v>1</v>
      </c>
      <c r="CO20" s="4">
        <v>1</v>
      </c>
      <c r="CP20" s="4">
        <v>4</v>
      </c>
      <c r="CQ20" s="4">
        <v>2</v>
      </c>
      <c r="CR20" s="4">
        <v>1</v>
      </c>
      <c r="CS20" s="4">
        <v>1</v>
      </c>
      <c r="CT20" s="4">
        <v>2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3</v>
      </c>
      <c r="DD20" s="4">
        <v>1</v>
      </c>
      <c r="DE20" s="4">
        <v>1</v>
      </c>
      <c r="DF20" s="4">
        <v>2</v>
      </c>
      <c r="DG20" s="4">
        <v>1</v>
      </c>
      <c r="DH20" s="4">
        <v>2</v>
      </c>
      <c r="DI20" s="4">
        <v>1</v>
      </c>
      <c r="DJ20" s="4">
        <v>1</v>
      </c>
      <c r="DK20" s="4">
        <v>4</v>
      </c>
      <c r="DL20" s="4">
        <v>6</v>
      </c>
      <c r="DM20" s="4">
        <v>4</v>
      </c>
      <c r="DN20" s="4">
        <v>5</v>
      </c>
      <c r="DO20" s="4">
        <v>1</v>
      </c>
      <c r="DP20" s="5">
        <v>79.849999999999994</v>
      </c>
      <c r="DQ20" s="5">
        <v>38.159999999999997</v>
      </c>
      <c r="DR20" s="5">
        <v>165.05</v>
      </c>
      <c r="DS20" s="5">
        <v>108.29</v>
      </c>
      <c r="DT20" s="5">
        <v>3.45</v>
      </c>
      <c r="DU20" s="5">
        <v>15</v>
      </c>
      <c r="DV20" s="5">
        <v>129.93</v>
      </c>
      <c r="DW20" s="5">
        <v>65.989999999999995</v>
      </c>
      <c r="DX20" s="5">
        <v>13.15</v>
      </c>
      <c r="DY20" s="5">
        <v>16.71</v>
      </c>
      <c r="DZ20" s="5">
        <v>10.83</v>
      </c>
      <c r="EA20" s="5">
        <v>146.4</v>
      </c>
      <c r="EB20" s="5">
        <v>255.35</v>
      </c>
      <c r="EC20" s="5">
        <v>153.66</v>
      </c>
      <c r="ED20" s="5">
        <v>141.47</v>
      </c>
      <c r="EE20" s="5">
        <v>181.35</v>
      </c>
      <c r="EF20" s="5">
        <v>233.59</v>
      </c>
      <c r="EG20" s="5">
        <v>325.49</v>
      </c>
      <c r="EH20" s="5">
        <v>277.49</v>
      </c>
      <c r="EI20" s="5">
        <v>437</v>
      </c>
      <c r="EJ20" s="5">
        <v>480.09</v>
      </c>
      <c r="EK20" s="5">
        <v>170</v>
      </c>
      <c r="EL20" s="5">
        <v>342.9</v>
      </c>
      <c r="EM20" s="5">
        <v>255.11</v>
      </c>
      <c r="EN20" s="5">
        <v>345.56</v>
      </c>
      <c r="EO20" s="5">
        <v>488</v>
      </c>
      <c r="EP20" s="5">
        <v>211.12</v>
      </c>
      <c r="EQ20" s="5">
        <v>113</v>
      </c>
      <c r="ER20" s="5">
        <v>191.68</v>
      </c>
      <c r="ES20" s="5">
        <v>193.63</v>
      </c>
      <c r="ET20" s="5">
        <v>376.2</v>
      </c>
      <c r="EU20" s="5">
        <v>414.54</v>
      </c>
      <c r="EV20" s="5">
        <v>626.04</v>
      </c>
      <c r="EW20" s="5">
        <v>180.53</v>
      </c>
      <c r="EX20" s="5">
        <v>345.78</v>
      </c>
      <c r="EY20" s="5">
        <v>320.04000000000002</v>
      </c>
      <c r="EZ20" s="5">
        <v>178.92</v>
      </c>
      <c r="FA20" s="5">
        <v>234.51</v>
      </c>
      <c r="FB20" s="5">
        <v>142.71</v>
      </c>
      <c r="FC20" s="5">
        <v>187.24</v>
      </c>
      <c r="FD20" s="5">
        <v>210.15</v>
      </c>
      <c r="FE20" s="5">
        <v>45.39</v>
      </c>
      <c r="FF20" s="5">
        <v>378</v>
      </c>
      <c r="FG20" s="5">
        <v>179.85</v>
      </c>
      <c r="FH20" s="5">
        <v>192.32</v>
      </c>
      <c r="FI20" s="5">
        <v>71.7</v>
      </c>
      <c r="FJ20" s="5">
        <v>288.19</v>
      </c>
      <c r="FK20" s="5">
        <v>113</v>
      </c>
      <c r="FL20" s="5">
        <v>119.29</v>
      </c>
      <c r="FM20" s="5">
        <v>145.82</v>
      </c>
      <c r="FN20" s="5">
        <v>90.89</v>
      </c>
      <c r="FO20" s="5">
        <v>211.61</v>
      </c>
      <c r="FP20" s="5">
        <v>191.15</v>
      </c>
      <c r="FQ20" s="5">
        <v>114.48</v>
      </c>
      <c r="FR20" s="5">
        <v>199.32</v>
      </c>
      <c r="FS20" s="5">
        <v>249.82</v>
      </c>
      <c r="FT20" s="5">
        <v>235.78</v>
      </c>
      <c r="FU20" s="5">
        <v>258.7</v>
      </c>
      <c r="FV20" s="5">
        <v>201.17</v>
      </c>
      <c r="FW20" s="5">
        <v>26.73</v>
      </c>
      <c r="FX20" s="5">
        <v>148.84</v>
      </c>
      <c r="FY20" s="5">
        <v>123</v>
      </c>
      <c r="FZ20" s="5">
        <v>102.48</v>
      </c>
      <c r="GA20" s="5">
        <v>173.4</v>
      </c>
      <c r="GB20" s="5">
        <v>225.68</v>
      </c>
      <c r="GC20" s="5">
        <v>122.4</v>
      </c>
      <c r="GD20" s="5">
        <v>83.7</v>
      </c>
      <c r="GE20" s="5">
        <v>126.79</v>
      </c>
      <c r="GF20" s="5">
        <v>145.15</v>
      </c>
      <c r="GG20" s="5">
        <v>0</v>
      </c>
      <c r="GH20" s="5">
        <v>133.43</v>
      </c>
      <c r="GI20" s="5">
        <v>124.31</v>
      </c>
      <c r="GJ20" s="5">
        <v>2.37</v>
      </c>
      <c r="GK20" s="5">
        <v>313</v>
      </c>
      <c r="GL20" s="5">
        <v>2.37</v>
      </c>
      <c r="GM20" s="5">
        <v>24.38</v>
      </c>
      <c r="GN20" s="2">
        <f t="shared" si="0"/>
        <v>319.39999999999998</v>
      </c>
      <c r="GO20" s="2">
        <f t="shared" si="1"/>
        <v>76.319999999999993</v>
      </c>
      <c r="GP20" s="2">
        <f t="shared" si="2"/>
        <v>495.15000000000003</v>
      </c>
      <c r="GQ20" s="2">
        <f t="shared" si="3"/>
        <v>324.87</v>
      </c>
      <c r="GR20" s="2">
        <f t="shared" si="4"/>
        <v>10.350000000000001</v>
      </c>
      <c r="GS20" s="2">
        <f t="shared" si="5"/>
        <v>45</v>
      </c>
      <c r="GT20" s="2">
        <f t="shared" si="6"/>
        <v>259.86</v>
      </c>
      <c r="GU20" s="2">
        <f t="shared" si="7"/>
        <v>131.97999999999999</v>
      </c>
      <c r="GV20" s="2">
        <f t="shared" si="8"/>
        <v>39.450000000000003</v>
      </c>
      <c r="GW20" s="2">
        <f t="shared" si="9"/>
        <v>66.84</v>
      </c>
      <c r="GX20" s="2">
        <f t="shared" si="10"/>
        <v>21.66</v>
      </c>
      <c r="GY20" s="2">
        <f t="shared" si="11"/>
        <v>439.20000000000005</v>
      </c>
      <c r="GZ20" s="2">
        <f t="shared" si="12"/>
        <v>510.7</v>
      </c>
      <c r="HA20" s="2">
        <f t="shared" si="13"/>
        <v>153.66</v>
      </c>
      <c r="HB20" s="2">
        <f t="shared" si="14"/>
        <v>282.94</v>
      </c>
      <c r="HC20" s="2">
        <f t="shared" si="15"/>
        <v>544.04999999999995</v>
      </c>
      <c r="HD20" s="2">
        <f t="shared" si="16"/>
        <v>233.59</v>
      </c>
      <c r="HE20" s="2">
        <f t="shared" si="17"/>
        <v>325.49</v>
      </c>
      <c r="HF20" s="2">
        <f t="shared" si="18"/>
        <v>277.49</v>
      </c>
      <c r="HG20" s="2">
        <f t="shared" si="19"/>
        <v>437</v>
      </c>
      <c r="HH20" s="2">
        <f t="shared" si="20"/>
        <v>960.18</v>
      </c>
      <c r="HI20" s="2">
        <f t="shared" si="21"/>
        <v>510</v>
      </c>
      <c r="HJ20" s="2">
        <f t="shared" si="22"/>
        <v>342.9</v>
      </c>
      <c r="HK20" s="2">
        <f t="shared" si="23"/>
        <v>255.11</v>
      </c>
      <c r="HL20" s="2">
        <f t="shared" si="24"/>
        <v>1382.24</v>
      </c>
      <c r="HM20" s="2">
        <f t="shared" si="25"/>
        <v>488</v>
      </c>
      <c r="HN20" s="2">
        <f t="shared" si="26"/>
        <v>211.12</v>
      </c>
      <c r="HO20" s="2">
        <f t="shared" si="27"/>
        <v>113</v>
      </c>
      <c r="HP20" s="2">
        <f t="shared" si="28"/>
        <v>191.68</v>
      </c>
      <c r="HQ20" s="2">
        <f t="shared" si="29"/>
        <v>387.26</v>
      </c>
      <c r="HR20" s="2">
        <f t="shared" si="30"/>
        <v>376.2</v>
      </c>
      <c r="HS20" s="2">
        <f t="shared" si="31"/>
        <v>1243.6200000000001</v>
      </c>
      <c r="HT20" s="2">
        <f t="shared" si="32"/>
        <v>626.04</v>
      </c>
      <c r="HU20" s="2">
        <f t="shared" si="33"/>
        <v>180.53</v>
      </c>
      <c r="HV20" s="2">
        <f t="shared" si="34"/>
        <v>345.78</v>
      </c>
      <c r="HW20" s="2">
        <f t="shared" si="35"/>
        <v>640.08000000000004</v>
      </c>
      <c r="HX20" s="2">
        <f t="shared" si="36"/>
        <v>178.92</v>
      </c>
      <c r="HY20" s="2">
        <f t="shared" si="37"/>
        <v>234.51</v>
      </c>
      <c r="HZ20" s="2">
        <f t="shared" si="38"/>
        <v>428.13</v>
      </c>
      <c r="IA20" s="2">
        <f t="shared" si="39"/>
        <v>187.24</v>
      </c>
      <c r="IB20" s="2">
        <f t="shared" si="40"/>
        <v>420.3</v>
      </c>
      <c r="IC20" s="2">
        <f t="shared" si="41"/>
        <v>45.39</v>
      </c>
      <c r="ID20" s="2">
        <f t="shared" si="42"/>
        <v>378</v>
      </c>
      <c r="IE20" s="2">
        <f t="shared" si="43"/>
        <v>719.4</v>
      </c>
      <c r="IF20" s="2">
        <f t="shared" si="44"/>
        <v>961.59999999999991</v>
      </c>
      <c r="IG20" s="2">
        <f t="shared" si="45"/>
        <v>143.4</v>
      </c>
      <c r="IH20" s="2">
        <f t="shared" si="46"/>
        <v>288.19</v>
      </c>
      <c r="II20" s="2">
        <f t="shared" si="47"/>
        <v>113</v>
      </c>
      <c r="IJ20" s="2">
        <f t="shared" si="48"/>
        <v>119.29</v>
      </c>
      <c r="IK20" s="2">
        <f t="shared" si="49"/>
        <v>145.82</v>
      </c>
      <c r="IL20" s="2">
        <f t="shared" si="50"/>
        <v>363.56</v>
      </c>
      <c r="IM20" s="2">
        <f t="shared" si="51"/>
        <v>423.22</v>
      </c>
      <c r="IN20" s="2">
        <f t="shared" si="52"/>
        <v>191.15</v>
      </c>
      <c r="IO20" s="2">
        <f t="shared" si="53"/>
        <v>114.48</v>
      </c>
      <c r="IP20" s="2">
        <f t="shared" si="54"/>
        <v>398.64</v>
      </c>
      <c r="IQ20" s="2">
        <f t="shared" si="55"/>
        <v>249.82</v>
      </c>
      <c r="IR20" s="2">
        <f t="shared" si="56"/>
        <v>235.78</v>
      </c>
      <c r="IS20" s="2">
        <f t="shared" si="57"/>
        <v>258.7</v>
      </c>
      <c r="IT20" s="2">
        <f t="shared" si="58"/>
        <v>201.17</v>
      </c>
      <c r="IU20" s="2">
        <f t="shared" si="59"/>
        <v>26.73</v>
      </c>
      <c r="IV20" s="2">
        <f t="shared" si="60"/>
        <v>148.84</v>
      </c>
      <c r="IW20" s="2">
        <f t="shared" si="61"/>
        <v>123</v>
      </c>
      <c r="IX20" s="2">
        <f t="shared" si="62"/>
        <v>102.48</v>
      </c>
      <c r="IY20" s="2">
        <f t="shared" si="63"/>
        <v>520.20000000000005</v>
      </c>
      <c r="IZ20" s="2">
        <f t="shared" si="64"/>
        <v>225.68</v>
      </c>
      <c r="JA20" s="2">
        <f t="shared" si="65"/>
        <v>122.4</v>
      </c>
      <c r="JB20" s="2">
        <f t="shared" si="66"/>
        <v>167.4</v>
      </c>
      <c r="JC20" s="2">
        <f t="shared" si="67"/>
        <v>126.79</v>
      </c>
      <c r="JD20" s="2">
        <f t="shared" si="68"/>
        <v>290.3</v>
      </c>
      <c r="JE20" s="2">
        <f t="shared" si="69"/>
        <v>0</v>
      </c>
      <c r="JF20" s="2">
        <f t="shared" si="70"/>
        <v>133.43</v>
      </c>
      <c r="JG20" s="2">
        <f t="shared" si="71"/>
        <v>497.24</v>
      </c>
      <c r="JH20" s="2">
        <f t="shared" si="72"/>
        <v>14.22</v>
      </c>
      <c r="JI20" s="2">
        <f t="shared" si="73"/>
        <v>1252</v>
      </c>
      <c r="JJ20" s="2">
        <f t="shared" si="74"/>
        <v>11.850000000000001</v>
      </c>
      <c r="JK20" s="2">
        <f t="shared" si="75"/>
        <v>24.38</v>
      </c>
      <c r="JL20" s="5">
        <v>0.2656</v>
      </c>
      <c r="JM20" s="5">
        <v>0.14754999999999999</v>
      </c>
      <c r="JN20" s="5">
        <v>0.95135000000000003</v>
      </c>
      <c r="JO20" s="5">
        <v>1.3923000000000001</v>
      </c>
      <c r="JP20" s="5">
        <v>5.8500000000000003E-2</v>
      </c>
      <c r="JQ20" s="5">
        <v>0.15</v>
      </c>
      <c r="JR20" s="5">
        <v>12.6183</v>
      </c>
      <c r="JS20" s="5">
        <v>0.54310000000000003</v>
      </c>
      <c r="JT20" s="5">
        <v>0.1190333333</v>
      </c>
      <c r="JU20" s="5">
        <v>0.15086666670000001</v>
      </c>
      <c r="JV20" s="5">
        <v>0.1340666667</v>
      </c>
      <c r="JW20" s="5">
        <v>3.7849166670000001</v>
      </c>
      <c r="JX20" s="5">
        <v>11.46613333</v>
      </c>
      <c r="JY20" s="5">
        <v>10.3194</v>
      </c>
      <c r="JZ20" s="5">
        <v>6.44679</v>
      </c>
      <c r="KA20" s="5">
        <v>0.29294999999999999</v>
      </c>
      <c r="KB20" s="5">
        <v>10.029963329999999</v>
      </c>
      <c r="KC20" s="5">
        <v>16.458500000000001</v>
      </c>
      <c r="KD20" s="5">
        <v>14.6218495</v>
      </c>
      <c r="KE20" s="5">
        <v>33.82</v>
      </c>
      <c r="KF20" s="5">
        <v>30.050133330000001</v>
      </c>
      <c r="KG20" s="5">
        <v>5.22</v>
      </c>
      <c r="KH20" s="5">
        <v>16.382999999999999</v>
      </c>
      <c r="KI20" s="5">
        <v>9.8745999999999992</v>
      </c>
      <c r="KJ20" s="5">
        <v>14.359249999999999</v>
      </c>
      <c r="KK20" s="5">
        <v>0</v>
      </c>
      <c r="KL20" s="5">
        <v>11.1839</v>
      </c>
      <c r="KM20" s="5">
        <v>2.73</v>
      </c>
      <c r="KN20" s="5">
        <v>9.4915000000000003</v>
      </c>
      <c r="KO20" s="5">
        <v>3.6768000000000001</v>
      </c>
      <c r="KP20" s="5">
        <v>16.394400000000001</v>
      </c>
      <c r="KQ20" s="5">
        <v>15.2403</v>
      </c>
      <c r="KR20" s="5">
        <v>26.440200000000001</v>
      </c>
      <c r="KS20" s="5">
        <v>15.008749999999999</v>
      </c>
      <c r="KT20" s="5">
        <v>18.950099999999999</v>
      </c>
      <c r="KU20" s="5">
        <v>5.9976000000000003</v>
      </c>
      <c r="KV20" s="5">
        <v>4.9896000000000003</v>
      </c>
      <c r="KW20" s="5">
        <v>1.7626500000000001</v>
      </c>
      <c r="KX20" s="5">
        <v>1.8480000000000001</v>
      </c>
      <c r="KY20" s="5">
        <v>5.6280000000000001</v>
      </c>
      <c r="KZ20" s="5">
        <v>8.1966249999999992</v>
      </c>
      <c r="LA20" s="5">
        <v>1.4370000000000001</v>
      </c>
      <c r="LB20" s="5">
        <v>15.789</v>
      </c>
      <c r="LC20" s="5">
        <v>14.217396669999999</v>
      </c>
      <c r="LD20" s="5">
        <v>16.942399999999999</v>
      </c>
      <c r="LE20" s="5">
        <v>8.0909999999999993</v>
      </c>
      <c r="LF20" s="5">
        <v>10.3474</v>
      </c>
      <c r="LG20" s="5">
        <v>0.74633333329999996</v>
      </c>
      <c r="LH20" s="5">
        <v>0.90590000000000004</v>
      </c>
      <c r="LI20" s="5">
        <v>2.0419499999999999</v>
      </c>
      <c r="LJ20" s="5">
        <v>6.6978</v>
      </c>
      <c r="LK20" s="5">
        <v>17.363700000000001</v>
      </c>
      <c r="LL20" s="5">
        <v>9.0416000000000007</v>
      </c>
      <c r="LM20" s="5">
        <v>4.032</v>
      </c>
      <c r="LN20" s="5">
        <v>10.54833333</v>
      </c>
      <c r="LO20" s="5">
        <v>10.49</v>
      </c>
      <c r="LP20" s="5">
        <v>11.596399999999999</v>
      </c>
      <c r="LQ20" s="5">
        <v>12.442133330000001</v>
      </c>
      <c r="LR20" s="5">
        <v>2.536666667</v>
      </c>
      <c r="LS20" s="5">
        <v>7.9200000000000007E-2</v>
      </c>
      <c r="LT20" s="5">
        <v>7.93</v>
      </c>
      <c r="LU20" s="5">
        <v>4.8708</v>
      </c>
      <c r="LV20" s="5">
        <v>2.3668</v>
      </c>
      <c r="LW20" s="5">
        <v>1.8360000000000001</v>
      </c>
      <c r="LX20" s="5">
        <v>18.558399999999999</v>
      </c>
      <c r="LY20" s="5">
        <v>1.734</v>
      </c>
      <c r="LZ20" s="5">
        <v>0.372</v>
      </c>
      <c r="MA20" s="5">
        <v>1.3066666669999999E-2</v>
      </c>
      <c r="MB20" s="5">
        <v>4.9133333330000001E-2</v>
      </c>
      <c r="MC20" s="5">
        <v>0</v>
      </c>
      <c r="MD20" s="5">
        <v>0.14760000000000001</v>
      </c>
      <c r="ME20" s="5">
        <v>0</v>
      </c>
      <c r="MF20" s="5">
        <v>4.7399999999999998E-2</v>
      </c>
      <c r="MG20" s="5">
        <v>0</v>
      </c>
      <c r="MH20" s="5">
        <v>0</v>
      </c>
      <c r="MI20" s="5">
        <v>2.3107500000000001</v>
      </c>
      <c r="MJ20" s="2">
        <f t="shared" si="76"/>
        <v>1.0624</v>
      </c>
      <c r="MK20" s="2">
        <f t="shared" si="77"/>
        <v>0.29509999999999997</v>
      </c>
      <c r="ML20" s="2">
        <f t="shared" si="78"/>
        <v>2.85405</v>
      </c>
      <c r="MM20" s="2">
        <f t="shared" si="79"/>
        <v>4.1768999999999998</v>
      </c>
      <c r="MN20" s="2">
        <f t="shared" si="80"/>
        <v>0.17550000000000002</v>
      </c>
      <c r="MO20" s="2">
        <f t="shared" si="81"/>
        <v>0.44999999999999996</v>
      </c>
      <c r="MP20" s="2">
        <f t="shared" si="82"/>
        <v>25.236599999999999</v>
      </c>
      <c r="MQ20" s="2">
        <f t="shared" si="83"/>
        <v>1.0862000000000001</v>
      </c>
      <c r="MR20" s="2">
        <f t="shared" si="84"/>
        <v>0.35709999990000002</v>
      </c>
      <c r="MS20" s="2">
        <f t="shared" si="85"/>
        <v>0.60346666680000005</v>
      </c>
      <c r="MT20" s="2">
        <f t="shared" si="86"/>
        <v>0.26813333340000001</v>
      </c>
      <c r="MU20" s="2">
        <f t="shared" si="87"/>
        <v>11.354750000999999</v>
      </c>
      <c r="MV20" s="2">
        <f t="shared" si="88"/>
        <v>22.93226666</v>
      </c>
      <c r="MW20" s="2">
        <f t="shared" si="89"/>
        <v>10.3194</v>
      </c>
      <c r="MX20" s="2">
        <f t="shared" si="90"/>
        <v>12.89358</v>
      </c>
      <c r="MY20" s="2">
        <f t="shared" si="91"/>
        <v>0.87884999999999991</v>
      </c>
      <c r="MZ20" s="2">
        <f t="shared" si="92"/>
        <v>10.029963329999999</v>
      </c>
      <c r="NA20" s="2">
        <f t="shared" si="93"/>
        <v>16.458500000000001</v>
      </c>
      <c r="NB20" s="2">
        <f t="shared" si="94"/>
        <v>14.6218495</v>
      </c>
      <c r="NC20" s="2">
        <f t="shared" si="95"/>
        <v>33.82</v>
      </c>
      <c r="ND20" s="2">
        <f t="shared" si="96"/>
        <v>60.100266660000003</v>
      </c>
      <c r="NE20" s="2">
        <f t="shared" si="97"/>
        <v>15.66</v>
      </c>
      <c r="NF20" s="2">
        <f t="shared" si="98"/>
        <v>16.382999999999999</v>
      </c>
      <c r="NG20" s="2">
        <f t="shared" si="99"/>
        <v>9.8745999999999992</v>
      </c>
      <c r="NH20" s="2">
        <f t="shared" si="100"/>
        <v>57.436999999999998</v>
      </c>
      <c r="NI20" s="2">
        <f t="shared" si="101"/>
        <v>0</v>
      </c>
      <c r="NJ20" s="2">
        <f t="shared" si="102"/>
        <v>11.1839</v>
      </c>
      <c r="NK20" s="2">
        <f t="shared" si="103"/>
        <v>2.73</v>
      </c>
      <c r="NL20" s="2">
        <f t="shared" si="104"/>
        <v>9.4915000000000003</v>
      </c>
      <c r="NM20" s="2">
        <f t="shared" si="105"/>
        <v>7.3536000000000001</v>
      </c>
      <c r="NN20" s="2">
        <f t="shared" si="106"/>
        <v>16.394400000000001</v>
      </c>
      <c r="NO20" s="2">
        <f t="shared" si="107"/>
        <v>45.7209</v>
      </c>
      <c r="NP20" s="2">
        <f t="shared" si="108"/>
        <v>26.440200000000001</v>
      </c>
      <c r="NQ20" s="2">
        <f t="shared" si="109"/>
        <v>15.008749999999999</v>
      </c>
      <c r="NR20" s="2">
        <f t="shared" si="110"/>
        <v>18.950099999999999</v>
      </c>
      <c r="NS20" s="2">
        <f t="shared" si="111"/>
        <v>11.995200000000001</v>
      </c>
      <c r="NT20" s="2">
        <f t="shared" si="112"/>
        <v>4.9896000000000003</v>
      </c>
      <c r="NU20" s="2">
        <f t="shared" si="113"/>
        <v>1.7626500000000001</v>
      </c>
      <c r="NV20" s="2">
        <f t="shared" si="114"/>
        <v>5.5440000000000005</v>
      </c>
      <c r="NW20" s="2">
        <f t="shared" si="115"/>
        <v>5.6280000000000001</v>
      </c>
      <c r="NX20" s="2">
        <f t="shared" si="116"/>
        <v>16.393249999999998</v>
      </c>
      <c r="NY20" s="2">
        <f t="shared" si="117"/>
        <v>1.4370000000000001</v>
      </c>
      <c r="NZ20" s="2">
        <f t="shared" si="118"/>
        <v>15.789</v>
      </c>
      <c r="OA20" s="2">
        <f t="shared" si="119"/>
        <v>56.869586679999998</v>
      </c>
      <c r="OB20" s="2">
        <f t="shared" si="120"/>
        <v>84.711999999999989</v>
      </c>
      <c r="OC20" s="2">
        <f t="shared" si="121"/>
        <v>16.181999999999999</v>
      </c>
      <c r="OD20" s="2">
        <f t="shared" si="122"/>
        <v>10.3474</v>
      </c>
      <c r="OE20" s="2">
        <f t="shared" si="123"/>
        <v>0.74633333329999996</v>
      </c>
      <c r="OF20" s="2">
        <f t="shared" si="124"/>
        <v>0.90590000000000004</v>
      </c>
      <c r="OG20" s="2">
        <f t="shared" si="125"/>
        <v>2.0419499999999999</v>
      </c>
      <c r="OH20" s="2">
        <f t="shared" si="126"/>
        <v>26.7912</v>
      </c>
      <c r="OI20" s="2">
        <f t="shared" si="127"/>
        <v>34.727400000000003</v>
      </c>
      <c r="OJ20" s="2">
        <f t="shared" si="128"/>
        <v>9.0416000000000007</v>
      </c>
      <c r="OK20" s="2">
        <f t="shared" si="129"/>
        <v>4.032</v>
      </c>
      <c r="OL20" s="2">
        <f t="shared" si="130"/>
        <v>21.09666666</v>
      </c>
      <c r="OM20" s="2">
        <f t="shared" si="131"/>
        <v>10.49</v>
      </c>
      <c r="ON20" s="2">
        <f t="shared" si="132"/>
        <v>11.596399999999999</v>
      </c>
      <c r="OO20" s="2">
        <f t="shared" si="133"/>
        <v>12.442133330000001</v>
      </c>
      <c r="OP20" s="2">
        <f t="shared" si="134"/>
        <v>2.536666667</v>
      </c>
      <c r="OQ20" s="2">
        <f t="shared" si="135"/>
        <v>7.9200000000000007E-2</v>
      </c>
      <c r="OR20" s="2">
        <f t="shared" si="136"/>
        <v>7.93</v>
      </c>
      <c r="OS20" s="2">
        <f t="shared" si="137"/>
        <v>4.8708</v>
      </c>
      <c r="OT20" s="2">
        <f t="shared" si="138"/>
        <v>2.3668</v>
      </c>
      <c r="OU20" s="2">
        <f t="shared" si="139"/>
        <v>5.508</v>
      </c>
      <c r="OV20" s="2">
        <f t="shared" si="140"/>
        <v>18.558399999999999</v>
      </c>
      <c r="OW20" s="2">
        <f t="shared" si="141"/>
        <v>1.734</v>
      </c>
      <c r="OX20" s="2">
        <f t="shared" si="142"/>
        <v>0.74399999999999999</v>
      </c>
      <c r="OY20" s="2">
        <f t="shared" si="143"/>
        <v>1.3066666669999999E-2</v>
      </c>
      <c r="OZ20" s="2">
        <f t="shared" si="144"/>
        <v>9.8266666660000002E-2</v>
      </c>
      <c r="PA20" s="2">
        <f t="shared" si="145"/>
        <v>0</v>
      </c>
      <c r="PB20" s="2">
        <f t="shared" si="146"/>
        <v>0.14760000000000001</v>
      </c>
      <c r="PC20" s="2">
        <f t="shared" si="147"/>
        <v>0</v>
      </c>
      <c r="PD20" s="2">
        <f t="shared" si="148"/>
        <v>0.28439999999999999</v>
      </c>
      <c r="PE20" s="2">
        <f t="shared" si="149"/>
        <v>0</v>
      </c>
      <c r="PF20" s="2">
        <f t="shared" si="150"/>
        <v>0</v>
      </c>
      <c r="PG20" s="2">
        <f t="shared" si="151"/>
        <v>2.3107500000000001</v>
      </c>
      <c r="PH20" s="2">
        <f t="shared" si="152"/>
        <v>9.5616000000000003</v>
      </c>
      <c r="PI20" s="2">
        <f t="shared" si="153"/>
        <v>2.6558999999999999</v>
      </c>
      <c r="PJ20" s="2">
        <f t="shared" si="154"/>
        <v>25.686450000000001</v>
      </c>
      <c r="PK20" s="2">
        <f t="shared" si="155"/>
        <v>37.592100000000002</v>
      </c>
      <c r="PL20" s="2">
        <f t="shared" si="156"/>
        <v>1.5795000000000001</v>
      </c>
      <c r="PM20" s="2">
        <f t="shared" si="157"/>
        <v>4.05</v>
      </c>
      <c r="PN20" s="2">
        <f t="shared" si="158"/>
        <v>227.1294</v>
      </c>
      <c r="PO20" s="2">
        <f t="shared" si="159"/>
        <v>9.7758000000000003</v>
      </c>
      <c r="PP20" s="2">
        <f t="shared" si="160"/>
        <v>3.2138999991000001</v>
      </c>
      <c r="PQ20" s="2">
        <f t="shared" si="161"/>
        <v>5.4312000012000006</v>
      </c>
      <c r="PR20" s="2">
        <f t="shared" si="162"/>
        <v>2.4132000005999998</v>
      </c>
      <c r="PS20" s="2">
        <f t="shared" si="163"/>
        <v>102.19275000899999</v>
      </c>
      <c r="PT20" s="2">
        <f t="shared" si="164"/>
        <v>206.39039994000001</v>
      </c>
      <c r="PU20" s="2">
        <f t="shared" si="165"/>
        <v>92.874600000000001</v>
      </c>
      <c r="PV20" s="2">
        <f t="shared" si="166"/>
        <v>116.04222</v>
      </c>
      <c r="PW20" s="2">
        <f t="shared" si="167"/>
        <v>7.9096499999999992</v>
      </c>
      <c r="PX20" s="2">
        <f t="shared" si="168"/>
        <v>90.269669969999995</v>
      </c>
      <c r="PY20" s="2">
        <f t="shared" si="169"/>
        <v>148.12650000000002</v>
      </c>
      <c r="PZ20" s="2">
        <f t="shared" si="170"/>
        <v>131.59664549999999</v>
      </c>
      <c r="QA20" s="2">
        <f t="shared" si="171"/>
        <v>304.38</v>
      </c>
      <c r="QB20" s="2">
        <f t="shared" si="172"/>
        <v>540.90239994000001</v>
      </c>
      <c r="QC20" s="2">
        <f t="shared" si="173"/>
        <v>140.94</v>
      </c>
      <c r="QD20" s="2">
        <f t="shared" si="174"/>
        <v>147.447</v>
      </c>
      <c r="QE20" s="2">
        <f t="shared" si="175"/>
        <v>88.871399999999994</v>
      </c>
      <c r="QF20" s="2">
        <f t="shared" si="176"/>
        <v>516.93299999999999</v>
      </c>
      <c r="QG20" s="2">
        <f t="shared" si="177"/>
        <v>0</v>
      </c>
      <c r="QH20" s="2">
        <f t="shared" si="178"/>
        <v>100.65509999999999</v>
      </c>
      <c r="QI20" s="2">
        <f t="shared" si="179"/>
        <v>24.57</v>
      </c>
      <c r="QJ20" s="2">
        <f t="shared" si="180"/>
        <v>85.423500000000004</v>
      </c>
      <c r="QK20" s="2">
        <f t="shared" si="181"/>
        <v>66.182400000000001</v>
      </c>
      <c r="QL20" s="2">
        <f t="shared" si="182"/>
        <v>147.5496</v>
      </c>
      <c r="QM20" s="2">
        <f t="shared" si="183"/>
        <v>411.48810000000003</v>
      </c>
      <c r="QN20" s="2">
        <f t="shared" si="184"/>
        <v>237.96180000000001</v>
      </c>
      <c r="QO20" s="2">
        <f t="shared" si="185"/>
        <v>135.07874999999999</v>
      </c>
      <c r="QP20" s="2">
        <f t="shared" si="186"/>
        <v>170.55089999999998</v>
      </c>
      <c r="QQ20" s="2">
        <f t="shared" si="187"/>
        <v>107.9568</v>
      </c>
      <c r="QR20" s="2">
        <f t="shared" si="188"/>
        <v>44.906400000000005</v>
      </c>
      <c r="QS20" s="2">
        <f t="shared" si="189"/>
        <v>15.863850000000001</v>
      </c>
      <c r="QT20" s="2">
        <f t="shared" si="190"/>
        <v>49.896000000000001</v>
      </c>
      <c r="QU20" s="2">
        <f t="shared" si="191"/>
        <v>50.652000000000001</v>
      </c>
      <c r="QV20" s="2">
        <f t="shared" si="192"/>
        <v>147.53924999999998</v>
      </c>
      <c r="QW20" s="2">
        <f t="shared" si="193"/>
        <v>12.933</v>
      </c>
      <c r="QX20" s="2">
        <f t="shared" si="194"/>
        <v>142.101</v>
      </c>
      <c r="QY20" s="2">
        <f t="shared" si="195"/>
        <v>511.82628011999998</v>
      </c>
      <c r="QZ20" s="2">
        <f t="shared" si="196"/>
        <v>762.4079999999999</v>
      </c>
      <c r="RA20" s="2">
        <f t="shared" si="197"/>
        <v>145.63799999999998</v>
      </c>
      <c r="RB20" s="2">
        <f t="shared" si="198"/>
        <v>93.126599999999996</v>
      </c>
      <c r="RC20" s="2">
        <f t="shared" si="199"/>
        <v>6.7169999996999996</v>
      </c>
      <c r="RD20" s="2">
        <f t="shared" si="200"/>
        <v>8.1531000000000002</v>
      </c>
      <c r="RE20" s="2">
        <f t="shared" si="201"/>
        <v>18.377549999999999</v>
      </c>
      <c r="RF20" s="2">
        <f t="shared" si="202"/>
        <v>241.1208</v>
      </c>
      <c r="RG20" s="2">
        <f t="shared" si="203"/>
        <v>312.54660000000001</v>
      </c>
      <c r="RH20" s="2">
        <f t="shared" si="204"/>
        <v>81.374400000000009</v>
      </c>
      <c r="RI20" s="2">
        <f t="shared" si="205"/>
        <v>36.287999999999997</v>
      </c>
      <c r="RJ20" s="2">
        <f t="shared" si="206"/>
        <v>189.86999994000001</v>
      </c>
      <c r="RK20" s="2">
        <f t="shared" si="207"/>
        <v>94.41</v>
      </c>
      <c r="RL20" s="2">
        <f t="shared" si="208"/>
        <v>104.3676</v>
      </c>
      <c r="RM20" s="2">
        <f t="shared" si="209"/>
        <v>111.97919997000001</v>
      </c>
      <c r="RN20" s="2">
        <f t="shared" si="210"/>
        <v>22.830000002999999</v>
      </c>
      <c r="RO20" s="2">
        <f t="shared" si="211"/>
        <v>0.7128000000000001</v>
      </c>
      <c r="RP20" s="2">
        <f t="shared" si="212"/>
        <v>71.37</v>
      </c>
      <c r="RQ20" s="2">
        <f t="shared" si="213"/>
        <v>43.837200000000003</v>
      </c>
      <c r="RR20" s="2">
        <f t="shared" si="214"/>
        <v>21.301200000000001</v>
      </c>
      <c r="RS20" s="2">
        <f t="shared" si="215"/>
        <v>49.572000000000003</v>
      </c>
      <c r="RT20" s="2">
        <f t="shared" si="216"/>
        <v>167.0256</v>
      </c>
      <c r="RU20" s="2">
        <f t="shared" si="217"/>
        <v>15.606</v>
      </c>
      <c r="RV20" s="2">
        <f t="shared" si="218"/>
        <v>6.6959999999999997</v>
      </c>
      <c r="RW20" s="2">
        <f t="shared" si="219"/>
        <v>0.11760000003</v>
      </c>
      <c r="RX20" s="2">
        <f t="shared" si="220"/>
        <v>0.88439999994000007</v>
      </c>
      <c r="RY20" s="2">
        <f t="shared" si="221"/>
        <v>0</v>
      </c>
      <c r="RZ20" s="2">
        <f t="shared" si="222"/>
        <v>1.3284</v>
      </c>
      <c r="SA20" s="2">
        <f t="shared" si="223"/>
        <v>0</v>
      </c>
      <c r="SB20" s="2">
        <f t="shared" si="224"/>
        <v>2.5595999999999997</v>
      </c>
      <c r="SC20" s="2">
        <f t="shared" si="225"/>
        <v>0</v>
      </c>
      <c r="SD20" s="2">
        <f t="shared" si="226"/>
        <v>0</v>
      </c>
      <c r="SE20" s="2">
        <f t="shared" si="227"/>
        <v>20.796749999999999</v>
      </c>
      <c r="SF20" s="5">
        <v>13.388733330000001</v>
      </c>
      <c r="SG20" s="5">
        <v>7.7198250000000002</v>
      </c>
      <c r="SH20" s="5">
        <v>6.3710000000000004</v>
      </c>
      <c r="SI20" s="5">
        <v>0.5474</v>
      </c>
      <c r="SJ20" s="5">
        <v>6.3E-2</v>
      </c>
      <c r="SK20" s="5">
        <v>0.78</v>
      </c>
      <c r="SL20" s="5">
        <v>1.3083</v>
      </c>
      <c r="SM20" s="5">
        <v>3.6183999999999998</v>
      </c>
      <c r="SN20" s="5">
        <v>1.0646166669999999</v>
      </c>
      <c r="SO20" s="5">
        <v>2.0312000000000001</v>
      </c>
      <c r="SP20" s="5">
        <v>1.5169333330000001</v>
      </c>
      <c r="SQ20" s="5">
        <v>1.49655</v>
      </c>
      <c r="SR20" s="5">
        <v>0.76776666670000004</v>
      </c>
      <c r="SS20" s="5">
        <v>0.104895</v>
      </c>
      <c r="ST20" s="5">
        <v>0.34303499999999998</v>
      </c>
      <c r="SU20" s="5">
        <v>0</v>
      </c>
      <c r="SV20" s="5">
        <v>0</v>
      </c>
      <c r="SW20" s="5">
        <v>5.6295333330000004</v>
      </c>
      <c r="SX20" s="5">
        <v>0</v>
      </c>
      <c r="SY20" s="5">
        <v>0</v>
      </c>
      <c r="SZ20" s="5">
        <v>0.20226666669999999</v>
      </c>
      <c r="TA20" s="5">
        <v>0</v>
      </c>
      <c r="TB20" s="5">
        <v>6.6547999999999998</v>
      </c>
      <c r="TC20" s="5">
        <v>5.7714999999999996</v>
      </c>
      <c r="TD20" s="5">
        <v>2.2212499999999999</v>
      </c>
      <c r="TE20" s="5">
        <v>0</v>
      </c>
      <c r="TF20" s="5">
        <v>0</v>
      </c>
      <c r="TG20" s="5">
        <v>0</v>
      </c>
      <c r="TH20" s="5">
        <v>0</v>
      </c>
      <c r="TI20" s="5">
        <v>2.3046500000000001</v>
      </c>
      <c r="TJ20" s="5">
        <v>8.4545999999999992</v>
      </c>
      <c r="TK20" s="5">
        <v>5.5125999999999999</v>
      </c>
      <c r="TL20" s="5">
        <v>7.2371999999999996</v>
      </c>
      <c r="TM20" s="5">
        <v>0.47149999999999997</v>
      </c>
      <c r="TN20" s="5">
        <v>0</v>
      </c>
      <c r="TO20" s="5">
        <v>7.9884000000000004</v>
      </c>
      <c r="TP20" s="5">
        <v>1.9907999999999999</v>
      </c>
      <c r="TQ20" s="5">
        <v>1.35795</v>
      </c>
      <c r="TR20" s="5">
        <v>1.8715333329999999</v>
      </c>
      <c r="TS20" s="5">
        <v>7.0400000000000004E-2</v>
      </c>
      <c r="TT20" s="5">
        <v>13.523524999999999</v>
      </c>
      <c r="TU20" s="5">
        <v>9.4200000000000006E-2</v>
      </c>
      <c r="TV20" s="5">
        <v>1.0980000000000001</v>
      </c>
      <c r="TW20" s="5">
        <v>0.83872333330000004</v>
      </c>
      <c r="TX20" s="5">
        <v>2.4784000000000002</v>
      </c>
      <c r="TY20" s="5">
        <v>3.0000000000000001E-3</v>
      </c>
      <c r="TZ20" s="5">
        <v>10.17033333</v>
      </c>
      <c r="UA20" s="5">
        <v>5.0880000000000001</v>
      </c>
      <c r="UB20" s="5">
        <v>7.7593500000000004</v>
      </c>
      <c r="UC20" s="5">
        <v>0.35354999999999998</v>
      </c>
      <c r="UD20" s="5">
        <v>0.87229999999999996</v>
      </c>
      <c r="UE20" s="5">
        <v>0</v>
      </c>
      <c r="UF20" s="5">
        <v>18.3155</v>
      </c>
      <c r="UG20" s="5">
        <v>17.28</v>
      </c>
      <c r="UH20" s="5">
        <v>0</v>
      </c>
      <c r="UI20" s="5">
        <v>3.6211500000000001</v>
      </c>
      <c r="UJ20" s="5">
        <v>26.613199999999999</v>
      </c>
      <c r="UK20" s="5">
        <v>28.204866670000001</v>
      </c>
      <c r="UL20" s="5">
        <v>33.047916669999999</v>
      </c>
      <c r="UM20" s="5">
        <v>4.8080999999999996</v>
      </c>
      <c r="UN20" s="5">
        <v>12.321999999999999</v>
      </c>
      <c r="UO20" s="5">
        <v>12.4476</v>
      </c>
      <c r="UP20" s="5">
        <v>12.688000000000001</v>
      </c>
      <c r="UQ20" s="5">
        <v>32.384999999999998</v>
      </c>
      <c r="UR20" s="5">
        <v>0.29120000000000001</v>
      </c>
      <c r="US20" s="5">
        <v>4.6239999999999997</v>
      </c>
      <c r="UT20" s="5">
        <v>15.624000000000001</v>
      </c>
      <c r="UU20" s="5">
        <v>31.06133333</v>
      </c>
      <c r="UV20" s="5">
        <v>35.121933329999997</v>
      </c>
      <c r="UW20" s="5">
        <v>0</v>
      </c>
      <c r="UX20" s="5">
        <v>32.060699999999997</v>
      </c>
      <c r="UY20" s="5">
        <v>0.38973333329999998</v>
      </c>
      <c r="UZ20" s="5">
        <v>0</v>
      </c>
      <c r="VA20" s="5">
        <v>0</v>
      </c>
      <c r="VB20" s="5">
        <v>0</v>
      </c>
      <c r="VC20" s="5">
        <v>2.2499999999999999E-2</v>
      </c>
      <c r="VD20" s="2">
        <f t="shared" si="228"/>
        <v>53.554933320000004</v>
      </c>
      <c r="VE20" s="2">
        <f t="shared" si="229"/>
        <v>15.43965</v>
      </c>
      <c r="VF20" s="2">
        <f t="shared" si="230"/>
        <v>19.113</v>
      </c>
      <c r="VG20" s="2">
        <f t="shared" si="231"/>
        <v>1.6421999999999999</v>
      </c>
      <c r="VH20" s="2">
        <f t="shared" si="232"/>
        <v>0.189</v>
      </c>
      <c r="VI20" s="2">
        <f t="shared" si="233"/>
        <v>2.34</v>
      </c>
      <c r="VJ20" s="2">
        <f t="shared" si="234"/>
        <v>2.6166</v>
      </c>
      <c r="VK20" s="2">
        <f t="shared" si="235"/>
        <v>7.2367999999999997</v>
      </c>
      <c r="VL20" s="2">
        <f t="shared" si="236"/>
        <v>3.1938500009999995</v>
      </c>
      <c r="VM20" s="2">
        <f t="shared" si="237"/>
        <v>8.1248000000000005</v>
      </c>
      <c r="VN20" s="2">
        <f t="shared" si="238"/>
        <v>3.0338666660000002</v>
      </c>
      <c r="VO20" s="2">
        <f t="shared" si="239"/>
        <v>4.4896500000000001</v>
      </c>
      <c r="VP20" s="2">
        <f t="shared" si="240"/>
        <v>1.5355333334000001</v>
      </c>
      <c r="VQ20" s="2">
        <f t="shared" si="241"/>
        <v>0.104895</v>
      </c>
      <c r="VR20" s="2">
        <f t="shared" si="242"/>
        <v>0.68606999999999996</v>
      </c>
      <c r="VS20" s="2">
        <f t="shared" si="243"/>
        <v>0</v>
      </c>
      <c r="VT20" s="2">
        <f t="shared" si="244"/>
        <v>0</v>
      </c>
      <c r="VU20" s="2">
        <f t="shared" si="245"/>
        <v>5.6295333330000004</v>
      </c>
      <c r="VV20" s="2">
        <f t="shared" si="246"/>
        <v>0</v>
      </c>
      <c r="VW20" s="2">
        <f t="shared" si="247"/>
        <v>0</v>
      </c>
      <c r="VX20" s="2">
        <f t="shared" si="248"/>
        <v>0.40453333339999997</v>
      </c>
      <c r="VY20" s="2">
        <f t="shared" si="249"/>
        <v>0</v>
      </c>
      <c r="VZ20" s="2">
        <f t="shared" si="250"/>
        <v>6.6547999999999998</v>
      </c>
      <c r="WA20" s="2">
        <f t="shared" si="251"/>
        <v>5.7714999999999996</v>
      </c>
      <c r="WB20" s="2">
        <f t="shared" si="252"/>
        <v>8.8849999999999998</v>
      </c>
      <c r="WC20" s="2">
        <f t="shared" si="253"/>
        <v>0</v>
      </c>
      <c r="WD20" s="2">
        <f t="shared" si="254"/>
        <v>0</v>
      </c>
      <c r="WE20" s="2">
        <f t="shared" si="255"/>
        <v>0</v>
      </c>
      <c r="WF20" s="2">
        <f t="shared" si="256"/>
        <v>0</v>
      </c>
      <c r="WG20" s="2">
        <f t="shared" si="257"/>
        <v>4.6093000000000002</v>
      </c>
      <c r="WH20" s="2">
        <f t="shared" si="258"/>
        <v>8.4545999999999992</v>
      </c>
      <c r="WI20" s="2">
        <f t="shared" si="259"/>
        <v>16.537800000000001</v>
      </c>
      <c r="WJ20" s="2">
        <f t="shared" si="260"/>
        <v>7.2371999999999996</v>
      </c>
      <c r="WK20" s="2">
        <f t="shared" si="261"/>
        <v>0.47149999999999997</v>
      </c>
      <c r="WL20" s="2">
        <f t="shared" si="262"/>
        <v>0</v>
      </c>
      <c r="WM20" s="2">
        <f t="shared" si="263"/>
        <v>15.976800000000001</v>
      </c>
      <c r="WN20" s="2">
        <f t="shared" si="264"/>
        <v>1.9907999999999999</v>
      </c>
      <c r="WO20" s="2">
        <f t="shared" si="265"/>
        <v>1.35795</v>
      </c>
      <c r="WP20" s="2">
        <f t="shared" si="266"/>
        <v>5.6145999989999993</v>
      </c>
      <c r="WQ20" s="2">
        <f t="shared" si="267"/>
        <v>7.0400000000000004E-2</v>
      </c>
      <c r="WR20" s="2">
        <f t="shared" si="268"/>
        <v>27.047049999999999</v>
      </c>
      <c r="WS20" s="2">
        <f t="shared" si="269"/>
        <v>9.4200000000000006E-2</v>
      </c>
      <c r="WT20" s="2">
        <f t="shared" si="270"/>
        <v>1.0980000000000001</v>
      </c>
      <c r="WU20" s="2">
        <f t="shared" si="271"/>
        <v>3.3548933332000002</v>
      </c>
      <c r="WV20" s="2">
        <f t="shared" si="272"/>
        <v>12.392000000000001</v>
      </c>
      <c r="WW20" s="2">
        <f t="shared" si="273"/>
        <v>6.0000000000000001E-3</v>
      </c>
      <c r="WX20" s="2">
        <f t="shared" si="274"/>
        <v>10.17033333</v>
      </c>
      <c r="WY20" s="2">
        <f t="shared" si="275"/>
        <v>5.0880000000000001</v>
      </c>
      <c r="WZ20" s="2">
        <f t="shared" si="276"/>
        <v>7.7593500000000004</v>
      </c>
      <c r="XA20" s="2">
        <f t="shared" si="277"/>
        <v>0.35354999999999998</v>
      </c>
      <c r="XB20" s="2">
        <f t="shared" si="278"/>
        <v>3.4891999999999999</v>
      </c>
      <c r="XC20" s="2">
        <f t="shared" si="279"/>
        <v>0</v>
      </c>
      <c r="XD20" s="2">
        <f t="shared" si="280"/>
        <v>18.3155</v>
      </c>
      <c r="XE20" s="2">
        <f t="shared" si="281"/>
        <v>17.28</v>
      </c>
      <c r="XF20" s="2">
        <f t="shared" si="282"/>
        <v>0</v>
      </c>
      <c r="XG20" s="2">
        <f t="shared" si="283"/>
        <v>3.6211500000000001</v>
      </c>
      <c r="XH20" s="2">
        <f t="shared" si="284"/>
        <v>26.613199999999999</v>
      </c>
      <c r="XI20" s="2">
        <f t="shared" si="285"/>
        <v>28.204866670000001</v>
      </c>
      <c r="XJ20" s="2">
        <f t="shared" si="286"/>
        <v>33.047916669999999</v>
      </c>
      <c r="XK20" s="2">
        <f t="shared" si="287"/>
        <v>4.8080999999999996</v>
      </c>
      <c r="XL20" s="2">
        <f t="shared" si="288"/>
        <v>12.321999999999999</v>
      </c>
      <c r="XM20" s="2">
        <f t="shared" si="289"/>
        <v>12.4476</v>
      </c>
      <c r="XN20" s="2">
        <f t="shared" si="290"/>
        <v>12.688000000000001</v>
      </c>
      <c r="XO20" s="2">
        <f t="shared" si="291"/>
        <v>97.155000000000001</v>
      </c>
      <c r="XP20" s="2">
        <f t="shared" si="292"/>
        <v>0.29120000000000001</v>
      </c>
      <c r="XQ20" s="2">
        <f t="shared" si="293"/>
        <v>4.6239999999999997</v>
      </c>
      <c r="XR20" s="2">
        <f t="shared" si="294"/>
        <v>31.248000000000001</v>
      </c>
      <c r="XS20" s="2">
        <f t="shared" si="295"/>
        <v>31.06133333</v>
      </c>
      <c r="XT20" s="2">
        <f t="shared" si="296"/>
        <v>70.243866659999995</v>
      </c>
      <c r="XU20" s="2">
        <f t="shared" si="297"/>
        <v>0</v>
      </c>
      <c r="XV20" s="2">
        <f t="shared" si="298"/>
        <v>32.060699999999997</v>
      </c>
      <c r="XW20" s="2">
        <f t="shared" si="299"/>
        <v>1.5589333331999999</v>
      </c>
      <c r="XX20" s="2">
        <f t="shared" si="300"/>
        <v>0</v>
      </c>
      <c r="XY20" s="2">
        <f t="shared" si="301"/>
        <v>0</v>
      </c>
      <c r="XZ20" s="2">
        <f t="shared" si="302"/>
        <v>0</v>
      </c>
      <c r="YA20" s="2">
        <f t="shared" si="303"/>
        <v>2.2499999999999999E-2</v>
      </c>
      <c r="YB20" s="2">
        <f t="shared" si="304"/>
        <v>214.21973328000001</v>
      </c>
      <c r="YC20" s="2">
        <f t="shared" si="305"/>
        <v>61.758600000000001</v>
      </c>
      <c r="YD20" s="2">
        <f t="shared" si="306"/>
        <v>76.451999999999998</v>
      </c>
      <c r="YE20" s="2">
        <f t="shared" si="307"/>
        <v>6.5687999999999995</v>
      </c>
      <c r="YF20" s="2">
        <f t="shared" si="308"/>
        <v>0.75600000000000001</v>
      </c>
      <c r="YG20" s="2">
        <f t="shared" si="309"/>
        <v>9.36</v>
      </c>
      <c r="YH20" s="2">
        <f t="shared" si="310"/>
        <v>10.4664</v>
      </c>
      <c r="YI20" s="2">
        <f t="shared" si="311"/>
        <v>28.947199999999999</v>
      </c>
      <c r="YJ20" s="2">
        <f t="shared" si="312"/>
        <v>12.775400003999998</v>
      </c>
      <c r="YK20" s="2">
        <f t="shared" si="313"/>
        <v>32.499200000000002</v>
      </c>
      <c r="YL20" s="2">
        <f t="shared" si="314"/>
        <v>12.135466664000001</v>
      </c>
      <c r="YM20" s="2">
        <f t="shared" si="315"/>
        <v>17.958600000000001</v>
      </c>
      <c r="YN20" s="2">
        <f t="shared" si="316"/>
        <v>6.1421333336000004</v>
      </c>
      <c r="YO20" s="2">
        <f t="shared" si="317"/>
        <v>0.41958000000000001</v>
      </c>
      <c r="YP20" s="2">
        <f t="shared" si="318"/>
        <v>2.7442799999999998</v>
      </c>
      <c r="YQ20" s="2">
        <f t="shared" si="319"/>
        <v>0</v>
      </c>
      <c r="YR20" s="2">
        <f t="shared" si="320"/>
        <v>0</v>
      </c>
      <c r="YS20" s="2">
        <f t="shared" si="321"/>
        <v>22.518133332000001</v>
      </c>
      <c r="YT20" s="2">
        <f t="shared" si="322"/>
        <v>0</v>
      </c>
      <c r="YU20" s="2">
        <f t="shared" si="323"/>
        <v>0</v>
      </c>
      <c r="YV20" s="2">
        <f t="shared" si="324"/>
        <v>1.6181333335999999</v>
      </c>
      <c r="YW20" s="2">
        <f t="shared" si="325"/>
        <v>0</v>
      </c>
      <c r="YX20" s="2">
        <f t="shared" si="326"/>
        <v>26.619199999999999</v>
      </c>
      <c r="YY20" s="2">
        <f t="shared" si="327"/>
        <v>23.085999999999999</v>
      </c>
      <c r="YZ20" s="2">
        <f t="shared" si="328"/>
        <v>35.54</v>
      </c>
      <c r="ZA20" s="2">
        <f t="shared" si="329"/>
        <v>0</v>
      </c>
      <c r="ZB20" s="2">
        <f t="shared" si="330"/>
        <v>0</v>
      </c>
      <c r="ZC20" s="2">
        <f t="shared" si="331"/>
        <v>0</v>
      </c>
      <c r="ZD20" s="2">
        <f t="shared" si="332"/>
        <v>0</v>
      </c>
      <c r="ZE20" s="2">
        <f t="shared" si="333"/>
        <v>18.437200000000001</v>
      </c>
      <c r="ZF20" s="2">
        <f t="shared" si="334"/>
        <v>33.818399999999997</v>
      </c>
      <c r="ZG20" s="2">
        <f t="shared" si="335"/>
        <v>66.151200000000003</v>
      </c>
      <c r="ZH20" s="2">
        <f t="shared" si="336"/>
        <v>28.948799999999999</v>
      </c>
      <c r="ZI20" s="2">
        <f t="shared" si="337"/>
        <v>1.8859999999999999</v>
      </c>
      <c r="ZJ20" s="2">
        <f t="shared" si="338"/>
        <v>0</v>
      </c>
      <c r="ZK20" s="2">
        <f t="shared" si="339"/>
        <v>63.907200000000003</v>
      </c>
      <c r="ZL20" s="2">
        <f t="shared" si="340"/>
        <v>7.9631999999999996</v>
      </c>
      <c r="ZM20" s="2">
        <f t="shared" si="341"/>
        <v>5.4318</v>
      </c>
      <c r="ZN20" s="2">
        <f t="shared" si="342"/>
        <v>22.458399995999997</v>
      </c>
      <c r="ZO20" s="2">
        <f t="shared" si="343"/>
        <v>0.28160000000000002</v>
      </c>
      <c r="ZP20" s="2">
        <f t="shared" si="344"/>
        <v>108.18819999999999</v>
      </c>
      <c r="ZQ20" s="2">
        <f t="shared" si="345"/>
        <v>0.37680000000000002</v>
      </c>
      <c r="ZR20" s="2">
        <f t="shared" si="346"/>
        <v>4.3920000000000003</v>
      </c>
      <c r="ZS20" s="2">
        <f t="shared" si="347"/>
        <v>13.419573332800001</v>
      </c>
      <c r="ZT20" s="2">
        <f t="shared" si="348"/>
        <v>49.568000000000005</v>
      </c>
      <c r="ZU20" s="2">
        <f t="shared" si="349"/>
        <v>2.4E-2</v>
      </c>
      <c r="ZV20" s="2">
        <f t="shared" si="350"/>
        <v>40.68133332</v>
      </c>
      <c r="ZW20" s="2">
        <f t="shared" si="351"/>
        <v>20.352</v>
      </c>
      <c r="ZX20" s="2">
        <f t="shared" si="352"/>
        <v>31.037400000000002</v>
      </c>
      <c r="ZY20" s="2">
        <f t="shared" si="353"/>
        <v>1.4141999999999999</v>
      </c>
      <c r="ZZ20" s="2">
        <f t="shared" si="354"/>
        <v>13.956799999999999</v>
      </c>
      <c r="AAA20" s="2">
        <f t="shared" si="355"/>
        <v>0</v>
      </c>
      <c r="AAB20" s="2">
        <f t="shared" si="356"/>
        <v>73.262</v>
      </c>
      <c r="AAC20" s="2">
        <f t="shared" si="357"/>
        <v>69.12</v>
      </c>
      <c r="AAD20" s="2">
        <f t="shared" si="358"/>
        <v>0</v>
      </c>
      <c r="AAE20" s="2">
        <f t="shared" si="359"/>
        <v>14.4846</v>
      </c>
      <c r="AAF20" s="2">
        <f t="shared" si="360"/>
        <v>106.4528</v>
      </c>
      <c r="AAG20" s="2">
        <f t="shared" si="361"/>
        <v>112.81946668</v>
      </c>
      <c r="AAH20" s="2">
        <f t="shared" si="362"/>
        <v>132.19166668</v>
      </c>
      <c r="AAI20" s="2">
        <f t="shared" si="363"/>
        <v>19.232399999999998</v>
      </c>
      <c r="AAJ20" s="2">
        <f t="shared" si="364"/>
        <v>49.287999999999997</v>
      </c>
      <c r="AAK20" s="2">
        <f t="shared" si="365"/>
        <v>49.790399999999998</v>
      </c>
      <c r="AAL20" s="2">
        <f t="shared" si="366"/>
        <v>50.752000000000002</v>
      </c>
      <c r="AAM20" s="2">
        <f t="shared" si="367"/>
        <v>388.62</v>
      </c>
      <c r="AAN20" s="2">
        <f t="shared" si="368"/>
        <v>1.1648000000000001</v>
      </c>
      <c r="AAO20" s="2">
        <f t="shared" si="369"/>
        <v>18.495999999999999</v>
      </c>
      <c r="AAP20" s="2">
        <f t="shared" si="370"/>
        <v>124.992</v>
      </c>
      <c r="AAQ20" s="2">
        <f t="shared" si="371"/>
        <v>124.24533332</v>
      </c>
      <c r="AAR20" s="2">
        <f t="shared" si="372"/>
        <v>280.97546663999998</v>
      </c>
      <c r="AAS20" s="2">
        <f t="shared" si="373"/>
        <v>0</v>
      </c>
      <c r="AAT20" s="2">
        <f t="shared" si="374"/>
        <v>128.24279999999999</v>
      </c>
      <c r="AAU20" s="2">
        <f t="shared" si="375"/>
        <v>6.2357333327999998</v>
      </c>
      <c r="AAV20" s="2">
        <f t="shared" si="376"/>
        <v>0</v>
      </c>
      <c r="AAW20" s="2">
        <f t="shared" si="377"/>
        <v>0</v>
      </c>
      <c r="AAX20" s="2">
        <f t="shared" si="378"/>
        <v>0</v>
      </c>
      <c r="AAY20" s="2">
        <f t="shared" si="379"/>
        <v>0.09</v>
      </c>
      <c r="AAZ20" s="2">
        <f t="shared" si="380"/>
        <v>1702.5278571428576</v>
      </c>
      <c r="ABA20" s="2">
        <f t="shared" si="381"/>
        <v>33.80735291259159</v>
      </c>
      <c r="ABB20" s="2">
        <f t="shared" si="382"/>
        <v>12.10693189097724</v>
      </c>
      <c r="ABC20" s="1">
        <v>3</v>
      </c>
      <c r="ABD20" s="1">
        <v>2</v>
      </c>
      <c r="ABE20" s="1">
        <v>1</v>
      </c>
      <c r="ABF20" s="1">
        <v>3</v>
      </c>
      <c r="ABG20" s="1">
        <v>4</v>
      </c>
      <c r="ABH20" s="1">
        <v>3</v>
      </c>
      <c r="ABI20" s="1">
        <v>2</v>
      </c>
      <c r="ABJ20" s="1">
        <v>2</v>
      </c>
      <c r="ABK20" s="1">
        <v>3</v>
      </c>
      <c r="ABL20" s="1">
        <v>3</v>
      </c>
      <c r="ABM20" s="1">
        <v>2</v>
      </c>
      <c r="ABN20" s="1">
        <v>1</v>
      </c>
      <c r="ABO20" s="1">
        <v>3</v>
      </c>
      <c r="ABP20" s="1">
        <v>1</v>
      </c>
      <c r="ABQ20" s="1">
        <v>4</v>
      </c>
      <c r="ABR20" s="7">
        <f t="shared" si="383"/>
        <v>37</v>
      </c>
      <c r="ABS20" s="7">
        <f t="shared" si="384"/>
        <v>15</v>
      </c>
      <c r="ABT20" s="7">
        <f t="shared" si="385"/>
        <v>12</v>
      </c>
      <c r="ABU20" s="7">
        <f t="shared" si="386"/>
        <v>10</v>
      </c>
      <c r="ABV20" s="4">
        <v>3</v>
      </c>
      <c r="ABW20" s="4">
        <v>3</v>
      </c>
      <c r="ABX20" s="4">
        <v>3</v>
      </c>
      <c r="ABY20" s="4">
        <v>1</v>
      </c>
      <c r="ABZ20" s="4">
        <v>1</v>
      </c>
      <c r="ACA20" s="4">
        <v>1</v>
      </c>
      <c r="ACB20" s="4">
        <v>3</v>
      </c>
      <c r="ACC20" s="4">
        <v>3</v>
      </c>
      <c r="ACD20" s="4">
        <v>1</v>
      </c>
      <c r="ACE20" s="4">
        <v>3</v>
      </c>
      <c r="ACF20" s="4">
        <v>3</v>
      </c>
      <c r="ACG20" s="4">
        <v>3</v>
      </c>
      <c r="ACH20" s="4">
        <v>3</v>
      </c>
      <c r="ACI20" s="4">
        <v>2</v>
      </c>
      <c r="ACJ20" s="4">
        <v>2</v>
      </c>
      <c r="ACK20" s="4">
        <v>3</v>
      </c>
      <c r="ACL20" s="4">
        <v>3</v>
      </c>
      <c r="ACM20" s="4">
        <v>3</v>
      </c>
      <c r="ACN20" s="4">
        <v>1</v>
      </c>
      <c r="ACO20" s="4">
        <v>1</v>
      </c>
      <c r="ACP20" s="4">
        <v>2</v>
      </c>
      <c r="ACQ20" s="4">
        <v>2</v>
      </c>
      <c r="ACR20" s="4">
        <v>3</v>
      </c>
      <c r="ACS20" s="4">
        <v>3</v>
      </c>
      <c r="ACT20" s="4">
        <v>3</v>
      </c>
      <c r="ACU20" s="4">
        <v>2</v>
      </c>
      <c r="ACV20" s="4">
        <v>2</v>
      </c>
      <c r="ACW20" s="4">
        <v>1</v>
      </c>
      <c r="ACX20" s="4">
        <v>3</v>
      </c>
      <c r="ACY20" s="4">
        <v>3</v>
      </c>
      <c r="ACZ20" s="4">
        <v>3</v>
      </c>
      <c r="ADA20" s="4">
        <v>2</v>
      </c>
      <c r="ADB20" s="4">
        <v>2</v>
      </c>
      <c r="ADC20" s="4">
        <v>2</v>
      </c>
      <c r="ADD20" s="4">
        <v>3</v>
      </c>
      <c r="ADE20" s="4">
        <v>3</v>
      </c>
      <c r="ADF20" s="4">
        <v>3</v>
      </c>
      <c r="ADG20" s="4">
        <v>3</v>
      </c>
      <c r="ADH20" s="4">
        <v>3</v>
      </c>
      <c r="ADI20" s="4">
        <v>3</v>
      </c>
      <c r="ADJ20" s="4">
        <v>3</v>
      </c>
      <c r="ADK20" s="4">
        <v>3</v>
      </c>
      <c r="ADL20" s="4">
        <v>3</v>
      </c>
      <c r="ADM20" s="4">
        <v>3</v>
      </c>
      <c r="ADN20" s="4">
        <v>3</v>
      </c>
      <c r="ADO20" s="4">
        <v>3</v>
      </c>
      <c r="ADP20" s="4">
        <v>3</v>
      </c>
      <c r="ADQ20" s="4">
        <v>2</v>
      </c>
      <c r="ADR20" s="4">
        <v>2</v>
      </c>
      <c r="ADS20" s="4">
        <v>3</v>
      </c>
      <c r="ADT20" s="4">
        <v>3</v>
      </c>
      <c r="ADU20" s="4">
        <v>3</v>
      </c>
      <c r="ADV20" s="4">
        <v>3</v>
      </c>
      <c r="ADW20" s="4">
        <v>3</v>
      </c>
      <c r="ADX20" s="4">
        <v>3</v>
      </c>
      <c r="ADY20" s="4">
        <v>2</v>
      </c>
      <c r="ADZ20" s="2">
        <f t="shared" si="387"/>
        <v>15</v>
      </c>
      <c r="AEA20" s="2">
        <f t="shared" si="388"/>
        <v>24</v>
      </c>
      <c r="AEB20" s="2">
        <f t="shared" si="389"/>
        <v>14</v>
      </c>
      <c r="AEC20" s="2">
        <f t="shared" si="390"/>
        <v>10</v>
      </c>
      <c r="AED20" s="2">
        <f t="shared" si="391"/>
        <v>22</v>
      </c>
      <c r="AEE20" s="2">
        <f t="shared" si="392"/>
        <v>24</v>
      </c>
      <c r="AEF20" s="2">
        <f t="shared" si="393"/>
        <v>21</v>
      </c>
      <c r="AEG20" s="2">
        <f t="shared" si="394"/>
        <v>11</v>
      </c>
      <c r="AEH20" s="4">
        <v>2</v>
      </c>
      <c r="AEI20" s="4">
        <v>2</v>
      </c>
      <c r="AEJ20" s="4">
        <v>2</v>
      </c>
      <c r="AEK20" s="4">
        <v>3</v>
      </c>
      <c r="AEL20" s="4">
        <v>3</v>
      </c>
      <c r="AEM20" s="4">
        <v>2</v>
      </c>
      <c r="AEN20" s="4">
        <v>2</v>
      </c>
      <c r="AEO20" s="4">
        <v>2</v>
      </c>
      <c r="AEP20" s="4">
        <v>2</v>
      </c>
      <c r="AEQ20" s="4">
        <v>2</v>
      </c>
      <c r="AER20" s="4">
        <v>3</v>
      </c>
      <c r="AES20" s="4">
        <v>3</v>
      </c>
      <c r="AET20" s="4">
        <v>3</v>
      </c>
      <c r="AEU20" s="4">
        <v>1</v>
      </c>
      <c r="AEV20" s="4">
        <v>1</v>
      </c>
      <c r="AEW20" s="4">
        <v>1</v>
      </c>
      <c r="AEX20" s="4">
        <v>1</v>
      </c>
      <c r="AEY20" s="4">
        <v>3</v>
      </c>
      <c r="AEZ20" s="4">
        <v>2</v>
      </c>
      <c r="AFA20" s="4">
        <v>1</v>
      </c>
      <c r="AFB20" s="4">
        <v>2</v>
      </c>
      <c r="AFC20" s="4">
        <v>3</v>
      </c>
      <c r="AFD20" s="4">
        <v>3</v>
      </c>
      <c r="AFE20" s="4">
        <v>3</v>
      </c>
      <c r="AFF20" s="4">
        <v>3</v>
      </c>
      <c r="AFG20" s="4">
        <v>3</v>
      </c>
      <c r="AFH20" s="4">
        <v>3</v>
      </c>
      <c r="AFI20" s="4">
        <v>3</v>
      </c>
      <c r="AFJ20" s="4">
        <v>3</v>
      </c>
      <c r="AFK20" s="4">
        <v>3</v>
      </c>
      <c r="AFL20" s="4">
        <v>2</v>
      </c>
      <c r="AFM20" s="4">
        <v>3</v>
      </c>
      <c r="AFN20" s="1">
        <v>2</v>
      </c>
      <c r="AFO20" s="2">
        <f t="shared" si="395"/>
        <v>77</v>
      </c>
      <c r="AFP20" s="2">
        <f t="shared" si="396"/>
        <v>22</v>
      </c>
      <c r="AFQ20" s="2">
        <f t="shared" si="397"/>
        <v>27</v>
      </c>
      <c r="AFR20" s="2">
        <f t="shared" si="398"/>
        <v>28</v>
      </c>
      <c r="AFS20" s="4">
        <v>1</v>
      </c>
      <c r="AFT20" s="4">
        <v>0</v>
      </c>
      <c r="AFU20" s="4">
        <v>0</v>
      </c>
      <c r="AFV20" s="4">
        <v>0</v>
      </c>
      <c r="AFW20" s="4">
        <v>0</v>
      </c>
      <c r="AFX20" s="4">
        <v>0</v>
      </c>
      <c r="AFY20" s="4">
        <v>0</v>
      </c>
      <c r="AFZ20" s="4">
        <v>0</v>
      </c>
      <c r="AGA20" s="4">
        <v>0</v>
      </c>
      <c r="AGB20" s="4">
        <v>5</v>
      </c>
      <c r="AGC20" s="4">
        <v>0</v>
      </c>
      <c r="AGD20" s="4">
        <v>0</v>
      </c>
      <c r="AGE20" s="4">
        <v>20</v>
      </c>
      <c r="AGF20" s="4">
        <v>6</v>
      </c>
      <c r="AGG20" s="4">
        <v>0</v>
      </c>
      <c r="AGH20" s="4">
        <v>1</v>
      </c>
      <c r="AGI20" s="4">
        <v>0</v>
      </c>
      <c r="AGJ20" s="4">
        <v>0</v>
      </c>
      <c r="AGK20" s="4">
        <v>0</v>
      </c>
      <c r="AGL20" s="4">
        <v>0</v>
      </c>
      <c r="AGM20" s="4">
        <v>0</v>
      </c>
      <c r="AGN20" s="4">
        <v>3</v>
      </c>
      <c r="AGO20" s="4">
        <v>0</v>
      </c>
      <c r="AGP20" s="4">
        <v>0</v>
      </c>
      <c r="AGQ20" s="4">
        <v>20</v>
      </c>
      <c r="AGR20" s="4">
        <v>0</v>
      </c>
      <c r="AGS20" s="4">
        <v>0</v>
      </c>
      <c r="AGT20" s="4">
        <v>0</v>
      </c>
      <c r="AGU20" s="4">
        <v>0</v>
      </c>
      <c r="AGV20" s="4">
        <v>3</v>
      </c>
      <c r="AGW20" s="4">
        <v>0</v>
      </c>
      <c r="AGX20" s="4">
        <v>0</v>
      </c>
      <c r="AGY20" s="4">
        <v>30</v>
      </c>
      <c r="AGZ20" s="4">
        <v>4</v>
      </c>
      <c r="AHA20" s="4">
        <v>0</v>
      </c>
      <c r="AHB20" s="4">
        <v>0</v>
      </c>
      <c r="AHC20" s="4">
        <v>20</v>
      </c>
      <c r="AHD20" s="4">
        <v>2</v>
      </c>
      <c r="AHE20" s="4">
        <v>0</v>
      </c>
      <c r="AHF20" s="4">
        <v>0</v>
      </c>
      <c r="AHG20" s="4">
        <v>20</v>
      </c>
      <c r="AHH20" s="4">
        <v>2</v>
      </c>
      <c r="AHI20" s="4">
        <v>0</v>
      </c>
      <c r="AHJ20" s="4">
        <v>0</v>
      </c>
      <c r="AHK20" s="4">
        <v>20</v>
      </c>
      <c r="AHL20" s="4">
        <v>5</v>
      </c>
      <c r="AHM20" s="4">
        <v>0</v>
      </c>
      <c r="AHN20" s="4">
        <v>10</v>
      </c>
      <c r="AHO20" s="4">
        <v>0</v>
      </c>
      <c r="AHP20" s="2">
        <f t="shared" si="399"/>
        <v>0</v>
      </c>
      <c r="AHQ20" s="2">
        <f t="shared" si="400"/>
        <v>0</v>
      </c>
      <c r="AHR20" s="2">
        <f t="shared" si="401"/>
        <v>330</v>
      </c>
      <c r="AHS20" s="2">
        <f t="shared" si="402"/>
        <v>330</v>
      </c>
      <c r="AHT20" s="2">
        <f t="shared" si="403"/>
        <v>198</v>
      </c>
      <c r="AHU20" s="2">
        <f t="shared" si="404"/>
        <v>0</v>
      </c>
      <c r="AHV20" s="2">
        <f t="shared" si="405"/>
        <v>198</v>
      </c>
      <c r="AHW20" s="2">
        <f t="shared" si="406"/>
        <v>0</v>
      </c>
      <c r="AHX20" s="2">
        <f t="shared" si="407"/>
        <v>270</v>
      </c>
      <c r="AHY20" s="2">
        <f t="shared" si="408"/>
        <v>270</v>
      </c>
      <c r="AHZ20" s="2">
        <f t="shared" si="409"/>
        <v>320</v>
      </c>
      <c r="AIA20" s="2">
        <f t="shared" si="410"/>
        <v>160</v>
      </c>
      <c r="AIB20" s="2">
        <f t="shared" si="411"/>
        <v>264</v>
      </c>
      <c r="AIC20" s="2">
        <f t="shared" si="412"/>
        <v>744</v>
      </c>
      <c r="AID20" s="2">
        <f t="shared" si="413"/>
        <v>1542</v>
      </c>
      <c r="AIE20" s="2" t="s">
        <v>1268</v>
      </c>
      <c r="AIF20" s="1">
        <v>1</v>
      </c>
      <c r="AIG20" s="1">
        <v>1</v>
      </c>
      <c r="AIH20" s="1">
        <v>1</v>
      </c>
      <c r="AII20" s="1">
        <v>1</v>
      </c>
      <c r="AIJ20" s="1">
        <v>1</v>
      </c>
      <c r="AIK20" s="1">
        <v>1</v>
      </c>
      <c r="AIL20" s="1">
        <v>1</v>
      </c>
      <c r="AIM20" s="1">
        <v>0</v>
      </c>
      <c r="AIN20" s="1">
        <v>1</v>
      </c>
      <c r="AIO20" s="1">
        <v>1</v>
      </c>
      <c r="AIP20" s="1">
        <v>1</v>
      </c>
      <c r="AIQ20" s="1">
        <v>1</v>
      </c>
      <c r="AIR20" s="7">
        <f t="shared" si="414"/>
        <v>11</v>
      </c>
      <c r="AIS20" s="7">
        <f t="shared" si="415"/>
        <v>1</v>
      </c>
      <c r="AIT20" s="7">
        <f t="shared" si="416"/>
        <v>83.333333333333329</v>
      </c>
      <c r="AIU20" s="7" t="str">
        <f t="shared" si="417"/>
        <v>RIGHT</v>
      </c>
      <c r="AIV20" s="4">
        <v>2</v>
      </c>
      <c r="AIW20" s="4">
        <v>2</v>
      </c>
      <c r="AIX20" s="4">
        <v>2</v>
      </c>
      <c r="AIY20" s="4">
        <v>2</v>
      </c>
      <c r="AIZ20" s="4">
        <v>2</v>
      </c>
      <c r="AJA20" s="4">
        <v>2</v>
      </c>
      <c r="AJB20" s="4">
        <v>2</v>
      </c>
      <c r="AJC20" s="4">
        <v>1</v>
      </c>
      <c r="AJD20" s="4">
        <v>4</v>
      </c>
      <c r="AJE20" s="4">
        <v>2</v>
      </c>
      <c r="AJF20" s="4">
        <v>3</v>
      </c>
      <c r="AJG20" s="4">
        <v>1</v>
      </c>
      <c r="AJH20" s="4">
        <v>2</v>
      </c>
      <c r="AJI20" s="4">
        <v>2</v>
      </c>
      <c r="AJJ20" s="4">
        <v>1</v>
      </c>
      <c r="AJK20" s="4">
        <v>1</v>
      </c>
      <c r="AJL20" s="4">
        <v>1</v>
      </c>
      <c r="AJM20" s="4">
        <v>2</v>
      </c>
      <c r="AJN20" s="4">
        <v>2</v>
      </c>
      <c r="AJO20" s="4">
        <v>1</v>
      </c>
      <c r="AJP20" s="2">
        <f t="shared" si="418"/>
        <v>37</v>
      </c>
      <c r="AJQ20" s="2">
        <f t="shared" si="419"/>
        <v>21</v>
      </c>
      <c r="AJR20" s="2">
        <f t="shared" si="420"/>
        <v>16</v>
      </c>
      <c r="AJS20" s="4">
        <v>3</v>
      </c>
      <c r="AJT20" s="4">
        <v>3</v>
      </c>
      <c r="AJU20" s="4">
        <v>1</v>
      </c>
      <c r="AJV20" s="4">
        <v>3</v>
      </c>
      <c r="AJW20" s="4">
        <v>1</v>
      </c>
      <c r="AJX20" s="4">
        <v>1</v>
      </c>
      <c r="AJY20" s="4">
        <v>2</v>
      </c>
      <c r="AJZ20" s="4">
        <v>1</v>
      </c>
      <c r="AKA20" s="4">
        <v>1</v>
      </c>
      <c r="AKB20" s="4">
        <v>1</v>
      </c>
      <c r="AKC20" s="4">
        <v>1</v>
      </c>
      <c r="AKD20" s="4">
        <v>1</v>
      </c>
      <c r="AKE20" s="4">
        <v>1</v>
      </c>
      <c r="AKF20" s="4">
        <v>2</v>
      </c>
      <c r="AKG20" s="4">
        <v>1</v>
      </c>
      <c r="AKH20" s="4">
        <v>1</v>
      </c>
      <c r="AKI20" s="4">
        <v>0</v>
      </c>
      <c r="AKJ20" s="4">
        <v>0</v>
      </c>
      <c r="AKK20" s="4">
        <v>0</v>
      </c>
      <c r="AKL20" s="4">
        <v>0</v>
      </c>
      <c r="AKM20" s="4">
        <v>0</v>
      </c>
      <c r="AKN20" s="4">
        <v>1</v>
      </c>
      <c r="AKO20" s="4">
        <v>1</v>
      </c>
      <c r="AKP20" s="4">
        <v>1</v>
      </c>
      <c r="AKQ20" s="4">
        <v>4</v>
      </c>
      <c r="AKR20" s="4" t="s">
        <v>403</v>
      </c>
      <c r="AKS20" s="4">
        <v>0</v>
      </c>
      <c r="AKT20" s="2">
        <v>2</v>
      </c>
      <c r="AKU20" s="2">
        <v>0</v>
      </c>
      <c r="AKV20" s="2">
        <v>1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1">
        <v>3</v>
      </c>
      <c r="ALD20" s="1">
        <v>3</v>
      </c>
      <c r="ALE20" s="1">
        <v>3</v>
      </c>
      <c r="ALF20" s="1">
        <v>4</v>
      </c>
      <c r="ALG20" s="1">
        <v>4</v>
      </c>
      <c r="ALH20" s="1">
        <v>4</v>
      </c>
      <c r="ALI20" s="1">
        <v>3</v>
      </c>
      <c r="ALJ20" s="1">
        <v>2</v>
      </c>
      <c r="ALK20" s="1">
        <v>3</v>
      </c>
      <c r="ALL20" s="1">
        <v>1</v>
      </c>
      <c r="ALM20" s="1">
        <v>2</v>
      </c>
      <c r="ALN20" s="1">
        <v>3</v>
      </c>
      <c r="ALO20" s="1">
        <v>3</v>
      </c>
      <c r="ALP20" s="1">
        <v>2</v>
      </c>
      <c r="ALQ20" s="1">
        <v>2</v>
      </c>
      <c r="ALR20" s="1">
        <v>4</v>
      </c>
      <c r="ALS20" s="1">
        <v>4</v>
      </c>
      <c r="ALT20" s="1">
        <v>3</v>
      </c>
      <c r="ALU20" s="1">
        <v>3</v>
      </c>
      <c r="ALV20" s="1">
        <v>1</v>
      </c>
      <c r="ALW20" s="1">
        <v>2</v>
      </c>
      <c r="ALX20" s="1">
        <v>3</v>
      </c>
      <c r="ALY20" s="1">
        <v>3</v>
      </c>
      <c r="ALZ20" s="2">
        <f t="shared" si="421"/>
        <v>65</v>
      </c>
      <c r="AMA20">
        <v>8</v>
      </c>
      <c r="AMB20">
        <v>12</v>
      </c>
      <c r="AMC20">
        <v>18</v>
      </c>
      <c r="AMD20">
        <v>19</v>
      </c>
      <c r="AME20" s="1">
        <v>3</v>
      </c>
      <c r="AMF20" s="1">
        <v>1</v>
      </c>
      <c r="AMG20" s="1">
        <v>1</v>
      </c>
      <c r="AMH20" s="1">
        <v>1</v>
      </c>
      <c r="AMI20" s="8">
        <v>3</v>
      </c>
      <c r="AMJ20" s="8">
        <v>1</v>
      </c>
      <c r="AMK20" s="8">
        <v>3</v>
      </c>
      <c r="AML20" s="8">
        <v>1</v>
      </c>
      <c r="AMM20" s="8">
        <v>3</v>
      </c>
      <c r="AMN20" s="8">
        <v>1</v>
      </c>
      <c r="AMO20" s="8">
        <v>1</v>
      </c>
      <c r="AMP20" s="8">
        <v>1</v>
      </c>
      <c r="AMQ20" s="8">
        <v>1</v>
      </c>
      <c r="AMR20" s="8">
        <v>1</v>
      </c>
      <c r="AMS20" s="8">
        <v>3</v>
      </c>
      <c r="AMT20" s="8">
        <v>2</v>
      </c>
      <c r="AMU20" s="8">
        <v>1</v>
      </c>
      <c r="AMV20" s="8">
        <v>3</v>
      </c>
      <c r="AMW20" s="8">
        <v>2</v>
      </c>
      <c r="AMX20" s="8">
        <v>2</v>
      </c>
      <c r="AMY20" s="8">
        <v>2</v>
      </c>
      <c r="AMZ20" s="2">
        <f t="shared" si="422"/>
        <v>13</v>
      </c>
      <c r="ANA20" s="2">
        <f t="shared" si="423"/>
        <v>12</v>
      </c>
      <c r="ANB20" s="2">
        <f t="shared" si="424"/>
        <v>12</v>
      </c>
      <c r="ANC20" s="2">
        <f t="shared" si="425"/>
        <v>37</v>
      </c>
    </row>
    <row r="21" spans="1:1043" x14ac:dyDescent="0.2">
      <c r="A21" s="2" t="s">
        <v>409</v>
      </c>
      <c r="B21" s="3">
        <v>43284.539907407408</v>
      </c>
      <c r="C21" s="2">
        <v>168.4</v>
      </c>
      <c r="D21" s="2">
        <v>53.1</v>
      </c>
      <c r="E21" s="2">
        <v>18.724505052442716</v>
      </c>
      <c r="F21" s="2">
        <v>37</v>
      </c>
      <c r="G21" s="2">
        <v>-100</v>
      </c>
      <c r="H21" s="2">
        <v>14</v>
      </c>
      <c r="I21" s="2">
        <v>-100</v>
      </c>
      <c r="J21" s="2">
        <v>11</v>
      </c>
      <c r="K21" s="2">
        <v>-20</v>
      </c>
      <c r="L21" s="2">
        <v>29</v>
      </c>
      <c r="M21" s="2">
        <v>19</v>
      </c>
      <c r="N21" s="2">
        <v>35</v>
      </c>
      <c r="O21" s="2">
        <v>19</v>
      </c>
      <c r="P21" s="2">
        <v>-64</v>
      </c>
      <c r="Q21" s="2">
        <v>-66</v>
      </c>
      <c r="R21" s="2">
        <v>-59</v>
      </c>
      <c r="S21" s="2">
        <v>26</v>
      </c>
      <c r="T21" s="2">
        <v>21</v>
      </c>
      <c r="U21" s="2">
        <v>-72</v>
      </c>
      <c r="V21" s="2">
        <v>15</v>
      </c>
      <c r="W21" s="2">
        <v>15</v>
      </c>
      <c r="X21" s="2">
        <v>60</v>
      </c>
      <c r="Y21" s="2">
        <v>49</v>
      </c>
      <c r="Z21" s="2">
        <v>-42</v>
      </c>
      <c r="AA21" s="2">
        <v>20</v>
      </c>
      <c r="AB21" s="2">
        <v>-33</v>
      </c>
      <c r="AC21" s="2">
        <v>-51</v>
      </c>
      <c r="AD21" s="2">
        <v>-35</v>
      </c>
      <c r="AE21" s="2">
        <v>9</v>
      </c>
      <c r="AF21" s="2">
        <v>56</v>
      </c>
      <c r="AG21" s="2">
        <v>-63</v>
      </c>
      <c r="AH21" s="2">
        <v>55</v>
      </c>
      <c r="AI21" s="2">
        <v>56</v>
      </c>
      <c r="AJ21" s="2">
        <v>-5</v>
      </c>
      <c r="AK21" s="2">
        <v>-5</v>
      </c>
      <c r="AL21" s="2">
        <v>-8</v>
      </c>
      <c r="AM21" s="2">
        <v>100</v>
      </c>
      <c r="AN21" s="2">
        <v>23</v>
      </c>
      <c r="AO21" s="2">
        <v>0</v>
      </c>
      <c r="AP21" s="2">
        <v>1</v>
      </c>
      <c r="AQ21" s="2">
        <v>1</v>
      </c>
      <c r="AR21" s="4">
        <v>5</v>
      </c>
      <c r="AS21" s="4">
        <v>3</v>
      </c>
      <c r="AT21" s="4">
        <v>2</v>
      </c>
      <c r="AU21" s="4">
        <v>1</v>
      </c>
      <c r="AV21" s="4">
        <v>2</v>
      </c>
      <c r="AW21" s="4">
        <v>2</v>
      </c>
      <c r="AX21" s="4">
        <v>2</v>
      </c>
      <c r="AY21" s="4">
        <v>2</v>
      </c>
      <c r="AZ21" s="4">
        <v>3</v>
      </c>
      <c r="BA21" s="4">
        <v>3</v>
      </c>
      <c r="BB21" s="4">
        <v>2</v>
      </c>
      <c r="BC21" s="4">
        <v>2</v>
      </c>
      <c r="BD21" s="4">
        <v>2</v>
      </c>
      <c r="BE21" s="4">
        <v>2</v>
      </c>
      <c r="BF21" s="4">
        <v>3</v>
      </c>
      <c r="BG21" s="4">
        <v>4</v>
      </c>
      <c r="BH21" s="4">
        <v>2</v>
      </c>
      <c r="BI21" s="4">
        <v>1</v>
      </c>
      <c r="BJ21" s="4">
        <v>1</v>
      </c>
      <c r="BK21" s="4">
        <v>2</v>
      </c>
      <c r="BL21" s="4">
        <v>1</v>
      </c>
      <c r="BM21" s="4">
        <v>2</v>
      </c>
      <c r="BN21" s="4">
        <v>1</v>
      </c>
      <c r="BO21" s="4">
        <v>1</v>
      </c>
      <c r="BP21" s="4">
        <v>2</v>
      </c>
      <c r="BQ21" s="4">
        <v>1</v>
      </c>
      <c r="BR21" s="4">
        <v>1</v>
      </c>
      <c r="BS21" s="4">
        <v>2</v>
      </c>
      <c r="BT21" s="4">
        <v>1</v>
      </c>
      <c r="BU21" s="4">
        <v>2</v>
      </c>
      <c r="BV21" s="4">
        <v>2</v>
      </c>
      <c r="BW21" s="4">
        <v>2</v>
      </c>
      <c r="BX21" s="4">
        <v>1</v>
      </c>
      <c r="BY21" s="4">
        <v>2</v>
      </c>
      <c r="BZ21" s="4">
        <v>1</v>
      </c>
      <c r="CA21" s="4">
        <v>2</v>
      </c>
      <c r="CB21" s="4">
        <v>1</v>
      </c>
      <c r="CC21" s="4">
        <v>3</v>
      </c>
      <c r="CD21" s="4">
        <v>3</v>
      </c>
      <c r="CE21" s="4">
        <v>1</v>
      </c>
      <c r="CF21" s="4">
        <v>1</v>
      </c>
      <c r="CG21" s="4">
        <v>5</v>
      </c>
      <c r="CH21" s="4">
        <v>3</v>
      </c>
      <c r="CI21" s="4">
        <v>6</v>
      </c>
      <c r="CJ21" s="4">
        <v>4</v>
      </c>
      <c r="CK21" s="4">
        <v>4</v>
      </c>
      <c r="CL21" s="4">
        <v>3</v>
      </c>
      <c r="CM21" s="4">
        <v>3</v>
      </c>
      <c r="CN21" s="4">
        <v>1</v>
      </c>
      <c r="CO21" s="4">
        <v>2</v>
      </c>
      <c r="CP21" s="4">
        <v>6</v>
      </c>
      <c r="CQ21" s="4">
        <v>2</v>
      </c>
      <c r="CR21" s="4">
        <v>3</v>
      </c>
      <c r="CS21" s="4">
        <v>1</v>
      </c>
      <c r="CT21" s="4">
        <v>2</v>
      </c>
      <c r="CU21" s="4">
        <v>2</v>
      </c>
      <c r="CV21" s="4">
        <v>2</v>
      </c>
      <c r="CW21" s="4">
        <v>1</v>
      </c>
      <c r="CX21" s="4">
        <v>1</v>
      </c>
      <c r="CY21" s="4">
        <v>1</v>
      </c>
      <c r="CZ21" s="4">
        <v>1</v>
      </c>
      <c r="DA21" s="4">
        <v>6</v>
      </c>
      <c r="DB21" s="4">
        <v>1</v>
      </c>
      <c r="DC21" s="4">
        <v>3</v>
      </c>
      <c r="DD21" s="4">
        <v>6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2</v>
      </c>
      <c r="DL21" s="4">
        <v>2</v>
      </c>
      <c r="DM21" s="4">
        <v>2</v>
      </c>
      <c r="DN21" s="4">
        <v>1</v>
      </c>
      <c r="DO21" s="4">
        <v>2</v>
      </c>
      <c r="DP21" s="5">
        <v>79.849999999999994</v>
      </c>
      <c r="DQ21" s="5">
        <v>38.159999999999997</v>
      </c>
      <c r="DR21" s="5">
        <v>165.05</v>
      </c>
      <c r="DS21" s="5">
        <v>108.29</v>
      </c>
      <c r="DT21" s="5">
        <v>3.45</v>
      </c>
      <c r="DU21" s="5">
        <v>15</v>
      </c>
      <c r="DV21" s="5">
        <v>129.93</v>
      </c>
      <c r="DW21" s="5">
        <v>65.989999999999995</v>
      </c>
      <c r="DX21" s="5">
        <v>13.15</v>
      </c>
      <c r="DY21" s="5">
        <v>16.71</v>
      </c>
      <c r="DZ21" s="5">
        <v>10.83</v>
      </c>
      <c r="EA21" s="5">
        <v>146.4</v>
      </c>
      <c r="EB21" s="5">
        <v>255.35</v>
      </c>
      <c r="EC21" s="5">
        <v>153.66</v>
      </c>
      <c r="ED21" s="5">
        <v>141.47</v>
      </c>
      <c r="EE21" s="5">
        <v>181.35</v>
      </c>
      <c r="EF21" s="5">
        <v>233.59</v>
      </c>
      <c r="EG21" s="5">
        <v>325.49</v>
      </c>
      <c r="EH21" s="5">
        <v>277.49</v>
      </c>
      <c r="EI21" s="5">
        <v>437</v>
      </c>
      <c r="EJ21" s="5">
        <v>480.09</v>
      </c>
      <c r="EK21" s="5">
        <v>170</v>
      </c>
      <c r="EL21" s="5">
        <v>342.9</v>
      </c>
      <c r="EM21" s="5">
        <v>255.11</v>
      </c>
      <c r="EN21" s="5">
        <v>345.56</v>
      </c>
      <c r="EO21" s="5">
        <v>488</v>
      </c>
      <c r="EP21" s="5">
        <v>211.12</v>
      </c>
      <c r="EQ21" s="5">
        <v>113</v>
      </c>
      <c r="ER21" s="5">
        <v>191.68</v>
      </c>
      <c r="ES21" s="5">
        <v>193.63</v>
      </c>
      <c r="ET21" s="5">
        <v>376.2</v>
      </c>
      <c r="EU21" s="5">
        <v>414.54</v>
      </c>
      <c r="EV21" s="5">
        <v>626.04</v>
      </c>
      <c r="EW21" s="5">
        <v>180.53</v>
      </c>
      <c r="EX21" s="5">
        <v>345.78</v>
      </c>
      <c r="EY21" s="5">
        <v>320.04000000000002</v>
      </c>
      <c r="EZ21" s="5">
        <v>178.92</v>
      </c>
      <c r="FA21" s="5">
        <v>234.51</v>
      </c>
      <c r="FB21" s="5">
        <v>142.71</v>
      </c>
      <c r="FC21" s="5">
        <v>187.24</v>
      </c>
      <c r="FD21" s="5">
        <v>210.15</v>
      </c>
      <c r="FE21" s="5">
        <v>45.39</v>
      </c>
      <c r="FF21" s="5">
        <v>378</v>
      </c>
      <c r="FG21" s="5">
        <v>179.85</v>
      </c>
      <c r="FH21" s="5">
        <v>192.32</v>
      </c>
      <c r="FI21" s="5">
        <v>71.7</v>
      </c>
      <c r="FJ21" s="5">
        <v>288.19</v>
      </c>
      <c r="FK21" s="5">
        <v>113</v>
      </c>
      <c r="FL21" s="5">
        <v>119.29</v>
      </c>
      <c r="FM21" s="5">
        <v>145.82</v>
      </c>
      <c r="FN21" s="5">
        <v>90.89</v>
      </c>
      <c r="FO21" s="5">
        <v>211.61</v>
      </c>
      <c r="FP21" s="5">
        <v>191.15</v>
      </c>
      <c r="FQ21" s="5">
        <v>114.48</v>
      </c>
      <c r="FR21" s="5">
        <v>199.32</v>
      </c>
      <c r="FS21" s="5">
        <v>249.82</v>
      </c>
      <c r="FT21" s="5">
        <v>235.78</v>
      </c>
      <c r="FU21" s="5">
        <v>258.7</v>
      </c>
      <c r="FV21" s="5">
        <v>201.17</v>
      </c>
      <c r="FW21" s="5">
        <v>26.73</v>
      </c>
      <c r="FX21" s="5">
        <v>148.84</v>
      </c>
      <c r="FY21" s="5">
        <v>123</v>
      </c>
      <c r="FZ21" s="5">
        <v>102.48</v>
      </c>
      <c r="GA21" s="5">
        <v>173.4</v>
      </c>
      <c r="GB21" s="5">
        <v>225.68</v>
      </c>
      <c r="GC21" s="5">
        <v>122.4</v>
      </c>
      <c r="GD21" s="5">
        <v>83.7</v>
      </c>
      <c r="GE21" s="5">
        <v>126.79</v>
      </c>
      <c r="GF21" s="5">
        <v>145.15</v>
      </c>
      <c r="GG21" s="5">
        <v>0</v>
      </c>
      <c r="GH21" s="5">
        <v>133.43</v>
      </c>
      <c r="GI21" s="5">
        <v>124.31</v>
      </c>
      <c r="GJ21" s="5">
        <v>2.37</v>
      </c>
      <c r="GK21" s="5">
        <v>313</v>
      </c>
      <c r="GL21" s="5">
        <v>2.37</v>
      </c>
      <c r="GM21" s="5">
        <v>24.38</v>
      </c>
      <c r="GN21" s="2">
        <f t="shared" si="0"/>
        <v>399.25</v>
      </c>
      <c r="GO21" s="2">
        <f t="shared" si="1"/>
        <v>114.47999999999999</v>
      </c>
      <c r="GP21" s="2">
        <f t="shared" si="2"/>
        <v>330.1</v>
      </c>
      <c r="GQ21" s="2">
        <f t="shared" si="3"/>
        <v>108.29</v>
      </c>
      <c r="GR21" s="2">
        <f t="shared" si="4"/>
        <v>6.9</v>
      </c>
      <c r="GS21" s="2">
        <f t="shared" si="5"/>
        <v>30</v>
      </c>
      <c r="GT21" s="2">
        <f t="shared" si="6"/>
        <v>259.86</v>
      </c>
      <c r="GU21" s="2">
        <f t="shared" si="7"/>
        <v>131.97999999999999</v>
      </c>
      <c r="GV21" s="2">
        <f t="shared" si="8"/>
        <v>39.450000000000003</v>
      </c>
      <c r="GW21" s="2">
        <f t="shared" si="9"/>
        <v>50.13</v>
      </c>
      <c r="GX21" s="2">
        <f t="shared" si="10"/>
        <v>21.66</v>
      </c>
      <c r="GY21" s="2">
        <f t="shared" si="11"/>
        <v>292.8</v>
      </c>
      <c r="GZ21" s="2">
        <f t="shared" si="12"/>
        <v>510.7</v>
      </c>
      <c r="HA21" s="2">
        <f t="shared" si="13"/>
        <v>307.32</v>
      </c>
      <c r="HB21" s="2">
        <f t="shared" si="14"/>
        <v>424.40999999999997</v>
      </c>
      <c r="HC21" s="2">
        <f t="shared" si="15"/>
        <v>725.4</v>
      </c>
      <c r="HD21" s="2">
        <f t="shared" si="16"/>
        <v>467.18</v>
      </c>
      <c r="HE21" s="2">
        <f t="shared" si="17"/>
        <v>325.49</v>
      </c>
      <c r="HF21" s="2">
        <f t="shared" si="18"/>
        <v>277.49</v>
      </c>
      <c r="HG21" s="2">
        <f t="shared" si="19"/>
        <v>874</v>
      </c>
      <c r="HH21" s="2">
        <f t="shared" si="20"/>
        <v>480.09</v>
      </c>
      <c r="HI21" s="2">
        <f t="shared" si="21"/>
        <v>340</v>
      </c>
      <c r="HJ21" s="2">
        <f t="shared" si="22"/>
        <v>342.9</v>
      </c>
      <c r="HK21" s="2">
        <f t="shared" si="23"/>
        <v>255.11</v>
      </c>
      <c r="HL21" s="2">
        <f t="shared" si="24"/>
        <v>691.12</v>
      </c>
      <c r="HM21" s="2">
        <f t="shared" si="25"/>
        <v>488</v>
      </c>
      <c r="HN21" s="2">
        <f t="shared" si="26"/>
        <v>211.12</v>
      </c>
      <c r="HO21" s="2">
        <f t="shared" si="27"/>
        <v>226</v>
      </c>
      <c r="HP21" s="2">
        <f t="shared" si="28"/>
        <v>191.68</v>
      </c>
      <c r="HQ21" s="2">
        <f t="shared" si="29"/>
        <v>387.26</v>
      </c>
      <c r="HR21" s="2">
        <f t="shared" si="30"/>
        <v>752.4</v>
      </c>
      <c r="HS21" s="2">
        <f t="shared" si="31"/>
        <v>829.08</v>
      </c>
      <c r="HT21" s="2">
        <f t="shared" si="32"/>
        <v>626.04</v>
      </c>
      <c r="HU21" s="2">
        <f t="shared" si="33"/>
        <v>361.06</v>
      </c>
      <c r="HV21" s="2">
        <f t="shared" si="34"/>
        <v>345.78</v>
      </c>
      <c r="HW21" s="2">
        <f t="shared" si="35"/>
        <v>640.08000000000004</v>
      </c>
      <c r="HX21" s="2">
        <f t="shared" si="36"/>
        <v>178.92</v>
      </c>
      <c r="HY21" s="2">
        <f t="shared" si="37"/>
        <v>703.53</v>
      </c>
      <c r="HZ21" s="2">
        <f t="shared" si="38"/>
        <v>428.13</v>
      </c>
      <c r="IA21" s="2">
        <f t="shared" si="39"/>
        <v>187.24</v>
      </c>
      <c r="IB21" s="2">
        <f t="shared" si="40"/>
        <v>210.15</v>
      </c>
      <c r="IC21" s="2">
        <f t="shared" si="41"/>
        <v>226.95</v>
      </c>
      <c r="ID21" s="2">
        <f t="shared" si="42"/>
        <v>1134</v>
      </c>
      <c r="IE21" s="2">
        <f t="shared" si="43"/>
        <v>1079.0999999999999</v>
      </c>
      <c r="IF21" s="2">
        <f t="shared" si="44"/>
        <v>769.28</v>
      </c>
      <c r="IG21" s="2">
        <f t="shared" si="45"/>
        <v>286.8</v>
      </c>
      <c r="IH21" s="2">
        <f t="shared" si="46"/>
        <v>864.56999999999994</v>
      </c>
      <c r="II21" s="2">
        <f t="shared" si="47"/>
        <v>339</v>
      </c>
      <c r="IJ21" s="2">
        <f t="shared" si="48"/>
        <v>119.29</v>
      </c>
      <c r="IK21" s="2">
        <f t="shared" si="49"/>
        <v>291.64</v>
      </c>
      <c r="IL21" s="2">
        <f t="shared" si="50"/>
        <v>545.34</v>
      </c>
      <c r="IM21" s="2">
        <f t="shared" si="51"/>
        <v>423.22</v>
      </c>
      <c r="IN21" s="2">
        <f t="shared" si="52"/>
        <v>573.45000000000005</v>
      </c>
      <c r="IO21" s="2">
        <f t="shared" si="53"/>
        <v>114.48</v>
      </c>
      <c r="IP21" s="2">
        <f t="shared" si="54"/>
        <v>398.64</v>
      </c>
      <c r="IQ21" s="2">
        <f t="shared" si="55"/>
        <v>499.64</v>
      </c>
      <c r="IR21" s="2">
        <f t="shared" si="56"/>
        <v>471.56</v>
      </c>
      <c r="IS21" s="2">
        <f t="shared" si="57"/>
        <v>258.7</v>
      </c>
      <c r="IT21" s="2">
        <f t="shared" si="58"/>
        <v>201.17</v>
      </c>
      <c r="IU21" s="2">
        <f t="shared" si="59"/>
        <v>26.73</v>
      </c>
      <c r="IV21" s="2">
        <f t="shared" si="60"/>
        <v>148.84</v>
      </c>
      <c r="IW21" s="2">
        <f t="shared" si="61"/>
        <v>738</v>
      </c>
      <c r="IX21" s="2">
        <f t="shared" si="62"/>
        <v>102.48</v>
      </c>
      <c r="IY21" s="2">
        <f t="shared" si="63"/>
        <v>520.20000000000005</v>
      </c>
      <c r="IZ21" s="2">
        <f t="shared" si="64"/>
        <v>1354.08</v>
      </c>
      <c r="JA21" s="2">
        <f t="shared" si="65"/>
        <v>122.4</v>
      </c>
      <c r="JB21" s="2">
        <f t="shared" si="66"/>
        <v>83.7</v>
      </c>
      <c r="JC21" s="2">
        <f t="shared" si="67"/>
        <v>126.79</v>
      </c>
      <c r="JD21" s="2">
        <f t="shared" si="68"/>
        <v>145.15</v>
      </c>
      <c r="JE21" s="2">
        <f t="shared" si="69"/>
        <v>0</v>
      </c>
      <c r="JF21" s="2">
        <f t="shared" si="70"/>
        <v>133.43</v>
      </c>
      <c r="JG21" s="2">
        <f t="shared" si="71"/>
        <v>248.62</v>
      </c>
      <c r="JH21" s="2">
        <f t="shared" si="72"/>
        <v>4.74</v>
      </c>
      <c r="JI21" s="2">
        <f t="shared" si="73"/>
        <v>626</v>
      </c>
      <c r="JJ21" s="2">
        <f t="shared" si="74"/>
        <v>2.37</v>
      </c>
      <c r="JK21" s="2">
        <f t="shared" si="75"/>
        <v>48.76</v>
      </c>
      <c r="JL21" s="5">
        <v>0.2656</v>
      </c>
      <c r="JM21" s="5">
        <v>0.14754999999999999</v>
      </c>
      <c r="JN21" s="5">
        <v>0.95135000000000003</v>
      </c>
      <c r="JO21" s="5">
        <v>1.3923000000000001</v>
      </c>
      <c r="JP21" s="5">
        <v>5.8500000000000003E-2</v>
      </c>
      <c r="JQ21" s="5">
        <v>0.15</v>
      </c>
      <c r="JR21" s="5">
        <v>12.6183</v>
      </c>
      <c r="JS21" s="5">
        <v>0.54310000000000003</v>
      </c>
      <c r="JT21" s="5">
        <v>0.1190333333</v>
      </c>
      <c r="JU21" s="5">
        <v>0.15086666670000001</v>
      </c>
      <c r="JV21" s="5">
        <v>0.1340666667</v>
      </c>
      <c r="JW21" s="5">
        <v>3.7849166670000001</v>
      </c>
      <c r="JX21" s="5">
        <v>11.46613333</v>
      </c>
      <c r="JY21" s="5">
        <v>10.3194</v>
      </c>
      <c r="JZ21" s="5">
        <v>6.44679</v>
      </c>
      <c r="KA21" s="5">
        <v>0.29294999999999999</v>
      </c>
      <c r="KB21" s="5">
        <v>10.029963329999999</v>
      </c>
      <c r="KC21" s="5">
        <v>16.458500000000001</v>
      </c>
      <c r="KD21" s="5">
        <v>14.6218495</v>
      </c>
      <c r="KE21" s="5">
        <v>33.82</v>
      </c>
      <c r="KF21" s="5">
        <v>30.050133330000001</v>
      </c>
      <c r="KG21" s="5">
        <v>5.22</v>
      </c>
      <c r="KH21" s="5">
        <v>16.382999999999999</v>
      </c>
      <c r="KI21" s="5">
        <v>9.8745999999999992</v>
      </c>
      <c r="KJ21" s="5">
        <v>14.359249999999999</v>
      </c>
      <c r="KK21" s="5">
        <v>0</v>
      </c>
      <c r="KL21" s="5">
        <v>11.1839</v>
      </c>
      <c r="KM21" s="5">
        <v>2.73</v>
      </c>
      <c r="KN21" s="5">
        <v>9.4915000000000003</v>
      </c>
      <c r="KO21" s="5">
        <v>3.6768000000000001</v>
      </c>
      <c r="KP21" s="5">
        <v>16.394400000000001</v>
      </c>
      <c r="KQ21" s="5">
        <v>15.2403</v>
      </c>
      <c r="KR21" s="5">
        <v>26.440200000000001</v>
      </c>
      <c r="KS21" s="5">
        <v>15.008749999999999</v>
      </c>
      <c r="KT21" s="5">
        <v>18.950099999999999</v>
      </c>
      <c r="KU21" s="5">
        <v>5.9976000000000003</v>
      </c>
      <c r="KV21" s="5">
        <v>4.9896000000000003</v>
      </c>
      <c r="KW21" s="5">
        <v>1.7626500000000001</v>
      </c>
      <c r="KX21" s="5">
        <v>1.8480000000000001</v>
      </c>
      <c r="KY21" s="5">
        <v>5.6280000000000001</v>
      </c>
      <c r="KZ21" s="5">
        <v>8.1966249999999992</v>
      </c>
      <c r="LA21" s="5">
        <v>1.4370000000000001</v>
      </c>
      <c r="LB21" s="5">
        <v>15.789</v>
      </c>
      <c r="LC21" s="5">
        <v>14.217396669999999</v>
      </c>
      <c r="LD21" s="5">
        <v>16.942399999999999</v>
      </c>
      <c r="LE21" s="5">
        <v>8.0909999999999993</v>
      </c>
      <c r="LF21" s="5">
        <v>10.3474</v>
      </c>
      <c r="LG21" s="5">
        <v>0.74633333329999996</v>
      </c>
      <c r="LH21" s="5">
        <v>0.90590000000000004</v>
      </c>
      <c r="LI21" s="5">
        <v>2.0419499999999999</v>
      </c>
      <c r="LJ21" s="5">
        <v>6.6978</v>
      </c>
      <c r="LK21" s="5">
        <v>17.363700000000001</v>
      </c>
      <c r="LL21" s="5">
        <v>9.0416000000000007</v>
      </c>
      <c r="LM21" s="5">
        <v>4.032</v>
      </c>
      <c r="LN21" s="5">
        <v>10.54833333</v>
      </c>
      <c r="LO21" s="5">
        <v>10.49</v>
      </c>
      <c r="LP21" s="5">
        <v>11.596399999999999</v>
      </c>
      <c r="LQ21" s="5">
        <v>12.442133330000001</v>
      </c>
      <c r="LR21" s="5">
        <v>2.536666667</v>
      </c>
      <c r="LS21" s="5">
        <v>7.9200000000000007E-2</v>
      </c>
      <c r="LT21" s="5">
        <v>7.93</v>
      </c>
      <c r="LU21" s="5">
        <v>4.8708</v>
      </c>
      <c r="LV21" s="5">
        <v>2.3668</v>
      </c>
      <c r="LW21" s="5">
        <v>1.8360000000000001</v>
      </c>
      <c r="LX21" s="5">
        <v>18.558399999999999</v>
      </c>
      <c r="LY21" s="5">
        <v>1.734</v>
      </c>
      <c r="LZ21" s="5">
        <v>0.372</v>
      </c>
      <c r="MA21" s="5">
        <v>1.3066666669999999E-2</v>
      </c>
      <c r="MB21" s="5">
        <v>4.9133333330000001E-2</v>
      </c>
      <c r="MC21" s="5">
        <v>0</v>
      </c>
      <c r="MD21" s="5">
        <v>0.14760000000000001</v>
      </c>
      <c r="ME21" s="5">
        <v>0</v>
      </c>
      <c r="MF21" s="5">
        <v>4.7399999999999998E-2</v>
      </c>
      <c r="MG21" s="5">
        <v>0</v>
      </c>
      <c r="MH21" s="5">
        <v>0</v>
      </c>
      <c r="MI21" s="5">
        <v>2.3107500000000001</v>
      </c>
      <c r="MJ21" s="2">
        <f t="shared" si="76"/>
        <v>1.3280000000000001</v>
      </c>
      <c r="MK21" s="2">
        <f t="shared" si="77"/>
        <v>0.44264999999999999</v>
      </c>
      <c r="ML21" s="2">
        <f t="shared" si="78"/>
        <v>1.9027000000000001</v>
      </c>
      <c r="MM21" s="2">
        <f t="shared" si="79"/>
        <v>1.3923000000000001</v>
      </c>
      <c r="MN21" s="2">
        <f t="shared" si="80"/>
        <v>0.11700000000000001</v>
      </c>
      <c r="MO21" s="2">
        <f t="shared" si="81"/>
        <v>0.3</v>
      </c>
      <c r="MP21" s="2">
        <f t="shared" si="82"/>
        <v>25.236599999999999</v>
      </c>
      <c r="MQ21" s="2">
        <f t="shared" si="83"/>
        <v>1.0862000000000001</v>
      </c>
      <c r="MR21" s="2">
        <f t="shared" si="84"/>
        <v>0.35709999990000002</v>
      </c>
      <c r="MS21" s="2">
        <f t="shared" si="85"/>
        <v>0.45260000010000001</v>
      </c>
      <c r="MT21" s="2">
        <f t="shared" si="86"/>
        <v>0.26813333340000001</v>
      </c>
      <c r="MU21" s="2">
        <f t="shared" si="87"/>
        <v>7.5698333340000001</v>
      </c>
      <c r="MV21" s="2">
        <f t="shared" si="88"/>
        <v>22.93226666</v>
      </c>
      <c r="MW21" s="2">
        <f t="shared" si="89"/>
        <v>20.6388</v>
      </c>
      <c r="MX21" s="2">
        <f t="shared" si="90"/>
        <v>19.34037</v>
      </c>
      <c r="MY21" s="2">
        <f t="shared" si="91"/>
        <v>1.1718</v>
      </c>
      <c r="MZ21" s="2">
        <f t="shared" si="92"/>
        <v>20.059926659999999</v>
      </c>
      <c r="NA21" s="2">
        <f t="shared" si="93"/>
        <v>16.458500000000001</v>
      </c>
      <c r="NB21" s="2">
        <f t="shared" si="94"/>
        <v>14.6218495</v>
      </c>
      <c r="NC21" s="2">
        <f t="shared" si="95"/>
        <v>67.64</v>
      </c>
      <c r="ND21" s="2">
        <f t="shared" si="96"/>
        <v>30.050133330000001</v>
      </c>
      <c r="NE21" s="2">
        <f t="shared" si="97"/>
        <v>10.44</v>
      </c>
      <c r="NF21" s="2">
        <f t="shared" si="98"/>
        <v>16.382999999999999</v>
      </c>
      <c r="NG21" s="2">
        <f t="shared" si="99"/>
        <v>9.8745999999999992</v>
      </c>
      <c r="NH21" s="2">
        <f t="shared" si="100"/>
        <v>28.718499999999999</v>
      </c>
      <c r="NI21" s="2">
        <f t="shared" si="101"/>
        <v>0</v>
      </c>
      <c r="NJ21" s="2">
        <f t="shared" si="102"/>
        <v>11.1839</v>
      </c>
      <c r="NK21" s="2">
        <f t="shared" si="103"/>
        <v>5.46</v>
      </c>
      <c r="NL21" s="2">
        <f t="shared" si="104"/>
        <v>9.4915000000000003</v>
      </c>
      <c r="NM21" s="2">
        <f t="shared" si="105"/>
        <v>7.3536000000000001</v>
      </c>
      <c r="NN21" s="2">
        <f t="shared" si="106"/>
        <v>32.788800000000002</v>
      </c>
      <c r="NO21" s="2">
        <f t="shared" si="107"/>
        <v>30.480599999999999</v>
      </c>
      <c r="NP21" s="2">
        <f t="shared" si="108"/>
        <v>26.440200000000001</v>
      </c>
      <c r="NQ21" s="2">
        <f t="shared" si="109"/>
        <v>30.017499999999998</v>
      </c>
      <c r="NR21" s="2">
        <f t="shared" si="110"/>
        <v>18.950099999999999</v>
      </c>
      <c r="NS21" s="2">
        <f t="shared" si="111"/>
        <v>11.995200000000001</v>
      </c>
      <c r="NT21" s="2">
        <f t="shared" si="112"/>
        <v>4.9896000000000003</v>
      </c>
      <c r="NU21" s="2">
        <f t="shared" si="113"/>
        <v>5.2879500000000004</v>
      </c>
      <c r="NV21" s="2">
        <f t="shared" si="114"/>
        <v>5.5440000000000005</v>
      </c>
      <c r="NW21" s="2">
        <f t="shared" si="115"/>
        <v>5.6280000000000001</v>
      </c>
      <c r="NX21" s="2">
        <f t="shared" si="116"/>
        <v>8.1966249999999992</v>
      </c>
      <c r="NY21" s="2">
        <f t="shared" si="117"/>
        <v>7.1850000000000005</v>
      </c>
      <c r="NZ21" s="2">
        <f t="shared" si="118"/>
        <v>47.366999999999997</v>
      </c>
      <c r="OA21" s="2">
        <f t="shared" si="119"/>
        <v>85.304380019999996</v>
      </c>
      <c r="OB21" s="2">
        <f t="shared" si="120"/>
        <v>67.769599999999997</v>
      </c>
      <c r="OC21" s="2">
        <f t="shared" si="121"/>
        <v>32.363999999999997</v>
      </c>
      <c r="OD21" s="2">
        <f t="shared" si="122"/>
        <v>31.042200000000001</v>
      </c>
      <c r="OE21" s="2">
        <f t="shared" si="123"/>
        <v>2.2389999998999999</v>
      </c>
      <c r="OF21" s="2">
        <f t="shared" si="124"/>
        <v>0.90590000000000004</v>
      </c>
      <c r="OG21" s="2">
        <f t="shared" si="125"/>
        <v>4.0838999999999999</v>
      </c>
      <c r="OH21" s="2">
        <f t="shared" si="126"/>
        <v>40.186799999999998</v>
      </c>
      <c r="OI21" s="2">
        <f t="shared" si="127"/>
        <v>34.727400000000003</v>
      </c>
      <c r="OJ21" s="2">
        <f t="shared" si="128"/>
        <v>27.1248</v>
      </c>
      <c r="OK21" s="2">
        <f t="shared" si="129"/>
        <v>4.032</v>
      </c>
      <c r="OL21" s="2">
        <f t="shared" si="130"/>
        <v>21.09666666</v>
      </c>
      <c r="OM21" s="2">
        <f t="shared" si="131"/>
        <v>20.98</v>
      </c>
      <c r="ON21" s="2">
        <f t="shared" si="132"/>
        <v>23.192799999999998</v>
      </c>
      <c r="OO21" s="2">
        <f t="shared" si="133"/>
        <v>12.442133330000001</v>
      </c>
      <c r="OP21" s="2">
        <f t="shared" si="134"/>
        <v>2.536666667</v>
      </c>
      <c r="OQ21" s="2">
        <f t="shared" si="135"/>
        <v>7.9200000000000007E-2</v>
      </c>
      <c r="OR21" s="2">
        <f t="shared" si="136"/>
        <v>7.93</v>
      </c>
      <c r="OS21" s="2">
        <f t="shared" si="137"/>
        <v>29.224800000000002</v>
      </c>
      <c r="OT21" s="2">
        <f t="shared" si="138"/>
        <v>2.3668</v>
      </c>
      <c r="OU21" s="2">
        <f t="shared" si="139"/>
        <v>5.508</v>
      </c>
      <c r="OV21" s="2">
        <f t="shared" si="140"/>
        <v>111.35039999999999</v>
      </c>
      <c r="OW21" s="2">
        <f t="shared" si="141"/>
        <v>1.734</v>
      </c>
      <c r="OX21" s="2">
        <f t="shared" si="142"/>
        <v>0.372</v>
      </c>
      <c r="OY21" s="2">
        <f t="shared" si="143"/>
        <v>1.3066666669999999E-2</v>
      </c>
      <c r="OZ21" s="2">
        <f t="shared" si="144"/>
        <v>4.9133333330000001E-2</v>
      </c>
      <c r="PA21" s="2">
        <f t="shared" si="145"/>
        <v>0</v>
      </c>
      <c r="PB21" s="2">
        <f t="shared" si="146"/>
        <v>0.14760000000000001</v>
      </c>
      <c r="PC21" s="2">
        <f t="shared" si="147"/>
        <v>0</v>
      </c>
      <c r="PD21" s="2">
        <f t="shared" si="148"/>
        <v>9.4799999999999995E-2</v>
      </c>
      <c r="PE21" s="2">
        <f t="shared" si="149"/>
        <v>0</v>
      </c>
      <c r="PF21" s="2">
        <f t="shared" si="150"/>
        <v>0</v>
      </c>
      <c r="PG21" s="2">
        <f t="shared" si="151"/>
        <v>4.6215000000000002</v>
      </c>
      <c r="PH21" s="2">
        <f t="shared" si="152"/>
        <v>11.952</v>
      </c>
      <c r="PI21" s="2">
        <f t="shared" si="153"/>
        <v>3.9838499999999999</v>
      </c>
      <c r="PJ21" s="2">
        <f t="shared" si="154"/>
        <v>17.124300000000002</v>
      </c>
      <c r="PK21" s="2">
        <f t="shared" si="155"/>
        <v>12.530700000000001</v>
      </c>
      <c r="PL21" s="2">
        <f t="shared" si="156"/>
        <v>1.0530000000000002</v>
      </c>
      <c r="PM21" s="2">
        <f t="shared" si="157"/>
        <v>2.6999999999999997</v>
      </c>
      <c r="PN21" s="2">
        <f t="shared" si="158"/>
        <v>227.1294</v>
      </c>
      <c r="PO21" s="2">
        <f t="shared" si="159"/>
        <v>9.7758000000000003</v>
      </c>
      <c r="PP21" s="2">
        <f t="shared" si="160"/>
        <v>3.2138999991000001</v>
      </c>
      <c r="PQ21" s="2">
        <f t="shared" si="161"/>
        <v>4.0734000009000004</v>
      </c>
      <c r="PR21" s="2">
        <f t="shared" si="162"/>
        <v>2.4132000005999998</v>
      </c>
      <c r="PS21" s="2">
        <f t="shared" si="163"/>
        <v>68.128500005999996</v>
      </c>
      <c r="PT21" s="2">
        <f t="shared" si="164"/>
        <v>206.39039994000001</v>
      </c>
      <c r="PU21" s="2">
        <f t="shared" si="165"/>
        <v>185.7492</v>
      </c>
      <c r="PV21" s="2">
        <f t="shared" si="166"/>
        <v>174.06333000000001</v>
      </c>
      <c r="PW21" s="2">
        <f t="shared" si="167"/>
        <v>10.546199999999999</v>
      </c>
      <c r="PX21" s="2">
        <f t="shared" si="168"/>
        <v>180.53933993999999</v>
      </c>
      <c r="PY21" s="2">
        <f t="shared" si="169"/>
        <v>148.12650000000002</v>
      </c>
      <c r="PZ21" s="2">
        <f t="shared" si="170"/>
        <v>131.59664549999999</v>
      </c>
      <c r="QA21" s="2">
        <f t="shared" si="171"/>
        <v>608.76</v>
      </c>
      <c r="QB21" s="2">
        <f t="shared" si="172"/>
        <v>270.45119997</v>
      </c>
      <c r="QC21" s="2">
        <f t="shared" si="173"/>
        <v>93.96</v>
      </c>
      <c r="QD21" s="2">
        <f t="shared" si="174"/>
        <v>147.447</v>
      </c>
      <c r="QE21" s="2">
        <f t="shared" si="175"/>
        <v>88.871399999999994</v>
      </c>
      <c r="QF21" s="2">
        <f t="shared" si="176"/>
        <v>258.4665</v>
      </c>
      <c r="QG21" s="2">
        <f t="shared" si="177"/>
        <v>0</v>
      </c>
      <c r="QH21" s="2">
        <f t="shared" si="178"/>
        <v>100.65509999999999</v>
      </c>
      <c r="QI21" s="2">
        <f t="shared" si="179"/>
        <v>49.14</v>
      </c>
      <c r="QJ21" s="2">
        <f t="shared" si="180"/>
        <v>85.423500000000004</v>
      </c>
      <c r="QK21" s="2">
        <f t="shared" si="181"/>
        <v>66.182400000000001</v>
      </c>
      <c r="QL21" s="2">
        <f t="shared" si="182"/>
        <v>295.0992</v>
      </c>
      <c r="QM21" s="2">
        <f t="shared" si="183"/>
        <v>274.3254</v>
      </c>
      <c r="QN21" s="2">
        <f t="shared" si="184"/>
        <v>237.96180000000001</v>
      </c>
      <c r="QO21" s="2">
        <f t="shared" si="185"/>
        <v>270.15749999999997</v>
      </c>
      <c r="QP21" s="2">
        <f t="shared" si="186"/>
        <v>170.55089999999998</v>
      </c>
      <c r="QQ21" s="2">
        <f t="shared" si="187"/>
        <v>107.9568</v>
      </c>
      <c r="QR21" s="2">
        <f t="shared" si="188"/>
        <v>44.906400000000005</v>
      </c>
      <c r="QS21" s="2">
        <f t="shared" si="189"/>
        <v>47.591550000000005</v>
      </c>
      <c r="QT21" s="2">
        <f t="shared" si="190"/>
        <v>49.896000000000001</v>
      </c>
      <c r="QU21" s="2">
        <f t="shared" si="191"/>
        <v>50.652000000000001</v>
      </c>
      <c r="QV21" s="2">
        <f t="shared" si="192"/>
        <v>73.769624999999991</v>
      </c>
      <c r="QW21" s="2">
        <f t="shared" si="193"/>
        <v>64.665000000000006</v>
      </c>
      <c r="QX21" s="2">
        <f t="shared" si="194"/>
        <v>426.303</v>
      </c>
      <c r="QY21" s="2">
        <f t="shared" si="195"/>
        <v>767.73942018000002</v>
      </c>
      <c r="QZ21" s="2">
        <f t="shared" si="196"/>
        <v>609.92639999999994</v>
      </c>
      <c r="RA21" s="2">
        <f t="shared" si="197"/>
        <v>291.27599999999995</v>
      </c>
      <c r="RB21" s="2">
        <f t="shared" si="198"/>
        <v>279.37979999999999</v>
      </c>
      <c r="RC21" s="2">
        <f t="shared" si="199"/>
        <v>20.150999999099998</v>
      </c>
      <c r="RD21" s="2">
        <f t="shared" si="200"/>
        <v>8.1531000000000002</v>
      </c>
      <c r="RE21" s="2">
        <f t="shared" si="201"/>
        <v>36.755099999999999</v>
      </c>
      <c r="RF21" s="2">
        <f t="shared" si="202"/>
        <v>361.68119999999999</v>
      </c>
      <c r="RG21" s="2">
        <f t="shared" si="203"/>
        <v>312.54660000000001</v>
      </c>
      <c r="RH21" s="2">
        <f t="shared" si="204"/>
        <v>244.1232</v>
      </c>
      <c r="RI21" s="2">
        <f t="shared" si="205"/>
        <v>36.287999999999997</v>
      </c>
      <c r="RJ21" s="2">
        <f t="shared" si="206"/>
        <v>189.86999994000001</v>
      </c>
      <c r="RK21" s="2">
        <f t="shared" si="207"/>
        <v>188.82</v>
      </c>
      <c r="RL21" s="2">
        <f t="shared" si="208"/>
        <v>208.73519999999999</v>
      </c>
      <c r="RM21" s="2">
        <f t="shared" si="209"/>
        <v>111.97919997000001</v>
      </c>
      <c r="RN21" s="2">
        <f t="shared" si="210"/>
        <v>22.830000002999999</v>
      </c>
      <c r="RO21" s="2">
        <f t="shared" si="211"/>
        <v>0.7128000000000001</v>
      </c>
      <c r="RP21" s="2">
        <f t="shared" si="212"/>
        <v>71.37</v>
      </c>
      <c r="RQ21" s="2">
        <f t="shared" si="213"/>
        <v>263.02320000000003</v>
      </c>
      <c r="RR21" s="2">
        <f t="shared" si="214"/>
        <v>21.301200000000001</v>
      </c>
      <c r="RS21" s="2">
        <f t="shared" si="215"/>
        <v>49.572000000000003</v>
      </c>
      <c r="RT21" s="2">
        <f t="shared" si="216"/>
        <v>1002.1536</v>
      </c>
      <c r="RU21" s="2">
        <f t="shared" si="217"/>
        <v>15.606</v>
      </c>
      <c r="RV21" s="2">
        <f t="shared" si="218"/>
        <v>3.3479999999999999</v>
      </c>
      <c r="RW21" s="2">
        <f t="shared" si="219"/>
        <v>0.11760000003</v>
      </c>
      <c r="RX21" s="2">
        <f t="shared" si="220"/>
        <v>0.44219999997000003</v>
      </c>
      <c r="RY21" s="2">
        <f t="shared" si="221"/>
        <v>0</v>
      </c>
      <c r="RZ21" s="2">
        <f t="shared" si="222"/>
        <v>1.3284</v>
      </c>
      <c r="SA21" s="2">
        <f t="shared" si="223"/>
        <v>0</v>
      </c>
      <c r="SB21" s="2">
        <f t="shared" si="224"/>
        <v>0.85319999999999996</v>
      </c>
      <c r="SC21" s="2">
        <f t="shared" si="225"/>
        <v>0</v>
      </c>
      <c r="SD21" s="2">
        <f t="shared" si="226"/>
        <v>0</v>
      </c>
      <c r="SE21" s="2">
        <f t="shared" si="227"/>
        <v>41.593499999999999</v>
      </c>
      <c r="SF21" s="5">
        <v>13.388733330000001</v>
      </c>
      <c r="SG21" s="5">
        <v>7.7198250000000002</v>
      </c>
      <c r="SH21" s="5">
        <v>6.3710000000000004</v>
      </c>
      <c r="SI21" s="5">
        <v>0.5474</v>
      </c>
      <c r="SJ21" s="5">
        <v>6.3E-2</v>
      </c>
      <c r="SK21" s="5">
        <v>0.78</v>
      </c>
      <c r="SL21" s="5">
        <v>1.3083</v>
      </c>
      <c r="SM21" s="5">
        <v>3.6183999999999998</v>
      </c>
      <c r="SN21" s="5">
        <v>1.0646166669999999</v>
      </c>
      <c r="SO21" s="5">
        <v>2.0312000000000001</v>
      </c>
      <c r="SP21" s="5">
        <v>1.5169333330000001</v>
      </c>
      <c r="SQ21" s="5">
        <v>1.49655</v>
      </c>
      <c r="SR21" s="5">
        <v>0.76776666670000004</v>
      </c>
      <c r="SS21" s="5">
        <v>0.104895</v>
      </c>
      <c r="ST21" s="5">
        <v>0.34303499999999998</v>
      </c>
      <c r="SU21" s="5">
        <v>0</v>
      </c>
      <c r="SV21" s="5">
        <v>0</v>
      </c>
      <c r="SW21" s="5">
        <v>5.6295333330000004</v>
      </c>
      <c r="SX21" s="5">
        <v>0</v>
      </c>
      <c r="SY21" s="5">
        <v>0</v>
      </c>
      <c r="SZ21" s="5">
        <v>0.20226666669999999</v>
      </c>
      <c r="TA21" s="5">
        <v>0</v>
      </c>
      <c r="TB21" s="5">
        <v>6.6547999999999998</v>
      </c>
      <c r="TC21" s="5">
        <v>5.7714999999999996</v>
      </c>
      <c r="TD21" s="5">
        <v>2.2212499999999999</v>
      </c>
      <c r="TE21" s="5">
        <v>0</v>
      </c>
      <c r="TF21" s="5">
        <v>0</v>
      </c>
      <c r="TG21" s="5">
        <v>0</v>
      </c>
      <c r="TH21" s="5">
        <v>0</v>
      </c>
      <c r="TI21" s="5">
        <v>2.3046500000000001</v>
      </c>
      <c r="TJ21" s="5">
        <v>8.4545999999999992</v>
      </c>
      <c r="TK21" s="5">
        <v>5.5125999999999999</v>
      </c>
      <c r="TL21" s="5">
        <v>7.2371999999999996</v>
      </c>
      <c r="TM21" s="5">
        <v>0.47149999999999997</v>
      </c>
      <c r="TN21" s="5">
        <v>0</v>
      </c>
      <c r="TO21" s="5">
        <v>7.9884000000000004</v>
      </c>
      <c r="TP21" s="5">
        <v>1.9907999999999999</v>
      </c>
      <c r="TQ21" s="5">
        <v>1.35795</v>
      </c>
      <c r="TR21" s="5">
        <v>1.8715333329999999</v>
      </c>
      <c r="TS21" s="5">
        <v>7.0400000000000004E-2</v>
      </c>
      <c r="TT21" s="5">
        <v>13.523524999999999</v>
      </c>
      <c r="TU21" s="5">
        <v>9.4200000000000006E-2</v>
      </c>
      <c r="TV21" s="5">
        <v>1.0980000000000001</v>
      </c>
      <c r="TW21" s="5">
        <v>0.83872333330000004</v>
      </c>
      <c r="TX21" s="5">
        <v>2.4784000000000002</v>
      </c>
      <c r="TY21" s="5">
        <v>3.0000000000000001E-3</v>
      </c>
      <c r="TZ21" s="5">
        <v>10.17033333</v>
      </c>
      <c r="UA21" s="5">
        <v>5.0880000000000001</v>
      </c>
      <c r="UB21" s="5">
        <v>7.7593500000000004</v>
      </c>
      <c r="UC21" s="5">
        <v>0.35354999999999998</v>
      </c>
      <c r="UD21" s="5">
        <v>0.87229999999999996</v>
      </c>
      <c r="UE21" s="5">
        <v>0</v>
      </c>
      <c r="UF21" s="5">
        <v>18.3155</v>
      </c>
      <c r="UG21" s="5">
        <v>17.28</v>
      </c>
      <c r="UH21" s="5">
        <v>0</v>
      </c>
      <c r="UI21" s="5">
        <v>3.6211500000000001</v>
      </c>
      <c r="UJ21" s="5">
        <v>26.613199999999999</v>
      </c>
      <c r="UK21" s="5">
        <v>28.204866670000001</v>
      </c>
      <c r="UL21" s="5">
        <v>33.047916669999999</v>
      </c>
      <c r="UM21" s="5">
        <v>4.8080999999999996</v>
      </c>
      <c r="UN21" s="5">
        <v>12.321999999999999</v>
      </c>
      <c r="UO21" s="5">
        <v>12.4476</v>
      </c>
      <c r="UP21" s="5">
        <v>12.688000000000001</v>
      </c>
      <c r="UQ21" s="5">
        <v>32.384999999999998</v>
      </c>
      <c r="UR21" s="5">
        <v>0.29120000000000001</v>
      </c>
      <c r="US21" s="5">
        <v>4.6239999999999997</v>
      </c>
      <c r="UT21" s="5">
        <v>15.624000000000001</v>
      </c>
      <c r="UU21" s="5">
        <v>31.06133333</v>
      </c>
      <c r="UV21" s="5">
        <v>35.121933329999997</v>
      </c>
      <c r="UW21" s="5">
        <v>0</v>
      </c>
      <c r="UX21" s="5">
        <v>32.060699999999997</v>
      </c>
      <c r="UY21" s="5">
        <v>0.38973333329999998</v>
      </c>
      <c r="UZ21" s="5">
        <v>0</v>
      </c>
      <c r="VA21" s="5">
        <v>0</v>
      </c>
      <c r="VB21" s="5">
        <v>0</v>
      </c>
      <c r="VC21" s="5">
        <v>2.2499999999999999E-2</v>
      </c>
      <c r="VD21" s="2">
        <f t="shared" si="228"/>
        <v>66.943666650000011</v>
      </c>
      <c r="VE21" s="2">
        <f t="shared" si="229"/>
        <v>23.159475</v>
      </c>
      <c r="VF21" s="2">
        <f t="shared" si="230"/>
        <v>12.742000000000001</v>
      </c>
      <c r="VG21" s="2">
        <f t="shared" si="231"/>
        <v>0.5474</v>
      </c>
      <c r="VH21" s="2">
        <f t="shared" si="232"/>
        <v>0.126</v>
      </c>
      <c r="VI21" s="2">
        <f t="shared" si="233"/>
        <v>1.56</v>
      </c>
      <c r="VJ21" s="2">
        <f t="shared" si="234"/>
        <v>2.6166</v>
      </c>
      <c r="VK21" s="2">
        <f t="shared" si="235"/>
        <v>7.2367999999999997</v>
      </c>
      <c r="VL21" s="2">
        <f t="shared" si="236"/>
        <v>3.1938500009999995</v>
      </c>
      <c r="VM21" s="2">
        <f t="shared" si="237"/>
        <v>6.0936000000000003</v>
      </c>
      <c r="VN21" s="2">
        <f t="shared" si="238"/>
        <v>3.0338666660000002</v>
      </c>
      <c r="VO21" s="2">
        <f t="shared" si="239"/>
        <v>2.9931000000000001</v>
      </c>
      <c r="VP21" s="2">
        <f t="shared" si="240"/>
        <v>1.5355333334000001</v>
      </c>
      <c r="VQ21" s="2">
        <f t="shared" si="241"/>
        <v>0.20979</v>
      </c>
      <c r="VR21" s="2">
        <f t="shared" si="242"/>
        <v>1.0291049999999999</v>
      </c>
      <c r="VS21" s="2">
        <f t="shared" si="243"/>
        <v>0</v>
      </c>
      <c r="VT21" s="2">
        <f t="shared" si="244"/>
        <v>0</v>
      </c>
      <c r="VU21" s="2">
        <f t="shared" si="245"/>
        <v>5.6295333330000004</v>
      </c>
      <c r="VV21" s="2">
        <f t="shared" si="246"/>
        <v>0</v>
      </c>
      <c r="VW21" s="2">
        <f t="shared" si="247"/>
        <v>0</v>
      </c>
      <c r="VX21" s="2">
        <f t="shared" si="248"/>
        <v>0.20226666669999999</v>
      </c>
      <c r="VY21" s="2">
        <f t="shared" si="249"/>
        <v>0</v>
      </c>
      <c r="VZ21" s="2">
        <f t="shared" si="250"/>
        <v>6.6547999999999998</v>
      </c>
      <c r="WA21" s="2">
        <f t="shared" si="251"/>
        <v>5.7714999999999996</v>
      </c>
      <c r="WB21" s="2">
        <f t="shared" si="252"/>
        <v>4.4424999999999999</v>
      </c>
      <c r="WC21" s="2">
        <f t="shared" si="253"/>
        <v>0</v>
      </c>
      <c r="WD21" s="2">
        <f t="shared" si="254"/>
        <v>0</v>
      </c>
      <c r="WE21" s="2">
        <f t="shared" si="255"/>
        <v>0</v>
      </c>
      <c r="WF21" s="2">
        <f t="shared" si="256"/>
        <v>0</v>
      </c>
      <c r="WG21" s="2">
        <f t="shared" si="257"/>
        <v>4.6093000000000002</v>
      </c>
      <c r="WH21" s="2">
        <f t="shared" si="258"/>
        <v>16.909199999999998</v>
      </c>
      <c r="WI21" s="2">
        <f t="shared" si="259"/>
        <v>11.0252</v>
      </c>
      <c r="WJ21" s="2">
        <f t="shared" si="260"/>
        <v>7.2371999999999996</v>
      </c>
      <c r="WK21" s="2">
        <f t="shared" si="261"/>
        <v>0.94299999999999995</v>
      </c>
      <c r="WL21" s="2">
        <f t="shared" si="262"/>
        <v>0</v>
      </c>
      <c r="WM21" s="2">
        <f t="shared" si="263"/>
        <v>15.976800000000001</v>
      </c>
      <c r="WN21" s="2">
        <f t="shared" si="264"/>
        <v>1.9907999999999999</v>
      </c>
      <c r="WO21" s="2">
        <f t="shared" si="265"/>
        <v>4.0738500000000002</v>
      </c>
      <c r="WP21" s="2">
        <f t="shared" si="266"/>
        <v>5.6145999989999993</v>
      </c>
      <c r="WQ21" s="2">
        <f t="shared" si="267"/>
        <v>7.0400000000000004E-2</v>
      </c>
      <c r="WR21" s="2">
        <f t="shared" si="268"/>
        <v>13.523524999999999</v>
      </c>
      <c r="WS21" s="2">
        <f t="shared" si="269"/>
        <v>0.47100000000000003</v>
      </c>
      <c r="WT21" s="2">
        <f t="shared" si="270"/>
        <v>3.2940000000000005</v>
      </c>
      <c r="WU21" s="2">
        <f t="shared" si="271"/>
        <v>5.0323399998000005</v>
      </c>
      <c r="WV21" s="2">
        <f t="shared" si="272"/>
        <v>9.9136000000000006</v>
      </c>
      <c r="WW21" s="2">
        <f t="shared" si="273"/>
        <v>1.2E-2</v>
      </c>
      <c r="WX21" s="2">
        <f t="shared" si="274"/>
        <v>30.510999990000002</v>
      </c>
      <c r="WY21" s="2">
        <f t="shared" si="275"/>
        <v>15.263999999999999</v>
      </c>
      <c r="WZ21" s="2">
        <f t="shared" si="276"/>
        <v>7.7593500000000004</v>
      </c>
      <c r="XA21" s="2">
        <f t="shared" si="277"/>
        <v>0.70709999999999995</v>
      </c>
      <c r="XB21" s="2">
        <f t="shared" si="278"/>
        <v>5.2337999999999996</v>
      </c>
      <c r="XC21" s="2">
        <f t="shared" si="279"/>
        <v>0</v>
      </c>
      <c r="XD21" s="2">
        <f t="shared" si="280"/>
        <v>54.9465</v>
      </c>
      <c r="XE21" s="2">
        <f t="shared" si="281"/>
        <v>17.28</v>
      </c>
      <c r="XF21" s="2">
        <f t="shared" si="282"/>
        <v>0</v>
      </c>
      <c r="XG21" s="2">
        <f t="shared" si="283"/>
        <v>7.2423000000000002</v>
      </c>
      <c r="XH21" s="2">
        <f t="shared" si="284"/>
        <v>53.226399999999998</v>
      </c>
      <c r="XI21" s="2">
        <f t="shared" si="285"/>
        <v>28.204866670000001</v>
      </c>
      <c r="XJ21" s="2">
        <f t="shared" si="286"/>
        <v>33.047916669999999</v>
      </c>
      <c r="XK21" s="2">
        <f t="shared" si="287"/>
        <v>4.8080999999999996</v>
      </c>
      <c r="XL21" s="2">
        <f t="shared" si="288"/>
        <v>12.321999999999999</v>
      </c>
      <c r="XM21" s="2">
        <f t="shared" si="289"/>
        <v>74.685599999999994</v>
      </c>
      <c r="XN21" s="2">
        <f t="shared" si="290"/>
        <v>12.688000000000001</v>
      </c>
      <c r="XO21" s="2">
        <f t="shared" si="291"/>
        <v>97.155000000000001</v>
      </c>
      <c r="XP21" s="2">
        <f t="shared" si="292"/>
        <v>1.7472000000000001</v>
      </c>
      <c r="XQ21" s="2">
        <f t="shared" si="293"/>
        <v>4.6239999999999997</v>
      </c>
      <c r="XR21" s="2">
        <f t="shared" si="294"/>
        <v>15.624000000000001</v>
      </c>
      <c r="XS21" s="2">
        <f t="shared" si="295"/>
        <v>31.06133333</v>
      </c>
      <c r="XT21" s="2">
        <f t="shared" si="296"/>
        <v>35.121933329999997</v>
      </c>
      <c r="XU21" s="2">
        <f t="shared" si="297"/>
        <v>0</v>
      </c>
      <c r="XV21" s="2">
        <f t="shared" si="298"/>
        <v>32.060699999999997</v>
      </c>
      <c r="XW21" s="2">
        <f t="shared" si="299"/>
        <v>0.77946666659999997</v>
      </c>
      <c r="XX21" s="2">
        <f t="shared" si="300"/>
        <v>0</v>
      </c>
      <c r="XY21" s="2">
        <f t="shared" si="301"/>
        <v>0</v>
      </c>
      <c r="XZ21" s="2">
        <f t="shared" si="302"/>
        <v>0</v>
      </c>
      <c r="YA21" s="2">
        <f t="shared" si="303"/>
        <v>4.4999999999999998E-2</v>
      </c>
      <c r="YB21" s="2">
        <f t="shared" si="304"/>
        <v>267.77466660000005</v>
      </c>
      <c r="YC21" s="2">
        <f t="shared" si="305"/>
        <v>92.637900000000002</v>
      </c>
      <c r="YD21" s="2">
        <f t="shared" si="306"/>
        <v>50.968000000000004</v>
      </c>
      <c r="YE21" s="2">
        <f t="shared" si="307"/>
        <v>2.1896</v>
      </c>
      <c r="YF21" s="2">
        <f t="shared" si="308"/>
        <v>0.504</v>
      </c>
      <c r="YG21" s="2">
        <f t="shared" si="309"/>
        <v>6.24</v>
      </c>
      <c r="YH21" s="2">
        <f t="shared" si="310"/>
        <v>10.4664</v>
      </c>
      <c r="YI21" s="2">
        <f t="shared" si="311"/>
        <v>28.947199999999999</v>
      </c>
      <c r="YJ21" s="2">
        <f t="shared" si="312"/>
        <v>12.775400003999998</v>
      </c>
      <c r="YK21" s="2">
        <f t="shared" si="313"/>
        <v>24.374400000000001</v>
      </c>
      <c r="YL21" s="2">
        <f t="shared" si="314"/>
        <v>12.135466664000001</v>
      </c>
      <c r="YM21" s="2">
        <f t="shared" si="315"/>
        <v>11.9724</v>
      </c>
      <c r="YN21" s="2">
        <f t="shared" si="316"/>
        <v>6.1421333336000004</v>
      </c>
      <c r="YO21" s="2">
        <f t="shared" si="317"/>
        <v>0.83916000000000002</v>
      </c>
      <c r="YP21" s="2">
        <f t="shared" si="318"/>
        <v>4.1164199999999997</v>
      </c>
      <c r="YQ21" s="2">
        <f t="shared" si="319"/>
        <v>0</v>
      </c>
      <c r="YR21" s="2">
        <f t="shared" si="320"/>
        <v>0</v>
      </c>
      <c r="YS21" s="2">
        <f t="shared" si="321"/>
        <v>22.518133332000001</v>
      </c>
      <c r="YT21" s="2">
        <f t="shared" si="322"/>
        <v>0</v>
      </c>
      <c r="YU21" s="2">
        <f t="shared" si="323"/>
        <v>0</v>
      </c>
      <c r="YV21" s="2">
        <f t="shared" si="324"/>
        <v>0.80906666679999995</v>
      </c>
      <c r="YW21" s="2">
        <f t="shared" si="325"/>
        <v>0</v>
      </c>
      <c r="YX21" s="2">
        <f t="shared" si="326"/>
        <v>26.619199999999999</v>
      </c>
      <c r="YY21" s="2">
        <f t="shared" si="327"/>
        <v>23.085999999999999</v>
      </c>
      <c r="YZ21" s="2">
        <f t="shared" si="328"/>
        <v>17.77</v>
      </c>
      <c r="ZA21" s="2">
        <f t="shared" si="329"/>
        <v>0</v>
      </c>
      <c r="ZB21" s="2">
        <f t="shared" si="330"/>
        <v>0</v>
      </c>
      <c r="ZC21" s="2">
        <f t="shared" si="331"/>
        <v>0</v>
      </c>
      <c r="ZD21" s="2">
        <f t="shared" si="332"/>
        <v>0</v>
      </c>
      <c r="ZE21" s="2">
        <f t="shared" si="333"/>
        <v>18.437200000000001</v>
      </c>
      <c r="ZF21" s="2">
        <f t="shared" si="334"/>
        <v>67.636799999999994</v>
      </c>
      <c r="ZG21" s="2">
        <f t="shared" si="335"/>
        <v>44.1008</v>
      </c>
      <c r="ZH21" s="2">
        <f t="shared" si="336"/>
        <v>28.948799999999999</v>
      </c>
      <c r="ZI21" s="2">
        <f t="shared" si="337"/>
        <v>3.7719999999999998</v>
      </c>
      <c r="ZJ21" s="2">
        <f t="shared" si="338"/>
        <v>0</v>
      </c>
      <c r="ZK21" s="2">
        <f t="shared" si="339"/>
        <v>63.907200000000003</v>
      </c>
      <c r="ZL21" s="2">
        <f t="shared" si="340"/>
        <v>7.9631999999999996</v>
      </c>
      <c r="ZM21" s="2">
        <f t="shared" si="341"/>
        <v>16.295400000000001</v>
      </c>
      <c r="ZN21" s="2">
        <f t="shared" si="342"/>
        <v>22.458399995999997</v>
      </c>
      <c r="ZO21" s="2">
        <f t="shared" si="343"/>
        <v>0.28160000000000002</v>
      </c>
      <c r="ZP21" s="2">
        <f t="shared" si="344"/>
        <v>54.094099999999997</v>
      </c>
      <c r="ZQ21" s="2">
        <f t="shared" si="345"/>
        <v>1.8840000000000001</v>
      </c>
      <c r="ZR21" s="2">
        <f t="shared" si="346"/>
        <v>13.176000000000002</v>
      </c>
      <c r="ZS21" s="2">
        <f t="shared" si="347"/>
        <v>20.129359999200002</v>
      </c>
      <c r="ZT21" s="2">
        <f t="shared" si="348"/>
        <v>39.654400000000003</v>
      </c>
      <c r="ZU21" s="2">
        <f t="shared" si="349"/>
        <v>4.8000000000000001E-2</v>
      </c>
      <c r="ZV21" s="2">
        <f t="shared" si="350"/>
        <v>122.04399996000001</v>
      </c>
      <c r="ZW21" s="2">
        <f t="shared" si="351"/>
        <v>61.055999999999997</v>
      </c>
      <c r="ZX21" s="2">
        <f t="shared" si="352"/>
        <v>31.037400000000002</v>
      </c>
      <c r="ZY21" s="2">
        <f t="shared" si="353"/>
        <v>2.8283999999999998</v>
      </c>
      <c r="ZZ21" s="2">
        <f t="shared" si="354"/>
        <v>20.935199999999998</v>
      </c>
      <c r="AAA21" s="2">
        <f t="shared" si="355"/>
        <v>0</v>
      </c>
      <c r="AAB21" s="2">
        <f t="shared" si="356"/>
        <v>219.786</v>
      </c>
      <c r="AAC21" s="2">
        <f t="shared" si="357"/>
        <v>69.12</v>
      </c>
      <c r="AAD21" s="2">
        <f t="shared" si="358"/>
        <v>0</v>
      </c>
      <c r="AAE21" s="2">
        <f t="shared" si="359"/>
        <v>28.969200000000001</v>
      </c>
      <c r="AAF21" s="2">
        <f t="shared" si="360"/>
        <v>212.90559999999999</v>
      </c>
      <c r="AAG21" s="2">
        <f t="shared" si="361"/>
        <v>112.81946668</v>
      </c>
      <c r="AAH21" s="2">
        <f t="shared" si="362"/>
        <v>132.19166668</v>
      </c>
      <c r="AAI21" s="2">
        <f t="shared" si="363"/>
        <v>19.232399999999998</v>
      </c>
      <c r="AAJ21" s="2">
        <f t="shared" si="364"/>
        <v>49.287999999999997</v>
      </c>
      <c r="AAK21" s="2">
        <f t="shared" si="365"/>
        <v>298.74239999999998</v>
      </c>
      <c r="AAL21" s="2">
        <f t="shared" si="366"/>
        <v>50.752000000000002</v>
      </c>
      <c r="AAM21" s="2">
        <f t="shared" si="367"/>
        <v>388.62</v>
      </c>
      <c r="AAN21" s="2">
        <f t="shared" si="368"/>
        <v>6.9888000000000003</v>
      </c>
      <c r="AAO21" s="2">
        <f t="shared" si="369"/>
        <v>18.495999999999999</v>
      </c>
      <c r="AAP21" s="2">
        <f t="shared" si="370"/>
        <v>62.496000000000002</v>
      </c>
      <c r="AAQ21" s="2">
        <f t="shared" si="371"/>
        <v>124.24533332</v>
      </c>
      <c r="AAR21" s="2">
        <f t="shared" si="372"/>
        <v>140.48773331999999</v>
      </c>
      <c r="AAS21" s="2">
        <f t="shared" si="373"/>
        <v>0</v>
      </c>
      <c r="AAT21" s="2">
        <f t="shared" si="374"/>
        <v>128.24279999999999</v>
      </c>
      <c r="AAU21" s="2">
        <f t="shared" si="375"/>
        <v>3.1178666663999999</v>
      </c>
      <c r="AAV21" s="2">
        <f t="shared" si="376"/>
        <v>0</v>
      </c>
      <c r="AAW21" s="2">
        <f t="shared" si="377"/>
        <v>0</v>
      </c>
      <c r="AAX21" s="2">
        <f t="shared" si="378"/>
        <v>0</v>
      </c>
      <c r="AAY21" s="2">
        <f t="shared" si="379"/>
        <v>0.18</v>
      </c>
      <c r="AAZ21" s="2">
        <f t="shared" si="380"/>
        <v>1971.55</v>
      </c>
      <c r="ABA21" s="2">
        <f t="shared" si="381"/>
        <v>37.845342353727126</v>
      </c>
      <c r="ABB21" s="2">
        <f t="shared" si="382"/>
        <v>12.065398411047147</v>
      </c>
      <c r="ABC21" s="1">
        <v>3</v>
      </c>
      <c r="ABD21" s="1">
        <v>2</v>
      </c>
      <c r="ABE21" s="1">
        <v>3</v>
      </c>
      <c r="ABF21" s="1">
        <v>2</v>
      </c>
      <c r="ABG21" s="1">
        <v>3</v>
      </c>
      <c r="ABH21" s="1">
        <v>3</v>
      </c>
      <c r="ABI21" s="1">
        <v>2</v>
      </c>
      <c r="ABJ21" s="1">
        <v>1</v>
      </c>
      <c r="ABK21" s="1">
        <v>4</v>
      </c>
      <c r="ABL21" s="1">
        <v>4</v>
      </c>
      <c r="ABM21" s="1">
        <v>3</v>
      </c>
      <c r="ABN21" s="1">
        <v>2</v>
      </c>
      <c r="ABO21" s="1">
        <v>3</v>
      </c>
      <c r="ABP21" s="1">
        <v>2</v>
      </c>
      <c r="ABQ21" s="1">
        <v>4</v>
      </c>
      <c r="ABR21" s="7">
        <f t="shared" si="383"/>
        <v>41</v>
      </c>
      <c r="ABS21" s="7">
        <f t="shared" si="384"/>
        <v>13</v>
      </c>
      <c r="ABT21" s="7">
        <f t="shared" si="385"/>
        <v>15</v>
      </c>
      <c r="ABU21" s="7">
        <f t="shared" si="386"/>
        <v>13</v>
      </c>
      <c r="ABV21" s="4">
        <v>2</v>
      </c>
      <c r="ABW21" s="4">
        <v>4</v>
      </c>
      <c r="ABX21" s="4">
        <v>3</v>
      </c>
      <c r="ABY21" s="4">
        <v>3</v>
      </c>
      <c r="ABZ21" s="4">
        <v>2</v>
      </c>
      <c r="ACA21" s="4">
        <v>1</v>
      </c>
      <c r="ACB21" s="4">
        <v>2</v>
      </c>
      <c r="ACC21" s="4">
        <v>2</v>
      </c>
      <c r="ACD21" s="4">
        <v>3</v>
      </c>
      <c r="ACE21" s="4">
        <v>3</v>
      </c>
      <c r="ACF21" s="4">
        <v>1</v>
      </c>
      <c r="ACG21" s="4">
        <v>2</v>
      </c>
      <c r="ACH21" s="4">
        <v>5</v>
      </c>
      <c r="ACI21" s="4">
        <v>4</v>
      </c>
      <c r="ACJ21" s="4">
        <v>3</v>
      </c>
      <c r="ACK21" s="4">
        <v>2</v>
      </c>
      <c r="ACL21" s="4">
        <v>4</v>
      </c>
      <c r="ACM21" s="4">
        <v>1</v>
      </c>
      <c r="ACN21" s="4">
        <v>1</v>
      </c>
      <c r="ACO21" s="4">
        <v>2</v>
      </c>
      <c r="ACP21" s="4">
        <v>3</v>
      </c>
      <c r="ACQ21" s="4">
        <v>5</v>
      </c>
      <c r="ACR21" s="4">
        <v>3</v>
      </c>
      <c r="ACS21" s="4">
        <v>2</v>
      </c>
      <c r="ACT21" s="4">
        <v>4</v>
      </c>
      <c r="ACU21" s="4">
        <v>1</v>
      </c>
      <c r="ACV21" s="4">
        <v>3</v>
      </c>
      <c r="ACW21" s="4">
        <v>2</v>
      </c>
      <c r="ACX21" s="4">
        <v>2</v>
      </c>
      <c r="ACY21" s="4">
        <v>4</v>
      </c>
      <c r="ACZ21" s="4">
        <v>3</v>
      </c>
      <c r="ADA21" s="4">
        <v>4</v>
      </c>
      <c r="ADB21" s="4">
        <v>2</v>
      </c>
      <c r="ADC21" s="4">
        <v>1</v>
      </c>
      <c r="ADD21" s="4">
        <v>2</v>
      </c>
      <c r="ADE21" s="4">
        <v>3</v>
      </c>
      <c r="ADF21" s="4">
        <v>3</v>
      </c>
      <c r="ADG21" s="4">
        <v>4</v>
      </c>
      <c r="ADH21" s="4">
        <v>1</v>
      </c>
      <c r="ADI21" s="4">
        <v>3</v>
      </c>
      <c r="ADJ21" s="4">
        <v>4</v>
      </c>
      <c r="ADK21" s="4">
        <v>4</v>
      </c>
      <c r="ADL21" s="4">
        <v>3</v>
      </c>
      <c r="ADM21" s="4">
        <v>3</v>
      </c>
      <c r="ADN21" s="4">
        <v>3</v>
      </c>
      <c r="ADO21" s="4">
        <v>2</v>
      </c>
      <c r="ADP21" s="4">
        <v>2</v>
      </c>
      <c r="ADQ21" s="4">
        <v>2</v>
      </c>
      <c r="ADR21" s="4">
        <v>3</v>
      </c>
      <c r="ADS21" s="4">
        <v>4</v>
      </c>
      <c r="ADT21" s="4">
        <v>3</v>
      </c>
      <c r="ADU21" s="4">
        <v>3</v>
      </c>
      <c r="ADV21" s="4">
        <v>3</v>
      </c>
      <c r="ADW21" s="4">
        <v>1</v>
      </c>
      <c r="ADX21" s="4">
        <v>4</v>
      </c>
      <c r="ADY21" s="4">
        <v>3</v>
      </c>
      <c r="ADZ21" s="2">
        <f t="shared" si="387"/>
        <v>18</v>
      </c>
      <c r="AEA21" s="2">
        <f t="shared" si="388"/>
        <v>24</v>
      </c>
      <c r="AEB21" s="2">
        <f t="shared" si="389"/>
        <v>20</v>
      </c>
      <c r="AEC21" s="2">
        <f t="shared" si="390"/>
        <v>9</v>
      </c>
      <c r="AED21" s="2">
        <f t="shared" si="391"/>
        <v>22</v>
      </c>
      <c r="AEE21" s="2">
        <f t="shared" si="392"/>
        <v>24</v>
      </c>
      <c r="AEF21" s="2">
        <f t="shared" si="393"/>
        <v>24</v>
      </c>
      <c r="AEG21" s="2">
        <f t="shared" si="394"/>
        <v>9</v>
      </c>
      <c r="AEH21" s="4">
        <v>2</v>
      </c>
      <c r="AEI21" s="4">
        <v>1</v>
      </c>
      <c r="AEJ21" s="4">
        <v>1</v>
      </c>
      <c r="AEK21" s="4">
        <v>1</v>
      </c>
      <c r="AEL21" s="4">
        <v>1</v>
      </c>
      <c r="AEM21" s="4">
        <v>1</v>
      </c>
      <c r="AEN21" s="4">
        <v>1</v>
      </c>
      <c r="AEO21" s="4">
        <v>1</v>
      </c>
      <c r="AEP21" s="4">
        <v>1</v>
      </c>
      <c r="AEQ21" s="4">
        <v>1</v>
      </c>
      <c r="AER21" s="4">
        <v>3</v>
      </c>
      <c r="AES21" s="4">
        <v>3</v>
      </c>
      <c r="AET21" s="4">
        <v>4</v>
      </c>
      <c r="AEU21" s="4">
        <v>5</v>
      </c>
      <c r="AEV21" s="4">
        <v>4</v>
      </c>
      <c r="AEW21" s="4">
        <v>3</v>
      </c>
      <c r="AEX21" s="4">
        <v>3</v>
      </c>
      <c r="AEY21" s="4">
        <v>4</v>
      </c>
      <c r="AEZ21" s="4">
        <v>3</v>
      </c>
      <c r="AFA21" s="4">
        <v>2</v>
      </c>
      <c r="AFB21" s="4">
        <v>3</v>
      </c>
      <c r="AFC21" s="4">
        <v>3</v>
      </c>
      <c r="AFD21" s="4">
        <v>3</v>
      </c>
      <c r="AFE21" s="4">
        <v>5</v>
      </c>
      <c r="AFF21" s="4">
        <v>4</v>
      </c>
      <c r="AFG21" s="4">
        <v>5</v>
      </c>
      <c r="AFH21" s="4">
        <v>4</v>
      </c>
      <c r="AFI21" s="4">
        <v>4</v>
      </c>
      <c r="AFJ21" s="4">
        <v>5</v>
      </c>
      <c r="AFK21" s="4">
        <v>5</v>
      </c>
      <c r="AFL21" s="4">
        <v>3</v>
      </c>
      <c r="AFM21" s="4">
        <v>4</v>
      </c>
      <c r="AFN21" s="1">
        <v>3</v>
      </c>
      <c r="AFO21" s="2">
        <f t="shared" si="395"/>
        <v>96</v>
      </c>
      <c r="AFP21" s="2">
        <f t="shared" si="396"/>
        <v>11</v>
      </c>
      <c r="AFQ21" s="2">
        <f t="shared" si="397"/>
        <v>43</v>
      </c>
      <c r="AFR21" s="2">
        <f t="shared" si="398"/>
        <v>42</v>
      </c>
      <c r="AFS21" s="4">
        <v>1</v>
      </c>
      <c r="AFT21" s="4">
        <v>4</v>
      </c>
      <c r="AFU21" s="4">
        <v>0</v>
      </c>
      <c r="AFV21" s="4">
        <v>0</v>
      </c>
      <c r="AFW21" s="4">
        <v>0</v>
      </c>
      <c r="AFX21" s="4">
        <v>3</v>
      </c>
      <c r="AFY21" s="4">
        <v>0</v>
      </c>
      <c r="AFZ21" s="4">
        <v>1</v>
      </c>
      <c r="AGA21" s="4">
        <v>0</v>
      </c>
      <c r="AGB21" s="4">
        <v>3</v>
      </c>
      <c r="AGC21" s="4">
        <v>0</v>
      </c>
      <c r="AGD21" s="4">
        <v>0</v>
      </c>
      <c r="AGE21" s="4">
        <v>30</v>
      </c>
      <c r="AGF21" s="4">
        <v>7</v>
      </c>
      <c r="AGG21" s="4">
        <v>0</v>
      </c>
      <c r="AGH21" s="4">
        <v>1</v>
      </c>
      <c r="AGI21" s="4">
        <v>30</v>
      </c>
      <c r="AGJ21" s="4">
        <v>0</v>
      </c>
      <c r="AGK21" s="4">
        <v>0</v>
      </c>
      <c r="AGL21" s="4">
        <v>0</v>
      </c>
      <c r="AGM21" s="4">
        <v>0</v>
      </c>
      <c r="AGN21" s="4">
        <v>7</v>
      </c>
      <c r="AGO21" s="4">
        <v>0</v>
      </c>
      <c r="AGP21" s="4">
        <v>0</v>
      </c>
      <c r="AGQ21" s="4">
        <v>30</v>
      </c>
      <c r="AGR21" s="4">
        <v>1</v>
      </c>
      <c r="AGS21" s="4">
        <v>0</v>
      </c>
      <c r="AGT21" s="4">
        <v>3</v>
      </c>
      <c r="AGU21" s="4">
        <v>0</v>
      </c>
      <c r="AGV21" s="4">
        <v>6</v>
      </c>
      <c r="AGW21" s="4">
        <v>0</v>
      </c>
      <c r="AGX21" s="4">
        <v>1</v>
      </c>
      <c r="AGY21" s="4">
        <v>20</v>
      </c>
      <c r="AGZ21" s="4">
        <v>7</v>
      </c>
      <c r="AHA21" s="4">
        <v>0</v>
      </c>
      <c r="AHB21" s="4">
        <v>1</v>
      </c>
      <c r="AHC21" s="4">
        <v>0</v>
      </c>
      <c r="AHD21" s="4">
        <v>4</v>
      </c>
      <c r="AHE21" s="4">
        <v>0</v>
      </c>
      <c r="AHF21" s="4">
        <v>0</v>
      </c>
      <c r="AHG21" s="4">
        <v>3011</v>
      </c>
      <c r="AHH21" s="4">
        <v>10</v>
      </c>
      <c r="AHI21" s="4">
        <v>0</v>
      </c>
      <c r="AHJ21" s="4">
        <v>0</v>
      </c>
      <c r="AHK21" s="4">
        <v>30</v>
      </c>
      <c r="AHL21" s="4">
        <v>5</v>
      </c>
      <c r="AHM21" s="4">
        <v>0</v>
      </c>
      <c r="AHN21" s="4">
        <v>3</v>
      </c>
      <c r="AHO21" s="4">
        <v>0</v>
      </c>
      <c r="AHP21" s="2">
        <f t="shared" si="399"/>
        <v>0</v>
      </c>
      <c r="AHQ21" s="2">
        <f t="shared" si="400"/>
        <v>720</v>
      </c>
      <c r="AHR21" s="2">
        <f t="shared" si="401"/>
        <v>297</v>
      </c>
      <c r="AHS21" s="2">
        <f t="shared" si="402"/>
        <v>1017</v>
      </c>
      <c r="AHT21" s="2">
        <f t="shared" si="403"/>
        <v>693</v>
      </c>
      <c r="AHU21" s="2">
        <f t="shared" si="404"/>
        <v>0</v>
      </c>
      <c r="AHV21" s="2">
        <f t="shared" si="405"/>
        <v>693</v>
      </c>
      <c r="AHW21" s="2">
        <f t="shared" si="406"/>
        <v>990</v>
      </c>
      <c r="AHX21" s="2">
        <f t="shared" si="407"/>
        <v>1440</v>
      </c>
      <c r="AHY21" s="2">
        <f t="shared" si="408"/>
        <v>2430</v>
      </c>
      <c r="AHZ21" s="2">
        <f t="shared" si="409"/>
        <v>96352</v>
      </c>
      <c r="AIA21" s="2">
        <f t="shared" si="410"/>
        <v>1200</v>
      </c>
      <c r="AIB21" s="2">
        <f t="shared" si="411"/>
        <v>1386</v>
      </c>
      <c r="AIC21" s="2">
        <f t="shared" si="412"/>
        <v>98938</v>
      </c>
      <c r="AID21" s="2">
        <f t="shared" si="413"/>
        <v>103078</v>
      </c>
      <c r="AIE21" s="2" t="s">
        <v>1267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1</v>
      </c>
      <c r="AIR21" s="7">
        <f t="shared" si="414"/>
        <v>1</v>
      </c>
      <c r="AIS21" s="7">
        <f t="shared" si="415"/>
        <v>11</v>
      </c>
      <c r="AIT21" s="7">
        <f t="shared" si="416"/>
        <v>-83.333333333333329</v>
      </c>
      <c r="AIU21" s="7" t="str">
        <f t="shared" si="417"/>
        <v>LEFT</v>
      </c>
      <c r="AIV21" s="4">
        <v>1</v>
      </c>
      <c r="AIW21" s="4">
        <v>4</v>
      </c>
      <c r="AIX21" s="4">
        <v>2</v>
      </c>
      <c r="AIY21" s="4">
        <v>1</v>
      </c>
      <c r="AIZ21" s="4">
        <v>3</v>
      </c>
      <c r="AJA21" s="4">
        <v>1</v>
      </c>
      <c r="AJB21" s="4">
        <v>5</v>
      </c>
      <c r="AJC21" s="4">
        <v>1</v>
      </c>
      <c r="AJD21" s="4">
        <v>5</v>
      </c>
      <c r="AJE21" s="4">
        <v>4</v>
      </c>
      <c r="AJF21" s="4">
        <v>5</v>
      </c>
      <c r="AJG21" s="4">
        <v>5</v>
      </c>
      <c r="AJH21" s="4">
        <v>2</v>
      </c>
      <c r="AJI21" s="4">
        <v>3</v>
      </c>
      <c r="AJJ21" s="4">
        <v>2</v>
      </c>
      <c r="AJK21" s="4">
        <v>4</v>
      </c>
      <c r="AJL21" s="4">
        <v>3</v>
      </c>
      <c r="AJM21" s="4">
        <v>5</v>
      </c>
      <c r="AJN21" s="4">
        <v>4</v>
      </c>
      <c r="AJO21" s="4">
        <v>4</v>
      </c>
      <c r="AJP21" s="2">
        <f t="shared" si="418"/>
        <v>64</v>
      </c>
      <c r="AJQ21" s="2">
        <f t="shared" si="419"/>
        <v>32</v>
      </c>
      <c r="AJR21" s="2">
        <f t="shared" si="420"/>
        <v>32</v>
      </c>
      <c r="AJS21" s="4">
        <v>2</v>
      </c>
      <c r="AJT21" s="4">
        <v>3</v>
      </c>
      <c r="AJU21" s="4">
        <v>1</v>
      </c>
      <c r="AJV21" s="4">
        <v>1</v>
      </c>
      <c r="AJW21" s="4">
        <v>1</v>
      </c>
      <c r="AJX21" s="4">
        <v>1</v>
      </c>
      <c r="AJY21" s="4">
        <v>2</v>
      </c>
      <c r="AJZ21" s="4">
        <v>1</v>
      </c>
      <c r="AKA21" s="4">
        <v>1</v>
      </c>
      <c r="AKB21" s="4">
        <v>1</v>
      </c>
      <c r="AKC21" s="4">
        <v>1</v>
      </c>
      <c r="AKD21" s="4">
        <v>1</v>
      </c>
      <c r="AKE21" s="4">
        <v>1</v>
      </c>
      <c r="AKF21" s="4">
        <v>2</v>
      </c>
      <c r="AKG21" s="4">
        <v>1</v>
      </c>
      <c r="AKH21" s="4">
        <v>1</v>
      </c>
      <c r="AKI21" s="4">
        <v>0</v>
      </c>
      <c r="AKJ21" s="4">
        <v>0</v>
      </c>
      <c r="AKK21" s="4">
        <v>0</v>
      </c>
      <c r="AKL21" s="4">
        <v>0</v>
      </c>
      <c r="AKM21" s="4">
        <v>0</v>
      </c>
      <c r="AKN21" s="4">
        <v>0</v>
      </c>
      <c r="AKO21" s="4">
        <v>1</v>
      </c>
      <c r="AKP21" s="4">
        <v>1</v>
      </c>
      <c r="AKQ21" s="4">
        <v>3</v>
      </c>
      <c r="AKR21" s="4" t="s">
        <v>410</v>
      </c>
      <c r="AKS21" s="4">
        <v>0</v>
      </c>
      <c r="AKT21" s="2">
        <v>1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1">
        <v>3</v>
      </c>
      <c r="ALD21" s="1">
        <v>1</v>
      </c>
      <c r="ALE21" s="1">
        <v>4</v>
      </c>
      <c r="ALF21" s="1">
        <v>4</v>
      </c>
      <c r="ALG21" s="1">
        <v>4</v>
      </c>
      <c r="ALH21" s="1">
        <v>4</v>
      </c>
      <c r="ALI21" s="1">
        <v>2</v>
      </c>
      <c r="ALJ21" s="1">
        <v>3</v>
      </c>
      <c r="ALK21" s="1">
        <v>3</v>
      </c>
      <c r="ALL21" s="1">
        <v>4</v>
      </c>
      <c r="ALM21" s="1">
        <v>4</v>
      </c>
      <c r="ALN21" s="1">
        <v>4</v>
      </c>
      <c r="ALO21" s="1">
        <v>3</v>
      </c>
      <c r="ALP21" s="1">
        <v>3</v>
      </c>
      <c r="ALQ21" s="1">
        <v>4</v>
      </c>
      <c r="ALR21" s="1">
        <v>3</v>
      </c>
      <c r="ALS21" s="1">
        <v>3</v>
      </c>
      <c r="ALT21" s="1">
        <v>4</v>
      </c>
      <c r="ALU21" s="1">
        <v>3</v>
      </c>
      <c r="ALV21" s="1">
        <v>3</v>
      </c>
      <c r="ALW21" s="1">
        <v>1</v>
      </c>
      <c r="ALX21" s="1">
        <v>4</v>
      </c>
      <c r="ALY21" s="1">
        <v>3</v>
      </c>
      <c r="ALZ21" s="2">
        <f t="shared" si="421"/>
        <v>74</v>
      </c>
      <c r="AMA21">
        <v>14</v>
      </c>
      <c r="AMB21">
        <v>13</v>
      </c>
      <c r="AMC21">
        <v>18</v>
      </c>
      <c r="AMD21">
        <v>19</v>
      </c>
      <c r="AME21" s="1">
        <v>2</v>
      </c>
      <c r="AMF21" s="1">
        <v>4</v>
      </c>
      <c r="AMG21" s="1">
        <v>1</v>
      </c>
      <c r="AMH21" s="1">
        <v>1</v>
      </c>
      <c r="AMI21" s="8">
        <v>4</v>
      </c>
      <c r="AMJ21" s="8">
        <v>3</v>
      </c>
      <c r="AMK21" s="8">
        <v>3</v>
      </c>
      <c r="AML21" s="8">
        <v>1</v>
      </c>
      <c r="AMM21" s="8">
        <v>5</v>
      </c>
      <c r="AMN21" s="8">
        <v>4</v>
      </c>
      <c r="AMO21" s="8">
        <v>4</v>
      </c>
      <c r="AMP21" s="8">
        <v>4</v>
      </c>
      <c r="AMQ21" s="8">
        <v>1</v>
      </c>
      <c r="AMR21" s="8">
        <v>3</v>
      </c>
      <c r="AMS21" s="8">
        <v>5</v>
      </c>
      <c r="AMT21" s="8">
        <v>1</v>
      </c>
      <c r="AMU21" s="8">
        <v>1</v>
      </c>
      <c r="AMV21" s="8">
        <v>4</v>
      </c>
      <c r="AMW21" s="8">
        <v>1</v>
      </c>
      <c r="AMX21" s="8">
        <v>1</v>
      </c>
      <c r="AMY21" s="8">
        <v>1</v>
      </c>
      <c r="AMZ21" s="2">
        <f t="shared" si="422"/>
        <v>10</v>
      </c>
      <c r="ANA21" s="2">
        <f t="shared" si="423"/>
        <v>24</v>
      </c>
      <c r="ANB21" s="2">
        <f t="shared" si="424"/>
        <v>20</v>
      </c>
      <c r="ANC21" s="2">
        <f t="shared" si="425"/>
        <v>54</v>
      </c>
    </row>
    <row r="22" spans="1:1043" x14ac:dyDescent="0.2">
      <c r="A22" s="2" t="s">
        <v>399</v>
      </c>
      <c r="B22" s="3">
        <v>43258.605925925927</v>
      </c>
      <c r="C22" s="2">
        <v>170.9</v>
      </c>
      <c r="D22" s="2">
        <v>66.2</v>
      </c>
      <c r="E22" s="2">
        <v>22.665946743242415</v>
      </c>
      <c r="F22" s="2">
        <v>-44</v>
      </c>
      <c r="G22" s="2">
        <v>-21</v>
      </c>
      <c r="H22" s="2">
        <v>30</v>
      </c>
      <c r="I22" s="2">
        <v>-98</v>
      </c>
      <c r="J22" s="2">
        <v>19</v>
      </c>
      <c r="K22" s="2">
        <v>5</v>
      </c>
      <c r="L22" s="2">
        <v>19</v>
      </c>
      <c r="M22" s="2">
        <v>-36</v>
      </c>
      <c r="N22" s="2">
        <v>3</v>
      </c>
      <c r="O22" s="2">
        <v>28</v>
      </c>
      <c r="P22" s="2">
        <v>-62</v>
      </c>
      <c r="Q22" s="2">
        <v>-62</v>
      </c>
      <c r="R22" s="2">
        <v>-58</v>
      </c>
      <c r="S22" s="2">
        <v>20</v>
      </c>
      <c r="T22" s="2">
        <v>19</v>
      </c>
      <c r="U22" s="2">
        <v>-61</v>
      </c>
      <c r="V22" s="2">
        <v>14</v>
      </c>
      <c r="W22" s="2">
        <v>26</v>
      </c>
      <c r="X22" s="2">
        <v>8</v>
      </c>
      <c r="Y22" s="2">
        <v>15</v>
      </c>
      <c r="Z22" s="2">
        <v>37</v>
      </c>
      <c r="AA22" s="2">
        <v>5</v>
      </c>
      <c r="AB22" s="2">
        <v>-68</v>
      </c>
      <c r="AC22" s="2">
        <v>-60</v>
      </c>
      <c r="AD22" s="2">
        <v>-100</v>
      </c>
      <c r="AE22" s="2">
        <v>22</v>
      </c>
      <c r="AF22" s="2">
        <v>45</v>
      </c>
      <c r="AG22" s="2">
        <v>-59</v>
      </c>
      <c r="AH22" s="2">
        <v>30</v>
      </c>
      <c r="AI22" s="2">
        <v>20</v>
      </c>
      <c r="AJ22" s="2">
        <v>-100</v>
      </c>
      <c r="AK22" s="2">
        <v>-71</v>
      </c>
      <c r="AL22" s="2">
        <v>-100</v>
      </c>
      <c r="AM22" s="2">
        <v>100</v>
      </c>
      <c r="AN22" s="2">
        <v>19</v>
      </c>
      <c r="AO22" s="2">
        <v>0</v>
      </c>
      <c r="AP22" s="2">
        <v>3</v>
      </c>
      <c r="AQ22" s="2">
        <v>0</v>
      </c>
      <c r="AR22" s="4">
        <v>3</v>
      </c>
      <c r="AS22" s="4">
        <v>2</v>
      </c>
      <c r="AT22" s="4">
        <v>3</v>
      </c>
      <c r="AU22" s="4">
        <v>1</v>
      </c>
      <c r="AV22" s="4">
        <v>2</v>
      </c>
      <c r="AW22" s="4">
        <v>2</v>
      </c>
      <c r="AX22" s="4">
        <v>2</v>
      </c>
      <c r="AY22" s="4">
        <v>1</v>
      </c>
      <c r="AZ22" s="4">
        <v>2</v>
      </c>
      <c r="BA22" s="4">
        <v>4</v>
      </c>
      <c r="BB22" s="4">
        <v>1</v>
      </c>
      <c r="BC22" s="4">
        <v>4</v>
      </c>
      <c r="BD22" s="4">
        <v>2</v>
      </c>
      <c r="BE22" s="4">
        <v>2</v>
      </c>
      <c r="BF22" s="4">
        <v>2</v>
      </c>
      <c r="BG22" s="4">
        <v>3</v>
      </c>
      <c r="BH22" s="4">
        <v>3</v>
      </c>
      <c r="BI22" s="4">
        <v>1</v>
      </c>
      <c r="BJ22" s="4">
        <v>1</v>
      </c>
      <c r="BK22" s="4">
        <v>2</v>
      </c>
      <c r="BL22" s="4">
        <v>2</v>
      </c>
      <c r="BM22" s="4">
        <v>1</v>
      </c>
      <c r="BN22" s="4">
        <v>3</v>
      </c>
      <c r="BO22" s="4">
        <v>2</v>
      </c>
      <c r="BP22" s="4">
        <v>3</v>
      </c>
      <c r="BQ22" s="4">
        <v>2</v>
      </c>
      <c r="BR22" s="4">
        <v>1</v>
      </c>
      <c r="BS22" s="4">
        <v>1</v>
      </c>
      <c r="BT22" s="4">
        <v>1</v>
      </c>
      <c r="BU22" s="4">
        <v>2</v>
      </c>
      <c r="BV22" s="4">
        <v>2</v>
      </c>
      <c r="BW22" s="4">
        <v>3</v>
      </c>
      <c r="BX22" s="4">
        <v>2</v>
      </c>
      <c r="BY22" s="4">
        <v>1</v>
      </c>
      <c r="BZ22" s="4">
        <v>1</v>
      </c>
      <c r="CA22" s="4">
        <v>3</v>
      </c>
      <c r="CB22" s="4">
        <v>1</v>
      </c>
      <c r="CC22" s="4">
        <v>3</v>
      </c>
      <c r="CD22" s="4">
        <v>2</v>
      </c>
      <c r="CE22" s="4">
        <v>1</v>
      </c>
      <c r="CF22" s="4">
        <v>2</v>
      </c>
      <c r="CG22" s="4">
        <v>2</v>
      </c>
      <c r="CH22" s="4">
        <v>1</v>
      </c>
      <c r="CI22" s="4">
        <v>2</v>
      </c>
      <c r="CJ22" s="4">
        <v>1</v>
      </c>
      <c r="CK22" s="4">
        <v>2</v>
      </c>
      <c r="CL22" s="4">
        <v>2</v>
      </c>
      <c r="CM22" s="4">
        <v>1</v>
      </c>
      <c r="CN22" s="4">
        <v>1</v>
      </c>
      <c r="CO22" s="4">
        <v>1</v>
      </c>
      <c r="CP22" s="4">
        <v>2</v>
      </c>
      <c r="CQ22" s="4">
        <v>2</v>
      </c>
      <c r="CR22" s="4">
        <v>2</v>
      </c>
      <c r="CS22" s="4">
        <v>2</v>
      </c>
      <c r="CT22" s="4">
        <v>1</v>
      </c>
      <c r="CU22" s="4">
        <v>1</v>
      </c>
      <c r="CV22" s="4">
        <v>1</v>
      </c>
      <c r="CW22" s="4">
        <v>1</v>
      </c>
      <c r="CX22" s="4">
        <v>2</v>
      </c>
      <c r="CY22" s="4">
        <v>2</v>
      </c>
      <c r="CZ22" s="4">
        <v>1</v>
      </c>
      <c r="DA22" s="4">
        <v>1</v>
      </c>
      <c r="DB22" s="4">
        <v>1</v>
      </c>
      <c r="DC22" s="4">
        <v>1</v>
      </c>
      <c r="DD22" s="4">
        <v>4</v>
      </c>
      <c r="DE22" s="4">
        <v>1</v>
      </c>
      <c r="DF22" s="4">
        <v>3</v>
      </c>
      <c r="DG22" s="4">
        <v>1</v>
      </c>
      <c r="DH22" s="4">
        <v>2</v>
      </c>
      <c r="DI22" s="4">
        <v>1</v>
      </c>
      <c r="DJ22" s="4">
        <v>1</v>
      </c>
      <c r="DK22" s="4">
        <v>1</v>
      </c>
      <c r="DL22" s="4">
        <v>1</v>
      </c>
      <c r="DM22" s="4">
        <v>2</v>
      </c>
      <c r="DN22" s="4">
        <v>2</v>
      </c>
      <c r="DO22" s="4">
        <v>1</v>
      </c>
      <c r="DP22" s="5">
        <v>79.849999999999994</v>
      </c>
      <c r="DQ22" s="5">
        <v>38.159999999999997</v>
      </c>
      <c r="DR22" s="5">
        <v>165.05</v>
      </c>
      <c r="DS22" s="5">
        <v>108.29</v>
      </c>
      <c r="DT22" s="5">
        <v>3.45</v>
      </c>
      <c r="DU22" s="5">
        <v>15</v>
      </c>
      <c r="DV22" s="5">
        <v>129.93</v>
      </c>
      <c r="DW22" s="5">
        <v>65.989999999999995</v>
      </c>
      <c r="DX22" s="5">
        <v>13.15</v>
      </c>
      <c r="DY22" s="5">
        <v>16.71</v>
      </c>
      <c r="DZ22" s="5">
        <v>10.83</v>
      </c>
      <c r="EA22" s="5">
        <v>146.4</v>
      </c>
      <c r="EB22" s="5">
        <v>255.35</v>
      </c>
      <c r="EC22" s="5">
        <v>153.66</v>
      </c>
      <c r="ED22" s="5">
        <v>141.47</v>
      </c>
      <c r="EE22" s="5">
        <v>181.35</v>
      </c>
      <c r="EF22" s="5">
        <v>233.59</v>
      </c>
      <c r="EG22" s="5">
        <v>325.49</v>
      </c>
      <c r="EH22" s="5">
        <v>277.49</v>
      </c>
      <c r="EI22" s="5">
        <v>437</v>
      </c>
      <c r="EJ22" s="5">
        <v>480.09</v>
      </c>
      <c r="EK22" s="5">
        <v>170</v>
      </c>
      <c r="EL22" s="5">
        <v>342.9</v>
      </c>
      <c r="EM22" s="5">
        <v>255.11</v>
      </c>
      <c r="EN22" s="5">
        <v>345.56</v>
      </c>
      <c r="EO22" s="5">
        <v>488</v>
      </c>
      <c r="EP22" s="5">
        <v>211.12</v>
      </c>
      <c r="EQ22" s="5">
        <v>113</v>
      </c>
      <c r="ER22" s="5">
        <v>191.68</v>
      </c>
      <c r="ES22" s="5">
        <v>193.63</v>
      </c>
      <c r="ET22" s="5">
        <v>376.2</v>
      </c>
      <c r="EU22" s="5">
        <v>414.54</v>
      </c>
      <c r="EV22" s="5">
        <v>626.04</v>
      </c>
      <c r="EW22" s="5">
        <v>180.53</v>
      </c>
      <c r="EX22" s="5">
        <v>345.78</v>
      </c>
      <c r="EY22" s="5">
        <v>320.04000000000002</v>
      </c>
      <c r="EZ22" s="5">
        <v>178.92</v>
      </c>
      <c r="FA22" s="5">
        <v>234.51</v>
      </c>
      <c r="FB22" s="5">
        <v>142.71</v>
      </c>
      <c r="FC22" s="5">
        <v>187.24</v>
      </c>
      <c r="FD22" s="5">
        <v>210.15</v>
      </c>
      <c r="FE22" s="5">
        <v>45.39</v>
      </c>
      <c r="FF22" s="5">
        <v>378</v>
      </c>
      <c r="FG22" s="5">
        <v>179.85</v>
      </c>
      <c r="FH22" s="5">
        <v>192.32</v>
      </c>
      <c r="FI22" s="5">
        <v>71.7</v>
      </c>
      <c r="FJ22" s="5">
        <v>288.19</v>
      </c>
      <c r="FK22" s="5">
        <v>113</v>
      </c>
      <c r="FL22" s="5">
        <v>119.29</v>
      </c>
      <c r="FM22" s="5">
        <v>145.82</v>
      </c>
      <c r="FN22" s="5">
        <v>90.89</v>
      </c>
      <c r="FO22" s="5">
        <v>211.61</v>
      </c>
      <c r="FP22" s="5">
        <v>191.15</v>
      </c>
      <c r="FQ22" s="5">
        <v>114.48</v>
      </c>
      <c r="FR22" s="5">
        <v>199.32</v>
      </c>
      <c r="FS22" s="5">
        <v>249.82</v>
      </c>
      <c r="FT22" s="5">
        <v>235.78</v>
      </c>
      <c r="FU22" s="5">
        <v>258.7</v>
      </c>
      <c r="FV22" s="5">
        <v>201.17</v>
      </c>
      <c r="FW22" s="5">
        <v>26.73</v>
      </c>
      <c r="FX22" s="5">
        <v>148.84</v>
      </c>
      <c r="FY22" s="5">
        <v>123</v>
      </c>
      <c r="FZ22" s="5">
        <v>102.48</v>
      </c>
      <c r="GA22" s="5">
        <v>173.4</v>
      </c>
      <c r="GB22" s="5">
        <v>225.68</v>
      </c>
      <c r="GC22" s="5">
        <v>122.4</v>
      </c>
      <c r="GD22" s="5">
        <v>83.7</v>
      </c>
      <c r="GE22" s="5">
        <v>126.79</v>
      </c>
      <c r="GF22" s="5">
        <v>145.15</v>
      </c>
      <c r="GG22" s="5">
        <v>0</v>
      </c>
      <c r="GH22" s="5">
        <v>133.43</v>
      </c>
      <c r="GI22" s="5">
        <v>124.31</v>
      </c>
      <c r="GJ22" s="5">
        <v>2.37</v>
      </c>
      <c r="GK22" s="5">
        <v>313</v>
      </c>
      <c r="GL22" s="5">
        <v>2.37</v>
      </c>
      <c r="GM22" s="5">
        <v>24.38</v>
      </c>
      <c r="GN22" s="2">
        <f t="shared" si="0"/>
        <v>239.54999999999998</v>
      </c>
      <c r="GO22" s="2">
        <f t="shared" si="1"/>
        <v>76.319999999999993</v>
      </c>
      <c r="GP22" s="2">
        <f t="shared" si="2"/>
        <v>495.15000000000003</v>
      </c>
      <c r="GQ22" s="2">
        <f t="shared" si="3"/>
        <v>108.29</v>
      </c>
      <c r="GR22" s="2">
        <f t="shared" si="4"/>
        <v>6.9</v>
      </c>
      <c r="GS22" s="2">
        <f t="shared" si="5"/>
        <v>30</v>
      </c>
      <c r="GT22" s="2">
        <f t="shared" si="6"/>
        <v>259.86</v>
      </c>
      <c r="GU22" s="2">
        <f t="shared" si="7"/>
        <v>65.989999999999995</v>
      </c>
      <c r="GV22" s="2">
        <f t="shared" si="8"/>
        <v>26.3</v>
      </c>
      <c r="GW22" s="2">
        <f t="shared" si="9"/>
        <v>66.84</v>
      </c>
      <c r="GX22" s="2">
        <f t="shared" si="10"/>
        <v>10.83</v>
      </c>
      <c r="GY22" s="2">
        <f t="shared" si="11"/>
        <v>585.6</v>
      </c>
      <c r="GZ22" s="2">
        <f t="shared" si="12"/>
        <v>510.7</v>
      </c>
      <c r="HA22" s="2">
        <f t="shared" si="13"/>
        <v>307.32</v>
      </c>
      <c r="HB22" s="2">
        <f t="shared" si="14"/>
        <v>282.94</v>
      </c>
      <c r="HC22" s="2">
        <f t="shared" si="15"/>
        <v>544.04999999999995</v>
      </c>
      <c r="HD22" s="2">
        <f t="shared" si="16"/>
        <v>700.77</v>
      </c>
      <c r="HE22" s="2">
        <f t="shared" si="17"/>
        <v>325.49</v>
      </c>
      <c r="HF22" s="2">
        <f t="shared" si="18"/>
        <v>277.49</v>
      </c>
      <c r="HG22" s="2">
        <f t="shared" si="19"/>
        <v>874</v>
      </c>
      <c r="HH22" s="2">
        <f t="shared" si="20"/>
        <v>960.18</v>
      </c>
      <c r="HI22" s="2">
        <f t="shared" si="21"/>
        <v>170</v>
      </c>
      <c r="HJ22" s="2">
        <f t="shared" si="22"/>
        <v>1028.6999999999998</v>
      </c>
      <c r="HK22" s="2">
        <f t="shared" si="23"/>
        <v>510.22</v>
      </c>
      <c r="HL22" s="2">
        <f t="shared" si="24"/>
        <v>1036.68</v>
      </c>
      <c r="HM22" s="2">
        <f t="shared" si="25"/>
        <v>976</v>
      </c>
      <c r="HN22" s="2">
        <f t="shared" si="26"/>
        <v>211.12</v>
      </c>
      <c r="HO22" s="2">
        <f t="shared" si="27"/>
        <v>113</v>
      </c>
      <c r="HP22" s="2">
        <f t="shared" si="28"/>
        <v>191.68</v>
      </c>
      <c r="HQ22" s="2">
        <f t="shared" si="29"/>
        <v>387.26</v>
      </c>
      <c r="HR22" s="2">
        <f t="shared" si="30"/>
        <v>752.4</v>
      </c>
      <c r="HS22" s="2">
        <f t="shared" si="31"/>
        <v>1243.6200000000001</v>
      </c>
      <c r="HT22" s="2">
        <f t="shared" si="32"/>
        <v>1252.08</v>
      </c>
      <c r="HU22" s="2">
        <f t="shared" si="33"/>
        <v>180.53</v>
      </c>
      <c r="HV22" s="2">
        <f t="shared" si="34"/>
        <v>345.78</v>
      </c>
      <c r="HW22" s="2">
        <f t="shared" si="35"/>
        <v>960.12000000000012</v>
      </c>
      <c r="HX22" s="2">
        <f t="shared" si="36"/>
        <v>178.92</v>
      </c>
      <c r="HY22" s="2">
        <f t="shared" si="37"/>
        <v>703.53</v>
      </c>
      <c r="HZ22" s="2">
        <f t="shared" si="38"/>
        <v>285.42</v>
      </c>
      <c r="IA22" s="2">
        <f t="shared" si="39"/>
        <v>187.24</v>
      </c>
      <c r="IB22" s="2">
        <f t="shared" si="40"/>
        <v>420.3</v>
      </c>
      <c r="IC22" s="2">
        <f t="shared" si="41"/>
        <v>90.78</v>
      </c>
      <c r="ID22" s="2">
        <f t="shared" si="42"/>
        <v>378</v>
      </c>
      <c r="IE22" s="2">
        <f t="shared" si="43"/>
        <v>359.7</v>
      </c>
      <c r="IF22" s="2">
        <f t="shared" si="44"/>
        <v>192.32</v>
      </c>
      <c r="IG22" s="2">
        <f t="shared" si="45"/>
        <v>143.4</v>
      </c>
      <c r="IH22" s="2">
        <f t="shared" si="46"/>
        <v>576.38</v>
      </c>
      <c r="II22" s="2">
        <f t="shared" si="47"/>
        <v>113</v>
      </c>
      <c r="IJ22" s="2">
        <f t="shared" si="48"/>
        <v>119.29</v>
      </c>
      <c r="IK22" s="2">
        <f t="shared" si="49"/>
        <v>145.82</v>
      </c>
      <c r="IL22" s="2">
        <f t="shared" si="50"/>
        <v>181.78</v>
      </c>
      <c r="IM22" s="2">
        <f t="shared" si="51"/>
        <v>423.22</v>
      </c>
      <c r="IN22" s="2">
        <f t="shared" si="52"/>
        <v>382.3</v>
      </c>
      <c r="IO22" s="2">
        <f t="shared" si="53"/>
        <v>228.96</v>
      </c>
      <c r="IP22" s="2">
        <f t="shared" si="54"/>
        <v>199.32</v>
      </c>
      <c r="IQ22" s="2">
        <f t="shared" si="55"/>
        <v>249.82</v>
      </c>
      <c r="IR22" s="2">
        <f t="shared" si="56"/>
        <v>235.78</v>
      </c>
      <c r="IS22" s="2">
        <f t="shared" si="57"/>
        <v>258.7</v>
      </c>
      <c r="IT22" s="2">
        <f t="shared" si="58"/>
        <v>402.34</v>
      </c>
      <c r="IU22" s="2">
        <f t="shared" si="59"/>
        <v>53.46</v>
      </c>
      <c r="IV22" s="2">
        <f t="shared" si="60"/>
        <v>148.84</v>
      </c>
      <c r="IW22" s="2">
        <f t="shared" si="61"/>
        <v>123</v>
      </c>
      <c r="IX22" s="2">
        <f t="shared" si="62"/>
        <v>102.48</v>
      </c>
      <c r="IY22" s="2">
        <f t="shared" si="63"/>
        <v>173.4</v>
      </c>
      <c r="IZ22" s="2">
        <f t="shared" si="64"/>
        <v>902.72</v>
      </c>
      <c r="JA22" s="2">
        <f t="shared" si="65"/>
        <v>122.4</v>
      </c>
      <c r="JB22" s="2">
        <f t="shared" si="66"/>
        <v>251.10000000000002</v>
      </c>
      <c r="JC22" s="2">
        <f t="shared" si="67"/>
        <v>126.79</v>
      </c>
      <c r="JD22" s="2">
        <f t="shared" si="68"/>
        <v>290.3</v>
      </c>
      <c r="JE22" s="2">
        <f t="shared" si="69"/>
        <v>0</v>
      </c>
      <c r="JF22" s="2">
        <f t="shared" si="70"/>
        <v>133.43</v>
      </c>
      <c r="JG22" s="2">
        <f t="shared" si="71"/>
        <v>124.31</v>
      </c>
      <c r="JH22" s="2">
        <f t="shared" si="72"/>
        <v>2.37</v>
      </c>
      <c r="JI22" s="2">
        <f t="shared" si="73"/>
        <v>626</v>
      </c>
      <c r="JJ22" s="2">
        <f t="shared" si="74"/>
        <v>4.74</v>
      </c>
      <c r="JK22" s="2">
        <f t="shared" si="75"/>
        <v>24.38</v>
      </c>
      <c r="JL22" s="5">
        <v>0.2656</v>
      </c>
      <c r="JM22" s="5">
        <v>0.14754999999999999</v>
      </c>
      <c r="JN22" s="5">
        <v>0.95135000000000003</v>
      </c>
      <c r="JO22" s="5">
        <v>1.3923000000000001</v>
      </c>
      <c r="JP22" s="5">
        <v>5.8500000000000003E-2</v>
      </c>
      <c r="JQ22" s="5">
        <v>0.15</v>
      </c>
      <c r="JR22" s="5">
        <v>12.6183</v>
      </c>
      <c r="JS22" s="5">
        <v>0.54310000000000003</v>
      </c>
      <c r="JT22" s="5">
        <v>0.1190333333</v>
      </c>
      <c r="JU22" s="5">
        <v>0.15086666670000001</v>
      </c>
      <c r="JV22" s="5">
        <v>0.1340666667</v>
      </c>
      <c r="JW22" s="5">
        <v>3.7849166670000001</v>
      </c>
      <c r="JX22" s="5">
        <v>11.46613333</v>
      </c>
      <c r="JY22" s="5">
        <v>10.3194</v>
      </c>
      <c r="JZ22" s="5">
        <v>6.44679</v>
      </c>
      <c r="KA22" s="5">
        <v>0.29294999999999999</v>
      </c>
      <c r="KB22" s="5">
        <v>10.029963329999999</v>
      </c>
      <c r="KC22" s="5">
        <v>16.458500000000001</v>
      </c>
      <c r="KD22" s="5">
        <v>14.6218495</v>
      </c>
      <c r="KE22" s="5">
        <v>33.82</v>
      </c>
      <c r="KF22" s="5">
        <v>30.050133330000001</v>
      </c>
      <c r="KG22" s="5">
        <v>5.22</v>
      </c>
      <c r="KH22" s="5">
        <v>16.382999999999999</v>
      </c>
      <c r="KI22" s="5">
        <v>9.8745999999999992</v>
      </c>
      <c r="KJ22" s="5">
        <v>14.359249999999999</v>
      </c>
      <c r="KK22" s="5">
        <v>0</v>
      </c>
      <c r="KL22" s="5">
        <v>11.1839</v>
      </c>
      <c r="KM22" s="5">
        <v>2.73</v>
      </c>
      <c r="KN22" s="5">
        <v>9.4915000000000003</v>
      </c>
      <c r="KO22" s="5">
        <v>3.6768000000000001</v>
      </c>
      <c r="KP22" s="5">
        <v>16.394400000000001</v>
      </c>
      <c r="KQ22" s="5">
        <v>15.2403</v>
      </c>
      <c r="KR22" s="5">
        <v>26.440200000000001</v>
      </c>
      <c r="KS22" s="5">
        <v>15.008749999999999</v>
      </c>
      <c r="KT22" s="5">
        <v>18.950099999999999</v>
      </c>
      <c r="KU22" s="5">
        <v>5.9976000000000003</v>
      </c>
      <c r="KV22" s="5">
        <v>4.9896000000000003</v>
      </c>
      <c r="KW22" s="5">
        <v>1.7626500000000001</v>
      </c>
      <c r="KX22" s="5">
        <v>1.8480000000000001</v>
      </c>
      <c r="KY22" s="5">
        <v>5.6280000000000001</v>
      </c>
      <c r="KZ22" s="5">
        <v>8.1966249999999992</v>
      </c>
      <c r="LA22" s="5">
        <v>1.4370000000000001</v>
      </c>
      <c r="LB22" s="5">
        <v>15.789</v>
      </c>
      <c r="LC22" s="5">
        <v>14.217396669999999</v>
      </c>
      <c r="LD22" s="5">
        <v>16.942399999999999</v>
      </c>
      <c r="LE22" s="5">
        <v>8.0909999999999993</v>
      </c>
      <c r="LF22" s="5">
        <v>10.3474</v>
      </c>
      <c r="LG22" s="5">
        <v>0.74633333329999996</v>
      </c>
      <c r="LH22" s="5">
        <v>0.90590000000000004</v>
      </c>
      <c r="LI22" s="5">
        <v>2.0419499999999999</v>
      </c>
      <c r="LJ22" s="5">
        <v>6.6978</v>
      </c>
      <c r="LK22" s="5">
        <v>17.363700000000001</v>
      </c>
      <c r="LL22" s="5">
        <v>9.0416000000000007</v>
      </c>
      <c r="LM22" s="5">
        <v>4.032</v>
      </c>
      <c r="LN22" s="5">
        <v>10.54833333</v>
      </c>
      <c r="LO22" s="5">
        <v>10.49</v>
      </c>
      <c r="LP22" s="5">
        <v>11.596399999999999</v>
      </c>
      <c r="LQ22" s="5">
        <v>12.442133330000001</v>
      </c>
      <c r="LR22" s="5">
        <v>2.536666667</v>
      </c>
      <c r="LS22" s="5">
        <v>7.9200000000000007E-2</v>
      </c>
      <c r="LT22" s="5">
        <v>7.93</v>
      </c>
      <c r="LU22" s="5">
        <v>4.8708</v>
      </c>
      <c r="LV22" s="5">
        <v>2.3668</v>
      </c>
      <c r="LW22" s="5">
        <v>1.8360000000000001</v>
      </c>
      <c r="LX22" s="5">
        <v>18.558399999999999</v>
      </c>
      <c r="LY22" s="5">
        <v>1.734</v>
      </c>
      <c r="LZ22" s="5">
        <v>0.372</v>
      </c>
      <c r="MA22" s="5">
        <v>1.3066666669999999E-2</v>
      </c>
      <c r="MB22" s="5">
        <v>4.9133333330000001E-2</v>
      </c>
      <c r="MC22" s="5">
        <v>0</v>
      </c>
      <c r="MD22" s="5">
        <v>0.14760000000000001</v>
      </c>
      <c r="ME22" s="5">
        <v>0</v>
      </c>
      <c r="MF22" s="5">
        <v>4.7399999999999998E-2</v>
      </c>
      <c r="MG22" s="5">
        <v>0</v>
      </c>
      <c r="MH22" s="5">
        <v>0</v>
      </c>
      <c r="MI22" s="5">
        <v>2.3107500000000001</v>
      </c>
      <c r="MJ22" s="2">
        <f t="shared" si="76"/>
        <v>0.79679999999999995</v>
      </c>
      <c r="MK22" s="2">
        <f t="shared" si="77"/>
        <v>0.29509999999999997</v>
      </c>
      <c r="ML22" s="2">
        <f t="shared" si="78"/>
        <v>2.85405</v>
      </c>
      <c r="MM22" s="2">
        <f t="shared" si="79"/>
        <v>1.3923000000000001</v>
      </c>
      <c r="MN22" s="2">
        <f t="shared" si="80"/>
        <v>0.11700000000000001</v>
      </c>
      <c r="MO22" s="2">
        <f t="shared" si="81"/>
        <v>0.3</v>
      </c>
      <c r="MP22" s="2">
        <f t="shared" si="82"/>
        <v>25.236599999999999</v>
      </c>
      <c r="MQ22" s="2">
        <f t="shared" si="83"/>
        <v>0.54310000000000003</v>
      </c>
      <c r="MR22" s="2">
        <f t="shared" si="84"/>
        <v>0.2380666666</v>
      </c>
      <c r="MS22" s="2">
        <f t="shared" si="85"/>
        <v>0.60346666680000005</v>
      </c>
      <c r="MT22" s="2">
        <f t="shared" si="86"/>
        <v>0.1340666667</v>
      </c>
      <c r="MU22" s="2">
        <f t="shared" si="87"/>
        <v>15.139666668</v>
      </c>
      <c r="MV22" s="2">
        <f t="shared" si="88"/>
        <v>22.93226666</v>
      </c>
      <c r="MW22" s="2">
        <f t="shared" si="89"/>
        <v>20.6388</v>
      </c>
      <c r="MX22" s="2">
        <f t="shared" si="90"/>
        <v>12.89358</v>
      </c>
      <c r="MY22" s="2">
        <f t="shared" si="91"/>
        <v>0.87884999999999991</v>
      </c>
      <c r="MZ22" s="2">
        <f t="shared" si="92"/>
        <v>30.089889989999996</v>
      </c>
      <c r="NA22" s="2">
        <f t="shared" si="93"/>
        <v>16.458500000000001</v>
      </c>
      <c r="NB22" s="2">
        <f t="shared" si="94"/>
        <v>14.6218495</v>
      </c>
      <c r="NC22" s="2">
        <f t="shared" si="95"/>
        <v>67.64</v>
      </c>
      <c r="ND22" s="2">
        <f t="shared" si="96"/>
        <v>60.100266660000003</v>
      </c>
      <c r="NE22" s="2">
        <f t="shared" si="97"/>
        <v>5.22</v>
      </c>
      <c r="NF22" s="2">
        <f t="shared" si="98"/>
        <v>49.149000000000001</v>
      </c>
      <c r="NG22" s="2">
        <f t="shared" si="99"/>
        <v>19.749199999999998</v>
      </c>
      <c r="NH22" s="2">
        <f t="shared" si="100"/>
        <v>43.077749999999995</v>
      </c>
      <c r="NI22" s="2">
        <f t="shared" si="101"/>
        <v>0</v>
      </c>
      <c r="NJ22" s="2">
        <f t="shared" si="102"/>
        <v>11.1839</v>
      </c>
      <c r="NK22" s="2">
        <f t="shared" si="103"/>
        <v>2.73</v>
      </c>
      <c r="NL22" s="2">
        <f t="shared" si="104"/>
        <v>9.4915000000000003</v>
      </c>
      <c r="NM22" s="2">
        <f t="shared" si="105"/>
        <v>7.3536000000000001</v>
      </c>
      <c r="NN22" s="2">
        <f t="shared" si="106"/>
        <v>32.788800000000002</v>
      </c>
      <c r="NO22" s="2">
        <f t="shared" si="107"/>
        <v>45.7209</v>
      </c>
      <c r="NP22" s="2">
        <f t="shared" si="108"/>
        <v>52.880400000000002</v>
      </c>
      <c r="NQ22" s="2">
        <f t="shared" si="109"/>
        <v>15.008749999999999</v>
      </c>
      <c r="NR22" s="2">
        <f t="shared" si="110"/>
        <v>18.950099999999999</v>
      </c>
      <c r="NS22" s="2">
        <f t="shared" si="111"/>
        <v>17.992800000000003</v>
      </c>
      <c r="NT22" s="2">
        <f t="shared" si="112"/>
        <v>4.9896000000000003</v>
      </c>
      <c r="NU22" s="2">
        <f t="shared" si="113"/>
        <v>5.2879500000000004</v>
      </c>
      <c r="NV22" s="2">
        <f t="shared" si="114"/>
        <v>3.6960000000000002</v>
      </c>
      <c r="NW22" s="2">
        <f t="shared" si="115"/>
        <v>5.6280000000000001</v>
      </c>
      <c r="NX22" s="2">
        <f t="shared" si="116"/>
        <v>16.393249999999998</v>
      </c>
      <c r="NY22" s="2">
        <f t="shared" si="117"/>
        <v>2.8740000000000001</v>
      </c>
      <c r="NZ22" s="2">
        <f t="shared" si="118"/>
        <v>15.789</v>
      </c>
      <c r="OA22" s="2">
        <f t="shared" si="119"/>
        <v>28.434793339999999</v>
      </c>
      <c r="OB22" s="2">
        <f t="shared" si="120"/>
        <v>16.942399999999999</v>
      </c>
      <c r="OC22" s="2">
        <f t="shared" si="121"/>
        <v>16.181999999999999</v>
      </c>
      <c r="OD22" s="2">
        <f t="shared" si="122"/>
        <v>20.694800000000001</v>
      </c>
      <c r="OE22" s="2">
        <f t="shared" si="123"/>
        <v>0.74633333329999996</v>
      </c>
      <c r="OF22" s="2">
        <f t="shared" si="124"/>
        <v>0.90590000000000004</v>
      </c>
      <c r="OG22" s="2">
        <f t="shared" si="125"/>
        <v>2.0419499999999999</v>
      </c>
      <c r="OH22" s="2">
        <f t="shared" si="126"/>
        <v>13.3956</v>
      </c>
      <c r="OI22" s="2">
        <f t="shared" si="127"/>
        <v>34.727400000000003</v>
      </c>
      <c r="OJ22" s="2">
        <f t="shared" si="128"/>
        <v>18.083200000000001</v>
      </c>
      <c r="OK22" s="2">
        <f t="shared" si="129"/>
        <v>8.0640000000000001</v>
      </c>
      <c r="OL22" s="2">
        <f t="shared" si="130"/>
        <v>10.54833333</v>
      </c>
      <c r="OM22" s="2">
        <f t="shared" si="131"/>
        <v>10.49</v>
      </c>
      <c r="ON22" s="2">
        <f t="shared" si="132"/>
        <v>11.596399999999999</v>
      </c>
      <c r="OO22" s="2">
        <f t="shared" si="133"/>
        <v>12.442133330000001</v>
      </c>
      <c r="OP22" s="2">
        <f t="shared" si="134"/>
        <v>5.073333334</v>
      </c>
      <c r="OQ22" s="2">
        <f t="shared" si="135"/>
        <v>0.15840000000000001</v>
      </c>
      <c r="OR22" s="2">
        <f t="shared" si="136"/>
        <v>7.93</v>
      </c>
      <c r="OS22" s="2">
        <f t="shared" si="137"/>
        <v>4.8708</v>
      </c>
      <c r="OT22" s="2">
        <f t="shared" si="138"/>
        <v>2.3668</v>
      </c>
      <c r="OU22" s="2">
        <f t="shared" si="139"/>
        <v>1.8360000000000001</v>
      </c>
      <c r="OV22" s="2">
        <f t="shared" si="140"/>
        <v>74.233599999999996</v>
      </c>
      <c r="OW22" s="2">
        <f t="shared" si="141"/>
        <v>1.734</v>
      </c>
      <c r="OX22" s="2">
        <f t="shared" si="142"/>
        <v>1.1160000000000001</v>
      </c>
      <c r="OY22" s="2">
        <f t="shared" si="143"/>
        <v>1.3066666669999999E-2</v>
      </c>
      <c r="OZ22" s="2">
        <f t="shared" si="144"/>
        <v>9.8266666660000002E-2</v>
      </c>
      <c r="PA22" s="2">
        <f t="shared" si="145"/>
        <v>0</v>
      </c>
      <c r="PB22" s="2">
        <f t="shared" si="146"/>
        <v>0.14760000000000001</v>
      </c>
      <c r="PC22" s="2">
        <f t="shared" si="147"/>
        <v>0</v>
      </c>
      <c r="PD22" s="2">
        <f t="shared" si="148"/>
        <v>4.7399999999999998E-2</v>
      </c>
      <c r="PE22" s="2">
        <f t="shared" si="149"/>
        <v>0</v>
      </c>
      <c r="PF22" s="2">
        <f t="shared" si="150"/>
        <v>0</v>
      </c>
      <c r="PG22" s="2">
        <f t="shared" si="151"/>
        <v>2.3107500000000001</v>
      </c>
      <c r="PH22" s="2">
        <f t="shared" si="152"/>
        <v>7.1711999999999998</v>
      </c>
      <c r="PI22" s="2">
        <f t="shared" si="153"/>
        <v>2.6558999999999999</v>
      </c>
      <c r="PJ22" s="2">
        <f t="shared" si="154"/>
        <v>25.686450000000001</v>
      </c>
      <c r="PK22" s="2">
        <f t="shared" si="155"/>
        <v>12.530700000000001</v>
      </c>
      <c r="PL22" s="2">
        <f t="shared" si="156"/>
        <v>1.0530000000000002</v>
      </c>
      <c r="PM22" s="2">
        <f t="shared" si="157"/>
        <v>2.6999999999999997</v>
      </c>
      <c r="PN22" s="2">
        <f t="shared" si="158"/>
        <v>227.1294</v>
      </c>
      <c r="PO22" s="2">
        <f t="shared" si="159"/>
        <v>4.8879000000000001</v>
      </c>
      <c r="PP22" s="2">
        <f t="shared" si="160"/>
        <v>2.1425999994000002</v>
      </c>
      <c r="PQ22" s="2">
        <f t="shared" si="161"/>
        <v>5.4312000012000006</v>
      </c>
      <c r="PR22" s="2">
        <f t="shared" si="162"/>
        <v>1.2066000002999999</v>
      </c>
      <c r="PS22" s="2">
        <f t="shared" si="163"/>
        <v>136.25700001199999</v>
      </c>
      <c r="PT22" s="2">
        <f t="shared" si="164"/>
        <v>206.39039994000001</v>
      </c>
      <c r="PU22" s="2">
        <f t="shared" si="165"/>
        <v>185.7492</v>
      </c>
      <c r="PV22" s="2">
        <f t="shared" si="166"/>
        <v>116.04222</v>
      </c>
      <c r="PW22" s="2">
        <f t="shared" si="167"/>
        <v>7.9096499999999992</v>
      </c>
      <c r="PX22" s="2">
        <f t="shared" si="168"/>
        <v>270.80900990999999</v>
      </c>
      <c r="PY22" s="2">
        <f t="shared" si="169"/>
        <v>148.12650000000002</v>
      </c>
      <c r="PZ22" s="2">
        <f t="shared" si="170"/>
        <v>131.59664549999999</v>
      </c>
      <c r="QA22" s="2">
        <f t="shared" si="171"/>
        <v>608.76</v>
      </c>
      <c r="QB22" s="2">
        <f t="shared" si="172"/>
        <v>540.90239994000001</v>
      </c>
      <c r="QC22" s="2">
        <f t="shared" si="173"/>
        <v>46.98</v>
      </c>
      <c r="QD22" s="2">
        <f t="shared" si="174"/>
        <v>442.34100000000001</v>
      </c>
      <c r="QE22" s="2">
        <f t="shared" si="175"/>
        <v>177.74279999999999</v>
      </c>
      <c r="QF22" s="2">
        <f t="shared" si="176"/>
        <v>387.69974999999994</v>
      </c>
      <c r="QG22" s="2">
        <f t="shared" si="177"/>
        <v>0</v>
      </c>
      <c r="QH22" s="2">
        <f t="shared" si="178"/>
        <v>100.65509999999999</v>
      </c>
      <c r="QI22" s="2">
        <f t="shared" si="179"/>
        <v>24.57</v>
      </c>
      <c r="QJ22" s="2">
        <f t="shared" si="180"/>
        <v>85.423500000000004</v>
      </c>
      <c r="QK22" s="2">
        <f t="shared" si="181"/>
        <v>66.182400000000001</v>
      </c>
      <c r="QL22" s="2">
        <f t="shared" si="182"/>
        <v>295.0992</v>
      </c>
      <c r="QM22" s="2">
        <f t="shared" si="183"/>
        <v>411.48810000000003</v>
      </c>
      <c r="QN22" s="2">
        <f t="shared" si="184"/>
        <v>475.92360000000002</v>
      </c>
      <c r="QO22" s="2">
        <f t="shared" si="185"/>
        <v>135.07874999999999</v>
      </c>
      <c r="QP22" s="2">
        <f t="shared" si="186"/>
        <v>170.55089999999998</v>
      </c>
      <c r="QQ22" s="2">
        <f t="shared" si="187"/>
        <v>161.93520000000001</v>
      </c>
      <c r="QR22" s="2">
        <f t="shared" si="188"/>
        <v>44.906400000000005</v>
      </c>
      <c r="QS22" s="2">
        <f t="shared" si="189"/>
        <v>47.591550000000005</v>
      </c>
      <c r="QT22" s="2">
        <f t="shared" si="190"/>
        <v>33.264000000000003</v>
      </c>
      <c r="QU22" s="2">
        <f t="shared" si="191"/>
        <v>50.652000000000001</v>
      </c>
      <c r="QV22" s="2">
        <f t="shared" si="192"/>
        <v>147.53924999999998</v>
      </c>
      <c r="QW22" s="2">
        <f t="shared" si="193"/>
        <v>25.866</v>
      </c>
      <c r="QX22" s="2">
        <f t="shared" si="194"/>
        <v>142.101</v>
      </c>
      <c r="QY22" s="2">
        <f t="shared" si="195"/>
        <v>255.91314005999999</v>
      </c>
      <c r="QZ22" s="2">
        <f t="shared" si="196"/>
        <v>152.48159999999999</v>
      </c>
      <c r="RA22" s="2">
        <f t="shared" si="197"/>
        <v>145.63799999999998</v>
      </c>
      <c r="RB22" s="2">
        <f t="shared" si="198"/>
        <v>186.25319999999999</v>
      </c>
      <c r="RC22" s="2">
        <f t="shared" si="199"/>
        <v>6.7169999996999996</v>
      </c>
      <c r="RD22" s="2">
        <f t="shared" si="200"/>
        <v>8.1531000000000002</v>
      </c>
      <c r="RE22" s="2">
        <f t="shared" si="201"/>
        <v>18.377549999999999</v>
      </c>
      <c r="RF22" s="2">
        <f t="shared" si="202"/>
        <v>120.5604</v>
      </c>
      <c r="RG22" s="2">
        <f t="shared" si="203"/>
        <v>312.54660000000001</v>
      </c>
      <c r="RH22" s="2">
        <f t="shared" si="204"/>
        <v>162.74880000000002</v>
      </c>
      <c r="RI22" s="2">
        <f t="shared" si="205"/>
        <v>72.575999999999993</v>
      </c>
      <c r="RJ22" s="2">
        <f t="shared" si="206"/>
        <v>94.934999970000007</v>
      </c>
      <c r="RK22" s="2">
        <f t="shared" si="207"/>
        <v>94.41</v>
      </c>
      <c r="RL22" s="2">
        <f t="shared" si="208"/>
        <v>104.3676</v>
      </c>
      <c r="RM22" s="2">
        <f t="shared" si="209"/>
        <v>111.97919997000001</v>
      </c>
      <c r="RN22" s="2">
        <f t="shared" si="210"/>
        <v>45.660000005999997</v>
      </c>
      <c r="RO22" s="2">
        <f t="shared" si="211"/>
        <v>1.4256000000000002</v>
      </c>
      <c r="RP22" s="2">
        <f t="shared" si="212"/>
        <v>71.37</v>
      </c>
      <c r="RQ22" s="2">
        <f t="shared" si="213"/>
        <v>43.837200000000003</v>
      </c>
      <c r="RR22" s="2">
        <f t="shared" si="214"/>
        <v>21.301200000000001</v>
      </c>
      <c r="RS22" s="2">
        <f t="shared" si="215"/>
        <v>16.524000000000001</v>
      </c>
      <c r="RT22" s="2">
        <f t="shared" si="216"/>
        <v>668.10239999999999</v>
      </c>
      <c r="RU22" s="2">
        <f t="shared" si="217"/>
        <v>15.606</v>
      </c>
      <c r="RV22" s="2">
        <f t="shared" si="218"/>
        <v>10.044</v>
      </c>
      <c r="RW22" s="2">
        <f t="shared" si="219"/>
        <v>0.11760000003</v>
      </c>
      <c r="RX22" s="2">
        <f t="shared" si="220"/>
        <v>0.88439999994000007</v>
      </c>
      <c r="RY22" s="2">
        <f t="shared" si="221"/>
        <v>0</v>
      </c>
      <c r="RZ22" s="2">
        <f t="shared" si="222"/>
        <v>1.3284</v>
      </c>
      <c r="SA22" s="2">
        <f t="shared" si="223"/>
        <v>0</v>
      </c>
      <c r="SB22" s="2">
        <f t="shared" si="224"/>
        <v>0.42659999999999998</v>
      </c>
      <c r="SC22" s="2">
        <f t="shared" si="225"/>
        <v>0</v>
      </c>
      <c r="SD22" s="2">
        <f t="shared" si="226"/>
        <v>0</v>
      </c>
      <c r="SE22" s="2">
        <f t="shared" si="227"/>
        <v>20.796749999999999</v>
      </c>
      <c r="SF22" s="5">
        <v>13.388733330000001</v>
      </c>
      <c r="SG22" s="5">
        <v>7.7198250000000002</v>
      </c>
      <c r="SH22" s="5">
        <v>6.3710000000000004</v>
      </c>
      <c r="SI22" s="5">
        <v>0.5474</v>
      </c>
      <c r="SJ22" s="5">
        <v>6.3E-2</v>
      </c>
      <c r="SK22" s="5">
        <v>0.78</v>
      </c>
      <c r="SL22" s="5">
        <v>1.3083</v>
      </c>
      <c r="SM22" s="5">
        <v>3.6183999999999998</v>
      </c>
      <c r="SN22" s="5">
        <v>1.0646166669999999</v>
      </c>
      <c r="SO22" s="5">
        <v>2.0312000000000001</v>
      </c>
      <c r="SP22" s="5">
        <v>1.5169333330000001</v>
      </c>
      <c r="SQ22" s="5">
        <v>1.49655</v>
      </c>
      <c r="SR22" s="5">
        <v>0.76776666670000004</v>
      </c>
      <c r="SS22" s="5">
        <v>0.104895</v>
      </c>
      <c r="ST22" s="5">
        <v>0.34303499999999998</v>
      </c>
      <c r="SU22" s="5">
        <v>0</v>
      </c>
      <c r="SV22" s="5">
        <v>0</v>
      </c>
      <c r="SW22" s="5">
        <v>5.6295333330000004</v>
      </c>
      <c r="SX22" s="5">
        <v>0</v>
      </c>
      <c r="SY22" s="5">
        <v>0</v>
      </c>
      <c r="SZ22" s="5">
        <v>0.20226666669999999</v>
      </c>
      <c r="TA22" s="5">
        <v>0</v>
      </c>
      <c r="TB22" s="5">
        <v>6.6547999999999998</v>
      </c>
      <c r="TC22" s="5">
        <v>5.7714999999999996</v>
      </c>
      <c r="TD22" s="5">
        <v>2.2212499999999999</v>
      </c>
      <c r="TE22" s="5">
        <v>0</v>
      </c>
      <c r="TF22" s="5">
        <v>0</v>
      </c>
      <c r="TG22" s="5">
        <v>0</v>
      </c>
      <c r="TH22" s="5">
        <v>0</v>
      </c>
      <c r="TI22" s="5">
        <v>2.3046500000000001</v>
      </c>
      <c r="TJ22" s="5">
        <v>8.4545999999999992</v>
      </c>
      <c r="TK22" s="5">
        <v>5.5125999999999999</v>
      </c>
      <c r="TL22" s="5">
        <v>7.2371999999999996</v>
      </c>
      <c r="TM22" s="5">
        <v>0.47149999999999997</v>
      </c>
      <c r="TN22" s="5">
        <v>0</v>
      </c>
      <c r="TO22" s="5">
        <v>7.9884000000000004</v>
      </c>
      <c r="TP22" s="5">
        <v>1.9907999999999999</v>
      </c>
      <c r="TQ22" s="5">
        <v>1.35795</v>
      </c>
      <c r="TR22" s="5">
        <v>1.8715333329999999</v>
      </c>
      <c r="TS22" s="5">
        <v>7.0400000000000004E-2</v>
      </c>
      <c r="TT22" s="5">
        <v>13.523524999999999</v>
      </c>
      <c r="TU22" s="5">
        <v>9.4200000000000006E-2</v>
      </c>
      <c r="TV22" s="5">
        <v>1.0980000000000001</v>
      </c>
      <c r="TW22" s="5">
        <v>0.83872333330000004</v>
      </c>
      <c r="TX22" s="5">
        <v>2.4784000000000002</v>
      </c>
      <c r="TY22" s="5">
        <v>3.0000000000000001E-3</v>
      </c>
      <c r="TZ22" s="5">
        <v>10.17033333</v>
      </c>
      <c r="UA22" s="5">
        <v>5.0880000000000001</v>
      </c>
      <c r="UB22" s="5">
        <v>7.7593500000000004</v>
      </c>
      <c r="UC22" s="5">
        <v>0.35354999999999998</v>
      </c>
      <c r="UD22" s="5">
        <v>0.87229999999999996</v>
      </c>
      <c r="UE22" s="5">
        <v>0</v>
      </c>
      <c r="UF22" s="5">
        <v>18.3155</v>
      </c>
      <c r="UG22" s="5">
        <v>17.28</v>
      </c>
      <c r="UH22" s="5">
        <v>0</v>
      </c>
      <c r="UI22" s="5">
        <v>3.6211500000000001</v>
      </c>
      <c r="UJ22" s="5">
        <v>26.613199999999999</v>
      </c>
      <c r="UK22" s="5">
        <v>28.204866670000001</v>
      </c>
      <c r="UL22" s="5">
        <v>33.047916669999999</v>
      </c>
      <c r="UM22" s="5">
        <v>4.8080999999999996</v>
      </c>
      <c r="UN22" s="5">
        <v>12.321999999999999</v>
      </c>
      <c r="UO22" s="5">
        <v>12.4476</v>
      </c>
      <c r="UP22" s="5">
        <v>12.688000000000001</v>
      </c>
      <c r="UQ22" s="5">
        <v>32.384999999999998</v>
      </c>
      <c r="UR22" s="5">
        <v>0.29120000000000001</v>
      </c>
      <c r="US22" s="5">
        <v>4.6239999999999997</v>
      </c>
      <c r="UT22" s="5">
        <v>15.624000000000001</v>
      </c>
      <c r="UU22" s="5">
        <v>31.06133333</v>
      </c>
      <c r="UV22" s="5">
        <v>35.121933329999997</v>
      </c>
      <c r="UW22" s="5">
        <v>0</v>
      </c>
      <c r="UX22" s="5">
        <v>32.060699999999997</v>
      </c>
      <c r="UY22" s="5">
        <v>0.38973333329999998</v>
      </c>
      <c r="UZ22" s="5">
        <v>0</v>
      </c>
      <c r="VA22" s="5">
        <v>0</v>
      </c>
      <c r="VB22" s="5">
        <v>0</v>
      </c>
      <c r="VC22" s="5">
        <v>2.2499999999999999E-2</v>
      </c>
      <c r="VD22" s="2">
        <f t="shared" si="228"/>
        <v>40.166199990000003</v>
      </c>
      <c r="VE22" s="2">
        <f t="shared" si="229"/>
        <v>15.43965</v>
      </c>
      <c r="VF22" s="2">
        <f t="shared" si="230"/>
        <v>19.113</v>
      </c>
      <c r="VG22" s="2">
        <f t="shared" si="231"/>
        <v>0.5474</v>
      </c>
      <c r="VH22" s="2">
        <f t="shared" si="232"/>
        <v>0.126</v>
      </c>
      <c r="VI22" s="2">
        <f t="shared" si="233"/>
        <v>1.56</v>
      </c>
      <c r="VJ22" s="2">
        <f t="shared" si="234"/>
        <v>2.6166</v>
      </c>
      <c r="VK22" s="2">
        <f t="shared" si="235"/>
        <v>3.6183999999999998</v>
      </c>
      <c r="VL22" s="2">
        <f t="shared" si="236"/>
        <v>2.1292333339999998</v>
      </c>
      <c r="VM22" s="2">
        <f t="shared" si="237"/>
        <v>8.1248000000000005</v>
      </c>
      <c r="VN22" s="2">
        <f t="shared" si="238"/>
        <v>1.5169333330000001</v>
      </c>
      <c r="VO22" s="2">
        <f t="shared" si="239"/>
        <v>5.9862000000000002</v>
      </c>
      <c r="VP22" s="2">
        <f t="shared" si="240"/>
        <v>1.5355333334000001</v>
      </c>
      <c r="VQ22" s="2">
        <f t="shared" si="241"/>
        <v>0.20979</v>
      </c>
      <c r="VR22" s="2">
        <f t="shared" si="242"/>
        <v>0.68606999999999996</v>
      </c>
      <c r="VS22" s="2">
        <f t="shared" si="243"/>
        <v>0</v>
      </c>
      <c r="VT22" s="2">
        <f t="shared" si="244"/>
        <v>0</v>
      </c>
      <c r="VU22" s="2">
        <f t="shared" si="245"/>
        <v>5.6295333330000004</v>
      </c>
      <c r="VV22" s="2">
        <f t="shared" si="246"/>
        <v>0</v>
      </c>
      <c r="VW22" s="2">
        <f t="shared" si="247"/>
        <v>0</v>
      </c>
      <c r="VX22" s="2">
        <f t="shared" si="248"/>
        <v>0.40453333339999997</v>
      </c>
      <c r="VY22" s="2">
        <f t="shared" si="249"/>
        <v>0</v>
      </c>
      <c r="VZ22" s="2">
        <f t="shared" si="250"/>
        <v>19.964399999999998</v>
      </c>
      <c r="WA22" s="2">
        <f t="shared" si="251"/>
        <v>11.542999999999999</v>
      </c>
      <c r="WB22" s="2">
        <f t="shared" si="252"/>
        <v>6.6637500000000003</v>
      </c>
      <c r="WC22" s="2">
        <f t="shared" si="253"/>
        <v>0</v>
      </c>
      <c r="WD22" s="2">
        <f t="shared" si="254"/>
        <v>0</v>
      </c>
      <c r="WE22" s="2">
        <f t="shared" si="255"/>
        <v>0</v>
      </c>
      <c r="WF22" s="2">
        <f t="shared" si="256"/>
        <v>0</v>
      </c>
      <c r="WG22" s="2">
        <f t="shared" si="257"/>
        <v>4.6093000000000002</v>
      </c>
      <c r="WH22" s="2">
        <f t="shared" si="258"/>
        <v>16.909199999999998</v>
      </c>
      <c r="WI22" s="2">
        <f t="shared" si="259"/>
        <v>16.537800000000001</v>
      </c>
      <c r="WJ22" s="2">
        <f t="shared" si="260"/>
        <v>14.474399999999999</v>
      </c>
      <c r="WK22" s="2">
        <f t="shared" si="261"/>
        <v>0.47149999999999997</v>
      </c>
      <c r="WL22" s="2">
        <f t="shared" si="262"/>
        <v>0</v>
      </c>
      <c r="WM22" s="2">
        <f t="shared" si="263"/>
        <v>23.965200000000003</v>
      </c>
      <c r="WN22" s="2">
        <f t="shared" si="264"/>
        <v>1.9907999999999999</v>
      </c>
      <c r="WO22" s="2">
        <f t="shared" si="265"/>
        <v>4.0738500000000002</v>
      </c>
      <c r="WP22" s="2">
        <f t="shared" si="266"/>
        <v>3.7430666659999998</v>
      </c>
      <c r="WQ22" s="2">
        <f t="shared" si="267"/>
        <v>7.0400000000000004E-2</v>
      </c>
      <c r="WR22" s="2">
        <f t="shared" si="268"/>
        <v>27.047049999999999</v>
      </c>
      <c r="WS22" s="2">
        <f t="shared" si="269"/>
        <v>0.18840000000000001</v>
      </c>
      <c r="WT22" s="2">
        <f t="shared" si="270"/>
        <v>1.0980000000000001</v>
      </c>
      <c r="WU22" s="2">
        <f t="shared" si="271"/>
        <v>1.6774466666000001</v>
      </c>
      <c r="WV22" s="2">
        <f t="shared" si="272"/>
        <v>2.4784000000000002</v>
      </c>
      <c r="WW22" s="2">
        <f t="shared" si="273"/>
        <v>6.0000000000000001E-3</v>
      </c>
      <c r="WX22" s="2">
        <f t="shared" si="274"/>
        <v>20.34066666</v>
      </c>
      <c r="WY22" s="2">
        <f t="shared" si="275"/>
        <v>5.0880000000000001</v>
      </c>
      <c r="WZ22" s="2">
        <f t="shared" si="276"/>
        <v>7.7593500000000004</v>
      </c>
      <c r="XA22" s="2">
        <f t="shared" si="277"/>
        <v>0.35354999999999998</v>
      </c>
      <c r="XB22" s="2">
        <f t="shared" si="278"/>
        <v>1.7445999999999999</v>
      </c>
      <c r="XC22" s="2">
        <f t="shared" si="279"/>
        <v>0</v>
      </c>
      <c r="XD22" s="2">
        <f t="shared" si="280"/>
        <v>36.631</v>
      </c>
      <c r="XE22" s="2">
        <f t="shared" si="281"/>
        <v>34.56</v>
      </c>
      <c r="XF22" s="2">
        <f t="shared" si="282"/>
        <v>0</v>
      </c>
      <c r="XG22" s="2">
        <f t="shared" si="283"/>
        <v>3.6211500000000001</v>
      </c>
      <c r="XH22" s="2">
        <f t="shared" si="284"/>
        <v>26.613199999999999</v>
      </c>
      <c r="XI22" s="2">
        <f t="shared" si="285"/>
        <v>28.204866670000001</v>
      </c>
      <c r="XJ22" s="2">
        <f t="shared" si="286"/>
        <v>66.095833339999999</v>
      </c>
      <c r="XK22" s="2">
        <f t="shared" si="287"/>
        <v>9.6161999999999992</v>
      </c>
      <c r="XL22" s="2">
        <f t="shared" si="288"/>
        <v>12.321999999999999</v>
      </c>
      <c r="XM22" s="2">
        <f t="shared" si="289"/>
        <v>12.4476</v>
      </c>
      <c r="XN22" s="2">
        <f t="shared" si="290"/>
        <v>12.688000000000001</v>
      </c>
      <c r="XO22" s="2">
        <f t="shared" si="291"/>
        <v>32.384999999999998</v>
      </c>
      <c r="XP22" s="2">
        <f t="shared" si="292"/>
        <v>1.1648000000000001</v>
      </c>
      <c r="XQ22" s="2">
        <f t="shared" si="293"/>
        <v>4.6239999999999997</v>
      </c>
      <c r="XR22" s="2">
        <f t="shared" si="294"/>
        <v>46.872</v>
      </c>
      <c r="XS22" s="2">
        <f t="shared" si="295"/>
        <v>31.06133333</v>
      </c>
      <c r="XT22" s="2">
        <f t="shared" si="296"/>
        <v>70.243866659999995</v>
      </c>
      <c r="XU22" s="2">
        <f t="shared" si="297"/>
        <v>0</v>
      </c>
      <c r="XV22" s="2">
        <f t="shared" si="298"/>
        <v>32.060699999999997</v>
      </c>
      <c r="XW22" s="2">
        <f t="shared" si="299"/>
        <v>0.38973333329999998</v>
      </c>
      <c r="XX22" s="2">
        <f t="shared" si="300"/>
        <v>0</v>
      </c>
      <c r="XY22" s="2">
        <f t="shared" si="301"/>
        <v>0</v>
      </c>
      <c r="XZ22" s="2">
        <f t="shared" si="302"/>
        <v>0</v>
      </c>
      <c r="YA22" s="2">
        <f t="shared" si="303"/>
        <v>2.2499999999999999E-2</v>
      </c>
      <c r="YB22" s="2">
        <f t="shared" si="304"/>
        <v>160.66479996000001</v>
      </c>
      <c r="YC22" s="2">
        <f t="shared" si="305"/>
        <v>61.758600000000001</v>
      </c>
      <c r="YD22" s="2">
        <f t="shared" si="306"/>
        <v>76.451999999999998</v>
      </c>
      <c r="YE22" s="2">
        <f t="shared" si="307"/>
        <v>2.1896</v>
      </c>
      <c r="YF22" s="2">
        <f t="shared" si="308"/>
        <v>0.504</v>
      </c>
      <c r="YG22" s="2">
        <f t="shared" si="309"/>
        <v>6.24</v>
      </c>
      <c r="YH22" s="2">
        <f t="shared" si="310"/>
        <v>10.4664</v>
      </c>
      <c r="YI22" s="2">
        <f t="shared" si="311"/>
        <v>14.473599999999999</v>
      </c>
      <c r="YJ22" s="2">
        <f t="shared" si="312"/>
        <v>8.5169333359999992</v>
      </c>
      <c r="YK22" s="2">
        <f t="shared" si="313"/>
        <v>32.499200000000002</v>
      </c>
      <c r="YL22" s="2">
        <f t="shared" si="314"/>
        <v>6.0677333320000004</v>
      </c>
      <c r="YM22" s="2">
        <f t="shared" si="315"/>
        <v>23.944800000000001</v>
      </c>
      <c r="YN22" s="2">
        <f t="shared" si="316"/>
        <v>6.1421333336000004</v>
      </c>
      <c r="YO22" s="2">
        <f t="shared" si="317"/>
        <v>0.83916000000000002</v>
      </c>
      <c r="YP22" s="2">
        <f t="shared" si="318"/>
        <v>2.7442799999999998</v>
      </c>
      <c r="YQ22" s="2">
        <f t="shared" si="319"/>
        <v>0</v>
      </c>
      <c r="YR22" s="2">
        <f t="shared" si="320"/>
        <v>0</v>
      </c>
      <c r="YS22" s="2">
        <f t="shared" si="321"/>
        <v>22.518133332000001</v>
      </c>
      <c r="YT22" s="2">
        <f t="shared" si="322"/>
        <v>0</v>
      </c>
      <c r="YU22" s="2">
        <f t="shared" si="323"/>
        <v>0</v>
      </c>
      <c r="YV22" s="2">
        <f t="shared" si="324"/>
        <v>1.6181333335999999</v>
      </c>
      <c r="YW22" s="2">
        <f t="shared" si="325"/>
        <v>0</v>
      </c>
      <c r="YX22" s="2">
        <f t="shared" si="326"/>
        <v>79.857599999999991</v>
      </c>
      <c r="YY22" s="2">
        <f t="shared" si="327"/>
        <v>46.171999999999997</v>
      </c>
      <c r="YZ22" s="2">
        <f t="shared" si="328"/>
        <v>26.655000000000001</v>
      </c>
      <c r="ZA22" s="2">
        <f t="shared" si="329"/>
        <v>0</v>
      </c>
      <c r="ZB22" s="2">
        <f t="shared" si="330"/>
        <v>0</v>
      </c>
      <c r="ZC22" s="2">
        <f t="shared" si="331"/>
        <v>0</v>
      </c>
      <c r="ZD22" s="2">
        <f t="shared" si="332"/>
        <v>0</v>
      </c>
      <c r="ZE22" s="2">
        <f t="shared" si="333"/>
        <v>18.437200000000001</v>
      </c>
      <c r="ZF22" s="2">
        <f t="shared" si="334"/>
        <v>67.636799999999994</v>
      </c>
      <c r="ZG22" s="2">
        <f t="shared" si="335"/>
        <v>66.151200000000003</v>
      </c>
      <c r="ZH22" s="2">
        <f t="shared" si="336"/>
        <v>57.897599999999997</v>
      </c>
      <c r="ZI22" s="2">
        <f t="shared" si="337"/>
        <v>1.8859999999999999</v>
      </c>
      <c r="ZJ22" s="2">
        <f t="shared" si="338"/>
        <v>0</v>
      </c>
      <c r="ZK22" s="2">
        <f t="shared" si="339"/>
        <v>95.860800000000012</v>
      </c>
      <c r="ZL22" s="2">
        <f t="shared" si="340"/>
        <v>7.9631999999999996</v>
      </c>
      <c r="ZM22" s="2">
        <f t="shared" si="341"/>
        <v>16.295400000000001</v>
      </c>
      <c r="ZN22" s="2">
        <f t="shared" si="342"/>
        <v>14.972266663999999</v>
      </c>
      <c r="ZO22" s="2">
        <f t="shared" si="343"/>
        <v>0.28160000000000002</v>
      </c>
      <c r="ZP22" s="2">
        <f t="shared" si="344"/>
        <v>108.18819999999999</v>
      </c>
      <c r="ZQ22" s="2">
        <f t="shared" si="345"/>
        <v>0.75360000000000005</v>
      </c>
      <c r="ZR22" s="2">
        <f t="shared" si="346"/>
        <v>4.3920000000000003</v>
      </c>
      <c r="ZS22" s="2">
        <f t="shared" si="347"/>
        <v>6.7097866664000003</v>
      </c>
      <c r="ZT22" s="2">
        <f t="shared" si="348"/>
        <v>9.9136000000000006</v>
      </c>
      <c r="ZU22" s="2">
        <f t="shared" si="349"/>
        <v>2.4E-2</v>
      </c>
      <c r="ZV22" s="2">
        <f t="shared" si="350"/>
        <v>81.36266664</v>
      </c>
      <c r="ZW22" s="2">
        <f t="shared" si="351"/>
        <v>20.352</v>
      </c>
      <c r="ZX22" s="2">
        <f t="shared" si="352"/>
        <v>31.037400000000002</v>
      </c>
      <c r="ZY22" s="2">
        <f t="shared" si="353"/>
        <v>1.4141999999999999</v>
      </c>
      <c r="ZZ22" s="2">
        <f t="shared" si="354"/>
        <v>6.9783999999999997</v>
      </c>
      <c r="AAA22" s="2">
        <f t="shared" si="355"/>
        <v>0</v>
      </c>
      <c r="AAB22" s="2">
        <f t="shared" si="356"/>
        <v>146.524</v>
      </c>
      <c r="AAC22" s="2">
        <f t="shared" si="357"/>
        <v>138.24</v>
      </c>
      <c r="AAD22" s="2">
        <f t="shared" si="358"/>
        <v>0</v>
      </c>
      <c r="AAE22" s="2">
        <f t="shared" si="359"/>
        <v>14.4846</v>
      </c>
      <c r="AAF22" s="2">
        <f t="shared" si="360"/>
        <v>106.4528</v>
      </c>
      <c r="AAG22" s="2">
        <f t="shared" si="361"/>
        <v>112.81946668</v>
      </c>
      <c r="AAH22" s="2">
        <f t="shared" si="362"/>
        <v>264.38333335999999</v>
      </c>
      <c r="AAI22" s="2">
        <f t="shared" si="363"/>
        <v>38.464799999999997</v>
      </c>
      <c r="AAJ22" s="2">
        <f t="shared" si="364"/>
        <v>49.287999999999997</v>
      </c>
      <c r="AAK22" s="2">
        <f t="shared" si="365"/>
        <v>49.790399999999998</v>
      </c>
      <c r="AAL22" s="2">
        <f t="shared" si="366"/>
        <v>50.752000000000002</v>
      </c>
      <c r="AAM22" s="2">
        <f t="shared" si="367"/>
        <v>129.54</v>
      </c>
      <c r="AAN22" s="2">
        <f t="shared" si="368"/>
        <v>4.6592000000000002</v>
      </c>
      <c r="AAO22" s="2">
        <f t="shared" si="369"/>
        <v>18.495999999999999</v>
      </c>
      <c r="AAP22" s="2">
        <f t="shared" si="370"/>
        <v>187.488</v>
      </c>
      <c r="AAQ22" s="2">
        <f t="shared" si="371"/>
        <v>124.24533332</v>
      </c>
      <c r="AAR22" s="2">
        <f t="shared" si="372"/>
        <v>280.97546663999998</v>
      </c>
      <c r="AAS22" s="2">
        <f t="shared" si="373"/>
        <v>0</v>
      </c>
      <c r="AAT22" s="2">
        <f t="shared" si="374"/>
        <v>128.24279999999999</v>
      </c>
      <c r="AAU22" s="2">
        <f t="shared" si="375"/>
        <v>1.5589333331999999</v>
      </c>
      <c r="AAV22" s="2">
        <f t="shared" si="376"/>
        <v>0</v>
      </c>
      <c r="AAW22" s="2">
        <f t="shared" si="377"/>
        <v>0</v>
      </c>
      <c r="AAX22" s="2">
        <f t="shared" si="378"/>
        <v>0</v>
      </c>
      <c r="AAY22" s="2">
        <f t="shared" si="379"/>
        <v>0.09</v>
      </c>
      <c r="AAZ22" s="2">
        <f t="shared" si="380"/>
        <v>1841.4142857142863</v>
      </c>
      <c r="ABA22" s="2">
        <f t="shared" si="381"/>
        <v>34.4603519628103</v>
      </c>
      <c r="ABB22" s="2">
        <f t="shared" si="382"/>
        <v>11.851632518215034</v>
      </c>
      <c r="ABC22" s="1">
        <v>2</v>
      </c>
      <c r="ABD22" s="1">
        <v>2</v>
      </c>
      <c r="ABE22" s="1">
        <v>2</v>
      </c>
      <c r="ABF22" s="1">
        <v>3</v>
      </c>
      <c r="ABG22" s="1">
        <v>4</v>
      </c>
      <c r="ABH22" s="1">
        <v>3</v>
      </c>
      <c r="ABI22" s="1">
        <v>2</v>
      </c>
      <c r="ABJ22" s="1">
        <v>2</v>
      </c>
      <c r="ABK22" s="1">
        <v>3</v>
      </c>
      <c r="ABL22" s="1">
        <v>4</v>
      </c>
      <c r="ABM22" s="1">
        <v>2</v>
      </c>
      <c r="ABN22" s="1">
        <v>2</v>
      </c>
      <c r="ABO22" s="1">
        <v>2</v>
      </c>
      <c r="ABP22" s="1">
        <v>2</v>
      </c>
      <c r="ABQ22" s="1">
        <v>3</v>
      </c>
      <c r="ABR22" s="7">
        <f t="shared" si="383"/>
        <v>38</v>
      </c>
      <c r="ABS22" s="7">
        <f t="shared" si="384"/>
        <v>13</v>
      </c>
      <c r="ABT22" s="7">
        <f t="shared" si="385"/>
        <v>13</v>
      </c>
      <c r="ABU22" s="7">
        <f t="shared" si="386"/>
        <v>12</v>
      </c>
      <c r="ABV22" s="4">
        <v>1</v>
      </c>
      <c r="ABW22" s="4">
        <v>4</v>
      </c>
      <c r="ABX22" s="4">
        <v>2</v>
      </c>
      <c r="ABY22" s="4">
        <v>2</v>
      </c>
      <c r="ABZ22" s="4">
        <v>3</v>
      </c>
      <c r="ACA22" s="4">
        <v>2</v>
      </c>
      <c r="ACB22" s="4">
        <v>3</v>
      </c>
      <c r="ACC22" s="4">
        <v>3</v>
      </c>
      <c r="ACD22" s="4">
        <v>4</v>
      </c>
      <c r="ACE22" s="4">
        <v>1</v>
      </c>
      <c r="ACF22" s="4">
        <v>3</v>
      </c>
      <c r="ACG22" s="4">
        <v>1</v>
      </c>
      <c r="ACH22" s="4">
        <v>2</v>
      </c>
      <c r="ACI22" s="4">
        <v>4</v>
      </c>
      <c r="ACJ22" s="4">
        <v>1</v>
      </c>
      <c r="ACK22" s="4">
        <v>2</v>
      </c>
      <c r="ACL22" s="4">
        <v>1</v>
      </c>
      <c r="ACM22" s="4">
        <v>1</v>
      </c>
      <c r="ACN22" s="4">
        <v>1</v>
      </c>
      <c r="ACO22" s="4">
        <v>2</v>
      </c>
      <c r="ACP22" s="4">
        <v>2</v>
      </c>
      <c r="ACQ22" s="4">
        <v>1</v>
      </c>
      <c r="ACR22" s="4">
        <v>2</v>
      </c>
      <c r="ACS22" s="4">
        <v>2</v>
      </c>
      <c r="ACT22" s="4">
        <v>2</v>
      </c>
      <c r="ACU22" s="4">
        <v>3</v>
      </c>
      <c r="ACV22" s="4">
        <v>3</v>
      </c>
      <c r="ACW22" s="4">
        <v>2</v>
      </c>
      <c r="ACX22" s="4">
        <v>2</v>
      </c>
      <c r="ACY22" s="4">
        <v>4</v>
      </c>
      <c r="ACZ22" s="4">
        <v>2</v>
      </c>
      <c r="ADA22" s="4">
        <v>2</v>
      </c>
      <c r="ADB22" s="4">
        <v>2</v>
      </c>
      <c r="ADC22" s="4">
        <v>3</v>
      </c>
      <c r="ADD22" s="4">
        <v>4</v>
      </c>
      <c r="ADE22" s="4">
        <v>3</v>
      </c>
      <c r="ADF22" s="4">
        <v>4</v>
      </c>
      <c r="ADG22" s="4">
        <v>1</v>
      </c>
      <c r="ADH22" s="4">
        <v>3</v>
      </c>
      <c r="ADI22" s="4">
        <v>1</v>
      </c>
      <c r="ADJ22" s="4">
        <v>2</v>
      </c>
      <c r="ADK22" s="4">
        <v>4</v>
      </c>
      <c r="ADL22" s="4">
        <v>1</v>
      </c>
      <c r="ADM22" s="4">
        <v>2</v>
      </c>
      <c r="ADN22" s="4">
        <v>1</v>
      </c>
      <c r="ADO22" s="4">
        <v>2</v>
      </c>
      <c r="ADP22" s="4">
        <v>1</v>
      </c>
      <c r="ADQ22" s="4">
        <v>2</v>
      </c>
      <c r="ADR22" s="4">
        <v>2</v>
      </c>
      <c r="ADS22" s="4">
        <v>1</v>
      </c>
      <c r="ADT22" s="4">
        <v>2</v>
      </c>
      <c r="ADU22" s="4">
        <v>2</v>
      </c>
      <c r="ADV22" s="4">
        <v>2</v>
      </c>
      <c r="ADW22" s="4">
        <v>4</v>
      </c>
      <c r="ADX22" s="4">
        <v>4</v>
      </c>
      <c r="ADY22" s="4">
        <v>3</v>
      </c>
      <c r="ADZ22" s="2">
        <f t="shared" si="387"/>
        <v>15</v>
      </c>
      <c r="AEA22" s="2">
        <f t="shared" si="388"/>
        <v>15</v>
      </c>
      <c r="AEB22" s="2">
        <f t="shared" si="389"/>
        <v>16</v>
      </c>
      <c r="AEC22" s="2">
        <f t="shared" si="390"/>
        <v>12</v>
      </c>
      <c r="AED22" s="2">
        <f t="shared" si="391"/>
        <v>18</v>
      </c>
      <c r="AEE22" s="2">
        <f t="shared" si="392"/>
        <v>16</v>
      </c>
      <c r="AEF22" s="2">
        <f t="shared" si="393"/>
        <v>19</v>
      </c>
      <c r="AEG22" s="2">
        <f t="shared" si="394"/>
        <v>13</v>
      </c>
      <c r="AEH22" s="4">
        <v>1</v>
      </c>
      <c r="AEI22" s="4">
        <v>1</v>
      </c>
      <c r="AEJ22" s="4">
        <v>1</v>
      </c>
      <c r="AEK22" s="4">
        <v>3</v>
      </c>
      <c r="AEL22" s="4">
        <v>1</v>
      </c>
      <c r="AEM22" s="4">
        <v>1</v>
      </c>
      <c r="AEN22" s="4">
        <v>2</v>
      </c>
      <c r="AEO22" s="4">
        <v>2</v>
      </c>
      <c r="AEP22" s="4">
        <v>3</v>
      </c>
      <c r="AEQ22" s="4">
        <v>2</v>
      </c>
      <c r="AER22" s="4">
        <v>3</v>
      </c>
      <c r="AES22" s="4">
        <v>2</v>
      </c>
      <c r="AET22" s="4">
        <v>1</v>
      </c>
      <c r="AEU22" s="4">
        <v>1</v>
      </c>
      <c r="AEV22" s="4">
        <v>1</v>
      </c>
      <c r="AEW22" s="4">
        <v>4</v>
      </c>
      <c r="AEX22" s="4">
        <v>1</v>
      </c>
      <c r="AEY22" s="4">
        <v>2</v>
      </c>
      <c r="AEZ22" s="4">
        <v>2</v>
      </c>
      <c r="AFA22" s="4">
        <v>2</v>
      </c>
      <c r="AFB22" s="4">
        <v>3</v>
      </c>
      <c r="AFC22" s="4">
        <v>3</v>
      </c>
      <c r="AFD22" s="4">
        <v>3</v>
      </c>
      <c r="AFE22" s="4">
        <v>2</v>
      </c>
      <c r="AFF22" s="4">
        <v>3</v>
      </c>
      <c r="AFG22" s="4">
        <v>2</v>
      </c>
      <c r="AFH22" s="4">
        <v>1</v>
      </c>
      <c r="AFI22" s="4">
        <v>2</v>
      </c>
      <c r="AFJ22" s="4">
        <v>2</v>
      </c>
      <c r="AFK22" s="4">
        <v>2</v>
      </c>
      <c r="AFL22" s="4">
        <v>2</v>
      </c>
      <c r="AFM22" s="4">
        <v>1</v>
      </c>
      <c r="AFN22" s="1">
        <v>3</v>
      </c>
      <c r="AFO22" s="2">
        <f t="shared" si="395"/>
        <v>65</v>
      </c>
      <c r="AFP22" s="2">
        <f t="shared" si="396"/>
        <v>17</v>
      </c>
      <c r="AFQ22" s="2">
        <f t="shared" si="397"/>
        <v>28</v>
      </c>
      <c r="AFR22" s="2">
        <f t="shared" si="398"/>
        <v>20</v>
      </c>
      <c r="AFS22" s="4">
        <v>0</v>
      </c>
      <c r="AFT22" s="4">
        <v>0</v>
      </c>
      <c r="AFU22" s="4">
        <v>0</v>
      </c>
      <c r="AFV22" s="4">
        <v>0</v>
      </c>
      <c r="AFW22" s="4">
        <v>0</v>
      </c>
      <c r="AFX22" s="4">
        <v>0</v>
      </c>
      <c r="AFY22" s="4">
        <v>0</v>
      </c>
      <c r="AFZ22" s="4">
        <v>0</v>
      </c>
      <c r="AGA22" s="4">
        <v>0</v>
      </c>
      <c r="AGB22" s="4">
        <v>0</v>
      </c>
      <c r="AGC22" s="4">
        <v>0</v>
      </c>
      <c r="AGD22" s="4">
        <v>0</v>
      </c>
      <c r="AGE22" s="4">
        <v>0</v>
      </c>
      <c r="AGF22" s="4">
        <v>6</v>
      </c>
      <c r="AGG22" s="4">
        <v>0</v>
      </c>
      <c r="AGH22" s="4">
        <v>6</v>
      </c>
      <c r="AGI22" s="4">
        <v>0</v>
      </c>
      <c r="AGJ22" s="4">
        <v>0</v>
      </c>
      <c r="AGK22" s="4">
        <v>0</v>
      </c>
      <c r="AGL22" s="4">
        <v>0</v>
      </c>
      <c r="AGM22" s="4">
        <v>0</v>
      </c>
      <c r="AGN22" s="4">
        <v>4</v>
      </c>
      <c r="AGO22" s="4">
        <v>0</v>
      </c>
      <c r="AGP22" s="4">
        <v>2</v>
      </c>
      <c r="AGQ22" s="4">
        <v>0</v>
      </c>
      <c r="AGR22" s="4">
        <v>0</v>
      </c>
      <c r="AGS22" s="4">
        <v>0</v>
      </c>
      <c r="AGT22" s="4">
        <v>0</v>
      </c>
      <c r="AGU22" s="4">
        <v>0</v>
      </c>
      <c r="AGV22" s="4">
        <v>0</v>
      </c>
      <c r="AGW22" s="4">
        <v>0</v>
      </c>
      <c r="AGX22" s="4">
        <v>1</v>
      </c>
      <c r="AGY22" s="4">
        <v>0</v>
      </c>
      <c r="AGZ22" s="4">
        <v>6</v>
      </c>
      <c r="AHA22" s="4">
        <v>0</v>
      </c>
      <c r="AHB22" s="4">
        <v>1</v>
      </c>
      <c r="AHC22" s="4">
        <v>0</v>
      </c>
      <c r="AHD22" s="4">
        <v>2</v>
      </c>
      <c r="AHE22" s="4">
        <v>0</v>
      </c>
      <c r="AHF22" s="4">
        <v>1</v>
      </c>
      <c r="AHG22" s="4">
        <v>0</v>
      </c>
      <c r="AHH22" s="4">
        <v>2</v>
      </c>
      <c r="AHI22" s="4">
        <v>0</v>
      </c>
      <c r="AHJ22" s="4">
        <v>2</v>
      </c>
      <c r="AHK22" s="4">
        <v>0</v>
      </c>
      <c r="AHL22" s="4">
        <v>7</v>
      </c>
      <c r="AHM22" s="4">
        <v>0</v>
      </c>
      <c r="AHN22" s="4">
        <v>3</v>
      </c>
      <c r="AHO22" s="4">
        <v>0</v>
      </c>
      <c r="AHP22" s="2">
        <f t="shared" si="399"/>
        <v>0</v>
      </c>
      <c r="AHQ22" s="2">
        <f t="shared" si="400"/>
        <v>0</v>
      </c>
      <c r="AHR22" s="2">
        <f t="shared" si="401"/>
        <v>0</v>
      </c>
      <c r="AHS22" s="2">
        <f t="shared" si="402"/>
        <v>0</v>
      </c>
      <c r="AHT22" s="2">
        <f t="shared" si="403"/>
        <v>1584</v>
      </c>
      <c r="AHU22" s="2">
        <f t="shared" si="404"/>
        <v>0</v>
      </c>
      <c r="AHV22" s="2">
        <f t="shared" si="405"/>
        <v>1584</v>
      </c>
      <c r="AHW22" s="2">
        <f t="shared" si="406"/>
        <v>0</v>
      </c>
      <c r="AHX22" s="2">
        <f t="shared" si="407"/>
        <v>0</v>
      </c>
      <c r="AHY22" s="2">
        <f t="shared" si="408"/>
        <v>0</v>
      </c>
      <c r="AHZ22" s="2">
        <f t="shared" si="409"/>
        <v>960</v>
      </c>
      <c r="AIA22" s="2">
        <f t="shared" si="410"/>
        <v>960</v>
      </c>
      <c r="AIB22" s="2">
        <f t="shared" si="411"/>
        <v>1188</v>
      </c>
      <c r="AIC22" s="2">
        <f t="shared" si="412"/>
        <v>3108</v>
      </c>
      <c r="AID22" s="2">
        <f t="shared" si="413"/>
        <v>4692</v>
      </c>
      <c r="AIE22" s="2" t="s">
        <v>1267</v>
      </c>
      <c r="AIF22" s="1">
        <v>1</v>
      </c>
      <c r="AIG22" s="1">
        <v>1</v>
      </c>
      <c r="AIH22" s="1">
        <v>1</v>
      </c>
      <c r="AII22" s="1">
        <v>1</v>
      </c>
      <c r="AIJ22" s="1">
        <v>1</v>
      </c>
      <c r="AIK22" s="1">
        <v>0</v>
      </c>
      <c r="AIL22" s="1">
        <v>1</v>
      </c>
      <c r="AIM22" s="1">
        <v>1</v>
      </c>
      <c r="AIN22" s="1">
        <v>1</v>
      </c>
      <c r="AIO22" s="1">
        <v>1</v>
      </c>
      <c r="AIP22" s="1">
        <v>1</v>
      </c>
      <c r="AIQ22" s="1">
        <v>1</v>
      </c>
      <c r="AIR22" s="7">
        <f t="shared" si="414"/>
        <v>11</v>
      </c>
      <c r="AIS22" s="7">
        <f t="shared" si="415"/>
        <v>1</v>
      </c>
      <c r="AIT22" s="7">
        <f t="shared" si="416"/>
        <v>83.333333333333329</v>
      </c>
      <c r="AIU22" s="7" t="str">
        <f t="shared" si="417"/>
        <v>RIGHT</v>
      </c>
      <c r="AIV22" s="4">
        <v>3</v>
      </c>
      <c r="AIW22" s="4">
        <v>3</v>
      </c>
      <c r="AIX22" s="4">
        <v>4</v>
      </c>
      <c r="AIY22" s="4">
        <v>3</v>
      </c>
      <c r="AIZ22" s="4">
        <v>5</v>
      </c>
      <c r="AJA22" s="4">
        <v>1</v>
      </c>
      <c r="AJB22" s="4">
        <v>4</v>
      </c>
      <c r="AJC22" s="4">
        <v>3</v>
      </c>
      <c r="AJD22" s="4">
        <v>4</v>
      </c>
      <c r="AJE22" s="4">
        <v>3</v>
      </c>
      <c r="AJF22" s="4">
        <v>5</v>
      </c>
      <c r="AJG22" s="4">
        <v>5</v>
      </c>
      <c r="AJH22" s="4">
        <v>4</v>
      </c>
      <c r="AJI22" s="4">
        <v>3</v>
      </c>
      <c r="AJJ22" s="4">
        <v>3</v>
      </c>
      <c r="AJK22" s="4">
        <v>4</v>
      </c>
      <c r="AJL22" s="4">
        <v>3</v>
      </c>
      <c r="AJM22" s="4">
        <v>3</v>
      </c>
      <c r="AJN22" s="4">
        <v>4</v>
      </c>
      <c r="AJO22" s="4">
        <v>3</v>
      </c>
      <c r="AJP22" s="2">
        <f t="shared" si="418"/>
        <v>70</v>
      </c>
      <c r="AJQ22" s="2">
        <f t="shared" si="419"/>
        <v>39</v>
      </c>
      <c r="AJR22" s="2">
        <f t="shared" si="420"/>
        <v>31</v>
      </c>
      <c r="AJS22" s="4">
        <v>2</v>
      </c>
      <c r="AJT22" s="4">
        <v>1</v>
      </c>
      <c r="AJU22" s="4">
        <v>1</v>
      </c>
      <c r="AJV22" s="4">
        <v>2</v>
      </c>
      <c r="AJW22" s="4">
        <v>2</v>
      </c>
      <c r="AJX22" s="4" t="s">
        <v>750</v>
      </c>
      <c r="AJY22" s="4">
        <v>1</v>
      </c>
      <c r="AJZ22" s="4">
        <v>1</v>
      </c>
      <c r="AKA22" s="4">
        <v>1</v>
      </c>
      <c r="AKB22" s="4">
        <v>1</v>
      </c>
      <c r="AKC22" s="4">
        <v>1</v>
      </c>
      <c r="AKD22" s="4">
        <v>1</v>
      </c>
      <c r="AKE22" s="4">
        <v>2</v>
      </c>
      <c r="AKF22" s="4">
        <v>1</v>
      </c>
      <c r="AKG22" s="4">
        <v>1</v>
      </c>
      <c r="AKH22" s="4">
        <v>1</v>
      </c>
      <c r="AKI22" s="4">
        <v>0</v>
      </c>
      <c r="AKJ22" s="4">
        <v>0</v>
      </c>
      <c r="AKK22" s="4">
        <v>0</v>
      </c>
      <c r="AKL22" s="4">
        <v>0</v>
      </c>
      <c r="AKM22" s="4">
        <v>0</v>
      </c>
      <c r="AKN22" s="4">
        <v>1</v>
      </c>
      <c r="AKO22" s="4">
        <v>1</v>
      </c>
      <c r="AKP22" s="4">
        <v>1</v>
      </c>
      <c r="AKQ22" s="4">
        <v>3</v>
      </c>
      <c r="AKR22" s="4" t="s">
        <v>400</v>
      </c>
      <c r="AKS22" s="4" t="s">
        <v>401</v>
      </c>
      <c r="AKT22" s="2">
        <v>2</v>
      </c>
      <c r="AKU22" s="2">
        <v>0</v>
      </c>
      <c r="AKV22" s="2">
        <v>1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1">
        <v>4</v>
      </c>
      <c r="ALD22" s="1">
        <v>3</v>
      </c>
      <c r="ALE22" s="1">
        <v>2</v>
      </c>
      <c r="ALF22" s="1">
        <v>4</v>
      </c>
      <c r="ALG22" s="1">
        <v>3</v>
      </c>
      <c r="ALH22" s="1">
        <v>3</v>
      </c>
      <c r="ALI22" s="1">
        <v>4</v>
      </c>
      <c r="ALJ22" s="1">
        <v>1</v>
      </c>
      <c r="ALK22" s="1">
        <v>3</v>
      </c>
      <c r="ALL22" s="1">
        <v>2</v>
      </c>
      <c r="ALM22" s="1">
        <v>3</v>
      </c>
      <c r="ALN22" s="1">
        <v>3</v>
      </c>
      <c r="ALO22" s="1">
        <v>2</v>
      </c>
      <c r="ALP22" s="1">
        <v>3</v>
      </c>
      <c r="ALQ22" s="1">
        <v>2</v>
      </c>
      <c r="ALR22" s="1">
        <v>4</v>
      </c>
      <c r="ALS22" s="1">
        <v>4</v>
      </c>
      <c r="ALT22" s="1">
        <v>3</v>
      </c>
      <c r="ALU22" s="1">
        <v>3</v>
      </c>
      <c r="ALV22" s="1">
        <v>2</v>
      </c>
      <c r="ALW22" s="1">
        <v>3</v>
      </c>
      <c r="ALX22" s="1">
        <v>3</v>
      </c>
      <c r="ALY22" s="1">
        <v>4</v>
      </c>
      <c r="ALZ22" s="2">
        <f t="shared" si="421"/>
        <v>68</v>
      </c>
      <c r="AMA22">
        <v>8</v>
      </c>
      <c r="AMB22">
        <v>12</v>
      </c>
      <c r="AMC22">
        <v>16</v>
      </c>
      <c r="AMD22">
        <v>22</v>
      </c>
      <c r="AME22" s="1">
        <v>1</v>
      </c>
      <c r="AMF22" s="1">
        <v>1</v>
      </c>
      <c r="AMG22" s="1">
        <v>1</v>
      </c>
      <c r="AMH22" s="1">
        <v>1</v>
      </c>
      <c r="AMI22" s="8">
        <v>2</v>
      </c>
      <c r="AMJ22" s="8">
        <v>1</v>
      </c>
      <c r="AMK22" s="8">
        <v>2</v>
      </c>
      <c r="AML22" s="8">
        <v>2</v>
      </c>
      <c r="AMM22" s="8">
        <v>4</v>
      </c>
      <c r="AMN22" s="8">
        <v>3</v>
      </c>
      <c r="AMO22" s="8">
        <v>2</v>
      </c>
      <c r="AMP22" s="8">
        <v>1</v>
      </c>
      <c r="AMQ22" s="8">
        <v>1</v>
      </c>
      <c r="AMR22" s="8">
        <v>2</v>
      </c>
      <c r="AMS22" s="8">
        <v>2</v>
      </c>
      <c r="AMT22" s="8">
        <v>1</v>
      </c>
      <c r="AMU22" s="8">
        <v>2</v>
      </c>
      <c r="AMV22" s="8">
        <v>2</v>
      </c>
      <c r="AMW22" s="8">
        <v>1</v>
      </c>
      <c r="AMX22" s="8">
        <v>2</v>
      </c>
      <c r="AMY22" s="8">
        <v>2</v>
      </c>
      <c r="AMZ22" s="2">
        <f t="shared" si="422"/>
        <v>9</v>
      </c>
      <c r="ANA22" s="2">
        <f t="shared" si="423"/>
        <v>12</v>
      </c>
      <c r="ANB22" s="2">
        <f t="shared" si="424"/>
        <v>15</v>
      </c>
      <c r="ANC22" s="2">
        <f t="shared" si="425"/>
        <v>36</v>
      </c>
    </row>
    <row r="23" spans="1:1043" x14ac:dyDescent="0.2">
      <c r="A23" s="2" t="s">
        <v>407</v>
      </c>
      <c r="B23" s="3">
        <v>43276.518877314818</v>
      </c>
      <c r="C23" s="2">
        <v>176.5</v>
      </c>
      <c r="D23" s="2">
        <v>65.3</v>
      </c>
      <c r="E23" s="2">
        <v>20.961567784028443</v>
      </c>
      <c r="F23" s="2">
        <v>17</v>
      </c>
      <c r="G23" s="2">
        <v>-26</v>
      </c>
      <c r="H23" s="2">
        <v>33</v>
      </c>
      <c r="I23" s="2">
        <v>-100</v>
      </c>
      <c r="J23" s="2">
        <v>61</v>
      </c>
      <c r="K23" s="2">
        <v>44</v>
      </c>
      <c r="L23" s="2">
        <v>18</v>
      </c>
      <c r="M23" s="2">
        <v>24</v>
      </c>
      <c r="N23" s="2">
        <v>-63</v>
      </c>
      <c r="O23" s="2">
        <v>69</v>
      </c>
      <c r="P23" s="2">
        <v>12</v>
      </c>
      <c r="Q23" s="2">
        <v>-14</v>
      </c>
      <c r="R23" s="2">
        <v>-17</v>
      </c>
      <c r="S23" s="2">
        <v>-33</v>
      </c>
      <c r="T23" s="2">
        <v>4</v>
      </c>
      <c r="U23" s="2">
        <v>12</v>
      </c>
      <c r="V23" s="2">
        <v>58</v>
      </c>
      <c r="W23" s="2">
        <v>45</v>
      </c>
      <c r="X23" s="2">
        <v>71</v>
      </c>
      <c r="Y23" s="2">
        <v>40</v>
      </c>
      <c r="Z23" s="2">
        <v>-99</v>
      </c>
      <c r="AA23" s="2">
        <v>52</v>
      </c>
      <c r="AB23" s="2">
        <v>-17</v>
      </c>
      <c r="AC23" s="2">
        <v>-18</v>
      </c>
      <c r="AD23" s="2">
        <v>24</v>
      </c>
      <c r="AE23" s="2">
        <v>20</v>
      </c>
      <c r="AF23" s="2">
        <v>-64</v>
      </c>
      <c r="AG23" s="2">
        <v>42</v>
      </c>
      <c r="AH23" s="2">
        <v>55</v>
      </c>
      <c r="AI23" s="2">
        <v>34</v>
      </c>
      <c r="AJ23" s="2">
        <v>-99</v>
      </c>
      <c r="AK23" s="2">
        <v>-35</v>
      </c>
      <c r="AL23" s="2">
        <v>-9</v>
      </c>
      <c r="AM23" s="2">
        <v>55</v>
      </c>
      <c r="AN23" s="2">
        <v>19</v>
      </c>
      <c r="AO23" s="2">
        <v>1</v>
      </c>
      <c r="AP23" s="2">
        <v>1</v>
      </c>
      <c r="AQ23" s="2">
        <v>1</v>
      </c>
      <c r="AR23" s="4">
        <v>6</v>
      </c>
      <c r="AS23" s="4">
        <v>3</v>
      </c>
      <c r="AT23" s="4">
        <v>1</v>
      </c>
      <c r="AU23" s="4">
        <v>1</v>
      </c>
      <c r="AV23" s="4">
        <v>2</v>
      </c>
      <c r="AW23" s="4">
        <v>1</v>
      </c>
      <c r="AX23" s="4">
        <v>2</v>
      </c>
      <c r="AY23" s="4">
        <v>1</v>
      </c>
      <c r="AZ23" s="4">
        <v>1</v>
      </c>
      <c r="BA23" s="4">
        <v>4</v>
      </c>
      <c r="BB23" s="4">
        <v>2</v>
      </c>
      <c r="BC23" s="4">
        <v>2</v>
      </c>
      <c r="BD23" s="4">
        <v>1</v>
      </c>
      <c r="BE23" s="4">
        <v>1</v>
      </c>
      <c r="BF23" s="4">
        <v>1</v>
      </c>
      <c r="BG23" s="4">
        <v>1</v>
      </c>
      <c r="BH23" s="4">
        <v>3</v>
      </c>
      <c r="BI23" s="4">
        <v>1</v>
      </c>
      <c r="BJ23" s="4">
        <v>1</v>
      </c>
      <c r="BK23" s="4">
        <v>2</v>
      </c>
      <c r="BL23" s="4">
        <v>1</v>
      </c>
      <c r="BM23" s="4">
        <v>4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3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4</v>
      </c>
      <c r="CD23" s="4">
        <v>1</v>
      </c>
      <c r="CE23" s="4">
        <v>1</v>
      </c>
      <c r="CF23" s="4">
        <v>1</v>
      </c>
      <c r="CG23" s="4">
        <v>4</v>
      </c>
      <c r="CH23" s="4">
        <v>1</v>
      </c>
      <c r="CI23" s="4">
        <v>1</v>
      </c>
      <c r="CJ23" s="4">
        <v>3</v>
      </c>
      <c r="CK23" s="4">
        <v>3</v>
      </c>
      <c r="CL23" s="4">
        <v>5</v>
      </c>
      <c r="CM23" s="4">
        <v>1</v>
      </c>
      <c r="CN23" s="4">
        <v>1</v>
      </c>
      <c r="CO23" s="4">
        <v>2</v>
      </c>
      <c r="CP23" s="4">
        <v>1</v>
      </c>
      <c r="CQ23" s="4">
        <v>1</v>
      </c>
      <c r="CR23" s="4">
        <v>3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4</v>
      </c>
      <c r="CY23" s="4">
        <v>1</v>
      </c>
      <c r="CZ23" s="4">
        <v>1</v>
      </c>
      <c r="DA23" s="4">
        <v>1</v>
      </c>
      <c r="DB23" s="4">
        <v>1</v>
      </c>
      <c r="DC23" s="4">
        <v>4</v>
      </c>
      <c r="DD23" s="4">
        <v>4</v>
      </c>
      <c r="DE23" s="4">
        <v>4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2</v>
      </c>
      <c r="DL23" s="4">
        <v>1</v>
      </c>
      <c r="DM23" s="4">
        <v>1</v>
      </c>
      <c r="DN23" s="4">
        <v>3</v>
      </c>
      <c r="DO23" s="4">
        <v>1</v>
      </c>
      <c r="DP23" s="5">
        <v>79.849999999999994</v>
      </c>
      <c r="DQ23" s="5">
        <v>38.159999999999997</v>
      </c>
      <c r="DR23" s="5">
        <v>165.05</v>
      </c>
      <c r="DS23" s="5">
        <v>108.29</v>
      </c>
      <c r="DT23" s="5">
        <v>3.45</v>
      </c>
      <c r="DU23" s="5">
        <v>15</v>
      </c>
      <c r="DV23" s="5">
        <v>129.93</v>
      </c>
      <c r="DW23" s="5">
        <v>65.989999999999995</v>
      </c>
      <c r="DX23" s="5">
        <v>13.15</v>
      </c>
      <c r="DY23" s="5">
        <v>16.71</v>
      </c>
      <c r="DZ23" s="5">
        <v>10.83</v>
      </c>
      <c r="EA23" s="5">
        <v>146.4</v>
      </c>
      <c r="EB23" s="5">
        <v>255.35</v>
      </c>
      <c r="EC23" s="5">
        <v>153.66</v>
      </c>
      <c r="ED23" s="5">
        <v>141.47</v>
      </c>
      <c r="EE23" s="5">
        <v>181.35</v>
      </c>
      <c r="EF23" s="5">
        <v>233.59</v>
      </c>
      <c r="EG23" s="5">
        <v>325.49</v>
      </c>
      <c r="EH23" s="5">
        <v>277.49</v>
      </c>
      <c r="EI23" s="5">
        <v>437</v>
      </c>
      <c r="EJ23" s="5">
        <v>480.09</v>
      </c>
      <c r="EK23" s="5">
        <v>170</v>
      </c>
      <c r="EL23" s="5">
        <v>342.9</v>
      </c>
      <c r="EM23" s="5">
        <v>255.11</v>
      </c>
      <c r="EN23" s="5">
        <v>345.56</v>
      </c>
      <c r="EO23" s="5">
        <v>488</v>
      </c>
      <c r="EP23" s="5">
        <v>211.12</v>
      </c>
      <c r="EQ23" s="5">
        <v>113</v>
      </c>
      <c r="ER23" s="5">
        <v>191.68</v>
      </c>
      <c r="ES23" s="5">
        <v>193.63</v>
      </c>
      <c r="ET23" s="5">
        <v>376.2</v>
      </c>
      <c r="EU23" s="5">
        <v>414.54</v>
      </c>
      <c r="EV23" s="5">
        <v>626.04</v>
      </c>
      <c r="EW23" s="5">
        <v>180.53</v>
      </c>
      <c r="EX23" s="5">
        <v>345.78</v>
      </c>
      <c r="EY23" s="5">
        <v>320.04000000000002</v>
      </c>
      <c r="EZ23" s="5">
        <v>178.92</v>
      </c>
      <c r="FA23" s="5">
        <v>234.51</v>
      </c>
      <c r="FB23" s="5">
        <v>142.71</v>
      </c>
      <c r="FC23" s="5">
        <v>187.24</v>
      </c>
      <c r="FD23" s="5">
        <v>210.15</v>
      </c>
      <c r="FE23" s="5">
        <v>45.39</v>
      </c>
      <c r="FF23" s="5">
        <v>378</v>
      </c>
      <c r="FG23" s="5">
        <v>179.85</v>
      </c>
      <c r="FH23" s="5">
        <v>192.32</v>
      </c>
      <c r="FI23" s="5">
        <v>71.7</v>
      </c>
      <c r="FJ23" s="5">
        <v>288.19</v>
      </c>
      <c r="FK23" s="5">
        <v>113</v>
      </c>
      <c r="FL23" s="5">
        <v>119.29</v>
      </c>
      <c r="FM23" s="5">
        <v>145.82</v>
      </c>
      <c r="FN23" s="5">
        <v>90.89</v>
      </c>
      <c r="FO23" s="5">
        <v>211.61</v>
      </c>
      <c r="FP23" s="5">
        <v>191.15</v>
      </c>
      <c r="FQ23" s="5">
        <v>114.48</v>
      </c>
      <c r="FR23" s="5">
        <v>199.32</v>
      </c>
      <c r="FS23" s="5">
        <v>249.82</v>
      </c>
      <c r="FT23" s="5">
        <v>235.78</v>
      </c>
      <c r="FU23" s="5">
        <v>258.7</v>
      </c>
      <c r="FV23" s="5">
        <v>201.17</v>
      </c>
      <c r="FW23" s="5">
        <v>26.73</v>
      </c>
      <c r="FX23" s="5">
        <v>148.84</v>
      </c>
      <c r="FY23" s="5">
        <v>123</v>
      </c>
      <c r="FZ23" s="5">
        <v>102.48</v>
      </c>
      <c r="GA23" s="5">
        <v>173.4</v>
      </c>
      <c r="GB23" s="5">
        <v>225.68</v>
      </c>
      <c r="GC23" s="5">
        <v>122.4</v>
      </c>
      <c r="GD23" s="5">
        <v>83.7</v>
      </c>
      <c r="GE23" s="5">
        <v>126.79</v>
      </c>
      <c r="GF23" s="5">
        <v>145.15</v>
      </c>
      <c r="GG23" s="5">
        <v>0</v>
      </c>
      <c r="GH23" s="5">
        <v>133.43</v>
      </c>
      <c r="GI23" s="5">
        <v>124.31</v>
      </c>
      <c r="GJ23" s="5">
        <v>2.37</v>
      </c>
      <c r="GK23" s="5">
        <v>313</v>
      </c>
      <c r="GL23" s="5">
        <v>2.37</v>
      </c>
      <c r="GM23" s="5">
        <v>24.38</v>
      </c>
      <c r="GN23" s="2">
        <f t="shared" si="0"/>
        <v>479.09999999999997</v>
      </c>
      <c r="GO23" s="2">
        <f t="shared" si="1"/>
        <v>114.47999999999999</v>
      </c>
      <c r="GP23" s="2">
        <f t="shared" si="2"/>
        <v>165.05</v>
      </c>
      <c r="GQ23" s="2">
        <f t="shared" si="3"/>
        <v>108.29</v>
      </c>
      <c r="GR23" s="2">
        <f t="shared" si="4"/>
        <v>6.9</v>
      </c>
      <c r="GS23" s="2">
        <f t="shared" si="5"/>
        <v>15</v>
      </c>
      <c r="GT23" s="2">
        <f t="shared" si="6"/>
        <v>259.86</v>
      </c>
      <c r="GU23" s="2">
        <f t="shared" si="7"/>
        <v>65.989999999999995</v>
      </c>
      <c r="GV23" s="2">
        <f t="shared" si="8"/>
        <v>13.15</v>
      </c>
      <c r="GW23" s="2">
        <f t="shared" si="9"/>
        <v>66.84</v>
      </c>
      <c r="GX23" s="2">
        <f t="shared" si="10"/>
        <v>21.66</v>
      </c>
      <c r="GY23" s="2">
        <f t="shared" si="11"/>
        <v>292.8</v>
      </c>
      <c r="GZ23" s="2">
        <f t="shared" si="12"/>
        <v>255.35</v>
      </c>
      <c r="HA23" s="2">
        <f t="shared" si="13"/>
        <v>153.66</v>
      </c>
      <c r="HB23" s="2">
        <f t="shared" si="14"/>
        <v>141.47</v>
      </c>
      <c r="HC23" s="2">
        <f t="shared" si="15"/>
        <v>181.35</v>
      </c>
      <c r="HD23" s="2">
        <f t="shared" si="16"/>
        <v>700.77</v>
      </c>
      <c r="HE23" s="2">
        <f t="shared" si="17"/>
        <v>325.49</v>
      </c>
      <c r="HF23" s="2">
        <f t="shared" si="18"/>
        <v>277.49</v>
      </c>
      <c r="HG23" s="2">
        <f t="shared" si="19"/>
        <v>874</v>
      </c>
      <c r="HH23" s="2">
        <f t="shared" si="20"/>
        <v>480.09</v>
      </c>
      <c r="HI23" s="2">
        <f t="shared" si="21"/>
        <v>680</v>
      </c>
      <c r="HJ23" s="2">
        <f t="shared" si="22"/>
        <v>342.9</v>
      </c>
      <c r="HK23" s="2">
        <f t="shared" si="23"/>
        <v>255.11</v>
      </c>
      <c r="HL23" s="2">
        <f t="shared" si="24"/>
        <v>345.56</v>
      </c>
      <c r="HM23" s="2">
        <f t="shared" si="25"/>
        <v>488</v>
      </c>
      <c r="HN23" s="2">
        <f t="shared" si="26"/>
        <v>211.12</v>
      </c>
      <c r="HO23" s="2">
        <f t="shared" si="27"/>
        <v>113</v>
      </c>
      <c r="HP23" s="2">
        <f t="shared" si="28"/>
        <v>191.68</v>
      </c>
      <c r="HQ23" s="2">
        <f t="shared" si="29"/>
        <v>580.89</v>
      </c>
      <c r="HR23" s="2">
        <f t="shared" si="30"/>
        <v>376.2</v>
      </c>
      <c r="HS23" s="2">
        <f t="shared" si="31"/>
        <v>414.54</v>
      </c>
      <c r="HT23" s="2">
        <f t="shared" si="32"/>
        <v>626.04</v>
      </c>
      <c r="HU23" s="2">
        <f t="shared" si="33"/>
        <v>180.53</v>
      </c>
      <c r="HV23" s="2">
        <f t="shared" si="34"/>
        <v>345.78</v>
      </c>
      <c r="HW23" s="2">
        <f t="shared" si="35"/>
        <v>320.04000000000002</v>
      </c>
      <c r="HX23" s="2">
        <f t="shared" si="36"/>
        <v>178.92</v>
      </c>
      <c r="HY23" s="2">
        <f t="shared" si="37"/>
        <v>938.04</v>
      </c>
      <c r="HZ23" s="2">
        <f t="shared" si="38"/>
        <v>142.71</v>
      </c>
      <c r="IA23" s="2">
        <f t="shared" si="39"/>
        <v>187.24</v>
      </c>
      <c r="IB23" s="2">
        <f t="shared" si="40"/>
        <v>210.15</v>
      </c>
      <c r="IC23" s="2">
        <f t="shared" si="41"/>
        <v>181.56</v>
      </c>
      <c r="ID23" s="2">
        <f t="shared" si="42"/>
        <v>378</v>
      </c>
      <c r="IE23" s="2">
        <f t="shared" si="43"/>
        <v>179.85</v>
      </c>
      <c r="IF23" s="2">
        <f t="shared" si="44"/>
        <v>576.96</v>
      </c>
      <c r="IG23" s="2">
        <f t="shared" si="45"/>
        <v>215.10000000000002</v>
      </c>
      <c r="IH23" s="2">
        <f t="shared" si="46"/>
        <v>1440.95</v>
      </c>
      <c r="II23" s="2">
        <f t="shared" si="47"/>
        <v>113</v>
      </c>
      <c r="IJ23" s="2">
        <f t="shared" si="48"/>
        <v>119.29</v>
      </c>
      <c r="IK23" s="2">
        <f t="shared" si="49"/>
        <v>291.64</v>
      </c>
      <c r="IL23" s="2">
        <f t="shared" si="50"/>
        <v>90.89</v>
      </c>
      <c r="IM23" s="2">
        <f t="shared" si="51"/>
        <v>211.61</v>
      </c>
      <c r="IN23" s="2">
        <f t="shared" si="52"/>
        <v>573.45000000000005</v>
      </c>
      <c r="IO23" s="2">
        <f t="shared" si="53"/>
        <v>114.48</v>
      </c>
      <c r="IP23" s="2">
        <f t="shared" si="54"/>
        <v>199.32</v>
      </c>
      <c r="IQ23" s="2">
        <f t="shared" si="55"/>
        <v>249.82</v>
      </c>
      <c r="IR23" s="2">
        <f t="shared" si="56"/>
        <v>235.78</v>
      </c>
      <c r="IS23" s="2">
        <f t="shared" si="57"/>
        <v>258.7</v>
      </c>
      <c r="IT23" s="2">
        <f t="shared" si="58"/>
        <v>804.68</v>
      </c>
      <c r="IU23" s="2">
        <f t="shared" si="59"/>
        <v>26.73</v>
      </c>
      <c r="IV23" s="2">
        <f t="shared" si="60"/>
        <v>148.84</v>
      </c>
      <c r="IW23" s="2">
        <f t="shared" si="61"/>
        <v>123</v>
      </c>
      <c r="IX23" s="2">
        <f t="shared" si="62"/>
        <v>102.48</v>
      </c>
      <c r="IY23" s="2">
        <f t="shared" si="63"/>
        <v>693.6</v>
      </c>
      <c r="IZ23" s="2">
        <f t="shared" si="64"/>
        <v>902.72</v>
      </c>
      <c r="JA23" s="2">
        <f t="shared" si="65"/>
        <v>489.6</v>
      </c>
      <c r="JB23" s="2">
        <f t="shared" si="66"/>
        <v>83.7</v>
      </c>
      <c r="JC23" s="2">
        <f t="shared" si="67"/>
        <v>126.79</v>
      </c>
      <c r="JD23" s="2">
        <f t="shared" si="68"/>
        <v>145.15</v>
      </c>
      <c r="JE23" s="2">
        <f t="shared" si="69"/>
        <v>0</v>
      </c>
      <c r="JF23" s="2">
        <f t="shared" si="70"/>
        <v>133.43</v>
      </c>
      <c r="JG23" s="2">
        <f t="shared" si="71"/>
        <v>248.62</v>
      </c>
      <c r="JH23" s="2">
        <f t="shared" si="72"/>
        <v>2.37</v>
      </c>
      <c r="JI23" s="2">
        <f t="shared" si="73"/>
        <v>313</v>
      </c>
      <c r="JJ23" s="2">
        <f t="shared" si="74"/>
        <v>7.11</v>
      </c>
      <c r="JK23" s="2">
        <f t="shared" si="75"/>
        <v>24.38</v>
      </c>
      <c r="JL23" s="5">
        <v>0.2656</v>
      </c>
      <c r="JM23" s="5">
        <v>0.14754999999999999</v>
      </c>
      <c r="JN23" s="5">
        <v>0.95135000000000003</v>
      </c>
      <c r="JO23" s="5">
        <v>1.3923000000000001</v>
      </c>
      <c r="JP23" s="5">
        <v>5.8500000000000003E-2</v>
      </c>
      <c r="JQ23" s="5">
        <v>0.15</v>
      </c>
      <c r="JR23" s="5">
        <v>12.6183</v>
      </c>
      <c r="JS23" s="5">
        <v>0.54310000000000003</v>
      </c>
      <c r="JT23" s="5">
        <v>0.1190333333</v>
      </c>
      <c r="JU23" s="5">
        <v>0.15086666670000001</v>
      </c>
      <c r="JV23" s="5">
        <v>0.1340666667</v>
      </c>
      <c r="JW23" s="5">
        <v>3.7849166670000001</v>
      </c>
      <c r="JX23" s="5">
        <v>11.46613333</v>
      </c>
      <c r="JY23" s="5">
        <v>10.3194</v>
      </c>
      <c r="JZ23" s="5">
        <v>6.44679</v>
      </c>
      <c r="KA23" s="5">
        <v>0.29294999999999999</v>
      </c>
      <c r="KB23" s="5">
        <v>10.029963329999999</v>
      </c>
      <c r="KC23" s="5">
        <v>16.458500000000001</v>
      </c>
      <c r="KD23" s="5">
        <v>14.6218495</v>
      </c>
      <c r="KE23" s="5">
        <v>33.82</v>
      </c>
      <c r="KF23" s="5">
        <v>30.050133330000001</v>
      </c>
      <c r="KG23" s="5">
        <v>5.22</v>
      </c>
      <c r="KH23" s="5">
        <v>16.382999999999999</v>
      </c>
      <c r="KI23" s="5">
        <v>9.8745999999999992</v>
      </c>
      <c r="KJ23" s="5">
        <v>14.359249999999999</v>
      </c>
      <c r="KK23" s="5">
        <v>0</v>
      </c>
      <c r="KL23" s="5">
        <v>11.1839</v>
      </c>
      <c r="KM23" s="5">
        <v>2.73</v>
      </c>
      <c r="KN23" s="5">
        <v>9.4915000000000003</v>
      </c>
      <c r="KO23" s="5">
        <v>3.6768000000000001</v>
      </c>
      <c r="KP23" s="5">
        <v>16.394400000000001</v>
      </c>
      <c r="KQ23" s="5">
        <v>15.2403</v>
      </c>
      <c r="KR23" s="5">
        <v>26.440200000000001</v>
      </c>
      <c r="KS23" s="5">
        <v>15.008749999999999</v>
      </c>
      <c r="KT23" s="5">
        <v>18.950099999999999</v>
      </c>
      <c r="KU23" s="5">
        <v>5.9976000000000003</v>
      </c>
      <c r="KV23" s="5">
        <v>4.9896000000000003</v>
      </c>
      <c r="KW23" s="5">
        <v>1.7626500000000001</v>
      </c>
      <c r="KX23" s="5">
        <v>1.8480000000000001</v>
      </c>
      <c r="KY23" s="5">
        <v>5.6280000000000001</v>
      </c>
      <c r="KZ23" s="5">
        <v>8.1966249999999992</v>
      </c>
      <c r="LA23" s="5">
        <v>1.4370000000000001</v>
      </c>
      <c r="LB23" s="5">
        <v>15.789</v>
      </c>
      <c r="LC23" s="5">
        <v>14.217396669999999</v>
      </c>
      <c r="LD23" s="5">
        <v>16.942399999999999</v>
      </c>
      <c r="LE23" s="5">
        <v>8.0909999999999993</v>
      </c>
      <c r="LF23" s="5">
        <v>10.3474</v>
      </c>
      <c r="LG23" s="5">
        <v>0.74633333329999996</v>
      </c>
      <c r="LH23" s="5">
        <v>0.90590000000000004</v>
      </c>
      <c r="LI23" s="5">
        <v>2.0419499999999999</v>
      </c>
      <c r="LJ23" s="5">
        <v>6.6978</v>
      </c>
      <c r="LK23" s="5">
        <v>17.363700000000001</v>
      </c>
      <c r="LL23" s="5">
        <v>9.0416000000000007</v>
      </c>
      <c r="LM23" s="5">
        <v>4.032</v>
      </c>
      <c r="LN23" s="5">
        <v>10.54833333</v>
      </c>
      <c r="LO23" s="5">
        <v>10.49</v>
      </c>
      <c r="LP23" s="5">
        <v>11.596399999999999</v>
      </c>
      <c r="LQ23" s="5">
        <v>12.442133330000001</v>
      </c>
      <c r="LR23" s="5">
        <v>2.536666667</v>
      </c>
      <c r="LS23" s="5">
        <v>7.9200000000000007E-2</v>
      </c>
      <c r="LT23" s="5">
        <v>7.93</v>
      </c>
      <c r="LU23" s="5">
        <v>4.8708</v>
      </c>
      <c r="LV23" s="5">
        <v>2.3668</v>
      </c>
      <c r="LW23" s="5">
        <v>1.8360000000000001</v>
      </c>
      <c r="LX23" s="5">
        <v>18.558399999999999</v>
      </c>
      <c r="LY23" s="5">
        <v>1.734</v>
      </c>
      <c r="LZ23" s="5">
        <v>0.372</v>
      </c>
      <c r="MA23" s="5">
        <v>1.3066666669999999E-2</v>
      </c>
      <c r="MB23" s="5">
        <v>4.9133333330000001E-2</v>
      </c>
      <c r="MC23" s="5">
        <v>0</v>
      </c>
      <c r="MD23" s="5">
        <v>0.14760000000000001</v>
      </c>
      <c r="ME23" s="5">
        <v>0</v>
      </c>
      <c r="MF23" s="5">
        <v>4.7399999999999998E-2</v>
      </c>
      <c r="MG23" s="5">
        <v>0</v>
      </c>
      <c r="MH23" s="5">
        <v>0</v>
      </c>
      <c r="MI23" s="5">
        <v>2.3107500000000001</v>
      </c>
      <c r="MJ23" s="2">
        <f t="shared" si="76"/>
        <v>1.5935999999999999</v>
      </c>
      <c r="MK23" s="2">
        <f t="shared" si="77"/>
        <v>0.44264999999999999</v>
      </c>
      <c r="ML23" s="2">
        <f t="shared" si="78"/>
        <v>0.95135000000000003</v>
      </c>
      <c r="MM23" s="2">
        <f t="shared" si="79"/>
        <v>1.3923000000000001</v>
      </c>
      <c r="MN23" s="2">
        <f t="shared" si="80"/>
        <v>0.11700000000000001</v>
      </c>
      <c r="MO23" s="2">
        <f t="shared" si="81"/>
        <v>0.15</v>
      </c>
      <c r="MP23" s="2">
        <f t="shared" si="82"/>
        <v>25.236599999999999</v>
      </c>
      <c r="MQ23" s="2">
        <f t="shared" si="83"/>
        <v>0.54310000000000003</v>
      </c>
      <c r="MR23" s="2">
        <f t="shared" si="84"/>
        <v>0.1190333333</v>
      </c>
      <c r="MS23" s="2">
        <f t="shared" si="85"/>
        <v>0.60346666680000005</v>
      </c>
      <c r="MT23" s="2">
        <f t="shared" si="86"/>
        <v>0.26813333340000001</v>
      </c>
      <c r="MU23" s="2">
        <f t="shared" si="87"/>
        <v>7.5698333340000001</v>
      </c>
      <c r="MV23" s="2">
        <f t="shared" si="88"/>
        <v>11.46613333</v>
      </c>
      <c r="MW23" s="2">
        <f t="shared" si="89"/>
        <v>10.3194</v>
      </c>
      <c r="MX23" s="2">
        <f t="shared" si="90"/>
        <v>6.44679</v>
      </c>
      <c r="MY23" s="2">
        <f t="shared" si="91"/>
        <v>0.29294999999999999</v>
      </c>
      <c r="MZ23" s="2">
        <f t="shared" si="92"/>
        <v>30.089889989999996</v>
      </c>
      <c r="NA23" s="2">
        <f t="shared" si="93"/>
        <v>16.458500000000001</v>
      </c>
      <c r="NB23" s="2">
        <f t="shared" si="94"/>
        <v>14.6218495</v>
      </c>
      <c r="NC23" s="2">
        <f t="shared" si="95"/>
        <v>67.64</v>
      </c>
      <c r="ND23" s="2">
        <f t="shared" si="96"/>
        <v>30.050133330000001</v>
      </c>
      <c r="NE23" s="2">
        <f t="shared" si="97"/>
        <v>20.88</v>
      </c>
      <c r="NF23" s="2">
        <f t="shared" si="98"/>
        <v>16.382999999999999</v>
      </c>
      <c r="NG23" s="2">
        <f t="shared" si="99"/>
        <v>9.8745999999999992</v>
      </c>
      <c r="NH23" s="2">
        <f t="shared" si="100"/>
        <v>14.359249999999999</v>
      </c>
      <c r="NI23" s="2">
        <f t="shared" si="101"/>
        <v>0</v>
      </c>
      <c r="NJ23" s="2">
        <f t="shared" si="102"/>
        <v>11.1839</v>
      </c>
      <c r="NK23" s="2">
        <f t="shared" si="103"/>
        <v>2.73</v>
      </c>
      <c r="NL23" s="2">
        <f t="shared" si="104"/>
        <v>9.4915000000000003</v>
      </c>
      <c r="NM23" s="2">
        <f t="shared" si="105"/>
        <v>11.0304</v>
      </c>
      <c r="NN23" s="2">
        <f t="shared" si="106"/>
        <v>16.394400000000001</v>
      </c>
      <c r="NO23" s="2">
        <f t="shared" si="107"/>
        <v>15.2403</v>
      </c>
      <c r="NP23" s="2">
        <f t="shared" si="108"/>
        <v>26.440200000000001</v>
      </c>
      <c r="NQ23" s="2">
        <f t="shared" si="109"/>
        <v>15.008749999999999</v>
      </c>
      <c r="NR23" s="2">
        <f t="shared" si="110"/>
        <v>18.950099999999999</v>
      </c>
      <c r="NS23" s="2">
        <f t="shared" si="111"/>
        <v>5.9976000000000003</v>
      </c>
      <c r="NT23" s="2">
        <f t="shared" si="112"/>
        <v>4.9896000000000003</v>
      </c>
      <c r="NU23" s="2">
        <f t="shared" si="113"/>
        <v>7.0506000000000002</v>
      </c>
      <c r="NV23" s="2">
        <f t="shared" si="114"/>
        <v>1.8480000000000001</v>
      </c>
      <c r="NW23" s="2">
        <f t="shared" si="115"/>
        <v>5.6280000000000001</v>
      </c>
      <c r="NX23" s="2">
        <f t="shared" si="116"/>
        <v>8.1966249999999992</v>
      </c>
      <c r="NY23" s="2">
        <f t="shared" si="117"/>
        <v>5.7480000000000002</v>
      </c>
      <c r="NZ23" s="2">
        <f t="shared" si="118"/>
        <v>15.789</v>
      </c>
      <c r="OA23" s="2">
        <f t="shared" si="119"/>
        <v>14.217396669999999</v>
      </c>
      <c r="OB23" s="2">
        <f t="shared" si="120"/>
        <v>50.827199999999998</v>
      </c>
      <c r="OC23" s="2">
        <f t="shared" si="121"/>
        <v>24.272999999999996</v>
      </c>
      <c r="OD23" s="2">
        <f t="shared" si="122"/>
        <v>51.737000000000002</v>
      </c>
      <c r="OE23" s="2">
        <f t="shared" si="123"/>
        <v>0.74633333329999996</v>
      </c>
      <c r="OF23" s="2">
        <f t="shared" si="124"/>
        <v>0.90590000000000004</v>
      </c>
      <c r="OG23" s="2">
        <f t="shared" si="125"/>
        <v>4.0838999999999999</v>
      </c>
      <c r="OH23" s="2">
        <f t="shared" si="126"/>
        <v>6.6978</v>
      </c>
      <c r="OI23" s="2">
        <f t="shared" si="127"/>
        <v>17.363700000000001</v>
      </c>
      <c r="OJ23" s="2">
        <f t="shared" si="128"/>
        <v>27.1248</v>
      </c>
      <c r="OK23" s="2">
        <f t="shared" si="129"/>
        <v>4.032</v>
      </c>
      <c r="OL23" s="2">
        <f t="shared" si="130"/>
        <v>10.54833333</v>
      </c>
      <c r="OM23" s="2">
        <f t="shared" si="131"/>
        <v>10.49</v>
      </c>
      <c r="ON23" s="2">
        <f t="shared" si="132"/>
        <v>11.596399999999999</v>
      </c>
      <c r="OO23" s="2">
        <f t="shared" si="133"/>
        <v>12.442133330000001</v>
      </c>
      <c r="OP23" s="2">
        <f t="shared" si="134"/>
        <v>10.146666668</v>
      </c>
      <c r="OQ23" s="2">
        <f t="shared" si="135"/>
        <v>7.9200000000000007E-2</v>
      </c>
      <c r="OR23" s="2">
        <f t="shared" si="136"/>
        <v>7.93</v>
      </c>
      <c r="OS23" s="2">
        <f t="shared" si="137"/>
        <v>4.8708</v>
      </c>
      <c r="OT23" s="2">
        <f t="shared" si="138"/>
        <v>2.3668</v>
      </c>
      <c r="OU23" s="2">
        <f t="shared" si="139"/>
        <v>7.3440000000000003</v>
      </c>
      <c r="OV23" s="2">
        <f t="shared" si="140"/>
        <v>74.233599999999996</v>
      </c>
      <c r="OW23" s="2">
        <f t="shared" si="141"/>
        <v>6.9359999999999999</v>
      </c>
      <c r="OX23" s="2">
        <f t="shared" si="142"/>
        <v>0.372</v>
      </c>
      <c r="OY23" s="2">
        <f t="shared" si="143"/>
        <v>1.3066666669999999E-2</v>
      </c>
      <c r="OZ23" s="2">
        <f t="shared" si="144"/>
        <v>4.9133333330000001E-2</v>
      </c>
      <c r="PA23" s="2">
        <f t="shared" si="145"/>
        <v>0</v>
      </c>
      <c r="PB23" s="2">
        <f t="shared" si="146"/>
        <v>0.14760000000000001</v>
      </c>
      <c r="PC23" s="2">
        <f t="shared" si="147"/>
        <v>0</v>
      </c>
      <c r="PD23" s="2">
        <f t="shared" si="148"/>
        <v>4.7399999999999998E-2</v>
      </c>
      <c r="PE23" s="2">
        <f t="shared" si="149"/>
        <v>0</v>
      </c>
      <c r="PF23" s="2">
        <f t="shared" si="150"/>
        <v>0</v>
      </c>
      <c r="PG23" s="2">
        <f t="shared" si="151"/>
        <v>2.3107500000000001</v>
      </c>
      <c r="PH23" s="2">
        <f t="shared" si="152"/>
        <v>14.3424</v>
      </c>
      <c r="PI23" s="2">
        <f t="shared" si="153"/>
        <v>3.9838499999999999</v>
      </c>
      <c r="PJ23" s="2">
        <f t="shared" si="154"/>
        <v>8.5621500000000008</v>
      </c>
      <c r="PK23" s="2">
        <f t="shared" si="155"/>
        <v>12.530700000000001</v>
      </c>
      <c r="PL23" s="2">
        <f t="shared" si="156"/>
        <v>1.0530000000000002</v>
      </c>
      <c r="PM23" s="2">
        <f t="shared" si="157"/>
        <v>1.3499999999999999</v>
      </c>
      <c r="PN23" s="2">
        <f t="shared" si="158"/>
        <v>227.1294</v>
      </c>
      <c r="PO23" s="2">
        <f t="shared" si="159"/>
        <v>4.8879000000000001</v>
      </c>
      <c r="PP23" s="2">
        <f t="shared" si="160"/>
        <v>1.0712999997000001</v>
      </c>
      <c r="PQ23" s="2">
        <f t="shared" si="161"/>
        <v>5.4312000012000006</v>
      </c>
      <c r="PR23" s="2">
        <f t="shared" si="162"/>
        <v>2.4132000005999998</v>
      </c>
      <c r="PS23" s="2">
        <f t="shared" si="163"/>
        <v>68.128500005999996</v>
      </c>
      <c r="PT23" s="2">
        <f t="shared" si="164"/>
        <v>103.19519997</v>
      </c>
      <c r="PU23" s="2">
        <f t="shared" si="165"/>
        <v>92.874600000000001</v>
      </c>
      <c r="PV23" s="2">
        <f t="shared" si="166"/>
        <v>58.02111</v>
      </c>
      <c r="PW23" s="2">
        <f t="shared" si="167"/>
        <v>2.6365499999999997</v>
      </c>
      <c r="PX23" s="2">
        <f t="shared" si="168"/>
        <v>270.80900990999999</v>
      </c>
      <c r="PY23" s="2">
        <f t="shared" si="169"/>
        <v>148.12650000000002</v>
      </c>
      <c r="PZ23" s="2">
        <f t="shared" si="170"/>
        <v>131.59664549999999</v>
      </c>
      <c r="QA23" s="2">
        <f t="shared" si="171"/>
        <v>608.76</v>
      </c>
      <c r="QB23" s="2">
        <f t="shared" si="172"/>
        <v>270.45119997</v>
      </c>
      <c r="QC23" s="2">
        <f t="shared" si="173"/>
        <v>187.92</v>
      </c>
      <c r="QD23" s="2">
        <f t="shared" si="174"/>
        <v>147.447</v>
      </c>
      <c r="QE23" s="2">
        <f t="shared" si="175"/>
        <v>88.871399999999994</v>
      </c>
      <c r="QF23" s="2">
        <f t="shared" si="176"/>
        <v>129.23325</v>
      </c>
      <c r="QG23" s="2">
        <f t="shared" si="177"/>
        <v>0</v>
      </c>
      <c r="QH23" s="2">
        <f t="shared" si="178"/>
        <v>100.65509999999999</v>
      </c>
      <c r="QI23" s="2">
        <f t="shared" si="179"/>
        <v>24.57</v>
      </c>
      <c r="QJ23" s="2">
        <f t="shared" si="180"/>
        <v>85.423500000000004</v>
      </c>
      <c r="QK23" s="2">
        <f t="shared" si="181"/>
        <v>99.273600000000002</v>
      </c>
      <c r="QL23" s="2">
        <f t="shared" si="182"/>
        <v>147.5496</v>
      </c>
      <c r="QM23" s="2">
        <f t="shared" si="183"/>
        <v>137.1627</v>
      </c>
      <c r="QN23" s="2">
        <f t="shared" si="184"/>
        <v>237.96180000000001</v>
      </c>
      <c r="QO23" s="2">
        <f t="shared" si="185"/>
        <v>135.07874999999999</v>
      </c>
      <c r="QP23" s="2">
        <f t="shared" si="186"/>
        <v>170.55089999999998</v>
      </c>
      <c r="QQ23" s="2">
        <f t="shared" si="187"/>
        <v>53.978400000000001</v>
      </c>
      <c r="QR23" s="2">
        <f t="shared" si="188"/>
        <v>44.906400000000005</v>
      </c>
      <c r="QS23" s="2">
        <f t="shared" si="189"/>
        <v>63.455400000000004</v>
      </c>
      <c r="QT23" s="2">
        <f t="shared" si="190"/>
        <v>16.632000000000001</v>
      </c>
      <c r="QU23" s="2">
        <f t="shared" si="191"/>
        <v>50.652000000000001</v>
      </c>
      <c r="QV23" s="2">
        <f t="shared" si="192"/>
        <v>73.769624999999991</v>
      </c>
      <c r="QW23" s="2">
        <f t="shared" si="193"/>
        <v>51.731999999999999</v>
      </c>
      <c r="QX23" s="2">
        <f t="shared" si="194"/>
        <v>142.101</v>
      </c>
      <c r="QY23" s="2">
        <f t="shared" si="195"/>
        <v>127.95657002999999</v>
      </c>
      <c r="QZ23" s="2">
        <f t="shared" si="196"/>
        <v>457.44479999999999</v>
      </c>
      <c r="RA23" s="2">
        <f t="shared" si="197"/>
        <v>218.45699999999997</v>
      </c>
      <c r="RB23" s="2">
        <f t="shared" si="198"/>
        <v>465.63300000000004</v>
      </c>
      <c r="RC23" s="2">
        <f t="shared" si="199"/>
        <v>6.7169999996999996</v>
      </c>
      <c r="RD23" s="2">
        <f t="shared" si="200"/>
        <v>8.1531000000000002</v>
      </c>
      <c r="RE23" s="2">
        <f t="shared" si="201"/>
        <v>36.755099999999999</v>
      </c>
      <c r="RF23" s="2">
        <f t="shared" si="202"/>
        <v>60.280200000000001</v>
      </c>
      <c r="RG23" s="2">
        <f t="shared" si="203"/>
        <v>156.27330000000001</v>
      </c>
      <c r="RH23" s="2">
        <f t="shared" si="204"/>
        <v>244.1232</v>
      </c>
      <c r="RI23" s="2">
        <f t="shared" si="205"/>
        <v>36.287999999999997</v>
      </c>
      <c r="RJ23" s="2">
        <f t="shared" si="206"/>
        <v>94.934999970000007</v>
      </c>
      <c r="RK23" s="2">
        <f t="shared" si="207"/>
        <v>94.41</v>
      </c>
      <c r="RL23" s="2">
        <f t="shared" si="208"/>
        <v>104.3676</v>
      </c>
      <c r="RM23" s="2">
        <f t="shared" si="209"/>
        <v>111.97919997000001</v>
      </c>
      <c r="RN23" s="2">
        <f t="shared" si="210"/>
        <v>91.320000011999994</v>
      </c>
      <c r="RO23" s="2">
        <f t="shared" si="211"/>
        <v>0.7128000000000001</v>
      </c>
      <c r="RP23" s="2">
        <f t="shared" si="212"/>
        <v>71.37</v>
      </c>
      <c r="RQ23" s="2">
        <f t="shared" si="213"/>
        <v>43.837200000000003</v>
      </c>
      <c r="RR23" s="2">
        <f t="shared" si="214"/>
        <v>21.301200000000001</v>
      </c>
      <c r="RS23" s="2">
        <f t="shared" si="215"/>
        <v>66.096000000000004</v>
      </c>
      <c r="RT23" s="2">
        <f t="shared" si="216"/>
        <v>668.10239999999999</v>
      </c>
      <c r="RU23" s="2">
        <f t="shared" si="217"/>
        <v>62.423999999999999</v>
      </c>
      <c r="RV23" s="2">
        <f t="shared" si="218"/>
        <v>3.3479999999999999</v>
      </c>
      <c r="RW23" s="2">
        <f t="shared" si="219"/>
        <v>0.11760000003</v>
      </c>
      <c r="RX23" s="2">
        <f t="shared" si="220"/>
        <v>0.44219999997000003</v>
      </c>
      <c r="RY23" s="2">
        <f t="shared" si="221"/>
        <v>0</v>
      </c>
      <c r="RZ23" s="2">
        <f t="shared" si="222"/>
        <v>1.3284</v>
      </c>
      <c r="SA23" s="2">
        <f t="shared" si="223"/>
        <v>0</v>
      </c>
      <c r="SB23" s="2">
        <f t="shared" si="224"/>
        <v>0.42659999999999998</v>
      </c>
      <c r="SC23" s="2">
        <f t="shared" si="225"/>
        <v>0</v>
      </c>
      <c r="SD23" s="2">
        <f t="shared" si="226"/>
        <v>0</v>
      </c>
      <c r="SE23" s="2">
        <f t="shared" si="227"/>
        <v>20.796749999999999</v>
      </c>
      <c r="SF23" s="5">
        <v>13.388733330000001</v>
      </c>
      <c r="SG23" s="5">
        <v>7.7198250000000002</v>
      </c>
      <c r="SH23" s="5">
        <v>6.3710000000000004</v>
      </c>
      <c r="SI23" s="5">
        <v>0.5474</v>
      </c>
      <c r="SJ23" s="5">
        <v>6.3E-2</v>
      </c>
      <c r="SK23" s="5">
        <v>0.78</v>
      </c>
      <c r="SL23" s="5">
        <v>1.3083</v>
      </c>
      <c r="SM23" s="5">
        <v>3.6183999999999998</v>
      </c>
      <c r="SN23" s="5">
        <v>1.0646166669999999</v>
      </c>
      <c r="SO23" s="5">
        <v>2.0312000000000001</v>
      </c>
      <c r="SP23" s="5">
        <v>1.5169333330000001</v>
      </c>
      <c r="SQ23" s="5">
        <v>1.49655</v>
      </c>
      <c r="SR23" s="5">
        <v>0.76776666670000004</v>
      </c>
      <c r="SS23" s="5">
        <v>0.104895</v>
      </c>
      <c r="ST23" s="5">
        <v>0.34303499999999998</v>
      </c>
      <c r="SU23" s="5">
        <v>0</v>
      </c>
      <c r="SV23" s="5">
        <v>0</v>
      </c>
      <c r="SW23" s="5">
        <v>5.6295333330000004</v>
      </c>
      <c r="SX23" s="5">
        <v>0</v>
      </c>
      <c r="SY23" s="5">
        <v>0</v>
      </c>
      <c r="SZ23" s="5">
        <v>0.20226666669999999</v>
      </c>
      <c r="TA23" s="5">
        <v>0</v>
      </c>
      <c r="TB23" s="5">
        <v>6.6547999999999998</v>
      </c>
      <c r="TC23" s="5">
        <v>5.7714999999999996</v>
      </c>
      <c r="TD23" s="5">
        <v>2.2212499999999999</v>
      </c>
      <c r="TE23" s="5">
        <v>0</v>
      </c>
      <c r="TF23" s="5">
        <v>0</v>
      </c>
      <c r="TG23" s="5">
        <v>0</v>
      </c>
      <c r="TH23" s="5">
        <v>0</v>
      </c>
      <c r="TI23" s="5">
        <v>2.3046500000000001</v>
      </c>
      <c r="TJ23" s="5">
        <v>8.4545999999999992</v>
      </c>
      <c r="TK23" s="5">
        <v>5.5125999999999999</v>
      </c>
      <c r="TL23" s="5">
        <v>7.2371999999999996</v>
      </c>
      <c r="TM23" s="5">
        <v>0.47149999999999997</v>
      </c>
      <c r="TN23" s="5">
        <v>0</v>
      </c>
      <c r="TO23" s="5">
        <v>7.9884000000000004</v>
      </c>
      <c r="TP23" s="5">
        <v>1.9907999999999999</v>
      </c>
      <c r="TQ23" s="5">
        <v>1.35795</v>
      </c>
      <c r="TR23" s="5">
        <v>1.8715333329999999</v>
      </c>
      <c r="TS23" s="5">
        <v>7.0400000000000004E-2</v>
      </c>
      <c r="TT23" s="5">
        <v>13.523524999999999</v>
      </c>
      <c r="TU23" s="5">
        <v>9.4200000000000006E-2</v>
      </c>
      <c r="TV23" s="5">
        <v>1.0980000000000001</v>
      </c>
      <c r="TW23" s="5">
        <v>0.83872333330000004</v>
      </c>
      <c r="TX23" s="5">
        <v>2.4784000000000002</v>
      </c>
      <c r="TY23" s="5">
        <v>3.0000000000000001E-3</v>
      </c>
      <c r="TZ23" s="5">
        <v>10.17033333</v>
      </c>
      <c r="UA23" s="5">
        <v>5.0880000000000001</v>
      </c>
      <c r="UB23" s="5">
        <v>7.7593500000000004</v>
      </c>
      <c r="UC23" s="5">
        <v>0.35354999999999998</v>
      </c>
      <c r="UD23" s="5">
        <v>0.87229999999999996</v>
      </c>
      <c r="UE23" s="5">
        <v>0</v>
      </c>
      <c r="UF23" s="5">
        <v>18.3155</v>
      </c>
      <c r="UG23" s="5">
        <v>17.28</v>
      </c>
      <c r="UH23" s="5">
        <v>0</v>
      </c>
      <c r="UI23" s="5">
        <v>3.6211500000000001</v>
      </c>
      <c r="UJ23" s="5">
        <v>26.613199999999999</v>
      </c>
      <c r="UK23" s="5">
        <v>28.204866670000001</v>
      </c>
      <c r="UL23" s="5">
        <v>33.047916669999999</v>
      </c>
      <c r="UM23" s="5">
        <v>4.8080999999999996</v>
      </c>
      <c r="UN23" s="5">
        <v>12.321999999999999</v>
      </c>
      <c r="UO23" s="5">
        <v>12.4476</v>
      </c>
      <c r="UP23" s="5">
        <v>12.688000000000001</v>
      </c>
      <c r="UQ23" s="5">
        <v>32.384999999999998</v>
      </c>
      <c r="UR23" s="5">
        <v>0.29120000000000001</v>
      </c>
      <c r="US23" s="5">
        <v>4.6239999999999997</v>
      </c>
      <c r="UT23" s="5">
        <v>15.624000000000001</v>
      </c>
      <c r="UU23" s="5">
        <v>31.06133333</v>
      </c>
      <c r="UV23" s="5">
        <v>35.121933329999997</v>
      </c>
      <c r="UW23" s="5">
        <v>0</v>
      </c>
      <c r="UX23" s="5">
        <v>32.060699999999997</v>
      </c>
      <c r="UY23" s="5">
        <v>0.38973333329999998</v>
      </c>
      <c r="UZ23" s="5">
        <v>0</v>
      </c>
      <c r="VA23" s="5">
        <v>0</v>
      </c>
      <c r="VB23" s="5">
        <v>0</v>
      </c>
      <c r="VC23" s="5">
        <v>2.2499999999999999E-2</v>
      </c>
      <c r="VD23" s="2">
        <f t="shared" si="228"/>
        <v>80.332399980000005</v>
      </c>
      <c r="VE23" s="2">
        <f t="shared" si="229"/>
        <v>23.159475</v>
      </c>
      <c r="VF23" s="2">
        <f t="shared" si="230"/>
        <v>6.3710000000000004</v>
      </c>
      <c r="VG23" s="2">
        <f t="shared" si="231"/>
        <v>0.5474</v>
      </c>
      <c r="VH23" s="2">
        <f t="shared" si="232"/>
        <v>0.126</v>
      </c>
      <c r="VI23" s="2">
        <f t="shared" si="233"/>
        <v>0.78</v>
      </c>
      <c r="VJ23" s="2">
        <f t="shared" si="234"/>
        <v>2.6166</v>
      </c>
      <c r="VK23" s="2">
        <f t="shared" si="235"/>
        <v>3.6183999999999998</v>
      </c>
      <c r="VL23" s="2">
        <f t="shared" si="236"/>
        <v>1.0646166669999999</v>
      </c>
      <c r="VM23" s="2">
        <f t="shared" si="237"/>
        <v>8.1248000000000005</v>
      </c>
      <c r="VN23" s="2">
        <f t="shared" si="238"/>
        <v>3.0338666660000002</v>
      </c>
      <c r="VO23" s="2">
        <f t="shared" si="239"/>
        <v>2.9931000000000001</v>
      </c>
      <c r="VP23" s="2">
        <f t="shared" si="240"/>
        <v>0.76776666670000004</v>
      </c>
      <c r="VQ23" s="2">
        <f t="shared" si="241"/>
        <v>0.104895</v>
      </c>
      <c r="VR23" s="2">
        <f t="shared" si="242"/>
        <v>0.34303499999999998</v>
      </c>
      <c r="VS23" s="2">
        <f t="shared" si="243"/>
        <v>0</v>
      </c>
      <c r="VT23" s="2">
        <f t="shared" si="244"/>
        <v>0</v>
      </c>
      <c r="VU23" s="2">
        <f t="shared" si="245"/>
        <v>5.6295333330000004</v>
      </c>
      <c r="VV23" s="2">
        <f t="shared" si="246"/>
        <v>0</v>
      </c>
      <c r="VW23" s="2">
        <f t="shared" si="247"/>
        <v>0</v>
      </c>
      <c r="VX23" s="2">
        <f t="shared" si="248"/>
        <v>0.20226666669999999</v>
      </c>
      <c r="VY23" s="2">
        <f t="shared" si="249"/>
        <v>0</v>
      </c>
      <c r="VZ23" s="2">
        <f t="shared" si="250"/>
        <v>6.6547999999999998</v>
      </c>
      <c r="WA23" s="2">
        <f t="shared" si="251"/>
        <v>5.7714999999999996</v>
      </c>
      <c r="WB23" s="2">
        <f t="shared" si="252"/>
        <v>2.2212499999999999</v>
      </c>
      <c r="WC23" s="2">
        <f t="shared" si="253"/>
        <v>0</v>
      </c>
      <c r="WD23" s="2">
        <f t="shared" si="254"/>
        <v>0</v>
      </c>
      <c r="WE23" s="2">
        <f t="shared" si="255"/>
        <v>0</v>
      </c>
      <c r="WF23" s="2">
        <f t="shared" si="256"/>
        <v>0</v>
      </c>
      <c r="WG23" s="2">
        <f t="shared" si="257"/>
        <v>6.9139499999999998</v>
      </c>
      <c r="WH23" s="2">
        <f t="shared" si="258"/>
        <v>8.4545999999999992</v>
      </c>
      <c r="WI23" s="2">
        <f t="shared" si="259"/>
        <v>5.5125999999999999</v>
      </c>
      <c r="WJ23" s="2">
        <f t="shared" si="260"/>
        <v>7.2371999999999996</v>
      </c>
      <c r="WK23" s="2">
        <f t="shared" si="261"/>
        <v>0.47149999999999997</v>
      </c>
      <c r="WL23" s="2">
        <f t="shared" si="262"/>
        <v>0</v>
      </c>
      <c r="WM23" s="2">
        <f t="shared" si="263"/>
        <v>7.9884000000000004</v>
      </c>
      <c r="WN23" s="2">
        <f t="shared" si="264"/>
        <v>1.9907999999999999</v>
      </c>
      <c r="WO23" s="2">
        <f t="shared" si="265"/>
        <v>5.4318</v>
      </c>
      <c r="WP23" s="2">
        <f t="shared" si="266"/>
        <v>1.8715333329999999</v>
      </c>
      <c r="WQ23" s="2">
        <f t="shared" si="267"/>
        <v>7.0400000000000004E-2</v>
      </c>
      <c r="WR23" s="2">
        <f t="shared" si="268"/>
        <v>13.523524999999999</v>
      </c>
      <c r="WS23" s="2">
        <f t="shared" si="269"/>
        <v>0.37680000000000002</v>
      </c>
      <c r="WT23" s="2">
        <f t="shared" si="270"/>
        <v>1.0980000000000001</v>
      </c>
      <c r="WU23" s="2">
        <f t="shared" si="271"/>
        <v>0.83872333330000004</v>
      </c>
      <c r="WV23" s="2">
        <f t="shared" si="272"/>
        <v>7.4352</v>
      </c>
      <c r="WW23" s="2">
        <f t="shared" si="273"/>
        <v>9.0000000000000011E-3</v>
      </c>
      <c r="WX23" s="2">
        <f t="shared" si="274"/>
        <v>50.851666649999999</v>
      </c>
      <c r="WY23" s="2">
        <f t="shared" si="275"/>
        <v>5.0880000000000001</v>
      </c>
      <c r="WZ23" s="2">
        <f t="shared" si="276"/>
        <v>7.7593500000000004</v>
      </c>
      <c r="XA23" s="2">
        <f t="shared" si="277"/>
        <v>0.70709999999999995</v>
      </c>
      <c r="XB23" s="2">
        <f t="shared" si="278"/>
        <v>0.87229999999999996</v>
      </c>
      <c r="XC23" s="2">
        <f t="shared" si="279"/>
        <v>0</v>
      </c>
      <c r="XD23" s="2">
        <f t="shared" si="280"/>
        <v>54.9465</v>
      </c>
      <c r="XE23" s="2">
        <f t="shared" si="281"/>
        <v>17.28</v>
      </c>
      <c r="XF23" s="2">
        <f t="shared" si="282"/>
        <v>0</v>
      </c>
      <c r="XG23" s="2">
        <f t="shared" si="283"/>
        <v>3.6211500000000001</v>
      </c>
      <c r="XH23" s="2">
        <f t="shared" si="284"/>
        <v>26.613199999999999</v>
      </c>
      <c r="XI23" s="2">
        <f t="shared" si="285"/>
        <v>28.204866670000001</v>
      </c>
      <c r="XJ23" s="2">
        <f t="shared" si="286"/>
        <v>132.19166668</v>
      </c>
      <c r="XK23" s="2">
        <f t="shared" si="287"/>
        <v>4.8080999999999996</v>
      </c>
      <c r="XL23" s="2">
        <f t="shared" si="288"/>
        <v>12.321999999999999</v>
      </c>
      <c r="XM23" s="2">
        <f t="shared" si="289"/>
        <v>12.4476</v>
      </c>
      <c r="XN23" s="2">
        <f t="shared" si="290"/>
        <v>12.688000000000001</v>
      </c>
      <c r="XO23" s="2">
        <f t="shared" si="291"/>
        <v>129.54</v>
      </c>
      <c r="XP23" s="2">
        <f t="shared" si="292"/>
        <v>1.1648000000000001</v>
      </c>
      <c r="XQ23" s="2">
        <f t="shared" si="293"/>
        <v>18.495999999999999</v>
      </c>
      <c r="XR23" s="2">
        <f t="shared" si="294"/>
        <v>15.624000000000001</v>
      </c>
      <c r="XS23" s="2">
        <f t="shared" si="295"/>
        <v>31.06133333</v>
      </c>
      <c r="XT23" s="2">
        <f t="shared" si="296"/>
        <v>35.121933329999997</v>
      </c>
      <c r="XU23" s="2">
        <f t="shared" si="297"/>
        <v>0</v>
      </c>
      <c r="XV23" s="2">
        <f t="shared" si="298"/>
        <v>32.060699999999997</v>
      </c>
      <c r="XW23" s="2">
        <f t="shared" si="299"/>
        <v>0.77946666659999997</v>
      </c>
      <c r="XX23" s="2">
        <f t="shared" si="300"/>
        <v>0</v>
      </c>
      <c r="XY23" s="2">
        <f t="shared" si="301"/>
        <v>0</v>
      </c>
      <c r="XZ23" s="2">
        <f t="shared" si="302"/>
        <v>0</v>
      </c>
      <c r="YA23" s="2">
        <f t="shared" si="303"/>
        <v>2.2499999999999999E-2</v>
      </c>
      <c r="YB23" s="2">
        <f t="shared" si="304"/>
        <v>321.32959992000002</v>
      </c>
      <c r="YC23" s="2">
        <f t="shared" si="305"/>
        <v>92.637900000000002</v>
      </c>
      <c r="YD23" s="2">
        <f t="shared" si="306"/>
        <v>25.484000000000002</v>
      </c>
      <c r="YE23" s="2">
        <f t="shared" si="307"/>
        <v>2.1896</v>
      </c>
      <c r="YF23" s="2">
        <f t="shared" si="308"/>
        <v>0.504</v>
      </c>
      <c r="YG23" s="2">
        <f t="shared" si="309"/>
        <v>3.12</v>
      </c>
      <c r="YH23" s="2">
        <f t="shared" si="310"/>
        <v>10.4664</v>
      </c>
      <c r="YI23" s="2">
        <f t="shared" si="311"/>
        <v>14.473599999999999</v>
      </c>
      <c r="YJ23" s="2">
        <f t="shared" si="312"/>
        <v>4.2584666679999996</v>
      </c>
      <c r="YK23" s="2">
        <f t="shared" si="313"/>
        <v>32.499200000000002</v>
      </c>
      <c r="YL23" s="2">
        <f t="shared" si="314"/>
        <v>12.135466664000001</v>
      </c>
      <c r="YM23" s="2">
        <f t="shared" si="315"/>
        <v>11.9724</v>
      </c>
      <c r="YN23" s="2">
        <f t="shared" si="316"/>
        <v>3.0710666668000002</v>
      </c>
      <c r="YO23" s="2">
        <f t="shared" si="317"/>
        <v>0.41958000000000001</v>
      </c>
      <c r="YP23" s="2">
        <f t="shared" si="318"/>
        <v>1.3721399999999999</v>
      </c>
      <c r="YQ23" s="2">
        <f t="shared" si="319"/>
        <v>0</v>
      </c>
      <c r="YR23" s="2">
        <f t="shared" si="320"/>
        <v>0</v>
      </c>
      <c r="YS23" s="2">
        <f t="shared" si="321"/>
        <v>22.518133332000001</v>
      </c>
      <c r="YT23" s="2">
        <f t="shared" si="322"/>
        <v>0</v>
      </c>
      <c r="YU23" s="2">
        <f t="shared" si="323"/>
        <v>0</v>
      </c>
      <c r="YV23" s="2">
        <f t="shared" si="324"/>
        <v>0.80906666679999995</v>
      </c>
      <c r="YW23" s="2">
        <f t="shared" si="325"/>
        <v>0</v>
      </c>
      <c r="YX23" s="2">
        <f t="shared" si="326"/>
        <v>26.619199999999999</v>
      </c>
      <c r="YY23" s="2">
        <f t="shared" si="327"/>
        <v>23.085999999999999</v>
      </c>
      <c r="YZ23" s="2">
        <f t="shared" si="328"/>
        <v>8.8849999999999998</v>
      </c>
      <c r="ZA23" s="2">
        <f t="shared" si="329"/>
        <v>0</v>
      </c>
      <c r="ZB23" s="2">
        <f t="shared" si="330"/>
        <v>0</v>
      </c>
      <c r="ZC23" s="2">
        <f t="shared" si="331"/>
        <v>0</v>
      </c>
      <c r="ZD23" s="2">
        <f t="shared" si="332"/>
        <v>0</v>
      </c>
      <c r="ZE23" s="2">
        <f t="shared" si="333"/>
        <v>27.655799999999999</v>
      </c>
      <c r="ZF23" s="2">
        <f t="shared" si="334"/>
        <v>33.818399999999997</v>
      </c>
      <c r="ZG23" s="2">
        <f t="shared" si="335"/>
        <v>22.0504</v>
      </c>
      <c r="ZH23" s="2">
        <f t="shared" si="336"/>
        <v>28.948799999999999</v>
      </c>
      <c r="ZI23" s="2">
        <f t="shared" si="337"/>
        <v>1.8859999999999999</v>
      </c>
      <c r="ZJ23" s="2">
        <f t="shared" si="338"/>
        <v>0</v>
      </c>
      <c r="ZK23" s="2">
        <f t="shared" si="339"/>
        <v>31.953600000000002</v>
      </c>
      <c r="ZL23" s="2">
        <f t="shared" si="340"/>
        <v>7.9631999999999996</v>
      </c>
      <c r="ZM23" s="2">
        <f t="shared" si="341"/>
        <v>21.7272</v>
      </c>
      <c r="ZN23" s="2">
        <f t="shared" si="342"/>
        <v>7.4861333319999996</v>
      </c>
      <c r="ZO23" s="2">
        <f t="shared" si="343"/>
        <v>0.28160000000000002</v>
      </c>
      <c r="ZP23" s="2">
        <f t="shared" si="344"/>
        <v>54.094099999999997</v>
      </c>
      <c r="ZQ23" s="2">
        <f t="shared" si="345"/>
        <v>1.5072000000000001</v>
      </c>
      <c r="ZR23" s="2">
        <f t="shared" si="346"/>
        <v>4.3920000000000003</v>
      </c>
      <c r="ZS23" s="2">
        <f t="shared" si="347"/>
        <v>3.3548933332000002</v>
      </c>
      <c r="ZT23" s="2">
        <f t="shared" si="348"/>
        <v>29.7408</v>
      </c>
      <c r="ZU23" s="2">
        <f t="shared" si="349"/>
        <v>3.6000000000000004E-2</v>
      </c>
      <c r="ZV23" s="2">
        <f t="shared" si="350"/>
        <v>203.40666659999999</v>
      </c>
      <c r="ZW23" s="2">
        <f t="shared" si="351"/>
        <v>20.352</v>
      </c>
      <c r="ZX23" s="2">
        <f t="shared" si="352"/>
        <v>31.037400000000002</v>
      </c>
      <c r="ZY23" s="2">
        <f t="shared" si="353"/>
        <v>2.8283999999999998</v>
      </c>
      <c r="ZZ23" s="2">
        <f t="shared" si="354"/>
        <v>3.4891999999999999</v>
      </c>
      <c r="AAA23" s="2">
        <f t="shared" si="355"/>
        <v>0</v>
      </c>
      <c r="AAB23" s="2">
        <f t="shared" si="356"/>
        <v>219.786</v>
      </c>
      <c r="AAC23" s="2">
        <f t="shared" si="357"/>
        <v>69.12</v>
      </c>
      <c r="AAD23" s="2">
        <f t="shared" si="358"/>
        <v>0</v>
      </c>
      <c r="AAE23" s="2">
        <f t="shared" si="359"/>
        <v>14.4846</v>
      </c>
      <c r="AAF23" s="2">
        <f t="shared" si="360"/>
        <v>106.4528</v>
      </c>
      <c r="AAG23" s="2">
        <f t="shared" si="361"/>
        <v>112.81946668</v>
      </c>
      <c r="AAH23" s="2">
        <f t="shared" si="362"/>
        <v>528.76666671999999</v>
      </c>
      <c r="AAI23" s="2">
        <f t="shared" si="363"/>
        <v>19.232399999999998</v>
      </c>
      <c r="AAJ23" s="2">
        <f t="shared" si="364"/>
        <v>49.287999999999997</v>
      </c>
      <c r="AAK23" s="2">
        <f t="shared" si="365"/>
        <v>49.790399999999998</v>
      </c>
      <c r="AAL23" s="2">
        <f t="shared" si="366"/>
        <v>50.752000000000002</v>
      </c>
      <c r="AAM23" s="2">
        <f t="shared" si="367"/>
        <v>518.16</v>
      </c>
      <c r="AAN23" s="2">
        <f t="shared" si="368"/>
        <v>4.6592000000000002</v>
      </c>
      <c r="AAO23" s="2">
        <f t="shared" si="369"/>
        <v>73.983999999999995</v>
      </c>
      <c r="AAP23" s="2">
        <f t="shared" si="370"/>
        <v>62.496000000000002</v>
      </c>
      <c r="AAQ23" s="2">
        <f t="shared" si="371"/>
        <v>124.24533332</v>
      </c>
      <c r="AAR23" s="2">
        <f t="shared" si="372"/>
        <v>140.48773331999999</v>
      </c>
      <c r="AAS23" s="2">
        <f t="shared" si="373"/>
        <v>0</v>
      </c>
      <c r="AAT23" s="2">
        <f t="shared" si="374"/>
        <v>128.24279999999999</v>
      </c>
      <c r="AAU23" s="2">
        <f t="shared" si="375"/>
        <v>3.1178666663999999</v>
      </c>
      <c r="AAV23" s="2">
        <f t="shared" si="376"/>
        <v>0</v>
      </c>
      <c r="AAW23" s="2">
        <f t="shared" si="377"/>
        <v>0</v>
      </c>
      <c r="AAX23" s="2">
        <f t="shared" si="378"/>
        <v>0</v>
      </c>
      <c r="AAY23" s="2">
        <f t="shared" si="379"/>
        <v>0.09</v>
      </c>
      <c r="AAZ23" s="2">
        <f t="shared" si="380"/>
        <v>1566.7028571428571</v>
      </c>
      <c r="ABA23" s="2">
        <f t="shared" si="381"/>
        <v>34.201375866420101</v>
      </c>
      <c r="ABB23" s="2">
        <f t="shared" si="382"/>
        <v>15.646306710950753</v>
      </c>
      <c r="ABC23" s="1">
        <v>1</v>
      </c>
      <c r="ABD23" s="1">
        <v>4</v>
      </c>
      <c r="ABE23" s="1">
        <v>2</v>
      </c>
      <c r="ABF23" s="1">
        <v>4</v>
      </c>
      <c r="ABG23" s="1">
        <v>2</v>
      </c>
      <c r="ABH23" s="1">
        <v>1</v>
      </c>
      <c r="ABI23" s="1">
        <v>2</v>
      </c>
      <c r="ABJ23" s="1">
        <v>4</v>
      </c>
      <c r="ABK23" s="1">
        <v>3</v>
      </c>
      <c r="ABL23" s="1">
        <v>3</v>
      </c>
      <c r="ABM23" s="1">
        <v>1</v>
      </c>
      <c r="ABN23" s="1">
        <v>1</v>
      </c>
      <c r="ABO23" s="1">
        <v>2</v>
      </c>
      <c r="ABP23" s="1">
        <v>2</v>
      </c>
      <c r="ABQ23" s="1">
        <v>3</v>
      </c>
      <c r="ABR23" s="7">
        <f t="shared" si="383"/>
        <v>35</v>
      </c>
      <c r="ABS23" s="7">
        <f t="shared" si="384"/>
        <v>12</v>
      </c>
      <c r="ABT23" s="7">
        <f t="shared" si="385"/>
        <v>13</v>
      </c>
      <c r="ABU23" s="7">
        <f t="shared" si="386"/>
        <v>10</v>
      </c>
      <c r="ABV23" s="4">
        <v>2</v>
      </c>
      <c r="ABW23" s="4">
        <v>2</v>
      </c>
      <c r="ABX23" s="4">
        <v>1</v>
      </c>
      <c r="ABY23" s="4">
        <v>1</v>
      </c>
      <c r="ABZ23" s="4">
        <v>1</v>
      </c>
      <c r="ACA23" s="4">
        <v>1</v>
      </c>
      <c r="ACB23" s="4">
        <v>3</v>
      </c>
      <c r="ACC23" s="4">
        <v>2</v>
      </c>
      <c r="ACD23" s="4">
        <v>1</v>
      </c>
      <c r="ACE23" s="4">
        <v>1</v>
      </c>
      <c r="ACF23" s="4">
        <v>1</v>
      </c>
      <c r="ACG23" s="4">
        <v>3</v>
      </c>
      <c r="ACH23" s="4">
        <v>2</v>
      </c>
      <c r="ACI23" s="4">
        <v>4</v>
      </c>
      <c r="ACJ23" s="4">
        <v>1</v>
      </c>
      <c r="ACK23" s="4">
        <v>2</v>
      </c>
      <c r="ACL23" s="4">
        <v>2</v>
      </c>
      <c r="ACM23" s="4">
        <v>3</v>
      </c>
      <c r="ACN23" s="4">
        <v>1</v>
      </c>
      <c r="ACO23" s="4">
        <v>2</v>
      </c>
      <c r="ACP23" s="4">
        <v>1</v>
      </c>
      <c r="ACQ23" s="4">
        <v>4</v>
      </c>
      <c r="ACR23" s="4">
        <v>1</v>
      </c>
      <c r="ACS23" s="4">
        <v>5</v>
      </c>
      <c r="ACT23" s="4">
        <v>1</v>
      </c>
      <c r="ACU23" s="4">
        <v>2</v>
      </c>
      <c r="ACV23" s="4">
        <v>4</v>
      </c>
      <c r="ACW23" s="4">
        <v>1</v>
      </c>
      <c r="ACX23" s="4">
        <v>3</v>
      </c>
      <c r="ACY23" s="4">
        <v>2</v>
      </c>
      <c r="ACZ23" s="4">
        <v>2</v>
      </c>
      <c r="ADA23" s="4">
        <v>1</v>
      </c>
      <c r="ADB23" s="4">
        <v>3</v>
      </c>
      <c r="ADC23" s="4">
        <v>1</v>
      </c>
      <c r="ADD23" s="4">
        <v>4</v>
      </c>
      <c r="ADE23" s="4">
        <v>4</v>
      </c>
      <c r="ADF23" s="4">
        <v>3</v>
      </c>
      <c r="ADG23" s="4">
        <v>1</v>
      </c>
      <c r="ADH23" s="4">
        <v>1</v>
      </c>
      <c r="ADI23" s="4">
        <v>3</v>
      </c>
      <c r="ADJ23" s="4">
        <v>3</v>
      </c>
      <c r="ADK23" s="4">
        <v>4</v>
      </c>
      <c r="ADL23" s="4">
        <v>1</v>
      </c>
      <c r="ADM23" s="4">
        <v>3</v>
      </c>
      <c r="ADN23" s="4">
        <v>3</v>
      </c>
      <c r="ADO23" s="4">
        <v>4</v>
      </c>
      <c r="ADP23" s="4">
        <v>3</v>
      </c>
      <c r="ADQ23" s="4">
        <v>3</v>
      </c>
      <c r="ADR23" s="4">
        <v>3</v>
      </c>
      <c r="ADS23" s="4">
        <v>4</v>
      </c>
      <c r="ADT23" s="4">
        <v>1</v>
      </c>
      <c r="ADU23" s="4">
        <v>4</v>
      </c>
      <c r="ADV23" s="4">
        <v>1</v>
      </c>
      <c r="ADW23" s="4">
        <v>3</v>
      </c>
      <c r="ADX23" s="4">
        <v>4</v>
      </c>
      <c r="ADY23" s="4">
        <v>3</v>
      </c>
      <c r="ADZ23" s="2">
        <f t="shared" si="387"/>
        <v>12</v>
      </c>
      <c r="AEA23" s="2">
        <f t="shared" si="388"/>
        <v>17</v>
      </c>
      <c r="AEB23" s="2">
        <f t="shared" si="389"/>
        <v>17</v>
      </c>
      <c r="AEC23" s="2">
        <f t="shared" si="390"/>
        <v>8</v>
      </c>
      <c r="AED23" s="2">
        <f t="shared" si="391"/>
        <v>16</v>
      </c>
      <c r="AEE23" s="2">
        <f t="shared" si="392"/>
        <v>22</v>
      </c>
      <c r="AEF23" s="2">
        <f t="shared" si="393"/>
        <v>27</v>
      </c>
      <c r="AEG23" s="2">
        <f t="shared" si="394"/>
        <v>10</v>
      </c>
      <c r="AEH23" s="4">
        <v>2</v>
      </c>
      <c r="AEI23" s="4">
        <v>2</v>
      </c>
      <c r="AEJ23" s="4">
        <v>1</v>
      </c>
      <c r="AEK23" s="4">
        <v>2</v>
      </c>
      <c r="AEL23" s="4">
        <v>2</v>
      </c>
      <c r="AEM23" s="4">
        <v>1</v>
      </c>
      <c r="AEN23" s="4">
        <v>1</v>
      </c>
      <c r="AEO23" s="4">
        <v>2</v>
      </c>
      <c r="AEP23" s="4">
        <v>1</v>
      </c>
      <c r="AEQ23" s="4">
        <v>4</v>
      </c>
      <c r="AER23" s="4">
        <v>2</v>
      </c>
      <c r="AES23" s="4">
        <v>4</v>
      </c>
      <c r="AET23" s="4">
        <v>2</v>
      </c>
      <c r="AEU23" s="4">
        <v>2</v>
      </c>
      <c r="AEV23" s="4">
        <v>1</v>
      </c>
      <c r="AEW23" s="4">
        <v>2</v>
      </c>
      <c r="AEX23" s="4">
        <v>1</v>
      </c>
      <c r="AEY23" s="4">
        <v>2</v>
      </c>
      <c r="AEZ23" s="4">
        <v>2</v>
      </c>
      <c r="AFA23" s="4">
        <v>2</v>
      </c>
      <c r="AFB23" s="4">
        <v>2</v>
      </c>
      <c r="AFC23" s="4">
        <v>2</v>
      </c>
      <c r="AFD23" s="4">
        <v>4</v>
      </c>
      <c r="AFE23" s="4">
        <v>4</v>
      </c>
      <c r="AFF23" s="4">
        <v>4</v>
      </c>
      <c r="AFG23" s="4">
        <v>4</v>
      </c>
      <c r="AFH23" s="4">
        <v>3</v>
      </c>
      <c r="AFI23" s="4">
        <v>4</v>
      </c>
      <c r="AFJ23" s="4">
        <v>5</v>
      </c>
      <c r="AFK23" s="4">
        <v>5</v>
      </c>
      <c r="AFL23" s="4">
        <v>2</v>
      </c>
      <c r="AFM23" s="4">
        <v>4</v>
      </c>
      <c r="AFN23" s="1">
        <v>3</v>
      </c>
      <c r="AFO23" s="2">
        <f t="shared" si="395"/>
        <v>84</v>
      </c>
      <c r="AFP23" s="2">
        <f t="shared" si="396"/>
        <v>18</v>
      </c>
      <c r="AFQ23" s="2">
        <f t="shared" si="397"/>
        <v>28</v>
      </c>
      <c r="AFR23" s="2">
        <f t="shared" si="398"/>
        <v>38</v>
      </c>
      <c r="AFS23" s="4">
        <v>1</v>
      </c>
      <c r="AFT23" s="4">
        <v>2</v>
      </c>
      <c r="AFU23" s="4">
        <v>0</v>
      </c>
      <c r="AFV23" s="4">
        <v>2</v>
      </c>
      <c r="AFW23" s="4">
        <v>0</v>
      </c>
      <c r="AFX23" s="4">
        <v>0</v>
      </c>
      <c r="AFY23" s="4">
        <v>0</v>
      </c>
      <c r="AFZ23" s="4">
        <v>0</v>
      </c>
      <c r="AGA23" s="4">
        <v>120</v>
      </c>
      <c r="AGB23" s="4">
        <v>6</v>
      </c>
      <c r="AGC23" s="4">
        <v>0</v>
      </c>
      <c r="AGD23" s="4">
        <v>0</v>
      </c>
      <c r="AGE23" s="4">
        <v>60</v>
      </c>
      <c r="AGF23" s="4">
        <v>5</v>
      </c>
      <c r="AGG23" s="4">
        <v>0</v>
      </c>
      <c r="AGH23" s="4">
        <v>0</v>
      </c>
      <c r="AGI23" s="4">
        <v>35</v>
      </c>
      <c r="AGJ23" s="4">
        <v>0</v>
      </c>
      <c r="AGK23" s="4">
        <v>0</v>
      </c>
      <c r="AGL23" s="4">
        <v>0</v>
      </c>
      <c r="AGM23" s="4">
        <v>0</v>
      </c>
      <c r="AGN23" s="4">
        <v>8</v>
      </c>
      <c r="AGO23" s="4">
        <v>0</v>
      </c>
      <c r="AGP23" s="4">
        <v>0</v>
      </c>
      <c r="AGQ23" s="4">
        <v>20</v>
      </c>
      <c r="AGR23" s="4">
        <v>6</v>
      </c>
      <c r="AGS23" s="4">
        <v>0</v>
      </c>
      <c r="AGT23" s="4">
        <v>0</v>
      </c>
      <c r="AGU23" s="4">
        <v>60</v>
      </c>
      <c r="AGV23" s="4">
        <v>7</v>
      </c>
      <c r="AGW23" s="4">
        <v>0</v>
      </c>
      <c r="AGX23" s="4">
        <v>0</v>
      </c>
      <c r="AGY23" s="4">
        <v>50</v>
      </c>
      <c r="AGZ23" s="4">
        <v>1</v>
      </c>
      <c r="AHA23" s="4">
        <v>0</v>
      </c>
      <c r="AHB23" s="4">
        <v>40</v>
      </c>
      <c r="AHC23" s="4">
        <v>0</v>
      </c>
      <c r="AHD23" s="4">
        <v>7</v>
      </c>
      <c r="AHE23" s="4">
        <v>0</v>
      </c>
      <c r="AHF23" s="4">
        <v>0</v>
      </c>
      <c r="AHG23" s="4">
        <v>60</v>
      </c>
      <c r="AHH23" s="4">
        <v>0</v>
      </c>
      <c r="AHI23" s="4">
        <v>0</v>
      </c>
      <c r="AHJ23" s="4">
        <v>0</v>
      </c>
      <c r="AHK23" s="4">
        <v>0</v>
      </c>
      <c r="AHL23" s="4">
        <v>7</v>
      </c>
      <c r="AHM23" s="4">
        <v>0</v>
      </c>
      <c r="AHN23" s="4">
        <v>4</v>
      </c>
      <c r="AHO23" s="4">
        <v>0</v>
      </c>
      <c r="AHP23" s="2">
        <f t="shared" si="399"/>
        <v>1920</v>
      </c>
      <c r="AHQ23" s="2">
        <f t="shared" si="400"/>
        <v>0</v>
      </c>
      <c r="AHR23" s="2">
        <f t="shared" si="401"/>
        <v>1188</v>
      </c>
      <c r="AHS23" s="2">
        <f t="shared" si="402"/>
        <v>3108</v>
      </c>
      <c r="AHT23" s="2">
        <f t="shared" si="403"/>
        <v>528</v>
      </c>
      <c r="AHU23" s="2">
        <f t="shared" si="404"/>
        <v>0</v>
      </c>
      <c r="AHV23" s="2">
        <f t="shared" si="405"/>
        <v>528</v>
      </c>
      <c r="AHW23" s="2">
        <f t="shared" si="406"/>
        <v>1980</v>
      </c>
      <c r="AHX23" s="2">
        <f t="shared" si="407"/>
        <v>1050</v>
      </c>
      <c r="AHY23" s="2">
        <f t="shared" si="408"/>
        <v>3030</v>
      </c>
      <c r="AHZ23" s="2">
        <f t="shared" si="409"/>
        <v>3360</v>
      </c>
      <c r="AIA23" s="2">
        <f t="shared" si="410"/>
        <v>0</v>
      </c>
      <c r="AIB23" s="2">
        <f t="shared" si="411"/>
        <v>7920</v>
      </c>
      <c r="AIC23" s="2">
        <f t="shared" si="412"/>
        <v>11280</v>
      </c>
      <c r="AID23" s="2">
        <f t="shared" si="413"/>
        <v>17946</v>
      </c>
      <c r="AIE23" s="2" t="s">
        <v>1267</v>
      </c>
      <c r="AIF23" s="1">
        <v>1</v>
      </c>
      <c r="AIG23" s="1">
        <v>1</v>
      </c>
      <c r="AIH23" s="1">
        <v>1</v>
      </c>
      <c r="AII23" s="1">
        <v>1</v>
      </c>
      <c r="AIJ23" s="1">
        <v>1</v>
      </c>
      <c r="AIK23" s="1">
        <v>1</v>
      </c>
      <c r="AIL23" s="1">
        <v>1</v>
      </c>
      <c r="AIM23" s="1">
        <v>1</v>
      </c>
      <c r="AIN23" s="1">
        <v>1</v>
      </c>
      <c r="AIO23" s="1">
        <v>1</v>
      </c>
      <c r="AIP23" s="1">
        <v>1</v>
      </c>
      <c r="AIQ23" s="1">
        <v>0</v>
      </c>
      <c r="AIR23" s="7">
        <f t="shared" si="414"/>
        <v>11</v>
      </c>
      <c r="AIS23" s="7">
        <f t="shared" si="415"/>
        <v>1</v>
      </c>
      <c r="AIT23" s="7">
        <f t="shared" si="416"/>
        <v>83.333333333333329</v>
      </c>
      <c r="AIU23" s="7" t="str">
        <f t="shared" si="417"/>
        <v>RIGHT</v>
      </c>
      <c r="AIV23" s="4">
        <v>2</v>
      </c>
      <c r="AIW23" s="4">
        <v>4</v>
      </c>
      <c r="AIX23" s="4">
        <v>2</v>
      </c>
      <c r="AIY23" s="4">
        <v>2</v>
      </c>
      <c r="AIZ23" s="4">
        <v>1</v>
      </c>
      <c r="AJA23" s="4">
        <v>1</v>
      </c>
      <c r="AJB23" s="4">
        <v>2</v>
      </c>
      <c r="AJC23" s="4">
        <v>2</v>
      </c>
      <c r="AJD23" s="4">
        <v>5</v>
      </c>
      <c r="AJE23" s="4">
        <v>4</v>
      </c>
      <c r="AJF23" s="4">
        <v>2</v>
      </c>
      <c r="AJG23" s="4">
        <v>4</v>
      </c>
      <c r="AJH23" s="4">
        <v>1</v>
      </c>
      <c r="AJI23" s="4">
        <v>4</v>
      </c>
      <c r="AJJ23" s="4">
        <v>5</v>
      </c>
      <c r="AJK23" s="4">
        <v>4</v>
      </c>
      <c r="AJL23" s="4">
        <v>2</v>
      </c>
      <c r="AJM23" s="4">
        <v>5</v>
      </c>
      <c r="AJN23" s="4">
        <v>2</v>
      </c>
      <c r="AJO23" s="4">
        <v>5</v>
      </c>
      <c r="AJP23" s="2">
        <f t="shared" si="418"/>
        <v>59</v>
      </c>
      <c r="AJQ23" s="2">
        <f t="shared" si="419"/>
        <v>24</v>
      </c>
      <c r="AJR23" s="2">
        <f t="shared" si="420"/>
        <v>35</v>
      </c>
      <c r="AJS23" s="4">
        <v>3</v>
      </c>
      <c r="AJT23" s="4">
        <v>3</v>
      </c>
      <c r="AJU23" s="4">
        <v>1</v>
      </c>
      <c r="AJV23" s="4">
        <v>3</v>
      </c>
      <c r="AJW23" s="4">
        <v>1</v>
      </c>
      <c r="AJX23" s="4">
        <v>4</v>
      </c>
      <c r="AJY23" s="4">
        <v>4</v>
      </c>
      <c r="AJZ23" s="4">
        <v>1</v>
      </c>
      <c r="AKA23" s="4">
        <v>1</v>
      </c>
      <c r="AKB23" s="4">
        <v>1</v>
      </c>
      <c r="AKC23" s="4">
        <v>2</v>
      </c>
      <c r="AKD23" s="4">
        <v>1</v>
      </c>
      <c r="AKE23" s="4">
        <v>3</v>
      </c>
      <c r="AKF23" s="4">
        <v>3</v>
      </c>
      <c r="AKG23" s="4">
        <v>1</v>
      </c>
      <c r="AKH23" s="4">
        <v>1</v>
      </c>
      <c r="AKI23" s="4">
        <v>0</v>
      </c>
      <c r="AKJ23" s="4">
        <v>0</v>
      </c>
      <c r="AKK23" s="4">
        <v>0</v>
      </c>
      <c r="AKL23" s="4">
        <v>0</v>
      </c>
      <c r="AKM23" s="4">
        <v>0</v>
      </c>
      <c r="AKN23" s="4">
        <v>1</v>
      </c>
      <c r="AKO23" s="4">
        <v>1</v>
      </c>
      <c r="AKP23" s="4">
        <v>1</v>
      </c>
      <c r="AKQ23" s="4">
        <v>4</v>
      </c>
      <c r="AKR23" s="4" t="s">
        <v>408</v>
      </c>
      <c r="AKS23" s="4">
        <v>0</v>
      </c>
      <c r="AKT23" s="2">
        <v>4</v>
      </c>
      <c r="AKU23" s="2">
        <v>0</v>
      </c>
      <c r="AKV23" s="2">
        <v>1</v>
      </c>
      <c r="AKW23" s="2">
        <v>2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1">
        <v>3</v>
      </c>
      <c r="ALD23" s="1">
        <v>4</v>
      </c>
      <c r="ALE23" s="1">
        <v>4</v>
      </c>
      <c r="ALF23" s="1">
        <v>4</v>
      </c>
      <c r="ALG23" s="1">
        <v>3</v>
      </c>
      <c r="ALH23" s="1">
        <v>4</v>
      </c>
      <c r="ALI23" s="1">
        <v>2</v>
      </c>
      <c r="ALJ23" s="1">
        <v>4</v>
      </c>
      <c r="ALK23" s="1">
        <v>3</v>
      </c>
      <c r="ALL23" s="1">
        <v>3</v>
      </c>
      <c r="ALM23" s="1">
        <v>3</v>
      </c>
      <c r="ALN23" s="1">
        <v>4</v>
      </c>
      <c r="ALO23" s="1">
        <v>4</v>
      </c>
      <c r="ALP23" s="1">
        <v>4</v>
      </c>
      <c r="ALQ23" s="1">
        <v>2</v>
      </c>
      <c r="ALR23" s="1">
        <v>3</v>
      </c>
      <c r="ALS23" s="1">
        <v>4</v>
      </c>
      <c r="ALT23" s="1">
        <v>4</v>
      </c>
      <c r="ALU23" s="1">
        <v>4</v>
      </c>
      <c r="ALV23" s="1">
        <v>3</v>
      </c>
      <c r="ALW23" s="1">
        <v>2</v>
      </c>
      <c r="ALX23" s="1">
        <v>4</v>
      </c>
      <c r="ALY23" s="1">
        <v>4</v>
      </c>
      <c r="ALZ23" s="2">
        <f t="shared" si="421"/>
        <v>79</v>
      </c>
      <c r="AMA23">
        <v>14</v>
      </c>
      <c r="AMB23">
        <v>14</v>
      </c>
      <c r="AMC23">
        <v>20</v>
      </c>
      <c r="AMD23">
        <v>22</v>
      </c>
      <c r="AME23" s="1">
        <v>2</v>
      </c>
      <c r="AMF23" s="1">
        <v>1</v>
      </c>
      <c r="AMG23" s="1">
        <v>1</v>
      </c>
      <c r="AMH23" s="1">
        <v>1</v>
      </c>
      <c r="AMI23" s="8">
        <v>2</v>
      </c>
      <c r="AMJ23" s="8">
        <v>1</v>
      </c>
      <c r="AMK23" s="8">
        <v>2</v>
      </c>
      <c r="AML23" s="8">
        <v>1</v>
      </c>
      <c r="AMM23" s="8">
        <v>1</v>
      </c>
      <c r="AMN23" s="8">
        <v>5</v>
      </c>
      <c r="AMO23" s="8">
        <v>2</v>
      </c>
      <c r="AMP23" s="8">
        <v>2</v>
      </c>
      <c r="AMQ23" s="8">
        <v>1</v>
      </c>
      <c r="AMR23" s="8">
        <v>3</v>
      </c>
      <c r="AMS23" s="8">
        <v>4</v>
      </c>
      <c r="AMT23" s="8">
        <v>1</v>
      </c>
      <c r="AMU23" s="8">
        <v>1</v>
      </c>
      <c r="AMV23" s="8">
        <v>3</v>
      </c>
      <c r="AMW23" s="8">
        <v>1</v>
      </c>
      <c r="AMX23" s="8">
        <v>2</v>
      </c>
      <c r="AMY23" s="8">
        <v>3</v>
      </c>
      <c r="AMZ23" s="2">
        <f t="shared" si="422"/>
        <v>9</v>
      </c>
      <c r="ANA23" s="2">
        <f t="shared" si="423"/>
        <v>17</v>
      </c>
      <c r="ANB23" s="2">
        <f t="shared" si="424"/>
        <v>14</v>
      </c>
      <c r="ANC23" s="2">
        <f t="shared" si="425"/>
        <v>40</v>
      </c>
    </row>
    <row r="24" spans="1:1043" x14ac:dyDescent="0.2">
      <c r="A24" s="2" t="s">
        <v>406</v>
      </c>
      <c r="B24" s="3">
        <v>43269.37054398148</v>
      </c>
      <c r="C24" s="2">
        <v>177.1</v>
      </c>
      <c r="D24" s="2">
        <v>68.3</v>
      </c>
      <c r="E24" s="2">
        <v>21.776274446099897</v>
      </c>
      <c r="F24" s="2">
        <v>41</v>
      </c>
      <c r="G24" s="2">
        <v>-100</v>
      </c>
      <c r="H24" s="2">
        <v>45</v>
      </c>
      <c r="I24" s="2">
        <v>-100</v>
      </c>
      <c r="J24" s="2">
        <v>-38</v>
      </c>
      <c r="K24" s="2">
        <v>-45</v>
      </c>
      <c r="L24" s="2">
        <v>-46</v>
      </c>
      <c r="M24" s="2">
        <v>19</v>
      </c>
      <c r="N24" s="2">
        <v>5</v>
      </c>
      <c r="O24" s="2">
        <v>65</v>
      </c>
      <c r="P24" s="2">
        <v>-33</v>
      </c>
      <c r="Q24" s="2">
        <v>-55</v>
      </c>
      <c r="R24" s="2">
        <v>-39</v>
      </c>
      <c r="S24" s="2">
        <v>9</v>
      </c>
      <c r="T24" s="2">
        <v>3</v>
      </c>
      <c r="U24" s="2">
        <v>16</v>
      </c>
      <c r="V24" s="2">
        <v>33</v>
      </c>
      <c r="W24" s="2">
        <v>11</v>
      </c>
      <c r="X24" s="2">
        <v>35</v>
      </c>
      <c r="Y24" s="2">
        <v>17</v>
      </c>
      <c r="Z24" s="2">
        <v>-8</v>
      </c>
      <c r="AA24" s="2">
        <v>53</v>
      </c>
      <c r="AB24" s="2">
        <v>-38</v>
      </c>
      <c r="AC24" s="2">
        <v>-40</v>
      </c>
      <c r="AD24" s="2">
        <v>-59</v>
      </c>
      <c r="AE24" s="2">
        <v>12</v>
      </c>
      <c r="AF24" s="2">
        <v>-9</v>
      </c>
      <c r="AG24" s="2">
        <v>61</v>
      </c>
      <c r="AH24" s="2">
        <v>9</v>
      </c>
      <c r="AI24" s="2">
        <v>13</v>
      </c>
      <c r="AJ24" s="2">
        <v>-5</v>
      </c>
      <c r="AK24" s="2">
        <v>-59</v>
      </c>
      <c r="AL24" s="2">
        <v>-8</v>
      </c>
      <c r="AM24" s="2">
        <v>100</v>
      </c>
      <c r="AN24" s="2">
        <v>20</v>
      </c>
      <c r="AO24" s="2">
        <v>0</v>
      </c>
      <c r="AP24" s="2">
        <v>1</v>
      </c>
      <c r="AQ24" s="2">
        <v>0</v>
      </c>
      <c r="AR24" s="4">
        <v>2</v>
      </c>
      <c r="AS24" s="4">
        <v>2</v>
      </c>
      <c r="AT24" s="4">
        <v>3</v>
      </c>
      <c r="AU24" s="4">
        <v>4</v>
      </c>
      <c r="AV24" s="4">
        <v>1</v>
      </c>
      <c r="AW24" s="4">
        <v>1</v>
      </c>
      <c r="AX24" s="4">
        <v>5</v>
      </c>
      <c r="AY24" s="4">
        <v>4</v>
      </c>
      <c r="AZ24" s="4">
        <v>2</v>
      </c>
      <c r="BA24" s="4">
        <v>3</v>
      </c>
      <c r="BB24" s="4">
        <v>1</v>
      </c>
      <c r="BC24" s="4">
        <v>4</v>
      </c>
      <c r="BD24" s="4">
        <v>3</v>
      </c>
      <c r="BE24" s="4">
        <v>2</v>
      </c>
      <c r="BF24" s="4">
        <v>1</v>
      </c>
      <c r="BG24" s="4">
        <v>4</v>
      </c>
      <c r="BH24" s="4">
        <v>2</v>
      </c>
      <c r="BI24" s="4">
        <v>2</v>
      </c>
      <c r="BJ24" s="4">
        <v>1</v>
      </c>
      <c r="BK24" s="4">
        <v>2</v>
      </c>
      <c r="BL24" s="4">
        <v>2</v>
      </c>
      <c r="BM24" s="4">
        <v>2</v>
      </c>
      <c r="BN24" s="4">
        <v>2</v>
      </c>
      <c r="BO24" s="4">
        <v>1</v>
      </c>
      <c r="BP24" s="4">
        <v>3</v>
      </c>
      <c r="BQ24" s="4">
        <v>3</v>
      </c>
      <c r="BR24" s="4">
        <v>1</v>
      </c>
      <c r="BS24" s="4">
        <v>1</v>
      </c>
      <c r="BT24" s="4">
        <v>1</v>
      </c>
      <c r="BU24" s="4">
        <v>3</v>
      </c>
      <c r="BV24" s="4">
        <v>2</v>
      </c>
      <c r="BW24" s="4">
        <v>1</v>
      </c>
      <c r="BX24" s="4">
        <v>1</v>
      </c>
      <c r="BY24" s="4">
        <v>2</v>
      </c>
      <c r="BZ24" s="4">
        <v>2</v>
      </c>
      <c r="CA24" s="4">
        <v>1</v>
      </c>
      <c r="CB24" s="4">
        <v>1</v>
      </c>
      <c r="CC24" s="4">
        <v>3</v>
      </c>
      <c r="CD24" s="4">
        <v>1</v>
      </c>
      <c r="CE24" s="4">
        <v>1</v>
      </c>
      <c r="CF24" s="4">
        <v>2</v>
      </c>
      <c r="CG24" s="4">
        <v>1</v>
      </c>
      <c r="CH24" s="4">
        <v>3</v>
      </c>
      <c r="CI24" s="4">
        <v>3</v>
      </c>
      <c r="CJ24" s="4">
        <v>1</v>
      </c>
      <c r="CK24" s="4">
        <v>4</v>
      </c>
      <c r="CL24" s="4">
        <v>1</v>
      </c>
      <c r="CM24" s="4">
        <v>1</v>
      </c>
      <c r="CN24" s="4">
        <v>2</v>
      </c>
      <c r="CO24" s="4">
        <v>1</v>
      </c>
      <c r="CP24" s="4">
        <v>3</v>
      </c>
      <c r="CQ24" s="4">
        <v>3</v>
      </c>
      <c r="CR24" s="4">
        <v>1</v>
      </c>
      <c r="CS24" s="4">
        <v>1</v>
      </c>
      <c r="CT24" s="4">
        <v>3</v>
      </c>
      <c r="CU24" s="4">
        <v>3</v>
      </c>
      <c r="CV24" s="4">
        <v>1</v>
      </c>
      <c r="CW24" s="4">
        <v>1</v>
      </c>
      <c r="CX24" s="4">
        <v>2</v>
      </c>
      <c r="CY24" s="4">
        <v>1</v>
      </c>
      <c r="CZ24" s="4">
        <v>4</v>
      </c>
      <c r="DA24" s="4">
        <v>5</v>
      </c>
      <c r="DB24" s="4">
        <v>2</v>
      </c>
      <c r="DC24" s="4">
        <v>1</v>
      </c>
      <c r="DD24" s="4">
        <v>4</v>
      </c>
      <c r="DE24" s="4">
        <v>1</v>
      </c>
      <c r="DF24" s="4">
        <v>2</v>
      </c>
      <c r="DG24" s="4">
        <v>2</v>
      </c>
      <c r="DH24" s="4">
        <v>2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5">
        <v>79.849999999999994</v>
      </c>
      <c r="DQ24" s="5">
        <v>38.159999999999997</v>
      </c>
      <c r="DR24" s="5">
        <v>165.05</v>
      </c>
      <c r="DS24" s="5">
        <v>108.29</v>
      </c>
      <c r="DT24" s="5">
        <v>3.45</v>
      </c>
      <c r="DU24" s="5">
        <v>15</v>
      </c>
      <c r="DV24" s="5">
        <v>129.93</v>
      </c>
      <c r="DW24" s="5">
        <v>65.989999999999995</v>
      </c>
      <c r="DX24" s="5">
        <v>13.15</v>
      </c>
      <c r="DY24" s="5">
        <v>16.71</v>
      </c>
      <c r="DZ24" s="5">
        <v>10.83</v>
      </c>
      <c r="EA24" s="5">
        <v>146.4</v>
      </c>
      <c r="EB24" s="5">
        <v>255.35</v>
      </c>
      <c r="EC24" s="5">
        <v>153.66</v>
      </c>
      <c r="ED24" s="5">
        <v>141.47</v>
      </c>
      <c r="EE24" s="5">
        <v>181.35</v>
      </c>
      <c r="EF24" s="5">
        <v>233.59</v>
      </c>
      <c r="EG24" s="5">
        <v>325.49</v>
      </c>
      <c r="EH24" s="5">
        <v>277.49</v>
      </c>
      <c r="EI24" s="5">
        <v>437</v>
      </c>
      <c r="EJ24" s="5">
        <v>480.09</v>
      </c>
      <c r="EK24" s="5">
        <v>170</v>
      </c>
      <c r="EL24" s="5">
        <v>342.9</v>
      </c>
      <c r="EM24" s="5">
        <v>255.11</v>
      </c>
      <c r="EN24" s="5">
        <v>345.56</v>
      </c>
      <c r="EO24" s="5">
        <v>488</v>
      </c>
      <c r="EP24" s="5">
        <v>211.12</v>
      </c>
      <c r="EQ24" s="5">
        <v>113</v>
      </c>
      <c r="ER24" s="5">
        <v>191.68</v>
      </c>
      <c r="ES24" s="5">
        <v>193.63</v>
      </c>
      <c r="ET24" s="5">
        <v>376.2</v>
      </c>
      <c r="EU24" s="5">
        <v>414.54</v>
      </c>
      <c r="EV24" s="5">
        <v>626.04</v>
      </c>
      <c r="EW24" s="5">
        <v>180.53</v>
      </c>
      <c r="EX24" s="5">
        <v>345.78</v>
      </c>
      <c r="EY24" s="5">
        <v>320.04000000000002</v>
      </c>
      <c r="EZ24" s="5">
        <v>178.92</v>
      </c>
      <c r="FA24" s="5">
        <v>234.51</v>
      </c>
      <c r="FB24" s="5">
        <v>142.71</v>
      </c>
      <c r="FC24" s="5">
        <v>187.24</v>
      </c>
      <c r="FD24" s="5">
        <v>210.15</v>
      </c>
      <c r="FE24" s="5">
        <v>45.39</v>
      </c>
      <c r="FF24" s="5">
        <v>378</v>
      </c>
      <c r="FG24" s="5">
        <v>179.85</v>
      </c>
      <c r="FH24" s="5">
        <v>192.32</v>
      </c>
      <c r="FI24" s="5">
        <v>71.7</v>
      </c>
      <c r="FJ24" s="5">
        <v>288.19</v>
      </c>
      <c r="FK24" s="5">
        <v>113</v>
      </c>
      <c r="FL24" s="5">
        <v>119.29</v>
      </c>
      <c r="FM24" s="5">
        <v>145.82</v>
      </c>
      <c r="FN24" s="5">
        <v>90.89</v>
      </c>
      <c r="FO24" s="5">
        <v>211.61</v>
      </c>
      <c r="FP24" s="5">
        <v>191.15</v>
      </c>
      <c r="FQ24" s="5">
        <v>114.48</v>
      </c>
      <c r="FR24" s="5">
        <v>199.32</v>
      </c>
      <c r="FS24" s="5">
        <v>249.82</v>
      </c>
      <c r="FT24" s="5">
        <v>235.78</v>
      </c>
      <c r="FU24" s="5">
        <v>258.7</v>
      </c>
      <c r="FV24" s="5">
        <v>201.17</v>
      </c>
      <c r="FW24" s="5">
        <v>26.73</v>
      </c>
      <c r="FX24" s="5">
        <v>148.84</v>
      </c>
      <c r="FY24" s="5">
        <v>123</v>
      </c>
      <c r="FZ24" s="5">
        <v>102.48</v>
      </c>
      <c r="GA24" s="5">
        <v>173.4</v>
      </c>
      <c r="GB24" s="5">
        <v>225.68</v>
      </c>
      <c r="GC24" s="5">
        <v>122.4</v>
      </c>
      <c r="GD24" s="5">
        <v>83.7</v>
      </c>
      <c r="GE24" s="5">
        <v>126.79</v>
      </c>
      <c r="GF24" s="5">
        <v>145.15</v>
      </c>
      <c r="GG24" s="5">
        <v>0</v>
      </c>
      <c r="GH24" s="5">
        <v>133.43</v>
      </c>
      <c r="GI24" s="5">
        <v>124.31</v>
      </c>
      <c r="GJ24" s="5">
        <v>2.37</v>
      </c>
      <c r="GK24" s="5">
        <v>313</v>
      </c>
      <c r="GL24" s="5">
        <v>2.37</v>
      </c>
      <c r="GM24" s="5">
        <v>24.38</v>
      </c>
      <c r="GN24" s="2">
        <f t="shared" si="0"/>
        <v>159.69999999999999</v>
      </c>
      <c r="GO24" s="2">
        <f t="shared" si="1"/>
        <v>76.319999999999993</v>
      </c>
      <c r="GP24" s="2">
        <f t="shared" si="2"/>
        <v>495.15000000000003</v>
      </c>
      <c r="GQ24" s="2">
        <f t="shared" si="3"/>
        <v>433.16</v>
      </c>
      <c r="GR24" s="2">
        <f t="shared" si="4"/>
        <v>3.45</v>
      </c>
      <c r="GS24" s="2">
        <f t="shared" si="5"/>
        <v>15</v>
      </c>
      <c r="GT24" s="2">
        <f t="shared" si="6"/>
        <v>649.65000000000009</v>
      </c>
      <c r="GU24" s="2">
        <f t="shared" si="7"/>
        <v>263.95999999999998</v>
      </c>
      <c r="GV24" s="2">
        <f t="shared" si="8"/>
        <v>26.3</v>
      </c>
      <c r="GW24" s="2">
        <f t="shared" si="9"/>
        <v>50.13</v>
      </c>
      <c r="GX24" s="2">
        <f t="shared" si="10"/>
        <v>10.83</v>
      </c>
      <c r="GY24" s="2">
        <f t="shared" si="11"/>
        <v>585.6</v>
      </c>
      <c r="GZ24" s="2">
        <f t="shared" si="12"/>
        <v>766.05</v>
      </c>
      <c r="HA24" s="2">
        <f t="shared" si="13"/>
        <v>307.32</v>
      </c>
      <c r="HB24" s="2">
        <f t="shared" si="14"/>
        <v>141.47</v>
      </c>
      <c r="HC24" s="2">
        <f t="shared" si="15"/>
        <v>725.4</v>
      </c>
      <c r="HD24" s="2">
        <f t="shared" si="16"/>
        <v>467.18</v>
      </c>
      <c r="HE24" s="2">
        <f t="shared" si="17"/>
        <v>650.98</v>
      </c>
      <c r="HF24" s="2">
        <f t="shared" si="18"/>
        <v>277.49</v>
      </c>
      <c r="HG24" s="2">
        <f t="shared" si="19"/>
        <v>874</v>
      </c>
      <c r="HH24" s="2">
        <f t="shared" si="20"/>
        <v>960.18</v>
      </c>
      <c r="HI24" s="2">
        <f t="shared" si="21"/>
        <v>340</v>
      </c>
      <c r="HJ24" s="2">
        <f t="shared" si="22"/>
        <v>685.8</v>
      </c>
      <c r="HK24" s="2">
        <f t="shared" si="23"/>
        <v>255.11</v>
      </c>
      <c r="HL24" s="2">
        <f t="shared" si="24"/>
        <v>1036.68</v>
      </c>
      <c r="HM24" s="2">
        <f t="shared" si="25"/>
        <v>1464</v>
      </c>
      <c r="HN24" s="2">
        <f t="shared" si="26"/>
        <v>211.12</v>
      </c>
      <c r="HO24" s="2">
        <f t="shared" si="27"/>
        <v>113</v>
      </c>
      <c r="HP24" s="2">
        <f t="shared" si="28"/>
        <v>191.68</v>
      </c>
      <c r="HQ24" s="2">
        <f t="shared" si="29"/>
        <v>580.89</v>
      </c>
      <c r="HR24" s="2">
        <f t="shared" si="30"/>
        <v>752.4</v>
      </c>
      <c r="HS24" s="2">
        <f t="shared" si="31"/>
        <v>414.54</v>
      </c>
      <c r="HT24" s="2">
        <f t="shared" si="32"/>
        <v>626.04</v>
      </c>
      <c r="HU24" s="2">
        <f t="shared" si="33"/>
        <v>361.06</v>
      </c>
      <c r="HV24" s="2">
        <f t="shared" si="34"/>
        <v>691.56</v>
      </c>
      <c r="HW24" s="2">
        <f t="shared" si="35"/>
        <v>320.04000000000002</v>
      </c>
      <c r="HX24" s="2">
        <f t="shared" si="36"/>
        <v>178.92</v>
      </c>
      <c r="HY24" s="2">
        <f t="shared" si="37"/>
        <v>703.53</v>
      </c>
      <c r="HZ24" s="2">
        <f t="shared" si="38"/>
        <v>142.71</v>
      </c>
      <c r="IA24" s="2">
        <f t="shared" si="39"/>
        <v>187.24</v>
      </c>
      <c r="IB24" s="2">
        <f t="shared" si="40"/>
        <v>420.3</v>
      </c>
      <c r="IC24" s="2">
        <f t="shared" si="41"/>
        <v>45.39</v>
      </c>
      <c r="ID24" s="2">
        <f t="shared" si="42"/>
        <v>1134</v>
      </c>
      <c r="IE24" s="2">
        <f t="shared" si="43"/>
        <v>539.54999999999995</v>
      </c>
      <c r="IF24" s="2">
        <f t="shared" si="44"/>
        <v>192.32</v>
      </c>
      <c r="IG24" s="2">
        <f t="shared" si="45"/>
        <v>286.8</v>
      </c>
      <c r="IH24" s="2">
        <f t="shared" si="46"/>
        <v>288.19</v>
      </c>
      <c r="II24" s="2">
        <f t="shared" si="47"/>
        <v>113</v>
      </c>
      <c r="IJ24" s="2">
        <f t="shared" si="48"/>
        <v>238.58</v>
      </c>
      <c r="IK24" s="2">
        <f t="shared" si="49"/>
        <v>145.82</v>
      </c>
      <c r="IL24" s="2">
        <f t="shared" si="50"/>
        <v>272.67</v>
      </c>
      <c r="IM24" s="2">
        <f t="shared" si="51"/>
        <v>634.83000000000004</v>
      </c>
      <c r="IN24" s="2">
        <f t="shared" si="52"/>
        <v>191.15</v>
      </c>
      <c r="IO24" s="2">
        <f t="shared" si="53"/>
        <v>114.48</v>
      </c>
      <c r="IP24" s="2">
        <f t="shared" si="54"/>
        <v>597.96</v>
      </c>
      <c r="IQ24" s="2">
        <f t="shared" si="55"/>
        <v>749.46</v>
      </c>
      <c r="IR24" s="2">
        <f t="shared" si="56"/>
        <v>235.78</v>
      </c>
      <c r="IS24" s="2">
        <f t="shared" si="57"/>
        <v>258.7</v>
      </c>
      <c r="IT24" s="2">
        <f t="shared" si="58"/>
        <v>402.34</v>
      </c>
      <c r="IU24" s="2">
        <f t="shared" si="59"/>
        <v>26.73</v>
      </c>
      <c r="IV24" s="2">
        <f t="shared" si="60"/>
        <v>595.36</v>
      </c>
      <c r="IW24" s="2">
        <f t="shared" si="61"/>
        <v>615</v>
      </c>
      <c r="IX24" s="2">
        <f t="shared" si="62"/>
        <v>204.96</v>
      </c>
      <c r="IY24" s="2">
        <f t="shared" si="63"/>
        <v>173.4</v>
      </c>
      <c r="IZ24" s="2">
        <f t="shared" si="64"/>
        <v>902.72</v>
      </c>
      <c r="JA24" s="2">
        <f t="shared" si="65"/>
        <v>122.4</v>
      </c>
      <c r="JB24" s="2">
        <f t="shared" si="66"/>
        <v>167.4</v>
      </c>
      <c r="JC24" s="2">
        <f t="shared" si="67"/>
        <v>253.58</v>
      </c>
      <c r="JD24" s="2">
        <f t="shared" si="68"/>
        <v>290.3</v>
      </c>
      <c r="JE24" s="2">
        <f t="shared" si="69"/>
        <v>0</v>
      </c>
      <c r="JF24" s="2">
        <f t="shared" si="70"/>
        <v>133.43</v>
      </c>
      <c r="JG24" s="2">
        <f t="shared" si="71"/>
        <v>124.31</v>
      </c>
      <c r="JH24" s="2">
        <f t="shared" si="72"/>
        <v>2.37</v>
      </c>
      <c r="JI24" s="2">
        <f t="shared" si="73"/>
        <v>313</v>
      </c>
      <c r="JJ24" s="2">
        <f t="shared" si="74"/>
        <v>2.37</v>
      </c>
      <c r="JK24" s="2">
        <f t="shared" si="75"/>
        <v>24.38</v>
      </c>
      <c r="JL24" s="5">
        <v>0.2656</v>
      </c>
      <c r="JM24" s="5">
        <v>0.14754999999999999</v>
      </c>
      <c r="JN24" s="5">
        <v>0.95135000000000003</v>
      </c>
      <c r="JO24" s="5">
        <v>1.3923000000000001</v>
      </c>
      <c r="JP24" s="5">
        <v>5.8500000000000003E-2</v>
      </c>
      <c r="JQ24" s="5">
        <v>0.15</v>
      </c>
      <c r="JR24" s="5">
        <v>12.6183</v>
      </c>
      <c r="JS24" s="5">
        <v>0.54310000000000003</v>
      </c>
      <c r="JT24" s="5">
        <v>0.1190333333</v>
      </c>
      <c r="JU24" s="5">
        <v>0.15086666670000001</v>
      </c>
      <c r="JV24" s="5">
        <v>0.1340666667</v>
      </c>
      <c r="JW24" s="5">
        <v>3.7849166670000001</v>
      </c>
      <c r="JX24" s="5">
        <v>11.46613333</v>
      </c>
      <c r="JY24" s="5">
        <v>10.3194</v>
      </c>
      <c r="JZ24" s="5">
        <v>6.44679</v>
      </c>
      <c r="KA24" s="5">
        <v>0.29294999999999999</v>
      </c>
      <c r="KB24" s="5">
        <v>10.029963329999999</v>
      </c>
      <c r="KC24" s="5">
        <v>16.458500000000001</v>
      </c>
      <c r="KD24" s="5">
        <v>14.6218495</v>
      </c>
      <c r="KE24" s="5">
        <v>33.82</v>
      </c>
      <c r="KF24" s="5">
        <v>30.050133330000001</v>
      </c>
      <c r="KG24" s="5">
        <v>5.22</v>
      </c>
      <c r="KH24" s="5">
        <v>16.382999999999999</v>
      </c>
      <c r="KI24" s="5">
        <v>9.8745999999999992</v>
      </c>
      <c r="KJ24" s="5">
        <v>14.359249999999999</v>
      </c>
      <c r="KK24" s="5">
        <v>0</v>
      </c>
      <c r="KL24" s="5">
        <v>11.1839</v>
      </c>
      <c r="KM24" s="5">
        <v>2.73</v>
      </c>
      <c r="KN24" s="5">
        <v>9.4915000000000003</v>
      </c>
      <c r="KO24" s="5">
        <v>3.6768000000000001</v>
      </c>
      <c r="KP24" s="5">
        <v>16.394400000000001</v>
      </c>
      <c r="KQ24" s="5">
        <v>15.2403</v>
      </c>
      <c r="KR24" s="5">
        <v>26.440200000000001</v>
      </c>
      <c r="KS24" s="5">
        <v>15.008749999999999</v>
      </c>
      <c r="KT24" s="5">
        <v>18.950099999999999</v>
      </c>
      <c r="KU24" s="5">
        <v>5.9976000000000003</v>
      </c>
      <c r="KV24" s="5">
        <v>4.9896000000000003</v>
      </c>
      <c r="KW24" s="5">
        <v>1.7626500000000001</v>
      </c>
      <c r="KX24" s="5">
        <v>1.8480000000000001</v>
      </c>
      <c r="KY24" s="5">
        <v>5.6280000000000001</v>
      </c>
      <c r="KZ24" s="5">
        <v>8.1966249999999992</v>
      </c>
      <c r="LA24" s="5">
        <v>1.4370000000000001</v>
      </c>
      <c r="LB24" s="5">
        <v>15.789</v>
      </c>
      <c r="LC24" s="5">
        <v>14.217396669999999</v>
      </c>
      <c r="LD24" s="5">
        <v>16.942399999999999</v>
      </c>
      <c r="LE24" s="5">
        <v>8.0909999999999993</v>
      </c>
      <c r="LF24" s="5">
        <v>10.3474</v>
      </c>
      <c r="LG24" s="5">
        <v>0.74633333329999996</v>
      </c>
      <c r="LH24" s="5">
        <v>0.90590000000000004</v>
      </c>
      <c r="LI24" s="5">
        <v>2.0419499999999999</v>
      </c>
      <c r="LJ24" s="5">
        <v>6.6978</v>
      </c>
      <c r="LK24" s="5">
        <v>17.363700000000001</v>
      </c>
      <c r="LL24" s="5">
        <v>9.0416000000000007</v>
      </c>
      <c r="LM24" s="5">
        <v>4.032</v>
      </c>
      <c r="LN24" s="5">
        <v>10.54833333</v>
      </c>
      <c r="LO24" s="5">
        <v>10.49</v>
      </c>
      <c r="LP24" s="5">
        <v>11.596399999999999</v>
      </c>
      <c r="LQ24" s="5">
        <v>12.442133330000001</v>
      </c>
      <c r="LR24" s="5">
        <v>2.536666667</v>
      </c>
      <c r="LS24" s="5">
        <v>7.9200000000000007E-2</v>
      </c>
      <c r="LT24" s="5">
        <v>7.93</v>
      </c>
      <c r="LU24" s="5">
        <v>4.8708</v>
      </c>
      <c r="LV24" s="5">
        <v>2.3668</v>
      </c>
      <c r="LW24" s="5">
        <v>1.8360000000000001</v>
      </c>
      <c r="LX24" s="5">
        <v>18.558399999999999</v>
      </c>
      <c r="LY24" s="5">
        <v>1.734</v>
      </c>
      <c r="LZ24" s="5">
        <v>0.372</v>
      </c>
      <c r="MA24" s="5">
        <v>1.3066666669999999E-2</v>
      </c>
      <c r="MB24" s="5">
        <v>4.9133333330000001E-2</v>
      </c>
      <c r="MC24" s="5">
        <v>0</v>
      </c>
      <c r="MD24" s="5">
        <v>0.14760000000000001</v>
      </c>
      <c r="ME24" s="5">
        <v>0</v>
      </c>
      <c r="MF24" s="5">
        <v>4.7399999999999998E-2</v>
      </c>
      <c r="MG24" s="5">
        <v>0</v>
      </c>
      <c r="MH24" s="5">
        <v>0</v>
      </c>
      <c r="MI24" s="5">
        <v>2.3107500000000001</v>
      </c>
      <c r="MJ24" s="2">
        <f t="shared" si="76"/>
        <v>0.53120000000000001</v>
      </c>
      <c r="MK24" s="2">
        <f t="shared" si="77"/>
        <v>0.29509999999999997</v>
      </c>
      <c r="ML24" s="2">
        <f t="shared" si="78"/>
        <v>2.85405</v>
      </c>
      <c r="MM24" s="2">
        <f t="shared" si="79"/>
        <v>5.5692000000000004</v>
      </c>
      <c r="MN24" s="2">
        <f t="shared" si="80"/>
        <v>5.8500000000000003E-2</v>
      </c>
      <c r="MO24" s="2">
        <f t="shared" si="81"/>
        <v>0.15</v>
      </c>
      <c r="MP24" s="2">
        <f t="shared" si="82"/>
        <v>63.091499999999996</v>
      </c>
      <c r="MQ24" s="2">
        <f t="shared" si="83"/>
        <v>2.1724000000000001</v>
      </c>
      <c r="MR24" s="2">
        <f t="shared" si="84"/>
        <v>0.2380666666</v>
      </c>
      <c r="MS24" s="2">
        <f t="shared" si="85"/>
        <v>0.45260000010000001</v>
      </c>
      <c r="MT24" s="2">
        <f t="shared" si="86"/>
        <v>0.1340666667</v>
      </c>
      <c r="MU24" s="2">
        <f t="shared" si="87"/>
        <v>15.139666668</v>
      </c>
      <c r="MV24" s="2">
        <f t="shared" si="88"/>
        <v>34.398399990000001</v>
      </c>
      <c r="MW24" s="2">
        <f t="shared" si="89"/>
        <v>20.6388</v>
      </c>
      <c r="MX24" s="2">
        <f t="shared" si="90"/>
        <v>6.44679</v>
      </c>
      <c r="MY24" s="2">
        <f t="shared" si="91"/>
        <v>1.1718</v>
      </c>
      <c r="MZ24" s="2">
        <f t="shared" si="92"/>
        <v>20.059926659999999</v>
      </c>
      <c r="NA24" s="2">
        <f t="shared" si="93"/>
        <v>32.917000000000002</v>
      </c>
      <c r="NB24" s="2">
        <f t="shared" si="94"/>
        <v>14.6218495</v>
      </c>
      <c r="NC24" s="2">
        <f t="shared" si="95"/>
        <v>67.64</v>
      </c>
      <c r="ND24" s="2">
        <f t="shared" si="96"/>
        <v>60.100266660000003</v>
      </c>
      <c r="NE24" s="2">
        <f t="shared" si="97"/>
        <v>10.44</v>
      </c>
      <c r="NF24" s="2">
        <f t="shared" si="98"/>
        <v>32.765999999999998</v>
      </c>
      <c r="NG24" s="2">
        <f t="shared" si="99"/>
        <v>9.8745999999999992</v>
      </c>
      <c r="NH24" s="2">
        <f t="shared" si="100"/>
        <v>43.077749999999995</v>
      </c>
      <c r="NI24" s="2">
        <f t="shared" si="101"/>
        <v>0</v>
      </c>
      <c r="NJ24" s="2">
        <f t="shared" si="102"/>
        <v>11.1839</v>
      </c>
      <c r="NK24" s="2">
        <f t="shared" si="103"/>
        <v>2.73</v>
      </c>
      <c r="NL24" s="2">
        <f t="shared" si="104"/>
        <v>9.4915000000000003</v>
      </c>
      <c r="NM24" s="2">
        <f t="shared" si="105"/>
        <v>11.0304</v>
      </c>
      <c r="NN24" s="2">
        <f t="shared" si="106"/>
        <v>32.788800000000002</v>
      </c>
      <c r="NO24" s="2">
        <f t="shared" si="107"/>
        <v>15.2403</v>
      </c>
      <c r="NP24" s="2">
        <f t="shared" si="108"/>
        <v>26.440200000000001</v>
      </c>
      <c r="NQ24" s="2">
        <f t="shared" si="109"/>
        <v>30.017499999999998</v>
      </c>
      <c r="NR24" s="2">
        <f t="shared" si="110"/>
        <v>37.900199999999998</v>
      </c>
      <c r="NS24" s="2">
        <f t="shared" si="111"/>
        <v>5.9976000000000003</v>
      </c>
      <c r="NT24" s="2">
        <f t="shared" si="112"/>
        <v>4.9896000000000003</v>
      </c>
      <c r="NU24" s="2">
        <f t="shared" si="113"/>
        <v>5.2879500000000004</v>
      </c>
      <c r="NV24" s="2">
        <f t="shared" si="114"/>
        <v>1.8480000000000001</v>
      </c>
      <c r="NW24" s="2">
        <f t="shared" si="115"/>
        <v>5.6280000000000001</v>
      </c>
      <c r="NX24" s="2">
        <f t="shared" si="116"/>
        <v>16.393249999999998</v>
      </c>
      <c r="NY24" s="2">
        <f t="shared" si="117"/>
        <v>1.4370000000000001</v>
      </c>
      <c r="NZ24" s="2">
        <f t="shared" si="118"/>
        <v>47.366999999999997</v>
      </c>
      <c r="OA24" s="2">
        <f t="shared" si="119"/>
        <v>42.652190009999998</v>
      </c>
      <c r="OB24" s="2">
        <f t="shared" si="120"/>
        <v>16.942399999999999</v>
      </c>
      <c r="OC24" s="2">
        <f t="shared" si="121"/>
        <v>32.363999999999997</v>
      </c>
      <c r="OD24" s="2">
        <f t="shared" si="122"/>
        <v>10.3474</v>
      </c>
      <c r="OE24" s="2">
        <f t="shared" si="123"/>
        <v>0.74633333329999996</v>
      </c>
      <c r="OF24" s="2">
        <f t="shared" si="124"/>
        <v>1.8118000000000001</v>
      </c>
      <c r="OG24" s="2">
        <f t="shared" si="125"/>
        <v>2.0419499999999999</v>
      </c>
      <c r="OH24" s="2">
        <f t="shared" si="126"/>
        <v>20.093399999999999</v>
      </c>
      <c r="OI24" s="2">
        <f t="shared" si="127"/>
        <v>52.091100000000004</v>
      </c>
      <c r="OJ24" s="2">
        <f t="shared" si="128"/>
        <v>9.0416000000000007</v>
      </c>
      <c r="OK24" s="2">
        <f t="shared" si="129"/>
        <v>4.032</v>
      </c>
      <c r="OL24" s="2">
        <f t="shared" si="130"/>
        <v>31.644999990000002</v>
      </c>
      <c r="OM24" s="2">
        <f t="shared" si="131"/>
        <v>31.47</v>
      </c>
      <c r="ON24" s="2">
        <f t="shared" si="132"/>
        <v>11.596399999999999</v>
      </c>
      <c r="OO24" s="2">
        <f t="shared" si="133"/>
        <v>12.442133330000001</v>
      </c>
      <c r="OP24" s="2">
        <f t="shared" si="134"/>
        <v>5.073333334</v>
      </c>
      <c r="OQ24" s="2">
        <f t="shared" si="135"/>
        <v>7.9200000000000007E-2</v>
      </c>
      <c r="OR24" s="2">
        <f t="shared" si="136"/>
        <v>31.72</v>
      </c>
      <c r="OS24" s="2">
        <f t="shared" si="137"/>
        <v>24.353999999999999</v>
      </c>
      <c r="OT24" s="2">
        <f t="shared" si="138"/>
        <v>4.7336</v>
      </c>
      <c r="OU24" s="2">
        <f t="shared" si="139"/>
        <v>1.8360000000000001</v>
      </c>
      <c r="OV24" s="2">
        <f t="shared" si="140"/>
        <v>74.233599999999996</v>
      </c>
      <c r="OW24" s="2">
        <f t="shared" si="141"/>
        <v>1.734</v>
      </c>
      <c r="OX24" s="2">
        <f t="shared" si="142"/>
        <v>0.74399999999999999</v>
      </c>
      <c r="OY24" s="2">
        <f t="shared" si="143"/>
        <v>2.6133333339999999E-2</v>
      </c>
      <c r="OZ24" s="2">
        <f t="shared" si="144"/>
        <v>9.8266666660000002E-2</v>
      </c>
      <c r="PA24" s="2">
        <f t="shared" si="145"/>
        <v>0</v>
      </c>
      <c r="PB24" s="2">
        <f t="shared" si="146"/>
        <v>0.14760000000000001</v>
      </c>
      <c r="PC24" s="2">
        <f t="shared" si="147"/>
        <v>0</v>
      </c>
      <c r="PD24" s="2">
        <f t="shared" si="148"/>
        <v>4.7399999999999998E-2</v>
      </c>
      <c r="PE24" s="2">
        <f t="shared" si="149"/>
        <v>0</v>
      </c>
      <c r="PF24" s="2">
        <f t="shared" si="150"/>
        <v>0</v>
      </c>
      <c r="PG24" s="2">
        <f t="shared" si="151"/>
        <v>2.3107500000000001</v>
      </c>
      <c r="PH24" s="2">
        <f t="shared" si="152"/>
        <v>4.7808000000000002</v>
      </c>
      <c r="PI24" s="2">
        <f t="shared" si="153"/>
        <v>2.6558999999999999</v>
      </c>
      <c r="PJ24" s="2">
        <f t="shared" si="154"/>
        <v>25.686450000000001</v>
      </c>
      <c r="PK24" s="2">
        <f t="shared" si="155"/>
        <v>50.122800000000005</v>
      </c>
      <c r="PL24" s="2">
        <f t="shared" si="156"/>
        <v>0.52650000000000008</v>
      </c>
      <c r="PM24" s="2">
        <f t="shared" si="157"/>
        <v>1.3499999999999999</v>
      </c>
      <c r="PN24" s="2">
        <f t="shared" si="158"/>
        <v>567.82349999999997</v>
      </c>
      <c r="PO24" s="2">
        <f t="shared" si="159"/>
        <v>19.551600000000001</v>
      </c>
      <c r="PP24" s="2">
        <f t="shared" si="160"/>
        <v>2.1425999994000002</v>
      </c>
      <c r="PQ24" s="2">
        <f t="shared" si="161"/>
        <v>4.0734000009000004</v>
      </c>
      <c r="PR24" s="2">
        <f t="shared" si="162"/>
        <v>1.2066000002999999</v>
      </c>
      <c r="PS24" s="2">
        <f t="shared" si="163"/>
        <v>136.25700001199999</v>
      </c>
      <c r="PT24" s="2">
        <f t="shared" si="164"/>
        <v>309.58559991000004</v>
      </c>
      <c r="PU24" s="2">
        <f t="shared" si="165"/>
        <v>185.7492</v>
      </c>
      <c r="PV24" s="2">
        <f t="shared" si="166"/>
        <v>58.02111</v>
      </c>
      <c r="PW24" s="2">
        <f t="shared" si="167"/>
        <v>10.546199999999999</v>
      </c>
      <c r="PX24" s="2">
        <f t="shared" si="168"/>
        <v>180.53933993999999</v>
      </c>
      <c r="PY24" s="2">
        <f t="shared" si="169"/>
        <v>296.25300000000004</v>
      </c>
      <c r="PZ24" s="2">
        <f t="shared" si="170"/>
        <v>131.59664549999999</v>
      </c>
      <c r="QA24" s="2">
        <f t="shared" si="171"/>
        <v>608.76</v>
      </c>
      <c r="QB24" s="2">
        <f t="shared" si="172"/>
        <v>540.90239994000001</v>
      </c>
      <c r="QC24" s="2">
        <f t="shared" si="173"/>
        <v>93.96</v>
      </c>
      <c r="QD24" s="2">
        <f t="shared" si="174"/>
        <v>294.89400000000001</v>
      </c>
      <c r="QE24" s="2">
        <f t="shared" si="175"/>
        <v>88.871399999999994</v>
      </c>
      <c r="QF24" s="2">
        <f t="shared" si="176"/>
        <v>387.69974999999994</v>
      </c>
      <c r="QG24" s="2">
        <f t="shared" si="177"/>
        <v>0</v>
      </c>
      <c r="QH24" s="2">
        <f t="shared" si="178"/>
        <v>100.65509999999999</v>
      </c>
      <c r="QI24" s="2">
        <f t="shared" si="179"/>
        <v>24.57</v>
      </c>
      <c r="QJ24" s="2">
        <f t="shared" si="180"/>
        <v>85.423500000000004</v>
      </c>
      <c r="QK24" s="2">
        <f t="shared" si="181"/>
        <v>99.273600000000002</v>
      </c>
      <c r="QL24" s="2">
        <f t="shared" si="182"/>
        <v>295.0992</v>
      </c>
      <c r="QM24" s="2">
        <f t="shared" si="183"/>
        <v>137.1627</v>
      </c>
      <c r="QN24" s="2">
        <f t="shared" si="184"/>
        <v>237.96180000000001</v>
      </c>
      <c r="QO24" s="2">
        <f t="shared" si="185"/>
        <v>270.15749999999997</v>
      </c>
      <c r="QP24" s="2">
        <f t="shared" si="186"/>
        <v>341.10179999999997</v>
      </c>
      <c r="QQ24" s="2">
        <f t="shared" si="187"/>
        <v>53.978400000000001</v>
      </c>
      <c r="QR24" s="2">
        <f t="shared" si="188"/>
        <v>44.906400000000005</v>
      </c>
      <c r="QS24" s="2">
        <f t="shared" si="189"/>
        <v>47.591550000000005</v>
      </c>
      <c r="QT24" s="2">
        <f t="shared" si="190"/>
        <v>16.632000000000001</v>
      </c>
      <c r="QU24" s="2">
        <f t="shared" si="191"/>
        <v>50.652000000000001</v>
      </c>
      <c r="QV24" s="2">
        <f t="shared" si="192"/>
        <v>147.53924999999998</v>
      </c>
      <c r="QW24" s="2">
        <f t="shared" si="193"/>
        <v>12.933</v>
      </c>
      <c r="QX24" s="2">
        <f t="shared" si="194"/>
        <v>426.303</v>
      </c>
      <c r="QY24" s="2">
        <f t="shared" si="195"/>
        <v>383.86971009000001</v>
      </c>
      <c r="QZ24" s="2">
        <f t="shared" si="196"/>
        <v>152.48159999999999</v>
      </c>
      <c r="RA24" s="2">
        <f t="shared" si="197"/>
        <v>291.27599999999995</v>
      </c>
      <c r="RB24" s="2">
        <f t="shared" si="198"/>
        <v>93.126599999999996</v>
      </c>
      <c r="RC24" s="2">
        <f t="shared" si="199"/>
        <v>6.7169999996999996</v>
      </c>
      <c r="RD24" s="2">
        <f t="shared" si="200"/>
        <v>16.3062</v>
      </c>
      <c r="RE24" s="2">
        <f t="shared" si="201"/>
        <v>18.377549999999999</v>
      </c>
      <c r="RF24" s="2">
        <f t="shared" si="202"/>
        <v>180.84059999999999</v>
      </c>
      <c r="RG24" s="2">
        <f t="shared" si="203"/>
        <v>468.81990000000002</v>
      </c>
      <c r="RH24" s="2">
        <f t="shared" si="204"/>
        <v>81.374400000000009</v>
      </c>
      <c r="RI24" s="2">
        <f t="shared" si="205"/>
        <v>36.287999999999997</v>
      </c>
      <c r="RJ24" s="2">
        <f t="shared" si="206"/>
        <v>284.80499990999999</v>
      </c>
      <c r="RK24" s="2">
        <f t="shared" si="207"/>
        <v>283.23</v>
      </c>
      <c r="RL24" s="2">
        <f t="shared" si="208"/>
        <v>104.3676</v>
      </c>
      <c r="RM24" s="2">
        <f t="shared" si="209"/>
        <v>111.97919997000001</v>
      </c>
      <c r="RN24" s="2">
        <f t="shared" si="210"/>
        <v>45.660000005999997</v>
      </c>
      <c r="RO24" s="2">
        <f t="shared" si="211"/>
        <v>0.7128000000000001</v>
      </c>
      <c r="RP24" s="2">
        <f t="shared" si="212"/>
        <v>285.48</v>
      </c>
      <c r="RQ24" s="2">
        <f t="shared" si="213"/>
        <v>219.18599999999998</v>
      </c>
      <c r="RR24" s="2">
        <f t="shared" si="214"/>
        <v>42.602400000000003</v>
      </c>
      <c r="RS24" s="2">
        <f t="shared" si="215"/>
        <v>16.524000000000001</v>
      </c>
      <c r="RT24" s="2">
        <f t="shared" si="216"/>
        <v>668.10239999999999</v>
      </c>
      <c r="RU24" s="2">
        <f t="shared" si="217"/>
        <v>15.606</v>
      </c>
      <c r="RV24" s="2">
        <f t="shared" si="218"/>
        <v>6.6959999999999997</v>
      </c>
      <c r="RW24" s="2">
        <f t="shared" si="219"/>
        <v>0.23520000006</v>
      </c>
      <c r="RX24" s="2">
        <f t="shared" si="220"/>
        <v>0.88439999994000007</v>
      </c>
      <c r="RY24" s="2">
        <f t="shared" si="221"/>
        <v>0</v>
      </c>
      <c r="RZ24" s="2">
        <f t="shared" si="222"/>
        <v>1.3284</v>
      </c>
      <c r="SA24" s="2">
        <f t="shared" si="223"/>
        <v>0</v>
      </c>
      <c r="SB24" s="2">
        <f t="shared" si="224"/>
        <v>0.42659999999999998</v>
      </c>
      <c r="SC24" s="2">
        <f t="shared" si="225"/>
        <v>0</v>
      </c>
      <c r="SD24" s="2">
        <f t="shared" si="226"/>
        <v>0</v>
      </c>
      <c r="SE24" s="2">
        <f t="shared" si="227"/>
        <v>20.796749999999999</v>
      </c>
      <c r="SF24" s="5">
        <v>13.388733330000001</v>
      </c>
      <c r="SG24" s="5">
        <v>7.7198250000000002</v>
      </c>
      <c r="SH24" s="5">
        <v>6.3710000000000004</v>
      </c>
      <c r="SI24" s="5">
        <v>0.5474</v>
      </c>
      <c r="SJ24" s="5">
        <v>6.3E-2</v>
      </c>
      <c r="SK24" s="5">
        <v>0.78</v>
      </c>
      <c r="SL24" s="5">
        <v>1.3083</v>
      </c>
      <c r="SM24" s="5">
        <v>3.6183999999999998</v>
      </c>
      <c r="SN24" s="5">
        <v>1.0646166669999999</v>
      </c>
      <c r="SO24" s="5">
        <v>2.0312000000000001</v>
      </c>
      <c r="SP24" s="5">
        <v>1.5169333330000001</v>
      </c>
      <c r="SQ24" s="5">
        <v>1.49655</v>
      </c>
      <c r="SR24" s="5">
        <v>0.76776666670000004</v>
      </c>
      <c r="SS24" s="5">
        <v>0.104895</v>
      </c>
      <c r="ST24" s="5">
        <v>0.34303499999999998</v>
      </c>
      <c r="SU24" s="5">
        <v>0</v>
      </c>
      <c r="SV24" s="5">
        <v>0</v>
      </c>
      <c r="SW24" s="5">
        <v>5.6295333330000004</v>
      </c>
      <c r="SX24" s="5">
        <v>0</v>
      </c>
      <c r="SY24" s="5">
        <v>0</v>
      </c>
      <c r="SZ24" s="5">
        <v>0.20226666669999999</v>
      </c>
      <c r="TA24" s="5">
        <v>0</v>
      </c>
      <c r="TB24" s="5">
        <v>6.6547999999999998</v>
      </c>
      <c r="TC24" s="5">
        <v>5.7714999999999996</v>
      </c>
      <c r="TD24" s="5">
        <v>2.2212499999999999</v>
      </c>
      <c r="TE24" s="5">
        <v>0</v>
      </c>
      <c r="TF24" s="5">
        <v>0</v>
      </c>
      <c r="TG24" s="5">
        <v>0</v>
      </c>
      <c r="TH24" s="5">
        <v>0</v>
      </c>
      <c r="TI24" s="5">
        <v>2.3046500000000001</v>
      </c>
      <c r="TJ24" s="5">
        <v>8.4545999999999992</v>
      </c>
      <c r="TK24" s="5">
        <v>5.5125999999999999</v>
      </c>
      <c r="TL24" s="5">
        <v>7.2371999999999996</v>
      </c>
      <c r="TM24" s="5">
        <v>0.47149999999999997</v>
      </c>
      <c r="TN24" s="5">
        <v>0</v>
      </c>
      <c r="TO24" s="5">
        <v>7.9884000000000004</v>
      </c>
      <c r="TP24" s="5">
        <v>1.9907999999999999</v>
      </c>
      <c r="TQ24" s="5">
        <v>1.35795</v>
      </c>
      <c r="TR24" s="5">
        <v>1.8715333329999999</v>
      </c>
      <c r="TS24" s="5">
        <v>7.0400000000000004E-2</v>
      </c>
      <c r="TT24" s="5">
        <v>13.523524999999999</v>
      </c>
      <c r="TU24" s="5">
        <v>9.4200000000000006E-2</v>
      </c>
      <c r="TV24" s="5">
        <v>1.0980000000000001</v>
      </c>
      <c r="TW24" s="5">
        <v>0.83872333330000004</v>
      </c>
      <c r="TX24" s="5">
        <v>2.4784000000000002</v>
      </c>
      <c r="TY24" s="5">
        <v>3.0000000000000001E-3</v>
      </c>
      <c r="TZ24" s="5">
        <v>10.17033333</v>
      </c>
      <c r="UA24" s="5">
        <v>5.0880000000000001</v>
      </c>
      <c r="UB24" s="5">
        <v>7.7593500000000004</v>
      </c>
      <c r="UC24" s="5">
        <v>0.35354999999999998</v>
      </c>
      <c r="UD24" s="5">
        <v>0.87229999999999996</v>
      </c>
      <c r="UE24" s="5">
        <v>0</v>
      </c>
      <c r="UF24" s="5">
        <v>18.3155</v>
      </c>
      <c r="UG24" s="5">
        <v>17.28</v>
      </c>
      <c r="UH24" s="5">
        <v>0</v>
      </c>
      <c r="UI24" s="5">
        <v>3.6211500000000001</v>
      </c>
      <c r="UJ24" s="5">
        <v>26.613199999999999</v>
      </c>
      <c r="UK24" s="5">
        <v>28.204866670000001</v>
      </c>
      <c r="UL24" s="5">
        <v>33.047916669999999</v>
      </c>
      <c r="UM24" s="5">
        <v>4.8080999999999996</v>
      </c>
      <c r="UN24" s="5">
        <v>12.321999999999999</v>
      </c>
      <c r="UO24" s="5">
        <v>12.4476</v>
      </c>
      <c r="UP24" s="5">
        <v>12.688000000000001</v>
      </c>
      <c r="UQ24" s="5">
        <v>32.384999999999998</v>
      </c>
      <c r="UR24" s="5">
        <v>0.29120000000000001</v>
      </c>
      <c r="US24" s="5">
        <v>4.6239999999999997</v>
      </c>
      <c r="UT24" s="5">
        <v>15.624000000000001</v>
      </c>
      <c r="UU24" s="5">
        <v>31.06133333</v>
      </c>
      <c r="UV24" s="5">
        <v>35.121933329999997</v>
      </c>
      <c r="UW24" s="5">
        <v>0</v>
      </c>
      <c r="UX24" s="5">
        <v>32.060699999999997</v>
      </c>
      <c r="UY24" s="5">
        <v>0.38973333329999998</v>
      </c>
      <c r="UZ24" s="5">
        <v>0</v>
      </c>
      <c r="VA24" s="5">
        <v>0</v>
      </c>
      <c r="VB24" s="5">
        <v>0</v>
      </c>
      <c r="VC24" s="5">
        <v>2.2499999999999999E-2</v>
      </c>
      <c r="VD24" s="2">
        <f t="shared" si="228"/>
        <v>26.777466660000002</v>
      </c>
      <c r="VE24" s="2">
        <f t="shared" si="229"/>
        <v>15.43965</v>
      </c>
      <c r="VF24" s="2">
        <f t="shared" si="230"/>
        <v>19.113</v>
      </c>
      <c r="VG24" s="2">
        <f t="shared" si="231"/>
        <v>2.1896</v>
      </c>
      <c r="VH24" s="2">
        <f t="shared" si="232"/>
        <v>6.3E-2</v>
      </c>
      <c r="VI24" s="2">
        <f t="shared" si="233"/>
        <v>0.78</v>
      </c>
      <c r="VJ24" s="2">
        <f t="shared" si="234"/>
        <v>6.5415000000000001</v>
      </c>
      <c r="VK24" s="2">
        <f t="shared" si="235"/>
        <v>14.473599999999999</v>
      </c>
      <c r="VL24" s="2">
        <f t="shared" si="236"/>
        <v>2.1292333339999998</v>
      </c>
      <c r="VM24" s="2">
        <f t="shared" si="237"/>
        <v>6.0936000000000003</v>
      </c>
      <c r="VN24" s="2">
        <f t="shared" si="238"/>
        <v>1.5169333330000001</v>
      </c>
      <c r="VO24" s="2">
        <f t="shared" si="239"/>
        <v>5.9862000000000002</v>
      </c>
      <c r="VP24" s="2">
        <f t="shared" si="240"/>
        <v>2.3033000001000001</v>
      </c>
      <c r="VQ24" s="2">
        <f t="shared" si="241"/>
        <v>0.20979</v>
      </c>
      <c r="VR24" s="2">
        <f t="shared" si="242"/>
        <v>0.34303499999999998</v>
      </c>
      <c r="VS24" s="2">
        <f t="shared" si="243"/>
        <v>0</v>
      </c>
      <c r="VT24" s="2">
        <f t="shared" si="244"/>
        <v>0</v>
      </c>
      <c r="VU24" s="2">
        <f t="shared" si="245"/>
        <v>11.259066666000001</v>
      </c>
      <c r="VV24" s="2">
        <f t="shared" si="246"/>
        <v>0</v>
      </c>
      <c r="VW24" s="2">
        <f t="shared" si="247"/>
        <v>0</v>
      </c>
      <c r="VX24" s="2">
        <f t="shared" si="248"/>
        <v>0.40453333339999997</v>
      </c>
      <c r="VY24" s="2">
        <f t="shared" si="249"/>
        <v>0</v>
      </c>
      <c r="VZ24" s="2">
        <f t="shared" si="250"/>
        <v>13.3096</v>
      </c>
      <c r="WA24" s="2">
        <f t="shared" si="251"/>
        <v>5.7714999999999996</v>
      </c>
      <c r="WB24" s="2">
        <f t="shared" si="252"/>
        <v>6.6637500000000003</v>
      </c>
      <c r="WC24" s="2">
        <f t="shared" si="253"/>
        <v>0</v>
      </c>
      <c r="WD24" s="2">
        <f t="shared" si="254"/>
        <v>0</v>
      </c>
      <c r="WE24" s="2">
        <f t="shared" si="255"/>
        <v>0</v>
      </c>
      <c r="WF24" s="2">
        <f t="shared" si="256"/>
        <v>0</v>
      </c>
      <c r="WG24" s="2">
        <f t="shared" si="257"/>
        <v>6.9139499999999998</v>
      </c>
      <c r="WH24" s="2">
        <f t="shared" si="258"/>
        <v>16.909199999999998</v>
      </c>
      <c r="WI24" s="2">
        <f t="shared" si="259"/>
        <v>5.5125999999999999</v>
      </c>
      <c r="WJ24" s="2">
        <f t="shared" si="260"/>
        <v>7.2371999999999996</v>
      </c>
      <c r="WK24" s="2">
        <f t="shared" si="261"/>
        <v>0.94299999999999995</v>
      </c>
      <c r="WL24" s="2">
        <f t="shared" si="262"/>
        <v>0</v>
      </c>
      <c r="WM24" s="2">
        <f t="shared" si="263"/>
        <v>7.9884000000000004</v>
      </c>
      <c r="WN24" s="2">
        <f t="shared" si="264"/>
        <v>1.9907999999999999</v>
      </c>
      <c r="WO24" s="2">
        <f t="shared" si="265"/>
        <v>4.0738500000000002</v>
      </c>
      <c r="WP24" s="2">
        <f t="shared" si="266"/>
        <v>1.8715333329999999</v>
      </c>
      <c r="WQ24" s="2">
        <f t="shared" si="267"/>
        <v>7.0400000000000004E-2</v>
      </c>
      <c r="WR24" s="2">
        <f t="shared" si="268"/>
        <v>27.047049999999999</v>
      </c>
      <c r="WS24" s="2">
        <f t="shared" si="269"/>
        <v>9.4200000000000006E-2</v>
      </c>
      <c r="WT24" s="2">
        <f t="shared" si="270"/>
        <v>3.2940000000000005</v>
      </c>
      <c r="WU24" s="2">
        <f t="shared" si="271"/>
        <v>2.5161699999000002</v>
      </c>
      <c r="WV24" s="2">
        <f t="shared" si="272"/>
        <v>2.4784000000000002</v>
      </c>
      <c r="WW24" s="2">
        <f t="shared" si="273"/>
        <v>1.2E-2</v>
      </c>
      <c r="WX24" s="2">
        <f t="shared" si="274"/>
        <v>10.17033333</v>
      </c>
      <c r="WY24" s="2">
        <f t="shared" si="275"/>
        <v>5.0880000000000001</v>
      </c>
      <c r="WZ24" s="2">
        <f t="shared" si="276"/>
        <v>15.518700000000001</v>
      </c>
      <c r="XA24" s="2">
        <f t="shared" si="277"/>
        <v>0.35354999999999998</v>
      </c>
      <c r="XB24" s="2">
        <f t="shared" si="278"/>
        <v>2.6168999999999998</v>
      </c>
      <c r="XC24" s="2">
        <f t="shared" si="279"/>
        <v>0</v>
      </c>
      <c r="XD24" s="2">
        <f t="shared" si="280"/>
        <v>18.3155</v>
      </c>
      <c r="XE24" s="2">
        <f t="shared" si="281"/>
        <v>17.28</v>
      </c>
      <c r="XF24" s="2">
        <f t="shared" si="282"/>
        <v>0</v>
      </c>
      <c r="XG24" s="2">
        <f t="shared" si="283"/>
        <v>10.86345</v>
      </c>
      <c r="XH24" s="2">
        <f t="shared" si="284"/>
        <v>26.613199999999999</v>
      </c>
      <c r="XI24" s="2">
        <f t="shared" si="285"/>
        <v>28.204866670000001</v>
      </c>
      <c r="XJ24" s="2">
        <f t="shared" si="286"/>
        <v>66.095833339999999</v>
      </c>
      <c r="XK24" s="2">
        <f t="shared" si="287"/>
        <v>4.8080999999999996</v>
      </c>
      <c r="XL24" s="2">
        <f t="shared" si="288"/>
        <v>49.287999999999997</v>
      </c>
      <c r="XM24" s="2">
        <f t="shared" si="289"/>
        <v>62.238</v>
      </c>
      <c r="XN24" s="2">
        <f t="shared" si="290"/>
        <v>25.376000000000001</v>
      </c>
      <c r="XO24" s="2">
        <f t="shared" si="291"/>
        <v>32.384999999999998</v>
      </c>
      <c r="XP24" s="2">
        <f t="shared" si="292"/>
        <v>1.1648000000000001</v>
      </c>
      <c r="XQ24" s="2">
        <f t="shared" si="293"/>
        <v>4.6239999999999997</v>
      </c>
      <c r="XR24" s="2">
        <f t="shared" si="294"/>
        <v>31.248000000000001</v>
      </c>
      <c r="XS24" s="2">
        <f t="shared" si="295"/>
        <v>62.12266666</v>
      </c>
      <c r="XT24" s="2">
        <f t="shared" si="296"/>
        <v>70.243866659999995</v>
      </c>
      <c r="XU24" s="2">
        <f t="shared" si="297"/>
        <v>0</v>
      </c>
      <c r="XV24" s="2">
        <f t="shared" si="298"/>
        <v>32.060699999999997</v>
      </c>
      <c r="XW24" s="2">
        <f t="shared" si="299"/>
        <v>0.38973333329999998</v>
      </c>
      <c r="XX24" s="2">
        <f t="shared" si="300"/>
        <v>0</v>
      </c>
      <c r="XY24" s="2">
        <f t="shared" si="301"/>
        <v>0</v>
      </c>
      <c r="XZ24" s="2">
        <f t="shared" si="302"/>
        <v>0</v>
      </c>
      <c r="YA24" s="2">
        <f t="shared" si="303"/>
        <v>2.2499999999999999E-2</v>
      </c>
      <c r="YB24" s="2">
        <f t="shared" si="304"/>
        <v>107.10986664000001</v>
      </c>
      <c r="YC24" s="2">
        <f t="shared" si="305"/>
        <v>61.758600000000001</v>
      </c>
      <c r="YD24" s="2">
        <f t="shared" si="306"/>
        <v>76.451999999999998</v>
      </c>
      <c r="YE24" s="2">
        <f t="shared" si="307"/>
        <v>8.7584</v>
      </c>
      <c r="YF24" s="2">
        <f t="shared" si="308"/>
        <v>0.252</v>
      </c>
      <c r="YG24" s="2">
        <f t="shared" si="309"/>
        <v>3.12</v>
      </c>
      <c r="YH24" s="2">
        <f t="shared" si="310"/>
        <v>26.166</v>
      </c>
      <c r="YI24" s="2">
        <f t="shared" si="311"/>
        <v>57.894399999999997</v>
      </c>
      <c r="YJ24" s="2">
        <f t="shared" si="312"/>
        <v>8.5169333359999992</v>
      </c>
      <c r="YK24" s="2">
        <f t="shared" si="313"/>
        <v>24.374400000000001</v>
      </c>
      <c r="YL24" s="2">
        <f t="shared" si="314"/>
        <v>6.0677333320000004</v>
      </c>
      <c r="YM24" s="2">
        <f t="shared" si="315"/>
        <v>23.944800000000001</v>
      </c>
      <c r="YN24" s="2">
        <f t="shared" si="316"/>
        <v>9.2132000004000005</v>
      </c>
      <c r="YO24" s="2">
        <f t="shared" si="317"/>
        <v>0.83916000000000002</v>
      </c>
      <c r="YP24" s="2">
        <f t="shared" si="318"/>
        <v>1.3721399999999999</v>
      </c>
      <c r="YQ24" s="2">
        <f t="shared" si="319"/>
        <v>0</v>
      </c>
      <c r="YR24" s="2">
        <f t="shared" si="320"/>
        <v>0</v>
      </c>
      <c r="YS24" s="2">
        <f t="shared" si="321"/>
        <v>45.036266664000003</v>
      </c>
      <c r="YT24" s="2">
        <f t="shared" si="322"/>
        <v>0</v>
      </c>
      <c r="YU24" s="2">
        <f t="shared" si="323"/>
        <v>0</v>
      </c>
      <c r="YV24" s="2">
        <f t="shared" si="324"/>
        <v>1.6181333335999999</v>
      </c>
      <c r="YW24" s="2">
        <f t="shared" si="325"/>
        <v>0</v>
      </c>
      <c r="YX24" s="2">
        <f t="shared" si="326"/>
        <v>53.238399999999999</v>
      </c>
      <c r="YY24" s="2">
        <f t="shared" si="327"/>
        <v>23.085999999999999</v>
      </c>
      <c r="YZ24" s="2">
        <f t="shared" si="328"/>
        <v>26.655000000000001</v>
      </c>
      <c r="ZA24" s="2">
        <f t="shared" si="329"/>
        <v>0</v>
      </c>
      <c r="ZB24" s="2">
        <f t="shared" si="330"/>
        <v>0</v>
      </c>
      <c r="ZC24" s="2">
        <f t="shared" si="331"/>
        <v>0</v>
      </c>
      <c r="ZD24" s="2">
        <f t="shared" si="332"/>
        <v>0</v>
      </c>
      <c r="ZE24" s="2">
        <f t="shared" si="333"/>
        <v>27.655799999999999</v>
      </c>
      <c r="ZF24" s="2">
        <f t="shared" si="334"/>
        <v>67.636799999999994</v>
      </c>
      <c r="ZG24" s="2">
        <f t="shared" si="335"/>
        <v>22.0504</v>
      </c>
      <c r="ZH24" s="2">
        <f t="shared" si="336"/>
        <v>28.948799999999999</v>
      </c>
      <c r="ZI24" s="2">
        <f t="shared" si="337"/>
        <v>3.7719999999999998</v>
      </c>
      <c r="ZJ24" s="2">
        <f t="shared" si="338"/>
        <v>0</v>
      </c>
      <c r="ZK24" s="2">
        <f t="shared" si="339"/>
        <v>31.953600000000002</v>
      </c>
      <c r="ZL24" s="2">
        <f t="shared" si="340"/>
        <v>7.9631999999999996</v>
      </c>
      <c r="ZM24" s="2">
        <f t="shared" si="341"/>
        <v>16.295400000000001</v>
      </c>
      <c r="ZN24" s="2">
        <f t="shared" si="342"/>
        <v>7.4861333319999996</v>
      </c>
      <c r="ZO24" s="2">
        <f t="shared" si="343"/>
        <v>0.28160000000000002</v>
      </c>
      <c r="ZP24" s="2">
        <f t="shared" si="344"/>
        <v>108.18819999999999</v>
      </c>
      <c r="ZQ24" s="2">
        <f t="shared" si="345"/>
        <v>0.37680000000000002</v>
      </c>
      <c r="ZR24" s="2">
        <f t="shared" si="346"/>
        <v>13.176000000000002</v>
      </c>
      <c r="ZS24" s="2">
        <f t="shared" si="347"/>
        <v>10.064679999600001</v>
      </c>
      <c r="ZT24" s="2">
        <f t="shared" si="348"/>
        <v>9.9136000000000006</v>
      </c>
      <c r="ZU24" s="2">
        <f t="shared" si="349"/>
        <v>4.8000000000000001E-2</v>
      </c>
      <c r="ZV24" s="2">
        <f t="shared" si="350"/>
        <v>40.68133332</v>
      </c>
      <c r="ZW24" s="2">
        <f t="shared" si="351"/>
        <v>20.352</v>
      </c>
      <c r="ZX24" s="2">
        <f t="shared" si="352"/>
        <v>62.074800000000003</v>
      </c>
      <c r="ZY24" s="2">
        <f t="shared" si="353"/>
        <v>1.4141999999999999</v>
      </c>
      <c r="ZZ24" s="2">
        <f t="shared" si="354"/>
        <v>10.467599999999999</v>
      </c>
      <c r="AAA24" s="2">
        <f t="shared" si="355"/>
        <v>0</v>
      </c>
      <c r="AAB24" s="2">
        <f t="shared" si="356"/>
        <v>73.262</v>
      </c>
      <c r="AAC24" s="2">
        <f t="shared" si="357"/>
        <v>69.12</v>
      </c>
      <c r="AAD24" s="2">
        <f t="shared" si="358"/>
        <v>0</v>
      </c>
      <c r="AAE24" s="2">
        <f t="shared" si="359"/>
        <v>43.453800000000001</v>
      </c>
      <c r="AAF24" s="2">
        <f t="shared" si="360"/>
        <v>106.4528</v>
      </c>
      <c r="AAG24" s="2">
        <f t="shared" si="361"/>
        <v>112.81946668</v>
      </c>
      <c r="AAH24" s="2">
        <f t="shared" si="362"/>
        <v>264.38333335999999</v>
      </c>
      <c r="AAI24" s="2">
        <f t="shared" si="363"/>
        <v>19.232399999999998</v>
      </c>
      <c r="AAJ24" s="2">
        <f t="shared" si="364"/>
        <v>197.15199999999999</v>
      </c>
      <c r="AAK24" s="2">
        <f t="shared" si="365"/>
        <v>248.952</v>
      </c>
      <c r="AAL24" s="2">
        <f t="shared" si="366"/>
        <v>101.504</v>
      </c>
      <c r="AAM24" s="2">
        <f t="shared" si="367"/>
        <v>129.54</v>
      </c>
      <c r="AAN24" s="2">
        <f t="shared" si="368"/>
        <v>4.6592000000000002</v>
      </c>
      <c r="AAO24" s="2">
        <f t="shared" si="369"/>
        <v>18.495999999999999</v>
      </c>
      <c r="AAP24" s="2">
        <f t="shared" si="370"/>
        <v>124.992</v>
      </c>
      <c r="AAQ24" s="2">
        <f t="shared" si="371"/>
        <v>248.49066664</v>
      </c>
      <c r="AAR24" s="2">
        <f t="shared" si="372"/>
        <v>280.97546663999998</v>
      </c>
      <c r="AAS24" s="2">
        <f t="shared" si="373"/>
        <v>0</v>
      </c>
      <c r="AAT24" s="2">
        <f t="shared" si="374"/>
        <v>128.24279999999999</v>
      </c>
      <c r="AAU24" s="2">
        <f t="shared" si="375"/>
        <v>1.5589333331999999</v>
      </c>
      <c r="AAV24" s="2">
        <f t="shared" si="376"/>
        <v>0</v>
      </c>
      <c r="AAW24" s="2">
        <f t="shared" si="377"/>
        <v>0</v>
      </c>
      <c r="AAX24" s="2">
        <f t="shared" si="378"/>
        <v>0</v>
      </c>
      <c r="AAY24" s="2">
        <f t="shared" si="379"/>
        <v>0.09</v>
      </c>
      <c r="AAZ24" s="2">
        <f t="shared" si="380"/>
        <v>2000.6192857142862</v>
      </c>
      <c r="ABA24" s="2">
        <f t="shared" si="381"/>
        <v>36.537246878478328</v>
      </c>
      <c r="ABB24" s="2">
        <f t="shared" si="382"/>
        <v>11.53089827760761</v>
      </c>
      <c r="ABC24" s="1">
        <v>2</v>
      </c>
      <c r="ABD24" s="1">
        <v>3</v>
      </c>
      <c r="ABE24" s="1">
        <v>2</v>
      </c>
      <c r="ABF24" s="1">
        <v>3</v>
      </c>
      <c r="ABG24" s="1">
        <v>4</v>
      </c>
      <c r="ABH24" s="1">
        <v>4</v>
      </c>
      <c r="ABI24" s="1">
        <v>1</v>
      </c>
      <c r="ABJ24" s="1">
        <v>3</v>
      </c>
      <c r="ABK24" s="1">
        <v>2</v>
      </c>
      <c r="ABL24" s="1">
        <v>3</v>
      </c>
      <c r="ABM24" s="1">
        <v>4</v>
      </c>
      <c r="ABN24" s="1">
        <v>4</v>
      </c>
      <c r="ABO24" s="1">
        <v>2</v>
      </c>
      <c r="ABP24" s="1">
        <v>3</v>
      </c>
      <c r="ABQ24" s="1">
        <v>1</v>
      </c>
      <c r="ABR24" s="7">
        <f t="shared" si="383"/>
        <v>41</v>
      </c>
      <c r="ABS24" s="7">
        <f t="shared" si="384"/>
        <v>11</v>
      </c>
      <c r="ABT24" s="7">
        <f t="shared" si="385"/>
        <v>14</v>
      </c>
      <c r="ABU24" s="7">
        <f t="shared" si="386"/>
        <v>16</v>
      </c>
      <c r="ABV24" s="4">
        <v>2</v>
      </c>
      <c r="ABW24" s="4">
        <v>4</v>
      </c>
      <c r="ABX24" s="4">
        <v>3</v>
      </c>
      <c r="ABY24" s="4">
        <v>4</v>
      </c>
      <c r="ABZ24" s="4">
        <v>2</v>
      </c>
      <c r="ACA24" s="4">
        <v>2</v>
      </c>
      <c r="ACB24" s="4">
        <v>3</v>
      </c>
      <c r="ACC24" s="4">
        <v>1</v>
      </c>
      <c r="ACD24" s="4">
        <v>3</v>
      </c>
      <c r="ACE24" s="4">
        <v>3</v>
      </c>
      <c r="ACF24" s="4">
        <v>1</v>
      </c>
      <c r="ACG24" s="4">
        <v>4</v>
      </c>
      <c r="ACH24" s="4">
        <v>1</v>
      </c>
      <c r="ACI24" s="4">
        <v>4</v>
      </c>
      <c r="ACJ24" s="4">
        <v>2</v>
      </c>
      <c r="ACK24" s="4">
        <v>2</v>
      </c>
      <c r="ACL24" s="4">
        <v>2</v>
      </c>
      <c r="ACM24" s="4">
        <v>2</v>
      </c>
      <c r="ACN24" s="4">
        <v>1</v>
      </c>
      <c r="ACO24" s="4">
        <v>1</v>
      </c>
      <c r="ACP24" s="4">
        <v>1</v>
      </c>
      <c r="ACQ24" s="4">
        <v>3</v>
      </c>
      <c r="ACR24" s="4">
        <v>2</v>
      </c>
      <c r="ACS24" s="4">
        <v>2</v>
      </c>
      <c r="ACT24" s="4">
        <v>2</v>
      </c>
      <c r="ACU24" s="4">
        <v>1</v>
      </c>
      <c r="ACV24" s="4">
        <v>4</v>
      </c>
      <c r="ACW24" s="4">
        <v>2</v>
      </c>
      <c r="ACX24" s="4">
        <v>2</v>
      </c>
      <c r="ACY24" s="4">
        <v>4</v>
      </c>
      <c r="ACZ24" s="4">
        <v>2</v>
      </c>
      <c r="ADA24" s="4">
        <v>3</v>
      </c>
      <c r="ADB24" s="4">
        <v>3</v>
      </c>
      <c r="ADC24" s="4">
        <v>2</v>
      </c>
      <c r="ADD24" s="4">
        <v>2</v>
      </c>
      <c r="ADE24" s="4">
        <v>1</v>
      </c>
      <c r="ADF24" s="4">
        <v>3</v>
      </c>
      <c r="ADG24" s="4">
        <v>3</v>
      </c>
      <c r="ADH24" s="4">
        <v>2</v>
      </c>
      <c r="ADI24" s="4">
        <v>4</v>
      </c>
      <c r="ADJ24" s="4">
        <v>1</v>
      </c>
      <c r="ADK24" s="4">
        <v>4</v>
      </c>
      <c r="ADL24" s="4">
        <v>2</v>
      </c>
      <c r="ADM24" s="4">
        <v>2</v>
      </c>
      <c r="ADN24" s="4">
        <v>2</v>
      </c>
      <c r="ADO24" s="4">
        <v>2</v>
      </c>
      <c r="ADP24" s="4">
        <v>1</v>
      </c>
      <c r="ADQ24" s="4">
        <v>2</v>
      </c>
      <c r="ADR24" s="4">
        <v>2</v>
      </c>
      <c r="ADS24" s="4">
        <v>3</v>
      </c>
      <c r="ADT24" s="4">
        <v>2</v>
      </c>
      <c r="ADU24" s="4">
        <v>2</v>
      </c>
      <c r="ADV24" s="4">
        <v>2</v>
      </c>
      <c r="ADW24" s="4">
        <v>1</v>
      </c>
      <c r="ADX24" s="4">
        <v>4</v>
      </c>
      <c r="ADY24" s="4">
        <v>1</v>
      </c>
      <c r="ADZ24" s="2">
        <f t="shared" si="387"/>
        <v>20</v>
      </c>
      <c r="AEA24" s="2">
        <f t="shared" si="388"/>
        <v>14</v>
      </c>
      <c r="AEB24" s="2">
        <f t="shared" si="389"/>
        <v>19</v>
      </c>
      <c r="AEC24" s="2">
        <f t="shared" si="390"/>
        <v>9</v>
      </c>
      <c r="AED24" s="2">
        <f t="shared" si="391"/>
        <v>18</v>
      </c>
      <c r="AEE24" s="2">
        <f t="shared" si="392"/>
        <v>14</v>
      </c>
      <c r="AEF24" s="2">
        <f t="shared" si="393"/>
        <v>22</v>
      </c>
      <c r="AEG24" s="2">
        <f t="shared" si="394"/>
        <v>10</v>
      </c>
      <c r="AEH24" s="4">
        <v>1</v>
      </c>
      <c r="AEI24" s="4">
        <v>1</v>
      </c>
      <c r="AEJ24" s="4">
        <v>1</v>
      </c>
      <c r="AEK24" s="4">
        <v>1</v>
      </c>
      <c r="AEL24" s="4">
        <v>1</v>
      </c>
      <c r="AEM24" s="4">
        <v>1</v>
      </c>
      <c r="AEN24" s="4">
        <v>1</v>
      </c>
      <c r="AEO24" s="4">
        <v>1</v>
      </c>
      <c r="AEP24" s="4">
        <v>1</v>
      </c>
      <c r="AEQ24" s="4">
        <v>1</v>
      </c>
      <c r="AER24" s="4">
        <v>2</v>
      </c>
      <c r="AES24" s="4">
        <v>3</v>
      </c>
      <c r="AET24" s="4">
        <v>1</v>
      </c>
      <c r="AEU24" s="4">
        <v>2</v>
      </c>
      <c r="AEV24" s="4">
        <v>1</v>
      </c>
      <c r="AEW24" s="4">
        <v>1</v>
      </c>
      <c r="AEX24" s="4">
        <v>1</v>
      </c>
      <c r="AEY24" s="4">
        <v>2</v>
      </c>
      <c r="AEZ24" s="4">
        <v>1</v>
      </c>
      <c r="AFA24" s="4">
        <v>1</v>
      </c>
      <c r="AFB24" s="4">
        <v>1</v>
      </c>
      <c r="AFC24" s="4">
        <v>2</v>
      </c>
      <c r="AFD24" s="4">
        <v>3</v>
      </c>
      <c r="AFE24" s="4">
        <v>4</v>
      </c>
      <c r="AFF24" s="4">
        <v>4</v>
      </c>
      <c r="AFG24" s="4">
        <v>5</v>
      </c>
      <c r="AFH24" s="4">
        <v>4</v>
      </c>
      <c r="AFI24" s="4">
        <v>4</v>
      </c>
      <c r="AFJ24" s="4">
        <v>5</v>
      </c>
      <c r="AFK24" s="4">
        <v>2</v>
      </c>
      <c r="AFL24" s="4">
        <v>1</v>
      </c>
      <c r="AFM24" s="4">
        <v>2</v>
      </c>
      <c r="AFN24" s="1">
        <v>2</v>
      </c>
      <c r="AFO24" s="2">
        <f t="shared" si="395"/>
        <v>64</v>
      </c>
      <c r="AFP24" s="2">
        <f t="shared" si="396"/>
        <v>10</v>
      </c>
      <c r="AFQ24" s="2">
        <f t="shared" si="397"/>
        <v>21</v>
      </c>
      <c r="AFR24" s="2">
        <f t="shared" si="398"/>
        <v>33</v>
      </c>
      <c r="AFS24" s="4">
        <v>1</v>
      </c>
      <c r="AFT24" s="4">
        <v>0</v>
      </c>
      <c r="AFU24" s="4">
        <v>0</v>
      </c>
      <c r="AFV24" s="4">
        <v>0</v>
      </c>
      <c r="AFW24" s="4">
        <v>0</v>
      </c>
      <c r="AFX24" s="4">
        <v>0</v>
      </c>
      <c r="AFY24" s="4">
        <v>0</v>
      </c>
      <c r="AFZ24" s="4">
        <v>0</v>
      </c>
      <c r="AGA24" s="4">
        <v>0</v>
      </c>
      <c r="AGB24" s="4">
        <v>0</v>
      </c>
      <c r="AGC24" s="4">
        <v>0</v>
      </c>
      <c r="AGD24" s="4">
        <v>0</v>
      </c>
      <c r="AGE24" s="4">
        <v>0</v>
      </c>
      <c r="AGF24" s="4">
        <v>4</v>
      </c>
      <c r="AGG24" s="4">
        <v>0</v>
      </c>
      <c r="AGH24" s="4">
        <v>0</v>
      </c>
      <c r="AGI24" s="4">
        <v>30</v>
      </c>
      <c r="AGJ24" s="4">
        <v>0</v>
      </c>
      <c r="AGK24" s="4">
        <v>0</v>
      </c>
      <c r="AGL24" s="4">
        <v>0</v>
      </c>
      <c r="AGM24" s="4">
        <v>0</v>
      </c>
      <c r="AGN24" s="4">
        <v>7</v>
      </c>
      <c r="AGO24" s="4">
        <v>0</v>
      </c>
      <c r="AGP24" s="4">
        <v>2</v>
      </c>
      <c r="AGQ24" s="4">
        <v>0</v>
      </c>
      <c r="AGR24" s="4">
        <v>0</v>
      </c>
      <c r="AGS24" s="4">
        <v>0</v>
      </c>
      <c r="AGT24" s="4">
        <v>0</v>
      </c>
      <c r="AGU24" s="4">
        <v>0</v>
      </c>
      <c r="AGV24" s="4">
        <v>4</v>
      </c>
      <c r="AGW24" s="4">
        <v>0</v>
      </c>
      <c r="AGX24" s="4">
        <v>1</v>
      </c>
      <c r="AGY24" s="4">
        <v>0</v>
      </c>
      <c r="AGZ24" s="4">
        <v>3</v>
      </c>
      <c r="AHA24" s="4">
        <v>0</v>
      </c>
      <c r="AHB24" s="4">
        <v>1</v>
      </c>
      <c r="AHC24" s="4">
        <v>0</v>
      </c>
      <c r="AHD24" s="4">
        <v>0</v>
      </c>
      <c r="AHE24" s="4">
        <v>0</v>
      </c>
      <c r="AHF24" s="4">
        <v>0</v>
      </c>
      <c r="AHG24" s="4">
        <v>0</v>
      </c>
      <c r="AHH24" s="4">
        <v>0</v>
      </c>
      <c r="AHI24" s="4">
        <v>0</v>
      </c>
      <c r="AHJ24" s="4">
        <v>0</v>
      </c>
      <c r="AHK24" s="4">
        <v>0</v>
      </c>
      <c r="AHL24" s="4">
        <v>7</v>
      </c>
      <c r="AHM24" s="4">
        <v>0</v>
      </c>
      <c r="AHN24" s="4">
        <v>3</v>
      </c>
      <c r="AHO24" s="4">
        <v>0</v>
      </c>
      <c r="AHP24" s="2">
        <f t="shared" si="399"/>
        <v>0</v>
      </c>
      <c r="AHQ24" s="2">
        <f t="shared" si="400"/>
        <v>0</v>
      </c>
      <c r="AHR24" s="2">
        <f t="shared" si="401"/>
        <v>0</v>
      </c>
      <c r="AHS24" s="2">
        <f t="shared" si="402"/>
        <v>0</v>
      </c>
      <c r="AHT24" s="2">
        <f t="shared" si="403"/>
        <v>2772</v>
      </c>
      <c r="AHU24" s="2">
        <f t="shared" si="404"/>
        <v>0</v>
      </c>
      <c r="AHV24" s="2">
        <f t="shared" si="405"/>
        <v>2772</v>
      </c>
      <c r="AHW24" s="2">
        <f t="shared" si="406"/>
        <v>0</v>
      </c>
      <c r="AHX24" s="2">
        <f t="shared" si="407"/>
        <v>720</v>
      </c>
      <c r="AHY24" s="2">
        <f t="shared" si="408"/>
        <v>720</v>
      </c>
      <c r="AHZ24" s="2">
        <f t="shared" si="409"/>
        <v>0</v>
      </c>
      <c r="AIA24" s="2">
        <f t="shared" si="410"/>
        <v>0</v>
      </c>
      <c r="AIB24" s="2">
        <f t="shared" si="411"/>
        <v>594</v>
      </c>
      <c r="AIC24" s="2">
        <f t="shared" si="412"/>
        <v>594</v>
      </c>
      <c r="AID24" s="2">
        <f t="shared" si="413"/>
        <v>4086</v>
      </c>
      <c r="AIE24" s="2" t="s">
        <v>1267</v>
      </c>
      <c r="AIF24" s="1">
        <v>1</v>
      </c>
      <c r="AIG24" s="1">
        <v>1</v>
      </c>
      <c r="AIH24" s="1">
        <v>1</v>
      </c>
      <c r="AII24" s="1">
        <v>1</v>
      </c>
      <c r="AIJ24" s="1">
        <v>1</v>
      </c>
      <c r="AIK24" s="1">
        <v>1</v>
      </c>
      <c r="AIL24" s="1">
        <v>1</v>
      </c>
      <c r="AIM24" s="1"/>
      <c r="AIN24" s="1"/>
      <c r="AIO24" s="1"/>
      <c r="AIP24" s="1">
        <v>1</v>
      </c>
      <c r="AIQ24" s="1">
        <v>0</v>
      </c>
      <c r="AIR24" s="7">
        <f t="shared" si="414"/>
        <v>8</v>
      </c>
      <c r="AIS24" s="7">
        <f t="shared" si="415"/>
        <v>4</v>
      </c>
      <c r="AIT24" s="7">
        <f t="shared" si="416"/>
        <v>33.333333333333336</v>
      </c>
      <c r="AIU24" s="7" t="str">
        <f t="shared" si="417"/>
        <v>MIX</v>
      </c>
      <c r="AIV24" s="4">
        <v>1</v>
      </c>
      <c r="AIW24" s="4">
        <v>4</v>
      </c>
      <c r="AIX24" s="4">
        <v>1</v>
      </c>
      <c r="AIY24" s="4">
        <v>1</v>
      </c>
      <c r="AIZ24" s="4">
        <v>1</v>
      </c>
      <c r="AJA24" s="4">
        <v>4</v>
      </c>
      <c r="AJB24" s="4">
        <v>4</v>
      </c>
      <c r="AJC24" s="4">
        <v>1</v>
      </c>
      <c r="AJD24" s="4">
        <v>4</v>
      </c>
      <c r="AJE24" s="4">
        <v>5</v>
      </c>
      <c r="AJF24" s="4">
        <v>1</v>
      </c>
      <c r="AJG24" s="4">
        <v>2</v>
      </c>
      <c r="AJH24" s="4">
        <v>1</v>
      </c>
      <c r="AJI24" s="4">
        <v>2</v>
      </c>
      <c r="AJJ24" s="4">
        <v>2</v>
      </c>
      <c r="AJK24" s="4">
        <v>5</v>
      </c>
      <c r="AJL24" s="4">
        <v>4</v>
      </c>
      <c r="AJM24" s="4">
        <v>5</v>
      </c>
      <c r="AJN24" s="4">
        <v>1</v>
      </c>
      <c r="AJO24" s="4">
        <v>4</v>
      </c>
      <c r="AJP24" s="2">
        <f t="shared" si="418"/>
        <v>53</v>
      </c>
      <c r="AJQ24" s="2">
        <f t="shared" si="419"/>
        <v>20</v>
      </c>
      <c r="AJR24" s="2">
        <f t="shared" si="420"/>
        <v>33</v>
      </c>
      <c r="AJS24" s="4">
        <v>3</v>
      </c>
      <c r="AJT24" s="4">
        <v>3</v>
      </c>
      <c r="AJU24" s="4">
        <v>3</v>
      </c>
      <c r="AJV24" s="4">
        <v>1</v>
      </c>
      <c r="AJW24" s="4">
        <v>1</v>
      </c>
      <c r="AJX24" s="4">
        <v>1</v>
      </c>
      <c r="AJY24" s="4">
        <v>1</v>
      </c>
      <c r="AJZ24" s="4">
        <v>1</v>
      </c>
      <c r="AKA24" s="4">
        <v>1</v>
      </c>
      <c r="AKB24" s="4">
        <v>1</v>
      </c>
      <c r="AKC24" s="4">
        <v>1</v>
      </c>
      <c r="AKD24" s="4">
        <v>1</v>
      </c>
      <c r="AKE24" s="4">
        <v>1</v>
      </c>
      <c r="AKF24" s="4">
        <v>1</v>
      </c>
      <c r="AKG24" s="4">
        <v>1</v>
      </c>
      <c r="AKH24" s="4">
        <v>1</v>
      </c>
      <c r="AKI24" s="4">
        <v>0</v>
      </c>
      <c r="AKJ24" s="4">
        <v>0</v>
      </c>
      <c r="AKK24" s="4">
        <v>0</v>
      </c>
      <c r="AKL24" s="4">
        <v>0</v>
      </c>
      <c r="AKM24" s="4">
        <v>0</v>
      </c>
      <c r="AKN24" s="4">
        <v>0</v>
      </c>
      <c r="AKO24" s="4">
        <v>0</v>
      </c>
      <c r="AKP24" s="4">
        <v>0</v>
      </c>
      <c r="AKQ24" s="4">
        <v>1</v>
      </c>
      <c r="AKR24" s="4">
        <v>0</v>
      </c>
      <c r="AKS24" s="4">
        <v>0</v>
      </c>
      <c r="AKT24" s="2">
        <v>1</v>
      </c>
      <c r="AKU24" s="2">
        <v>0</v>
      </c>
      <c r="AKV24" s="2">
        <v>1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1">
        <v>2</v>
      </c>
      <c r="ALD24" s="1">
        <v>2</v>
      </c>
      <c r="ALE24" s="1">
        <v>4</v>
      </c>
      <c r="ALF24" s="1">
        <v>3</v>
      </c>
      <c r="ALG24" s="1">
        <v>4</v>
      </c>
      <c r="ALH24" s="1">
        <v>4</v>
      </c>
      <c r="ALI24" s="1">
        <v>2</v>
      </c>
      <c r="ALJ24" s="1">
        <v>3</v>
      </c>
      <c r="ALK24" s="1">
        <v>4</v>
      </c>
      <c r="ALL24" s="1">
        <v>4</v>
      </c>
      <c r="ALM24" s="1">
        <v>3</v>
      </c>
      <c r="ALN24" s="1">
        <v>3</v>
      </c>
      <c r="ALO24" s="1">
        <v>4</v>
      </c>
      <c r="ALP24" s="1">
        <v>4</v>
      </c>
      <c r="ALQ24" s="1">
        <v>2</v>
      </c>
      <c r="ALR24" s="1">
        <v>4</v>
      </c>
      <c r="ALS24" s="1">
        <v>3</v>
      </c>
      <c r="ALT24" s="1">
        <v>3</v>
      </c>
      <c r="ALU24" s="1">
        <v>4</v>
      </c>
      <c r="ALV24" s="1">
        <v>3</v>
      </c>
      <c r="ALW24" s="1">
        <v>1</v>
      </c>
      <c r="ALX24" s="1">
        <v>4</v>
      </c>
      <c r="ALY24" s="1">
        <v>3</v>
      </c>
      <c r="ALZ24" s="2">
        <f t="shared" si="421"/>
        <v>73</v>
      </c>
      <c r="AMA24">
        <v>13</v>
      </c>
      <c r="AMB24">
        <v>16</v>
      </c>
      <c r="AMC24">
        <v>18</v>
      </c>
      <c r="AMD24">
        <v>16</v>
      </c>
      <c r="AME24" s="1">
        <v>1</v>
      </c>
      <c r="AMF24" s="1">
        <v>4</v>
      </c>
      <c r="AMG24" s="1">
        <v>3</v>
      </c>
      <c r="AMH24" s="1">
        <v>1</v>
      </c>
      <c r="AMI24" s="8">
        <v>2</v>
      </c>
      <c r="AMJ24" s="8">
        <v>3</v>
      </c>
      <c r="AMK24" s="8">
        <v>3</v>
      </c>
      <c r="AML24" s="8">
        <v>1</v>
      </c>
      <c r="AMM24" s="8">
        <v>4</v>
      </c>
      <c r="AMN24" s="8">
        <v>4</v>
      </c>
      <c r="AMO24" s="8">
        <v>1</v>
      </c>
      <c r="AMP24" s="8">
        <v>3</v>
      </c>
      <c r="AMQ24" s="8">
        <v>1</v>
      </c>
      <c r="AMR24" s="8">
        <v>2</v>
      </c>
      <c r="AMS24" s="8">
        <v>3</v>
      </c>
      <c r="AMT24" s="8">
        <v>3</v>
      </c>
      <c r="AMU24" s="8">
        <v>2</v>
      </c>
      <c r="AMV24" s="8">
        <v>4</v>
      </c>
      <c r="AMW24" s="8">
        <v>4</v>
      </c>
      <c r="AMX24" s="8">
        <v>2</v>
      </c>
      <c r="AMY24" s="8">
        <v>2</v>
      </c>
      <c r="AMZ24" s="2">
        <f t="shared" si="422"/>
        <v>14</v>
      </c>
      <c r="ANA24" s="2">
        <f t="shared" si="423"/>
        <v>22</v>
      </c>
      <c r="ANB24" s="2">
        <f t="shared" si="424"/>
        <v>17</v>
      </c>
      <c r="ANC24" s="2">
        <f t="shared" si="425"/>
        <v>53</v>
      </c>
    </row>
    <row r="25" spans="1:1043" x14ac:dyDescent="0.2">
      <c r="A25" s="2" t="s">
        <v>412</v>
      </c>
      <c r="B25" s="3">
        <v>43290.561296296299</v>
      </c>
      <c r="C25" s="2">
        <v>181.7</v>
      </c>
      <c r="D25" s="2">
        <v>77.7</v>
      </c>
      <c r="E25" s="2">
        <v>23.53483534247729</v>
      </c>
      <c r="F25" s="2">
        <v>-66</v>
      </c>
      <c r="G25" s="2">
        <v>43</v>
      </c>
      <c r="H25" s="2">
        <v>26</v>
      </c>
      <c r="I25" s="2">
        <v>-100</v>
      </c>
      <c r="J25" s="2">
        <v>32</v>
      </c>
      <c r="K25" s="2">
        <v>19</v>
      </c>
      <c r="L25" s="2">
        <v>20</v>
      </c>
      <c r="M25" s="2">
        <v>0</v>
      </c>
      <c r="N25" s="2">
        <v>-67</v>
      </c>
      <c r="O25" s="2">
        <v>21</v>
      </c>
      <c r="P25" s="2">
        <v>-27</v>
      </c>
      <c r="Q25" s="2">
        <v>-35</v>
      </c>
      <c r="R25" s="2">
        <v>-60</v>
      </c>
      <c r="S25" s="2">
        <v>28</v>
      </c>
      <c r="T25" s="2">
        <v>21</v>
      </c>
      <c r="U25" s="2">
        <v>-62</v>
      </c>
      <c r="V25" s="2">
        <v>19</v>
      </c>
      <c r="W25" s="2">
        <v>19</v>
      </c>
      <c r="X25" s="2">
        <v>14</v>
      </c>
      <c r="Y25" s="2">
        <v>18</v>
      </c>
      <c r="Z25" s="2">
        <v>-21</v>
      </c>
      <c r="AA25" s="2">
        <v>-23</v>
      </c>
      <c r="AB25" s="2">
        <v>-37</v>
      </c>
      <c r="AC25" s="2">
        <v>-44</v>
      </c>
      <c r="AD25" s="2">
        <v>-61</v>
      </c>
      <c r="AE25" s="2">
        <v>28</v>
      </c>
      <c r="AF25" s="2">
        <v>30</v>
      </c>
      <c r="AG25" s="2">
        <v>-53</v>
      </c>
      <c r="AH25" s="2">
        <v>25</v>
      </c>
      <c r="AI25" s="2">
        <v>20</v>
      </c>
      <c r="AJ25" s="2">
        <v>-100</v>
      </c>
      <c r="AK25" s="2">
        <v>-97</v>
      </c>
      <c r="AL25" s="2">
        <v>-100</v>
      </c>
      <c r="AM25" s="2">
        <v>100</v>
      </c>
      <c r="AN25" s="2">
        <v>21</v>
      </c>
      <c r="AO25" s="2">
        <v>0</v>
      </c>
      <c r="AP25" s="2">
        <v>1</v>
      </c>
      <c r="AQ25" s="2">
        <v>0</v>
      </c>
      <c r="AR25" s="4">
        <v>6</v>
      </c>
      <c r="AS25" s="4">
        <v>5</v>
      </c>
      <c r="AT25" s="4">
        <v>2</v>
      </c>
      <c r="AU25" s="4">
        <v>1</v>
      </c>
      <c r="AV25" s="4">
        <v>2</v>
      </c>
      <c r="AW25" s="4">
        <v>5</v>
      </c>
      <c r="AX25" s="4">
        <v>2</v>
      </c>
      <c r="AY25" s="4">
        <v>3</v>
      </c>
      <c r="AZ25" s="4">
        <v>4</v>
      </c>
      <c r="BA25" s="4">
        <v>4</v>
      </c>
      <c r="BB25" s="4">
        <v>1</v>
      </c>
      <c r="BC25" s="4">
        <v>2</v>
      </c>
      <c r="BD25" s="4">
        <v>2</v>
      </c>
      <c r="BE25" s="4">
        <v>2</v>
      </c>
      <c r="BF25" s="4">
        <v>2</v>
      </c>
      <c r="BG25" s="4">
        <v>2</v>
      </c>
      <c r="BH25" s="4">
        <v>2</v>
      </c>
      <c r="BI25" s="4">
        <v>1</v>
      </c>
      <c r="BJ25" s="4">
        <v>2</v>
      </c>
      <c r="BK25" s="4">
        <v>2</v>
      </c>
      <c r="BL25" s="4">
        <v>2</v>
      </c>
      <c r="BM25" s="4">
        <v>4</v>
      </c>
      <c r="BN25" s="4">
        <v>1</v>
      </c>
      <c r="BO25" s="4">
        <v>1</v>
      </c>
      <c r="BP25" s="4">
        <v>1</v>
      </c>
      <c r="BQ25" s="4">
        <v>1</v>
      </c>
      <c r="BR25" s="4">
        <v>2</v>
      </c>
      <c r="BS25" s="4">
        <v>1</v>
      </c>
      <c r="BT25" s="4">
        <v>1</v>
      </c>
      <c r="BU25" s="4">
        <v>2</v>
      </c>
      <c r="BV25" s="4">
        <v>2</v>
      </c>
      <c r="BW25" s="4">
        <v>1</v>
      </c>
      <c r="BX25" s="4">
        <v>3</v>
      </c>
      <c r="BY25" s="4">
        <v>4</v>
      </c>
      <c r="BZ25" s="4">
        <v>1</v>
      </c>
      <c r="CA25" s="4">
        <v>1</v>
      </c>
      <c r="CB25" s="4">
        <v>1</v>
      </c>
      <c r="CC25" s="4">
        <v>1</v>
      </c>
      <c r="CD25" s="4">
        <v>5</v>
      </c>
      <c r="CE25" s="4">
        <v>2</v>
      </c>
      <c r="CF25" s="4">
        <v>2</v>
      </c>
      <c r="CG25" s="4">
        <v>2</v>
      </c>
      <c r="CH25" s="4">
        <v>2</v>
      </c>
      <c r="CI25" s="4">
        <v>1</v>
      </c>
      <c r="CJ25" s="4">
        <v>3</v>
      </c>
      <c r="CK25" s="4">
        <v>4</v>
      </c>
      <c r="CL25" s="4">
        <v>3</v>
      </c>
      <c r="CM25" s="4">
        <v>1</v>
      </c>
      <c r="CN25" s="4">
        <v>1</v>
      </c>
      <c r="CO25" s="4">
        <v>1</v>
      </c>
      <c r="CP25" s="4">
        <v>2</v>
      </c>
      <c r="CQ25" s="4">
        <v>2</v>
      </c>
      <c r="CR25" s="4">
        <v>3</v>
      </c>
      <c r="CS25" s="4">
        <v>1</v>
      </c>
      <c r="CT25" s="4">
        <v>2</v>
      </c>
      <c r="CU25" s="4">
        <v>3</v>
      </c>
      <c r="CV25" s="4">
        <v>2</v>
      </c>
      <c r="CW25" s="4">
        <v>1</v>
      </c>
      <c r="CX25" s="4">
        <v>1</v>
      </c>
      <c r="CY25" s="4">
        <v>1</v>
      </c>
      <c r="CZ25" s="4">
        <v>1</v>
      </c>
      <c r="DA25" s="4">
        <v>6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4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6</v>
      </c>
      <c r="DO25" s="4">
        <v>1</v>
      </c>
      <c r="DP25" s="5">
        <v>79.849999999999994</v>
      </c>
      <c r="DQ25" s="5">
        <v>38.159999999999997</v>
      </c>
      <c r="DR25" s="5">
        <v>165.05</v>
      </c>
      <c r="DS25" s="5">
        <v>108.29</v>
      </c>
      <c r="DT25" s="5">
        <v>3.45</v>
      </c>
      <c r="DU25" s="5">
        <v>15</v>
      </c>
      <c r="DV25" s="5">
        <v>129.93</v>
      </c>
      <c r="DW25" s="5">
        <v>65.989999999999995</v>
      </c>
      <c r="DX25" s="5">
        <v>13.15</v>
      </c>
      <c r="DY25" s="5">
        <v>16.71</v>
      </c>
      <c r="DZ25" s="5">
        <v>10.83</v>
      </c>
      <c r="EA25" s="5">
        <v>146.4</v>
      </c>
      <c r="EB25" s="5">
        <v>255.35</v>
      </c>
      <c r="EC25" s="5">
        <v>153.66</v>
      </c>
      <c r="ED25" s="5">
        <v>141.47</v>
      </c>
      <c r="EE25" s="5">
        <v>181.35</v>
      </c>
      <c r="EF25" s="5">
        <v>233.59</v>
      </c>
      <c r="EG25" s="5">
        <v>325.49</v>
      </c>
      <c r="EH25" s="5">
        <v>277.49</v>
      </c>
      <c r="EI25" s="5">
        <v>437</v>
      </c>
      <c r="EJ25" s="5">
        <v>480.09</v>
      </c>
      <c r="EK25" s="5">
        <v>170</v>
      </c>
      <c r="EL25" s="5">
        <v>342.9</v>
      </c>
      <c r="EM25" s="5">
        <v>255.11</v>
      </c>
      <c r="EN25" s="5">
        <v>345.56</v>
      </c>
      <c r="EO25" s="5">
        <v>488</v>
      </c>
      <c r="EP25" s="5">
        <v>211.12</v>
      </c>
      <c r="EQ25" s="5">
        <v>113</v>
      </c>
      <c r="ER25" s="5">
        <v>191.68</v>
      </c>
      <c r="ES25" s="5">
        <v>193.63</v>
      </c>
      <c r="ET25" s="5">
        <v>376.2</v>
      </c>
      <c r="EU25" s="5">
        <v>414.54</v>
      </c>
      <c r="EV25" s="5">
        <v>626.04</v>
      </c>
      <c r="EW25" s="5">
        <v>180.53</v>
      </c>
      <c r="EX25" s="5">
        <v>345.78</v>
      </c>
      <c r="EY25" s="5">
        <v>320.04000000000002</v>
      </c>
      <c r="EZ25" s="5">
        <v>178.92</v>
      </c>
      <c r="FA25" s="5">
        <v>234.51</v>
      </c>
      <c r="FB25" s="5">
        <v>142.71</v>
      </c>
      <c r="FC25" s="5">
        <v>187.24</v>
      </c>
      <c r="FD25" s="5">
        <v>210.15</v>
      </c>
      <c r="FE25" s="5">
        <v>45.39</v>
      </c>
      <c r="FF25" s="5">
        <v>378</v>
      </c>
      <c r="FG25" s="5">
        <v>179.85</v>
      </c>
      <c r="FH25" s="5">
        <v>192.32</v>
      </c>
      <c r="FI25" s="5">
        <v>71.7</v>
      </c>
      <c r="FJ25" s="5">
        <v>288.19</v>
      </c>
      <c r="FK25" s="5">
        <v>113</v>
      </c>
      <c r="FL25" s="5">
        <v>119.29</v>
      </c>
      <c r="FM25" s="5">
        <v>145.82</v>
      </c>
      <c r="FN25" s="5">
        <v>90.89</v>
      </c>
      <c r="FO25" s="5">
        <v>211.61</v>
      </c>
      <c r="FP25" s="5">
        <v>191.15</v>
      </c>
      <c r="FQ25" s="5">
        <v>114.48</v>
      </c>
      <c r="FR25" s="5">
        <v>199.32</v>
      </c>
      <c r="FS25" s="5">
        <v>249.82</v>
      </c>
      <c r="FT25" s="5">
        <v>235.78</v>
      </c>
      <c r="FU25" s="5">
        <v>258.7</v>
      </c>
      <c r="FV25" s="5">
        <v>201.17</v>
      </c>
      <c r="FW25" s="5">
        <v>26.73</v>
      </c>
      <c r="FX25" s="5">
        <v>148.84</v>
      </c>
      <c r="FY25" s="5">
        <v>123</v>
      </c>
      <c r="FZ25" s="5">
        <v>102.48</v>
      </c>
      <c r="GA25" s="5">
        <v>173.4</v>
      </c>
      <c r="GB25" s="5">
        <v>225.68</v>
      </c>
      <c r="GC25" s="5">
        <v>122.4</v>
      </c>
      <c r="GD25" s="5">
        <v>83.7</v>
      </c>
      <c r="GE25" s="5">
        <v>126.79</v>
      </c>
      <c r="GF25" s="5">
        <v>145.15</v>
      </c>
      <c r="GG25" s="5">
        <v>0</v>
      </c>
      <c r="GH25" s="5">
        <v>133.43</v>
      </c>
      <c r="GI25" s="5">
        <v>124.31</v>
      </c>
      <c r="GJ25" s="5">
        <v>2.37</v>
      </c>
      <c r="GK25" s="5">
        <v>313</v>
      </c>
      <c r="GL25" s="5">
        <v>2.37</v>
      </c>
      <c r="GM25" s="5">
        <v>24.38</v>
      </c>
      <c r="GN25" s="2">
        <f t="shared" si="0"/>
        <v>479.09999999999997</v>
      </c>
      <c r="GO25" s="2">
        <f t="shared" si="1"/>
        <v>190.79999999999998</v>
      </c>
      <c r="GP25" s="2">
        <f t="shared" si="2"/>
        <v>330.1</v>
      </c>
      <c r="GQ25" s="2">
        <f t="shared" si="3"/>
        <v>108.29</v>
      </c>
      <c r="GR25" s="2">
        <f t="shared" si="4"/>
        <v>6.9</v>
      </c>
      <c r="GS25" s="2">
        <f t="shared" si="5"/>
        <v>75</v>
      </c>
      <c r="GT25" s="2">
        <f t="shared" si="6"/>
        <v>259.86</v>
      </c>
      <c r="GU25" s="2">
        <f t="shared" si="7"/>
        <v>197.96999999999997</v>
      </c>
      <c r="GV25" s="2">
        <f t="shared" si="8"/>
        <v>52.6</v>
      </c>
      <c r="GW25" s="2">
        <f t="shared" si="9"/>
        <v>66.84</v>
      </c>
      <c r="GX25" s="2">
        <f t="shared" si="10"/>
        <v>10.83</v>
      </c>
      <c r="GY25" s="2">
        <f t="shared" si="11"/>
        <v>292.8</v>
      </c>
      <c r="GZ25" s="2">
        <f t="shared" si="12"/>
        <v>510.7</v>
      </c>
      <c r="HA25" s="2">
        <f t="shared" si="13"/>
        <v>307.32</v>
      </c>
      <c r="HB25" s="2">
        <f t="shared" si="14"/>
        <v>282.94</v>
      </c>
      <c r="HC25" s="2">
        <f t="shared" si="15"/>
        <v>362.7</v>
      </c>
      <c r="HD25" s="2">
        <f t="shared" si="16"/>
        <v>467.18</v>
      </c>
      <c r="HE25" s="2">
        <f t="shared" si="17"/>
        <v>325.49</v>
      </c>
      <c r="HF25" s="2">
        <f t="shared" si="18"/>
        <v>554.98</v>
      </c>
      <c r="HG25" s="2">
        <f t="shared" si="19"/>
        <v>874</v>
      </c>
      <c r="HH25" s="2">
        <f t="shared" si="20"/>
        <v>960.18</v>
      </c>
      <c r="HI25" s="2">
        <f t="shared" si="21"/>
        <v>680</v>
      </c>
      <c r="HJ25" s="2">
        <f t="shared" si="22"/>
        <v>342.9</v>
      </c>
      <c r="HK25" s="2">
        <f t="shared" si="23"/>
        <v>255.11</v>
      </c>
      <c r="HL25" s="2">
        <f t="shared" si="24"/>
        <v>345.56</v>
      </c>
      <c r="HM25" s="2">
        <f t="shared" si="25"/>
        <v>488</v>
      </c>
      <c r="HN25" s="2">
        <f t="shared" si="26"/>
        <v>422.24</v>
      </c>
      <c r="HO25" s="2">
        <f t="shared" si="27"/>
        <v>113</v>
      </c>
      <c r="HP25" s="2">
        <f t="shared" si="28"/>
        <v>191.68</v>
      </c>
      <c r="HQ25" s="2">
        <f t="shared" si="29"/>
        <v>387.26</v>
      </c>
      <c r="HR25" s="2">
        <f t="shared" si="30"/>
        <v>752.4</v>
      </c>
      <c r="HS25" s="2">
        <f t="shared" si="31"/>
        <v>414.54</v>
      </c>
      <c r="HT25" s="2">
        <f t="shared" si="32"/>
        <v>1878.12</v>
      </c>
      <c r="HU25" s="2">
        <f t="shared" si="33"/>
        <v>722.12</v>
      </c>
      <c r="HV25" s="2">
        <f t="shared" si="34"/>
        <v>345.78</v>
      </c>
      <c r="HW25" s="2">
        <f t="shared" si="35"/>
        <v>320.04000000000002</v>
      </c>
      <c r="HX25" s="2">
        <f t="shared" si="36"/>
        <v>178.92</v>
      </c>
      <c r="HY25" s="2">
        <f t="shared" si="37"/>
        <v>234.51</v>
      </c>
      <c r="HZ25" s="2">
        <f t="shared" si="38"/>
        <v>713.55000000000007</v>
      </c>
      <c r="IA25" s="2">
        <f t="shared" si="39"/>
        <v>374.48</v>
      </c>
      <c r="IB25" s="2">
        <f t="shared" si="40"/>
        <v>420.3</v>
      </c>
      <c r="IC25" s="2">
        <f t="shared" si="41"/>
        <v>90.78</v>
      </c>
      <c r="ID25" s="2">
        <f t="shared" si="42"/>
        <v>756</v>
      </c>
      <c r="IE25" s="2">
        <f t="shared" si="43"/>
        <v>179.85</v>
      </c>
      <c r="IF25" s="2">
        <f t="shared" si="44"/>
        <v>576.96</v>
      </c>
      <c r="IG25" s="2">
        <f t="shared" si="45"/>
        <v>286.8</v>
      </c>
      <c r="IH25" s="2">
        <f t="shared" si="46"/>
        <v>864.56999999999994</v>
      </c>
      <c r="II25" s="2">
        <f t="shared" si="47"/>
        <v>113</v>
      </c>
      <c r="IJ25" s="2">
        <f t="shared" si="48"/>
        <v>119.29</v>
      </c>
      <c r="IK25" s="2">
        <f t="shared" si="49"/>
        <v>145.82</v>
      </c>
      <c r="IL25" s="2">
        <f t="shared" si="50"/>
        <v>181.78</v>
      </c>
      <c r="IM25" s="2">
        <f t="shared" si="51"/>
        <v>423.22</v>
      </c>
      <c r="IN25" s="2">
        <f t="shared" si="52"/>
        <v>573.45000000000005</v>
      </c>
      <c r="IO25" s="2">
        <f t="shared" si="53"/>
        <v>114.48</v>
      </c>
      <c r="IP25" s="2">
        <f t="shared" si="54"/>
        <v>398.64</v>
      </c>
      <c r="IQ25" s="2">
        <f t="shared" si="55"/>
        <v>749.46</v>
      </c>
      <c r="IR25" s="2">
        <f t="shared" si="56"/>
        <v>471.56</v>
      </c>
      <c r="IS25" s="2">
        <f t="shared" si="57"/>
        <v>258.7</v>
      </c>
      <c r="IT25" s="2">
        <f t="shared" si="58"/>
        <v>201.17</v>
      </c>
      <c r="IU25" s="2">
        <f t="shared" si="59"/>
        <v>26.73</v>
      </c>
      <c r="IV25" s="2">
        <f t="shared" si="60"/>
        <v>148.84</v>
      </c>
      <c r="IW25" s="2">
        <f t="shared" si="61"/>
        <v>738</v>
      </c>
      <c r="IX25" s="2">
        <f t="shared" si="62"/>
        <v>102.48</v>
      </c>
      <c r="IY25" s="2">
        <f t="shared" si="63"/>
        <v>173.4</v>
      </c>
      <c r="IZ25" s="2">
        <f t="shared" si="64"/>
        <v>225.68</v>
      </c>
      <c r="JA25" s="2">
        <f t="shared" si="65"/>
        <v>122.4</v>
      </c>
      <c r="JB25" s="2">
        <f t="shared" si="66"/>
        <v>83.7</v>
      </c>
      <c r="JC25" s="2">
        <f t="shared" si="67"/>
        <v>126.79</v>
      </c>
      <c r="JD25" s="2">
        <f t="shared" si="68"/>
        <v>580.6</v>
      </c>
      <c r="JE25" s="2">
        <f t="shared" si="69"/>
        <v>0</v>
      </c>
      <c r="JF25" s="2">
        <f t="shared" si="70"/>
        <v>133.43</v>
      </c>
      <c r="JG25" s="2">
        <f t="shared" si="71"/>
        <v>124.31</v>
      </c>
      <c r="JH25" s="2">
        <f t="shared" si="72"/>
        <v>2.37</v>
      </c>
      <c r="JI25" s="2">
        <f t="shared" si="73"/>
        <v>313</v>
      </c>
      <c r="JJ25" s="2">
        <f t="shared" si="74"/>
        <v>14.22</v>
      </c>
      <c r="JK25" s="2">
        <f t="shared" si="75"/>
        <v>24.38</v>
      </c>
      <c r="JL25" s="5">
        <v>0.2656</v>
      </c>
      <c r="JM25" s="5">
        <v>0.14754999999999999</v>
      </c>
      <c r="JN25" s="5">
        <v>0.95135000000000003</v>
      </c>
      <c r="JO25" s="5">
        <v>1.3923000000000001</v>
      </c>
      <c r="JP25" s="5">
        <v>5.8500000000000003E-2</v>
      </c>
      <c r="JQ25" s="5">
        <v>0.15</v>
      </c>
      <c r="JR25" s="5">
        <v>12.6183</v>
      </c>
      <c r="JS25" s="5">
        <v>0.54310000000000003</v>
      </c>
      <c r="JT25" s="5">
        <v>0.1190333333</v>
      </c>
      <c r="JU25" s="5">
        <v>0.15086666670000001</v>
      </c>
      <c r="JV25" s="5">
        <v>0.1340666667</v>
      </c>
      <c r="JW25" s="5">
        <v>3.7849166670000001</v>
      </c>
      <c r="JX25" s="5">
        <v>11.46613333</v>
      </c>
      <c r="JY25" s="5">
        <v>10.3194</v>
      </c>
      <c r="JZ25" s="5">
        <v>6.44679</v>
      </c>
      <c r="KA25" s="5">
        <v>0.29294999999999999</v>
      </c>
      <c r="KB25" s="5">
        <v>10.029963329999999</v>
      </c>
      <c r="KC25" s="5">
        <v>16.458500000000001</v>
      </c>
      <c r="KD25" s="5">
        <v>14.6218495</v>
      </c>
      <c r="KE25" s="5">
        <v>33.82</v>
      </c>
      <c r="KF25" s="5">
        <v>30.050133330000001</v>
      </c>
      <c r="KG25" s="5">
        <v>5.22</v>
      </c>
      <c r="KH25" s="5">
        <v>16.382999999999999</v>
      </c>
      <c r="KI25" s="5">
        <v>9.8745999999999992</v>
      </c>
      <c r="KJ25" s="5">
        <v>14.359249999999999</v>
      </c>
      <c r="KK25" s="5">
        <v>0</v>
      </c>
      <c r="KL25" s="5">
        <v>11.1839</v>
      </c>
      <c r="KM25" s="5">
        <v>2.73</v>
      </c>
      <c r="KN25" s="5">
        <v>9.4915000000000003</v>
      </c>
      <c r="KO25" s="5">
        <v>3.6768000000000001</v>
      </c>
      <c r="KP25" s="5">
        <v>16.394400000000001</v>
      </c>
      <c r="KQ25" s="5">
        <v>15.2403</v>
      </c>
      <c r="KR25" s="5">
        <v>26.440200000000001</v>
      </c>
      <c r="KS25" s="5">
        <v>15.008749999999999</v>
      </c>
      <c r="KT25" s="5">
        <v>18.950099999999999</v>
      </c>
      <c r="KU25" s="5">
        <v>5.9976000000000003</v>
      </c>
      <c r="KV25" s="5">
        <v>4.9896000000000003</v>
      </c>
      <c r="KW25" s="5">
        <v>1.7626500000000001</v>
      </c>
      <c r="KX25" s="5">
        <v>1.8480000000000001</v>
      </c>
      <c r="KY25" s="5">
        <v>5.6280000000000001</v>
      </c>
      <c r="KZ25" s="5">
        <v>8.1966249999999992</v>
      </c>
      <c r="LA25" s="5">
        <v>1.4370000000000001</v>
      </c>
      <c r="LB25" s="5">
        <v>15.789</v>
      </c>
      <c r="LC25" s="5">
        <v>14.217396669999999</v>
      </c>
      <c r="LD25" s="5">
        <v>16.942399999999999</v>
      </c>
      <c r="LE25" s="5">
        <v>8.0909999999999993</v>
      </c>
      <c r="LF25" s="5">
        <v>10.3474</v>
      </c>
      <c r="LG25" s="5">
        <v>0.74633333329999996</v>
      </c>
      <c r="LH25" s="5">
        <v>0.90590000000000004</v>
      </c>
      <c r="LI25" s="5">
        <v>2.0419499999999999</v>
      </c>
      <c r="LJ25" s="5">
        <v>6.6978</v>
      </c>
      <c r="LK25" s="5">
        <v>17.363700000000001</v>
      </c>
      <c r="LL25" s="5">
        <v>9.0416000000000007</v>
      </c>
      <c r="LM25" s="5">
        <v>4.032</v>
      </c>
      <c r="LN25" s="5">
        <v>10.54833333</v>
      </c>
      <c r="LO25" s="5">
        <v>10.49</v>
      </c>
      <c r="LP25" s="5">
        <v>11.596399999999999</v>
      </c>
      <c r="LQ25" s="5">
        <v>12.442133330000001</v>
      </c>
      <c r="LR25" s="5">
        <v>2.536666667</v>
      </c>
      <c r="LS25" s="5">
        <v>7.9200000000000007E-2</v>
      </c>
      <c r="LT25" s="5">
        <v>7.93</v>
      </c>
      <c r="LU25" s="5">
        <v>4.8708</v>
      </c>
      <c r="LV25" s="5">
        <v>2.3668</v>
      </c>
      <c r="LW25" s="5">
        <v>1.8360000000000001</v>
      </c>
      <c r="LX25" s="5">
        <v>18.558399999999999</v>
      </c>
      <c r="LY25" s="5">
        <v>1.734</v>
      </c>
      <c r="LZ25" s="5">
        <v>0.372</v>
      </c>
      <c r="MA25" s="5">
        <v>1.3066666669999999E-2</v>
      </c>
      <c r="MB25" s="5">
        <v>4.9133333330000001E-2</v>
      </c>
      <c r="MC25" s="5">
        <v>0</v>
      </c>
      <c r="MD25" s="5">
        <v>0.14760000000000001</v>
      </c>
      <c r="ME25" s="5">
        <v>0</v>
      </c>
      <c r="MF25" s="5">
        <v>4.7399999999999998E-2</v>
      </c>
      <c r="MG25" s="5">
        <v>0</v>
      </c>
      <c r="MH25" s="5">
        <v>0</v>
      </c>
      <c r="MI25" s="5">
        <v>2.3107500000000001</v>
      </c>
      <c r="MJ25" s="2">
        <f t="shared" si="76"/>
        <v>1.5935999999999999</v>
      </c>
      <c r="MK25" s="2">
        <f t="shared" si="77"/>
        <v>0.73774999999999991</v>
      </c>
      <c r="ML25" s="2">
        <f t="shared" si="78"/>
        <v>1.9027000000000001</v>
      </c>
      <c r="MM25" s="2">
        <f t="shared" si="79"/>
        <v>1.3923000000000001</v>
      </c>
      <c r="MN25" s="2">
        <f t="shared" si="80"/>
        <v>0.11700000000000001</v>
      </c>
      <c r="MO25" s="2">
        <f t="shared" si="81"/>
        <v>0.75</v>
      </c>
      <c r="MP25" s="2">
        <f t="shared" si="82"/>
        <v>25.236599999999999</v>
      </c>
      <c r="MQ25" s="2">
        <f t="shared" si="83"/>
        <v>1.6293000000000002</v>
      </c>
      <c r="MR25" s="2">
        <f t="shared" si="84"/>
        <v>0.47613333320000001</v>
      </c>
      <c r="MS25" s="2">
        <f t="shared" si="85"/>
        <v>0.60346666680000005</v>
      </c>
      <c r="MT25" s="2">
        <f t="shared" si="86"/>
        <v>0.1340666667</v>
      </c>
      <c r="MU25" s="2">
        <f t="shared" si="87"/>
        <v>7.5698333340000001</v>
      </c>
      <c r="MV25" s="2">
        <f t="shared" si="88"/>
        <v>22.93226666</v>
      </c>
      <c r="MW25" s="2">
        <f t="shared" si="89"/>
        <v>20.6388</v>
      </c>
      <c r="MX25" s="2">
        <f t="shared" si="90"/>
        <v>12.89358</v>
      </c>
      <c r="MY25" s="2">
        <f t="shared" si="91"/>
        <v>0.58589999999999998</v>
      </c>
      <c r="MZ25" s="2">
        <f t="shared" si="92"/>
        <v>20.059926659999999</v>
      </c>
      <c r="NA25" s="2">
        <f t="shared" si="93"/>
        <v>16.458500000000001</v>
      </c>
      <c r="NB25" s="2">
        <f t="shared" si="94"/>
        <v>29.243698999999999</v>
      </c>
      <c r="NC25" s="2">
        <f t="shared" si="95"/>
        <v>67.64</v>
      </c>
      <c r="ND25" s="2">
        <f t="shared" si="96"/>
        <v>60.100266660000003</v>
      </c>
      <c r="NE25" s="2">
        <f t="shared" si="97"/>
        <v>20.88</v>
      </c>
      <c r="NF25" s="2">
        <f t="shared" si="98"/>
        <v>16.382999999999999</v>
      </c>
      <c r="NG25" s="2">
        <f t="shared" si="99"/>
        <v>9.8745999999999992</v>
      </c>
      <c r="NH25" s="2">
        <f t="shared" si="100"/>
        <v>14.359249999999999</v>
      </c>
      <c r="NI25" s="2">
        <f t="shared" si="101"/>
        <v>0</v>
      </c>
      <c r="NJ25" s="2">
        <f t="shared" si="102"/>
        <v>22.367799999999999</v>
      </c>
      <c r="NK25" s="2">
        <f t="shared" si="103"/>
        <v>2.73</v>
      </c>
      <c r="NL25" s="2">
        <f t="shared" si="104"/>
        <v>9.4915000000000003</v>
      </c>
      <c r="NM25" s="2">
        <f t="shared" si="105"/>
        <v>7.3536000000000001</v>
      </c>
      <c r="NN25" s="2">
        <f t="shared" si="106"/>
        <v>32.788800000000002</v>
      </c>
      <c r="NO25" s="2">
        <f t="shared" si="107"/>
        <v>15.2403</v>
      </c>
      <c r="NP25" s="2">
        <f t="shared" si="108"/>
        <v>79.320599999999999</v>
      </c>
      <c r="NQ25" s="2">
        <f t="shared" si="109"/>
        <v>60.034999999999997</v>
      </c>
      <c r="NR25" s="2">
        <f t="shared" si="110"/>
        <v>18.950099999999999</v>
      </c>
      <c r="NS25" s="2">
        <f t="shared" si="111"/>
        <v>5.9976000000000003</v>
      </c>
      <c r="NT25" s="2">
        <f t="shared" si="112"/>
        <v>4.9896000000000003</v>
      </c>
      <c r="NU25" s="2">
        <f t="shared" si="113"/>
        <v>1.7626500000000001</v>
      </c>
      <c r="NV25" s="2">
        <f t="shared" si="114"/>
        <v>9.24</v>
      </c>
      <c r="NW25" s="2">
        <f t="shared" si="115"/>
        <v>11.256</v>
      </c>
      <c r="NX25" s="2">
        <f t="shared" si="116"/>
        <v>16.393249999999998</v>
      </c>
      <c r="NY25" s="2">
        <f t="shared" si="117"/>
        <v>2.8740000000000001</v>
      </c>
      <c r="NZ25" s="2">
        <f t="shared" si="118"/>
        <v>31.577999999999999</v>
      </c>
      <c r="OA25" s="2">
        <f t="shared" si="119"/>
        <v>14.217396669999999</v>
      </c>
      <c r="OB25" s="2">
        <f t="shared" si="120"/>
        <v>50.827199999999998</v>
      </c>
      <c r="OC25" s="2">
        <f t="shared" si="121"/>
        <v>32.363999999999997</v>
      </c>
      <c r="OD25" s="2">
        <f t="shared" si="122"/>
        <v>31.042200000000001</v>
      </c>
      <c r="OE25" s="2">
        <f t="shared" si="123"/>
        <v>0.74633333329999996</v>
      </c>
      <c r="OF25" s="2">
        <f t="shared" si="124"/>
        <v>0.90590000000000004</v>
      </c>
      <c r="OG25" s="2">
        <f t="shared" si="125"/>
        <v>2.0419499999999999</v>
      </c>
      <c r="OH25" s="2">
        <f t="shared" si="126"/>
        <v>13.3956</v>
      </c>
      <c r="OI25" s="2">
        <f t="shared" si="127"/>
        <v>34.727400000000003</v>
      </c>
      <c r="OJ25" s="2">
        <f t="shared" si="128"/>
        <v>27.1248</v>
      </c>
      <c r="OK25" s="2">
        <f t="shared" si="129"/>
        <v>4.032</v>
      </c>
      <c r="OL25" s="2">
        <f t="shared" si="130"/>
        <v>21.09666666</v>
      </c>
      <c r="OM25" s="2">
        <f t="shared" si="131"/>
        <v>31.47</v>
      </c>
      <c r="ON25" s="2">
        <f t="shared" si="132"/>
        <v>23.192799999999998</v>
      </c>
      <c r="OO25" s="2">
        <f t="shared" si="133"/>
        <v>12.442133330000001</v>
      </c>
      <c r="OP25" s="2">
        <f t="shared" si="134"/>
        <v>2.536666667</v>
      </c>
      <c r="OQ25" s="2">
        <f t="shared" si="135"/>
        <v>7.9200000000000007E-2</v>
      </c>
      <c r="OR25" s="2">
        <f t="shared" si="136"/>
        <v>7.93</v>
      </c>
      <c r="OS25" s="2">
        <f t="shared" si="137"/>
        <v>29.224800000000002</v>
      </c>
      <c r="OT25" s="2">
        <f t="shared" si="138"/>
        <v>2.3668</v>
      </c>
      <c r="OU25" s="2">
        <f t="shared" si="139"/>
        <v>1.8360000000000001</v>
      </c>
      <c r="OV25" s="2">
        <f t="shared" si="140"/>
        <v>18.558399999999999</v>
      </c>
      <c r="OW25" s="2">
        <f t="shared" si="141"/>
        <v>1.734</v>
      </c>
      <c r="OX25" s="2">
        <f t="shared" si="142"/>
        <v>0.372</v>
      </c>
      <c r="OY25" s="2">
        <f t="shared" si="143"/>
        <v>1.3066666669999999E-2</v>
      </c>
      <c r="OZ25" s="2">
        <f t="shared" si="144"/>
        <v>0.19653333332</v>
      </c>
      <c r="PA25" s="2">
        <f t="shared" si="145"/>
        <v>0</v>
      </c>
      <c r="PB25" s="2">
        <f t="shared" si="146"/>
        <v>0.14760000000000001</v>
      </c>
      <c r="PC25" s="2">
        <f t="shared" si="147"/>
        <v>0</v>
      </c>
      <c r="PD25" s="2">
        <f t="shared" si="148"/>
        <v>4.7399999999999998E-2</v>
      </c>
      <c r="PE25" s="2">
        <f t="shared" si="149"/>
        <v>0</v>
      </c>
      <c r="PF25" s="2">
        <f t="shared" si="150"/>
        <v>0</v>
      </c>
      <c r="PG25" s="2">
        <f t="shared" si="151"/>
        <v>2.3107500000000001</v>
      </c>
      <c r="PH25" s="2">
        <f t="shared" si="152"/>
        <v>14.3424</v>
      </c>
      <c r="PI25" s="2">
        <f t="shared" si="153"/>
        <v>6.6397499999999994</v>
      </c>
      <c r="PJ25" s="2">
        <f t="shared" si="154"/>
        <v>17.124300000000002</v>
      </c>
      <c r="PK25" s="2">
        <f t="shared" si="155"/>
        <v>12.530700000000001</v>
      </c>
      <c r="PL25" s="2">
        <f t="shared" si="156"/>
        <v>1.0530000000000002</v>
      </c>
      <c r="PM25" s="2">
        <f t="shared" si="157"/>
        <v>6.75</v>
      </c>
      <c r="PN25" s="2">
        <f t="shared" si="158"/>
        <v>227.1294</v>
      </c>
      <c r="PO25" s="2">
        <f t="shared" si="159"/>
        <v>14.663700000000002</v>
      </c>
      <c r="PP25" s="2">
        <f t="shared" si="160"/>
        <v>4.2851999988000005</v>
      </c>
      <c r="PQ25" s="2">
        <f t="shared" si="161"/>
        <v>5.4312000012000006</v>
      </c>
      <c r="PR25" s="2">
        <f t="shared" si="162"/>
        <v>1.2066000002999999</v>
      </c>
      <c r="PS25" s="2">
        <f t="shared" si="163"/>
        <v>68.128500005999996</v>
      </c>
      <c r="PT25" s="2">
        <f t="shared" si="164"/>
        <v>206.39039994000001</v>
      </c>
      <c r="PU25" s="2">
        <f t="shared" si="165"/>
        <v>185.7492</v>
      </c>
      <c r="PV25" s="2">
        <f t="shared" si="166"/>
        <v>116.04222</v>
      </c>
      <c r="PW25" s="2">
        <f t="shared" si="167"/>
        <v>5.2730999999999995</v>
      </c>
      <c r="PX25" s="2">
        <f t="shared" si="168"/>
        <v>180.53933993999999</v>
      </c>
      <c r="PY25" s="2">
        <f t="shared" si="169"/>
        <v>148.12650000000002</v>
      </c>
      <c r="PZ25" s="2">
        <f t="shared" si="170"/>
        <v>263.19329099999999</v>
      </c>
      <c r="QA25" s="2">
        <f t="shared" si="171"/>
        <v>608.76</v>
      </c>
      <c r="QB25" s="2">
        <f t="shared" si="172"/>
        <v>540.90239994000001</v>
      </c>
      <c r="QC25" s="2">
        <f t="shared" si="173"/>
        <v>187.92</v>
      </c>
      <c r="QD25" s="2">
        <f t="shared" si="174"/>
        <v>147.447</v>
      </c>
      <c r="QE25" s="2">
        <f t="shared" si="175"/>
        <v>88.871399999999994</v>
      </c>
      <c r="QF25" s="2">
        <f t="shared" si="176"/>
        <v>129.23325</v>
      </c>
      <c r="QG25" s="2">
        <f t="shared" si="177"/>
        <v>0</v>
      </c>
      <c r="QH25" s="2">
        <f t="shared" si="178"/>
        <v>201.31019999999998</v>
      </c>
      <c r="QI25" s="2">
        <f t="shared" si="179"/>
        <v>24.57</v>
      </c>
      <c r="QJ25" s="2">
        <f t="shared" si="180"/>
        <v>85.423500000000004</v>
      </c>
      <c r="QK25" s="2">
        <f t="shared" si="181"/>
        <v>66.182400000000001</v>
      </c>
      <c r="QL25" s="2">
        <f t="shared" si="182"/>
        <v>295.0992</v>
      </c>
      <c r="QM25" s="2">
        <f t="shared" si="183"/>
        <v>137.1627</v>
      </c>
      <c r="QN25" s="2">
        <f t="shared" si="184"/>
        <v>713.8854</v>
      </c>
      <c r="QO25" s="2">
        <f t="shared" si="185"/>
        <v>540.31499999999994</v>
      </c>
      <c r="QP25" s="2">
        <f t="shared" si="186"/>
        <v>170.55089999999998</v>
      </c>
      <c r="QQ25" s="2">
        <f t="shared" si="187"/>
        <v>53.978400000000001</v>
      </c>
      <c r="QR25" s="2">
        <f t="shared" si="188"/>
        <v>44.906400000000005</v>
      </c>
      <c r="QS25" s="2">
        <f t="shared" si="189"/>
        <v>15.863850000000001</v>
      </c>
      <c r="QT25" s="2">
        <f t="shared" si="190"/>
        <v>83.16</v>
      </c>
      <c r="QU25" s="2">
        <f t="shared" si="191"/>
        <v>101.304</v>
      </c>
      <c r="QV25" s="2">
        <f t="shared" si="192"/>
        <v>147.53924999999998</v>
      </c>
      <c r="QW25" s="2">
        <f t="shared" si="193"/>
        <v>25.866</v>
      </c>
      <c r="QX25" s="2">
        <f t="shared" si="194"/>
        <v>284.202</v>
      </c>
      <c r="QY25" s="2">
        <f t="shared" si="195"/>
        <v>127.95657002999999</v>
      </c>
      <c r="QZ25" s="2">
        <f t="shared" si="196"/>
        <v>457.44479999999999</v>
      </c>
      <c r="RA25" s="2">
        <f t="shared" si="197"/>
        <v>291.27599999999995</v>
      </c>
      <c r="RB25" s="2">
        <f t="shared" si="198"/>
        <v>279.37979999999999</v>
      </c>
      <c r="RC25" s="2">
        <f t="shared" si="199"/>
        <v>6.7169999996999996</v>
      </c>
      <c r="RD25" s="2">
        <f t="shared" si="200"/>
        <v>8.1531000000000002</v>
      </c>
      <c r="RE25" s="2">
        <f t="shared" si="201"/>
        <v>18.377549999999999</v>
      </c>
      <c r="RF25" s="2">
        <f t="shared" si="202"/>
        <v>120.5604</v>
      </c>
      <c r="RG25" s="2">
        <f t="shared" si="203"/>
        <v>312.54660000000001</v>
      </c>
      <c r="RH25" s="2">
        <f t="shared" si="204"/>
        <v>244.1232</v>
      </c>
      <c r="RI25" s="2">
        <f t="shared" si="205"/>
        <v>36.287999999999997</v>
      </c>
      <c r="RJ25" s="2">
        <f t="shared" si="206"/>
        <v>189.86999994000001</v>
      </c>
      <c r="RK25" s="2">
        <f t="shared" si="207"/>
        <v>283.23</v>
      </c>
      <c r="RL25" s="2">
        <f t="shared" si="208"/>
        <v>208.73519999999999</v>
      </c>
      <c r="RM25" s="2">
        <f t="shared" si="209"/>
        <v>111.97919997000001</v>
      </c>
      <c r="RN25" s="2">
        <f t="shared" si="210"/>
        <v>22.830000002999999</v>
      </c>
      <c r="RO25" s="2">
        <f t="shared" si="211"/>
        <v>0.7128000000000001</v>
      </c>
      <c r="RP25" s="2">
        <f t="shared" si="212"/>
        <v>71.37</v>
      </c>
      <c r="RQ25" s="2">
        <f t="shared" si="213"/>
        <v>263.02320000000003</v>
      </c>
      <c r="RR25" s="2">
        <f t="shared" si="214"/>
        <v>21.301200000000001</v>
      </c>
      <c r="RS25" s="2">
        <f t="shared" si="215"/>
        <v>16.524000000000001</v>
      </c>
      <c r="RT25" s="2">
        <f t="shared" si="216"/>
        <v>167.0256</v>
      </c>
      <c r="RU25" s="2">
        <f t="shared" si="217"/>
        <v>15.606</v>
      </c>
      <c r="RV25" s="2">
        <f t="shared" si="218"/>
        <v>3.3479999999999999</v>
      </c>
      <c r="RW25" s="2">
        <f t="shared" si="219"/>
        <v>0.11760000003</v>
      </c>
      <c r="RX25" s="2">
        <f t="shared" si="220"/>
        <v>1.7687999998800001</v>
      </c>
      <c r="RY25" s="2">
        <f t="shared" si="221"/>
        <v>0</v>
      </c>
      <c r="RZ25" s="2">
        <f t="shared" si="222"/>
        <v>1.3284</v>
      </c>
      <c r="SA25" s="2">
        <f t="shared" si="223"/>
        <v>0</v>
      </c>
      <c r="SB25" s="2">
        <f t="shared" si="224"/>
        <v>0.42659999999999998</v>
      </c>
      <c r="SC25" s="2">
        <f t="shared" si="225"/>
        <v>0</v>
      </c>
      <c r="SD25" s="2">
        <f t="shared" si="226"/>
        <v>0</v>
      </c>
      <c r="SE25" s="2">
        <f t="shared" si="227"/>
        <v>20.796749999999999</v>
      </c>
      <c r="SF25" s="5">
        <v>13.388733330000001</v>
      </c>
      <c r="SG25" s="5">
        <v>7.7198250000000002</v>
      </c>
      <c r="SH25" s="5">
        <v>6.3710000000000004</v>
      </c>
      <c r="SI25" s="5">
        <v>0.5474</v>
      </c>
      <c r="SJ25" s="5">
        <v>6.3E-2</v>
      </c>
      <c r="SK25" s="5">
        <v>0.78</v>
      </c>
      <c r="SL25" s="5">
        <v>1.3083</v>
      </c>
      <c r="SM25" s="5">
        <v>3.6183999999999998</v>
      </c>
      <c r="SN25" s="5">
        <v>1.0646166669999999</v>
      </c>
      <c r="SO25" s="5">
        <v>2.0312000000000001</v>
      </c>
      <c r="SP25" s="5">
        <v>1.5169333330000001</v>
      </c>
      <c r="SQ25" s="5">
        <v>1.49655</v>
      </c>
      <c r="SR25" s="5">
        <v>0.76776666670000004</v>
      </c>
      <c r="SS25" s="5">
        <v>0.104895</v>
      </c>
      <c r="ST25" s="5">
        <v>0.34303499999999998</v>
      </c>
      <c r="SU25" s="5">
        <v>0</v>
      </c>
      <c r="SV25" s="5">
        <v>0</v>
      </c>
      <c r="SW25" s="5">
        <v>5.6295333330000004</v>
      </c>
      <c r="SX25" s="5">
        <v>0</v>
      </c>
      <c r="SY25" s="5">
        <v>0</v>
      </c>
      <c r="SZ25" s="5">
        <v>0.20226666669999999</v>
      </c>
      <c r="TA25" s="5">
        <v>0</v>
      </c>
      <c r="TB25" s="5">
        <v>6.6547999999999998</v>
      </c>
      <c r="TC25" s="5">
        <v>5.7714999999999996</v>
      </c>
      <c r="TD25" s="5">
        <v>2.2212499999999999</v>
      </c>
      <c r="TE25" s="5">
        <v>0</v>
      </c>
      <c r="TF25" s="5">
        <v>0</v>
      </c>
      <c r="TG25" s="5">
        <v>0</v>
      </c>
      <c r="TH25" s="5">
        <v>0</v>
      </c>
      <c r="TI25" s="5">
        <v>2.3046500000000001</v>
      </c>
      <c r="TJ25" s="5">
        <v>8.4545999999999992</v>
      </c>
      <c r="TK25" s="5">
        <v>5.5125999999999999</v>
      </c>
      <c r="TL25" s="5">
        <v>7.2371999999999996</v>
      </c>
      <c r="TM25" s="5">
        <v>0.47149999999999997</v>
      </c>
      <c r="TN25" s="5">
        <v>0</v>
      </c>
      <c r="TO25" s="5">
        <v>7.9884000000000004</v>
      </c>
      <c r="TP25" s="5">
        <v>1.9907999999999999</v>
      </c>
      <c r="TQ25" s="5">
        <v>1.35795</v>
      </c>
      <c r="TR25" s="5">
        <v>1.8715333329999999</v>
      </c>
      <c r="TS25" s="5">
        <v>7.0400000000000004E-2</v>
      </c>
      <c r="TT25" s="5">
        <v>13.523524999999999</v>
      </c>
      <c r="TU25" s="5">
        <v>9.4200000000000006E-2</v>
      </c>
      <c r="TV25" s="5">
        <v>1.0980000000000001</v>
      </c>
      <c r="TW25" s="5">
        <v>0.83872333330000004</v>
      </c>
      <c r="TX25" s="5">
        <v>2.4784000000000002</v>
      </c>
      <c r="TY25" s="5">
        <v>3.0000000000000001E-3</v>
      </c>
      <c r="TZ25" s="5">
        <v>10.17033333</v>
      </c>
      <c r="UA25" s="5">
        <v>5.0880000000000001</v>
      </c>
      <c r="UB25" s="5">
        <v>7.7593500000000004</v>
      </c>
      <c r="UC25" s="5">
        <v>0.35354999999999998</v>
      </c>
      <c r="UD25" s="5">
        <v>0.87229999999999996</v>
      </c>
      <c r="UE25" s="5">
        <v>0</v>
      </c>
      <c r="UF25" s="5">
        <v>18.3155</v>
      </c>
      <c r="UG25" s="5">
        <v>17.28</v>
      </c>
      <c r="UH25" s="5">
        <v>0</v>
      </c>
      <c r="UI25" s="5">
        <v>3.6211500000000001</v>
      </c>
      <c r="UJ25" s="5">
        <v>26.613199999999999</v>
      </c>
      <c r="UK25" s="5">
        <v>28.204866670000001</v>
      </c>
      <c r="UL25" s="5">
        <v>33.047916669999999</v>
      </c>
      <c r="UM25" s="5">
        <v>4.8080999999999996</v>
      </c>
      <c r="UN25" s="5">
        <v>12.321999999999999</v>
      </c>
      <c r="UO25" s="5">
        <v>12.4476</v>
      </c>
      <c r="UP25" s="5">
        <v>12.688000000000001</v>
      </c>
      <c r="UQ25" s="5">
        <v>32.384999999999998</v>
      </c>
      <c r="UR25" s="5">
        <v>0.29120000000000001</v>
      </c>
      <c r="US25" s="5">
        <v>4.6239999999999997</v>
      </c>
      <c r="UT25" s="5">
        <v>15.624000000000001</v>
      </c>
      <c r="UU25" s="5">
        <v>31.06133333</v>
      </c>
      <c r="UV25" s="5">
        <v>35.121933329999997</v>
      </c>
      <c r="UW25" s="5">
        <v>0</v>
      </c>
      <c r="UX25" s="5">
        <v>32.060699999999997</v>
      </c>
      <c r="UY25" s="5">
        <v>0.38973333329999998</v>
      </c>
      <c r="UZ25" s="5">
        <v>0</v>
      </c>
      <c r="VA25" s="5">
        <v>0</v>
      </c>
      <c r="VB25" s="5">
        <v>0</v>
      </c>
      <c r="VC25" s="5">
        <v>2.2499999999999999E-2</v>
      </c>
      <c r="VD25" s="2">
        <f t="shared" si="228"/>
        <v>80.332399980000005</v>
      </c>
      <c r="VE25" s="2">
        <f t="shared" si="229"/>
        <v>38.599125000000001</v>
      </c>
      <c r="VF25" s="2">
        <f t="shared" si="230"/>
        <v>12.742000000000001</v>
      </c>
      <c r="VG25" s="2">
        <f t="shared" si="231"/>
        <v>0.5474</v>
      </c>
      <c r="VH25" s="2">
        <f t="shared" si="232"/>
        <v>0.126</v>
      </c>
      <c r="VI25" s="2">
        <f t="shared" si="233"/>
        <v>3.9000000000000004</v>
      </c>
      <c r="VJ25" s="2">
        <f t="shared" si="234"/>
        <v>2.6166</v>
      </c>
      <c r="VK25" s="2">
        <f t="shared" si="235"/>
        <v>10.8552</v>
      </c>
      <c r="VL25" s="2">
        <f t="shared" si="236"/>
        <v>4.2584666679999996</v>
      </c>
      <c r="VM25" s="2">
        <f t="shared" si="237"/>
        <v>8.1248000000000005</v>
      </c>
      <c r="VN25" s="2">
        <f t="shared" si="238"/>
        <v>1.5169333330000001</v>
      </c>
      <c r="VO25" s="2">
        <f t="shared" si="239"/>
        <v>2.9931000000000001</v>
      </c>
      <c r="VP25" s="2">
        <f t="shared" si="240"/>
        <v>1.5355333334000001</v>
      </c>
      <c r="VQ25" s="2">
        <f t="shared" si="241"/>
        <v>0.20979</v>
      </c>
      <c r="VR25" s="2">
        <f t="shared" si="242"/>
        <v>0.68606999999999996</v>
      </c>
      <c r="VS25" s="2">
        <f t="shared" si="243"/>
        <v>0</v>
      </c>
      <c r="VT25" s="2">
        <f t="shared" si="244"/>
        <v>0</v>
      </c>
      <c r="VU25" s="2">
        <f t="shared" si="245"/>
        <v>5.6295333330000004</v>
      </c>
      <c r="VV25" s="2">
        <f t="shared" si="246"/>
        <v>0</v>
      </c>
      <c r="VW25" s="2">
        <f t="shared" si="247"/>
        <v>0</v>
      </c>
      <c r="VX25" s="2">
        <f t="shared" si="248"/>
        <v>0.40453333339999997</v>
      </c>
      <c r="VY25" s="2">
        <f t="shared" si="249"/>
        <v>0</v>
      </c>
      <c r="VZ25" s="2">
        <f t="shared" si="250"/>
        <v>6.6547999999999998</v>
      </c>
      <c r="WA25" s="2">
        <f t="shared" si="251"/>
        <v>5.7714999999999996</v>
      </c>
      <c r="WB25" s="2">
        <f t="shared" si="252"/>
        <v>2.2212499999999999</v>
      </c>
      <c r="WC25" s="2">
        <f t="shared" si="253"/>
        <v>0</v>
      </c>
      <c r="WD25" s="2">
        <f t="shared" si="254"/>
        <v>0</v>
      </c>
      <c r="WE25" s="2">
        <f t="shared" si="255"/>
        <v>0</v>
      </c>
      <c r="WF25" s="2">
        <f t="shared" si="256"/>
        <v>0</v>
      </c>
      <c r="WG25" s="2">
        <f t="shared" si="257"/>
        <v>4.6093000000000002</v>
      </c>
      <c r="WH25" s="2">
        <f t="shared" si="258"/>
        <v>16.909199999999998</v>
      </c>
      <c r="WI25" s="2">
        <f t="shared" si="259"/>
        <v>5.5125999999999999</v>
      </c>
      <c r="WJ25" s="2">
        <f t="shared" si="260"/>
        <v>21.711599999999997</v>
      </c>
      <c r="WK25" s="2">
        <f t="shared" si="261"/>
        <v>1.8859999999999999</v>
      </c>
      <c r="WL25" s="2">
        <f t="shared" si="262"/>
        <v>0</v>
      </c>
      <c r="WM25" s="2">
        <f t="shared" si="263"/>
        <v>7.9884000000000004</v>
      </c>
      <c r="WN25" s="2">
        <f t="shared" si="264"/>
        <v>1.9907999999999999</v>
      </c>
      <c r="WO25" s="2">
        <f t="shared" si="265"/>
        <v>1.35795</v>
      </c>
      <c r="WP25" s="2">
        <f t="shared" si="266"/>
        <v>9.357666665</v>
      </c>
      <c r="WQ25" s="2">
        <f t="shared" si="267"/>
        <v>0.14080000000000001</v>
      </c>
      <c r="WR25" s="2">
        <f t="shared" si="268"/>
        <v>27.047049999999999</v>
      </c>
      <c r="WS25" s="2">
        <f t="shared" si="269"/>
        <v>0.18840000000000001</v>
      </c>
      <c r="WT25" s="2">
        <f t="shared" si="270"/>
        <v>2.1960000000000002</v>
      </c>
      <c r="WU25" s="2">
        <f t="shared" si="271"/>
        <v>0.83872333330000004</v>
      </c>
      <c r="WV25" s="2">
        <f t="shared" si="272"/>
        <v>7.4352</v>
      </c>
      <c r="WW25" s="2">
        <f t="shared" si="273"/>
        <v>1.2E-2</v>
      </c>
      <c r="WX25" s="2">
        <f t="shared" si="274"/>
        <v>30.510999990000002</v>
      </c>
      <c r="WY25" s="2">
        <f t="shared" si="275"/>
        <v>5.0880000000000001</v>
      </c>
      <c r="WZ25" s="2">
        <f t="shared" si="276"/>
        <v>7.7593500000000004</v>
      </c>
      <c r="XA25" s="2">
        <f t="shared" si="277"/>
        <v>0.35354999999999998</v>
      </c>
      <c r="XB25" s="2">
        <f t="shared" si="278"/>
        <v>1.7445999999999999</v>
      </c>
      <c r="XC25" s="2">
        <f t="shared" si="279"/>
        <v>0</v>
      </c>
      <c r="XD25" s="2">
        <f t="shared" si="280"/>
        <v>54.9465</v>
      </c>
      <c r="XE25" s="2">
        <f t="shared" si="281"/>
        <v>17.28</v>
      </c>
      <c r="XF25" s="2">
        <f t="shared" si="282"/>
        <v>0</v>
      </c>
      <c r="XG25" s="2">
        <f t="shared" si="283"/>
        <v>10.86345</v>
      </c>
      <c r="XH25" s="2">
        <f t="shared" si="284"/>
        <v>53.226399999999998</v>
      </c>
      <c r="XI25" s="2">
        <f t="shared" si="285"/>
        <v>28.204866670000001</v>
      </c>
      <c r="XJ25" s="2">
        <f t="shared" si="286"/>
        <v>33.047916669999999</v>
      </c>
      <c r="XK25" s="2">
        <f t="shared" si="287"/>
        <v>4.8080999999999996</v>
      </c>
      <c r="XL25" s="2">
        <f t="shared" si="288"/>
        <v>12.321999999999999</v>
      </c>
      <c r="XM25" s="2">
        <f t="shared" si="289"/>
        <v>74.685599999999994</v>
      </c>
      <c r="XN25" s="2">
        <f t="shared" si="290"/>
        <v>12.688000000000001</v>
      </c>
      <c r="XO25" s="2">
        <f t="shared" si="291"/>
        <v>32.384999999999998</v>
      </c>
      <c r="XP25" s="2">
        <f t="shared" si="292"/>
        <v>0.29120000000000001</v>
      </c>
      <c r="XQ25" s="2">
        <f t="shared" si="293"/>
        <v>4.6239999999999997</v>
      </c>
      <c r="XR25" s="2">
        <f t="shared" si="294"/>
        <v>15.624000000000001</v>
      </c>
      <c r="XS25" s="2">
        <f t="shared" si="295"/>
        <v>31.06133333</v>
      </c>
      <c r="XT25" s="2">
        <f t="shared" si="296"/>
        <v>140.48773331999999</v>
      </c>
      <c r="XU25" s="2">
        <f t="shared" si="297"/>
        <v>0</v>
      </c>
      <c r="XV25" s="2">
        <f t="shared" si="298"/>
        <v>32.060699999999997</v>
      </c>
      <c r="XW25" s="2">
        <f t="shared" si="299"/>
        <v>0.38973333329999998</v>
      </c>
      <c r="XX25" s="2">
        <f t="shared" si="300"/>
        <v>0</v>
      </c>
      <c r="XY25" s="2">
        <f t="shared" si="301"/>
        <v>0</v>
      </c>
      <c r="XZ25" s="2">
        <f t="shared" si="302"/>
        <v>0</v>
      </c>
      <c r="YA25" s="2">
        <f t="shared" si="303"/>
        <v>2.2499999999999999E-2</v>
      </c>
      <c r="YB25" s="2">
        <f t="shared" si="304"/>
        <v>321.32959992000002</v>
      </c>
      <c r="YC25" s="2">
        <f t="shared" si="305"/>
        <v>154.3965</v>
      </c>
      <c r="YD25" s="2">
        <f t="shared" si="306"/>
        <v>50.968000000000004</v>
      </c>
      <c r="YE25" s="2">
        <f t="shared" si="307"/>
        <v>2.1896</v>
      </c>
      <c r="YF25" s="2">
        <f t="shared" si="308"/>
        <v>0.504</v>
      </c>
      <c r="YG25" s="2">
        <f t="shared" si="309"/>
        <v>15.600000000000001</v>
      </c>
      <c r="YH25" s="2">
        <f t="shared" si="310"/>
        <v>10.4664</v>
      </c>
      <c r="YI25" s="2">
        <f t="shared" si="311"/>
        <v>43.4208</v>
      </c>
      <c r="YJ25" s="2">
        <f t="shared" si="312"/>
        <v>17.033866671999998</v>
      </c>
      <c r="YK25" s="2">
        <f t="shared" si="313"/>
        <v>32.499200000000002</v>
      </c>
      <c r="YL25" s="2">
        <f t="shared" si="314"/>
        <v>6.0677333320000004</v>
      </c>
      <c r="YM25" s="2">
        <f t="shared" si="315"/>
        <v>11.9724</v>
      </c>
      <c r="YN25" s="2">
        <f t="shared" si="316"/>
        <v>6.1421333336000004</v>
      </c>
      <c r="YO25" s="2">
        <f t="shared" si="317"/>
        <v>0.83916000000000002</v>
      </c>
      <c r="YP25" s="2">
        <f t="shared" si="318"/>
        <v>2.7442799999999998</v>
      </c>
      <c r="YQ25" s="2">
        <f t="shared" si="319"/>
        <v>0</v>
      </c>
      <c r="YR25" s="2">
        <f t="shared" si="320"/>
        <v>0</v>
      </c>
      <c r="YS25" s="2">
        <f t="shared" si="321"/>
        <v>22.518133332000001</v>
      </c>
      <c r="YT25" s="2">
        <f t="shared" si="322"/>
        <v>0</v>
      </c>
      <c r="YU25" s="2">
        <f t="shared" si="323"/>
        <v>0</v>
      </c>
      <c r="YV25" s="2">
        <f t="shared" si="324"/>
        <v>1.6181333335999999</v>
      </c>
      <c r="YW25" s="2">
        <f t="shared" si="325"/>
        <v>0</v>
      </c>
      <c r="YX25" s="2">
        <f t="shared" si="326"/>
        <v>26.619199999999999</v>
      </c>
      <c r="YY25" s="2">
        <f t="shared" si="327"/>
        <v>23.085999999999999</v>
      </c>
      <c r="YZ25" s="2">
        <f t="shared" si="328"/>
        <v>8.8849999999999998</v>
      </c>
      <c r="ZA25" s="2">
        <f t="shared" si="329"/>
        <v>0</v>
      </c>
      <c r="ZB25" s="2">
        <f t="shared" si="330"/>
        <v>0</v>
      </c>
      <c r="ZC25" s="2">
        <f t="shared" si="331"/>
        <v>0</v>
      </c>
      <c r="ZD25" s="2">
        <f t="shared" si="332"/>
        <v>0</v>
      </c>
      <c r="ZE25" s="2">
        <f t="shared" si="333"/>
        <v>18.437200000000001</v>
      </c>
      <c r="ZF25" s="2">
        <f t="shared" si="334"/>
        <v>67.636799999999994</v>
      </c>
      <c r="ZG25" s="2">
        <f t="shared" si="335"/>
        <v>22.0504</v>
      </c>
      <c r="ZH25" s="2">
        <f t="shared" si="336"/>
        <v>86.846399999999988</v>
      </c>
      <c r="ZI25" s="2">
        <f t="shared" si="337"/>
        <v>7.5439999999999996</v>
      </c>
      <c r="ZJ25" s="2">
        <f t="shared" si="338"/>
        <v>0</v>
      </c>
      <c r="ZK25" s="2">
        <f t="shared" si="339"/>
        <v>31.953600000000002</v>
      </c>
      <c r="ZL25" s="2">
        <f t="shared" si="340"/>
        <v>7.9631999999999996</v>
      </c>
      <c r="ZM25" s="2">
        <f t="shared" si="341"/>
        <v>5.4318</v>
      </c>
      <c r="ZN25" s="2">
        <f t="shared" si="342"/>
        <v>37.43066666</v>
      </c>
      <c r="ZO25" s="2">
        <f t="shared" si="343"/>
        <v>0.56320000000000003</v>
      </c>
      <c r="ZP25" s="2">
        <f t="shared" si="344"/>
        <v>108.18819999999999</v>
      </c>
      <c r="ZQ25" s="2">
        <f t="shared" si="345"/>
        <v>0.75360000000000005</v>
      </c>
      <c r="ZR25" s="2">
        <f t="shared" si="346"/>
        <v>8.7840000000000007</v>
      </c>
      <c r="ZS25" s="2">
        <f t="shared" si="347"/>
        <v>3.3548933332000002</v>
      </c>
      <c r="ZT25" s="2">
        <f t="shared" si="348"/>
        <v>29.7408</v>
      </c>
      <c r="ZU25" s="2">
        <f t="shared" si="349"/>
        <v>4.8000000000000001E-2</v>
      </c>
      <c r="ZV25" s="2">
        <f t="shared" si="350"/>
        <v>122.04399996000001</v>
      </c>
      <c r="ZW25" s="2">
        <f t="shared" si="351"/>
        <v>20.352</v>
      </c>
      <c r="ZX25" s="2">
        <f t="shared" si="352"/>
        <v>31.037400000000002</v>
      </c>
      <c r="ZY25" s="2">
        <f t="shared" si="353"/>
        <v>1.4141999999999999</v>
      </c>
      <c r="ZZ25" s="2">
        <f t="shared" si="354"/>
        <v>6.9783999999999997</v>
      </c>
      <c r="AAA25" s="2">
        <f t="shared" si="355"/>
        <v>0</v>
      </c>
      <c r="AAB25" s="2">
        <f t="shared" si="356"/>
        <v>219.786</v>
      </c>
      <c r="AAC25" s="2">
        <f t="shared" si="357"/>
        <v>69.12</v>
      </c>
      <c r="AAD25" s="2">
        <f t="shared" si="358"/>
        <v>0</v>
      </c>
      <c r="AAE25" s="2">
        <f t="shared" si="359"/>
        <v>43.453800000000001</v>
      </c>
      <c r="AAF25" s="2">
        <f t="shared" si="360"/>
        <v>212.90559999999999</v>
      </c>
      <c r="AAG25" s="2">
        <f t="shared" si="361"/>
        <v>112.81946668</v>
      </c>
      <c r="AAH25" s="2">
        <f t="shared" si="362"/>
        <v>132.19166668</v>
      </c>
      <c r="AAI25" s="2">
        <f t="shared" si="363"/>
        <v>19.232399999999998</v>
      </c>
      <c r="AAJ25" s="2">
        <f t="shared" si="364"/>
        <v>49.287999999999997</v>
      </c>
      <c r="AAK25" s="2">
        <f t="shared" si="365"/>
        <v>298.74239999999998</v>
      </c>
      <c r="AAL25" s="2">
        <f t="shared" si="366"/>
        <v>50.752000000000002</v>
      </c>
      <c r="AAM25" s="2">
        <f t="shared" si="367"/>
        <v>129.54</v>
      </c>
      <c r="AAN25" s="2">
        <f t="shared" si="368"/>
        <v>1.1648000000000001</v>
      </c>
      <c r="AAO25" s="2">
        <f t="shared" si="369"/>
        <v>18.495999999999999</v>
      </c>
      <c r="AAP25" s="2">
        <f t="shared" si="370"/>
        <v>62.496000000000002</v>
      </c>
      <c r="AAQ25" s="2">
        <f t="shared" si="371"/>
        <v>124.24533332</v>
      </c>
      <c r="AAR25" s="2">
        <f t="shared" si="372"/>
        <v>561.95093327999996</v>
      </c>
      <c r="AAS25" s="2">
        <f t="shared" si="373"/>
        <v>0</v>
      </c>
      <c r="AAT25" s="2">
        <f t="shared" si="374"/>
        <v>128.24279999999999</v>
      </c>
      <c r="AAU25" s="2">
        <f t="shared" si="375"/>
        <v>1.5589333331999999</v>
      </c>
      <c r="AAV25" s="2">
        <f t="shared" si="376"/>
        <v>0</v>
      </c>
      <c r="AAW25" s="2">
        <f t="shared" si="377"/>
        <v>0</v>
      </c>
      <c r="AAX25" s="2">
        <f t="shared" si="378"/>
        <v>0</v>
      </c>
      <c r="AAY25" s="2">
        <f t="shared" si="379"/>
        <v>0.09</v>
      </c>
      <c r="AAZ25" s="2">
        <f t="shared" si="380"/>
        <v>1838.7821428571428</v>
      </c>
      <c r="ABA25" s="2">
        <f t="shared" si="381"/>
        <v>36.832874323917451</v>
      </c>
      <c r="ABB25" s="2">
        <f t="shared" si="382"/>
        <v>14.036965589295711</v>
      </c>
      <c r="ABC25" s="1">
        <v>3</v>
      </c>
      <c r="ABD25" s="1">
        <v>2</v>
      </c>
      <c r="ABE25" s="1">
        <v>2</v>
      </c>
      <c r="ABF25" s="1">
        <v>2</v>
      </c>
      <c r="ABG25" s="1">
        <v>4</v>
      </c>
      <c r="ABH25" s="1">
        <v>2</v>
      </c>
      <c r="ABI25" s="1">
        <v>2</v>
      </c>
      <c r="ABJ25" s="1">
        <v>1</v>
      </c>
      <c r="ABK25" s="1">
        <v>3</v>
      </c>
      <c r="ABL25" s="1">
        <v>3</v>
      </c>
      <c r="ABM25" s="1">
        <v>3</v>
      </c>
      <c r="ABN25" s="1">
        <v>1</v>
      </c>
      <c r="ABO25" s="1">
        <v>3</v>
      </c>
      <c r="ABP25" s="1">
        <v>2</v>
      </c>
      <c r="ABQ25" s="1">
        <v>4</v>
      </c>
      <c r="ABR25" s="7">
        <f t="shared" si="383"/>
        <v>37</v>
      </c>
      <c r="ABS25" s="7">
        <f t="shared" si="384"/>
        <v>14</v>
      </c>
      <c r="ABT25" s="7">
        <f t="shared" si="385"/>
        <v>12</v>
      </c>
      <c r="ABU25" s="7">
        <f t="shared" si="386"/>
        <v>11</v>
      </c>
      <c r="ABV25" s="4">
        <v>2</v>
      </c>
      <c r="ABW25" s="4">
        <v>3</v>
      </c>
      <c r="ABX25" s="4">
        <v>4</v>
      </c>
      <c r="ABY25" s="4">
        <v>2</v>
      </c>
      <c r="ABZ25" s="4">
        <v>4</v>
      </c>
      <c r="ACA25" s="4">
        <v>3</v>
      </c>
      <c r="ACB25" s="4">
        <v>3</v>
      </c>
      <c r="ACC25" s="4">
        <v>4</v>
      </c>
      <c r="ACD25" s="4">
        <v>4</v>
      </c>
      <c r="ACE25" s="4">
        <v>1</v>
      </c>
      <c r="ACF25" s="4">
        <v>3</v>
      </c>
      <c r="ACG25" s="4">
        <v>3</v>
      </c>
      <c r="ACH25" s="4">
        <v>3</v>
      </c>
      <c r="ACI25" s="4">
        <v>3</v>
      </c>
      <c r="ACJ25" s="4">
        <v>4</v>
      </c>
      <c r="ACK25" s="4">
        <v>3</v>
      </c>
      <c r="ACL25" s="4">
        <v>2</v>
      </c>
      <c r="ACM25" s="4">
        <v>3</v>
      </c>
      <c r="ACN25" s="4">
        <v>2</v>
      </c>
      <c r="ACO25" s="4">
        <v>3</v>
      </c>
      <c r="ACP25" s="4">
        <v>4</v>
      </c>
      <c r="ACQ25" s="4">
        <v>3</v>
      </c>
      <c r="ACR25" s="4">
        <v>3</v>
      </c>
      <c r="ACS25" s="4">
        <v>2</v>
      </c>
      <c r="ACT25" s="4">
        <v>3</v>
      </c>
      <c r="ACU25" s="4">
        <v>3</v>
      </c>
      <c r="ACV25" s="4">
        <v>3</v>
      </c>
      <c r="ACW25" s="4">
        <v>1</v>
      </c>
      <c r="ACX25" s="4">
        <v>3</v>
      </c>
      <c r="ACY25" s="4">
        <v>3</v>
      </c>
      <c r="ACZ25" s="4">
        <v>4</v>
      </c>
      <c r="ADA25" s="4">
        <v>3</v>
      </c>
      <c r="ADB25" s="4">
        <v>4</v>
      </c>
      <c r="ADC25" s="4">
        <v>3</v>
      </c>
      <c r="ADD25" s="4">
        <v>3</v>
      </c>
      <c r="ADE25" s="4">
        <v>4</v>
      </c>
      <c r="ADF25" s="4">
        <v>4</v>
      </c>
      <c r="ADG25" s="4">
        <v>1</v>
      </c>
      <c r="ADH25" s="4">
        <v>4</v>
      </c>
      <c r="ADI25" s="4">
        <v>3</v>
      </c>
      <c r="ADJ25" s="4">
        <v>4</v>
      </c>
      <c r="ADK25" s="4">
        <v>4</v>
      </c>
      <c r="ADL25" s="4">
        <v>4</v>
      </c>
      <c r="ADM25" s="4">
        <v>3</v>
      </c>
      <c r="ADN25" s="4">
        <v>3</v>
      </c>
      <c r="ADO25" s="4">
        <v>4</v>
      </c>
      <c r="ADP25" s="4">
        <v>2</v>
      </c>
      <c r="ADQ25" s="4">
        <v>3</v>
      </c>
      <c r="ADR25" s="4">
        <v>4</v>
      </c>
      <c r="ADS25" s="4">
        <v>3</v>
      </c>
      <c r="ADT25" s="4">
        <v>4</v>
      </c>
      <c r="ADU25" s="4">
        <v>2</v>
      </c>
      <c r="ADV25" s="4">
        <v>3</v>
      </c>
      <c r="ADW25" s="4">
        <v>3</v>
      </c>
      <c r="ADX25" s="4">
        <v>4</v>
      </c>
      <c r="ADY25" s="4">
        <v>2</v>
      </c>
      <c r="ADZ25" s="2">
        <f t="shared" si="387"/>
        <v>22</v>
      </c>
      <c r="AEA25" s="2">
        <f t="shared" si="388"/>
        <v>22</v>
      </c>
      <c r="AEB25" s="2">
        <f t="shared" si="389"/>
        <v>24</v>
      </c>
      <c r="AEC25" s="2">
        <f t="shared" si="390"/>
        <v>12</v>
      </c>
      <c r="AED25" s="2">
        <f t="shared" si="391"/>
        <v>24</v>
      </c>
      <c r="AEE25" s="2">
        <f t="shared" si="392"/>
        <v>26</v>
      </c>
      <c r="AEF25" s="2">
        <f t="shared" si="393"/>
        <v>28</v>
      </c>
      <c r="AEG25" s="2">
        <f t="shared" si="394"/>
        <v>13</v>
      </c>
      <c r="AEH25" s="4">
        <v>2</v>
      </c>
      <c r="AEI25" s="4">
        <v>2</v>
      </c>
      <c r="AEJ25" s="4">
        <v>2</v>
      </c>
      <c r="AEK25" s="4">
        <v>4</v>
      </c>
      <c r="AEL25" s="4">
        <v>1</v>
      </c>
      <c r="AEM25" s="4">
        <v>2</v>
      </c>
      <c r="AEN25" s="4">
        <v>2</v>
      </c>
      <c r="AEO25" s="4">
        <v>1</v>
      </c>
      <c r="AEP25" s="4">
        <v>1</v>
      </c>
      <c r="AEQ25" s="4">
        <v>2</v>
      </c>
      <c r="AER25" s="4">
        <v>1</v>
      </c>
      <c r="AES25" s="4">
        <v>1</v>
      </c>
      <c r="AET25" s="4">
        <v>2</v>
      </c>
      <c r="AEU25" s="4">
        <v>1</v>
      </c>
      <c r="AEV25" s="4">
        <v>1</v>
      </c>
      <c r="AEW25" s="4">
        <v>1</v>
      </c>
      <c r="AEX25" s="4">
        <v>2</v>
      </c>
      <c r="AEY25" s="4">
        <v>3</v>
      </c>
      <c r="AEZ25" s="4">
        <v>2</v>
      </c>
      <c r="AFA25" s="4">
        <v>1</v>
      </c>
      <c r="AFB25" s="4">
        <v>1</v>
      </c>
      <c r="AFC25" s="4">
        <v>2</v>
      </c>
      <c r="AFD25" s="4">
        <v>1</v>
      </c>
      <c r="AFE25" s="4">
        <v>4</v>
      </c>
      <c r="AFF25" s="4">
        <v>3</v>
      </c>
      <c r="AFG25" s="4">
        <v>3</v>
      </c>
      <c r="AFH25" s="4">
        <v>4</v>
      </c>
      <c r="AFI25" s="4">
        <v>3</v>
      </c>
      <c r="AFJ25" s="4">
        <v>4</v>
      </c>
      <c r="AFK25" s="4">
        <v>3</v>
      </c>
      <c r="AFL25" s="4">
        <v>3</v>
      </c>
      <c r="AFM25" s="4">
        <v>2</v>
      </c>
      <c r="AFN25" s="1">
        <v>2</v>
      </c>
      <c r="AFO25" s="2">
        <f t="shared" si="395"/>
        <v>69</v>
      </c>
      <c r="AFP25" s="2">
        <f t="shared" si="396"/>
        <v>19</v>
      </c>
      <c r="AFQ25" s="2">
        <f t="shared" si="397"/>
        <v>19</v>
      </c>
      <c r="AFR25" s="2">
        <f t="shared" si="398"/>
        <v>31</v>
      </c>
      <c r="AFS25" s="4">
        <v>1</v>
      </c>
      <c r="AFT25" s="4">
        <v>0</v>
      </c>
      <c r="AFU25" s="4">
        <v>7</v>
      </c>
      <c r="AFV25" s="4">
        <v>0</v>
      </c>
      <c r="AFW25" s="4">
        <v>0</v>
      </c>
      <c r="AFX25" s="4">
        <v>1</v>
      </c>
      <c r="AFY25" s="4">
        <v>0</v>
      </c>
      <c r="AFZ25" s="4">
        <v>2</v>
      </c>
      <c r="AGA25" s="4">
        <v>0</v>
      </c>
      <c r="AGB25" s="4">
        <v>2</v>
      </c>
      <c r="AGC25" s="4">
        <v>0</v>
      </c>
      <c r="AGD25" s="4">
        <v>1</v>
      </c>
      <c r="AGE25" s="4">
        <v>0</v>
      </c>
      <c r="AGF25" s="4">
        <v>7</v>
      </c>
      <c r="AGG25" s="4">
        <v>0</v>
      </c>
      <c r="AGH25" s="4">
        <v>2</v>
      </c>
      <c r="AGI25" s="4">
        <v>0</v>
      </c>
      <c r="AGJ25" s="4">
        <v>2</v>
      </c>
      <c r="AGK25" s="4">
        <v>0</v>
      </c>
      <c r="AGL25" s="4">
        <v>0</v>
      </c>
      <c r="AGM25" s="4">
        <v>15</v>
      </c>
      <c r="AGN25" s="4">
        <v>7</v>
      </c>
      <c r="AGO25" s="4">
        <v>0</v>
      </c>
      <c r="AGP25" s="4">
        <v>0</v>
      </c>
      <c r="AGQ25" s="4">
        <v>35</v>
      </c>
      <c r="AGR25" s="4">
        <v>1</v>
      </c>
      <c r="AGS25" s="4">
        <v>0</v>
      </c>
      <c r="AGT25" s="4">
        <v>2</v>
      </c>
      <c r="AGU25" s="4">
        <v>0</v>
      </c>
      <c r="AGV25" s="4">
        <v>3</v>
      </c>
      <c r="AGW25" s="4">
        <v>0</v>
      </c>
      <c r="AGX25" s="4">
        <v>0</v>
      </c>
      <c r="AGY25" s="4">
        <v>20</v>
      </c>
      <c r="AGZ25" s="4">
        <v>0</v>
      </c>
      <c r="AHA25" s="4">
        <v>7</v>
      </c>
      <c r="AHB25" s="4">
        <v>0</v>
      </c>
      <c r="AHC25" s="4">
        <v>0</v>
      </c>
      <c r="AHD25" s="4">
        <v>7</v>
      </c>
      <c r="AHE25" s="4">
        <v>0</v>
      </c>
      <c r="AHF25" s="4">
        <v>1</v>
      </c>
      <c r="AHG25" s="4">
        <v>30</v>
      </c>
      <c r="AHH25" s="4">
        <v>3</v>
      </c>
      <c r="AHI25" s="4">
        <v>0</v>
      </c>
      <c r="AHJ25" s="4">
        <v>0</v>
      </c>
      <c r="AHK25" s="4">
        <v>15</v>
      </c>
      <c r="AHL25" s="4">
        <v>5</v>
      </c>
      <c r="AHM25" s="4">
        <v>0</v>
      </c>
      <c r="AHN25" s="4">
        <v>10</v>
      </c>
      <c r="AHO25" s="4">
        <v>0</v>
      </c>
      <c r="AHP25" s="2">
        <f t="shared" si="399"/>
        <v>0</v>
      </c>
      <c r="AHQ25" s="2">
        <f t="shared" si="400"/>
        <v>480</v>
      </c>
      <c r="AHR25" s="2">
        <f t="shared" si="401"/>
        <v>396</v>
      </c>
      <c r="AHS25" s="2">
        <f t="shared" si="402"/>
        <v>876</v>
      </c>
      <c r="AHT25" s="2">
        <f t="shared" si="403"/>
        <v>808.5</v>
      </c>
      <c r="AHU25" s="2">
        <f t="shared" si="404"/>
        <v>180</v>
      </c>
      <c r="AHV25" s="2">
        <f t="shared" si="405"/>
        <v>988.5</v>
      </c>
      <c r="AHW25" s="2">
        <f t="shared" si="406"/>
        <v>660</v>
      </c>
      <c r="AHX25" s="2">
        <f t="shared" si="407"/>
        <v>180</v>
      </c>
      <c r="AHY25" s="2">
        <f t="shared" si="408"/>
        <v>840</v>
      </c>
      <c r="AHZ25" s="2">
        <f t="shared" si="409"/>
        <v>5040</v>
      </c>
      <c r="AIA25" s="2">
        <f t="shared" si="410"/>
        <v>180</v>
      </c>
      <c r="AIB25" s="2">
        <f t="shared" si="411"/>
        <v>0</v>
      </c>
      <c r="AIC25" s="2">
        <f t="shared" si="412"/>
        <v>5220</v>
      </c>
      <c r="AID25" s="2">
        <f t="shared" si="413"/>
        <v>7924.5</v>
      </c>
      <c r="AIE25" s="2" t="s">
        <v>1267</v>
      </c>
      <c r="AIF25" s="1">
        <v>1</v>
      </c>
      <c r="AIG25" s="1">
        <v>1</v>
      </c>
      <c r="AIH25" s="1">
        <v>1</v>
      </c>
      <c r="AII25" s="1">
        <v>1</v>
      </c>
      <c r="AIJ25" s="1">
        <v>1</v>
      </c>
      <c r="AIK25" s="1">
        <v>1</v>
      </c>
      <c r="AIL25" s="1">
        <v>1</v>
      </c>
      <c r="AIM25" s="1">
        <v>1</v>
      </c>
      <c r="AIN25" s="1">
        <v>1</v>
      </c>
      <c r="AIO25" s="1">
        <v>0</v>
      </c>
      <c r="AIP25" s="1">
        <v>1</v>
      </c>
      <c r="AIQ25" s="1">
        <v>1</v>
      </c>
      <c r="AIR25" s="7">
        <f t="shared" si="414"/>
        <v>11</v>
      </c>
      <c r="AIS25" s="7">
        <f t="shared" si="415"/>
        <v>1</v>
      </c>
      <c r="AIT25" s="7">
        <f t="shared" si="416"/>
        <v>83.333333333333329</v>
      </c>
      <c r="AIU25" s="7" t="str">
        <f t="shared" si="417"/>
        <v>RIGHT</v>
      </c>
      <c r="AIV25" s="4">
        <v>3</v>
      </c>
      <c r="AIW25" s="4">
        <v>2</v>
      </c>
      <c r="AIX25" s="4">
        <v>2</v>
      </c>
      <c r="AIY25" s="4">
        <v>3</v>
      </c>
      <c r="AIZ25" s="4">
        <v>3</v>
      </c>
      <c r="AJA25" s="4">
        <v>2</v>
      </c>
      <c r="AJB25" s="4">
        <v>3</v>
      </c>
      <c r="AJC25" s="4">
        <v>1</v>
      </c>
      <c r="AJD25" s="4">
        <v>4</v>
      </c>
      <c r="AJE25" s="4">
        <v>3</v>
      </c>
      <c r="AJF25" s="4">
        <v>3</v>
      </c>
      <c r="AJG25" s="4">
        <v>2</v>
      </c>
      <c r="AJH25" s="4">
        <v>2</v>
      </c>
      <c r="AJI25" s="4">
        <v>2</v>
      </c>
      <c r="AJJ25" s="4">
        <v>1</v>
      </c>
      <c r="AJK25" s="4">
        <v>2</v>
      </c>
      <c r="AJL25" s="4">
        <v>3</v>
      </c>
      <c r="AJM25" s="4">
        <v>3</v>
      </c>
      <c r="AJN25" s="4">
        <v>4</v>
      </c>
      <c r="AJO25" s="4">
        <v>2</v>
      </c>
      <c r="AJP25" s="2">
        <f t="shared" si="418"/>
        <v>50</v>
      </c>
      <c r="AJQ25" s="2">
        <f t="shared" si="419"/>
        <v>28</v>
      </c>
      <c r="AJR25" s="2">
        <f t="shared" si="420"/>
        <v>22</v>
      </c>
      <c r="AJS25" s="4">
        <v>2</v>
      </c>
      <c r="AJT25" s="4">
        <v>1</v>
      </c>
      <c r="AJU25" s="4">
        <v>1</v>
      </c>
      <c r="AJV25" s="4">
        <v>1</v>
      </c>
      <c r="AJW25" s="4">
        <v>1</v>
      </c>
      <c r="AJX25" s="4">
        <v>1</v>
      </c>
      <c r="AJY25" s="4">
        <v>1</v>
      </c>
      <c r="AJZ25" s="4">
        <v>1</v>
      </c>
      <c r="AKA25" s="4">
        <v>1</v>
      </c>
      <c r="AKB25" s="4">
        <v>1</v>
      </c>
      <c r="AKC25" s="4">
        <v>1</v>
      </c>
      <c r="AKD25" s="4">
        <v>1</v>
      </c>
      <c r="AKE25" s="4">
        <v>1</v>
      </c>
      <c r="AKF25" s="4">
        <v>1</v>
      </c>
      <c r="AKG25" s="4">
        <v>1</v>
      </c>
      <c r="AKH25" s="4">
        <v>1</v>
      </c>
      <c r="AKI25" s="4">
        <v>0</v>
      </c>
      <c r="AKJ25" s="4">
        <v>0</v>
      </c>
      <c r="AKK25" s="4">
        <v>0</v>
      </c>
      <c r="AKL25" s="4">
        <v>0</v>
      </c>
      <c r="AKM25" s="4">
        <v>0</v>
      </c>
      <c r="AKN25" s="4">
        <v>1</v>
      </c>
      <c r="AKO25" s="4">
        <v>1</v>
      </c>
      <c r="AKP25" s="4">
        <v>1</v>
      </c>
      <c r="AKQ25" s="4">
        <v>2</v>
      </c>
      <c r="AKR25" s="4">
        <v>0</v>
      </c>
      <c r="AKS25" s="4">
        <v>0</v>
      </c>
      <c r="AKT25" s="2">
        <v>2</v>
      </c>
      <c r="AKU25" s="2">
        <v>0</v>
      </c>
      <c r="AKV25" s="2">
        <v>1</v>
      </c>
      <c r="AKW25" s="2">
        <v>0</v>
      </c>
      <c r="AKX25" s="2">
        <v>0</v>
      </c>
      <c r="AKY25" s="2">
        <v>0</v>
      </c>
      <c r="AKZ25" s="2">
        <v>0</v>
      </c>
      <c r="ALA25" s="2">
        <v>0</v>
      </c>
      <c r="ALB25" s="2">
        <v>0</v>
      </c>
      <c r="ALC25" s="1">
        <v>3</v>
      </c>
      <c r="ALD25" s="1">
        <v>3</v>
      </c>
      <c r="ALE25" s="1">
        <v>1</v>
      </c>
      <c r="ALF25" s="1">
        <v>3</v>
      </c>
      <c r="ALG25" s="1">
        <v>4</v>
      </c>
      <c r="ALH25" s="1">
        <v>3</v>
      </c>
      <c r="ALI25" s="1">
        <v>2</v>
      </c>
      <c r="ALJ25" s="1">
        <v>2</v>
      </c>
      <c r="ALK25" s="1">
        <v>4</v>
      </c>
      <c r="ALL25" s="1">
        <v>2</v>
      </c>
      <c r="ALM25" s="1">
        <v>1</v>
      </c>
      <c r="ALN25" s="1">
        <v>4</v>
      </c>
      <c r="ALO25" s="1">
        <v>2</v>
      </c>
      <c r="ALP25" s="1">
        <v>2</v>
      </c>
      <c r="ALQ25" s="1">
        <v>2</v>
      </c>
      <c r="ALR25" s="1">
        <v>3</v>
      </c>
      <c r="ALS25" s="1">
        <v>3</v>
      </c>
      <c r="ALT25" s="1">
        <v>4</v>
      </c>
      <c r="ALU25" s="1">
        <v>2</v>
      </c>
      <c r="ALV25" s="1">
        <v>1</v>
      </c>
      <c r="ALW25" s="1">
        <v>3</v>
      </c>
      <c r="ALX25" s="1">
        <v>3</v>
      </c>
      <c r="ALY25" s="1">
        <v>4</v>
      </c>
      <c r="ALZ25" s="2">
        <f t="shared" si="421"/>
        <v>61</v>
      </c>
      <c r="AMA25">
        <v>5</v>
      </c>
      <c r="AMB25">
        <v>12</v>
      </c>
      <c r="AMC25">
        <v>14</v>
      </c>
      <c r="AMD25">
        <v>22</v>
      </c>
      <c r="AME25" s="1">
        <v>1</v>
      </c>
      <c r="AMF25" s="1">
        <v>1</v>
      </c>
      <c r="AMG25" s="1">
        <v>1</v>
      </c>
      <c r="AMH25" s="1">
        <v>1</v>
      </c>
      <c r="AMI25" s="8">
        <v>1</v>
      </c>
      <c r="AMJ25" s="8">
        <v>1</v>
      </c>
      <c r="AMK25" s="8">
        <v>1</v>
      </c>
      <c r="AML25" s="8">
        <v>1</v>
      </c>
      <c r="AMM25" s="8">
        <v>3</v>
      </c>
      <c r="AMN25" s="8">
        <v>1</v>
      </c>
      <c r="AMO25" s="8">
        <v>2</v>
      </c>
      <c r="AMP25" s="8">
        <v>2</v>
      </c>
      <c r="AMQ25" s="8">
        <v>1</v>
      </c>
      <c r="AMR25" s="8">
        <v>2</v>
      </c>
      <c r="AMS25" s="8">
        <v>2</v>
      </c>
      <c r="AMT25" s="8">
        <v>1</v>
      </c>
      <c r="AMU25" s="8">
        <v>1</v>
      </c>
      <c r="AMV25" s="8">
        <v>2</v>
      </c>
      <c r="AMW25" s="8">
        <v>1</v>
      </c>
      <c r="AMX25" s="8">
        <v>2</v>
      </c>
      <c r="AMY25" s="8">
        <v>1</v>
      </c>
      <c r="AMZ25" s="2">
        <f t="shared" si="422"/>
        <v>7</v>
      </c>
      <c r="ANA25" s="2">
        <f t="shared" si="423"/>
        <v>9</v>
      </c>
      <c r="ANB25" s="2">
        <f t="shared" si="424"/>
        <v>13</v>
      </c>
      <c r="ANC25" s="2">
        <f t="shared" si="425"/>
        <v>29</v>
      </c>
    </row>
    <row r="26" spans="1:1043" x14ac:dyDescent="0.2">
      <c r="A26" s="2" t="s">
        <v>441</v>
      </c>
      <c r="B26" s="3">
        <v>43341.605243055557</v>
      </c>
      <c r="C26" s="2">
        <v>162.5</v>
      </c>
      <c r="D26" s="2">
        <v>49.1</v>
      </c>
      <c r="E26" s="2">
        <v>18.594082840236688</v>
      </c>
      <c r="F26" s="2">
        <v>19</v>
      </c>
      <c r="G26" s="2">
        <v>-29</v>
      </c>
      <c r="H26" s="2">
        <v>19</v>
      </c>
      <c r="I26" s="2">
        <v>-100</v>
      </c>
      <c r="J26" s="2">
        <v>-38</v>
      </c>
      <c r="K26" s="2">
        <v>-35</v>
      </c>
      <c r="L26" s="2">
        <v>24</v>
      </c>
      <c r="M26" s="2">
        <v>27</v>
      </c>
      <c r="N26" s="2">
        <v>-62</v>
      </c>
      <c r="O26" s="2">
        <v>9</v>
      </c>
      <c r="P26" s="2">
        <v>-35</v>
      </c>
      <c r="Q26" s="2">
        <v>-33</v>
      </c>
      <c r="R26" s="2">
        <v>-25</v>
      </c>
      <c r="S26" s="2">
        <v>28</v>
      </c>
      <c r="T26" s="2">
        <v>-11</v>
      </c>
      <c r="U26" s="2">
        <v>19</v>
      </c>
      <c r="V26" s="2">
        <v>18</v>
      </c>
      <c r="W26" s="2">
        <v>19</v>
      </c>
      <c r="X26" s="2">
        <v>20</v>
      </c>
      <c r="Y26" s="2">
        <v>14</v>
      </c>
      <c r="Z26" s="2">
        <v>-90</v>
      </c>
      <c r="AA26" s="2">
        <v>-19</v>
      </c>
      <c r="AB26" s="2">
        <v>-30</v>
      </c>
      <c r="AC26" s="2">
        <v>-36</v>
      </c>
      <c r="AD26" s="2">
        <v>-32</v>
      </c>
      <c r="AE26" s="2">
        <v>17</v>
      </c>
      <c r="AF26" s="2">
        <v>6</v>
      </c>
      <c r="AG26" s="2">
        <v>11</v>
      </c>
      <c r="AH26" s="2">
        <v>1</v>
      </c>
      <c r="AI26" s="2">
        <v>0</v>
      </c>
      <c r="AJ26" s="2">
        <v>-80</v>
      </c>
      <c r="AK26" s="2">
        <v>-98</v>
      </c>
      <c r="AL26" s="2">
        <v>-100</v>
      </c>
      <c r="AM26" s="2">
        <v>38</v>
      </c>
      <c r="AN26" s="2">
        <v>20</v>
      </c>
      <c r="AO26" s="2">
        <v>0</v>
      </c>
      <c r="AP26" s="2">
        <v>3</v>
      </c>
      <c r="AQ26" s="2">
        <v>1</v>
      </c>
      <c r="AR26" s="4">
        <v>2</v>
      </c>
      <c r="AS26" s="4">
        <v>2</v>
      </c>
      <c r="AT26" s="4">
        <v>5</v>
      </c>
      <c r="AU26" s="4">
        <v>4</v>
      </c>
      <c r="AV26" s="4">
        <v>1</v>
      </c>
      <c r="AW26" s="4">
        <v>1</v>
      </c>
      <c r="AX26" s="4">
        <v>1</v>
      </c>
      <c r="AY26" s="4">
        <v>2</v>
      </c>
      <c r="AZ26" s="4">
        <v>2</v>
      </c>
      <c r="BA26" s="4">
        <v>3</v>
      </c>
      <c r="BB26" s="4">
        <v>3</v>
      </c>
      <c r="BC26" s="4">
        <v>3</v>
      </c>
      <c r="BD26" s="4">
        <v>2</v>
      </c>
      <c r="BE26" s="4">
        <v>2</v>
      </c>
      <c r="BF26" s="4">
        <v>1</v>
      </c>
      <c r="BG26" s="4">
        <v>3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4</v>
      </c>
      <c r="BR26" s="4">
        <v>1</v>
      </c>
      <c r="BS26" s="4">
        <v>1</v>
      </c>
      <c r="BT26" s="4">
        <v>1</v>
      </c>
      <c r="BU26" s="4">
        <v>3</v>
      </c>
      <c r="BV26" s="4">
        <v>2</v>
      </c>
      <c r="BW26" s="4">
        <v>2</v>
      </c>
      <c r="BX26" s="4">
        <v>1</v>
      </c>
      <c r="BY26" s="4">
        <v>1</v>
      </c>
      <c r="BZ26" s="4">
        <v>1</v>
      </c>
      <c r="CA26" s="4">
        <v>3</v>
      </c>
      <c r="CB26" s="4">
        <v>1</v>
      </c>
      <c r="CC26" s="4">
        <v>3</v>
      </c>
      <c r="CD26" s="4">
        <v>1</v>
      </c>
      <c r="CE26" s="4">
        <v>2</v>
      </c>
      <c r="CF26" s="4">
        <v>3</v>
      </c>
      <c r="CG26" s="4">
        <v>1</v>
      </c>
      <c r="CH26" s="4">
        <v>1</v>
      </c>
      <c r="CI26" s="4">
        <v>3</v>
      </c>
      <c r="CJ26" s="4">
        <v>1</v>
      </c>
      <c r="CK26" s="4">
        <v>3</v>
      </c>
      <c r="CL26" s="4">
        <v>1</v>
      </c>
      <c r="CM26" s="4">
        <v>1</v>
      </c>
      <c r="CN26" s="4">
        <v>3</v>
      </c>
      <c r="CO26" s="4">
        <v>2</v>
      </c>
      <c r="CP26" s="4">
        <v>2</v>
      </c>
      <c r="CQ26" s="4">
        <v>1</v>
      </c>
      <c r="CR26" s="4">
        <v>2</v>
      </c>
      <c r="CS26" s="4">
        <v>2</v>
      </c>
      <c r="CT26" s="4">
        <v>3</v>
      </c>
      <c r="CU26" s="4">
        <v>2</v>
      </c>
      <c r="CV26" s="4">
        <v>4</v>
      </c>
      <c r="CW26" s="4">
        <v>4</v>
      </c>
      <c r="CX26" s="4">
        <v>1</v>
      </c>
      <c r="CY26" s="4">
        <v>1</v>
      </c>
      <c r="CZ26" s="4">
        <v>1</v>
      </c>
      <c r="DA26" s="4">
        <v>3</v>
      </c>
      <c r="DB26" s="4">
        <v>1</v>
      </c>
      <c r="DC26" s="4">
        <v>1</v>
      </c>
      <c r="DD26" s="4">
        <v>4</v>
      </c>
      <c r="DE26" s="4">
        <v>1</v>
      </c>
      <c r="DF26" s="4">
        <v>1</v>
      </c>
      <c r="DG26" s="4">
        <v>1</v>
      </c>
      <c r="DH26" s="4">
        <v>3</v>
      </c>
      <c r="DI26" s="4">
        <v>1</v>
      </c>
      <c r="DJ26" s="4">
        <v>1</v>
      </c>
      <c r="DK26" s="4">
        <v>3</v>
      </c>
      <c r="DL26" s="4">
        <v>6</v>
      </c>
      <c r="DM26" s="4">
        <v>3</v>
      </c>
      <c r="DN26" s="4">
        <v>3</v>
      </c>
      <c r="DO26" s="4">
        <v>6</v>
      </c>
      <c r="DP26" s="5">
        <v>79.849999999999994</v>
      </c>
      <c r="DQ26" s="5">
        <v>38.159999999999997</v>
      </c>
      <c r="DR26" s="5">
        <v>165.05</v>
      </c>
      <c r="DS26" s="5">
        <v>108.29</v>
      </c>
      <c r="DT26" s="5">
        <v>3.45</v>
      </c>
      <c r="DU26" s="5">
        <v>15</v>
      </c>
      <c r="DV26" s="5">
        <v>129.93</v>
      </c>
      <c r="DW26" s="5">
        <v>65.989999999999995</v>
      </c>
      <c r="DX26" s="5">
        <v>13.15</v>
      </c>
      <c r="DY26" s="5">
        <v>16.71</v>
      </c>
      <c r="DZ26" s="5">
        <v>10.83</v>
      </c>
      <c r="EA26" s="5">
        <v>146.4</v>
      </c>
      <c r="EB26" s="5">
        <v>255.35</v>
      </c>
      <c r="EC26" s="5">
        <v>153.66</v>
      </c>
      <c r="ED26" s="5">
        <v>141.47</v>
      </c>
      <c r="EE26" s="5">
        <v>181.35</v>
      </c>
      <c r="EF26" s="5">
        <v>233.59</v>
      </c>
      <c r="EG26" s="5">
        <v>325.49</v>
      </c>
      <c r="EH26" s="5">
        <v>277.49</v>
      </c>
      <c r="EI26" s="5">
        <v>437</v>
      </c>
      <c r="EJ26" s="5">
        <v>480.09</v>
      </c>
      <c r="EK26" s="5">
        <v>170</v>
      </c>
      <c r="EL26" s="5">
        <v>342.9</v>
      </c>
      <c r="EM26" s="5">
        <v>255.11</v>
      </c>
      <c r="EN26" s="5">
        <v>345.56</v>
      </c>
      <c r="EO26" s="5">
        <v>488</v>
      </c>
      <c r="EP26" s="5">
        <v>211.12</v>
      </c>
      <c r="EQ26" s="5">
        <v>113</v>
      </c>
      <c r="ER26" s="5">
        <v>191.68</v>
      </c>
      <c r="ES26" s="5">
        <v>193.63</v>
      </c>
      <c r="ET26" s="5">
        <v>376.2</v>
      </c>
      <c r="EU26" s="5">
        <v>414.54</v>
      </c>
      <c r="EV26" s="5">
        <v>626.04</v>
      </c>
      <c r="EW26" s="5">
        <v>180.53</v>
      </c>
      <c r="EX26" s="5">
        <v>345.78</v>
      </c>
      <c r="EY26" s="5">
        <v>320.04000000000002</v>
      </c>
      <c r="EZ26" s="5">
        <v>178.92</v>
      </c>
      <c r="FA26" s="5">
        <v>234.51</v>
      </c>
      <c r="FB26" s="5">
        <v>142.71</v>
      </c>
      <c r="FC26" s="5">
        <v>187.24</v>
      </c>
      <c r="FD26" s="5">
        <v>210.15</v>
      </c>
      <c r="FE26" s="5">
        <v>45.39</v>
      </c>
      <c r="FF26" s="5">
        <v>378</v>
      </c>
      <c r="FG26" s="5">
        <v>179.85</v>
      </c>
      <c r="FH26" s="5">
        <v>192.32</v>
      </c>
      <c r="FI26" s="5">
        <v>71.7</v>
      </c>
      <c r="FJ26" s="5">
        <v>288.19</v>
      </c>
      <c r="FK26" s="5">
        <v>113</v>
      </c>
      <c r="FL26" s="5">
        <v>119.29</v>
      </c>
      <c r="FM26" s="5">
        <v>145.82</v>
      </c>
      <c r="FN26" s="5">
        <v>90.89</v>
      </c>
      <c r="FO26" s="5">
        <v>211.61</v>
      </c>
      <c r="FP26" s="5">
        <v>191.15</v>
      </c>
      <c r="FQ26" s="5">
        <v>114.48</v>
      </c>
      <c r="FR26" s="5">
        <v>199.32</v>
      </c>
      <c r="FS26" s="5">
        <v>249.82</v>
      </c>
      <c r="FT26" s="5">
        <v>235.78</v>
      </c>
      <c r="FU26" s="5">
        <v>258.7</v>
      </c>
      <c r="FV26" s="5">
        <v>201.17</v>
      </c>
      <c r="FW26" s="5">
        <v>26.73</v>
      </c>
      <c r="FX26" s="5">
        <v>148.84</v>
      </c>
      <c r="FY26" s="5">
        <v>123</v>
      </c>
      <c r="FZ26" s="5">
        <v>102.48</v>
      </c>
      <c r="GA26" s="5">
        <v>173.4</v>
      </c>
      <c r="GB26" s="5">
        <v>225.68</v>
      </c>
      <c r="GC26" s="5">
        <v>122.4</v>
      </c>
      <c r="GD26" s="5">
        <v>83.7</v>
      </c>
      <c r="GE26" s="5">
        <v>126.79</v>
      </c>
      <c r="GF26" s="5">
        <v>145.15</v>
      </c>
      <c r="GG26" s="5">
        <v>0</v>
      </c>
      <c r="GH26" s="5">
        <v>133.43</v>
      </c>
      <c r="GI26" s="5">
        <v>124.31</v>
      </c>
      <c r="GJ26" s="5">
        <v>2.37</v>
      </c>
      <c r="GK26" s="5">
        <v>313</v>
      </c>
      <c r="GL26" s="5">
        <v>2.37</v>
      </c>
      <c r="GM26" s="5">
        <v>24.38</v>
      </c>
      <c r="GN26" s="2">
        <f t="shared" si="0"/>
        <v>159.69999999999999</v>
      </c>
      <c r="GO26" s="2">
        <f t="shared" si="1"/>
        <v>76.319999999999993</v>
      </c>
      <c r="GP26" s="2">
        <f t="shared" si="2"/>
        <v>825.25</v>
      </c>
      <c r="GQ26" s="2">
        <f t="shared" si="3"/>
        <v>433.16</v>
      </c>
      <c r="GR26" s="2">
        <f t="shared" si="4"/>
        <v>3.45</v>
      </c>
      <c r="GS26" s="2">
        <f t="shared" si="5"/>
        <v>15</v>
      </c>
      <c r="GT26" s="2">
        <f t="shared" si="6"/>
        <v>129.93</v>
      </c>
      <c r="GU26" s="2">
        <f t="shared" si="7"/>
        <v>131.97999999999999</v>
      </c>
      <c r="GV26" s="2">
        <f t="shared" si="8"/>
        <v>26.3</v>
      </c>
      <c r="GW26" s="2">
        <f t="shared" si="9"/>
        <v>50.13</v>
      </c>
      <c r="GX26" s="2">
        <f t="shared" si="10"/>
        <v>32.49</v>
      </c>
      <c r="GY26" s="2">
        <f t="shared" si="11"/>
        <v>439.20000000000005</v>
      </c>
      <c r="GZ26" s="2">
        <f t="shared" si="12"/>
        <v>510.7</v>
      </c>
      <c r="HA26" s="2">
        <f t="shared" si="13"/>
        <v>307.32</v>
      </c>
      <c r="HB26" s="2">
        <f t="shared" si="14"/>
        <v>141.47</v>
      </c>
      <c r="HC26" s="2">
        <f t="shared" si="15"/>
        <v>544.04999999999995</v>
      </c>
      <c r="HD26" s="2">
        <f t="shared" si="16"/>
        <v>233.59</v>
      </c>
      <c r="HE26" s="2">
        <f t="shared" si="17"/>
        <v>325.49</v>
      </c>
      <c r="HF26" s="2">
        <f t="shared" si="18"/>
        <v>277.49</v>
      </c>
      <c r="HG26" s="2">
        <f t="shared" si="19"/>
        <v>437</v>
      </c>
      <c r="HH26" s="2">
        <f t="shared" si="20"/>
        <v>480.09</v>
      </c>
      <c r="HI26" s="2">
        <f t="shared" si="21"/>
        <v>170</v>
      </c>
      <c r="HJ26" s="2">
        <f t="shared" si="22"/>
        <v>342.9</v>
      </c>
      <c r="HK26" s="2">
        <f t="shared" si="23"/>
        <v>255.11</v>
      </c>
      <c r="HL26" s="2">
        <f t="shared" si="24"/>
        <v>345.56</v>
      </c>
      <c r="HM26" s="2">
        <f t="shared" si="25"/>
        <v>1952</v>
      </c>
      <c r="HN26" s="2">
        <f t="shared" si="26"/>
        <v>211.12</v>
      </c>
      <c r="HO26" s="2">
        <f t="shared" si="27"/>
        <v>113</v>
      </c>
      <c r="HP26" s="2">
        <f t="shared" si="28"/>
        <v>191.68</v>
      </c>
      <c r="HQ26" s="2">
        <f t="shared" si="29"/>
        <v>580.89</v>
      </c>
      <c r="HR26" s="2">
        <f t="shared" si="30"/>
        <v>752.4</v>
      </c>
      <c r="HS26" s="2">
        <f t="shared" si="31"/>
        <v>829.08</v>
      </c>
      <c r="HT26" s="2">
        <f t="shared" si="32"/>
        <v>626.04</v>
      </c>
      <c r="HU26" s="2">
        <f t="shared" si="33"/>
        <v>180.53</v>
      </c>
      <c r="HV26" s="2">
        <f t="shared" si="34"/>
        <v>345.78</v>
      </c>
      <c r="HW26" s="2">
        <f t="shared" si="35"/>
        <v>960.12000000000012</v>
      </c>
      <c r="HX26" s="2">
        <f t="shared" si="36"/>
        <v>178.92</v>
      </c>
      <c r="HY26" s="2">
        <f t="shared" si="37"/>
        <v>703.53</v>
      </c>
      <c r="HZ26" s="2">
        <f t="shared" si="38"/>
        <v>142.71</v>
      </c>
      <c r="IA26" s="2">
        <f t="shared" si="39"/>
        <v>374.48</v>
      </c>
      <c r="IB26" s="2">
        <f t="shared" si="40"/>
        <v>630.45000000000005</v>
      </c>
      <c r="IC26" s="2">
        <f t="shared" si="41"/>
        <v>45.39</v>
      </c>
      <c r="ID26" s="2">
        <f t="shared" si="42"/>
        <v>378</v>
      </c>
      <c r="IE26" s="2">
        <f t="shared" si="43"/>
        <v>539.54999999999995</v>
      </c>
      <c r="IF26" s="2">
        <f t="shared" si="44"/>
        <v>192.32</v>
      </c>
      <c r="IG26" s="2">
        <f t="shared" si="45"/>
        <v>215.10000000000002</v>
      </c>
      <c r="IH26" s="2">
        <f t="shared" si="46"/>
        <v>288.19</v>
      </c>
      <c r="II26" s="2">
        <f t="shared" si="47"/>
        <v>113</v>
      </c>
      <c r="IJ26" s="2">
        <f t="shared" si="48"/>
        <v>357.87</v>
      </c>
      <c r="IK26" s="2">
        <f t="shared" si="49"/>
        <v>291.64</v>
      </c>
      <c r="IL26" s="2">
        <f t="shared" si="50"/>
        <v>181.78</v>
      </c>
      <c r="IM26" s="2">
        <f t="shared" si="51"/>
        <v>211.61</v>
      </c>
      <c r="IN26" s="2">
        <f t="shared" si="52"/>
        <v>382.3</v>
      </c>
      <c r="IO26" s="2">
        <f t="shared" si="53"/>
        <v>228.96</v>
      </c>
      <c r="IP26" s="2">
        <f t="shared" si="54"/>
        <v>597.96</v>
      </c>
      <c r="IQ26" s="2">
        <f t="shared" si="55"/>
        <v>499.64</v>
      </c>
      <c r="IR26" s="2">
        <f t="shared" si="56"/>
        <v>943.12</v>
      </c>
      <c r="IS26" s="2">
        <f t="shared" si="57"/>
        <v>1034.8</v>
      </c>
      <c r="IT26" s="2">
        <f t="shared" si="58"/>
        <v>201.17</v>
      </c>
      <c r="IU26" s="2">
        <f t="shared" si="59"/>
        <v>26.73</v>
      </c>
      <c r="IV26" s="2">
        <f t="shared" si="60"/>
        <v>148.84</v>
      </c>
      <c r="IW26" s="2">
        <f t="shared" si="61"/>
        <v>369</v>
      </c>
      <c r="IX26" s="2">
        <f t="shared" si="62"/>
        <v>102.48</v>
      </c>
      <c r="IY26" s="2">
        <f t="shared" si="63"/>
        <v>173.4</v>
      </c>
      <c r="IZ26" s="2">
        <f t="shared" si="64"/>
        <v>902.72</v>
      </c>
      <c r="JA26" s="2">
        <f t="shared" si="65"/>
        <v>122.4</v>
      </c>
      <c r="JB26" s="2">
        <f t="shared" si="66"/>
        <v>83.7</v>
      </c>
      <c r="JC26" s="2">
        <f t="shared" si="67"/>
        <v>126.79</v>
      </c>
      <c r="JD26" s="2">
        <f t="shared" si="68"/>
        <v>435.45000000000005</v>
      </c>
      <c r="JE26" s="2">
        <f t="shared" si="69"/>
        <v>0</v>
      </c>
      <c r="JF26" s="2">
        <f t="shared" si="70"/>
        <v>133.43</v>
      </c>
      <c r="JG26" s="2">
        <f t="shared" si="71"/>
        <v>372.93</v>
      </c>
      <c r="JH26" s="2">
        <f t="shared" si="72"/>
        <v>14.22</v>
      </c>
      <c r="JI26" s="2">
        <f t="shared" si="73"/>
        <v>939</v>
      </c>
      <c r="JJ26" s="2">
        <f t="shared" si="74"/>
        <v>7.11</v>
      </c>
      <c r="JK26" s="2">
        <f t="shared" si="75"/>
        <v>146.28</v>
      </c>
      <c r="JL26" s="5">
        <v>0.2656</v>
      </c>
      <c r="JM26" s="5">
        <v>0.14754999999999999</v>
      </c>
      <c r="JN26" s="5">
        <v>0.95135000000000003</v>
      </c>
      <c r="JO26" s="5">
        <v>1.3923000000000001</v>
      </c>
      <c r="JP26" s="5">
        <v>5.8500000000000003E-2</v>
      </c>
      <c r="JQ26" s="5">
        <v>0.15</v>
      </c>
      <c r="JR26" s="5">
        <v>12.6183</v>
      </c>
      <c r="JS26" s="5">
        <v>0.54310000000000003</v>
      </c>
      <c r="JT26" s="5">
        <v>0.1190333333</v>
      </c>
      <c r="JU26" s="5">
        <v>0.15086666670000001</v>
      </c>
      <c r="JV26" s="5">
        <v>0.1340666667</v>
      </c>
      <c r="JW26" s="5">
        <v>3.7849166670000001</v>
      </c>
      <c r="JX26" s="5">
        <v>11.46613333</v>
      </c>
      <c r="JY26" s="5">
        <v>10.3194</v>
      </c>
      <c r="JZ26" s="5">
        <v>6.44679</v>
      </c>
      <c r="KA26" s="5">
        <v>0.29294999999999999</v>
      </c>
      <c r="KB26" s="5">
        <v>10.029963329999999</v>
      </c>
      <c r="KC26" s="5">
        <v>16.458500000000001</v>
      </c>
      <c r="KD26" s="5">
        <v>14.6218495</v>
      </c>
      <c r="KE26" s="5">
        <v>33.82</v>
      </c>
      <c r="KF26" s="5">
        <v>30.050133330000001</v>
      </c>
      <c r="KG26" s="5">
        <v>5.22</v>
      </c>
      <c r="KH26" s="5">
        <v>16.382999999999999</v>
      </c>
      <c r="KI26" s="5">
        <v>9.8745999999999992</v>
      </c>
      <c r="KJ26" s="5">
        <v>14.359249999999999</v>
      </c>
      <c r="KK26" s="5">
        <v>0</v>
      </c>
      <c r="KL26" s="5">
        <v>11.1839</v>
      </c>
      <c r="KM26" s="5">
        <v>2.73</v>
      </c>
      <c r="KN26" s="5">
        <v>9.4915000000000003</v>
      </c>
      <c r="KO26" s="5">
        <v>3.6768000000000001</v>
      </c>
      <c r="KP26" s="5">
        <v>16.394400000000001</v>
      </c>
      <c r="KQ26" s="5">
        <v>15.2403</v>
      </c>
      <c r="KR26" s="5">
        <v>26.440200000000001</v>
      </c>
      <c r="KS26" s="5">
        <v>15.008749999999999</v>
      </c>
      <c r="KT26" s="5">
        <v>18.950099999999999</v>
      </c>
      <c r="KU26" s="5">
        <v>5.9976000000000003</v>
      </c>
      <c r="KV26" s="5">
        <v>4.9896000000000003</v>
      </c>
      <c r="KW26" s="5">
        <v>1.7626500000000001</v>
      </c>
      <c r="KX26" s="5">
        <v>1.8480000000000001</v>
      </c>
      <c r="KY26" s="5">
        <v>5.6280000000000001</v>
      </c>
      <c r="KZ26" s="5">
        <v>8.1966249999999992</v>
      </c>
      <c r="LA26" s="5">
        <v>1.4370000000000001</v>
      </c>
      <c r="LB26" s="5">
        <v>15.789</v>
      </c>
      <c r="LC26" s="5">
        <v>14.217396669999999</v>
      </c>
      <c r="LD26" s="5">
        <v>16.942399999999999</v>
      </c>
      <c r="LE26" s="5">
        <v>8.0909999999999993</v>
      </c>
      <c r="LF26" s="5">
        <v>10.3474</v>
      </c>
      <c r="LG26" s="5">
        <v>0.74633333329999996</v>
      </c>
      <c r="LH26" s="5">
        <v>0.90590000000000004</v>
      </c>
      <c r="LI26" s="5">
        <v>2.0419499999999999</v>
      </c>
      <c r="LJ26" s="5">
        <v>6.6978</v>
      </c>
      <c r="LK26" s="5">
        <v>17.363700000000001</v>
      </c>
      <c r="LL26" s="5">
        <v>9.0416000000000007</v>
      </c>
      <c r="LM26" s="5">
        <v>4.032</v>
      </c>
      <c r="LN26" s="5">
        <v>10.54833333</v>
      </c>
      <c r="LO26" s="5">
        <v>10.49</v>
      </c>
      <c r="LP26" s="5">
        <v>11.596399999999999</v>
      </c>
      <c r="LQ26" s="5">
        <v>12.442133330000001</v>
      </c>
      <c r="LR26" s="5">
        <v>2.536666667</v>
      </c>
      <c r="LS26" s="5">
        <v>7.9200000000000007E-2</v>
      </c>
      <c r="LT26" s="5">
        <v>7.93</v>
      </c>
      <c r="LU26" s="5">
        <v>4.8708</v>
      </c>
      <c r="LV26" s="5">
        <v>2.3668</v>
      </c>
      <c r="LW26" s="5">
        <v>1.8360000000000001</v>
      </c>
      <c r="LX26" s="5">
        <v>18.558399999999999</v>
      </c>
      <c r="LY26" s="5">
        <v>1.734</v>
      </c>
      <c r="LZ26" s="5">
        <v>0.372</v>
      </c>
      <c r="MA26" s="5">
        <v>1.3066666669999999E-2</v>
      </c>
      <c r="MB26" s="5">
        <v>4.9133333330000001E-2</v>
      </c>
      <c r="MC26" s="5">
        <v>0</v>
      </c>
      <c r="MD26" s="5">
        <v>0.14760000000000001</v>
      </c>
      <c r="ME26" s="5">
        <v>0</v>
      </c>
      <c r="MF26" s="5">
        <v>4.7399999999999998E-2</v>
      </c>
      <c r="MG26" s="5">
        <v>0</v>
      </c>
      <c r="MH26" s="5">
        <v>0</v>
      </c>
      <c r="MI26" s="5">
        <v>2.3107500000000001</v>
      </c>
      <c r="MJ26" s="2">
        <f t="shared" si="76"/>
        <v>0.53120000000000001</v>
      </c>
      <c r="MK26" s="2">
        <f t="shared" si="77"/>
        <v>0.29509999999999997</v>
      </c>
      <c r="ML26" s="2">
        <f t="shared" si="78"/>
        <v>4.7567500000000003</v>
      </c>
      <c r="MM26" s="2">
        <f t="shared" si="79"/>
        <v>5.5692000000000004</v>
      </c>
      <c r="MN26" s="2">
        <f t="shared" si="80"/>
        <v>5.8500000000000003E-2</v>
      </c>
      <c r="MO26" s="2">
        <f t="shared" si="81"/>
        <v>0.15</v>
      </c>
      <c r="MP26" s="2">
        <f t="shared" si="82"/>
        <v>12.6183</v>
      </c>
      <c r="MQ26" s="2">
        <f t="shared" si="83"/>
        <v>1.0862000000000001</v>
      </c>
      <c r="MR26" s="2">
        <f t="shared" si="84"/>
        <v>0.2380666666</v>
      </c>
      <c r="MS26" s="2">
        <f t="shared" si="85"/>
        <v>0.45260000010000001</v>
      </c>
      <c r="MT26" s="2">
        <f t="shared" si="86"/>
        <v>0.40220000010000001</v>
      </c>
      <c r="MU26" s="2">
        <f t="shared" si="87"/>
        <v>11.354750000999999</v>
      </c>
      <c r="MV26" s="2">
        <f t="shared" si="88"/>
        <v>22.93226666</v>
      </c>
      <c r="MW26" s="2">
        <f t="shared" si="89"/>
        <v>20.6388</v>
      </c>
      <c r="MX26" s="2">
        <f t="shared" si="90"/>
        <v>6.44679</v>
      </c>
      <c r="MY26" s="2">
        <f t="shared" si="91"/>
        <v>0.87884999999999991</v>
      </c>
      <c r="MZ26" s="2">
        <f t="shared" si="92"/>
        <v>10.029963329999999</v>
      </c>
      <c r="NA26" s="2">
        <f t="shared" si="93"/>
        <v>16.458500000000001</v>
      </c>
      <c r="NB26" s="2">
        <f t="shared" si="94"/>
        <v>14.6218495</v>
      </c>
      <c r="NC26" s="2">
        <f t="shared" si="95"/>
        <v>33.82</v>
      </c>
      <c r="ND26" s="2">
        <f t="shared" si="96"/>
        <v>30.050133330000001</v>
      </c>
      <c r="NE26" s="2">
        <f t="shared" si="97"/>
        <v>5.22</v>
      </c>
      <c r="NF26" s="2">
        <f t="shared" si="98"/>
        <v>16.382999999999999</v>
      </c>
      <c r="NG26" s="2">
        <f t="shared" si="99"/>
        <v>9.8745999999999992</v>
      </c>
      <c r="NH26" s="2">
        <f t="shared" si="100"/>
        <v>14.359249999999999</v>
      </c>
      <c r="NI26" s="2">
        <f t="shared" si="101"/>
        <v>0</v>
      </c>
      <c r="NJ26" s="2">
        <f t="shared" si="102"/>
        <v>11.1839</v>
      </c>
      <c r="NK26" s="2">
        <f t="shared" si="103"/>
        <v>2.73</v>
      </c>
      <c r="NL26" s="2">
        <f t="shared" si="104"/>
        <v>9.4915000000000003</v>
      </c>
      <c r="NM26" s="2">
        <f t="shared" si="105"/>
        <v>11.0304</v>
      </c>
      <c r="NN26" s="2">
        <f t="shared" si="106"/>
        <v>32.788800000000002</v>
      </c>
      <c r="NO26" s="2">
        <f t="shared" si="107"/>
        <v>30.480599999999999</v>
      </c>
      <c r="NP26" s="2">
        <f t="shared" si="108"/>
        <v>26.440200000000001</v>
      </c>
      <c r="NQ26" s="2">
        <f t="shared" si="109"/>
        <v>15.008749999999999</v>
      </c>
      <c r="NR26" s="2">
        <f t="shared" si="110"/>
        <v>18.950099999999999</v>
      </c>
      <c r="NS26" s="2">
        <f t="shared" si="111"/>
        <v>17.992800000000003</v>
      </c>
      <c r="NT26" s="2">
        <f t="shared" si="112"/>
        <v>4.9896000000000003</v>
      </c>
      <c r="NU26" s="2">
        <f t="shared" si="113"/>
        <v>5.2879500000000004</v>
      </c>
      <c r="NV26" s="2">
        <f t="shared" si="114"/>
        <v>1.8480000000000001</v>
      </c>
      <c r="NW26" s="2">
        <f t="shared" si="115"/>
        <v>11.256</v>
      </c>
      <c r="NX26" s="2">
        <f t="shared" si="116"/>
        <v>24.589874999999999</v>
      </c>
      <c r="NY26" s="2">
        <f t="shared" si="117"/>
        <v>1.4370000000000001</v>
      </c>
      <c r="NZ26" s="2">
        <f t="shared" si="118"/>
        <v>15.789</v>
      </c>
      <c r="OA26" s="2">
        <f t="shared" si="119"/>
        <v>42.652190009999998</v>
      </c>
      <c r="OB26" s="2">
        <f t="shared" si="120"/>
        <v>16.942399999999999</v>
      </c>
      <c r="OC26" s="2">
        <f t="shared" si="121"/>
        <v>24.272999999999996</v>
      </c>
      <c r="OD26" s="2">
        <f t="shared" si="122"/>
        <v>10.3474</v>
      </c>
      <c r="OE26" s="2">
        <f t="shared" si="123"/>
        <v>0.74633333329999996</v>
      </c>
      <c r="OF26" s="2">
        <f t="shared" si="124"/>
        <v>2.7177000000000002</v>
      </c>
      <c r="OG26" s="2">
        <f t="shared" si="125"/>
        <v>4.0838999999999999</v>
      </c>
      <c r="OH26" s="2">
        <f t="shared" si="126"/>
        <v>13.3956</v>
      </c>
      <c r="OI26" s="2">
        <f t="shared" si="127"/>
        <v>17.363700000000001</v>
      </c>
      <c r="OJ26" s="2">
        <f t="shared" si="128"/>
        <v>18.083200000000001</v>
      </c>
      <c r="OK26" s="2">
        <f t="shared" si="129"/>
        <v>8.0640000000000001</v>
      </c>
      <c r="OL26" s="2">
        <f t="shared" si="130"/>
        <v>31.644999990000002</v>
      </c>
      <c r="OM26" s="2">
        <f t="shared" si="131"/>
        <v>20.98</v>
      </c>
      <c r="ON26" s="2">
        <f t="shared" si="132"/>
        <v>46.385599999999997</v>
      </c>
      <c r="OO26" s="2">
        <f t="shared" si="133"/>
        <v>49.768533320000003</v>
      </c>
      <c r="OP26" s="2">
        <f t="shared" si="134"/>
        <v>2.536666667</v>
      </c>
      <c r="OQ26" s="2">
        <f t="shared" si="135"/>
        <v>7.9200000000000007E-2</v>
      </c>
      <c r="OR26" s="2">
        <f t="shared" si="136"/>
        <v>7.93</v>
      </c>
      <c r="OS26" s="2">
        <f t="shared" si="137"/>
        <v>14.612400000000001</v>
      </c>
      <c r="OT26" s="2">
        <f t="shared" si="138"/>
        <v>2.3668</v>
      </c>
      <c r="OU26" s="2">
        <f t="shared" si="139"/>
        <v>1.8360000000000001</v>
      </c>
      <c r="OV26" s="2">
        <f t="shared" si="140"/>
        <v>74.233599999999996</v>
      </c>
      <c r="OW26" s="2">
        <f t="shared" si="141"/>
        <v>1.734</v>
      </c>
      <c r="OX26" s="2">
        <f t="shared" si="142"/>
        <v>0.372</v>
      </c>
      <c r="OY26" s="2">
        <f t="shared" si="143"/>
        <v>1.3066666669999999E-2</v>
      </c>
      <c r="OZ26" s="2">
        <f t="shared" si="144"/>
        <v>0.14739999999</v>
      </c>
      <c r="PA26" s="2">
        <f t="shared" si="145"/>
        <v>0</v>
      </c>
      <c r="PB26" s="2">
        <f t="shared" si="146"/>
        <v>0.14760000000000001</v>
      </c>
      <c r="PC26" s="2">
        <f t="shared" si="147"/>
        <v>0</v>
      </c>
      <c r="PD26" s="2">
        <f t="shared" si="148"/>
        <v>0.28439999999999999</v>
      </c>
      <c r="PE26" s="2">
        <f t="shared" si="149"/>
        <v>0</v>
      </c>
      <c r="PF26" s="2">
        <f t="shared" si="150"/>
        <v>0</v>
      </c>
      <c r="PG26" s="2">
        <f t="shared" si="151"/>
        <v>13.8645</v>
      </c>
      <c r="PH26" s="2">
        <f t="shared" si="152"/>
        <v>4.7808000000000002</v>
      </c>
      <c r="PI26" s="2">
        <f t="shared" si="153"/>
        <v>2.6558999999999999</v>
      </c>
      <c r="PJ26" s="2">
        <f t="shared" si="154"/>
        <v>42.810749999999999</v>
      </c>
      <c r="PK26" s="2">
        <f t="shared" si="155"/>
        <v>50.122800000000005</v>
      </c>
      <c r="PL26" s="2">
        <f t="shared" si="156"/>
        <v>0.52650000000000008</v>
      </c>
      <c r="PM26" s="2">
        <f t="shared" si="157"/>
        <v>1.3499999999999999</v>
      </c>
      <c r="PN26" s="2">
        <f t="shared" si="158"/>
        <v>113.5647</v>
      </c>
      <c r="PO26" s="2">
        <f t="shared" si="159"/>
        <v>9.7758000000000003</v>
      </c>
      <c r="PP26" s="2">
        <f t="shared" si="160"/>
        <v>2.1425999994000002</v>
      </c>
      <c r="PQ26" s="2">
        <f t="shared" si="161"/>
        <v>4.0734000009000004</v>
      </c>
      <c r="PR26" s="2">
        <f t="shared" si="162"/>
        <v>3.6198000009000002</v>
      </c>
      <c r="PS26" s="2">
        <f t="shared" si="163"/>
        <v>102.19275000899999</v>
      </c>
      <c r="PT26" s="2">
        <f t="shared" si="164"/>
        <v>206.39039994000001</v>
      </c>
      <c r="PU26" s="2">
        <f t="shared" si="165"/>
        <v>185.7492</v>
      </c>
      <c r="PV26" s="2">
        <f t="shared" si="166"/>
        <v>58.02111</v>
      </c>
      <c r="PW26" s="2">
        <f t="shared" si="167"/>
        <v>7.9096499999999992</v>
      </c>
      <c r="PX26" s="2">
        <f t="shared" si="168"/>
        <v>90.269669969999995</v>
      </c>
      <c r="PY26" s="2">
        <f t="shared" si="169"/>
        <v>148.12650000000002</v>
      </c>
      <c r="PZ26" s="2">
        <f t="shared" si="170"/>
        <v>131.59664549999999</v>
      </c>
      <c r="QA26" s="2">
        <f t="shared" si="171"/>
        <v>304.38</v>
      </c>
      <c r="QB26" s="2">
        <f t="shared" si="172"/>
        <v>270.45119997</v>
      </c>
      <c r="QC26" s="2">
        <f t="shared" si="173"/>
        <v>46.98</v>
      </c>
      <c r="QD26" s="2">
        <f t="shared" si="174"/>
        <v>147.447</v>
      </c>
      <c r="QE26" s="2">
        <f t="shared" si="175"/>
        <v>88.871399999999994</v>
      </c>
      <c r="QF26" s="2">
        <f t="shared" si="176"/>
        <v>129.23325</v>
      </c>
      <c r="QG26" s="2">
        <f t="shared" si="177"/>
        <v>0</v>
      </c>
      <c r="QH26" s="2">
        <f t="shared" si="178"/>
        <v>100.65509999999999</v>
      </c>
      <c r="QI26" s="2">
        <f t="shared" si="179"/>
        <v>24.57</v>
      </c>
      <c r="QJ26" s="2">
        <f t="shared" si="180"/>
        <v>85.423500000000004</v>
      </c>
      <c r="QK26" s="2">
        <f t="shared" si="181"/>
        <v>99.273600000000002</v>
      </c>
      <c r="QL26" s="2">
        <f t="shared" si="182"/>
        <v>295.0992</v>
      </c>
      <c r="QM26" s="2">
        <f t="shared" si="183"/>
        <v>274.3254</v>
      </c>
      <c r="QN26" s="2">
        <f t="shared" si="184"/>
        <v>237.96180000000001</v>
      </c>
      <c r="QO26" s="2">
        <f t="shared" si="185"/>
        <v>135.07874999999999</v>
      </c>
      <c r="QP26" s="2">
        <f t="shared" si="186"/>
        <v>170.55089999999998</v>
      </c>
      <c r="QQ26" s="2">
        <f t="shared" si="187"/>
        <v>161.93520000000001</v>
      </c>
      <c r="QR26" s="2">
        <f t="shared" si="188"/>
        <v>44.906400000000005</v>
      </c>
      <c r="QS26" s="2">
        <f t="shared" si="189"/>
        <v>47.591550000000005</v>
      </c>
      <c r="QT26" s="2">
        <f t="shared" si="190"/>
        <v>16.632000000000001</v>
      </c>
      <c r="QU26" s="2">
        <f t="shared" si="191"/>
        <v>101.304</v>
      </c>
      <c r="QV26" s="2">
        <f t="shared" si="192"/>
        <v>221.308875</v>
      </c>
      <c r="QW26" s="2">
        <f t="shared" si="193"/>
        <v>12.933</v>
      </c>
      <c r="QX26" s="2">
        <f t="shared" si="194"/>
        <v>142.101</v>
      </c>
      <c r="QY26" s="2">
        <f t="shared" si="195"/>
        <v>383.86971009000001</v>
      </c>
      <c r="QZ26" s="2">
        <f t="shared" si="196"/>
        <v>152.48159999999999</v>
      </c>
      <c r="RA26" s="2">
        <f t="shared" si="197"/>
        <v>218.45699999999997</v>
      </c>
      <c r="RB26" s="2">
        <f t="shared" si="198"/>
        <v>93.126599999999996</v>
      </c>
      <c r="RC26" s="2">
        <f t="shared" si="199"/>
        <v>6.7169999996999996</v>
      </c>
      <c r="RD26" s="2">
        <f t="shared" si="200"/>
        <v>24.459300000000002</v>
      </c>
      <c r="RE26" s="2">
        <f t="shared" si="201"/>
        <v>36.755099999999999</v>
      </c>
      <c r="RF26" s="2">
        <f t="shared" si="202"/>
        <v>120.5604</v>
      </c>
      <c r="RG26" s="2">
        <f t="shared" si="203"/>
        <v>156.27330000000001</v>
      </c>
      <c r="RH26" s="2">
        <f t="shared" si="204"/>
        <v>162.74880000000002</v>
      </c>
      <c r="RI26" s="2">
        <f t="shared" si="205"/>
        <v>72.575999999999993</v>
      </c>
      <c r="RJ26" s="2">
        <f t="shared" si="206"/>
        <v>284.80499990999999</v>
      </c>
      <c r="RK26" s="2">
        <f t="shared" si="207"/>
        <v>188.82</v>
      </c>
      <c r="RL26" s="2">
        <f t="shared" si="208"/>
        <v>417.47039999999998</v>
      </c>
      <c r="RM26" s="2">
        <f t="shared" si="209"/>
        <v>447.91679988000004</v>
      </c>
      <c r="RN26" s="2">
        <f t="shared" si="210"/>
        <v>22.830000002999999</v>
      </c>
      <c r="RO26" s="2">
        <f t="shared" si="211"/>
        <v>0.7128000000000001</v>
      </c>
      <c r="RP26" s="2">
        <f t="shared" si="212"/>
        <v>71.37</v>
      </c>
      <c r="RQ26" s="2">
        <f t="shared" si="213"/>
        <v>131.51160000000002</v>
      </c>
      <c r="RR26" s="2">
        <f t="shared" si="214"/>
        <v>21.301200000000001</v>
      </c>
      <c r="RS26" s="2">
        <f t="shared" si="215"/>
        <v>16.524000000000001</v>
      </c>
      <c r="RT26" s="2">
        <f t="shared" si="216"/>
        <v>668.10239999999999</v>
      </c>
      <c r="RU26" s="2">
        <f t="shared" si="217"/>
        <v>15.606</v>
      </c>
      <c r="RV26" s="2">
        <f t="shared" si="218"/>
        <v>3.3479999999999999</v>
      </c>
      <c r="RW26" s="2">
        <f t="shared" si="219"/>
        <v>0.11760000003</v>
      </c>
      <c r="RX26" s="2">
        <f t="shared" si="220"/>
        <v>1.32659999991</v>
      </c>
      <c r="RY26" s="2">
        <f t="shared" si="221"/>
        <v>0</v>
      </c>
      <c r="RZ26" s="2">
        <f t="shared" si="222"/>
        <v>1.3284</v>
      </c>
      <c r="SA26" s="2">
        <f t="shared" si="223"/>
        <v>0</v>
      </c>
      <c r="SB26" s="2">
        <f t="shared" si="224"/>
        <v>2.5595999999999997</v>
      </c>
      <c r="SC26" s="2">
        <f t="shared" si="225"/>
        <v>0</v>
      </c>
      <c r="SD26" s="2">
        <f t="shared" si="226"/>
        <v>0</v>
      </c>
      <c r="SE26" s="2">
        <f t="shared" si="227"/>
        <v>124.78049999999999</v>
      </c>
      <c r="SF26" s="5">
        <v>13.388733330000001</v>
      </c>
      <c r="SG26" s="5">
        <v>7.7198250000000002</v>
      </c>
      <c r="SH26" s="5">
        <v>6.3710000000000004</v>
      </c>
      <c r="SI26" s="5">
        <v>0.5474</v>
      </c>
      <c r="SJ26" s="5">
        <v>6.3E-2</v>
      </c>
      <c r="SK26" s="5">
        <v>0.78</v>
      </c>
      <c r="SL26" s="5">
        <v>1.3083</v>
      </c>
      <c r="SM26" s="5">
        <v>3.6183999999999998</v>
      </c>
      <c r="SN26" s="5">
        <v>1.0646166669999999</v>
      </c>
      <c r="SO26" s="5">
        <v>2.0312000000000001</v>
      </c>
      <c r="SP26" s="5">
        <v>1.5169333330000001</v>
      </c>
      <c r="SQ26" s="5">
        <v>1.49655</v>
      </c>
      <c r="SR26" s="5">
        <v>0.76776666670000004</v>
      </c>
      <c r="SS26" s="5">
        <v>0.104895</v>
      </c>
      <c r="ST26" s="5">
        <v>0.34303499999999998</v>
      </c>
      <c r="SU26" s="5">
        <v>0</v>
      </c>
      <c r="SV26" s="5">
        <v>0</v>
      </c>
      <c r="SW26" s="5">
        <v>5.6295333330000004</v>
      </c>
      <c r="SX26" s="5">
        <v>0</v>
      </c>
      <c r="SY26" s="5">
        <v>0</v>
      </c>
      <c r="SZ26" s="5">
        <v>0.20226666669999999</v>
      </c>
      <c r="TA26" s="5">
        <v>0</v>
      </c>
      <c r="TB26" s="5">
        <v>6.6547999999999998</v>
      </c>
      <c r="TC26" s="5">
        <v>5.7714999999999996</v>
      </c>
      <c r="TD26" s="5">
        <v>2.2212499999999999</v>
      </c>
      <c r="TE26" s="5">
        <v>0</v>
      </c>
      <c r="TF26" s="5">
        <v>0</v>
      </c>
      <c r="TG26" s="5">
        <v>0</v>
      </c>
      <c r="TH26" s="5">
        <v>0</v>
      </c>
      <c r="TI26" s="5">
        <v>2.3046500000000001</v>
      </c>
      <c r="TJ26" s="5">
        <v>8.4545999999999992</v>
      </c>
      <c r="TK26" s="5">
        <v>5.5125999999999999</v>
      </c>
      <c r="TL26" s="5">
        <v>7.2371999999999996</v>
      </c>
      <c r="TM26" s="5">
        <v>0.47149999999999997</v>
      </c>
      <c r="TN26" s="5">
        <v>0</v>
      </c>
      <c r="TO26" s="5">
        <v>7.9884000000000004</v>
      </c>
      <c r="TP26" s="5">
        <v>1.9907999999999999</v>
      </c>
      <c r="TQ26" s="5">
        <v>1.35795</v>
      </c>
      <c r="TR26" s="5">
        <v>1.8715333329999999</v>
      </c>
      <c r="TS26" s="5">
        <v>7.0400000000000004E-2</v>
      </c>
      <c r="TT26" s="5">
        <v>13.523524999999999</v>
      </c>
      <c r="TU26" s="5">
        <v>9.4200000000000006E-2</v>
      </c>
      <c r="TV26" s="5">
        <v>1.0980000000000001</v>
      </c>
      <c r="TW26" s="5">
        <v>0.83872333330000004</v>
      </c>
      <c r="TX26" s="5">
        <v>2.4784000000000002</v>
      </c>
      <c r="TY26" s="5">
        <v>3.0000000000000001E-3</v>
      </c>
      <c r="TZ26" s="5">
        <v>10.17033333</v>
      </c>
      <c r="UA26" s="5">
        <v>5.0880000000000001</v>
      </c>
      <c r="UB26" s="5">
        <v>7.7593500000000004</v>
      </c>
      <c r="UC26" s="5">
        <v>0.35354999999999998</v>
      </c>
      <c r="UD26" s="5">
        <v>0.87229999999999996</v>
      </c>
      <c r="UE26" s="5">
        <v>0</v>
      </c>
      <c r="UF26" s="5">
        <v>18.3155</v>
      </c>
      <c r="UG26" s="5">
        <v>17.28</v>
      </c>
      <c r="UH26" s="5">
        <v>0</v>
      </c>
      <c r="UI26" s="5">
        <v>3.6211500000000001</v>
      </c>
      <c r="UJ26" s="5">
        <v>26.613199999999999</v>
      </c>
      <c r="UK26" s="5">
        <v>28.204866670000001</v>
      </c>
      <c r="UL26" s="5">
        <v>33.047916669999999</v>
      </c>
      <c r="UM26" s="5">
        <v>4.8080999999999996</v>
      </c>
      <c r="UN26" s="5">
        <v>12.321999999999999</v>
      </c>
      <c r="UO26" s="5">
        <v>12.4476</v>
      </c>
      <c r="UP26" s="5">
        <v>12.688000000000001</v>
      </c>
      <c r="UQ26" s="5">
        <v>32.384999999999998</v>
      </c>
      <c r="UR26" s="5">
        <v>0.29120000000000001</v>
      </c>
      <c r="US26" s="5">
        <v>4.6239999999999997</v>
      </c>
      <c r="UT26" s="5">
        <v>15.624000000000001</v>
      </c>
      <c r="UU26" s="5">
        <v>31.06133333</v>
      </c>
      <c r="UV26" s="5">
        <v>35.121933329999997</v>
      </c>
      <c r="UW26" s="5">
        <v>0</v>
      </c>
      <c r="UX26" s="5">
        <v>32.060699999999997</v>
      </c>
      <c r="UY26" s="5">
        <v>0.38973333329999998</v>
      </c>
      <c r="UZ26" s="5">
        <v>0</v>
      </c>
      <c r="VA26" s="5">
        <v>0</v>
      </c>
      <c r="VB26" s="5">
        <v>0</v>
      </c>
      <c r="VC26" s="5">
        <v>2.2499999999999999E-2</v>
      </c>
      <c r="VD26" s="2">
        <f t="shared" si="228"/>
        <v>26.777466660000002</v>
      </c>
      <c r="VE26" s="2">
        <f t="shared" si="229"/>
        <v>15.43965</v>
      </c>
      <c r="VF26" s="2">
        <f t="shared" si="230"/>
        <v>31.855000000000004</v>
      </c>
      <c r="VG26" s="2">
        <f t="shared" si="231"/>
        <v>2.1896</v>
      </c>
      <c r="VH26" s="2">
        <f t="shared" si="232"/>
        <v>6.3E-2</v>
      </c>
      <c r="VI26" s="2">
        <f t="shared" si="233"/>
        <v>0.78</v>
      </c>
      <c r="VJ26" s="2">
        <f t="shared" si="234"/>
        <v>1.3083</v>
      </c>
      <c r="VK26" s="2">
        <f t="shared" si="235"/>
        <v>7.2367999999999997</v>
      </c>
      <c r="VL26" s="2">
        <f t="shared" si="236"/>
        <v>2.1292333339999998</v>
      </c>
      <c r="VM26" s="2">
        <f t="shared" si="237"/>
        <v>6.0936000000000003</v>
      </c>
      <c r="VN26" s="2">
        <f t="shared" si="238"/>
        <v>4.5507999990000005</v>
      </c>
      <c r="VO26" s="2">
        <f t="shared" si="239"/>
        <v>4.4896500000000001</v>
      </c>
      <c r="VP26" s="2">
        <f t="shared" si="240"/>
        <v>1.5355333334000001</v>
      </c>
      <c r="VQ26" s="2">
        <f t="shared" si="241"/>
        <v>0.20979</v>
      </c>
      <c r="VR26" s="2">
        <f t="shared" si="242"/>
        <v>0.34303499999999998</v>
      </c>
      <c r="VS26" s="2">
        <f t="shared" si="243"/>
        <v>0</v>
      </c>
      <c r="VT26" s="2">
        <f t="shared" si="244"/>
        <v>0</v>
      </c>
      <c r="VU26" s="2">
        <f t="shared" si="245"/>
        <v>5.6295333330000004</v>
      </c>
      <c r="VV26" s="2">
        <f t="shared" si="246"/>
        <v>0</v>
      </c>
      <c r="VW26" s="2">
        <f t="shared" si="247"/>
        <v>0</v>
      </c>
      <c r="VX26" s="2">
        <f t="shared" si="248"/>
        <v>0.20226666669999999</v>
      </c>
      <c r="VY26" s="2">
        <f t="shared" si="249"/>
        <v>0</v>
      </c>
      <c r="VZ26" s="2">
        <f t="shared" si="250"/>
        <v>6.6547999999999998</v>
      </c>
      <c r="WA26" s="2">
        <f t="shared" si="251"/>
        <v>5.7714999999999996</v>
      </c>
      <c r="WB26" s="2">
        <f t="shared" si="252"/>
        <v>2.2212499999999999</v>
      </c>
      <c r="WC26" s="2">
        <f t="shared" si="253"/>
        <v>0</v>
      </c>
      <c r="WD26" s="2">
        <f t="shared" si="254"/>
        <v>0</v>
      </c>
      <c r="WE26" s="2">
        <f t="shared" si="255"/>
        <v>0</v>
      </c>
      <c r="WF26" s="2">
        <f t="shared" si="256"/>
        <v>0</v>
      </c>
      <c r="WG26" s="2">
        <f t="shared" si="257"/>
        <v>6.9139499999999998</v>
      </c>
      <c r="WH26" s="2">
        <f t="shared" si="258"/>
        <v>16.909199999999998</v>
      </c>
      <c r="WI26" s="2">
        <f t="shared" si="259"/>
        <v>11.0252</v>
      </c>
      <c r="WJ26" s="2">
        <f t="shared" si="260"/>
        <v>7.2371999999999996</v>
      </c>
      <c r="WK26" s="2">
        <f t="shared" si="261"/>
        <v>0.47149999999999997</v>
      </c>
      <c r="WL26" s="2">
        <f t="shared" si="262"/>
        <v>0</v>
      </c>
      <c r="WM26" s="2">
        <f t="shared" si="263"/>
        <v>23.965200000000003</v>
      </c>
      <c r="WN26" s="2">
        <f t="shared" si="264"/>
        <v>1.9907999999999999</v>
      </c>
      <c r="WO26" s="2">
        <f t="shared" si="265"/>
        <v>4.0738500000000002</v>
      </c>
      <c r="WP26" s="2">
        <f t="shared" si="266"/>
        <v>1.8715333329999999</v>
      </c>
      <c r="WQ26" s="2">
        <f t="shared" si="267"/>
        <v>0.14080000000000001</v>
      </c>
      <c r="WR26" s="2">
        <f t="shared" si="268"/>
        <v>40.570574999999998</v>
      </c>
      <c r="WS26" s="2">
        <f t="shared" si="269"/>
        <v>9.4200000000000006E-2</v>
      </c>
      <c r="WT26" s="2">
        <f t="shared" si="270"/>
        <v>1.0980000000000001</v>
      </c>
      <c r="WU26" s="2">
        <f t="shared" si="271"/>
        <v>2.5161699999000002</v>
      </c>
      <c r="WV26" s="2">
        <f t="shared" si="272"/>
        <v>2.4784000000000002</v>
      </c>
      <c r="WW26" s="2">
        <f t="shared" si="273"/>
        <v>9.0000000000000011E-3</v>
      </c>
      <c r="WX26" s="2">
        <f t="shared" si="274"/>
        <v>10.17033333</v>
      </c>
      <c r="WY26" s="2">
        <f t="shared" si="275"/>
        <v>5.0880000000000001</v>
      </c>
      <c r="WZ26" s="2">
        <f t="shared" si="276"/>
        <v>23.27805</v>
      </c>
      <c r="XA26" s="2">
        <f t="shared" si="277"/>
        <v>0.70709999999999995</v>
      </c>
      <c r="XB26" s="2">
        <f t="shared" si="278"/>
        <v>1.7445999999999999</v>
      </c>
      <c r="XC26" s="2">
        <f t="shared" si="279"/>
        <v>0</v>
      </c>
      <c r="XD26" s="2">
        <f t="shared" si="280"/>
        <v>36.631</v>
      </c>
      <c r="XE26" s="2">
        <f t="shared" si="281"/>
        <v>34.56</v>
      </c>
      <c r="XF26" s="2">
        <f t="shared" si="282"/>
        <v>0</v>
      </c>
      <c r="XG26" s="2">
        <f t="shared" si="283"/>
        <v>7.2423000000000002</v>
      </c>
      <c r="XH26" s="2">
        <f t="shared" si="284"/>
        <v>106.4528</v>
      </c>
      <c r="XI26" s="2">
        <f t="shared" si="285"/>
        <v>112.81946668</v>
      </c>
      <c r="XJ26" s="2">
        <f t="shared" si="286"/>
        <v>33.047916669999999</v>
      </c>
      <c r="XK26" s="2">
        <f t="shared" si="287"/>
        <v>4.8080999999999996</v>
      </c>
      <c r="XL26" s="2">
        <f t="shared" si="288"/>
        <v>12.321999999999999</v>
      </c>
      <c r="XM26" s="2">
        <f t="shared" si="289"/>
        <v>37.342799999999997</v>
      </c>
      <c r="XN26" s="2">
        <f t="shared" si="290"/>
        <v>12.688000000000001</v>
      </c>
      <c r="XO26" s="2">
        <f t="shared" si="291"/>
        <v>32.384999999999998</v>
      </c>
      <c r="XP26" s="2">
        <f t="shared" si="292"/>
        <v>1.1648000000000001</v>
      </c>
      <c r="XQ26" s="2">
        <f t="shared" si="293"/>
        <v>4.6239999999999997</v>
      </c>
      <c r="XR26" s="2">
        <f t="shared" si="294"/>
        <v>15.624000000000001</v>
      </c>
      <c r="XS26" s="2">
        <f t="shared" si="295"/>
        <v>31.06133333</v>
      </c>
      <c r="XT26" s="2">
        <f t="shared" si="296"/>
        <v>105.36579999</v>
      </c>
      <c r="XU26" s="2">
        <f t="shared" si="297"/>
        <v>0</v>
      </c>
      <c r="XV26" s="2">
        <f t="shared" si="298"/>
        <v>32.060699999999997</v>
      </c>
      <c r="XW26" s="2">
        <f t="shared" si="299"/>
        <v>1.1691999999</v>
      </c>
      <c r="XX26" s="2">
        <f t="shared" si="300"/>
        <v>0</v>
      </c>
      <c r="XY26" s="2">
        <f t="shared" si="301"/>
        <v>0</v>
      </c>
      <c r="XZ26" s="2">
        <f t="shared" si="302"/>
        <v>0</v>
      </c>
      <c r="YA26" s="2">
        <f t="shared" si="303"/>
        <v>0.13500000000000001</v>
      </c>
      <c r="YB26" s="2">
        <f t="shared" si="304"/>
        <v>107.10986664000001</v>
      </c>
      <c r="YC26" s="2">
        <f t="shared" si="305"/>
        <v>61.758600000000001</v>
      </c>
      <c r="YD26" s="2">
        <f t="shared" si="306"/>
        <v>127.42000000000002</v>
      </c>
      <c r="YE26" s="2">
        <f t="shared" si="307"/>
        <v>8.7584</v>
      </c>
      <c r="YF26" s="2">
        <f t="shared" si="308"/>
        <v>0.252</v>
      </c>
      <c r="YG26" s="2">
        <f t="shared" si="309"/>
        <v>3.12</v>
      </c>
      <c r="YH26" s="2">
        <f t="shared" si="310"/>
        <v>5.2332000000000001</v>
      </c>
      <c r="YI26" s="2">
        <f t="shared" si="311"/>
        <v>28.947199999999999</v>
      </c>
      <c r="YJ26" s="2">
        <f t="shared" si="312"/>
        <v>8.5169333359999992</v>
      </c>
      <c r="YK26" s="2">
        <f t="shared" si="313"/>
        <v>24.374400000000001</v>
      </c>
      <c r="YL26" s="2">
        <f t="shared" si="314"/>
        <v>18.203199996000002</v>
      </c>
      <c r="YM26" s="2">
        <f t="shared" si="315"/>
        <v>17.958600000000001</v>
      </c>
      <c r="YN26" s="2">
        <f t="shared" si="316"/>
        <v>6.1421333336000004</v>
      </c>
      <c r="YO26" s="2">
        <f t="shared" si="317"/>
        <v>0.83916000000000002</v>
      </c>
      <c r="YP26" s="2">
        <f t="shared" si="318"/>
        <v>1.3721399999999999</v>
      </c>
      <c r="YQ26" s="2">
        <f t="shared" si="319"/>
        <v>0</v>
      </c>
      <c r="YR26" s="2">
        <f t="shared" si="320"/>
        <v>0</v>
      </c>
      <c r="YS26" s="2">
        <f t="shared" si="321"/>
        <v>22.518133332000001</v>
      </c>
      <c r="YT26" s="2">
        <f t="shared" si="322"/>
        <v>0</v>
      </c>
      <c r="YU26" s="2">
        <f t="shared" si="323"/>
        <v>0</v>
      </c>
      <c r="YV26" s="2">
        <f t="shared" si="324"/>
        <v>0.80906666679999995</v>
      </c>
      <c r="YW26" s="2">
        <f t="shared" si="325"/>
        <v>0</v>
      </c>
      <c r="YX26" s="2">
        <f t="shared" si="326"/>
        <v>26.619199999999999</v>
      </c>
      <c r="YY26" s="2">
        <f t="shared" si="327"/>
        <v>23.085999999999999</v>
      </c>
      <c r="YZ26" s="2">
        <f t="shared" si="328"/>
        <v>8.8849999999999998</v>
      </c>
      <c r="ZA26" s="2">
        <f t="shared" si="329"/>
        <v>0</v>
      </c>
      <c r="ZB26" s="2">
        <f t="shared" si="330"/>
        <v>0</v>
      </c>
      <c r="ZC26" s="2">
        <f t="shared" si="331"/>
        <v>0</v>
      </c>
      <c r="ZD26" s="2">
        <f t="shared" si="332"/>
        <v>0</v>
      </c>
      <c r="ZE26" s="2">
        <f t="shared" si="333"/>
        <v>27.655799999999999</v>
      </c>
      <c r="ZF26" s="2">
        <f t="shared" si="334"/>
        <v>67.636799999999994</v>
      </c>
      <c r="ZG26" s="2">
        <f t="shared" si="335"/>
        <v>44.1008</v>
      </c>
      <c r="ZH26" s="2">
        <f t="shared" si="336"/>
        <v>28.948799999999999</v>
      </c>
      <c r="ZI26" s="2">
        <f t="shared" si="337"/>
        <v>1.8859999999999999</v>
      </c>
      <c r="ZJ26" s="2">
        <f t="shared" si="338"/>
        <v>0</v>
      </c>
      <c r="ZK26" s="2">
        <f t="shared" si="339"/>
        <v>95.860800000000012</v>
      </c>
      <c r="ZL26" s="2">
        <f t="shared" si="340"/>
        <v>7.9631999999999996</v>
      </c>
      <c r="ZM26" s="2">
        <f t="shared" si="341"/>
        <v>16.295400000000001</v>
      </c>
      <c r="ZN26" s="2">
        <f t="shared" si="342"/>
        <v>7.4861333319999996</v>
      </c>
      <c r="ZO26" s="2">
        <f t="shared" si="343"/>
        <v>0.56320000000000003</v>
      </c>
      <c r="ZP26" s="2">
        <f t="shared" si="344"/>
        <v>162.28229999999999</v>
      </c>
      <c r="ZQ26" s="2">
        <f t="shared" si="345"/>
        <v>0.37680000000000002</v>
      </c>
      <c r="ZR26" s="2">
        <f t="shared" si="346"/>
        <v>4.3920000000000003</v>
      </c>
      <c r="ZS26" s="2">
        <f t="shared" si="347"/>
        <v>10.064679999600001</v>
      </c>
      <c r="ZT26" s="2">
        <f t="shared" si="348"/>
        <v>9.9136000000000006</v>
      </c>
      <c r="ZU26" s="2">
        <f t="shared" si="349"/>
        <v>3.6000000000000004E-2</v>
      </c>
      <c r="ZV26" s="2">
        <f t="shared" si="350"/>
        <v>40.68133332</v>
      </c>
      <c r="ZW26" s="2">
        <f t="shared" si="351"/>
        <v>20.352</v>
      </c>
      <c r="ZX26" s="2">
        <f t="shared" si="352"/>
        <v>93.112200000000001</v>
      </c>
      <c r="ZY26" s="2">
        <f t="shared" si="353"/>
        <v>2.8283999999999998</v>
      </c>
      <c r="ZZ26" s="2">
        <f t="shared" si="354"/>
        <v>6.9783999999999997</v>
      </c>
      <c r="AAA26" s="2">
        <f t="shared" si="355"/>
        <v>0</v>
      </c>
      <c r="AAB26" s="2">
        <f t="shared" si="356"/>
        <v>146.524</v>
      </c>
      <c r="AAC26" s="2">
        <f t="shared" si="357"/>
        <v>138.24</v>
      </c>
      <c r="AAD26" s="2">
        <f t="shared" si="358"/>
        <v>0</v>
      </c>
      <c r="AAE26" s="2">
        <f t="shared" si="359"/>
        <v>28.969200000000001</v>
      </c>
      <c r="AAF26" s="2">
        <f t="shared" si="360"/>
        <v>425.81119999999999</v>
      </c>
      <c r="AAG26" s="2">
        <f t="shared" si="361"/>
        <v>451.27786672000002</v>
      </c>
      <c r="AAH26" s="2">
        <f t="shared" si="362"/>
        <v>132.19166668</v>
      </c>
      <c r="AAI26" s="2">
        <f t="shared" si="363"/>
        <v>19.232399999999998</v>
      </c>
      <c r="AAJ26" s="2">
        <f t="shared" si="364"/>
        <v>49.287999999999997</v>
      </c>
      <c r="AAK26" s="2">
        <f t="shared" si="365"/>
        <v>149.37119999999999</v>
      </c>
      <c r="AAL26" s="2">
        <f t="shared" si="366"/>
        <v>50.752000000000002</v>
      </c>
      <c r="AAM26" s="2">
        <f t="shared" si="367"/>
        <v>129.54</v>
      </c>
      <c r="AAN26" s="2">
        <f t="shared" si="368"/>
        <v>4.6592000000000002</v>
      </c>
      <c r="AAO26" s="2">
        <f t="shared" si="369"/>
        <v>18.495999999999999</v>
      </c>
      <c r="AAP26" s="2">
        <f t="shared" si="370"/>
        <v>62.496000000000002</v>
      </c>
      <c r="AAQ26" s="2">
        <f t="shared" si="371"/>
        <v>124.24533332</v>
      </c>
      <c r="AAR26" s="2">
        <f t="shared" si="372"/>
        <v>421.46319996</v>
      </c>
      <c r="AAS26" s="2">
        <f t="shared" si="373"/>
        <v>0</v>
      </c>
      <c r="AAT26" s="2">
        <f t="shared" si="374"/>
        <v>128.24279999999999</v>
      </c>
      <c r="AAU26" s="2">
        <f t="shared" si="375"/>
        <v>4.6767999996</v>
      </c>
      <c r="AAV26" s="2">
        <f t="shared" si="376"/>
        <v>0</v>
      </c>
      <c r="AAW26" s="2">
        <f t="shared" si="377"/>
        <v>0</v>
      </c>
      <c r="AAX26" s="2">
        <f t="shared" si="378"/>
        <v>0</v>
      </c>
      <c r="AAY26" s="2">
        <f t="shared" si="379"/>
        <v>0.54</v>
      </c>
      <c r="AAZ26" s="2">
        <f t="shared" si="380"/>
        <v>1876.6635714285712</v>
      </c>
      <c r="ABA26" s="2">
        <f t="shared" si="381"/>
        <v>31.108200801166667</v>
      </c>
      <c r="ABB26" s="2">
        <f t="shared" si="382"/>
        <v>13.844306315027927</v>
      </c>
      <c r="ABC26" s="1">
        <v>2</v>
      </c>
      <c r="ABD26" s="1">
        <v>2</v>
      </c>
      <c r="ABE26" s="1">
        <v>2</v>
      </c>
      <c r="ABF26" s="1">
        <v>3</v>
      </c>
      <c r="ABG26" s="1">
        <v>3</v>
      </c>
      <c r="ABH26" s="1">
        <v>3</v>
      </c>
      <c r="ABI26" s="1">
        <v>3</v>
      </c>
      <c r="ABJ26" s="1">
        <v>3</v>
      </c>
      <c r="ABK26" s="1">
        <v>1</v>
      </c>
      <c r="ABL26" s="1">
        <v>3</v>
      </c>
      <c r="ABM26" s="1">
        <v>3</v>
      </c>
      <c r="ABN26" s="1">
        <v>3</v>
      </c>
      <c r="ABO26" s="1">
        <v>2</v>
      </c>
      <c r="ABP26" s="1">
        <v>2</v>
      </c>
      <c r="ABQ26" s="1">
        <v>3</v>
      </c>
      <c r="ABR26" s="7">
        <f t="shared" si="383"/>
        <v>38</v>
      </c>
      <c r="ABS26" s="7">
        <f t="shared" si="384"/>
        <v>14</v>
      </c>
      <c r="ABT26" s="7">
        <f t="shared" si="385"/>
        <v>11</v>
      </c>
      <c r="ABU26" s="7">
        <f t="shared" si="386"/>
        <v>13</v>
      </c>
      <c r="ABV26" s="4">
        <v>2</v>
      </c>
      <c r="ABW26" s="4">
        <v>2</v>
      </c>
      <c r="ABX26" s="4">
        <v>2</v>
      </c>
      <c r="ABY26" s="4">
        <v>2</v>
      </c>
      <c r="ABZ26" s="4">
        <v>1</v>
      </c>
      <c r="ACA26" s="4">
        <v>1</v>
      </c>
      <c r="ACB26" s="4">
        <v>3</v>
      </c>
      <c r="ACC26" s="4">
        <v>3</v>
      </c>
      <c r="ACD26" s="4">
        <v>1</v>
      </c>
      <c r="ACE26" s="4">
        <v>2</v>
      </c>
      <c r="ACF26" s="4">
        <v>1</v>
      </c>
      <c r="ACG26" s="4">
        <v>3</v>
      </c>
      <c r="ACH26" s="4">
        <v>3</v>
      </c>
      <c r="ACI26" s="4">
        <v>4</v>
      </c>
      <c r="ACJ26" s="4">
        <v>1</v>
      </c>
      <c r="ACK26" s="4">
        <v>3</v>
      </c>
      <c r="ACL26" s="4">
        <v>4</v>
      </c>
      <c r="ACM26" s="4">
        <v>4</v>
      </c>
      <c r="ACN26" s="4">
        <v>3</v>
      </c>
      <c r="ACO26" s="4">
        <v>2</v>
      </c>
      <c r="ACP26" s="4">
        <v>1</v>
      </c>
      <c r="ACQ26" s="4">
        <v>3</v>
      </c>
      <c r="ACR26" s="4">
        <v>3</v>
      </c>
      <c r="ACS26" s="4">
        <v>4</v>
      </c>
      <c r="ACT26" s="4">
        <v>4</v>
      </c>
      <c r="ACU26" s="4">
        <v>2</v>
      </c>
      <c r="ACV26" s="4">
        <v>1</v>
      </c>
      <c r="ACW26" s="4">
        <v>3</v>
      </c>
      <c r="ACX26" s="4">
        <v>3</v>
      </c>
      <c r="ACY26" s="4">
        <v>3</v>
      </c>
      <c r="ACZ26" s="4">
        <v>2</v>
      </c>
      <c r="ADA26" s="4">
        <v>3</v>
      </c>
      <c r="ADB26" s="4">
        <v>2</v>
      </c>
      <c r="ADC26" s="4">
        <v>2</v>
      </c>
      <c r="ADD26" s="4">
        <v>2</v>
      </c>
      <c r="ADE26" s="4">
        <v>4</v>
      </c>
      <c r="ADF26" s="4">
        <v>3</v>
      </c>
      <c r="ADG26" s="4">
        <v>3</v>
      </c>
      <c r="ADH26" s="4">
        <v>2</v>
      </c>
      <c r="ADI26" s="4">
        <v>3</v>
      </c>
      <c r="ADJ26" s="4">
        <v>3</v>
      </c>
      <c r="ADK26" s="4">
        <v>4</v>
      </c>
      <c r="ADL26" s="4">
        <v>1</v>
      </c>
      <c r="ADM26" s="4">
        <v>4</v>
      </c>
      <c r="ADN26" s="4">
        <v>4</v>
      </c>
      <c r="ADO26" s="4">
        <v>4</v>
      </c>
      <c r="ADP26" s="4">
        <v>3</v>
      </c>
      <c r="ADQ26" s="4">
        <v>2</v>
      </c>
      <c r="ADR26" s="4">
        <v>2</v>
      </c>
      <c r="ADS26" s="4">
        <v>3</v>
      </c>
      <c r="ADT26" s="4">
        <v>3</v>
      </c>
      <c r="ADU26" s="4">
        <v>3</v>
      </c>
      <c r="ADV26" s="4">
        <v>4</v>
      </c>
      <c r="ADW26" s="4">
        <v>1</v>
      </c>
      <c r="ADX26" s="4">
        <v>1</v>
      </c>
      <c r="ADY26" s="4">
        <v>3</v>
      </c>
      <c r="ADZ26" s="2">
        <f t="shared" si="387"/>
        <v>14</v>
      </c>
      <c r="AEA26" s="2">
        <f t="shared" si="388"/>
        <v>26</v>
      </c>
      <c r="AEB26" s="2">
        <f t="shared" si="389"/>
        <v>17</v>
      </c>
      <c r="AEC26" s="2">
        <f t="shared" si="390"/>
        <v>8</v>
      </c>
      <c r="AED26" s="2">
        <f t="shared" si="391"/>
        <v>16</v>
      </c>
      <c r="AEE26" s="2">
        <f t="shared" si="392"/>
        <v>28</v>
      </c>
      <c r="AEF26" s="2">
        <f t="shared" si="393"/>
        <v>24</v>
      </c>
      <c r="AEG26" s="2">
        <f t="shared" si="394"/>
        <v>9</v>
      </c>
      <c r="AEH26" s="4">
        <v>1</v>
      </c>
      <c r="AEI26" s="4">
        <v>1</v>
      </c>
      <c r="AEJ26" s="4">
        <v>1</v>
      </c>
      <c r="AEK26" s="4">
        <v>1</v>
      </c>
      <c r="AEL26" s="4">
        <v>1</v>
      </c>
      <c r="AEM26" s="4">
        <v>1</v>
      </c>
      <c r="AEN26" s="4">
        <v>1</v>
      </c>
      <c r="AEO26" s="4">
        <v>1</v>
      </c>
      <c r="AEP26" s="4">
        <v>1</v>
      </c>
      <c r="AEQ26" s="4">
        <v>2</v>
      </c>
      <c r="AER26" s="4">
        <v>2</v>
      </c>
      <c r="AES26" s="4">
        <v>3</v>
      </c>
      <c r="AET26" s="4">
        <v>2</v>
      </c>
      <c r="AEU26" s="4">
        <v>2</v>
      </c>
      <c r="AEV26" s="4">
        <v>2</v>
      </c>
      <c r="AEW26" s="4">
        <v>2</v>
      </c>
      <c r="AEX26" s="4">
        <v>1</v>
      </c>
      <c r="AEY26" s="4">
        <v>1</v>
      </c>
      <c r="AEZ26" s="4">
        <v>2</v>
      </c>
      <c r="AFA26" s="4">
        <v>1</v>
      </c>
      <c r="AFB26" s="4">
        <v>2</v>
      </c>
      <c r="AFC26" s="4">
        <v>2</v>
      </c>
      <c r="AFD26" s="4">
        <v>3</v>
      </c>
      <c r="AFE26" s="4">
        <v>4</v>
      </c>
      <c r="AFF26" s="4">
        <v>4</v>
      </c>
      <c r="AFG26" s="4">
        <v>4</v>
      </c>
      <c r="AFH26" s="4">
        <v>5</v>
      </c>
      <c r="AFI26" s="4">
        <v>4</v>
      </c>
      <c r="AFJ26" s="4">
        <v>5</v>
      </c>
      <c r="AFK26" s="4">
        <v>4</v>
      </c>
      <c r="AFL26" s="4">
        <v>4</v>
      </c>
      <c r="AFM26" s="4">
        <v>4</v>
      </c>
      <c r="AFN26" s="1">
        <v>4</v>
      </c>
      <c r="AFO26" s="2">
        <f t="shared" si="395"/>
        <v>78</v>
      </c>
      <c r="AFP26" s="2">
        <f t="shared" si="396"/>
        <v>11</v>
      </c>
      <c r="AFQ26" s="2">
        <f t="shared" si="397"/>
        <v>25</v>
      </c>
      <c r="AFR26" s="2">
        <f t="shared" si="398"/>
        <v>42</v>
      </c>
      <c r="AFS26" s="4">
        <v>1</v>
      </c>
      <c r="AFT26" s="4">
        <v>0</v>
      </c>
      <c r="AFU26" s="4">
        <v>0</v>
      </c>
      <c r="AFV26" s="4">
        <v>0</v>
      </c>
      <c r="AFW26" s="4">
        <v>0</v>
      </c>
      <c r="AFX26" s="4">
        <v>0</v>
      </c>
      <c r="AFY26" s="4">
        <v>0</v>
      </c>
      <c r="AFZ26" s="4">
        <v>0</v>
      </c>
      <c r="AGA26" s="4">
        <v>0</v>
      </c>
      <c r="AGB26" s="4">
        <v>0</v>
      </c>
      <c r="AGC26" s="4">
        <v>0</v>
      </c>
      <c r="AGD26" s="4">
        <v>0</v>
      </c>
      <c r="AGE26" s="4">
        <v>0</v>
      </c>
      <c r="AGF26" s="4">
        <v>7</v>
      </c>
      <c r="AGG26" s="4">
        <v>0</v>
      </c>
      <c r="AGH26" s="4">
        <v>0</v>
      </c>
      <c r="AGI26" s="4">
        <v>25</v>
      </c>
      <c r="AGJ26" s="4">
        <v>0</v>
      </c>
      <c r="AGK26" s="4">
        <v>0</v>
      </c>
      <c r="AGL26" s="4">
        <v>0</v>
      </c>
      <c r="AGM26" s="4">
        <v>0</v>
      </c>
      <c r="AGN26" s="4">
        <v>7</v>
      </c>
      <c r="AGO26" s="4">
        <v>0</v>
      </c>
      <c r="AGP26" s="4">
        <v>1</v>
      </c>
      <c r="AGQ26" s="4">
        <v>30</v>
      </c>
      <c r="AGR26" s="4">
        <v>0</v>
      </c>
      <c r="AGS26" s="4">
        <v>0</v>
      </c>
      <c r="AGT26" s="4">
        <v>0</v>
      </c>
      <c r="AGU26" s="4">
        <v>0</v>
      </c>
      <c r="AGV26" s="4">
        <v>0</v>
      </c>
      <c r="AGW26" s="4">
        <v>0</v>
      </c>
      <c r="AGX26" s="4">
        <v>0</v>
      </c>
      <c r="AGY26" s="4">
        <v>0</v>
      </c>
      <c r="AGZ26" s="4">
        <v>0</v>
      </c>
      <c r="AHA26" s="4">
        <v>0</v>
      </c>
      <c r="AHB26" s="4">
        <v>0</v>
      </c>
      <c r="AHC26" s="4">
        <v>0</v>
      </c>
      <c r="AHD26" s="4">
        <v>0</v>
      </c>
      <c r="AHE26" s="4">
        <v>0</v>
      </c>
      <c r="AHF26" s="4">
        <v>0</v>
      </c>
      <c r="AHG26" s="4">
        <v>0</v>
      </c>
      <c r="AHH26" s="4">
        <v>0</v>
      </c>
      <c r="AHI26" s="4">
        <v>0</v>
      </c>
      <c r="AHJ26" s="4">
        <v>0</v>
      </c>
      <c r="AHK26" s="4">
        <v>0</v>
      </c>
      <c r="AHL26" s="4">
        <v>10</v>
      </c>
      <c r="AHM26" s="4">
        <v>0</v>
      </c>
      <c r="AHN26" s="4">
        <v>10</v>
      </c>
      <c r="AHO26" s="4">
        <v>0</v>
      </c>
      <c r="AHP26" s="2">
        <f t="shared" si="399"/>
        <v>0</v>
      </c>
      <c r="AHQ26" s="2">
        <f t="shared" si="400"/>
        <v>0</v>
      </c>
      <c r="AHR26" s="2">
        <f t="shared" si="401"/>
        <v>0</v>
      </c>
      <c r="AHS26" s="2">
        <f t="shared" si="402"/>
        <v>0</v>
      </c>
      <c r="AHT26" s="2">
        <f t="shared" si="403"/>
        <v>2079</v>
      </c>
      <c r="AHU26" s="2">
        <f t="shared" si="404"/>
        <v>0</v>
      </c>
      <c r="AHV26" s="2">
        <f t="shared" si="405"/>
        <v>2079</v>
      </c>
      <c r="AHW26" s="2">
        <f t="shared" si="406"/>
        <v>0</v>
      </c>
      <c r="AHX26" s="2">
        <f t="shared" si="407"/>
        <v>0</v>
      </c>
      <c r="AHY26" s="2">
        <f t="shared" si="408"/>
        <v>0</v>
      </c>
      <c r="AHZ26" s="2">
        <f t="shared" si="409"/>
        <v>0</v>
      </c>
      <c r="AIA26" s="2">
        <f t="shared" si="410"/>
        <v>0</v>
      </c>
      <c r="AIB26" s="2">
        <f t="shared" si="411"/>
        <v>0</v>
      </c>
      <c r="AIC26" s="2">
        <f t="shared" si="412"/>
        <v>0</v>
      </c>
      <c r="AID26" s="2">
        <f t="shared" si="413"/>
        <v>2079</v>
      </c>
      <c r="AIE26" s="2" t="s">
        <v>1268</v>
      </c>
      <c r="AIF26" s="1">
        <v>1</v>
      </c>
      <c r="AIG26" s="1">
        <v>1</v>
      </c>
      <c r="AIH26" s="1">
        <v>1</v>
      </c>
      <c r="AII26" s="1">
        <v>1</v>
      </c>
      <c r="AIJ26" s="1">
        <v>1</v>
      </c>
      <c r="AIK26" s="1">
        <v>1</v>
      </c>
      <c r="AIL26" s="1">
        <v>1</v>
      </c>
      <c r="AIM26" s="1">
        <v>0</v>
      </c>
      <c r="AIN26" s="1">
        <v>1</v>
      </c>
      <c r="AIO26" s="1">
        <v>1</v>
      </c>
      <c r="AIP26" s="1">
        <v>1</v>
      </c>
      <c r="AIQ26" s="1"/>
      <c r="AIR26" s="7">
        <f t="shared" si="414"/>
        <v>10</v>
      </c>
      <c r="AIS26" s="7">
        <f t="shared" si="415"/>
        <v>2</v>
      </c>
      <c r="AIT26" s="7">
        <f t="shared" si="416"/>
        <v>66.666666666666671</v>
      </c>
      <c r="AIU26" s="7" t="str">
        <f t="shared" si="417"/>
        <v>RIGHT</v>
      </c>
      <c r="AIV26" s="4">
        <v>5</v>
      </c>
      <c r="AIW26" s="4">
        <v>2</v>
      </c>
      <c r="AIX26" s="4">
        <v>1</v>
      </c>
      <c r="AIY26" s="4">
        <v>4</v>
      </c>
      <c r="AIZ26" s="4">
        <v>5</v>
      </c>
      <c r="AJA26" s="4">
        <v>3</v>
      </c>
      <c r="AJB26" s="4">
        <v>5</v>
      </c>
      <c r="AJC26" s="4">
        <v>2</v>
      </c>
      <c r="AJD26" s="4">
        <v>5</v>
      </c>
      <c r="AJE26" s="4">
        <v>5</v>
      </c>
      <c r="AJF26" s="4">
        <v>5</v>
      </c>
      <c r="AJG26" s="4">
        <v>2</v>
      </c>
      <c r="AJH26" s="4">
        <v>3</v>
      </c>
      <c r="AJI26" s="4">
        <v>4</v>
      </c>
      <c r="AJJ26" s="4">
        <v>5</v>
      </c>
      <c r="AJK26" s="4">
        <v>2</v>
      </c>
      <c r="AJL26" s="4">
        <v>2</v>
      </c>
      <c r="AJM26" s="4">
        <v>4</v>
      </c>
      <c r="AJN26" s="4">
        <v>2</v>
      </c>
      <c r="AJO26" s="4">
        <v>2</v>
      </c>
      <c r="AJP26" s="2">
        <f t="shared" si="418"/>
        <v>68</v>
      </c>
      <c r="AJQ26" s="2">
        <f t="shared" si="419"/>
        <v>38</v>
      </c>
      <c r="AJR26" s="2">
        <f t="shared" si="420"/>
        <v>30</v>
      </c>
      <c r="AJS26" s="4">
        <v>4</v>
      </c>
      <c r="AJT26" s="4">
        <v>2</v>
      </c>
      <c r="AJU26" s="4">
        <v>1</v>
      </c>
      <c r="AJV26" s="4">
        <v>1</v>
      </c>
      <c r="AJW26" s="4">
        <v>1</v>
      </c>
      <c r="AJX26" s="4">
        <v>1</v>
      </c>
      <c r="AJY26" s="4">
        <v>3</v>
      </c>
      <c r="AJZ26" s="4">
        <v>1</v>
      </c>
      <c r="AKA26" s="4">
        <v>1</v>
      </c>
      <c r="AKB26" s="4">
        <v>1</v>
      </c>
      <c r="AKC26" s="4">
        <v>1</v>
      </c>
      <c r="AKD26" s="4">
        <v>1</v>
      </c>
      <c r="AKE26" s="4">
        <v>1</v>
      </c>
      <c r="AKF26" s="4">
        <v>2</v>
      </c>
      <c r="AKG26" s="4">
        <v>1</v>
      </c>
      <c r="AKH26" s="4">
        <v>1</v>
      </c>
      <c r="AKI26" s="4">
        <v>0</v>
      </c>
      <c r="AKJ26" s="4">
        <v>0</v>
      </c>
      <c r="AKK26" s="4">
        <v>0</v>
      </c>
      <c r="AKL26" s="4">
        <v>0</v>
      </c>
      <c r="AKM26" s="4">
        <v>0</v>
      </c>
      <c r="AKN26" s="4">
        <v>0</v>
      </c>
      <c r="AKO26" s="4">
        <v>0</v>
      </c>
      <c r="AKP26" s="4">
        <v>0</v>
      </c>
      <c r="AKQ26" s="4">
        <v>1</v>
      </c>
      <c r="AKR26" s="4">
        <v>0</v>
      </c>
      <c r="AKS26" s="4">
        <v>0</v>
      </c>
      <c r="AKT26" s="2">
        <v>2</v>
      </c>
      <c r="AKU26" s="2">
        <v>1</v>
      </c>
      <c r="AKV26" s="2">
        <v>1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1">
        <v>3</v>
      </c>
      <c r="ALD26" s="1">
        <v>4</v>
      </c>
      <c r="ALE26" s="1">
        <v>4</v>
      </c>
      <c r="ALF26" s="1">
        <v>4</v>
      </c>
      <c r="ALG26" s="1">
        <v>4</v>
      </c>
      <c r="ALH26" s="1">
        <v>4</v>
      </c>
      <c r="ALI26" s="1">
        <v>4</v>
      </c>
      <c r="ALJ26" s="1">
        <v>3</v>
      </c>
      <c r="ALK26" s="1">
        <v>4</v>
      </c>
      <c r="ALL26" s="1">
        <v>3</v>
      </c>
      <c r="ALM26" s="1">
        <v>2</v>
      </c>
      <c r="ALN26" s="1">
        <v>4</v>
      </c>
      <c r="ALO26" s="1">
        <v>4</v>
      </c>
      <c r="ALP26" s="1">
        <v>3</v>
      </c>
      <c r="ALQ26" s="1">
        <v>3</v>
      </c>
      <c r="ALR26" s="1">
        <v>4</v>
      </c>
      <c r="ALS26" s="1">
        <v>3</v>
      </c>
      <c r="ALT26" s="1">
        <v>4</v>
      </c>
      <c r="ALU26" s="1">
        <v>4</v>
      </c>
      <c r="ALV26" s="1">
        <v>3</v>
      </c>
      <c r="ALW26" s="1">
        <v>3</v>
      </c>
      <c r="ALX26" s="1">
        <v>3</v>
      </c>
      <c r="ALY26" s="1">
        <v>4</v>
      </c>
      <c r="ALZ26" s="2">
        <f t="shared" si="421"/>
        <v>81</v>
      </c>
      <c r="AMA26">
        <v>12</v>
      </c>
      <c r="AMB26">
        <v>15</v>
      </c>
      <c r="AMC26">
        <v>18</v>
      </c>
      <c r="AMD26">
        <v>26</v>
      </c>
      <c r="AME26" s="1">
        <v>1</v>
      </c>
      <c r="AMF26" s="1">
        <v>4</v>
      </c>
      <c r="AMG26" s="1">
        <v>3</v>
      </c>
      <c r="AMH26" s="1">
        <v>1</v>
      </c>
      <c r="AMI26" s="8">
        <v>3</v>
      </c>
      <c r="AMJ26" s="8">
        <v>4</v>
      </c>
      <c r="AMK26" s="8">
        <v>4</v>
      </c>
      <c r="AML26" s="8">
        <v>1</v>
      </c>
      <c r="AMM26" s="8">
        <v>4</v>
      </c>
      <c r="AMN26" s="8">
        <v>4</v>
      </c>
      <c r="AMO26" s="8">
        <v>2</v>
      </c>
      <c r="AMP26" s="8">
        <v>2</v>
      </c>
      <c r="AMQ26" s="8">
        <v>2</v>
      </c>
      <c r="AMR26" s="8">
        <v>2</v>
      </c>
      <c r="AMS26" s="8">
        <v>4</v>
      </c>
      <c r="AMT26" s="8">
        <v>1</v>
      </c>
      <c r="AMU26" s="8">
        <v>3</v>
      </c>
      <c r="AMV26" s="8">
        <v>4</v>
      </c>
      <c r="AMW26" s="8">
        <v>1</v>
      </c>
      <c r="AMX26" s="8">
        <v>2</v>
      </c>
      <c r="AMY26" s="8">
        <v>2</v>
      </c>
      <c r="AMZ26" s="2">
        <f t="shared" si="422"/>
        <v>11</v>
      </c>
      <c r="ANA26" s="2">
        <f t="shared" si="423"/>
        <v>23</v>
      </c>
      <c r="ANB26" s="2">
        <f t="shared" si="424"/>
        <v>20</v>
      </c>
      <c r="ANC26" s="2">
        <f t="shared" si="425"/>
        <v>54</v>
      </c>
    </row>
    <row r="27" spans="1:1043" x14ac:dyDescent="0.2">
      <c r="A27" s="2" t="s">
        <v>419</v>
      </c>
      <c r="B27" s="3">
        <v>43325.419166666667</v>
      </c>
      <c r="C27" s="2">
        <v>167.9</v>
      </c>
      <c r="D27" s="2">
        <v>69.599999999999994</v>
      </c>
      <c r="E27" s="2">
        <v>24.689247158874235</v>
      </c>
      <c r="F27" s="2">
        <v>-88</v>
      </c>
      <c r="G27" s="2">
        <v>20</v>
      </c>
      <c r="H27" s="2">
        <v>14</v>
      </c>
      <c r="I27" s="2">
        <v>-100</v>
      </c>
      <c r="J27" s="2">
        <v>29</v>
      </c>
      <c r="K27" s="2">
        <v>22</v>
      </c>
      <c r="L27" s="2">
        <v>41</v>
      </c>
      <c r="M27" s="2">
        <v>17</v>
      </c>
      <c r="N27" s="2">
        <v>2</v>
      </c>
      <c r="O27" s="2">
        <v>49</v>
      </c>
      <c r="P27" s="2">
        <v>-36</v>
      </c>
      <c r="Q27" s="2">
        <v>-52</v>
      </c>
      <c r="R27" s="2">
        <v>-40</v>
      </c>
      <c r="S27" s="2">
        <v>33</v>
      </c>
      <c r="T27" s="2">
        <v>34</v>
      </c>
      <c r="U27" s="2">
        <v>15</v>
      </c>
      <c r="V27" s="2">
        <v>14</v>
      </c>
      <c r="W27" s="2">
        <v>-8</v>
      </c>
      <c r="X27" s="2">
        <v>20</v>
      </c>
      <c r="Y27" s="2">
        <v>42</v>
      </c>
      <c r="Z27" s="2">
        <v>11</v>
      </c>
      <c r="AA27" s="2">
        <v>19</v>
      </c>
      <c r="AB27" s="2">
        <v>-19</v>
      </c>
      <c r="AC27" s="2">
        <v>-19</v>
      </c>
      <c r="AD27" s="2">
        <v>14</v>
      </c>
      <c r="AE27" s="2">
        <v>6</v>
      </c>
      <c r="AF27" s="2">
        <v>4</v>
      </c>
      <c r="AG27" s="2">
        <v>6</v>
      </c>
      <c r="AH27" s="2">
        <v>73</v>
      </c>
      <c r="AI27" s="2">
        <v>54</v>
      </c>
      <c r="AJ27" s="2">
        <v>-2</v>
      </c>
      <c r="AK27" s="2">
        <v>-5</v>
      </c>
      <c r="AL27" s="2">
        <v>18</v>
      </c>
      <c r="AM27" s="2">
        <v>100</v>
      </c>
      <c r="AN27" s="2">
        <v>20</v>
      </c>
      <c r="AO27" s="2">
        <v>0</v>
      </c>
      <c r="AP27" s="2">
        <v>1</v>
      </c>
      <c r="AQ27" s="2">
        <v>1</v>
      </c>
      <c r="AR27" s="4">
        <v>4</v>
      </c>
      <c r="AS27" s="4">
        <v>3</v>
      </c>
      <c r="AT27" s="4">
        <v>3</v>
      </c>
      <c r="AU27" s="4">
        <v>3</v>
      </c>
      <c r="AV27" s="4">
        <v>1</v>
      </c>
      <c r="AW27" s="4">
        <v>2</v>
      </c>
      <c r="AX27" s="4">
        <v>5</v>
      </c>
      <c r="AY27" s="4">
        <v>1</v>
      </c>
      <c r="AZ27" s="4">
        <v>2</v>
      </c>
      <c r="BA27" s="4">
        <v>4</v>
      </c>
      <c r="BB27" s="4">
        <v>1</v>
      </c>
      <c r="BC27" s="4">
        <v>6</v>
      </c>
      <c r="BD27" s="4">
        <v>6</v>
      </c>
      <c r="BE27" s="4">
        <v>2</v>
      </c>
      <c r="BF27" s="4">
        <v>2</v>
      </c>
      <c r="BG27" s="4">
        <v>4</v>
      </c>
      <c r="BH27" s="4">
        <v>2</v>
      </c>
      <c r="BI27" s="4">
        <v>1</v>
      </c>
      <c r="BJ27" s="4">
        <v>2</v>
      </c>
      <c r="BK27" s="4">
        <v>4</v>
      </c>
      <c r="BL27" s="4">
        <v>4</v>
      </c>
      <c r="BM27" s="4">
        <v>4</v>
      </c>
      <c r="BN27" s="4">
        <v>2</v>
      </c>
      <c r="BO27" s="4">
        <v>1</v>
      </c>
      <c r="BP27" s="4">
        <v>2</v>
      </c>
      <c r="BQ27" s="4">
        <v>1</v>
      </c>
      <c r="BR27" s="4">
        <v>2</v>
      </c>
      <c r="BS27" s="4">
        <v>1</v>
      </c>
      <c r="BT27" s="4">
        <v>1</v>
      </c>
      <c r="BU27" s="4">
        <v>2</v>
      </c>
      <c r="BV27" s="4">
        <v>3</v>
      </c>
      <c r="BW27" s="4">
        <v>3</v>
      </c>
      <c r="BX27" s="4">
        <v>1</v>
      </c>
      <c r="BY27" s="4">
        <v>2</v>
      </c>
      <c r="BZ27" s="4">
        <v>1</v>
      </c>
      <c r="CA27" s="4">
        <v>1</v>
      </c>
      <c r="CB27" s="4">
        <v>1</v>
      </c>
      <c r="CC27" s="4">
        <v>4</v>
      </c>
      <c r="CD27" s="4">
        <v>2</v>
      </c>
      <c r="CE27" s="4">
        <v>1</v>
      </c>
      <c r="CF27" s="4">
        <v>2</v>
      </c>
      <c r="CG27" s="4">
        <v>2</v>
      </c>
      <c r="CH27" s="4">
        <v>1</v>
      </c>
      <c r="CI27" s="4">
        <v>1</v>
      </c>
      <c r="CJ27" s="4">
        <v>5</v>
      </c>
      <c r="CK27" s="4">
        <v>5</v>
      </c>
      <c r="CL27" s="4">
        <v>1</v>
      </c>
      <c r="CM27" s="4">
        <v>1</v>
      </c>
      <c r="CN27" s="4">
        <v>1</v>
      </c>
      <c r="CO27" s="4">
        <v>1</v>
      </c>
      <c r="CP27" s="4">
        <v>3</v>
      </c>
      <c r="CQ27" s="4">
        <v>3</v>
      </c>
      <c r="CR27" s="4">
        <v>4</v>
      </c>
      <c r="CS27" s="4">
        <v>1</v>
      </c>
      <c r="CT27" s="4">
        <v>1</v>
      </c>
      <c r="CU27" s="4">
        <v>2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2</v>
      </c>
      <c r="DC27" s="4">
        <v>1</v>
      </c>
      <c r="DD27" s="4">
        <v>3</v>
      </c>
      <c r="DE27" s="4">
        <v>1</v>
      </c>
      <c r="DF27" s="4">
        <v>2</v>
      </c>
      <c r="DG27" s="4">
        <v>1</v>
      </c>
      <c r="DH27" s="4">
        <v>2</v>
      </c>
      <c r="DI27" s="4">
        <v>3</v>
      </c>
      <c r="DJ27" s="4">
        <v>1</v>
      </c>
      <c r="DK27" s="4">
        <v>4</v>
      </c>
      <c r="DL27" s="4">
        <v>3</v>
      </c>
      <c r="DM27" s="4">
        <v>1</v>
      </c>
      <c r="DN27" s="4">
        <v>2</v>
      </c>
      <c r="DO27" s="4">
        <v>1</v>
      </c>
      <c r="DP27" s="5">
        <v>79.849999999999994</v>
      </c>
      <c r="DQ27" s="5">
        <v>38.159999999999997</v>
      </c>
      <c r="DR27" s="5">
        <v>165.05</v>
      </c>
      <c r="DS27" s="5">
        <v>108.29</v>
      </c>
      <c r="DT27" s="5">
        <v>3.45</v>
      </c>
      <c r="DU27" s="5">
        <v>15</v>
      </c>
      <c r="DV27" s="5">
        <v>129.93</v>
      </c>
      <c r="DW27" s="5">
        <v>65.989999999999995</v>
      </c>
      <c r="DX27" s="5">
        <v>13.15</v>
      </c>
      <c r="DY27" s="5">
        <v>16.71</v>
      </c>
      <c r="DZ27" s="5">
        <v>10.83</v>
      </c>
      <c r="EA27" s="5">
        <v>146.4</v>
      </c>
      <c r="EB27" s="5">
        <v>255.35</v>
      </c>
      <c r="EC27" s="5">
        <v>153.66</v>
      </c>
      <c r="ED27" s="5">
        <v>141.47</v>
      </c>
      <c r="EE27" s="5">
        <v>181.35</v>
      </c>
      <c r="EF27" s="5">
        <v>233.59</v>
      </c>
      <c r="EG27" s="5">
        <v>325.49</v>
      </c>
      <c r="EH27" s="5">
        <v>277.49</v>
      </c>
      <c r="EI27" s="5">
        <v>437</v>
      </c>
      <c r="EJ27" s="5">
        <v>480.09</v>
      </c>
      <c r="EK27" s="5">
        <v>170</v>
      </c>
      <c r="EL27" s="5">
        <v>342.9</v>
      </c>
      <c r="EM27" s="5">
        <v>255.11</v>
      </c>
      <c r="EN27" s="5">
        <v>345.56</v>
      </c>
      <c r="EO27" s="5">
        <v>488</v>
      </c>
      <c r="EP27" s="5">
        <v>211.12</v>
      </c>
      <c r="EQ27" s="5">
        <v>113</v>
      </c>
      <c r="ER27" s="5">
        <v>191.68</v>
      </c>
      <c r="ES27" s="5">
        <v>193.63</v>
      </c>
      <c r="ET27" s="5">
        <v>376.2</v>
      </c>
      <c r="EU27" s="5">
        <v>414.54</v>
      </c>
      <c r="EV27" s="5">
        <v>626.04</v>
      </c>
      <c r="EW27" s="5">
        <v>180.53</v>
      </c>
      <c r="EX27" s="5">
        <v>345.78</v>
      </c>
      <c r="EY27" s="5">
        <v>320.04000000000002</v>
      </c>
      <c r="EZ27" s="5">
        <v>178.92</v>
      </c>
      <c r="FA27" s="5">
        <v>234.51</v>
      </c>
      <c r="FB27" s="5">
        <v>142.71</v>
      </c>
      <c r="FC27" s="5">
        <v>187.24</v>
      </c>
      <c r="FD27" s="5">
        <v>210.15</v>
      </c>
      <c r="FE27" s="5">
        <v>45.39</v>
      </c>
      <c r="FF27" s="5">
        <v>378</v>
      </c>
      <c r="FG27" s="5">
        <v>179.85</v>
      </c>
      <c r="FH27" s="5">
        <v>192.32</v>
      </c>
      <c r="FI27" s="5">
        <v>71.7</v>
      </c>
      <c r="FJ27" s="5">
        <v>288.19</v>
      </c>
      <c r="FK27" s="5">
        <v>113</v>
      </c>
      <c r="FL27" s="5">
        <v>119.29</v>
      </c>
      <c r="FM27" s="5">
        <v>145.82</v>
      </c>
      <c r="FN27" s="5">
        <v>90.89</v>
      </c>
      <c r="FO27" s="5">
        <v>211.61</v>
      </c>
      <c r="FP27" s="5">
        <v>191.15</v>
      </c>
      <c r="FQ27" s="5">
        <v>114.48</v>
      </c>
      <c r="FR27" s="5">
        <v>199.32</v>
      </c>
      <c r="FS27" s="5">
        <v>249.82</v>
      </c>
      <c r="FT27" s="5">
        <v>235.78</v>
      </c>
      <c r="FU27" s="5">
        <v>258.7</v>
      </c>
      <c r="FV27" s="5">
        <v>201.17</v>
      </c>
      <c r="FW27" s="5">
        <v>26.73</v>
      </c>
      <c r="FX27" s="5">
        <v>148.84</v>
      </c>
      <c r="FY27" s="5">
        <v>123</v>
      </c>
      <c r="FZ27" s="5">
        <v>102.48</v>
      </c>
      <c r="GA27" s="5">
        <v>173.4</v>
      </c>
      <c r="GB27" s="5">
        <v>225.68</v>
      </c>
      <c r="GC27" s="5">
        <v>122.4</v>
      </c>
      <c r="GD27" s="5">
        <v>83.7</v>
      </c>
      <c r="GE27" s="5">
        <v>126.79</v>
      </c>
      <c r="GF27" s="5">
        <v>145.15</v>
      </c>
      <c r="GG27" s="5">
        <v>0</v>
      </c>
      <c r="GH27" s="5">
        <v>133.43</v>
      </c>
      <c r="GI27" s="5">
        <v>124.31</v>
      </c>
      <c r="GJ27" s="5">
        <v>2.37</v>
      </c>
      <c r="GK27" s="5">
        <v>313</v>
      </c>
      <c r="GL27" s="5">
        <v>2.37</v>
      </c>
      <c r="GM27" s="5">
        <v>24.38</v>
      </c>
      <c r="GN27" s="2">
        <f t="shared" si="0"/>
        <v>319.39999999999998</v>
      </c>
      <c r="GO27" s="2">
        <f t="shared" si="1"/>
        <v>114.47999999999999</v>
      </c>
      <c r="GP27" s="2">
        <f t="shared" si="2"/>
        <v>495.15000000000003</v>
      </c>
      <c r="GQ27" s="2">
        <f t="shared" si="3"/>
        <v>324.87</v>
      </c>
      <c r="GR27" s="2">
        <f t="shared" si="4"/>
        <v>3.45</v>
      </c>
      <c r="GS27" s="2">
        <f t="shared" si="5"/>
        <v>30</v>
      </c>
      <c r="GT27" s="2">
        <f t="shared" si="6"/>
        <v>649.65000000000009</v>
      </c>
      <c r="GU27" s="2">
        <f t="shared" si="7"/>
        <v>65.989999999999995</v>
      </c>
      <c r="GV27" s="2">
        <f t="shared" si="8"/>
        <v>26.3</v>
      </c>
      <c r="GW27" s="2">
        <f t="shared" si="9"/>
        <v>66.84</v>
      </c>
      <c r="GX27" s="2">
        <f t="shared" si="10"/>
        <v>10.83</v>
      </c>
      <c r="GY27" s="2">
        <f t="shared" si="11"/>
        <v>878.40000000000009</v>
      </c>
      <c r="GZ27" s="2">
        <f t="shared" si="12"/>
        <v>1532.1</v>
      </c>
      <c r="HA27" s="2">
        <f t="shared" si="13"/>
        <v>307.32</v>
      </c>
      <c r="HB27" s="2">
        <f t="shared" si="14"/>
        <v>282.94</v>
      </c>
      <c r="HC27" s="2">
        <f t="shared" si="15"/>
        <v>725.4</v>
      </c>
      <c r="HD27" s="2">
        <f t="shared" si="16"/>
        <v>467.18</v>
      </c>
      <c r="HE27" s="2">
        <f t="shared" si="17"/>
        <v>325.49</v>
      </c>
      <c r="HF27" s="2">
        <f t="shared" si="18"/>
        <v>554.98</v>
      </c>
      <c r="HG27" s="2">
        <f t="shared" si="19"/>
        <v>1748</v>
      </c>
      <c r="HH27" s="2">
        <f t="shared" si="20"/>
        <v>1920.36</v>
      </c>
      <c r="HI27" s="2">
        <f t="shared" si="21"/>
        <v>680</v>
      </c>
      <c r="HJ27" s="2">
        <f t="shared" si="22"/>
        <v>685.8</v>
      </c>
      <c r="HK27" s="2">
        <f t="shared" si="23"/>
        <v>255.11</v>
      </c>
      <c r="HL27" s="2">
        <f t="shared" si="24"/>
        <v>691.12</v>
      </c>
      <c r="HM27" s="2">
        <f t="shared" si="25"/>
        <v>488</v>
      </c>
      <c r="HN27" s="2">
        <f t="shared" si="26"/>
        <v>422.24</v>
      </c>
      <c r="HO27" s="2">
        <f t="shared" si="27"/>
        <v>113</v>
      </c>
      <c r="HP27" s="2">
        <f t="shared" si="28"/>
        <v>191.68</v>
      </c>
      <c r="HQ27" s="2">
        <f t="shared" si="29"/>
        <v>387.26</v>
      </c>
      <c r="HR27" s="2">
        <f t="shared" si="30"/>
        <v>1128.5999999999999</v>
      </c>
      <c r="HS27" s="2">
        <f t="shared" si="31"/>
        <v>1243.6200000000001</v>
      </c>
      <c r="HT27" s="2">
        <f t="shared" si="32"/>
        <v>626.04</v>
      </c>
      <c r="HU27" s="2">
        <f t="shared" si="33"/>
        <v>361.06</v>
      </c>
      <c r="HV27" s="2">
        <f t="shared" si="34"/>
        <v>345.78</v>
      </c>
      <c r="HW27" s="2">
        <f t="shared" si="35"/>
        <v>320.04000000000002</v>
      </c>
      <c r="HX27" s="2">
        <f t="shared" si="36"/>
        <v>178.92</v>
      </c>
      <c r="HY27" s="2">
        <f t="shared" si="37"/>
        <v>938.04</v>
      </c>
      <c r="HZ27" s="2">
        <f t="shared" si="38"/>
        <v>285.42</v>
      </c>
      <c r="IA27" s="2">
        <f t="shared" si="39"/>
        <v>187.24</v>
      </c>
      <c r="IB27" s="2">
        <f t="shared" si="40"/>
        <v>420.3</v>
      </c>
      <c r="IC27" s="2">
        <f t="shared" si="41"/>
        <v>90.78</v>
      </c>
      <c r="ID27" s="2">
        <f t="shared" si="42"/>
        <v>378</v>
      </c>
      <c r="IE27" s="2">
        <f t="shared" si="43"/>
        <v>179.85</v>
      </c>
      <c r="IF27" s="2">
        <f t="shared" si="44"/>
        <v>961.59999999999991</v>
      </c>
      <c r="IG27" s="2">
        <f t="shared" si="45"/>
        <v>358.5</v>
      </c>
      <c r="IH27" s="2">
        <f t="shared" si="46"/>
        <v>288.19</v>
      </c>
      <c r="II27" s="2">
        <f t="shared" si="47"/>
        <v>113</v>
      </c>
      <c r="IJ27" s="2">
        <f t="shared" si="48"/>
        <v>119.29</v>
      </c>
      <c r="IK27" s="2">
        <f t="shared" si="49"/>
        <v>145.82</v>
      </c>
      <c r="IL27" s="2">
        <f t="shared" si="50"/>
        <v>272.67</v>
      </c>
      <c r="IM27" s="2">
        <f t="shared" si="51"/>
        <v>634.83000000000004</v>
      </c>
      <c r="IN27" s="2">
        <f t="shared" si="52"/>
        <v>764.6</v>
      </c>
      <c r="IO27" s="2">
        <f t="shared" si="53"/>
        <v>114.48</v>
      </c>
      <c r="IP27" s="2">
        <f t="shared" si="54"/>
        <v>199.32</v>
      </c>
      <c r="IQ27" s="2">
        <f t="shared" si="55"/>
        <v>499.64</v>
      </c>
      <c r="IR27" s="2">
        <f t="shared" si="56"/>
        <v>235.78</v>
      </c>
      <c r="IS27" s="2">
        <f t="shared" si="57"/>
        <v>258.7</v>
      </c>
      <c r="IT27" s="2">
        <f t="shared" si="58"/>
        <v>201.17</v>
      </c>
      <c r="IU27" s="2">
        <f t="shared" si="59"/>
        <v>26.73</v>
      </c>
      <c r="IV27" s="2">
        <f t="shared" si="60"/>
        <v>148.84</v>
      </c>
      <c r="IW27" s="2">
        <f t="shared" si="61"/>
        <v>123</v>
      </c>
      <c r="IX27" s="2">
        <f t="shared" si="62"/>
        <v>204.96</v>
      </c>
      <c r="IY27" s="2">
        <f t="shared" si="63"/>
        <v>173.4</v>
      </c>
      <c r="IZ27" s="2">
        <f t="shared" si="64"/>
        <v>677.04</v>
      </c>
      <c r="JA27" s="2">
        <f t="shared" si="65"/>
        <v>122.4</v>
      </c>
      <c r="JB27" s="2">
        <f t="shared" si="66"/>
        <v>167.4</v>
      </c>
      <c r="JC27" s="2">
        <f t="shared" si="67"/>
        <v>126.79</v>
      </c>
      <c r="JD27" s="2">
        <f t="shared" si="68"/>
        <v>290.3</v>
      </c>
      <c r="JE27" s="2">
        <f t="shared" si="69"/>
        <v>0</v>
      </c>
      <c r="JF27" s="2">
        <f t="shared" si="70"/>
        <v>133.43</v>
      </c>
      <c r="JG27" s="2">
        <f t="shared" si="71"/>
        <v>497.24</v>
      </c>
      <c r="JH27" s="2">
        <f t="shared" si="72"/>
        <v>7.11</v>
      </c>
      <c r="JI27" s="2">
        <f t="shared" si="73"/>
        <v>313</v>
      </c>
      <c r="JJ27" s="2">
        <f t="shared" si="74"/>
        <v>4.74</v>
      </c>
      <c r="JK27" s="2">
        <f t="shared" si="75"/>
        <v>24.38</v>
      </c>
      <c r="JL27" s="5">
        <v>0.2656</v>
      </c>
      <c r="JM27" s="5">
        <v>0.14754999999999999</v>
      </c>
      <c r="JN27" s="5">
        <v>0.95135000000000003</v>
      </c>
      <c r="JO27" s="5">
        <v>1.3923000000000001</v>
      </c>
      <c r="JP27" s="5">
        <v>5.8500000000000003E-2</v>
      </c>
      <c r="JQ27" s="5">
        <v>0.15</v>
      </c>
      <c r="JR27" s="5">
        <v>12.6183</v>
      </c>
      <c r="JS27" s="5">
        <v>0.54310000000000003</v>
      </c>
      <c r="JT27" s="5">
        <v>0.1190333333</v>
      </c>
      <c r="JU27" s="5">
        <v>0.15086666670000001</v>
      </c>
      <c r="JV27" s="5">
        <v>0.1340666667</v>
      </c>
      <c r="JW27" s="5">
        <v>3.7849166670000001</v>
      </c>
      <c r="JX27" s="5">
        <v>11.46613333</v>
      </c>
      <c r="JY27" s="5">
        <v>10.3194</v>
      </c>
      <c r="JZ27" s="5">
        <v>6.44679</v>
      </c>
      <c r="KA27" s="5">
        <v>0.29294999999999999</v>
      </c>
      <c r="KB27" s="5">
        <v>10.029963329999999</v>
      </c>
      <c r="KC27" s="5">
        <v>16.458500000000001</v>
      </c>
      <c r="KD27" s="5">
        <v>14.6218495</v>
      </c>
      <c r="KE27" s="5">
        <v>33.82</v>
      </c>
      <c r="KF27" s="5">
        <v>30.050133330000001</v>
      </c>
      <c r="KG27" s="5">
        <v>5.22</v>
      </c>
      <c r="KH27" s="5">
        <v>16.382999999999999</v>
      </c>
      <c r="KI27" s="5">
        <v>9.8745999999999992</v>
      </c>
      <c r="KJ27" s="5">
        <v>14.359249999999999</v>
      </c>
      <c r="KK27" s="5">
        <v>0</v>
      </c>
      <c r="KL27" s="5">
        <v>11.1839</v>
      </c>
      <c r="KM27" s="5">
        <v>2.73</v>
      </c>
      <c r="KN27" s="5">
        <v>9.4915000000000003</v>
      </c>
      <c r="KO27" s="5">
        <v>3.6768000000000001</v>
      </c>
      <c r="KP27" s="5">
        <v>16.394400000000001</v>
      </c>
      <c r="KQ27" s="5">
        <v>15.2403</v>
      </c>
      <c r="KR27" s="5">
        <v>26.440200000000001</v>
      </c>
      <c r="KS27" s="5">
        <v>15.008749999999999</v>
      </c>
      <c r="KT27" s="5">
        <v>18.950099999999999</v>
      </c>
      <c r="KU27" s="5">
        <v>5.9976000000000003</v>
      </c>
      <c r="KV27" s="5">
        <v>4.9896000000000003</v>
      </c>
      <c r="KW27" s="5">
        <v>1.7626500000000001</v>
      </c>
      <c r="KX27" s="5">
        <v>1.8480000000000001</v>
      </c>
      <c r="KY27" s="5">
        <v>5.6280000000000001</v>
      </c>
      <c r="KZ27" s="5">
        <v>8.1966249999999992</v>
      </c>
      <c r="LA27" s="5">
        <v>1.4370000000000001</v>
      </c>
      <c r="LB27" s="5">
        <v>15.789</v>
      </c>
      <c r="LC27" s="5">
        <v>14.217396669999999</v>
      </c>
      <c r="LD27" s="5">
        <v>16.942399999999999</v>
      </c>
      <c r="LE27" s="5">
        <v>8.0909999999999993</v>
      </c>
      <c r="LF27" s="5">
        <v>10.3474</v>
      </c>
      <c r="LG27" s="5">
        <v>0.74633333329999996</v>
      </c>
      <c r="LH27" s="5">
        <v>0.90590000000000004</v>
      </c>
      <c r="LI27" s="5">
        <v>2.0419499999999999</v>
      </c>
      <c r="LJ27" s="5">
        <v>6.6978</v>
      </c>
      <c r="LK27" s="5">
        <v>17.363700000000001</v>
      </c>
      <c r="LL27" s="5">
        <v>9.0416000000000007</v>
      </c>
      <c r="LM27" s="5">
        <v>4.032</v>
      </c>
      <c r="LN27" s="5">
        <v>10.54833333</v>
      </c>
      <c r="LO27" s="5">
        <v>10.49</v>
      </c>
      <c r="LP27" s="5">
        <v>11.596399999999999</v>
      </c>
      <c r="LQ27" s="5">
        <v>12.442133330000001</v>
      </c>
      <c r="LR27" s="5">
        <v>2.536666667</v>
      </c>
      <c r="LS27" s="5">
        <v>7.9200000000000007E-2</v>
      </c>
      <c r="LT27" s="5">
        <v>7.93</v>
      </c>
      <c r="LU27" s="5">
        <v>4.8708</v>
      </c>
      <c r="LV27" s="5">
        <v>2.3668</v>
      </c>
      <c r="LW27" s="5">
        <v>1.8360000000000001</v>
      </c>
      <c r="LX27" s="5">
        <v>18.558399999999999</v>
      </c>
      <c r="LY27" s="5">
        <v>1.734</v>
      </c>
      <c r="LZ27" s="5">
        <v>0.372</v>
      </c>
      <c r="MA27" s="5">
        <v>1.3066666669999999E-2</v>
      </c>
      <c r="MB27" s="5">
        <v>4.9133333330000001E-2</v>
      </c>
      <c r="MC27" s="5">
        <v>0</v>
      </c>
      <c r="MD27" s="5">
        <v>0.14760000000000001</v>
      </c>
      <c r="ME27" s="5">
        <v>0</v>
      </c>
      <c r="MF27" s="5">
        <v>4.7399999999999998E-2</v>
      </c>
      <c r="MG27" s="5">
        <v>0</v>
      </c>
      <c r="MH27" s="5">
        <v>0</v>
      </c>
      <c r="MI27" s="5">
        <v>2.3107500000000001</v>
      </c>
      <c r="MJ27" s="2">
        <f t="shared" si="76"/>
        <v>1.0624</v>
      </c>
      <c r="MK27" s="2">
        <f t="shared" si="77"/>
        <v>0.44264999999999999</v>
      </c>
      <c r="ML27" s="2">
        <f t="shared" si="78"/>
        <v>2.85405</v>
      </c>
      <c r="MM27" s="2">
        <f t="shared" si="79"/>
        <v>4.1768999999999998</v>
      </c>
      <c r="MN27" s="2">
        <f t="shared" si="80"/>
        <v>5.8500000000000003E-2</v>
      </c>
      <c r="MO27" s="2">
        <f t="shared" si="81"/>
        <v>0.3</v>
      </c>
      <c r="MP27" s="2">
        <f t="shared" si="82"/>
        <v>63.091499999999996</v>
      </c>
      <c r="MQ27" s="2">
        <f t="shared" si="83"/>
        <v>0.54310000000000003</v>
      </c>
      <c r="MR27" s="2">
        <f t="shared" si="84"/>
        <v>0.2380666666</v>
      </c>
      <c r="MS27" s="2">
        <f t="shared" si="85"/>
        <v>0.60346666680000005</v>
      </c>
      <c r="MT27" s="2">
        <f t="shared" si="86"/>
        <v>0.1340666667</v>
      </c>
      <c r="MU27" s="2">
        <f t="shared" si="87"/>
        <v>22.709500001999999</v>
      </c>
      <c r="MV27" s="2">
        <f t="shared" si="88"/>
        <v>68.796799980000003</v>
      </c>
      <c r="MW27" s="2">
        <f t="shared" si="89"/>
        <v>20.6388</v>
      </c>
      <c r="MX27" s="2">
        <f t="shared" si="90"/>
        <v>12.89358</v>
      </c>
      <c r="MY27" s="2">
        <f t="shared" si="91"/>
        <v>1.1718</v>
      </c>
      <c r="MZ27" s="2">
        <f t="shared" si="92"/>
        <v>20.059926659999999</v>
      </c>
      <c r="NA27" s="2">
        <f t="shared" si="93"/>
        <v>16.458500000000001</v>
      </c>
      <c r="NB27" s="2">
        <f t="shared" si="94"/>
        <v>29.243698999999999</v>
      </c>
      <c r="NC27" s="2">
        <f t="shared" si="95"/>
        <v>135.28</v>
      </c>
      <c r="ND27" s="2">
        <f t="shared" si="96"/>
        <v>120.20053332000001</v>
      </c>
      <c r="NE27" s="2">
        <f t="shared" si="97"/>
        <v>20.88</v>
      </c>
      <c r="NF27" s="2">
        <f t="shared" si="98"/>
        <v>32.765999999999998</v>
      </c>
      <c r="NG27" s="2">
        <f t="shared" si="99"/>
        <v>9.8745999999999992</v>
      </c>
      <c r="NH27" s="2">
        <f t="shared" si="100"/>
        <v>28.718499999999999</v>
      </c>
      <c r="NI27" s="2">
        <f t="shared" si="101"/>
        <v>0</v>
      </c>
      <c r="NJ27" s="2">
        <f t="shared" si="102"/>
        <v>22.367799999999999</v>
      </c>
      <c r="NK27" s="2">
        <f t="shared" si="103"/>
        <v>2.73</v>
      </c>
      <c r="NL27" s="2">
        <f t="shared" si="104"/>
        <v>9.4915000000000003</v>
      </c>
      <c r="NM27" s="2">
        <f t="shared" si="105"/>
        <v>7.3536000000000001</v>
      </c>
      <c r="NN27" s="2">
        <f t="shared" si="106"/>
        <v>49.183199999999999</v>
      </c>
      <c r="NO27" s="2">
        <f t="shared" si="107"/>
        <v>45.7209</v>
      </c>
      <c r="NP27" s="2">
        <f t="shared" si="108"/>
        <v>26.440200000000001</v>
      </c>
      <c r="NQ27" s="2">
        <f t="shared" si="109"/>
        <v>30.017499999999998</v>
      </c>
      <c r="NR27" s="2">
        <f t="shared" si="110"/>
        <v>18.950099999999999</v>
      </c>
      <c r="NS27" s="2">
        <f t="shared" si="111"/>
        <v>5.9976000000000003</v>
      </c>
      <c r="NT27" s="2">
        <f t="shared" si="112"/>
        <v>4.9896000000000003</v>
      </c>
      <c r="NU27" s="2">
        <f t="shared" si="113"/>
        <v>7.0506000000000002</v>
      </c>
      <c r="NV27" s="2">
        <f t="shared" si="114"/>
        <v>3.6960000000000002</v>
      </c>
      <c r="NW27" s="2">
        <f t="shared" si="115"/>
        <v>5.6280000000000001</v>
      </c>
      <c r="NX27" s="2">
        <f t="shared" si="116"/>
        <v>16.393249999999998</v>
      </c>
      <c r="NY27" s="2">
        <f t="shared" si="117"/>
        <v>2.8740000000000001</v>
      </c>
      <c r="NZ27" s="2">
        <f t="shared" si="118"/>
        <v>15.789</v>
      </c>
      <c r="OA27" s="2">
        <f t="shared" si="119"/>
        <v>14.217396669999999</v>
      </c>
      <c r="OB27" s="2">
        <f t="shared" si="120"/>
        <v>84.711999999999989</v>
      </c>
      <c r="OC27" s="2">
        <f t="shared" si="121"/>
        <v>40.454999999999998</v>
      </c>
      <c r="OD27" s="2">
        <f t="shared" si="122"/>
        <v>10.3474</v>
      </c>
      <c r="OE27" s="2">
        <f t="shared" si="123"/>
        <v>0.74633333329999996</v>
      </c>
      <c r="OF27" s="2">
        <f t="shared" si="124"/>
        <v>0.90590000000000004</v>
      </c>
      <c r="OG27" s="2">
        <f t="shared" si="125"/>
        <v>2.0419499999999999</v>
      </c>
      <c r="OH27" s="2">
        <f t="shared" si="126"/>
        <v>20.093399999999999</v>
      </c>
      <c r="OI27" s="2">
        <f t="shared" si="127"/>
        <v>52.091100000000004</v>
      </c>
      <c r="OJ27" s="2">
        <f t="shared" si="128"/>
        <v>36.166400000000003</v>
      </c>
      <c r="OK27" s="2">
        <f t="shared" si="129"/>
        <v>4.032</v>
      </c>
      <c r="OL27" s="2">
        <f t="shared" si="130"/>
        <v>10.54833333</v>
      </c>
      <c r="OM27" s="2">
        <f t="shared" si="131"/>
        <v>20.98</v>
      </c>
      <c r="ON27" s="2">
        <f t="shared" si="132"/>
        <v>11.596399999999999</v>
      </c>
      <c r="OO27" s="2">
        <f t="shared" si="133"/>
        <v>12.442133330000001</v>
      </c>
      <c r="OP27" s="2">
        <f t="shared" si="134"/>
        <v>2.536666667</v>
      </c>
      <c r="OQ27" s="2">
        <f t="shared" si="135"/>
        <v>7.9200000000000007E-2</v>
      </c>
      <c r="OR27" s="2">
        <f t="shared" si="136"/>
        <v>7.93</v>
      </c>
      <c r="OS27" s="2">
        <f t="shared" si="137"/>
        <v>4.8708</v>
      </c>
      <c r="OT27" s="2">
        <f t="shared" si="138"/>
        <v>4.7336</v>
      </c>
      <c r="OU27" s="2">
        <f t="shared" si="139"/>
        <v>1.8360000000000001</v>
      </c>
      <c r="OV27" s="2">
        <f t="shared" si="140"/>
        <v>55.675199999999997</v>
      </c>
      <c r="OW27" s="2">
        <f t="shared" si="141"/>
        <v>1.734</v>
      </c>
      <c r="OX27" s="2">
        <f t="shared" si="142"/>
        <v>0.74399999999999999</v>
      </c>
      <c r="OY27" s="2">
        <f t="shared" si="143"/>
        <v>1.3066666669999999E-2</v>
      </c>
      <c r="OZ27" s="2">
        <f t="shared" si="144"/>
        <v>9.8266666660000002E-2</v>
      </c>
      <c r="PA27" s="2">
        <f t="shared" si="145"/>
        <v>0</v>
      </c>
      <c r="PB27" s="2">
        <f t="shared" si="146"/>
        <v>0.14760000000000001</v>
      </c>
      <c r="PC27" s="2">
        <f t="shared" si="147"/>
        <v>0</v>
      </c>
      <c r="PD27" s="2">
        <f t="shared" si="148"/>
        <v>0.14219999999999999</v>
      </c>
      <c r="PE27" s="2">
        <f t="shared" si="149"/>
        <v>0</v>
      </c>
      <c r="PF27" s="2">
        <f t="shared" si="150"/>
        <v>0</v>
      </c>
      <c r="PG27" s="2">
        <f t="shared" si="151"/>
        <v>2.3107500000000001</v>
      </c>
      <c r="PH27" s="2">
        <f t="shared" si="152"/>
        <v>9.5616000000000003</v>
      </c>
      <c r="PI27" s="2">
        <f t="shared" si="153"/>
        <v>3.9838499999999999</v>
      </c>
      <c r="PJ27" s="2">
        <f t="shared" si="154"/>
        <v>25.686450000000001</v>
      </c>
      <c r="PK27" s="2">
        <f t="shared" si="155"/>
        <v>37.592100000000002</v>
      </c>
      <c r="PL27" s="2">
        <f t="shared" si="156"/>
        <v>0.52650000000000008</v>
      </c>
      <c r="PM27" s="2">
        <f t="shared" si="157"/>
        <v>2.6999999999999997</v>
      </c>
      <c r="PN27" s="2">
        <f t="shared" si="158"/>
        <v>567.82349999999997</v>
      </c>
      <c r="PO27" s="2">
        <f t="shared" si="159"/>
        <v>4.8879000000000001</v>
      </c>
      <c r="PP27" s="2">
        <f t="shared" si="160"/>
        <v>2.1425999994000002</v>
      </c>
      <c r="PQ27" s="2">
        <f t="shared" si="161"/>
        <v>5.4312000012000006</v>
      </c>
      <c r="PR27" s="2">
        <f t="shared" si="162"/>
        <v>1.2066000002999999</v>
      </c>
      <c r="PS27" s="2">
        <f t="shared" si="163"/>
        <v>204.38550001799999</v>
      </c>
      <c r="PT27" s="2">
        <f t="shared" si="164"/>
        <v>619.17119982000008</v>
      </c>
      <c r="PU27" s="2">
        <f t="shared" si="165"/>
        <v>185.7492</v>
      </c>
      <c r="PV27" s="2">
        <f t="shared" si="166"/>
        <v>116.04222</v>
      </c>
      <c r="PW27" s="2">
        <f t="shared" si="167"/>
        <v>10.546199999999999</v>
      </c>
      <c r="PX27" s="2">
        <f t="shared" si="168"/>
        <v>180.53933993999999</v>
      </c>
      <c r="PY27" s="2">
        <f t="shared" si="169"/>
        <v>148.12650000000002</v>
      </c>
      <c r="PZ27" s="2">
        <f t="shared" si="170"/>
        <v>263.19329099999999</v>
      </c>
      <c r="QA27" s="2">
        <f t="shared" si="171"/>
        <v>1217.52</v>
      </c>
      <c r="QB27" s="2">
        <f t="shared" si="172"/>
        <v>1081.80479988</v>
      </c>
      <c r="QC27" s="2">
        <f t="shared" si="173"/>
        <v>187.92</v>
      </c>
      <c r="QD27" s="2">
        <f t="shared" si="174"/>
        <v>294.89400000000001</v>
      </c>
      <c r="QE27" s="2">
        <f t="shared" si="175"/>
        <v>88.871399999999994</v>
      </c>
      <c r="QF27" s="2">
        <f t="shared" si="176"/>
        <v>258.4665</v>
      </c>
      <c r="QG27" s="2">
        <f t="shared" si="177"/>
        <v>0</v>
      </c>
      <c r="QH27" s="2">
        <f t="shared" si="178"/>
        <v>201.31019999999998</v>
      </c>
      <c r="QI27" s="2">
        <f t="shared" si="179"/>
        <v>24.57</v>
      </c>
      <c r="QJ27" s="2">
        <f t="shared" si="180"/>
        <v>85.423500000000004</v>
      </c>
      <c r="QK27" s="2">
        <f t="shared" si="181"/>
        <v>66.182400000000001</v>
      </c>
      <c r="QL27" s="2">
        <f t="shared" si="182"/>
        <v>442.64879999999999</v>
      </c>
      <c r="QM27" s="2">
        <f t="shared" si="183"/>
        <v>411.48810000000003</v>
      </c>
      <c r="QN27" s="2">
        <f t="shared" si="184"/>
        <v>237.96180000000001</v>
      </c>
      <c r="QO27" s="2">
        <f t="shared" si="185"/>
        <v>270.15749999999997</v>
      </c>
      <c r="QP27" s="2">
        <f t="shared" si="186"/>
        <v>170.55089999999998</v>
      </c>
      <c r="QQ27" s="2">
        <f t="shared" si="187"/>
        <v>53.978400000000001</v>
      </c>
      <c r="QR27" s="2">
        <f t="shared" si="188"/>
        <v>44.906400000000005</v>
      </c>
      <c r="QS27" s="2">
        <f t="shared" si="189"/>
        <v>63.455400000000004</v>
      </c>
      <c r="QT27" s="2">
        <f t="shared" si="190"/>
        <v>33.264000000000003</v>
      </c>
      <c r="QU27" s="2">
        <f t="shared" si="191"/>
        <v>50.652000000000001</v>
      </c>
      <c r="QV27" s="2">
        <f t="shared" si="192"/>
        <v>147.53924999999998</v>
      </c>
      <c r="QW27" s="2">
        <f t="shared" si="193"/>
        <v>25.866</v>
      </c>
      <c r="QX27" s="2">
        <f t="shared" si="194"/>
        <v>142.101</v>
      </c>
      <c r="QY27" s="2">
        <f t="shared" si="195"/>
        <v>127.95657002999999</v>
      </c>
      <c r="QZ27" s="2">
        <f t="shared" si="196"/>
        <v>762.4079999999999</v>
      </c>
      <c r="RA27" s="2">
        <f t="shared" si="197"/>
        <v>364.09499999999997</v>
      </c>
      <c r="RB27" s="2">
        <f t="shared" si="198"/>
        <v>93.126599999999996</v>
      </c>
      <c r="RC27" s="2">
        <f t="shared" si="199"/>
        <v>6.7169999996999996</v>
      </c>
      <c r="RD27" s="2">
        <f t="shared" si="200"/>
        <v>8.1531000000000002</v>
      </c>
      <c r="RE27" s="2">
        <f t="shared" si="201"/>
        <v>18.377549999999999</v>
      </c>
      <c r="RF27" s="2">
        <f t="shared" si="202"/>
        <v>180.84059999999999</v>
      </c>
      <c r="RG27" s="2">
        <f t="shared" si="203"/>
        <v>468.81990000000002</v>
      </c>
      <c r="RH27" s="2">
        <f t="shared" si="204"/>
        <v>325.49760000000003</v>
      </c>
      <c r="RI27" s="2">
        <f t="shared" si="205"/>
        <v>36.287999999999997</v>
      </c>
      <c r="RJ27" s="2">
        <f t="shared" si="206"/>
        <v>94.934999970000007</v>
      </c>
      <c r="RK27" s="2">
        <f t="shared" si="207"/>
        <v>188.82</v>
      </c>
      <c r="RL27" s="2">
        <f t="shared" si="208"/>
        <v>104.3676</v>
      </c>
      <c r="RM27" s="2">
        <f t="shared" si="209"/>
        <v>111.97919997000001</v>
      </c>
      <c r="RN27" s="2">
        <f t="shared" si="210"/>
        <v>22.830000002999999</v>
      </c>
      <c r="RO27" s="2">
        <f t="shared" si="211"/>
        <v>0.7128000000000001</v>
      </c>
      <c r="RP27" s="2">
        <f t="shared" si="212"/>
        <v>71.37</v>
      </c>
      <c r="RQ27" s="2">
        <f t="shared" si="213"/>
        <v>43.837200000000003</v>
      </c>
      <c r="RR27" s="2">
        <f t="shared" si="214"/>
        <v>42.602400000000003</v>
      </c>
      <c r="RS27" s="2">
        <f t="shared" si="215"/>
        <v>16.524000000000001</v>
      </c>
      <c r="RT27" s="2">
        <f t="shared" si="216"/>
        <v>501.07679999999999</v>
      </c>
      <c r="RU27" s="2">
        <f t="shared" si="217"/>
        <v>15.606</v>
      </c>
      <c r="RV27" s="2">
        <f t="shared" si="218"/>
        <v>6.6959999999999997</v>
      </c>
      <c r="RW27" s="2">
        <f t="shared" si="219"/>
        <v>0.11760000003</v>
      </c>
      <c r="RX27" s="2">
        <f t="shared" si="220"/>
        <v>0.88439999994000007</v>
      </c>
      <c r="RY27" s="2">
        <f t="shared" si="221"/>
        <v>0</v>
      </c>
      <c r="RZ27" s="2">
        <f t="shared" si="222"/>
        <v>1.3284</v>
      </c>
      <c r="SA27" s="2">
        <f t="shared" si="223"/>
        <v>0</v>
      </c>
      <c r="SB27" s="2">
        <f t="shared" si="224"/>
        <v>1.2797999999999998</v>
      </c>
      <c r="SC27" s="2">
        <f t="shared" si="225"/>
        <v>0</v>
      </c>
      <c r="SD27" s="2">
        <f t="shared" si="226"/>
        <v>0</v>
      </c>
      <c r="SE27" s="2">
        <f t="shared" si="227"/>
        <v>20.796749999999999</v>
      </c>
      <c r="SF27" s="5">
        <v>13.388733330000001</v>
      </c>
      <c r="SG27" s="5">
        <v>7.7198250000000002</v>
      </c>
      <c r="SH27" s="5">
        <v>6.3710000000000004</v>
      </c>
      <c r="SI27" s="5">
        <v>0.5474</v>
      </c>
      <c r="SJ27" s="5">
        <v>6.3E-2</v>
      </c>
      <c r="SK27" s="5">
        <v>0.78</v>
      </c>
      <c r="SL27" s="5">
        <v>1.3083</v>
      </c>
      <c r="SM27" s="5">
        <v>3.6183999999999998</v>
      </c>
      <c r="SN27" s="5">
        <v>1.0646166669999999</v>
      </c>
      <c r="SO27" s="5">
        <v>2.0312000000000001</v>
      </c>
      <c r="SP27" s="5">
        <v>1.5169333330000001</v>
      </c>
      <c r="SQ27" s="5">
        <v>1.49655</v>
      </c>
      <c r="SR27" s="5">
        <v>0.76776666670000004</v>
      </c>
      <c r="SS27" s="5">
        <v>0.104895</v>
      </c>
      <c r="ST27" s="5">
        <v>0.34303499999999998</v>
      </c>
      <c r="SU27" s="5">
        <v>0</v>
      </c>
      <c r="SV27" s="5">
        <v>0</v>
      </c>
      <c r="SW27" s="5">
        <v>5.6295333330000004</v>
      </c>
      <c r="SX27" s="5">
        <v>0</v>
      </c>
      <c r="SY27" s="5">
        <v>0</v>
      </c>
      <c r="SZ27" s="5">
        <v>0.20226666669999999</v>
      </c>
      <c r="TA27" s="5">
        <v>0</v>
      </c>
      <c r="TB27" s="5">
        <v>6.6547999999999998</v>
      </c>
      <c r="TC27" s="5">
        <v>5.7714999999999996</v>
      </c>
      <c r="TD27" s="5">
        <v>2.2212499999999999</v>
      </c>
      <c r="TE27" s="5">
        <v>0</v>
      </c>
      <c r="TF27" s="5">
        <v>0</v>
      </c>
      <c r="TG27" s="5">
        <v>0</v>
      </c>
      <c r="TH27" s="5">
        <v>0</v>
      </c>
      <c r="TI27" s="5">
        <v>2.3046500000000001</v>
      </c>
      <c r="TJ27" s="5">
        <v>8.4545999999999992</v>
      </c>
      <c r="TK27" s="5">
        <v>5.5125999999999999</v>
      </c>
      <c r="TL27" s="5">
        <v>7.2371999999999996</v>
      </c>
      <c r="TM27" s="5">
        <v>0.47149999999999997</v>
      </c>
      <c r="TN27" s="5">
        <v>0</v>
      </c>
      <c r="TO27" s="5">
        <v>7.9884000000000004</v>
      </c>
      <c r="TP27" s="5">
        <v>1.9907999999999999</v>
      </c>
      <c r="TQ27" s="5">
        <v>1.35795</v>
      </c>
      <c r="TR27" s="5">
        <v>1.8715333329999999</v>
      </c>
      <c r="TS27" s="5">
        <v>7.0400000000000004E-2</v>
      </c>
      <c r="TT27" s="5">
        <v>13.523524999999999</v>
      </c>
      <c r="TU27" s="5">
        <v>9.4200000000000006E-2</v>
      </c>
      <c r="TV27" s="5">
        <v>1.0980000000000001</v>
      </c>
      <c r="TW27" s="5">
        <v>0.83872333330000004</v>
      </c>
      <c r="TX27" s="5">
        <v>2.4784000000000002</v>
      </c>
      <c r="TY27" s="5">
        <v>3.0000000000000001E-3</v>
      </c>
      <c r="TZ27" s="5">
        <v>10.17033333</v>
      </c>
      <c r="UA27" s="5">
        <v>5.0880000000000001</v>
      </c>
      <c r="UB27" s="5">
        <v>7.7593500000000004</v>
      </c>
      <c r="UC27" s="5">
        <v>0.35354999999999998</v>
      </c>
      <c r="UD27" s="5">
        <v>0.87229999999999996</v>
      </c>
      <c r="UE27" s="5">
        <v>0</v>
      </c>
      <c r="UF27" s="5">
        <v>18.3155</v>
      </c>
      <c r="UG27" s="5">
        <v>17.28</v>
      </c>
      <c r="UH27" s="5">
        <v>0</v>
      </c>
      <c r="UI27" s="5">
        <v>3.6211500000000001</v>
      </c>
      <c r="UJ27" s="5">
        <v>26.613199999999999</v>
      </c>
      <c r="UK27" s="5">
        <v>28.204866670000001</v>
      </c>
      <c r="UL27" s="5">
        <v>33.047916669999999</v>
      </c>
      <c r="UM27" s="5">
        <v>4.8080999999999996</v>
      </c>
      <c r="UN27" s="5">
        <v>12.321999999999999</v>
      </c>
      <c r="UO27" s="5">
        <v>12.4476</v>
      </c>
      <c r="UP27" s="5">
        <v>12.688000000000001</v>
      </c>
      <c r="UQ27" s="5">
        <v>32.384999999999998</v>
      </c>
      <c r="UR27" s="5">
        <v>0.29120000000000001</v>
      </c>
      <c r="US27" s="5">
        <v>4.6239999999999997</v>
      </c>
      <c r="UT27" s="5">
        <v>15.624000000000001</v>
      </c>
      <c r="UU27" s="5">
        <v>31.06133333</v>
      </c>
      <c r="UV27" s="5">
        <v>35.121933329999997</v>
      </c>
      <c r="UW27" s="5">
        <v>0</v>
      </c>
      <c r="UX27" s="5">
        <v>32.060699999999997</v>
      </c>
      <c r="UY27" s="5">
        <v>0.38973333329999998</v>
      </c>
      <c r="UZ27" s="5">
        <v>0</v>
      </c>
      <c r="VA27" s="5">
        <v>0</v>
      </c>
      <c r="VB27" s="5">
        <v>0</v>
      </c>
      <c r="VC27" s="5">
        <v>2.2499999999999999E-2</v>
      </c>
      <c r="VD27" s="2">
        <f t="shared" si="228"/>
        <v>53.554933320000004</v>
      </c>
      <c r="VE27" s="2">
        <f t="shared" si="229"/>
        <v>23.159475</v>
      </c>
      <c r="VF27" s="2">
        <f t="shared" si="230"/>
        <v>19.113</v>
      </c>
      <c r="VG27" s="2">
        <f t="shared" si="231"/>
        <v>1.6421999999999999</v>
      </c>
      <c r="VH27" s="2">
        <f t="shared" si="232"/>
        <v>6.3E-2</v>
      </c>
      <c r="VI27" s="2">
        <f t="shared" si="233"/>
        <v>1.56</v>
      </c>
      <c r="VJ27" s="2">
        <f t="shared" si="234"/>
        <v>6.5415000000000001</v>
      </c>
      <c r="VK27" s="2">
        <f t="shared" si="235"/>
        <v>3.6183999999999998</v>
      </c>
      <c r="VL27" s="2">
        <f t="shared" si="236"/>
        <v>2.1292333339999998</v>
      </c>
      <c r="VM27" s="2">
        <f t="shared" si="237"/>
        <v>8.1248000000000005</v>
      </c>
      <c r="VN27" s="2">
        <f t="shared" si="238"/>
        <v>1.5169333330000001</v>
      </c>
      <c r="VO27" s="2">
        <f t="shared" si="239"/>
        <v>8.9793000000000003</v>
      </c>
      <c r="VP27" s="2">
        <f t="shared" si="240"/>
        <v>4.6066000002000003</v>
      </c>
      <c r="VQ27" s="2">
        <f t="shared" si="241"/>
        <v>0.20979</v>
      </c>
      <c r="VR27" s="2">
        <f t="shared" si="242"/>
        <v>0.68606999999999996</v>
      </c>
      <c r="VS27" s="2">
        <f t="shared" si="243"/>
        <v>0</v>
      </c>
      <c r="VT27" s="2">
        <f t="shared" si="244"/>
        <v>0</v>
      </c>
      <c r="VU27" s="2">
        <f t="shared" si="245"/>
        <v>5.6295333330000004</v>
      </c>
      <c r="VV27" s="2">
        <f t="shared" si="246"/>
        <v>0</v>
      </c>
      <c r="VW27" s="2">
        <f t="shared" si="247"/>
        <v>0</v>
      </c>
      <c r="VX27" s="2">
        <f t="shared" si="248"/>
        <v>0.80906666679999995</v>
      </c>
      <c r="VY27" s="2">
        <f t="shared" si="249"/>
        <v>0</v>
      </c>
      <c r="VZ27" s="2">
        <f t="shared" si="250"/>
        <v>13.3096</v>
      </c>
      <c r="WA27" s="2">
        <f t="shared" si="251"/>
        <v>5.7714999999999996</v>
      </c>
      <c r="WB27" s="2">
        <f t="shared" si="252"/>
        <v>4.4424999999999999</v>
      </c>
      <c r="WC27" s="2">
        <f t="shared" si="253"/>
        <v>0</v>
      </c>
      <c r="WD27" s="2">
        <f t="shared" si="254"/>
        <v>0</v>
      </c>
      <c r="WE27" s="2">
        <f t="shared" si="255"/>
        <v>0</v>
      </c>
      <c r="WF27" s="2">
        <f t="shared" si="256"/>
        <v>0</v>
      </c>
      <c r="WG27" s="2">
        <f t="shared" si="257"/>
        <v>4.6093000000000002</v>
      </c>
      <c r="WH27" s="2">
        <f t="shared" si="258"/>
        <v>25.363799999999998</v>
      </c>
      <c r="WI27" s="2">
        <f t="shared" si="259"/>
        <v>16.537800000000001</v>
      </c>
      <c r="WJ27" s="2">
        <f t="shared" si="260"/>
        <v>7.2371999999999996</v>
      </c>
      <c r="WK27" s="2">
        <f t="shared" si="261"/>
        <v>0.94299999999999995</v>
      </c>
      <c r="WL27" s="2">
        <f t="shared" si="262"/>
        <v>0</v>
      </c>
      <c r="WM27" s="2">
        <f t="shared" si="263"/>
        <v>7.9884000000000004</v>
      </c>
      <c r="WN27" s="2">
        <f t="shared" si="264"/>
        <v>1.9907999999999999</v>
      </c>
      <c r="WO27" s="2">
        <f t="shared" si="265"/>
        <v>5.4318</v>
      </c>
      <c r="WP27" s="2">
        <f t="shared" si="266"/>
        <v>3.7430666659999998</v>
      </c>
      <c r="WQ27" s="2">
        <f t="shared" si="267"/>
        <v>7.0400000000000004E-2</v>
      </c>
      <c r="WR27" s="2">
        <f t="shared" si="268"/>
        <v>27.047049999999999</v>
      </c>
      <c r="WS27" s="2">
        <f t="shared" si="269"/>
        <v>0.18840000000000001</v>
      </c>
      <c r="WT27" s="2">
        <f t="shared" si="270"/>
        <v>1.0980000000000001</v>
      </c>
      <c r="WU27" s="2">
        <f t="shared" si="271"/>
        <v>0.83872333330000004</v>
      </c>
      <c r="WV27" s="2">
        <f t="shared" si="272"/>
        <v>12.392000000000001</v>
      </c>
      <c r="WW27" s="2">
        <f t="shared" si="273"/>
        <v>1.4999999999999999E-2</v>
      </c>
      <c r="WX27" s="2">
        <f t="shared" si="274"/>
        <v>10.17033333</v>
      </c>
      <c r="WY27" s="2">
        <f t="shared" si="275"/>
        <v>5.0880000000000001</v>
      </c>
      <c r="WZ27" s="2">
        <f t="shared" si="276"/>
        <v>7.7593500000000004</v>
      </c>
      <c r="XA27" s="2">
        <f t="shared" si="277"/>
        <v>0.35354999999999998</v>
      </c>
      <c r="XB27" s="2">
        <f t="shared" si="278"/>
        <v>2.6168999999999998</v>
      </c>
      <c r="XC27" s="2">
        <f t="shared" si="279"/>
        <v>0</v>
      </c>
      <c r="XD27" s="2">
        <f t="shared" si="280"/>
        <v>73.262</v>
      </c>
      <c r="XE27" s="2">
        <f t="shared" si="281"/>
        <v>17.28</v>
      </c>
      <c r="XF27" s="2">
        <f t="shared" si="282"/>
        <v>0</v>
      </c>
      <c r="XG27" s="2">
        <f t="shared" si="283"/>
        <v>7.2423000000000002</v>
      </c>
      <c r="XH27" s="2">
        <f t="shared" si="284"/>
        <v>26.613199999999999</v>
      </c>
      <c r="XI27" s="2">
        <f t="shared" si="285"/>
        <v>28.204866670000001</v>
      </c>
      <c r="XJ27" s="2">
        <f t="shared" si="286"/>
        <v>33.047916669999999</v>
      </c>
      <c r="XK27" s="2">
        <f t="shared" si="287"/>
        <v>4.8080999999999996</v>
      </c>
      <c r="XL27" s="2">
        <f t="shared" si="288"/>
        <v>12.321999999999999</v>
      </c>
      <c r="XM27" s="2">
        <f t="shared" si="289"/>
        <v>12.4476</v>
      </c>
      <c r="XN27" s="2">
        <f t="shared" si="290"/>
        <v>25.376000000000001</v>
      </c>
      <c r="XO27" s="2">
        <f t="shared" si="291"/>
        <v>32.384999999999998</v>
      </c>
      <c r="XP27" s="2">
        <f t="shared" si="292"/>
        <v>0.87360000000000004</v>
      </c>
      <c r="XQ27" s="2">
        <f t="shared" si="293"/>
        <v>4.6239999999999997</v>
      </c>
      <c r="XR27" s="2">
        <f t="shared" si="294"/>
        <v>31.248000000000001</v>
      </c>
      <c r="XS27" s="2">
        <f t="shared" si="295"/>
        <v>31.06133333</v>
      </c>
      <c r="XT27" s="2">
        <f t="shared" si="296"/>
        <v>70.243866659999995</v>
      </c>
      <c r="XU27" s="2">
        <f t="shared" si="297"/>
        <v>0</v>
      </c>
      <c r="XV27" s="2">
        <f t="shared" si="298"/>
        <v>32.060699999999997</v>
      </c>
      <c r="XW27" s="2">
        <f t="shared" si="299"/>
        <v>1.5589333331999999</v>
      </c>
      <c r="XX27" s="2">
        <f t="shared" si="300"/>
        <v>0</v>
      </c>
      <c r="XY27" s="2">
        <f t="shared" si="301"/>
        <v>0</v>
      </c>
      <c r="XZ27" s="2">
        <f t="shared" si="302"/>
        <v>0</v>
      </c>
      <c r="YA27" s="2">
        <f t="shared" si="303"/>
        <v>2.2499999999999999E-2</v>
      </c>
      <c r="YB27" s="2">
        <f t="shared" si="304"/>
        <v>214.21973328000001</v>
      </c>
      <c r="YC27" s="2">
        <f t="shared" si="305"/>
        <v>92.637900000000002</v>
      </c>
      <c r="YD27" s="2">
        <f t="shared" si="306"/>
        <v>76.451999999999998</v>
      </c>
      <c r="YE27" s="2">
        <f t="shared" si="307"/>
        <v>6.5687999999999995</v>
      </c>
      <c r="YF27" s="2">
        <f t="shared" si="308"/>
        <v>0.252</v>
      </c>
      <c r="YG27" s="2">
        <f t="shared" si="309"/>
        <v>6.24</v>
      </c>
      <c r="YH27" s="2">
        <f t="shared" si="310"/>
        <v>26.166</v>
      </c>
      <c r="YI27" s="2">
        <f t="shared" si="311"/>
        <v>14.473599999999999</v>
      </c>
      <c r="YJ27" s="2">
        <f t="shared" si="312"/>
        <v>8.5169333359999992</v>
      </c>
      <c r="YK27" s="2">
        <f t="shared" si="313"/>
        <v>32.499200000000002</v>
      </c>
      <c r="YL27" s="2">
        <f t="shared" si="314"/>
        <v>6.0677333320000004</v>
      </c>
      <c r="YM27" s="2">
        <f t="shared" si="315"/>
        <v>35.917200000000001</v>
      </c>
      <c r="YN27" s="2">
        <f t="shared" si="316"/>
        <v>18.426400000800001</v>
      </c>
      <c r="YO27" s="2">
        <f t="shared" si="317"/>
        <v>0.83916000000000002</v>
      </c>
      <c r="YP27" s="2">
        <f t="shared" si="318"/>
        <v>2.7442799999999998</v>
      </c>
      <c r="YQ27" s="2">
        <f t="shared" si="319"/>
        <v>0</v>
      </c>
      <c r="YR27" s="2">
        <f t="shared" si="320"/>
        <v>0</v>
      </c>
      <c r="YS27" s="2">
        <f t="shared" si="321"/>
        <v>22.518133332000001</v>
      </c>
      <c r="YT27" s="2">
        <f t="shared" si="322"/>
        <v>0</v>
      </c>
      <c r="YU27" s="2">
        <f t="shared" si="323"/>
        <v>0</v>
      </c>
      <c r="YV27" s="2">
        <f t="shared" si="324"/>
        <v>3.2362666671999998</v>
      </c>
      <c r="YW27" s="2">
        <f t="shared" si="325"/>
        <v>0</v>
      </c>
      <c r="YX27" s="2">
        <f t="shared" si="326"/>
        <v>53.238399999999999</v>
      </c>
      <c r="YY27" s="2">
        <f t="shared" si="327"/>
        <v>23.085999999999999</v>
      </c>
      <c r="YZ27" s="2">
        <f t="shared" si="328"/>
        <v>17.77</v>
      </c>
      <c r="ZA27" s="2">
        <f t="shared" si="329"/>
        <v>0</v>
      </c>
      <c r="ZB27" s="2">
        <f t="shared" si="330"/>
        <v>0</v>
      </c>
      <c r="ZC27" s="2">
        <f t="shared" si="331"/>
        <v>0</v>
      </c>
      <c r="ZD27" s="2">
        <f t="shared" si="332"/>
        <v>0</v>
      </c>
      <c r="ZE27" s="2">
        <f t="shared" si="333"/>
        <v>18.437200000000001</v>
      </c>
      <c r="ZF27" s="2">
        <f t="shared" si="334"/>
        <v>101.45519999999999</v>
      </c>
      <c r="ZG27" s="2">
        <f t="shared" si="335"/>
        <v>66.151200000000003</v>
      </c>
      <c r="ZH27" s="2">
        <f t="shared" si="336"/>
        <v>28.948799999999999</v>
      </c>
      <c r="ZI27" s="2">
        <f t="shared" si="337"/>
        <v>3.7719999999999998</v>
      </c>
      <c r="ZJ27" s="2">
        <f t="shared" si="338"/>
        <v>0</v>
      </c>
      <c r="ZK27" s="2">
        <f t="shared" si="339"/>
        <v>31.953600000000002</v>
      </c>
      <c r="ZL27" s="2">
        <f t="shared" si="340"/>
        <v>7.9631999999999996</v>
      </c>
      <c r="ZM27" s="2">
        <f t="shared" si="341"/>
        <v>21.7272</v>
      </c>
      <c r="ZN27" s="2">
        <f t="shared" si="342"/>
        <v>14.972266663999999</v>
      </c>
      <c r="ZO27" s="2">
        <f t="shared" si="343"/>
        <v>0.28160000000000002</v>
      </c>
      <c r="ZP27" s="2">
        <f t="shared" si="344"/>
        <v>108.18819999999999</v>
      </c>
      <c r="ZQ27" s="2">
        <f t="shared" si="345"/>
        <v>0.75360000000000005</v>
      </c>
      <c r="ZR27" s="2">
        <f t="shared" si="346"/>
        <v>4.3920000000000003</v>
      </c>
      <c r="ZS27" s="2">
        <f t="shared" si="347"/>
        <v>3.3548933332000002</v>
      </c>
      <c r="ZT27" s="2">
        <f t="shared" si="348"/>
        <v>49.568000000000005</v>
      </c>
      <c r="ZU27" s="2">
        <f t="shared" si="349"/>
        <v>0.06</v>
      </c>
      <c r="ZV27" s="2">
        <f t="shared" si="350"/>
        <v>40.68133332</v>
      </c>
      <c r="ZW27" s="2">
        <f t="shared" si="351"/>
        <v>20.352</v>
      </c>
      <c r="ZX27" s="2">
        <f t="shared" si="352"/>
        <v>31.037400000000002</v>
      </c>
      <c r="ZY27" s="2">
        <f t="shared" si="353"/>
        <v>1.4141999999999999</v>
      </c>
      <c r="ZZ27" s="2">
        <f t="shared" si="354"/>
        <v>10.467599999999999</v>
      </c>
      <c r="AAA27" s="2">
        <f t="shared" si="355"/>
        <v>0</v>
      </c>
      <c r="AAB27" s="2">
        <f t="shared" si="356"/>
        <v>293.048</v>
      </c>
      <c r="AAC27" s="2">
        <f t="shared" si="357"/>
        <v>69.12</v>
      </c>
      <c r="AAD27" s="2">
        <f t="shared" si="358"/>
        <v>0</v>
      </c>
      <c r="AAE27" s="2">
        <f t="shared" si="359"/>
        <v>28.969200000000001</v>
      </c>
      <c r="AAF27" s="2">
        <f t="shared" si="360"/>
        <v>106.4528</v>
      </c>
      <c r="AAG27" s="2">
        <f t="shared" si="361"/>
        <v>112.81946668</v>
      </c>
      <c r="AAH27" s="2">
        <f t="shared" si="362"/>
        <v>132.19166668</v>
      </c>
      <c r="AAI27" s="2">
        <f t="shared" si="363"/>
        <v>19.232399999999998</v>
      </c>
      <c r="AAJ27" s="2">
        <f t="shared" si="364"/>
        <v>49.287999999999997</v>
      </c>
      <c r="AAK27" s="2">
        <f t="shared" si="365"/>
        <v>49.790399999999998</v>
      </c>
      <c r="AAL27" s="2">
        <f t="shared" si="366"/>
        <v>101.504</v>
      </c>
      <c r="AAM27" s="2">
        <f t="shared" si="367"/>
        <v>129.54</v>
      </c>
      <c r="AAN27" s="2">
        <f t="shared" si="368"/>
        <v>3.4944000000000002</v>
      </c>
      <c r="AAO27" s="2">
        <f t="shared" si="369"/>
        <v>18.495999999999999</v>
      </c>
      <c r="AAP27" s="2">
        <f t="shared" si="370"/>
        <v>124.992</v>
      </c>
      <c r="AAQ27" s="2">
        <f t="shared" si="371"/>
        <v>124.24533332</v>
      </c>
      <c r="AAR27" s="2">
        <f t="shared" si="372"/>
        <v>280.97546663999998</v>
      </c>
      <c r="AAS27" s="2">
        <f t="shared" si="373"/>
        <v>0</v>
      </c>
      <c r="AAT27" s="2">
        <f t="shared" si="374"/>
        <v>128.24279999999999</v>
      </c>
      <c r="AAU27" s="2">
        <f t="shared" si="375"/>
        <v>6.2357333327999998</v>
      </c>
      <c r="AAV27" s="2">
        <f t="shared" si="376"/>
        <v>0</v>
      </c>
      <c r="AAW27" s="2">
        <f t="shared" si="377"/>
        <v>0</v>
      </c>
      <c r="AAX27" s="2">
        <f t="shared" si="378"/>
        <v>0</v>
      </c>
      <c r="AAY27" s="2">
        <f t="shared" si="379"/>
        <v>0.09</v>
      </c>
      <c r="AAZ27" s="2">
        <f t="shared" si="380"/>
        <v>2118.2414285714285</v>
      </c>
      <c r="ABA27" s="2">
        <f t="shared" si="381"/>
        <v>39.21336354695697</v>
      </c>
      <c r="ABB27" s="2">
        <f t="shared" si="382"/>
        <v>10.138224160061345</v>
      </c>
      <c r="ABC27" s="1">
        <v>3</v>
      </c>
      <c r="ABD27" s="1">
        <v>1</v>
      </c>
      <c r="ABE27" s="1">
        <v>1</v>
      </c>
      <c r="ABF27" s="1">
        <v>3</v>
      </c>
      <c r="ABG27" s="1">
        <v>4</v>
      </c>
      <c r="ABH27" s="1">
        <v>4</v>
      </c>
      <c r="ABI27" s="1">
        <v>1</v>
      </c>
      <c r="ABJ27" s="1">
        <v>1</v>
      </c>
      <c r="ABK27" s="1">
        <v>4</v>
      </c>
      <c r="ABL27" s="1">
        <v>3</v>
      </c>
      <c r="ABM27" s="1">
        <v>3</v>
      </c>
      <c r="ABN27" s="1">
        <v>3</v>
      </c>
      <c r="ABO27" s="1">
        <v>2</v>
      </c>
      <c r="ABP27" s="1">
        <v>2</v>
      </c>
      <c r="ABQ27" s="1">
        <v>3</v>
      </c>
      <c r="ABR27" s="7">
        <f t="shared" si="383"/>
        <v>38</v>
      </c>
      <c r="ABS27" s="7">
        <f t="shared" si="384"/>
        <v>12</v>
      </c>
      <c r="ABT27" s="7">
        <f t="shared" si="385"/>
        <v>13</v>
      </c>
      <c r="ABU27" s="7">
        <f t="shared" si="386"/>
        <v>13</v>
      </c>
      <c r="ABV27" s="4">
        <v>1</v>
      </c>
      <c r="ABW27" s="4">
        <v>1</v>
      </c>
      <c r="ABX27" s="4">
        <v>1</v>
      </c>
      <c r="ABY27" s="4">
        <v>1</v>
      </c>
      <c r="ABZ27" s="4">
        <v>1</v>
      </c>
      <c r="ACA27" s="4">
        <v>1</v>
      </c>
      <c r="ACB27" s="4">
        <v>3</v>
      </c>
      <c r="ACC27" s="4">
        <v>1</v>
      </c>
      <c r="ACD27" s="4">
        <v>1</v>
      </c>
      <c r="ACE27" s="4">
        <v>1</v>
      </c>
      <c r="ACF27" s="4">
        <v>2</v>
      </c>
      <c r="ACG27" s="4">
        <v>1</v>
      </c>
      <c r="ACH27" s="4">
        <v>3</v>
      </c>
      <c r="ACI27" s="4">
        <v>2</v>
      </c>
      <c r="ACJ27" s="4">
        <v>1</v>
      </c>
      <c r="ACK27" s="4">
        <v>1</v>
      </c>
      <c r="ACL27" s="4">
        <v>2</v>
      </c>
      <c r="ACM27" s="4">
        <v>1</v>
      </c>
      <c r="ACN27" s="4">
        <v>1</v>
      </c>
      <c r="ACO27" s="4">
        <v>1</v>
      </c>
      <c r="ACP27" s="4">
        <v>1</v>
      </c>
      <c r="ACQ27" s="4">
        <v>1</v>
      </c>
      <c r="ACR27" s="4">
        <v>1</v>
      </c>
      <c r="ACS27" s="4">
        <v>1</v>
      </c>
      <c r="ACT27" s="4">
        <v>1</v>
      </c>
      <c r="ACU27" s="4">
        <v>2</v>
      </c>
      <c r="ACV27" s="4">
        <v>1</v>
      </c>
      <c r="ACW27" s="4">
        <v>1</v>
      </c>
      <c r="ACX27" s="4">
        <v>3</v>
      </c>
      <c r="ACY27" s="4">
        <v>4</v>
      </c>
      <c r="ACZ27" s="4">
        <v>3</v>
      </c>
      <c r="ADA27" s="4">
        <v>2</v>
      </c>
      <c r="ADB27" s="4">
        <v>4</v>
      </c>
      <c r="ADC27" s="4">
        <v>3</v>
      </c>
      <c r="ADD27" s="4">
        <v>4</v>
      </c>
      <c r="ADE27" s="4">
        <v>3</v>
      </c>
      <c r="ADF27" s="4">
        <v>4</v>
      </c>
      <c r="ADG27" s="4">
        <v>3</v>
      </c>
      <c r="ADH27" s="4">
        <v>4</v>
      </c>
      <c r="ADI27" s="4">
        <v>4</v>
      </c>
      <c r="ADJ27" s="4">
        <v>4</v>
      </c>
      <c r="ADK27" s="4">
        <v>4</v>
      </c>
      <c r="ADL27" s="4">
        <v>3</v>
      </c>
      <c r="ADM27" s="4">
        <v>3</v>
      </c>
      <c r="ADN27" s="4">
        <v>4</v>
      </c>
      <c r="ADO27" s="4">
        <v>3</v>
      </c>
      <c r="ADP27" s="4">
        <v>2</v>
      </c>
      <c r="ADQ27" s="4">
        <v>3</v>
      </c>
      <c r="ADR27" s="4">
        <v>2</v>
      </c>
      <c r="ADS27" s="4">
        <v>3</v>
      </c>
      <c r="ADT27" s="4">
        <v>1</v>
      </c>
      <c r="ADU27" s="4">
        <v>2</v>
      </c>
      <c r="ADV27" s="4">
        <v>3</v>
      </c>
      <c r="ADW27" s="4">
        <v>4</v>
      </c>
      <c r="ADX27" s="4">
        <v>4</v>
      </c>
      <c r="ADY27" s="4">
        <v>2</v>
      </c>
      <c r="ADZ27" s="2">
        <f t="shared" si="387"/>
        <v>9</v>
      </c>
      <c r="AEA27" s="2">
        <f t="shared" si="388"/>
        <v>11</v>
      </c>
      <c r="AEB27" s="2">
        <f t="shared" si="389"/>
        <v>8</v>
      </c>
      <c r="AEC27" s="2">
        <f t="shared" si="390"/>
        <v>7</v>
      </c>
      <c r="AED27" s="2">
        <f t="shared" si="391"/>
        <v>24</v>
      </c>
      <c r="AEE27" s="2">
        <f t="shared" si="392"/>
        <v>23</v>
      </c>
      <c r="AEF27" s="2">
        <f t="shared" si="393"/>
        <v>26</v>
      </c>
      <c r="AEG27" s="2">
        <f t="shared" si="394"/>
        <v>15</v>
      </c>
      <c r="AEH27" s="4">
        <v>4</v>
      </c>
      <c r="AEI27" s="4">
        <v>3</v>
      </c>
      <c r="AEJ27" s="4">
        <v>4</v>
      </c>
      <c r="AEK27" s="4">
        <v>5</v>
      </c>
      <c r="AEL27" s="4">
        <v>3</v>
      </c>
      <c r="AEM27" s="4">
        <v>3</v>
      </c>
      <c r="AEN27" s="4">
        <v>4</v>
      </c>
      <c r="AEO27" s="4">
        <v>4</v>
      </c>
      <c r="AEP27" s="4">
        <v>1</v>
      </c>
      <c r="AEQ27" s="4">
        <v>4</v>
      </c>
      <c r="AER27" s="4">
        <v>1</v>
      </c>
      <c r="AES27" s="4">
        <v>3</v>
      </c>
      <c r="AET27" s="4">
        <v>2</v>
      </c>
      <c r="AEU27" s="4">
        <v>3</v>
      </c>
      <c r="AEV27" s="4">
        <v>1</v>
      </c>
      <c r="AEW27" s="4">
        <v>1</v>
      </c>
      <c r="AEX27" s="4">
        <v>1</v>
      </c>
      <c r="AEY27" s="4">
        <v>4</v>
      </c>
      <c r="AEZ27" s="4">
        <v>1</v>
      </c>
      <c r="AFA27" s="4">
        <v>1</v>
      </c>
      <c r="AFB27" s="4">
        <v>1</v>
      </c>
      <c r="AFC27" s="4">
        <v>1</v>
      </c>
      <c r="AFD27" s="4">
        <v>3</v>
      </c>
      <c r="AFE27" s="4">
        <v>4</v>
      </c>
      <c r="AFF27" s="4">
        <v>4</v>
      </c>
      <c r="AFG27" s="4">
        <v>3</v>
      </c>
      <c r="AFH27" s="4">
        <v>3</v>
      </c>
      <c r="AFI27" s="4">
        <v>3</v>
      </c>
      <c r="AFJ27" s="4">
        <v>2</v>
      </c>
      <c r="AFK27" s="4">
        <v>1</v>
      </c>
      <c r="AFL27" s="4">
        <v>1</v>
      </c>
      <c r="AFM27" s="4">
        <v>1</v>
      </c>
      <c r="AFN27" s="1">
        <v>3</v>
      </c>
      <c r="AFO27" s="2">
        <f t="shared" si="395"/>
        <v>83</v>
      </c>
      <c r="AFP27" s="2">
        <f t="shared" si="396"/>
        <v>35</v>
      </c>
      <c r="AFQ27" s="2">
        <f t="shared" si="397"/>
        <v>23</v>
      </c>
      <c r="AFR27" s="2">
        <f t="shared" si="398"/>
        <v>25</v>
      </c>
      <c r="AFS27" s="4">
        <v>0</v>
      </c>
      <c r="AFT27" s="4">
        <v>0</v>
      </c>
      <c r="AFU27" s="4">
        <v>0</v>
      </c>
      <c r="AFV27" s="4">
        <v>0</v>
      </c>
      <c r="AFW27" s="4">
        <v>0</v>
      </c>
      <c r="AFX27" s="4">
        <v>0</v>
      </c>
      <c r="AFY27" s="4">
        <v>0</v>
      </c>
      <c r="AFZ27" s="4">
        <v>0</v>
      </c>
      <c r="AGA27" s="4">
        <v>0</v>
      </c>
      <c r="AGB27" s="4">
        <v>0</v>
      </c>
      <c r="AGC27" s="4">
        <v>0</v>
      </c>
      <c r="AGD27" s="4">
        <v>0</v>
      </c>
      <c r="AGE27" s="4">
        <v>0</v>
      </c>
      <c r="AGF27" s="4">
        <v>5</v>
      </c>
      <c r="AGG27" s="4">
        <v>0</v>
      </c>
      <c r="AGH27" s="4">
        <v>0</v>
      </c>
      <c r="AGI27" s="4">
        <v>30</v>
      </c>
      <c r="AGJ27" s="4">
        <v>0</v>
      </c>
      <c r="AGK27" s="4">
        <v>0</v>
      </c>
      <c r="AGL27" s="4">
        <v>0</v>
      </c>
      <c r="AGM27" s="4">
        <v>0</v>
      </c>
      <c r="AGN27" s="4">
        <v>7</v>
      </c>
      <c r="AGO27" s="4">
        <v>0</v>
      </c>
      <c r="AGP27" s="4">
        <v>4</v>
      </c>
      <c r="AGQ27" s="4">
        <v>0</v>
      </c>
      <c r="AGR27" s="4">
        <v>0</v>
      </c>
      <c r="AGS27" s="4">
        <v>0</v>
      </c>
      <c r="AGT27" s="4">
        <v>0</v>
      </c>
      <c r="AGU27" s="4">
        <v>0</v>
      </c>
      <c r="AGV27" s="4">
        <v>0</v>
      </c>
      <c r="AGW27" s="4">
        <v>0</v>
      </c>
      <c r="AGX27" s="4">
        <v>0</v>
      </c>
      <c r="AGY27" s="4">
        <v>0</v>
      </c>
      <c r="AGZ27" s="4">
        <v>1</v>
      </c>
      <c r="AHA27" s="4">
        <v>0</v>
      </c>
      <c r="AHB27" s="4">
        <v>0</v>
      </c>
      <c r="AHC27" s="4">
        <v>45</v>
      </c>
      <c r="AHD27" s="4">
        <v>2</v>
      </c>
      <c r="AHE27" s="4">
        <v>0</v>
      </c>
      <c r="AHF27" s="4">
        <v>0</v>
      </c>
      <c r="AHG27" s="4">
        <v>35</v>
      </c>
      <c r="AHH27" s="4">
        <v>0</v>
      </c>
      <c r="AHI27" s="4">
        <v>0</v>
      </c>
      <c r="AHJ27" s="4">
        <v>0</v>
      </c>
      <c r="AHK27" s="4">
        <v>0</v>
      </c>
      <c r="AHL27" s="4">
        <v>7</v>
      </c>
      <c r="AHM27" s="4">
        <v>0</v>
      </c>
      <c r="AHN27" s="4">
        <v>0</v>
      </c>
      <c r="AHO27" s="4">
        <v>120</v>
      </c>
      <c r="AHP27" s="2">
        <f t="shared" si="399"/>
        <v>0</v>
      </c>
      <c r="AHQ27" s="2">
        <f t="shared" si="400"/>
        <v>0</v>
      </c>
      <c r="AHR27" s="2">
        <f t="shared" si="401"/>
        <v>0</v>
      </c>
      <c r="AHS27" s="2">
        <f t="shared" si="402"/>
        <v>0</v>
      </c>
      <c r="AHT27" s="2">
        <f t="shared" si="403"/>
        <v>5544</v>
      </c>
      <c r="AHU27" s="2">
        <f t="shared" si="404"/>
        <v>0</v>
      </c>
      <c r="AHV27" s="2">
        <f t="shared" si="405"/>
        <v>5544</v>
      </c>
      <c r="AHW27" s="2">
        <f t="shared" si="406"/>
        <v>0</v>
      </c>
      <c r="AHX27" s="2">
        <f t="shared" si="407"/>
        <v>0</v>
      </c>
      <c r="AHY27" s="2">
        <f t="shared" si="408"/>
        <v>0</v>
      </c>
      <c r="AHZ27" s="2">
        <f t="shared" si="409"/>
        <v>560</v>
      </c>
      <c r="AIA27" s="2">
        <f t="shared" si="410"/>
        <v>0</v>
      </c>
      <c r="AIB27" s="2">
        <f t="shared" si="411"/>
        <v>148.5</v>
      </c>
      <c r="AIC27" s="2">
        <f t="shared" si="412"/>
        <v>708.5</v>
      </c>
      <c r="AID27" s="2">
        <f t="shared" si="413"/>
        <v>6252.5</v>
      </c>
      <c r="AIE27" s="2" t="s">
        <v>1267</v>
      </c>
      <c r="AIF27" s="1">
        <v>1</v>
      </c>
      <c r="AIG27" s="1">
        <v>1</v>
      </c>
      <c r="AIH27" s="1">
        <v>1</v>
      </c>
      <c r="AII27" s="1">
        <v>1</v>
      </c>
      <c r="AIJ27" s="1">
        <v>1</v>
      </c>
      <c r="AIK27" s="1">
        <v>1</v>
      </c>
      <c r="AIL27" s="1">
        <v>1</v>
      </c>
      <c r="AIM27" s="1">
        <v>1</v>
      </c>
      <c r="AIN27" s="1">
        <v>1</v>
      </c>
      <c r="AIO27" s="1">
        <v>1</v>
      </c>
      <c r="AIP27" s="1">
        <v>1</v>
      </c>
      <c r="AIQ27" s="1">
        <v>0</v>
      </c>
      <c r="AIR27" s="7">
        <f t="shared" si="414"/>
        <v>11</v>
      </c>
      <c r="AIS27" s="7">
        <f t="shared" si="415"/>
        <v>1</v>
      </c>
      <c r="AIT27" s="7">
        <f t="shared" si="416"/>
        <v>83.333333333333329</v>
      </c>
      <c r="AIU27" s="7" t="str">
        <f t="shared" si="417"/>
        <v>RIGHT</v>
      </c>
      <c r="AIV27" s="4">
        <v>1</v>
      </c>
      <c r="AIW27" s="4">
        <v>3</v>
      </c>
      <c r="AIX27" s="4">
        <v>2</v>
      </c>
      <c r="AIY27" s="4">
        <v>4</v>
      </c>
      <c r="AIZ27" s="4">
        <v>1</v>
      </c>
      <c r="AJA27" s="4">
        <v>2</v>
      </c>
      <c r="AJB27" s="4">
        <v>3</v>
      </c>
      <c r="AJC27" s="4">
        <v>2</v>
      </c>
      <c r="AJD27" s="4">
        <v>3</v>
      </c>
      <c r="AJE27" s="4">
        <v>4</v>
      </c>
      <c r="AJF27" s="4">
        <v>2</v>
      </c>
      <c r="AJG27" s="4">
        <v>4</v>
      </c>
      <c r="AJH27" s="4">
        <v>1</v>
      </c>
      <c r="AJI27" s="4">
        <v>3</v>
      </c>
      <c r="AJJ27" s="4">
        <v>1</v>
      </c>
      <c r="AJK27" s="4">
        <v>4</v>
      </c>
      <c r="AJL27" s="4">
        <v>1</v>
      </c>
      <c r="AJM27" s="4">
        <v>4</v>
      </c>
      <c r="AJN27" s="4">
        <v>1</v>
      </c>
      <c r="AJO27" s="4">
        <v>2</v>
      </c>
      <c r="AJP27" s="2">
        <f t="shared" si="418"/>
        <v>48</v>
      </c>
      <c r="AJQ27" s="2">
        <f t="shared" si="419"/>
        <v>16</v>
      </c>
      <c r="AJR27" s="2">
        <f t="shared" si="420"/>
        <v>32</v>
      </c>
      <c r="AJS27" s="4">
        <v>3</v>
      </c>
      <c r="AJT27" s="4">
        <v>4</v>
      </c>
      <c r="AJU27" s="4">
        <v>2</v>
      </c>
      <c r="AJV27" s="4">
        <v>3</v>
      </c>
      <c r="AJW27" s="4">
        <v>2</v>
      </c>
      <c r="AJX27" s="4">
        <v>1</v>
      </c>
      <c r="AJY27" s="4">
        <v>1</v>
      </c>
      <c r="AJZ27" s="4">
        <v>1</v>
      </c>
      <c r="AKA27" s="4">
        <v>1</v>
      </c>
      <c r="AKB27" s="4">
        <v>1</v>
      </c>
      <c r="AKC27" s="4">
        <v>1</v>
      </c>
      <c r="AKD27" s="4">
        <v>1</v>
      </c>
      <c r="AKE27" s="4">
        <v>1</v>
      </c>
      <c r="AKF27" s="4">
        <v>1</v>
      </c>
      <c r="AKG27" s="4">
        <v>1</v>
      </c>
      <c r="AKH27" s="4">
        <v>1</v>
      </c>
      <c r="AKI27" s="4">
        <v>0</v>
      </c>
      <c r="AKJ27" s="4">
        <v>0</v>
      </c>
      <c r="AKK27" s="4">
        <v>0</v>
      </c>
      <c r="AKL27" s="4">
        <v>0</v>
      </c>
      <c r="AKM27" s="4">
        <v>0</v>
      </c>
      <c r="AKN27" s="4">
        <v>1</v>
      </c>
      <c r="AKO27" s="4">
        <v>1</v>
      </c>
      <c r="AKP27" s="4">
        <v>1</v>
      </c>
      <c r="AKQ27" s="4">
        <v>5</v>
      </c>
      <c r="AKR27" s="4" t="s">
        <v>420</v>
      </c>
      <c r="AKS27" s="4">
        <v>0</v>
      </c>
      <c r="AKT27" s="2">
        <v>4</v>
      </c>
      <c r="AKU27" s="2">
        <v>1</v>
      </c>
      <c r="AKV27" s="2">
        <v>2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1">
        <v>4</v>
      </c>
      <c r="ALD27" s="1">
        <v>3</v>
      </c>
      <c r="ALE27" s="1">
        <v>4</v>
      </c>
      <c r="ALF27" s="1">
        <v>4</v>
      </c>
      <c r="ALG27" s="1">
        <v>4</v>
      </c>
      <c r="ALH27" s="1">
        <v>4</v>
      </c>
      <c r="ALI27" s="1">
        <v>3</v>
      </c>
      <c r="ALJ27" s="1">
        <v>4</v>
      </c>
      <c r="ALK27" s="1">
        <v>3</v>
      </c>
      <c r="ALL27" s="1">
        <v>3</v>
      </c>
      <c r="ALM27" s="1">
        <v>3</v>
      </c>
      <c r="ALN27" s="1">
        <v>4</v>
      </c>
      <c r="ALO27" s="1">
        <v>4</v>
      </c>
      <c r="ALP27" s="1">
        <v>2</v>
      </c>
      <c r="ALQ27" s="1">
        <v>2</v>
      </c>
      <c r="ALR27" s="1">
        <v>4</v>
      </c>
      <c r="ALS27" s="1">
        <v>4</v>
      </c>
      <c r="ALT27" s="1">
        <v>3</v>
      </c>
      <c r="ALU27" s="1">
        <v>4</v>
      </c>
      <c r="ALV27" s="1">
        <v>1</v>
      </c>
      <c r="ALW27" s="1">
        <v>1</v>
      </c>
      <c r="ALX27" s="1">
        <v>4</v>
      </c>
      <c r="ALY27" s="1">
        <v>3</v>
      </c>
      <c r="ALZ27" s="2">
        <f t="shared" si="421"/>
        <v>75</v>
      </c>
      <c r="AMA27">
        <v>12</v>
      </c>
      <c r="AMB27">
        <v>13</v>
      </c>
      <c r="AMC27">
        <v>20</v>
      </c>
      <c r="AMD27">
        <v>19</v>
      </c>
      <c r="AME27" s="1">
        <v>2</v>
      </c>
      <c r="AMF27" s="1">
        <v>1</v>
      </c>
      <c r="AMG27" s="1">
        <v>1</v>
      </c>
      <c r="AMH27" s="1">
        <v>1</v>
      </c>
      <c r="AMI27" s="8">
        <v>2</v>
      </c>
      <c r="AMJ27" s="8">
        <v>2</v>
      </c>
      <c r="AMK27" s="8">
        <v>4</v>
      </c>
      <c r="AML27" s="8">
        <v>1</v>
      </c>
      <c r="AMM27" s="8">
        <v>4</v>
      </c>
      <c r="AMN27" s="8">
        <v>3</v>
      </c>
      <c r="AMO27" s="8">
        <v>1</v>
      </c>
      <c r="AMP27" s="8">
        <v>1</v>
      </c>
      <c r="AMQ27" s="8">
        <v>1</v>
      </c>
      <c r="AMR27" s="8">
        <v>2</v>
      </c>
      <c r="AMS27" s="8">
        <v>1</v>
      </c>
      <c r="AMT27" s="8">
        <v>1</v>
      </c>
      <c r="AMU27" s="8">
        <v>3</v>
      </c>
      <c r="AMV27" s="8">
        <v>2</v>
      </c>
      <c r="AMW27" s="8">
        <v>3</v>
      </c>
      <c r="AMX27" s="8">
        <v>3</v>
      </c>
      <c r="AMY27" s="8">
        <v>1</v>
      </c>
      <c r="AMZ27" s="2">
        <f t="shared" si="422"/>
        <v>13</v>
      </c>
      <c r="ANA27" s="2">
        <f t="shared" si="423"/>
        <v>12</v>
      </c>
      <c r="ANB27" s="2">
        <f t="shared" si="424"/>
        <v>15</v>
      </c>
      <c r="ANC27" s="2">
        <f t="shared" si="425"/>
        <v>40</v>
      </c>
    </row>
    <row r="28" spans="1:1043" x14ac:dyDescent="0.2">
      <c r="A28" s="2" t="s">
        <v>417</v>
      </c>
      <c r="B28" s="3">
        <v>43322.606006944443</v>
      </c>
      <c r="C28" s="2">
        <v>160.5</v>
      </c>
      <c r="D28" s="2">
        <v>59.8</v>
      </c>
      <c r="E28" s="2">
        <v>23.214060422550247</v>
      </c>
      <c r="F28" s="2">
        <v>47</v>
      </c>
      <c r="G28" s="2">
        <v>-61</v>
      </c>
      <c r="H28" s="2">
        <v>32</v>
      </c>
      <c r="I28" s="2">
        <v>-100</v>
      </c>
      <c r="J28" s="2">
        <v>22</v>
      </c>
      <c r="K28" s="2">
        <v>14</v>
      </c>
      <c r="L28" s="2">
        <v>13</v>
      </c>
      <c r="M28" s="2">
        <v>-17</v>
      </c>
      <c r="N28" s="2">
        <v>-10</v>
      </c>
      <c r="O28" s="2">
        <v>11</v>
      </c>
      <c r="P28" s="2">
        <v>-36</v>
      </c>
      <c r="Q28" s="2">
        <v>-43</v>
      </c>
      <c r="R28" s="2">
        <v>-57</v>
      </c>
      <c r="S28" s="2">
        <v>-48</v>
      </c>
      <c r="T28" s="2">
        <v>15</v>
      </c>
      <c r="U28" s="2">
        <v>-36</v>
      </c>
      <c r="V28" s="2">
        <v>20</v>
      </c>
      <c r="W28" s="2">
        <v>21</v>
      </c>
      <c r="X28" s="2">
        <v>11</v>
      </c>
      <c r="Y28" s="2">
        <v>-18</v>
      </c>
      <c r="Z28" s="2">
        <v>0</v>
      </c>
      <c r="AA28" s="2">
        <v>15</v>
      </c>
      <c r="AB28" s="2">
        <v>-62</v>
      </c>
      <c r="AC28" s="2">
        <v>-62</v>
      </c>
      <c r="AD28" s="2">
        <v>-58</v>
      </c>
      <c r="AE28" s="2">
        <v>28</v>
      </c>
      <c r="AF28" s="2">
        <v>35</v>
      </c>
      <c r="AG28" s="2">
        <v>-34</v>
      </c>
      <c r="AH28" s="2">
        <v>2</v>
      </c>
      <c r="AI28" s="2">
        <v>2</v>
      </c>
      <c r="AJ28" s="2">
        <v>-5</v>
      </c>
      <c r="AK28" s="2">
        <v>-4</v>
      </c>
      <c r="AL28" s="2">
        <v>-100</v>
      </c>
      <c r="AM28" s="2">
        <v>100</v>
      </c>
      <c r="AN28" s="2">
        <v>24</v>
      </c>
      <c r="AO28" s="2">
        <v>0</v>
      </c>
      <c r="AP28" s="2">
        <v>2</v>
      </c>
      <c r="AQ28" s="2">
        <v>1</v>
      </c>
      <c r="AR28" s="4">
        <v>2</v>
      </c>
      <c r="AS28" s="4">
        <v>3</v>
      </c>
      <c r="AT28" s="4">
        <v>3</v>
      </c>
      <c r="AU28" s="4">
        <v>1</v>
      </c>
      <c r="AV28" s="4">
        <v>1</v>
      </c>
      <c r="AW28" s="4">
        <v>2</v>
      </c>
      <c r="AX28" s="4">
        <v>2</v>
      </c>
      <c r="AY28" s="4">
        <v>2</v>
      </c>
      <c r="AZ28" s="4">
        <v>2</v>
      </c>
      <c r="BA28" s="4">
        <v>3</v>
      </c>
      <c r="BB28" s="4">
        <v>2</v>
      </c>
      <c r="BC28" s="4">
        <v>4</v>
      </c>
      <c r="BD28" s="4">
        <v>2</v>
      </c>
      <c r="BE28" s="4">
        <v>4</v>
      </c>
      <c r="BF28" s="4">
        <v>3</v>
      </c>
      <c r="BG28" s="4">
        <v>4</v>
      </c>
      <c r="BH28" s="4">
        <v>4</v>
      </c>
      <c r="BI28" s="4">
        <v>1</v>
      </c>
      <c r="BJ28" s="4">
        <v>2</v>
      </c>
      <c r="BK28" s="4">
        <v>1</v>
      </c>
      <c r="BL28" s="4">
        <v>1</v>
      </c>
      <c r="BM28" s="4">
        <v>2</v>
      </c>
      <c r="BN28" s="4">
        <v>1</v>
      </c>
      <c r="BO28" s="4">
        <v>2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2</v>
      </c>
      <c r="BW28" s="4">
        <v>2</v>
      </c>
      <c r="BX28" s="4">
        <v>2</v>
      </c>
      <c r="BY28" s="4">
        <v>2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2</v>
      </c>
      <c r="CF28" s="4">
        <v>1</v>
      </c>
      <c r="CG28" s="4">
        <v>2</v>
      </c>
      <c r="CH28" s="4">
        <v>1</v>
      </c>
      <c r="CI28" s="4">
        <v>1</v>
      </c>
      <c r="CJ28" s="4">
        <v>1</v>
      </c>
      <c r="CK28" s="4">
        <v>5</v>
      </c>
      <c r="CL28" s="4">
        <v>1</v>
      </c>
      <c r="CM28" s="4">
        <v>1</v>
      </c>
      <c r="CN28" s="4">
        <v>1</v>
      </c>
      <c r="CO28" s="4">
        <v>1</v>
      </c>
      <c r="CP28" s="4">
        <v>2</v>
      </c>
      <c r="CQ28" s="4">
        <v>2</v>
      </c>
      <c r="CR28" s="4">
        <v>2</v>
      </c>
      <c r="CS28" s="4">
        <v>1</v>
      </c>
      <c r="CT28" s="4">
        <v>2</v>
      </c>
      <c r="CU28" s="4">
        <v>1</v>
      </c>
      <c r="CV28" s="4">
        <v>4</v>
      </c>
      <c r="CW28" s="4">
        <v>4</v>
      </c>
      <c r="CX28" s="4">
        <v>2</v>
      </c>
      <c r="CY28" s="4">
        <v>1</v>
      </c>
      <c r="CZ28" s="4">
        <v>1</v>
      </c>
      <c r="DA28" s="4">
        <v>1</v>
      </c>
      <c r="DB28" s="4">
        <v>1</v>
      </c>
      <c r="DC28" s="4">
        <v>2</v>
      </c>
      <c r="DD28" s="4">
        <v>1</v>
      </c>
      <c r="DE28" s="4">
        <v>1</v>
      </c>
      <c r="DF28" s="4">
        <v>1</v>
      </c>
      <c r="DG28" s="4">
        <v>1</v>
      </c>
      <c r="DH28" s="4">
        <v>2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5">
        <v>79.849999999999994</v>
      </c>
      <c r="DQ28" s="5">
        <v>38.159999999999997</v>
      </c>
      <c r="DR28" s="5">
        <v>165.05</v>
      </c>
      <c r="DS28" s="5">
        <v>108.29</v>
      </c>
      <c r="DT28" s="5">
        <v>3.45</v>
      </c>
      <c r="DU28" s="5">
        <v>15</v>
      </c>
      <c r="DV28" s="5">
        <v>129.93</v>
      </c>
      <c r="DW28" s="5">
        <v>65.989999999999995</v>
      </c>
      <c r="DX28" s="5">
        <v>13.15</v>
      </c>
      <c r="DY28" s="5">
        <v>16.71</v>
      </c>
      <c r="DZ28" s="5">
        <v>10.83</v>
      </c>
      <c r="EA28" s="5">
        <v>146.4</v>
      </c>
      <c r="EB28" s="5">
        <v>255.35</v>
      </c>
      <c r="EC28" s="5">
        <v>153.66</v>
      </c>
      <c r="ED28" s="5">
        <v>141.47</v>
      </c>
      <c r="EE28" s="5">
        <v>181.35</v>
      </c>
      <c r="EF28" s="5">
        <v>233.59</v>
      </c>
      <c r="EG28" s="5">
        <v>325.49</v>
      </c>
      <c r="EH28" s="5">
        <v>277.49</v>
      </c>
      <c r="EI28" s="5">
        <v>437</v>
      </c>
      <c r="EJ28" s="5">
        <v>480.09</v>
      </c>
      <c r="EK28" s="5">
        <v>170</v>
      </c>
      <c r="EL28" s="5">
        <v>342.9</v>
      </c>
      <c r="EM28" s="5">
        <v>255.11</v>
      </c>
      <c r="EN28" s="5">
        <v>345.56</v>
      </c>
      <c r="EO28" s="5">
        <v>488</v>
      </c>
      <c r="EP28" s="5">
        <v>211.12</v>
      </c>
      <c r="EQ28" s="5">
        <v>113</v>
      </c>
      <c r="ER28" s="5">
        <v>191.68</v>
      </c>
      <c r="ES28" s="5">
        <v>193.63</v>
      </c>
      <c r="ET28" s="5">
        <v>376.2</v>
      </c>
      <c r="EU28" s="5">
        <v>414.54</v>
      </c>
      <c r="EV28" s="5">
        <v>626.04</v>
      </c>
      <c r="EW28" s="5">
        <v>180.53</v>
      </c>
      <c r="EX28" s="5">
        <v>345.78</v>
      </c>
      <c r="EY28" s="5">
        <v>320.04000000000002</v>
      </c>
      <c r="EZ28" s="5">
        <v>178.92</v>
      </c>
      <c r="FA28" s="5">
        <v>234.51</v>
      </c>
      <c r="FB28" s="5">
        <v>142.71</v>
      </c>
      <c r="FC28" s="5">
        <v>187.24</v>
      </c>
      <c r="FD28" s="5">
        <v>210.15</v>
      </c>
      <c r="FE28" s="5">
        <v>45.39</v>
      </c>
      <c r="FF28" s="5">
        <v>378</v>
      </c>
      <c r="FG28" s="5">
        <v>179.85</v>
      </c>
      <c r="FH28" s="5">
        <v>192.32</v>
      </c>
      <c r="FI28" s="5">
        <v>71.7</v>
      </c>
      <c r="FJ28" s="5">
        <v>288.19</v>
      </c>
      <c r="FK28" s="5">
        <v>113</v>
      </c>
      <c r="FL28" s="5">
        <v>119.29</v>
      </c>
      <c r="FM28" s="5">
        <v>145.82</v>
      </c>
      <c r="FN28" s="5">
        <v>90.89</v>
      </c>
      <c r="FO28" s="5">
        <v>211.61</v>
      </c>
      <c r="FP28" s="5">
        <v>191.15</v>
      </c>
      <c r="FQ28" s="5">
        <v>114.48</v>
      </c>
      <c r="FR28" s="5">
        <v>199.32</v>
      </c>
      <c r="FS28" s="5">
        <v>249.82</v>
      </c>
      <c r="FT28" s="5">
        <v>235.78</v>
      </c>
      <c r="FU28" s="5">
        <v>258.7</v>
      </c>
      <c r="FV28" s="5">
        <v>201.17</v>
      </c>
      <c r="FW28" s="5">
        <v>26.73</v>
      </c>
      <c r="FX28" s="5">
        <v>148.84</v>
      </c>
      <c r="FY28" s="5">
        <v>123</v>
      </c>
      <c r="FZ28" s="5">
        <v>102.48</v>
      </c>
      <c r="GA28" s="5">
        <v>173.4</v>
      </c>
      <c r="GB28" s="5">
        <v>225.68</v>
      </c>
      <c r="GC28" s="5">
        <v>122.4</v>
      </c>
      <c r="GD28" s="5">
        <v>83.7</v>
      </c>
      <c r="GE28" s="5">
        <v>126.79</v>
      </c>
      <c r="GF28" s="5">
        <v>145.15</v>
      </c>
      <c r="GG28" s="5">
        <v>0</v>
      </c>
      <c r="GH28" s="5">
        <v>133.43</v>
      </c>
      <c r="GI28" s="5">
        <v>124.31</v>
      </c>
      <c r="GJ28" s="5">
        <v>2.37</v>
      </c>
      <c r="GK28" s="5">
        <v>313</v>
      </c>
      <c r="GL28" s="5">
        <v>2.37</v>
      </c>
      <c r="GM28" s="5">
        <v>24.38</v>
      </c>
      <c r="GN28" s="2">
        <f t="shared" si="0"/>
        <v>159.69999999999999</v>
      </c>
      <c r="GO28" s="2">
        <f t="shared" si="1"/>
        <v>114.47999999999999</v>
      </c>
      <c r="GP28" s="2">
        <f t="shared" si="2"/>
        <v>495.15000000000003</v>
      </c>
      <c r="GQ28" s="2">
        <f t="shared" si="3"/>
        <v>108.29</v>
      </c>
      <c r="GR28" s="2">
        <f t="shared" si="4"/>
        <v>3.45</v>
      </c>
      <c r="GS28" s="2">
        <f t="shared" si="5"/>
        <v>30</v>
      </c>
      <c r="GT28" s="2">
        <f t="shared" si="6"/>
        <v>259.86</v>
      </c>
      <c r="GU28" s="2">
        <f t="shared" si="7"/>
        <v>131.97999999999999</v>
      </c>
      <c r="GV28" s="2">
        <f t="shared" si="8"/>
        <v>26.3</v>
      </c>
      <c r="GW28" s="2">
        <f t="shared" si="9"/>
        <v>50.13</v>
      </c>
      <c r="GX28" s="2">
        <f t="shared" si="10"/>
        <v>21.66</v>
      </c>
      <c r="GY28" s="2">
        <f t="shared" si="11"/>
        <v>585.6</v>
      </c>
      <c r="GZ28" s="2">
        <f t="shared" si="12"/>
        <v>510.7</v>
      </c>
      <c r="HA28" s="2">
        <f t="shared" si="13"/>
        <v>614.64</v>
      </c>
      <c r="HB28" s="2">
        <f t="shared" si="14"/>
        <v>424.40999999999997</v>
      </c>
      <c r="HC28" s="2">
        <f t="shared" si="15"/>
        <v>725.4</v>
      </c>
      <c r="HD28" s="2">
        <f t="shared" si="16"/>
        <v>934.36</v>
      </c>
      <c r="HE28" s="2">
        <f t="shared" si="17"/>
        <v>325.49</v>
      </c>
      <c r="HF28" s="2">
        <f t="shared" si="18"/>
        <v>554.98</v>
      </c>
      <c r="HG28" s="2">
        <f t="shared" si="19"/>
        <v>437</v>
      </c>
      <c r="HH28" s="2">
        <f t="shared" si="20"/>
        <v>480.09</v>
      </c>
      <c r="HI28" s="2">
        <f t="shared" si="21"/>
        <v>340</v>
      </c>
      <c r="HJ28" s="2">
        <f t="shared" si="22"/>
        <v>342.9</v>
      </c>
      <c r="HK28" s="2">
        <f t="shared" si="23"/>
        <v>510.22</v>
      </c>
      <c r="HL28" s="2">
        <f t="shared" si="24"/>
        <v>345.56</v>
      </c>
      <c r="HM28" s="2">
        <f t="shared" si="25"/>
        <v>488</v>
      </c>
      <c r="HN28" s="2">
        <f t="shared" si="26"/>
        <v>211.12</v>
      </c>
      <c r="HO28" s="2">
        <f t="shared" si="27"/>
        <v>113</v>
      </c>
      <c r="HP28" s="2">
        <f t="shared" si="28"/>
        <v>191.68</v>
      </c>
      <c r="HQ28" s="2">
        <f t="shared" si="29"/>
        <v>193.63</v>
      </c>
      <c r="HR28" s="2">
        <f t="shared" si="30"/>
        <v>752.4</v>
      </c>
      <c r="HS28" s="2">
        <f t="shared" si="31"/>
        <v>829.08</v>
      </c>
      <c r="HT28" s="2">
        <f t="shared" si="32"/>
        <v>1252.08</v>
      </c>
      <c r="HU28" s="2">
        <f t="shared" si="33"/>
        <v>361.06</v>
      </c>
      <c r="HV28" s="2">
        <f t="shared" si="34"/>
        <v>345.78</v>
      </c>
      <c r="HW28" s="2">
        <f t="shared" si="35"/>
        <v>320.04000000000002</v>
      </c>
      <c r="HX28" s="2">
        <f t="shared" si="36"/>
        <v>178.92</v>
      </c>
      <c r="HY28" s="2">
        <f t="shared" si="37"/>
        <v>234.51</v>
      </c>
      <c r="HZ28" s="2">
        <f t="shared" si="38"/>
        <v>142.71</v>
      </c>
      <c r="IA28" s="2">
        <f t="shared" si="39"/>
        <v>374.48</v>
      </c>
      <c r="IB28" s="2">
        <f t="shared" si="40"/>
        <v>210.15</v>
      </c>
      <c r="IC28" s="2">
        <f t="shared" si="41"/>
        <v>90.78</v>
      </c>
      <c r="ID28" s="2">
        <f t="shared" si="42"/>
        <v>378</v>
      </c>
      <c r="IE28" s="2">
        <f t="shared" si="43"/>
        <v>179.85</v>
      </c>
      <c r="IF28" s="2">
        <f t="shared" si="44"/>
        <v>192.32</v>
      </c>
      <c r="IG28" s="2">
        <f t="shared" si="45"/>
        <v>358.5</v>
      </c>
      <c r="IH28" s="2">
        <f t="shared" si="46"/>
        <v>288.19</v>
      </c>
      <c r="II28" s="2">
        <f t="shared" si="47"/>
        <v>113</v>
      </c>
      <c r="IJ28" s="2">
        <f t="shared" si="48"/>
        <v>119.29</v>
      </c>
      <c r="IK28" s="2">
        <f t="shared" si="49"/>
        <v>145.82</v>
      </c>
      <c r="IL28" s="2">
        <f t="shared" si="50"/>
        <v>181.78</v>
      </c>
      <c r="IM28" s="2">
        <f t="shared" si="51"/>
        <v>423.22</v>
      </c>
      <c r="IN28" s="2">
        <f t="shared" si="52"/>
        <v>382.3</v>
      </c>
      <c r="IO28" s="2">
        <f t="shared" si="53"/>
        <v>114.48</v>
      </c>
      <c r="IP28" s="2">
        <f t="shared" si="54"/>
        <v>398.64</v>
      </c>
      <c r="IQ28" s="2">
        <f t="shared" si="55"/>
        <v>249.82</v>
      </c>
      <c r="IR28" s="2">
        <f t="shared" si="56"/>
        <v>943.12</v>
      </c>
      <c r="IS28" s="2">
        <f t="shared" si="57"/>
        <v>1034.8</v>
      </c>
      <c r="IT28" s="2">
        <f t="shared" si="58"/>
        <v>402.34</v>
      </c>
      <c r="IU28" s="2">
        <f t="shared" si="59"/>
        <v>26.73</v>
      </c>
      <c r="IV28" s="2">
        <f t="shared" si="60"/>
        <v>148.84</v>
      </c>
      <c r="IW28" s="2">
        <f t="shared" si="61"/>
        <v>123</v>
      </c>
      <c r="IX28" s="2">
        <f t="shared" si="62"/>
        <v>102.48</v>
      </c>
      <c r="IY28" s="2">
        <f t="shared" si="63"/>
        <v>346.8</v>
      </c>
      <c r="IZ28" s="2">
        <f t="shared" si="64"/>
        <v>225.68</v>
      </c>
      <c r="JA28" s="2">
        <f t="shared" si="65"/>
        <v>122.4</v>
      </c>
      <c r="JB28" s="2">
        <f t="shared" si="66"/>
        <v>83.7</v>
      </c>
      <c r="JC28" s="2">
        <f t="shared" si="67"/>
        <v>126.79</v>
      </c>
      <c r="JD28" s="2">
        <f t="shared" si="68"/>
        <v>290.3</v>
      </c>
      <c r="JE28" s="2">
        <f t="shared" si="69"/>
        <v>0</v>
      </c>
      <c r="JF28" s="2">
        <f t="shared" si="70"/>
        <v>133.43</v>
      </c>
      <c r="JG28" s="2">
        <f t="shared" si="71"/>
        <v>124.31</v>
      </c>
      <c r="JH28" s="2">
        <f t="shared" si="72"/>
        <v>2.37</v>
      </c>
      <c r="JI28" s="2">
        <f t="shared" si="73"/>
        <v>313</v>
      </c>
      <c r="JJ28" s="2">
        <f t="shared" si="74"/>
        <v>2.37</v>
      </c>
      <c r="JK28" s="2">
        <f t="shared" si="75"/>
        <v>24.38</v>
      </c>
      <c r="JL28" s="5">
        <v>0.2656</v>
      </c>
      <c r="JM28" s="5">
        <v>0.14754999999999999</v>
      </c>
      <c r="JN28" s="5">
        <v>0.95135000000000003</v>
      </c>
      <c r="JO28" s="5">
        <v>1.3923000000000001</v>
      </c>
      <c r="JP28" s="5">
        <v>5.8500000000000003E-2</v>
      </c>
      <c r="JQ28" s="5">
        <v>0.15</v>
      </c>
      <c r="JR28" s="5">
        <v>12.6183</v>
      </c>
      <c r="JS28" s="5">
        <v>0.54310000000000003</v>
      </c>
      <c r="JT28" s="5">
        <v>0.1190333333</v>
      </c>
      <c r="JU28" s="5">
        <v>0.15086666670000001</v>
      </c>
      <c r="JV28" s="5">
        <v>0.1340666667</v>
      </c>
      <c r="JW28" s="5">
        <v>3.7849166670000001</v>
      </c>
      <c r="JX28" s="5">
        <v>11.46613333</v>
      </c>
      <c r="JY28" s="5">
        <v>10.3194</v>
      </c>
      <c r="JZ28" s="5">
        <v>6.44679</v>
      </c>
      <c r="KA28" s="5">
        <v>0.29294999999999999</v>
      </c>
      <c r="KB28" s="5">
        <v>10.029963329999999</v>
      </c>
      <c r="KC28" s="5">
        <v>16.458500000000001</v>
      </c>
      <c r="KD28" s="5">
        <v>14.6218495</v>
      </c>
      <c r="KE28" s="5">
        <v>33.82</v>
      </c>
      <c r="KF28" s="5">
        <v>30.050133330000001</v>
      </c>
      <c r="KG28" s="5">
        <v>5.22</v>
      </c>
      <c r="KH28" s="5">
        <v>16.382999999999999</v>
      </c>
      <c r="KI28" s="5">
        <v>9.8745999999999992</v>
      </c>
      <c r="KJ28" s="5">
        <v>14.359249999999999</v>
      </c>
      <c r="KK28" s="5">
        <v>0</v>
      </c>
      <c r="KL28" s="5">
        <v>11.1839</v>
      </c>
      <c r="KM28" s="5">
        <v>2.73</v>
      </c>
      <c r="KN28" s="5">
        <v>9.4915000000000003</v>
      </c>
      <c r="KO28" s="5">
        <v>3.6768000000000001</v>
      </c>
      <c r="KP28" s="5">
        <v>16.394400000000001</v>
      </c>
      <c r="KQ28" s="5">
        <v>15.2403</v>
      </c>
      <c r="KR28" s="5">
        <v>26.440200000000001</v>
      </c>
      <c r="KS28" s="5">
        <v>15.008749999999999</v>
      </c>
      <c r="KT28" s="5">
        <v>18.950099999999999</v>
      </c>
      <c r="KU28" s="5">
        <v>5.9976000000000003</v>
      </c>
      <c r="KV28" s="5">
        <v>4.9896000000000003</v>
      </c>
      <c r="KW28" s="5">
        <v>1.7626500000000001</v>
      </c>
      <c r="KX28" s="5">
        <v>1.8480000000000001</v>
      </c>
      <c r="KY28" s="5">
        <v>5.6280000000000001</v>
      </c>
      <c r="KZ28" s="5">
        <v>8.1966249999999992</v>
      </c>
      <c r="LA28" s="5">
        <v>1.4370000000000001</v>
      </c>
      <c r="LB28" s="5">
        <v>15.789</v>
      </c>
      <c r="LC28" s="5">
        <v>14.217396669999999</v>
      </c>
      <c r="LD28" s="5">
        <v>16.942399999999999</v>
      </c>
      <c r="LE28" s="5">
        <v>8.0909999999999993</v>
      </c>
      <c r="LF28" s="5">
        <v>10.3474</v>
      </c>
      <c r="LG28" s="5">
        <v>0.74633333329999996</v>
      </c>
      <c r="LH28" s="5">
        <v>0.90590000000000004</v>
      </c>
      <c r="LI28" s="5">
        <v>2.0419499999999999</v>
      </c>
      <c r="LJ28" s="5">
        <v>6.6978</v>
      </c>
      <c r="LK28" s="5">
        <v>17.363700000000001</v>
      </c>
      <c r="LL28" s="5">
        <v>9.0416000000000007</v>
      </c>
      <c r="LM28" s="5">
        <v>4.032</v>
      </c>
      <c r="LN28" s="5">
        <v>10.54833333</v>
      </c>
      <c r="LO28" s="5">
        <v>10.49</v>
      </c>
      <c r="LP28" s="5">
        <v>11.596399999999999</v>
      </c>
      <c r="LQ28" s="5">
        <v>12.442133330000001</v>
      </c>
      <c r="LR28" s="5">
        <v>2.536666667</v>
      </c>
      <c r="LS28" s="5">
        <v>7.9200000000000007E-2</v>
      </c>
      <c r="LT28" s="5">
        <v>7.93</v>
      </c>
      <c r="LU28" s="5">
        <v>4.8708</v>
      </c>
      <c r="LV28" s="5">
        <v>2.3668</v>
      </c>
      <c r="LW28" s="5">
        <v>1.8360000000000001</v>
      </c>
      <c r="LX28" s="5">
        <v>18.558399999999999</v>
      </c>
      <c r="LY28" s="5">
        <v>1.734</v>
      </c>
      <c r="LZ28" s="5">
        <v>0.372</v>
      </c>
      <c r="MA28" s="5">
        <v>1.3066666669999999E-2</v>
      </c>
      <c r="MB28" s="5">
        <v>4.9133333330000001E-2</v>
      </c>
      <c r="MC28" s="5">
        <v>0</v>
      </c>
      <c r="MD28" s="5">
        <v>0.14760000000000001</v>
      </c>
      <c r="ME28" s="5">
        <v>0</v>
      </c>
      <c r="MF28" s="5">
        <v>4.7399999999999998E-2</v>
      </c>
      <c r="MG28" s="5">
        <v>0</v>
      </c>
      <c r="MH28" s="5">
        <v>0</v>
      </c>
      <c r="MI28" s="5">
        <v>2.3107500000000001</v>
      </c>
      <c r="MJ28" s="2">
        <f t="shared" si="76"/>
        <v>0.53120000000000001</v>
      </c>
      <c r="MK28" s="2">
        <f t="shared" si="77"/>
        <v>0.44264999999999999</v>
      </c>
      <c r="ML28" s="2">
        <f t="shared" si="78"/>
        <v>2.85405</v>
      </c>
      <c r="MM28" s="2">
        <f t="shared" si="79"/>
        <v>1.3923000000000001</v>
      </c>
      <c r="MN28" s="2">
        <f t="shared" si="80"/>
        <v>5.8500000000000003E-2</v>
      </c>
      <c r="MO28" s="2">
        <f t="shared" si="81"/>
        <v>0.3</v>
      </c>
      <c r="MP28" s="2">
        <f t="shared" si="82"/>
        <v>25.236599999999999</v>
      </c>
      <c r="MQ28" s="2">
        <f t="shared" si="83"/>
        <v>1.0862000000000001</v>
      </c>
      <c r="MR28" s="2">
        <f t="shared" si="84"/>
        <v>0.2380666666</v>
      </c>
      <c r="MS28" s="2">
        <f t="shared" si="85"/>
        <v>0.45260000010000001</v>
      </c>
      <c r="MT28" s="2">
        <f t="shared" si="86"/>
        <v>0.26813333340000001</v>
      </c>
      <c r="MU28" s="2">
        <f t="shared" si="87"/>
        <v>15.139666668</v>
      </c>
      <c r="MV28" s="2">
        <f t="shared" si="88"/>
        <v>22.93226666</v>
      </c>
      <c r="MW28" s="2">
        <f t="shared" si="89"/>
        <v>41.2776</v>
      </c>
      <c r="MX28" s="2">
        <f t="shared" si="90"/>
        <v>19.34037</v>
      </c>
      <c r="MY28" s="2">
        <f t="shared" si="91"/>
        <v>1.1718</v>
      </c>
      <c r="MZ28" s="2">
        <f t="shared" si="92"/>
        <v>40.119853319999997</v>
      </c>
      <c r="NA28" s="2">
        <f t="shared" si="93"/>
        <v>16.458500000000001</v>
      </c>
      <c r="NB28" s="2">
        <f t="shared" si="94"/>
        <v>29.243698999999999</v>
      </c>
      <c r="NC28" s="2">
        <f t="shared" si="95"/>
        <v>33.82</v>
      </c>
      <c r="ND28" s="2">
        <f t="shared" si="96"/>
        <v>30.050133330000001</v>
      </c>
      <c r="NE28" s="2">
        <f t="shared" si="97"/>
        <v>10.44</v>
      </c>
      <c r="NF28" s="2">
        <f t="shared" si="98"/>
        <v>16.382999999999999</v>
      </c>
      <c r="NG28" s="2">
        <f t="shared" si="99"/>
        <v>19.749199999999998</v>
      </c>
      <c r="NH28" s="2">
        <f t="shared" si="100"/>
        <v>14.359249999999999</v>
      </c>
      <c r="NI28" s="2">
        <f t="shared" si="101"/>
        <v>0</v>
      </c>
      <c r="NJ28" s="2">
        <f t="shared" si="102"/>
        <v>11.1839</v>
      </c>
      <c r="NK28" s="2">
        <f t="shared" si="103"/>
        <v>2.73</v>
      </c>
      <c r="NL28" s="2">
        <f t="shared" si="104"/>
        <v>9.4915000000000003</v>
      </c>
      <c r="NM28" s="2">
        <f t="shared" si="105"/>
        <v>3.6768000000000001</v>
      </c>
      <c r="NN28" s="2">
        <f t="shared" si="106"/>
        <v>32.788800000000002</v>
      </c>
      <c r="NO28" s="2">
        <f t="shared" si="107"/>
        <v>30.480599999999999</v>
      </c>
      <c r="NP28" s="2">
        <f t="shared" si="108"/>
        <v>52.880400000000002</v>
      </c>
      <c r="NQ28" s="2">
        <f t="shared" si="109"/>
        <v>30.017499999999998</v>
      </c>
      <c r="NR28" s="2">
        <f t="shared" si="110"/>
        <v>18.950099999999999</v>
      </c>
      <c r="NS28" s="2">
        <f t="shared" si="111"/>
        <v>5.9976000000000003</v>
      </c>
      <c r="NT28" s="2">
        <f t="shared" si="112"/>
        <v>4.9896000000000003</v>
      </c>
      <c r="NU28" s="2">
        <f t="shared" si="113"/>
        <v>1.7626500000000001</v>
      </c>
      <c r="NV28" s="2">
        <f t="shared" si="114"/>
        <v>1.8480000000000001</v>
      </c>
      <c r="NW28" s="2">
        <f t="shared" si="115"/>
        <v>11.256</v>
      </c>
      <c r="NX28" s="2">
        <f t="shared" si="116"/>
        <v>8.1966249999999992</v>
      </c>
      <c r="NY28" s="2">
        <f t="shared" si="117"/>
        <v>2.8740000000000001</v>
      </c>
      <c r="NZ28" s="2">
        <f t="shared" si="118"/>
        <v>15.789</v>
      </c>
      <c r="OA28" s="2">
        <f t="shared" si="119"/>
        <v>14.217396669999999</v>
      </c>
      <c r="OB28" s="2">
        <f t="shared" si="120"/>
        <v>16.942399999999999</v>
      </c>
      <c r="OC28" s="2">
        <f t="shared" si="121"/>
        <v>40.454999999999998</v>
      </c>
      <c r="OD28" s="2">
        <f t="shared" si="122"/>
        <v>10.3474</v>
      </c>
      <c r="OE28" s="2">
        <f t="shared" si="123"/>
        <v>0.74633333329999996</v>
      </c>
      <c r="OF28" s="2">
        <f t="shared" si="124"/>
        <v>0.90590000000000004</v>
      </c>
      <c r="OG28" s="2">
        <f t="shared" si="125"/>
        <v>2.0419499999999999</v>
      </c>
      <c r="OH28" s="2">
        <f t="shared" si="126"/>
        <v>13.3956</v>
      </c>
      <c r="OI28" s="2">
        <f t="shared" si="127"/>
        <v>34.727400000000003</v>
      </c>
      <c r="OJ28" s="2">
        <f t="shared" si="128"/>
        <v>18.083200000000001</v>
      </c>
      <c r="OK28" s="2">
        <f t="shared" si="129"/>
        <v>4.032</v>
      </c>
      <c r="OL28" s="2">
        <f t="shared" si="130"/>
        <v>21.09666666</v>
      </c>
      <c r="OM28" s="2">
        <f t="shared" si="131"/>
        <v>10.49</v>
      </c>
      <c r="ON28" s="2">
        <f t="shared" si="132"/>
        <v>46.385599999999997</v>
      </c>
      <c r="OO28" s="2">
        <f t="shared" si="133"/>
        <v>49.768533320000003</v>
      </c>
      <c r="OP28" s="2">
        <f t="shared" si="134"/>
        <v>5.073333334</v>
      </c>
      <c r="OQ28" s="2">
        <f t="shared" si="135"/>
        <v>7.9200000000000007E-2</v>
      </c>
      <c r="OR28" s="2">
        <f t="shared" si="136"/>
        <v>7.93</v>
      </c>
      <c r="OS28" s="2">
        <f t="shared" si="137"/>
        <v>4.8708</v>
      </c>
      <c r="OT28" s="2">
        <f t="shared" si="138"/>
        <v>2.3668</v>
      </c>
      <c r="OU28" s="2">
        <f t="shared" si="139"/>
        <v>3.6720000000000002</v>
      </c>
      <c r="OV28" s="2">
        <f t="shared" si="140"/>
        <v>18.558399999999999</v>
      </c>
      <c r="OW28" s="2">
        <f t="shared" si="141"/>
        <v>1.734</v>
      </c>
      <c r="OX28" s="2">
        <f t="shared" si="142"/>
        <v>0.372</v>
      </c>
      <c r="OY28" s="2">
        <f t="shared" si="143"/>
        <v>1.3066666669999999E-2</v>
      </c>
      <c r="OZ28" s="2">
        <f t="shared" si="144"/>
        <v>9.8266666660000002E-2</v>
      </c>
      <c r="PA28" s="2">
        <f t="shared" si="145"/>
        <v>0</v>
      </c>
      <c r="PB28" s="2">
        <f t="shared" si="146"/>
        <v>0.14760000000000001</v>
      </c>
      <c r="PC28" s="2">
        <f t="shared" si="147"/>
        <v>0</v>
      </c>
      <c r="PD28" s="2">
        <f t="shared" si="148"/>
        <v>4.7399999999999998E-2</v>
      </c>
      <c r="PE28" s="2">
        <f t="shared" si="149"/>
        <v>0</v>
      </c>
      <c r="PF28" s="2">
        <f t="shared" si="150"/>
        <v>0</v>
      </c>
      <c r="PG28" s="2">
        <f t="shared" si="151"/>
        <v>2.3107500000000001</v>
      </c>
      <c r="PH28" s="2">
        <f t="shared" si="152"/>
        <v>4.7808000000000002</v>
      </c>
      <c r="PI28" s="2">
        <f t="shared" si="153"/>
        <v>3.9838499999999999</v>
      </c>
      <c r="PJ28" s="2">
        <f t="shared" si="154"/>
        <v>25.686450000000001</v>
      </c>
      <c r="PK28" s="2">
        <f t="shared" si="155"/>
        <v>12.530700000000001</v>
      </c>
      <c r="PL28" s="2">
        <f t="shared" si="156"/>
        <v>0.52650000000000008</v>
      </c>
      <c r="PM28" s="2">
        <f t="shared" si="157"/>
        <v>2.6999999999999997</v>
      </c>
      <c r="PN28" s="2">
        <f t="shared" si="158"/>
        <v>227.1294</v>
      </c>
      <c r="PO28" s="2">
        <f t="shared" si="159"/>
        <v>9.7758000000000003</v>
      </c>
      <c r="PP28" s="2">
        <f t="shared" si="160"/>
        <v>2.1425999994000002</v>
      </c>
      <c r="PQ28" s="2">
        <f t="shared" si="161"/>
        <v>4.0734000009000004</v>
      </c>
      <c r="PR28" s="2">
        <f t="shared" si="162"/>
        <v>2.4132000005999998</v>
      </c>
      <c r="PS28" s="2">
        <f t="shared" si="163"/>
        <v>136.25700001199999</v>
      </c>
      <c r="PT28" s="2">
        <f t="shared" si="164"/>
        <v>206.39039994000001</v>
      </c>
      <c r="PU28" s="2">
        <f t="shared" si="165"/>
        <v>371.4984</v>
      </c>
      <c r="PV28" s="2">
        <f t="shared" si="166"/>
        <v>174.06333000000001</v>
      </c>
      <c r="PW28" s="2">
        <f t="shared" si="167"/>
        <v>10.546199999999999</v>
      </c>
      <c r="PX28" s="2">
        <f t="shared" si="168"/>
        <v>361.07867987999998</v>
      </c>
      <c r="PY28" s="2">
        <f t="shared" si="169"/>
        <v>148.12650000000002</v>
      </c>
      <c r="PZ28" s="2">
        <f t="shared" si="170"/>
        <v>263.19329099999999</v>
      </c>
      <c r="QA28" s="2">
        <f t="shared" si="171"/>
        <v>304.38</v>
      </c>
      <c r="QB28" s="2">
        <f t="shared" si="172"/>
        <v>270.45119997</v>
      </c>
      <c r="QC28" s="2">
        <f t="shared" si="173"/>
        <v>93.96</v>
      </c>
      <c r="QD28" s="2">
        <f t="shared" si="174"/>
        <v>147.447</v>
      </c>
      <c r="QE28" s="2">
        <f t="shared" si="175"/>
        <v>177.74279999999999</v>
      </c>
      <c r="QF28" s="2">
        <f t="shared" si="176"/>
        <v>129.23325</v>
      </c>
      <c r="QG28" s="2">
        <f t="shared" si="177"/>
        <v>0</v>
      </c>
      <c r="QH28" s="2">
        <f t="shared" si="178"/>
        <v>100.65509999999999</v>
      </c>
      <c r="QI28" s="2">
        <f t="shared" si="179"/>
        <v>24.57</v>
      </c>
      <c r="QJ28" s="2">
        <f t="shared" si="180"/>
        <v>85.423500000000004</v>
      </c>
      <c r="QK28" s="2">
        <f t="shared" si="181"/>
        <v>33.091200000000001</v>
      </c>
      <c r="QL28" s="2">
        <f t="shared" si="182"/>
        <v>295.0992</v>
      </c>
      <c r="QM28" s="2">
        <f t="shared" si="183"/>
        <v>274.3254</v>
      </c>
      <c r="QN28" s="2">
        <f t="shared" si="184"/>
        <v>475.92360000000002</v>
      </c>
      <c r="QO28" s="2">
        <f t="shared" si="185"/>
        <v>270.15749999999997</v>
      </c>
      <c r="QP28" s="2">
        <f t="shared" si="186"/>
        <v>170.55089999999998</v>
      </c>
      <c r="QQ28" s="2">
        <f t="shared" si="187"/>
        <v>53.978400000000001</v>
      </c>
      <c r="QR28" s="2">
        <f t="shared" si="188"/>
        <v>44.906400000000005</v>
      </c>
      <c r="QS28" s="2">
        <f t="shared" si="189"/>
        <v>15.863850000000001</v>
      </c>
      <c r="QT28" s="2">
        <f t="shared" si="190"/>
        <v>16.632000000000001</v>
      </c>
      <c r="QU28" s="2">
        <f t="shared" si="191"/>
        <v>101.304</v>
      </c>
      <c r="QV28" s="2">
        <f t="shared" si="192"/>
        <v>73.769624999999991</v>
      </c>
      <c r="QW28" s="2">
        <f t="shared" si="193"/>
        <v>25.866</v>
      </c>
      <c r="QX28" s="2">
        <f t="shared" si="194"/>
        <v>142.101</v>
      </c>
      <c r="QY28" s="2">
        <f t="shared" si="195"/>
        <v>127.95657002999999</v>
      </c>
      <c r="QZ28" s="2">
        <f t="shared" si="196"/>
        <v>152.48159999999999</v>
      </c>
      <c r="RA28" s="2">
        <f t="shared" si="197"/>
        <v>364.09499999999997</v>
      </c>
      <c r="RB28" s="2">
        <f t="shared" si="198"/>
        <v>93.126599999999996</v>
      </c>
      <c r="RC28" s="2">
        <f t="shared" si="199"/>
        <v>6.7169999996999996</v>
      </c>
      <c r="RD28" s="2">
        <f t="shared" si="200"/>
        <v>8.1531000000000002</v>
      </c>
      <c r="RE28" s="2">
        <f t="shared" si="201"/>
        <v>18.377549999999999</v>
      </c>
      <c r="RF28" s="2">
        <f t="shared" si="202"/>
        <v>120.5604</v>
      </c>
      <c r="RG28" s="2">
        <f t="shared" si="203"/>
        <v>312.54660000000001</v>
      </c>
      <c r="RH28" s="2">
        <f t="shared" si="204"/>
        <v>162.74880000000002</v>
      </c>
      <c r="RI28" s="2">
        <f t="shared" si="205"/>
        <v>36.287999999999997</v>
      </c>
      <c r="RJ28" s="2">
        <f t="shared" si="206"/>
        <v>189.86999994000001</v>
      </c>
      <c r="RK28" s="2">
        <f t="shared" si="207"/>
        <v>94.41</v>
      </c>
      <c r="RL28" s="2">
        <f t="shared" si="208"/>
        <v>417.47039999999998</v>
      </c>
      <c r="RM28" s="2">
        <f t="shared" si="209"/>
        <v>447.91679988000004</v>
      </c>
      <c r="RN28" s="2">
        <f t="shared" si="210"/>
        <v>45.660000005999997</v>
      </c>
      <c r="RO28" s="2">
        <f t="shared" si="211"/>
        <v>0.7128000000000001</v>
      </c>
      <c r="RP28" s="2">
        <f t="shared" si="212"/>
        <v>71.37</v>
      </c>
      <c r="RQ28" s="2">
        <f t="shared" si="213"/>
        <v>43.837200000000003</v>
      </c>
      <c r="RR28" s="2">
        <f t="shared" si="214"/>
        <v>21.301200000000001</v>
      </c>
      <c r="RS28" s="2">
        <f t="shared" si="215"/>
        <v>33.048000000000002</v>
      </c>
      <c r="RT28" s="2">
        <f t="shared" si="216"/>
        <v>167.0256</v>
      </c>
      <c r="RU28" s="2">
        <f t="shared" si="217"/>
        <v>15.606</v>
      </c>
      <c r="RV28" s="2">
        <f t="shared" si="218"/>
        <v>3.3479999999999999</v>
      </c>
      <c r="RW28" s="2">
        <f t="shared" si="219"/>
        <v>0.11760000003</v>
      </c>
      <c r="RX28" s="2">
        <f t="shared" si="220"/>
        <v>0.88439999994000007</v>
      </c>
      <c r="RY28" s="2">
        <f t="shared" si="221"/>
        <v>0</v>
      </c>
      <c r="RZ28" s="2">
        <f t="shared" si="222"/>
        <v>1.3284</v>
      </c>
      <c r="SA28" s="2">
        <f t="shared" si="223"/>
        <v>0</v>
      </c>
      <c r="SB28" s="2">
        <f t="shared" si="224"/>
        <v>0.42659999999999998</v>
      </c>
      <c r="SC28" s="2">
        <f t="shared" si="225"/>
        <v>0</v>
      </c>
      <c r="SD28" s="2">
        <f t="shared" si="226"/>
        <v>0</v>
      </c>
      <c r="SE28" s="2">
        <f t="shared" si="227"/>
        <v>20.796749999999999</v>
      </c>
      <c r="SF28" s="5">
        <v>13.388733330000001</v>
      </c>
      <c r="SG28" s="5">
        <v>7.7198250000000002</v>
      </c>
      <c r="SH28" s="5">
        <v>6.3710000000000004</v>
      </c>
      <c r="SI28" s="5">
        <v>0.5474</v>
      </c>
      <c r="SJ28" s="5">
        <v>6.3E-2</v>
      </c>
      <c r="SK28" s="5">
        <v>0.78</v>
      </c>
      <c r="SL28" s="5">
        <v>1.3083</v>
      </c>
      <c r="SM28" s="5">
        <v>3.6183999999999998</v>
      </c>
      <c r="SN28" s="5">
        <v>1.0646166669999999</v>
      </c>
      <c r="SO28" s="5">
        <v>2.0312000000000001</v>
      </c>
      <c r="SP28" s="5">
        <v>1.5169333330000001</v>
      </c>
      <c r="SQ28" s="5">
        <v>1.49655</v>
      </c>
      <c r="SR28" s="5">
        <v>0.76776666670000004</v>
      </c>
      <c r="SS28" s="5">
        <v>0.104895</v>
      </c>
      <c r="ST28" s="5">
        <v>0.34303499999999998</v>
      </c>
      <c r="SU28" s="5">
        <v>0</v>
      </c>
      <c r="SV28" s="5">
        <v>0</v>
      </c>
      <c r="SW28" s="5">
        <v>5.6295333330000004</v>
      </c>
      <c r="SX28" s="5">
        <v>0</v>
      </c>
      <c r="SY28" s="5">
        <v>0</v>
      </c>
      <c r="SZ28" s="5">
        <v>0.20226666669999999</v>
      </c>
      <c r="TA28" s="5">
        <v>0</v>
      </c>
      <c r="TB28" s="5">
        <v>6.6547999999999998</v>
      </c>
      <c r="TC28" s="5">
        <v>5.7714999999999996</v>
      </c>
      <c r="TD28" s="5">
        <v>2.2212499999999999</v>
      </c>
      <c r="TE28" s="5">
        <v>0</v>
      </c>
      <c r="TF28" s="5">
        <v>0</v>
      </c>
      <c r="TG28" s="5">
        <v>0</v>
      </c>
      <c r="TH28" s="5">
        <v>0</v>
      </c>
      <c r="TI28" s="5">
        <v>2.3046500000000001</v>
      </c>
      <c r="TJ28" s="5">
        <v>8.4545999999999992</v>
      </c>
      <c r="TK28" s="5">
        <v>5.5125999999999999</v>
      </c>
      <c r="TL28" s="5">
        <v>7.2371999999999996</v>
      </c>
      <c r="TM28" s="5">
        <v>0.47149999999999997</v>
      </c>
      <c r="TN28" s="5">
        <v>0</v>
      </c>
      <c r="TO28" s="5">
        <v>7.9884000000000004</v>
      </c>
      <c r="TP28" s="5">
        <v>1.9907999999999999</v>
      </c>
      <c r="TQ28" s="5">
        <v>1.35795</v>
      </c>
      <c r="TR28" s="5">
        <v>1.8715333329999999</v>
      </c>
      <c r="TS28" s="5">
        <v>7.0400000000000004E-2</v>
      </c>
      <c r="TT28" s="5">
        <v>13.523524999999999</v>
      </c>
      <c r="TU28" s="5">
        <v>9.4200000000000006E-2</v>
      </c>
      <c r="TV28" s="5">
        <v>1.0980000000000001</v>
      </c>
      <c r="TW28" s="5">
        <v>0.83872333330000004</v>
      </c>
      <c r="TX28" s="5">
        <v>2.4784000000000002</v>
      </c>
      <c r="TY28" s="5">
        <v>3.0000000000000001E-3</v>
      </c>
      <c r="TZ28" s="5">
        <v>10.17033333</v>
      </c>
      <c r="UA28" s="5">
        <v>5.0880000000000001</v>
      </c>
      <c r="UB28" s="5">
        <v>7.7593500000000004</v>
      </c>
      <c r="UC28" s="5">
        <v>0.35354999999999998</v>
      </c>
      <c r="UD28" s="5">
        <v>0.87229999999999996</v>
      </c>
      <c r="UE28" s="5">
        <v>0</v>
      </c>
      <c r="UF28" s="5">
        <v>18.3155</v>
      </c>
      <c r="UG28" s="5">
        <v>17.28</v>
      </c>
      <c r="UH28" s="5">
        <v>0</v>
      </c>
      <c r="UI28" s="5">
        <v>3.6211500000000001</v>
      </c>
      <c r="UJ28" s="5">
        <v>26.613199999999999</v>
      </c>
      <c r="UK28" s="5">
        <v>28.204866670000001</v>
      </c>
      <c r="UL28" s="5">
        <v>33.047916669999999</v>
      </c>
      <c r="UM28" s="5">
        <v>4.8080999999999996</v>
      </c>
      <c r="UN28" s="5">
        <v>12.321999999999999</v>
      </c>
      <c r="UO28" s="5">
        <v>12.4476</v>
      </c>
      <c r="UP28" s="5">
        <v>12.688000000000001</v>
      </c>
      <c r="UQ28" s="5">
        <v>32.384999999999998</v>
      </c>
      <c r="UR28" s="5">
        <v>0.29120000000000001</v>
      </c>
      <c r="US28" s="5">
        <v>4.6239999999999997</v>
      </c>
      <c r="UT28" s="5">
        <v>15.624000000000001</v>
      </c>
      <c r="UU28" s="5">
        <v>31.06133333</v>
      </c>
      <c r="UV28" s="5">
        <v>35.121933329999997</v>
      </c>
      <c r="UW28" s="5">
        <v>0</v>
      </c>
      <c r="UX28" s="5">
        <v>32.060699999999997</v>
      </c>
      <c r="UY28" s="5">
        <v>0.38973333329999998</v>
      </c>
      <c r="UZ28" s="5">
        <v>0</v>
      </c>
      <c r="VA28" s="5">
        <v>0</v>
      </c>
      <c r="VB28" s="5">
        <v>0</v>
      </c>
      <c r="VC28" s="5">
        <v>2.2499999999999999E-2</v>
      </c>
      <c r="VD28" s="2">
        <f t="shared" si="228"/>
        <v>26.777466660000002</v>
      </c>
      <c r="VE28" s="2">
        <f t="shared" si="229"/>
        <v>23.159475</v>
      </c>
      <c r="VF28" s="2">
        <f t="shared" si="230"/>
        <v>19.113</v>
      </c>
      <c r="VG28" s="2">
        <f t="shared" si="231"/>
        <v>0.5474</v>
      </c>
      <c r="VH28" s="2">
        <f t="shared" si="232"/>
        <v>6.3E-2</v>
      </c>
      <c r="VI28" s="2">
        <f t="shared" si="233"/>
        <v>1.56</v>
      </c>
      <c r="VJ28" s="2">
        <f t="shared" si="234"/>
        <v>2.6166</v>
      </c>
      <c r="VK28" s="2">
        <f t="shared" si="235"/>
        <v>7.2367999999999997</v>
      </c>
      <c r="VL28" s="2">
        <f t="shared" si="236"/>
        <v>2.1292333339999998</v>
      </c>
      <c r="VM28" s="2">
        <f t="shared" si="237"/>
        <v>6.0936000000000003</v>
      </c>
      <c r="VN28" s="2">
        <f t="shared" si="238"/>
        <v>3.0338666660000002</v>
      </c>
      <c r="VO28" s="2">
        <f t="shared" si="239"/>
        <v>5.9862000000000002</v>
      </c>
      <c r="VP28" s="2">
        <f t="shared" si="240"/>
        <v>1.5355333334000001</v>
      </c>
      <c r="VQ28" s="2">
        <f t="shared" si="241"/>
        <v>0.41958000000000001</v>
      </c>
      <c r="VR28" s="2">
        <f t="shared" si="242"/>
        <v>1.0291049999999999</v>
      </c>
      <c r="VS28" s="2">
        <f t="shared" si="243"/>
        <v>0</v>
      </c>
      <c r="VT28" s="2">
        <f t="shared" si="244"/>
        <v>0</v>
      </c>
      <c r="VU28" s="2">
        <f t="shared" si="245"/>
        <v>5.6295333330000004</v>
      </c>
      <c r="VV28" s="2">
        <f t="shared" si="246"/>
        <v>0</v>
      </c>
      <c r="VW28" s="2">
        <f t="shared" si="247"/>
        <v>0</v>
      </c>
      <c r="VX28" s="2">
        <f t="shared" si="248"/>
        <v>0.20226666669999999</v>
      </c>
      <c r="VY28" s="2">
        <f t="shared" si="249"/>
        <v>0</v>
      </c>
      <c r="VZ28" s="2">
        <f t="shared" si="250"/>
        <v>6.6547999999999998</v>
      </c>
      <c r="WA28" s="2">
        <f t="shared" si="251"/>
        <v>11.542999999999999</v>
      </c>
      <c r="WB28" s="2">
        <f t="shared" si="252"/>
        <v>2.2212499999999999</v>
      </c>
      <c r="WC28" s="2">
        <f t="shared" si="253"/>
        <v>0</v>
      </c>
      <c r="WD28" s="2">
        <f t="shared" si="254"/>
        <v>0</v>
      </c>
      <c r="WE28" s="2">
        <f t="shared" si="255"/>
        <v>0</v>
      </c>
      <c r="WF28" s="2">
        <f t="shared" si="256"/>
        <v>0</v>
      </c>
      <c r="WG28" s="2">
        <f t="shared" si="257"/>
        <v>2.3046500000000001</v>
      </c>
      <c r="WH28" s="2">
        <f t="shared" si="258"/>
        <v>16.909199999999998</v>
      </c>
      <c r="WI28" s="2">
        <f t="shared" si="259"/>
        <v>11.0252</v>
      </c>
      <c r="WJ28" s="2">
        <f t="shared" si="260"/>
        <v>14.474399999999999</v>
      </c>
      <c r="WK28" s="2">
        <f t="shared" si="261"/>
        <v>0.94299999999999995</v>
      </c>
      <c r="WL28" s="2">
        <f t="shared" si="262"/>
        <v>0</v>
      </c>
      <c r="WM28" s="2">
        <f t="shared" si="263"/>
        <v>7.9884000000000004</v>
      </c>
      <c r="WN28" s="2">
        <f t="shared" si="264"/>
        <v>1.9907999999999999</v>
      </c>
      <c r="WO28" s="2">
        <f t="shared" si="265"/>
        <v>1.35795</v>
      </c>
      <c r="WP28" s="2">
        <f t="shared" si="266"/>
        <v>1.8715333329999999</v>
      </c>
      <c r="WQ28" s="2">
        <f t="shared" si="267"/>
        <v>0.14080000000000001</v>
      </c>
      <c r="WR28" s="2">
        <f t="shared" si="268"/>
        <v>13.523524999999999</v>
      </c>
      <c r="WS28" s="2">
        <f t="shared" si="269"/>
        <v>0.18840000000000001</v>
      </c>
      <c r="WT28" s="2">
        <f t="shared" si="270"/>
        <v>1.0980000000000001</v>
      </c>
      <c r="WU28" s="2">
        <f t="shared" si="271"/>
        <v>0.83872333330000004</v>
      </c>
      <c r="WV28" s="2">
        <f t="shared" si="272"/>
        <v>2.4784000000000002</v>
      </c>
      <c r="WW28" s="2">
        <f t="shared" si="273"/>
        <v>1.4999999999999999E-2</v>
      </c>
      <c r="WX28" s="2">
        <f t="shared" si="274"/>
        <v>10.17033333</v>
      </c>
      <c r="WY28" s="2">
        <f t="shared" si="275"/>
        <v>5.0880000000000001</v>
      </c>
      <c r="WZ28" s="2">
        <f t="shared" si="276"/>
        <v>7.7593500000000004</v>
      </c>
      <c r="XA28" s="2">
        <f t="shared" si="277"/>
        <v>0.35354999999999998</v>
      </c>
      <c r="XB28" s="2">
        <f t="shared" si="278"/>
        <v>1.7445999999999999</v>
      </c>
      <c r="XC28" s="2">
        <f t="shared" si="279"/>
        <v>0</v>
      </c>
      <c r="XD28" s="2">
        <f t="shared" si="280"/>
        <v>36.631</v>
      </c>
      <c r="XE28" s="2">
        <f t="shared" si="281"/>
        <v>17.28</v>
      </c>
      <c r="XF28" s="2">
        <f t="shared" si="282"/>
        <v>0</v>
      </c>
      <c r="XG28" s="2">
        <f t="shared" si="283"/>
        <v>3.6211500000000001</v>
      </c>
      <c r="XH28" s="2">
        <f t="shared" si="284"/>
        <v>106.4528</v>
      </c>
      <c r="XI28" s="2">
        <f t="shared" si="285"/>
        <v>112.81946668</v>
      </c>
      <c r="XJ28" s="2">
        <f t="shared" si="286"/>
        <v>66.095833339999999</v>
      </c>
      <c r="XK28" s="2">
        <f t="shared" si="287"/>
        <v>4.8080999999999996</v>
      </c>
      <c r="XL28" s="2">
        <f t="shared" si="288"/>
        <v>12.321999999999999</v>
      </c>
      <c r="XM28" s="2">
        <f t="shared" si="289"/>
        <v>12.4476</v>
      </c>
      <c r="XN28" s="2">
        <f t="shared" si="290"/>
        <v>12.688000000000001</v>
      </c>
      <c r="XO28" s="2">
        <f t="shared" si="291"/>
        <v>64.77</v>
      </c>
      <c r="XP28" s="2">
        <f t="shared" si="292"/>
        <v>0.29120000000000001</v>
      </c>
      <c r="XQ28" s="2">
        <f t="shared" si="293"/>
        <v>4.6239999999999997</v>
      </c>
      <c r="XR28" s="2">
        <f t="shared" si="294"/>
        <v>15.624000000000001</v>
      </c>
      <c r="XS28" s="2">
        <f t="shared" si="295"/>
        <v>31.06133333</v>
      </c>
      <c r="XT28" s="2">
        <f t="shared" si="296"/>
        <v>70.243866659999995</v>
      </c>
      <c r="XU28" s="2">
        <f t="shared" si="297"/>
        <v>0</v>
      </c>
      <c r="XV28" s="2">
        <f t="shared" si="298"/>
        <v>32.060699999999997</v>
      </c>
      <c r="XW28" s="2">
        <f t="shared" si="299"/>
        <v>0.38973333329999998</v>
      </c>
      <c r="XX28" s="2">
        <f t="shared" si="300"/>
        <v>0</v>
      </c>
      <c r="XY28" s="2">
        <f t="shared" si="301"/>
        <v>0</v>
      </c>
      <c r="XZ28" s="2">
        <f t="shared" si="302"/>
        <v>0</v>
      </c>
      <c r="YA28" s="2">
        <f t="shared" si="303"/>
        <v>2.2499999999999999E-2</v>
      </c>
      <c r="YB28" s="2">
        <f t="shared" si="304"/>
        <v>107.10986664000001</v>
      </c>
      <c r="YC28" s="2">
        <f t="shared" si="305"/>
        <v>92.637900000000002</v>
      </c>
      <c r="YD28" s="2">
        <f t="shared" si="306"/>
        <v>76.451999999999998</v>
      </c>
      <c r="YE28" s="2">
        <f t="shared" si="307"/>
        <v>2.1896</v>
      </c>
      <c r="YF28" s="2">
        <f t="shared" si="308"/>
        <v>0.252</v>
      </c>
      <c r="YG28" s="2">
        <f t="shared" si="309"/>
        <v>6.24</v>
      </c>
      <c r="YH28" s="2">
        <f t="shared" si="310"/>
        <v>10.4664</v>
      </c>
      <c r="YI28" s="2">
        <f t="shared" si="311"/>
        <v>28.947199999999999</v>
      </c>
      <c r="YJ28" s="2">
        <f t="shared" si="312"/>
        <v>8.5169333359999992</v>
      </c>
      <c r="YK28" s="2">
        <f t="shared" si="313"/>
        <v>24.374400000000001</v>
      </c>
      <c r="YL28" s="2">
        <f t="shared" si="314"/>
        <v>12.135466664000001</v>
      </c>
      <c r="YM28" s="2">
        <f t="shared" si="315"/>
        <v>23.944800000000001</v>
      </c>
      <c r="YN28" s="2">
        <f t="shared" si="316"/>
        <v>6.1421333336000004</v>
      </c>
      <c r="YO28" s="2">
        <f t="shared" si="317"/>
        <v>1.67832</v>
      </c>
      <c r="YP28" s="2">
        <f t="shared" si="318"/>
        <v>4.1164199999999997</v>
      </c>
      <c r="YQ28" s="2">
        <f t="shared" si="319"/>
        <v>0</v>
      </c>
      <c r="YR28" s="2">
        <f t="shared" si="320"/>
        <v>0</v>
      </c>
      <c r="YS28" s="2">
        <f t="shared" si="321"/>
        <v>22.518133332000001</v>
      </c>
      <c r="YT28" s="2">
        <f t="shared" si="322"/>
        <v>0</v>
      </c>
      <c r="YU28" s="2">
        <f t="shared" si="323"/>
        <v>0</v>
      </c>
      <c r="YV28" s="2">
        <f t="shared" si="324"/>
        <v>0.80906666679999995</v>
      </c>
      <c r="YW28" s="2">
        <f t="shared" si="325"/>
        <v>0</v>
      </c>
      <c r="YX28" s="2">
        <f t="shared" si="326"/>
        <v>26.619199999999999</v>
      </c>
      <c r="YY28" s="2">
        <f t="shared" si="327"/>
        <v>46.171999999999997</v>
      </c>
      <c r="YZ28" s="2">
        <f t="shared" si="328"/>
        <v>8.8849999999999998</v>
      </c>
      <c r="ZA28" s="2">
        <f t="shared" si="329"/>
        <v>0</v>
      </c>
      <c r="ZB28" s="2">
        <f t="shared" si="330"/>
        <v>0</v>
      </c>
      <c r="ZC28" s="2">
        <f t="shared" si="331"/>
        <v>0</v>
      </c>
      <c r="ZD28" s="2">
        <f t="shared" si="332"/>
        <v>0</v>
      </c>
      <c r="ZE28" s="2">
        <f t="shared" si="333"/>
        <v>9.2186000000000003</v>
      </c>
      <c r="ZF28" s="2">
        <f t="shared" si="334"/>
        <v>67.636799999999994</v>
      </c>
      <c r="ZG28" s="2">
        <f t="shared" si="335"/>
        <v>44.1008</v>
      </c>
      <c r="ZH28" s="2">
        <f t="shared" si="336"/>
        <v>57.897599999999997</v>
      </c>
      <c r="ZI28" s="2">
        <f t="shared" si="337"/>
        <v>3.7719999999999998</v>
      </c>
      <c r="ZJ28" s="2">
        <f t="shared" si="338"/>
        <v>0</v>
      </c>
      <c r="ZK28" s="2">
        <f t="shared" si="339"/>
        <v>31.953600000000002</v>
      </c>
      <c r="ZL28" s="2">
        <f t="shared" si="340"/>
        <v>7.9631999999999996</v>
      </c>
      <c r="ZM28" s="2">
        <f t="shared" si="341"/>
        <v>5.4318</v>
      </c>
      <c r="ZN28" s="2">
        <f t="shared" si="342"/>
        <v>7.4861333319999996</v>
      </c>
      <c r="ZO28" s="2">
        <f t="shared" si="343"/>
        <v>0.56320000000000003</v>
      </c>
      <c r="ZP28" s="2">
        <f t="shared" si="344"/>
        <v>54.094099999999997</v>
      </c>
      <c r="ZQ28" s="2">
        <f t="shared" si="345"/>
        <v>0.75360000000000005</v>
      </c>
      <c r="ZR28" s="2">
        <f t="shared" si="346"/>
        <v>4.3920000000000003</v>
      </c>
      <c r="ZS28" s="2">
        <f t="shared" si="347"/>
        <v>3.3548933332000002</v>
      </c>
      <c r="ZT28" s="2">
        <f t="shared" si="348"/>
        <v>9.9136000000000006</v>
      </c>
      <c r="ZU28" s="2">
        <f t="shared" si="349"/>
        <v>0.06</v>
      </c>
      <c r="ZV28" s="2">
        <f t="shared" si="350"/>
        <v>40.68133332</v>
      </c>
      <c r="ZW28" s="2">
        <f t="shared" si="351"/>
        <v>20.352</v>
      </c>
      <c r="ZX28" s="2">
        <f t="shared" si="352"/>
        <v>31.037400000000002</v>
      </c>
      <c r="ZY28" s="2">
        <f t="shared" si="353"/>
        <v>1.4141999999999999</v>
      </c>
      <c r="ZZ28" s="2">
        <f t="shared" si="354"/>
        <v>6.9783999999999997</v>
      </c>
      <c r="AAA28" s="2">
        <f t="shared" si="355"/>
        <v>0</v>
      </c>
      <c r="AAB28" s="2">
        <f t="shared" si="356"/>
        <v>146.524</v>
      </c>
      <c r="AAC28" s="2">
        <f t="shared" si="357"/>
        <v>69.12</v>
      </c>
      <c r="AAD28" s="2">
        <f t="shared" si="358"/>
        <v>0</v>
      </c>
      <c r="AAE28" s="2">
        <f t="shared" si="359"/>
        <v>14.4846</v>
      </c>
      <c r="AAF28" s="2">
        <f t="shared" si="360"/>
        <v>425.81119999999999</v>
      </c>
      <c r="AAG28" s="2">
        <f t="shared" si="361"/>
        <v>451.27786672000002</v>
      </c>
      <c r="AAH28" s="2">
        <f t="shared" si="362"/>
        <v>264.38333335999999</v>
      </c>
      <c r="AAI28" s="2">
        <f t="shared" si="363"/>
        <v>19.232399999999998</v>
      </c>
      <c r="AAJ28" s="2">
        <f t="shared" si="364"/>
        <v>49.287999999999997</v>
      </c>
      <c r="AAK28" s="2">
        <f t="shared" si="365"/>
        <v>49.790399999999998</v>
      </c>
      <c r="AAL28" s="2">
        <f t="shared" si="366"/>
        <v>50.752000000000002</v>
      </c>
      <c r="AAM28" s="2">
        <f t="shared" si="367"/>
        <v>259.08</v>
      </c>
      <c r="AAN28" s="2">
        <f t="shared" si="368"/>
        <v>1.1648000000000001</v>
      </c>
      <c r="AAO28" s="2">
        <f t="shared" si="369"/>
        <v>18.495999999999999</v>
      </c>
      <c r="AAP28" s="2">
        <f t="shared" si="370"/>
        <v>62.496000000000002</v>
      </c>
      <c r="AAQ28" s="2">
        <f t="shared" si="371"/>
        <v>124.24533332</v>
      </c>
      <c r="AAR28" s="2">
        <f t="shared" si="372"/>
        <v>280.97546663999998</v>
      </c>
      <c r="AAS28" s="2">
        <f t="shared" si="373"/>
        <v>0</v>
      </c>
      <c r="AAT28" s="2">
        <f t="shared" si="374"/>
        <v>128.24279999999999</v>
      </c>
      <c r="AAU28" s="2">
        <f t="shared" si="375"/>
        <v>1.5589333331999999</v>
      </c>
      <c r="AAV28" s="2">
        <f t="shared" si="376"/>
        <v>0</v>
      </c>
      <c r="AAW28" s="2">
        <f t="shared" si="377"/>
        <v>0</v>
      </c>
      <c r="AAX28" s="2">
        <f t="shared" si="378"/>
        <v>0</v>
      </c>
      <c r="AAY28" s="2">
        <f t="shared" si="379"/>
        <v>0.09</v>
      </c>
      <c r="AAZ28" s="2">
        <f t="shared" si="380"/>
        <v>1637.4157142857141</v>
      </c>
      <c r="ABA28" s="2">
        <f t="shared" si="381"/>
        <v>36.086958437374626</v>
      </c>
      <c r="ABB28" s="2">
        <f t="shared" si="382"/>
        <v>14.553749040652042</v>
      </c>
      <c r="ABC28" s="1">
        <v>4</v>
      </c>
      <c r="ABD28" s="1">
        <v>1</v>
      </c>
      <c r="ABE28" s="1">
        <v>1</v>
      </c>
      <c r="ABF28" s="1">
        <v>4</v>
      </c>
      <c r="ABG28" s="1">
        <v>4</v>
      </c>
      <c r="ABH28" s="1">
        <v>4</v>
      </c>
      <c r="ABI28" s="1">
        <v>1</v>
      </c>
      <c r="ABJ28" s="1">
        <v>1</v>
      </c>
      <c r="ABK28" s="1">
        <v>4</v>
      </c>
      <c r="ABL28" s="1">
        <v>3</v>
      </c>
      <c r="ABM28" s="1">
        <v>3</v>
      </c>
      <c r="ABN28" s="1">
        <v>2</v>
      </c>
      <c r="ABO28" s="1">
        <v>3</v>
      </c>
      <c r="ABP28" s="1">
        <v>2</v>
      </c>
      <c r="ABQ28" s="1">
        <v>4</v>
      </c>
      <c r="ABR28" s="7">
        <f t="shared" si="383"/>
        <v>41</v>
      </c>
      <c r="ABS28" s="7">
        <f t="shared" si="384"/>
        <v>14</v>
      </c>
      <c r="ABT28" s="7">
        <f t="shared" si="385"/>
        <v>13</v>
      </c>
      <c r="ABU28" s="7">
        <f t="shared" si="386"/>
        <v>14</v>
      </c>
      <c r="ABV28" s="4">
        <v>1</v>
      </c>
      <c r="ABW28" s="4">
        <v>2</v>
      </c>
      <c r="ABX28" s="4">
        <v>3</v>
      </c>
      <c r="ABY28" s="4">
        <v>1</v>
      </c>
      <c r="ABZ28" s="4">
        <v>1</v>
      </c>
      <c r="ACA28" s="4">
        <v>3</v>
      </c>
      <c r="ACB28" s="4">
        <v>3</v>
      </c>
      <c r="ACC28" s="4">
        <v>1</v>
      </c>
      <c r="ACD28" s="4">
        <v>4</v>
      </c>
      <c r="ACE28" s="4">
        <v>1</v>
      </c>
      <c r="ACF28" s="4">
        <v>3</v>
      </c>
      <c r="ACG28" s="4">
        <v>1</v>
      </c>
      <c r="ACH28" s="4">
        <v>3</v>
      </c>
      <c r="ACI28" s="4">
        <v>4</v>
      </c>
      <c r="ACJ28" s="4">
        <v>1</v>
      </c>
      <c r="ACK28" s="4">
        <v>4</v>
      </c>
      <c r="ACL28" s="4">
        <v>4</v>
      </c>
      <c r="ACM28" s="4">
        <v>1</v>
      </c>
      <c r="ACN28" s="4">
        <v>1</v>
      </c>
      <c r="ACO28" s="4">
        <v>5</v>
      </c>
      <c r="ACP28" s="4">
        <v>1</v>
      </c>
      <c r="ACQ28" s="4">
        <v>1</v>
      </c>
      <c r="ACR28" s="4">
        <v>1</v>
      </c>
      <c r="ACS28" s="4">
        <v>4</v>
      </c>
      <c r="ACT28" s="4">
        <v>2</v>
      </c>
      <c r="ACU28" s="4">
        <v>2</v>
      </c>
      <c r="ACV28" s="4">
        <v>1</v>
      </c>
      <c r="ACW28" s="4">
        <v>1</v>
      </c>
      <c r="ACX28" s="4">
        <v>2</v>
      </c>
      <c r="ACY28" s="4">
        <v>3</v>
      </c>
      <c r="ACZ28" s="4">
        <v>4</v>
      </c>
      <c r="ADA28" s="4">
        <v>2</v>
      </c>
      <c r="ADB28" s="4">
        <v>2</v>
      </c>
      <c r="ADC28" s="4">
        <v>4</v>
      </c>
      <c r="ADD28" s="4">
        <v>4</v>
      </c>
      <c r="ADE28" s="4">
        <v>2</v>
      </c>
      <c r="ADF28" s="4">
        <v>4</v>
      </c>
      <c r="ADG28" s="4">
        <v>2</v>
      </c>
      <c r="ADH28" s="4">
        <v>4</v>
      </c>
      <c r="ADI28" s="4">
        <v>3</v>
      </c>
      <c r="ADJ28" s="4">
        <v>4</v>
      </c>
      <c r="ADK28" s="4">
        <v>4</v>
      </c>
      <c r="ADL28" s="4">
        <v>2</v>
      </c>
      <c r="ADM28" s="4">
        <v>4</v>
      </c>
      <c r="ADN28" s="4">
        <v>4</v>
      </c>
      <c r="ADO28" s="4">
        <v>2</v>
      </c>
      <c r="ADP28" s="4">
        <v>3</v>
      </c>
      <c r="ADQ28" s="4">
        <v>4</v>
      </c>
      <c r="ADR28" s="4">
        <v>2</v>
      </c>
      <c r="ADS28" s="4">
        <v>2</v>
      </c>
      <c r="ADT28" s="4">
        <v>2</v>
      </c>
      <c r="ADU28" s="4">
        <v>4</v>
      </c>
      <c r="ADV28" s="4">
        <v>4</v>
      </c>
      <c r="ADW28" s="4">
        <v>4</v>
      </c>
      <c r="ADX28" s="4">
        <v>1</v>
      </c>
      <c r="ADY28" s="4">
        <v>2</v>
      </c>
      <c r="ADZ28" s="2">
        <f t="shared" si="387"/>
        <v>13</v>
      </c>
      <c r="AEA28" s="2">
        <f t="shared" si="388"/>
        <v>20</v>
      </c>
      <c r="AEB28" s="2">
        <f t="shared" si="389"/>
        <v>13</v>
      </c>
      <c r="AEC28" s="2">
        <f t="shared" si="390"/>
        <v>13</v>
      </c>
      <c r="AED28" s="2">
        <f t="shared" si="391"/>
        <v>22</v>
      </c>
      <c r="AEE28" s="2">
        <f t="shared" si="392"/>
        <v>26</v>
      </c>
      <c r="AEF28" s="2">
        <f t="shared" si="393"/>
        <v>21</v>
      </c>
      <c r="AEG28" s="2">
        <f t="shared" si="394"/>
        <v>15</v>
      </c>
      <c r="AEH28" s="4">
        <v>3</v>
      </c>
      <c r="AEI28" s="4">
        <v>1</v>
      </c>
      <c r="AEJ28" s="4">
        <v>1</v>
      </c>
      <c r="AEK28" s="4">
        <v>4</v>
      </c>
      <c r="AEL28" s="4">
        <v>3</v>
      </c>
      <c r="AEM28" s="4">
        <v>3</v>
      </c>
      <c r="AEN28" s="4">
        <v>2</v>
      </c>
      <c r="AEO28" s="4">
        <v>1</v>
      </c>
      <c r="AEP28" s="4">
        <v>1</v>
      </c>
      <c r="AEQ28" s="4">
        <v>1</v>
      </c>
      <c r="AER28" s="4">
        <v>1</v>
      </c>
      <c r="AES28" s="4">
        <v>5</v>
      </c>
      <c r="AET28" s="4">
        <v>3</v>
      </c>
      <c r="AEU28" s="4">
        <v>3</v>
      </c>
      <c r="AEV28" s="4">
        <v>2</v>
      </c>
      <c r="AEW28" s="4">
        <v>1</v>
      </c>
      <c r="AEX28" s="4">
        <v>1</v>
      </c>
      <c r="AEY28" s="4">
        <v>1</v>
      </c>
      <c r="AEZ28" s="4">
        <v>1</v>
      </c>
      <c r="AFA28" s="4">
        <v>1</v>
      </c>
      <c r="AFB28" s="4">
        <v>1</v>
      </c>
      <c r="AFC28" s="4">
        <v>2</v>
      </c>
      <c r="AFD28" s="4">
        <v>5</v>
      </c>
      <c r="AFE28" s="4">
        <v>5</v>
      </c>
      <c r="AFF28" s="4">
        <v>5</v>
      </c>
      <c r="AFG28" s="4">
        <v>4</v>
      </c>
      <c r="AFH28" s="4">
        <v>5</v>
      </c>
      <c r="AFI28" s="4">
        <v>4</v>
      </c>
      <c r="AFJ28" s="4">
        <v>5</v>
      </c>
      <c r="AFK28" s="4">
        <v>2</v>
      </c>
      <c r="AFL28" s="4">
        <v>1</v>
      </c>
      <c r="AFM28" s="4">
        <v>3</v>
      </c>
      <c r="AFN28" s="1">
        <v>3</v>
      </c>
      <c r="AFO28" s="2">
        <f t="shared" si="395"/>
        <v>84</v>
      </c>
      <c r="AFP28" s="2">
        <f t="shared" si="396"/>
        <v>20</v>
      </c>
      <c r="AFQ28" s="2">
        <f t="shared" si="397"/>
        <v>27</v>
      </c>
      <c r="AFR28" s="2">
        <f t="shared" si="398"/>
        <v>37</v>
      </c>
      <c r="AFS28" s="4">
        <v>1</v>
      </c>
      <c r="AFT28" s="4">
        <v>3</v>
      </c>
      <c r="AFU28" s="4">
        <v>0</v>
      </c>
      <c r="AFV28" s="4">
        <v>3</v>
      </c>
      <c r="AFW28" s="4">
        <v>30</v>
      </c>
      <c r="AFX28" s="4">
        <v>7</v>
      </c>
      <c r="AFY28" s="4">
        <v>0</v>
      </c>
      <c r="AFZ28" s="4">
        <v>0</v>
      </c>
      <c r="AGA28" s="4">
        <v>15</v>
      </c>
      <c r="AGB28" s="4">
        <v>7</v>
      </c>
      <c r="AGC28" s="4">
        <v>0</v>
      </c>
      <c r="AGD28" s="4">
        <v>8</v>
      </c>
      <c r="AGE28" s="4">
        <v>0</v>
      </c>
      <c r="AGF28" s="4">
        <v>7</v>
      </c>
      <c r="AGG28" s="4">
        <v>0</v>
      </c>
      <c r="AGH28" s="4">
        <v>2</v>
      </c>
      <c r="AGI28" s="4">
        <v>0</v>
      </c>
      <c r="AGJ28" s="4">
        <v>0</v>
      </c>
      <c r="AGK28" s="4">
        <v>0</v>
      </c>
      <c r="AGL28" s="4">
        <v>0</v>
      </c>
      <c r="AGM28" s="4">
        <v>0</v>
      </c>
      <c r="AGN28" s="4">
        <v>1</v>
      </c>
      <c r="AGO28" s="4">
        <v>0</v>
      </c>
      <c r="AGP28" s="4">
        <v>0</v>
      </c>
      <c r="AGQ28" s="4">
        <v>20</v>
      </c>
      <c r="AGR28" s="4">
        <v>0</v>
      </c>
      <c r="AGS28" s="4">
        <v>0</v>
      </c>
      <c r="AGT28" s="4">
        <v>0</v>
      </c>
      <c r="AGU28" s="4">
        <v>0</v>
      </c>
      <c r="AGV28" s="4">
        <v>2</v>
      </c>
      <c r="AGW28" s="4">
        <v>0</v>
      </c>
      <c r="AGX28" s="4">
        <v>2</v>
      </c>
      <c r="AGY28" s="4">
        <v>0</v>
      </c>
      <c r="AGZ28" s="4">
        <v>0</v>
      </c>
      <c r="AHA28" s="4">
        <v>0</v>
      </c>
      <c r="AHB28" s="4">
        <v>0</v>
      </c>
      <c r="AHC28" s="4">
        <v>0</v>
      </c>
      <c r="AHD28" s="4">
        <v>0</v>
      </c>
      <c r="AHE28" s="4">
        <v>0</v>
      </c>
      <c r="AHF28" s="4">
        <v>0</v>
      </c>
      <c r="AHG28" s="4">
        <v>0</v>
      </c>
      <c r="AHH28" s="4">
        <v>0</v>
      </c>
      <c r="AHI28" s="4">
        <v>0</v>
      </c>
      <c r="AHJ28" s="4">
        <v>0</v>
      </c>
      <c r="AHK28" s="4">
        <v>0</v>
      </c>
      <c r="AHL28" s="4">
        <v>7</v>
      </c>
      <c r="AHM28" s="4">
        <v>0</v>
      </c>
      <c r="AHN28" s="4">
        <v>8</v>
      </c>
      <c r="AHO28" s="4">
        <v>0</v>
      </c>
      <c r="AHP28" s="2">
        <f t="shared" si="399"/>
        <v>5040</v>
      </c>
      <c r="AHQ28" s="2">
        <f t="shared" si="400"/>
        <v>420</v>
      </c>
      <c r="AHR28" s="2">
        <f t="shared" si="401"/>
        <v>11088</v>
      </c>
      <c r="AHS28" s="2">
        <f t="shared" si="402"/>
        <v>16548</v>
      </c>
      <c r="AHT28" s="2">
        <f t="shared" si="403"/>
        <v>66</v>
      </c>
      <c r="AHU28" s="2">
        <f t="shared" si="404"/>
        <v>0</v>
      </c>
      <c r="AHV28" s="2">
        <f t="shared" si="405"/>
        <v>66</v>
      </c>
      <c r="AHW28" s="2">
        <f t="shared" si="406"/>
        <v>0</v>
      </c>
      <c r="AHX28" s="2">
        <f t="shared" si="407"/>
        <v>720</v>
      </c>
      <c r="AHY28" s="2">
        <f t="shared" si="408"/>
        <v>720</v>
      </c>
      <c r="AHZ28" s="2">
        <f t="shared" si="409"/>
        <v>0</v>
      </c>
      <c r="AIA28" s="2">
        <f t="shared" si="410"/>
        <v>0</v>
      </c>
      <c r="AIB28" s="2">
        <f t="shared" si="411"/>
        <v>0</v>
      </c>
      <c r="AIC28" s="2">
        <f t="shared" si="412"/>
        <v>0</v>
      </c>
      <c r="AID28" s="2">
        <f t="shared" si="413"/>
        <v>17334</v>
      </c>
      <c r="AIE28" s="2" t="s">
        <v>1267</v>
      </c>
      <c r="AIF28" s="1">
        <v>1</v>
      </c>
      <c r="AIG28" s="1">
        <v>1</v>
      </c>
      <c r="AIH28" s="1">
        <v>1</v>
      </c>
      <c r="AII28" s="1">
        <v>1</v>
      </c>
      <c r="AIJ28" s="1">
        <v>1</v>
      </c>
      <c r="AIK28" s="1">
        <v>1</v>
      </c>
      <c r="AIL28" s="1">
        <v>1</v>
      </c>
      <c r="AIM28" s="1">
        <v>1</v>
      </c>
      <c r="AIN28" s="1">
        <v>1</v>
      </c>
      <c r="AIO28" s="1">
        <v>1</v>
      </c>
      <c r="AIP28" s="1">
        <v>1</v>
      </c>
      <c r="AIQ28" s="1">
        <v>0</v>
      </c>
      <c r="AIR28" s="7">
        <f t="shared" si="414"/>
        <v>11</v>
      </c>
      <c r="AIS28" s="7">
        <f t="shared" si="415"/>
        <v>1</v>
      </c>
      <c r="AIT28" s="7">
        <f t="shared" si="416"/>
        <v>83.333333333333329</v>
      </c>
      <c r="AIU28" s="7" t="str">
        <f t="shared" si="417"/>
        <v>RIGHT</v>
      </c>
      <c r="AIV28" s="4">
        <v>2</v>
      </c>
      <c r="AIW28" s="4">
        <v>2</v>
      </c>
      <c r="AIX28" s="4">
        <v>2</v>
      </c>
      <c r="AIY28" s="4">
        <v>1</v>
      </c>
      <c r="AIZ28" s="4">
        <v>2</v>
      </c>
      <c r="AJA28" s="4">
        <v>1</v>
      </c>
      <c r="AJB28" s="4">
        <v>2</v>
      </c>
      <c r="AJC28" s="4">
        <v>1</v>
      </c>
      <c r="AJD28" s="4">
        <v>5</v>
      </c>
      <c r="AJE28" s="4">
        <v>3</v>
      </c>
      <c r="AJF28" s="4">
        <v>1</v>
      </c>
      <c r="AJG28" s="4">
        <v>2</v>
      </c>
      <c r="AJH28" s="4">
        <v>1</v>
      </c>
      <c r="AJI28" s="4">
        <v>1</v>
      </c>
      <c r="AJJ28" s="4">
        <v>1</v>
      </c>
      <c r="AJK28" s="4">
        <v>1</v>
      </c>
      <c r="AJL28" s="4">
        <v>1</v>
      </c>
      <c r="AJM28" s="4">
        <v>4</v>
      </c>
      <c r="AJN28" s="4">
        <v>2</v>
      </c>
      <c r="AJO28" s="4">
        <v>1</v>
      </c>
      <c r="AJP28" s="2">
        <f t="shared" si="418"/>
        <v>36</v>
      </c>
      <c r="AJQ28" s="2">
        <f t="shared" si="419"/>
        <v>19</v>
      </c>
      <c r="AJR28" s="2">
        <f t="shared" si="420"/>
        <v>17</v>
      </c>
      <c r="AJS28" s="4">
        <v>4</v>
      </c>
      <c r="AJT28" s="4">
        <v>3</v>
      </c>
      <c r="AJU28" s="4">
        <v>1</v>
      </c>
      <c r="AJV28" s="4">
        <v>1</v>
      </c>
      <c r="AJW28" s="4">
        <v>1</v>
      </c>
      <c r="AJX28" s="4">
        <v>1</v>
      </c>
      <c r="AJY28" s="4">
        <v>1</v>
      </c>
      <c r="AJZ28" s="4">
        <v>1</v>
      </c>
      <c r="AKA28" s="4">
        <v>1</v>
      </c>
      <c r="AKB28" s="4">
        <v>1</v>
      </c>
      <c r="AKC28" s="4">
        <v>1</v>
      </c>
      <c r="AKD28" s="4">
        <v>1</v>
      </c>
      <c r="AKE28" s="4">
        <v>1</v>
      </c>
      <c r="AKF28" s="4">
        <v>1</v>
      </c>
      <c r="AKG28" s="4">
        <v>1</v>
      </c>
      <c r="AKH28" s="4">
        <v>1</v>
      </c>
      <c r="AKI28" s="4">
        <v>0</v>
      </c>
      <c r="AKJ28" s="4">
        <v>0</v>
      </c>
      <c r="AKK28" s="4">
        <v>0</v>
      </c>
      <c r="AKL28" s="4">
        <v>0</v>
      </c>
      <c r="AKM28" s="4">
        <v>0</v>
      </c>
      <c r="AKN28" s="4">
        <v>1</v>
      </c>
      <c r="AKO28" s="4">
        <v>1</v>
      </c>
      <c r="AKP28" s="4">
        <v>0</v>
      </c>
      <c r="AKQ28" s="4">
        <v>2</v>
      </c>
      <c r="AKR28" s="4" t="s">
        <v>418</v>
      </c>
      <c r="AKS28" s="4">
        <v>0</v>
      </c>
      <c r="AKT28" s="2">
        <v>4</v>
      </c>
      <c r="AKU28" s="2">
        <v>1</v>
      </c>
      <c r="AKV28" s="2">
        <v>2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1">
        <v>4</v>
      </c>
      <c r="ALD28" s="1">
        <v>4</v>
      </c>
      <c r="ALE28" s="1">
        <v>2</v>
      </c>
      <c r="ALF28" s="1">
        <v>4</v>
      </c>
      <c r="ALG28" s="1">
        <v>3</v>
      </c>
      <c r="ALH28" s="1">
        <v>4</v>
      </c>
      <c r="ALI28" s="1">
        <v>3</v>
      </c>
      <c r="ALJ28" s="1">
        <v>3</v>
      </c>
      <c r="ALK28" s="1">
        <v>3</v>
      </c>
      <c r="ALL28" s="1">
        <v>1</v>
      </c>
      <c r="ALM28" s="1">
        <v>3</v>
      </c>
      <c r="ALN28" s="1">
        <v>3</v>
      </c>
      <c r="ALO28" s="1">
        <v>4</v>
      </c>
      <c r="ALP28" s="1">
        <v>1</v>
      </c>
      <c r="ALQ28" s="1">
        <v>3</v>
      </c>
      <c r="ALR28" s="1">
        <v>4</v>
      </c>
      <c r="ALS28" s="1">
        <v>4</v>
      </c>
      <c r="ALT28" s="1">
        <v>3</v>
      </c>
      <c r="ALU28" s="1">
        <v>4</v>
      </c>
      <c r="ALV28" s="1">
        <v>1</v>
      </c>
      <c r="ALW28" s="1">
        <v>4</v>
      </c>
      <c r="ALX28" s="1">
        <v>4</v>
      </c>
      <c r="ALY28" s="1">
        <v>3</v>
      </c>
      <c r="ALZ28" s="2">
        <f t="shared" si="421"/>
        <v>72</v>
      </c>
      <c r="AMA28">
        <v>9</v>
      </c>
      <c r="AMB28">
        <v>11</v>
      </c>
      <c r="AMC28">
        <v>20</v>
      </c>
      <c r="AMD28">
        <v>23</v>
      </c>
      <c r="AME28" s="1">
        <v>2</v>
      </c>
      <c r="AMF28" s="1">
        <v>4</v>
      </c>
      <c r="AMG28" s="1">
        <v>5</v>
      </c>
      <c r="AMH28" s="1">
        <v>1</v>
      </c>
      <c r="AMI28" s="8">
        <v>4</v>
      </c>
      <c r="AMJ28" s="8">
        <v>3</v>
      </c>
      <c r="AMK28" s="8">
        <v>5</v>
      </c>
      <c r="AML28" s="8">
        <v>1</v>
      </c>
      <c r="AMM28" s="8">
        <v>4</v>
      </c>
      <c r="AMN28" s="8">
        <v>3</v>
      </c>
      <c r="AMO28" s="8">
        <v>4</v>
      </c>
      <c r="AMP28" s="8">
        <v>3</v>
      </c>
      <c r="AMQ28" s="8">
        <v>1</v>
      </c>
      <c r="AMR28" s="8">
        <v>4</v>
      </c>
      <c r="AMS28" s="8">
        <v>5</v>
      </c>
      <c r="AMT28" s="8">
        <v>1</v>
      </c>
      <c r="AMU28" s="8">
        <v>3</v>
      </c>
      <c r="AMV28" s="8">
        <v>5</v>
      </c>
      <c r="AMW28" s="8">
        <v>5</v>
      </c>
      <c r="AMX28" s="8">
        <v>3</v>
      </c>
      <c r="AMY28" s="8">
        <v>2</v>
      </c>
      <c r="AMZ28" s="2">
        <f t="shared" si="422"/>
        <v>16</v>
      </c>
      <c r="ANA28" s="2">
        <f t="shared" si="423"/>
        <v>24</v>
      </c>
      <c r="ANB28" s="2">
        <f t="shared" si="424"/>
        <v>28</v>
      </c>
      <c r="ANC28" s="2">
        <f t="shared" si="425"/>
        <v>68</v>
      </c>
    </row>
    <row r="29" spans="1:1043" x14ac:dyDescent="0.2">
      <c r="A29" s="2" t="s">
        <v>428</v>
      </c>
      <c r="B29" s="3">
        <v>43332.434166666666</v>
      </c>
      <c r="C29" s="2">
        <v>168.5</v>
      </c>
      <c r="D29" s="2">
        <v>60.9</v>
      </c>
      <c r="E29" s="2">
        <v>21.449515272653628</v>
      </c>
      <c r="F29" s="2">
        <v>-93</v>
      </c>
      <c r="G29" s="2">
        <v>26</v>
      </c>
      <c r="H29" s="2">
        <v>44</v>
      </c>
      <c r="I29" s="2">
        <v>-94</v>
      </c>
      <c r="J29" s="2">
        <v>-63</v>
      </c>
      <c r="K29" s="2">
        <v>-50</v>
      </c>
      <c r="L29" s="2">
        <v>35</v>
      </c>
      <c r="M29" s="2">
        <v>22</v>
      </c>
      <c r="N29" s="2">
        <v>-55</v>
      </c>
      <c r="O29" s="2">
        <v>10</v>
      </c>
      <c r="P29" s="2">
        <v>-69</v>
      </c>
      <c r="Q29" s="2">
        <v>-47</v>
      </c>
      <c r="R29" s="2">
        <v>9</v>
      </c>
      <c r="S29" s="2">
        <v>23</v>
      </c>
      <c r="T29" s="2">
        <v>-2</v>
      </c>
      <c r="U29" s="2">
        <v>12</v>
      </c>
      <c r="V29" s="2">
        <v>-24</v>
      </c>
      <c r="W29" s="2">
        <v>-28</v>
      </c>
      <c r="X29" s="2">
        <v>25</v>
      </c>
      <c r="Y29" s="2">
        <v>36</v>
      </c>
      <c r="Z29" s="2">
        <v>-28</v>
      </c>
      <c r="AA29" s="2">
        <v>8</v>
      </c>
      <c r="AB29" s="2">
        <v>-28</v>
      </c>
      <c r="AC29" s="2">
        <v>-29</v>
      </c>
      <c r="AD29" s="2">
        <v>8</v>
      </c>
      <c r="AE29" s="2">
        <v>11</v>
      </c>
      <c r="AF29" s="2">
        <v>5</v>
      </c>
      <c r="AG29" s="2">
        <v>12</v>
      </c>
      <c r="AH29" s="2">
        <v>75</v>
      </c>
      <c r="AI29" s="2">
        <v>45</v>
      </c>
      <c r="AJ29" s="2">
        <v>-6</v>
      </c>
      <c r="AK29" s="2">
        <v>-30</v>
      </c>
      <c r="AL29" s="2">
        <v>-9</v>
      </c>
      <c r="AM29" s="2">
        <v>100</v>
      </c>
      <c r="AN29" s="2">
        <v>19</v>
      </c>
      <c r="AO29" s="2">
        <v>0</v>
      </c>
      <c r="AP29" s="2">
        <v>1</v>
      </c>
      <c r="AQ29" s="2">
        <v>1</v>
      </c>
      <c r="AR29" s="4">
        <v>4</v>
      </c>
      <c r="AS29" s="4">
        <v>3</v>
      </c>
      <c r="AT29" s="4">
        <v>2</v>
      </c>
      <c r="AU29" s="4">
        <v>1</v>
      </c>
      <c r="AV29" s="4">
        <v>2</v>
      </c>
      <c r="AW29" s="4">
        <v>3</v>
      </c>
      <c r="AX29" s="4">
        <v>3</v>
      </c>
      <c r="AY29" s="4">
        <v>1</v>
      </c>
      <c r="AZ29" s="4">
        <v>3</v>
      </c>
      <c r="BA29" s="4">
        <v>3</v>
      </c>
      <c r="BB29" s="4">
        <v>2</v>
      </c>
      <c r="BC29" s="4">
        <v>1</v>
      </c>
      <c r="BD29" s="4">
        <v>2</v>
      </c>
      <c r="BE29" s="4">
        <v>3</v>
      </c>
      <c r="BF29" s="4">
        <v>3</v>
      </c>
      <c r="BG29" s="4">
        <v>3</v>
      </c>
      <c r="BH29" s="4">
        <v>2</v>
      </c>
      <c r="BI29" s="4">
        <v>1</v>
      </c>
      <c r="BJ29" s="4">
        <v>2</v>
      </c>
      <c r="BK29" s="4">
        <v>1</v>
      </c>
      <c r="BL29" s="4">
        <v>2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3</v>
      </c>
      <c r="BT29" s="4">
        <v>2</v>
      </c>
      <c r="BU29" s="4">
        <v>2</v>
      </c>
      <c r="BV29" s="4">
        <v>2</v>
      </c>
      <c r="BW29" s="4">
        <v>1</v>
      </c>
      <c r="BX29" s="4">
        <v>3</v>
      </c>
      <c r="BY29" s="4">
        <v>3</v>
      </c>
      <c r="BZ29" s="4">
        <v>1</v>
      </c>
      <c r="CA29" s="4">
        <v>2</v>
      </c>
      <c r="CB29" s="4">
        <v>1</v>
      </c>
      <c r="CC29" s="4">
        <v>5</v>
      </c>
      <c r="CD29" s="4">
        <v>2</v>
      </c>
      <c r="CE29" s="4">
        <v>1</v>
      </c>
      <c r="CF29" s="4">
        <v>2</v>
      </c>
      <c r="CG29" s="4">
        <v>5</v>
      </c>
      <c r="CH29" s="4">
        <v>3</v>
      </c>
      <c r="CI29" s="4">
        <v>3</v>
      </c>
      <c r="CJ29" s="4">
        <v>1</v>
      </c>
      <c r="CK29" s="4">
        <v>3</v>
      </c>
      <c r="CL29" s="4">
        <v>2</v>
      </c>
      <c r="CM29" s="4">
        <v>2</v>
      </c>
      <c r="CN29" s="4">
        <v>2</v>
      </c>
      <c r="CO29" s="4">
        <v>1</v>
      </c>
      <c r="CP29" s="4">
        <v>5</v>
      </c>
      <c r="CQ29" s="4">
        <v>3</v>
      </c>
      <c r="CR29" s="4">
        <v>2</v>
      </c>
      <c r="CS29" s="4">
        <v>2</v>
      </c>
      <c r="CT29" s="4">
        <v>3</v>
      </c>
      <c r="CU29" s="4">
        <v>2</v>
      </c>
      <c r="CV29" s="4">
        <v>5</v>
      </c>
      <c r="CW29" s="4">
        <v>2</v>
      </c>
      <c r="CX29" s="4">
        <v>2</v>
      </c>
      <c r="CY29" s="4">
        <v>1</v>
      </c>
      <c r="CZ29" s="4">
        <v>1</v>
      </c>
      <c r="DA29" s="4">
        <v>3</v>
      </c>
      <c r="DB29" s="4">
        <v>1</v>
      </c>
      <c r="DC29" s="4">
        <v>2</v>
      </c>
      <c r="DD29" s="4">
        <v>4</v>
      </c>
      <c r="DE29" s="4">
        <v>1</v>
      </c>
      <c r="DF29" s="4">
        <v>1</v>
      </c>
      <c r="DG29" s="4">
        <v>2</v>
      </c>
      <c r="DH29" s="4">
        <v>2</v>
      </c>
      <c r="DI29" s="4">
        <v>1</v>
      </c>
      <c r="DJ29" s="4">
        <v>1</v>
      </c>
      <c r="DK29" s="4">
        <v>3</v>
      </c>
      <c r="DL29" s="4">
        <v>1</v>
      </c>
      <c r="DM29" s="4">
        <v>1</v>
      </c>
      <c r="DN29" s="4">
        <v>2</v>
      </c>
      <c r="DO29" s="4">
        <v>1</v>
      </c>
      <c r="DP29" s="5">
        <v>79.849999999999994</v>
      </c>
      <c r="DQ29" s="5">
        <v>38.159999999999997</v>
      </c>
      <c r="DR29" s="5">
        <v>165.05</v>
      </c>
      <c r="DS29" s="5">
        <v>108.29</v>
      </c>
      <c r="DT29" s="5">
        <v>3.45</v>
      </c>
      <c r="DU29" s="5">
        <v>15</v>
      </c>
      <c r="DV29" s="5">
        <v>129.93</v>
      </c>
      <c r="DW29" s="5">
        <v>65.989999999999995</v>
      </c>
      <c r="DX29" s="5">
        <v>13.15</v>
      </c>
      <c r="DY29" s="5">
        <v>16.71</v>
      </c>
      <c r="DZ29" s="5">
        <v>10.83</v>
      </c>
      <c r="EA29" s="5">
        <v>146.4</v>
      </c>
      <c r="EB29" s="5">
        <v>255.35</v>
      </c>
      <c r="EC29" s="5">
        <v>153.66</v>
      </c>
      <c r="ED29" s="5">
        <v>141.47</v>
      </c>
      <c r="EE29" s="5">
        <v>181.35</v>
      </c>
      <c r="EF29" s="5">
        <v>233.59</v>
      </c>
      <c r="EG29" s="5">
        <v>325.49</v>
      </c>
      <c r="EH29" s="5">
        <v>277.49</v>
      </c>
      <c r="EI29" s="5">
        <v>437</v>
      </c>
      <c r="EJ29" s="5">
        <v>480.09</v>
      </c>
      <c r="EK29" s="5">
        <v>170</v>
      </c>
      <c r="EL29" s="5">
        <v>342.9</v>
      </c>
      <c r="EM29" s="5">
        <v>255.11</v>
      </c>
      <c r="EN29" s="5">
        <v>345.56</v>
      </c>
      <c r="EO29" s="5">
        <v>488</v>
      </c>
      <c r="EP29" s="5">
        <v>211.12</v>
      </c>
      <c r="EQ29" s="5">
        <v>113</v>
      </c>
      <c r="ER29" s="5">
        <v>191.68</v>
      </c>
      <c r="ES29" s="5">
        <v>193.63</v>
      </c>
      <c r="ET29" s="5">
        <v>376.2</v>
      </c>
      <c r="EU29" s="5">
        <v>414.54</v>
      </c>
      <c r="EV29" s="5">
        <v>626.04</v>
      </c>
      <c r="EW29" s="5">
        <v>180.53</v>
      </c>
      <c r="EX29" s="5">
        <v>345.78</v>
      </c>
      <c r="EY29" s="5">
        <v>320.04000000000002</v>
      </c>
      <c r="EZ29" s="5">
        <v>178.92</v>
      </c>
      <c r="FA29" s="5">
        <v>234.51</v>
      </c>
      <c r="FB29" s="5">
        <v>142.71</v>
      </c>
      <c r="FC29" s="5">
        <v>187.24</v>
      </c>
      <c r="FD29" s="5">
        <v>210.15</v>
      </c>
      <c r="FE29" s="5">
        <v>45.39</v>
      </c>
      <c r="FF29" s="5">
        <v>378</v>
      </c>
      <c r="FG29" s="5">
        <v>179.85</v>
      </c>
      <c r="FH29" s="5">
        <v>192.32</v>
      </c>
      <c r="FI29" s="5">
        <v>71.7</v>
      </c>
      <c r="FJ29" s="5">
        <v>288.19</v>
      </c>
      <c r="FK29" s="5">
        <v>113</v>
      </c>
      <c r="FL29" s="5">
        <v>119.29</v>
      </c>
      <c r="FM29" s="5">
        <v>145.82</v>
      </c>
      <c r="FN29" s="5">
        <v>90.89</v>
      </c>
      <c r="FO29" s="5">
        <v>211.61</v>
      </c>
      <c r="FP29" s="5">
        <v>191.15</v>
      </c>
      <c r="FQ29" s="5">
        <v>114.48</v>
      </c>
      <c r="FR29" s="5">
        <v>199.32</v>
      </c>
      <c r="FS29" s="5">
        <v>249.82</v>
      </c>
      <c r="FT29" s="5">
        <v>235.78</v>
      </c>
      <c r="FU29" s="5">
        <v>258.7</v>
      </c>
      <c r="FV29" s="5">
        <v>201.17</v>
      </c>
      <c r="FW29" s="5">
        <v>26.73</v>
      </c>
      <c r="FX29" s="5">
        <v>148.84</v>
      </c>
      <c r="FY29" s="5">
        <v>123</v>
      </c>
      <c r="FZ29" s="5">
        <v>102.48</v>
      </c>
      <c r="GA29" s="5">
        <v>173.4</v>
      </c>
      <c r="GB29" s="5">
        <v>225.68</v>
      </c>
      <c r="GC29" s="5">
        <v>122.4</v>
      </c>
      <c r="GD29" s="5">
        <v>83.7</v>
      </c>
      <c r="GE29" s="5">
        <v>126.79</v>
      </c>
      <c r="GF29" s="5">
        <v>145.15</v>
      </c>
      <c r="GG29" s="5">
        <v>0</v>
      </c>
      <c r="GH29" s="5">
        <v>133.43</v>
      </c>
      <c r="GI29" s="5">
        <v>124.31</v>
      </c>
      <c r="GJ29" s="5">
        <v>2.37</v>
      </c>
      <c r="GK29" s="5">
        <v>313</v>
      </c>
      <c r="GL29" s="5">
        <v>2.37</v>
      </c>
      <c r="GM29" s="5">
        <v>24.38</v>
      </c>
      <c r="GN29" s="2">
        <f t="shared" si="0"/>
        <v>319.39999999999998</v>
      </c>
      <c r="GO29" s="2">
        <f t="shared" si="1"/>
        <v>114.47999999999999</v>
      </c>
      <c r="GP29" s="2">
        <f t="shared" si="2"/>
        <v>330.1</v>
      </c>
      <c r="GQ29" s="2">
        <f t="shared" si="3"/>
        <v>108.29</v>
      </c>
      <c r="GR29" s="2">
        <f t="shared" si="4"/>
        <v>6.9</v>
      </c>
      <c r="GS29" s="2">
        <f t="shared" si="5"/>
        <v>45</v>
      </c>
      <c r="GT29" s="2">
        <f t="shared" si="6"/>
        <v>389.79</v>
      </c>
      <c r="GU29" s="2">
        <f t="shared" si="7"/>
        <v>65.989999999999995</v>
      </c>
      <c r="GV29" s="2">
        <f t="shared" si="8"/>
        <v>39.450000000000003</v>
      </c>
      <c r="GW29" s="2">
        <f t="shared" si="9"/>
        <v>50.13</v>
      </c>
      <c r="GX29" s="2">
        <f t="shared" si="10"/>
        <v>21.66</v>
      </c>
      <c r="GY29" s="2">
        <f t="shared" si="11"/>
        <v>146.4</v>
      </c>
      <c r="GZ29" s="2">
        <f t="shared" si="12"/>
        <v>510.7</v>
      </c>
      <c r="HA29" s="2">
        <f t="shared" si="13"/>
        <v>460.98</v>
      </c>
      <c r="HB29" s="2">
        <f t="shared" si="14"/>
        <v>424.40999999999997</v>
      </c>
      <c r="HC29" s="2">
        <f t="shared" si="15"/>
        <v>544.04999999999995</v>
      </c>
      <c r="HD29" s="2">
        <f t="shared" si="16"/>
        <v>467.18</v>
      </c>
      <c r="HE29" s="2">
        <f t="shared" si="17"/>
        <v>325.49</v>
      </c>
      <c r="HF29" s="2">
        <f t="shared" si="18"/>
        <v>554.98</v>
      </c>
      <c r="HG29" s="2">
        <f t="shared" si="19"/>
        <v>437</v>
      </c>
      <c r="HH29" s="2">
        <f t="shared" si="20"/>
        <v>960.18</v>
      </c>
      <c r="HI29" s="2">
        <f t="shared" si="21"/>
        <v>170</v>
      </c>
      <c r="HJ29" s="2">
        <f t="shared" si="22"/>
        <v>342.9</v>
      </c>
      <c r="HK29" s="2">
        <f t="shared" si="23"/>
        <v>255.11</v>
      </c>
      <c r="HL29" s="2">
        <f t="shared" si="24"/>
        <v>345.56</v>
      </c>
      <c r="HM29" s="2">
        <f t="shared" si="25"/>
        <v>488</v>
      </c>
      <c r="HN29" s="2">
        <f t="shared" si="26"/>
        <v>211.12</v>
      </c>
      <c r="HO29" s="2">
        <f t="shared" si="27"/>
        <v>339</v>
      </c>
      <c r="HP29" s="2">
        <f t="shared" si="28"/>
        <v>383.36</v>
      </c>
      <c r="HQ29" s="2">
        <f t="shared" si="29"/>
        <v>387.26</v>
      </c>
      <c r="HR29" s="2">
        <f t="shared" si="30"/>
        <v>752.4</v>
      </c>
      <c r="HS29" s="2">
        <f t="shared" si="31"/>
        <v>414.54</v>
      </c>
      <c r="HT29" s="2">
        <f t="shared" si="32"/>
        <v>1878.12</v>
      </c>
      <c r="HU29" s="2">
        <f t="shared" si="33"/>
        <v>541.59</v>
      </c>
      <c r="HV29" s="2">
        <f t="shared" si="34"/>
        <v>345.78</v>
      </c>
      <c r="HW29" s="2">
        <f t="shared" si="35"/>
        <v>640.08000000000004</v>
      </c>
      <c r="HX29" s="2">
        <f t="shared" si="36"/>
        <v>178.92</v>
      </c>
      <c r="HY29" s="2">
        <f t="shared" si="37"/>
        <v>1172.55</v>
      </c>
      <c r="HZ29" s="2">
        <f t="shared" si="38"/>
        <v>285.42</v>
      </c>
      <c r="IA29" s="2">
        <f t="shared" si="39"/>
        <v>187.24</v>
      </c>
      <c r="IB29" s="2">
        <f t="shared" si="40"/>
        <v>420.3</v>
      </c>
      <c r="IC29" s="2">
        <f t="shared" si="41"/>
        <v>226.95</v>
      </c>
      <c r="ID29" s="2">
        <f t="shared" si="42"/>
        <v>1134</v>
      </c>
      <c r="IE29" s="2">
        <f t="shared" si="43"/>
        <v>539.54999999999995</v>
      </c>
      <c r="IF29" s="2">
        <f t="shared" si="44"/>
        <v>192.32</v>
      </c>
      <c r="IG29" s="2">
        <f t="shared" si="45"/>
        <v>215.10000000000002</v>
      </c>
      <c r="IH29" s="2">
        <f t="shared" si="46"/>
        <v>576.38</v>
      </c>
      <c r="II29" s="2">
        <f t="shared" si="47"/>
        <v>226</v>
      </c>
      <c r="IJ29" s="2">
        <f t="shared" si="48"/>
        <v>238.58</v>
      </c>
      <c r="IK29" s="2">
        <f t="shared" si="49"/>
        <v>145.82</v>
      </c>
      <c r="IL29" s="2">
        <f t="shared" si="50"/>
        <v>454.45</v>
      </c>
      <c r="IM29" s="2">
        <f t="shared" si="51"/>
        <v>634.83000000000004</v>
      </c>
      <c r="IN29" s="2">
        <f t="shared" si="52"/>
        <v>382.3</v>
      </c>
      <c r="IO29" s="2">
        <f t="shared" si="53"/>
        <v>228.96</v>
      </c>
      <c r="IP29" s="2">
        <f t="shared" si="54"/>
        <v>597.96</v>
      </c>
      <c r="IQ29" s="2">
        <f t="shared" si="55"/>
        <v>499.64</v>
      </c>
      <c r="IR29" s="2">
        <f t="shared" si="56"/>
        <v>1178.9000000000001</v>
      </c>
      <c r="IS29" s="2">
        <f t="shared" si="57"/>
        <v>517.4</v>
      </c>
      <c r="IT29" s="2">
        <f t="shared" si="58"/>
        <v>402.34</v>
      </c>
      <c r="IU29" s="2">
        <f t="shared" si="59"/>
        <v>26.73</v>
      </c>
      <c r="IV29" s="2">
        <f t="shared" si="60"/>
        <v>148.84</v>
      </c>
      <c r="IW29" s="2">
        <f t="shared" si="61"/>
        <v>369</v>
      </c>
      <c r="IX29" s="2">
        <f t="shared" si="62"/>
        <v>102.48</v>
      </c>
      <c r="IY29" s="2">
        <f t="shared" si="63"/>
        <v>346.8</v>
      </c>
      <c r="IZ29" s="2">
        <f t="shared" si="64"/>
        <v>902.72</v>
      </c>
      <c r="JA29" s="2">
        <f t="shared" si="65"/>
        <v>122.4</v>
      </c>
      <c r="JB29" s="2">
        <f t="shared" si="66"/>
        <v>83.7</v>
      </c>
      <c r="JC29" s="2">
        <f t="shared" si="67"/>
        <v>253.58</v>
      </c>
      <c r="JD29" s="2">
        <f t="shared" si="68"/>
        <v>290.3</v>
      </c>
      <c r="JE29" s="2">
        <f t="shared" si="69"/>
        <v>0</v>
      </c>
      <c r="JF29" s="2">
        <f t="shared" si="70"/>
        <v>133.43</v>
      </c>
      <c r="JG29" s="2">
        <f t="shared" si="71"/>
        <v>372.93</v>
      </c>
      <c r="JH29" s="2">
        <f t="shared" si="72"/>
        <v>2.37</v>
      </c>
      <c r="JI29" s="2">
        <f t="shared" si="73"/>
        <v>313</v>
      </c>
      <c r="JJ29" s="2">
        <f t="shared" si="74"/>
        <v>4.74</v>
      </c>
      <c r="JK29" s="2">
        <f t="shared" si="75"/>
        <v>24.38</v>
      </c>
      <c r="JL29" s="5">
        <v>0.2656</v>
      </c>
      <c r="JM29" s="5">
        <v>0.14754999999999999</v>
      </c>
      <c r="JN29" s="5">
        <v>0.95135000000000003</v>
      </c>
      <c r="JO29" s="5">
        <v>1.3923000000000001</v>
      </c>
      <c r="JP29" s="5">
        <v>5.8500000000000003E-2</v>
      </c>
      <c r="JQ29" s="5">
        <v>0.15</v>
      </c>
      <c r="JR29" s="5">
        <v>12.6183</v>
      </c>
      <c r="JS29" s="5">
        <v>0.54310000000000003</v>
      </c>
      <c r="JT29" s="5">
        <v>0.1190333333</v>
      </c>
      <c r="JU29" s="5">
        <v>0.15086666670000001</v>
      </c>
      <c r="JV29" s="5">
        <v>0.1340666667</v>
      </c>
      <c r="JW29" s="5">
        <v>3.7849166670000001</v>
      </c>
      <c r="JX29" s="5">
        <v>11.46613333</v>
      </c>
      <c r="JY29" s="5">
        <v>10.3194</v>
      </c>
      <c r="JZ29" s="5">
        <v>6.44679</v>
      </c>
      <c r="KA29" s="5">
        <v>0.29294999999999999</v>
      </c>
      <c r="KB29" s="5">
        <v>10.029963329999999</v>
      </c>
      <c r="KC29" s="5">
        <v>16.458500000000001</v>
      </c>
      <c r="KD29" s="5">
        <v>14.6218495</v>
      </c>
      <c r="KE29" s="5">
        <v>33.82</v>
      </c>
      <c r="KF29" s="5">
        <v>30.050133330000001</v>
      </c>
      <c r="KG29" s="5">
        <v>5.22</v>
      </c>
      <c r="KH29" s="5">
        <v>16.382999999999999</v>
      </c>
      <c r="KI29" s="5">
        <v>9.8745999999999992</v>
      </c>
      <c r="KJ29" s="5">
        <v>14.359249999999999</v>
      </c>
      <c r="KK29" s="5">
        <v>0</v>
      </c>
      <c r="KL29" s="5">
        <v>11.1839</v>
      </c>
      <c r="KM29" s="5">
        <v>2.73</v>
      </c>
      <c r="KN29" s="5">
        <v>9.4915000000000003</v>
      </c>
      <c r="KO29" s="5">
        <v>3.6768000000000001</v>
      </c>
      <c r="KP29" s="5">
        <v>16.394400000000001</v>
      </c>
      <c r="KQ29" s="5">
        <v>15.2403</v>
      </c>
      <c r="KR29" s="5">
        <v>26.440200000000001</v>
      </c>
      <c r="KS29" s="5">
        <v>15.008749999999999</v>
      </c>
      <c r="KT29" s="5">
        <v>18.950099999999999</v>
      </c>
      <c r="KU29" s="5">
        <v>5.9976000000000003</v>
      </c>
      <c r="KV29" s="5">
        <v>4.9896000000000003</v>
      </c>
      <c r="KW29" s="5">
        <v>1.7626500000000001</v>
      </c>
      <c r="KX29" s="5">
        <v>1.8480000000000001</v>
      </c>
      <c r="KY29" s="5">
        <v>5.6280000000000001</v>
      </c>
      <c r="KZ29" s="5">
        <v>8.1966249999999992</v>
      </c>
      <c r="LA29" s="5">
        <v>1.4370000000000001</v>
      </c>
      <c r="LB29" s="5">
        <v>15.789</v>
      </c>
      <c r="LC29" s="5">
        <v>14.217396669999999</v>
      </c>
      <c r="LD29" s="5">
        <v>16.942399999999999</v>
      </c>
      <c r="LE29" s="5">
        <v>8.0909999999999993</v>
      </c>
      <c r="LF29" s="5">
        <v>10.3474</v>
      </c>
      <c r="LG29" s="5">
        <v>0.74633333329999996</v>
      </c>
      <c r="LH29" s="5">
        <v>0.90590000000000004</v>
      </c>
      <c r="LI29" s="5">
        <v>2.0419499999999999</v>
      </c>
      <c r="LJ29" s="5">
        <v>6.6978</v>
      </c>
      <c r="LK29" s="5">
        <v>17.363700000000001</v>
      </c>
      <c r="LL29" s="5">
        <v>9.0416000000000007</v>
      </c>
      <c r="LM29" s="5">
        <v>4.032</v>
      </c>
      <c r="LN29" s="5">
        <v>10.54833333</v>
      </c>
      <c r="LO29" s="5">
        <v>10.49</v>
      </c>
      <c r="LP29" s="5">
        <v>11.596399999999999</v>
      </c>
      <c r="LQ29" s="5">
        <v>12.442133330000001</v>
      </c>
      <c r="LR29" s="5">
        <v>2.536666667</v>
      </c>
      <c r="LS29" s="5">
        <v>7.9200000000000007E-2</v>
      </c>
      <c r="LT29" s="5">
        <v>7.93</v>
      </c>
      <c r="LU29" s="5">
        <v>4.8708</v>
      </c>
      <c r="LV29" s="5">
        <v>2.3668</v>
      </c>
      <c r="LW29" s="5">
        <v>1.8360000000000001</v>
      </c>
      <c r="LX29" s="5">
        <v>18.558399999999999</v>
      </c>
      <c r="LY29" s="5">
        <v>1.734</v>
      </c>
      <c r="LZ29" s="5">
        <v>0.372</v>
      </c>
      <c r="MA29" s="5">
        <v>1.3066666669999999E-2</v>
      </c>
      <c r="MB29" s="5">
        <v>4.9133333330000001E-2</v>
      </c>
      <c r="MC29" s="5">
        <v>0</v>
      </c>
      <c r="MD29" s="5">
        <v>0.14760000000000001</v>
      </c>
      <c r="ME29" s="5">
        <v>0</v>
      </c>
      <c r="MF29" s="5">
        <v>4.7399999999999998E-2</v>
      </c>
      <c r="MG29" s="5">
        <v>0</v>
      </c>
      <c r="MH29" s="5">
        <v>0</v>
      </c>
      <c r="MI29" s="5">
        <v>2.3107500000000001</v>
      </c>
      <c r="MJ29" s="2">
        <f t="shared" si="76"/>
        <v>1.0624</v>
      </c>
      <c r="MK29" s="2">
        <f t="shared" si="77"/>
        <v>0.44264999999999999</v>
      </c>
      <c r="ML29" s="2">
        <f t="shared" si="78"/>
        <v>1.9027000000000001</v>
      </c>
      <c r="MM29" s="2">
        <f t="shared" si="79"/>
        <v>1.3923000000000001</v>
      </c>
      <c r="MN29" s="2">
        <f t="shared" si="80"/>
        <v>0.11700000000000001</v>
      </c>
      <c r="MO29" s="2">
        <f t="shared" si="81"/>
        <v>0.44999999999999996</v>
      </c>
      <c r="MP29" s="2">
        <f t="shared" si="82"/>
        <v>37.854900000000001</v>
      </c>
      <c r="MQ29" s="2">
        <f t="shared" si="83"/>
        <v>0.54310000000000003</v>
      </c>
      <c r="MR29" s="2">
        <f t="shared" si="84"/>
        <v>0.35709999990000002</v>
      </c>
      <c r="MS29" s="2">
        <f t="shared" si="85"/>
        <v>0.45260000010000001</v>
      </c>
      <c r="MT29" s="2">
        <f t="shared" si="86"/>
        <v>0.26813333340000001</v>
      </c>
      <c r="MU29" s="2">
        <f t="shared" si="87"/>
        <v>3.7849166670000001</v>
      </c>
      <c r="MV29" s="2">
        <f t="shared" si="88"/>
        <v>22.93226666</v>
      </c>
      <c r="MW29" s="2">
        <f t="shared" si="89"/>
        <v>30.958199999999998</v>
      </c>
      <c r="MX29" s="2">
        <f t="shared" si="90"/>
        <v>19.34037</v>
      </c>
      <c r="MY29" s="2">
        <f t="shared" si="91"/>
        <v>0.87884999999999991</v>
      </c>
      <c r="MZ29" s="2">
        <f t="shared" si="92"/>
        <v>20.059926659999999</v>
      </c>
      <c r="NA29" s="2">
        <f t="shared" si="93"/>
        <v>16.458500000000001</v>
      </c>
      <c r="NB29" s="2">
        <f t="shared" si="94"/>
        <v>29.243698999999999</v>
      </c>
      <c r="NC29" s="2">
        <f t="shared" si="95"/>
        <v>33.82</v>
      </c>
      <c r="ND29" s="2">
        <f t="shared" si="96"/>
        <v>60.100266660000003</v>
      </c>
      <c r="NE29" s="2">
        <f t="shared" si="97"/>
        <v>5.22</v>
      </c>
      <c r="NF29" s="2">
        <f t="shared" si="98"/>
        <v>16.382999999999999</v>
      </c>
      <c r="NG29" s="2">
        <f t="shared" si="99"/>
        <v>9.8745999999999992</v>
      </c>
      <c r="NH29" s="2">
        <f t="shared" si="100"/>
        <v>14.359249999999999</v>
      </c>
      <c r="NI29" s="2">
        <f t="shared" si="101"/>
        <v>0</v>
      </c>
      <c r="NJ29" s="2">
        <f t="shared" si="102"/>
        <v>11.1839</v>
      </c>
      <c r="NK29" s="2">
        <f t="shared" si="103"/>
        <v>8.19</v>
      </c>
      <c r="NL29" s="2">
        <f t="shared" si="104"/>
        <v>18.983000000000001</v>
      </c>
      <c r="NM29" s="2">
        <f t="shared" si="105"/>
        <v>7.3536000000000001</v>
      </c>
      <c r="NN29" s="2">
        <f t="shared" si="106"/>
        <v>32.788800000000002</v>
      </c>
      <c r="NO29" s="2">
        <f t="shared" si="107"/>
        <v>15.2403</v>
      </c>
      <c r="NP29" s="2">
        <f t="shared" si="108"/>
        <v>79.320599999999999</v>
      </c>
      <c r="NQ29" s="2">
        <f t="shared" si="109"/>
        <v>45.026249999999997</v>
      </c>
      <c r="NR29" s="2">
        <f t="shared" si="110"/>
        <v>18.950099999999999</v>
      </c>
      <c r="NS29" s="2">
        <f t="shared" si="111"/>
        <v>11.995200000000001</v>
      </c>
      <c r="NT29" s="2">
        <f t="shared" si="112"/>
        <v>4.9896000000000003</v>
      </c>
      <c r="NU29" s="2">
        <f t="shared" si="113"/>
        <v>8.81325</v>
      </c>
      <c r="NV29" s="2">
        <f t="shared" si="114"/>
        <v>3.6960000000000002</v>
      </c>
      <c r="NW29" s="2">
        <f t="shared" si="115"/>
        <v>5.6280000000000001</v>
      </c>
      <c r="NX29" s="2">
        <f t="shared" si="116"/>
        <v>16.393249999999998</v>
      </c>
      <c r="NY29" s="2">
        <f t="shared" si="117"/>
        <v>7.1850000000000005</v>
      </c>
      <c r="NZ29" s="2">
        <f t="shared" si="118"/>
        <v>47.366999999999997</v>
      </c>
      <c r="OA29" s="2">
        <f t="shared" si="119"/>
        <v>42.652190009999998</v>
      </c>
      <c r="OB29" s="2">
        <f t="shared" si="120"/>
        <v>16.942399999999999</v>
      </c>
      <c r="OC29" s="2">
        <f t="shared" si="121"/>
        <v>24.272999999999996</v>
      </c>
      <c r="OD29" s="2">
        <f t="shared" si="122"/>
        <v>20.694800000000001</v>
      </c>
      <c r="OE29" s="2">
        <f t="shared" si="123"/>
        <v>1.4926666665999999</v>
      </c>
      <c r="OF29" s="2">
        <f t="shared" si="124"/>
        <v>1.8118000000000001</v>
      </c>
      <c r="OG29" s="2">
        <f t="shared" si="125"/>
        <v>2.0419499999999999</v>
      </c>
      <c r="OH29" s="2">
        <f t="shared" si="126"/>
        <v>33.488999999999997</v>
      </c>
      <c r="OI29" s="2">
        <f t="shared" si="127"/>
        <v>52.091100000000004</v>
      </c>
      <c r="OJ29" s="2">
        <f t="shared" si="128"/>
        <v>18.083200000000001</v>
      </c>
      <c r="OK29" s="2">
        <f t="shared" si="129"/>
        <v>8.0640000000000001</v>
      </c>
      <c r="OL29" s="2">
        <f t="shared" si="130"/>
        <v>31.644999990000002</v>
      </c>
      <c r="OM29" s="2">
        <f t="shared" si="131"/>
        <v>20.98</v>
      </c>
      <c r="ON29" s="2">
        <f t="shared" si="132"/>
        <v>57.981999999999999</v>
      </c>
      <c r="OO29" s="2">
        <f t="shared" si="133"/>
        <v>24.884266660000002</v>
      </c>
      <c r="OP29" s="2">
        <f t="shared" si="134"/>
        <v>5.073333334</v>
      </c>
      <c r="OQ29" s="2">
        <f t="shared" si="135"/>
        <v>7.9200000000000007E-2</v>
      </c>
      <c r="OR29" s="2">
        <f t="shared" si="136"/>
        <v>7.93</v>
      </c>
      <c r="OS29" s="2">
        <f t="shared" si="137"/>
        <v>14.612400000000001</v>
      </c>
      <c r="OT29" s="2">
        <f t="shared" si="138"/>
        <v>2.3668</v>
      </c>
      <c r="OU29" s="2">
        <f t="shared" si="139"/>
        <v>3.6720000000000002</v>
      </c>
      <c r="OV29" s="2">
        <f t="shared" si="140"/>
        <v>74.233599999999996</v>
      </c>
      <c r="OW29" s="2">
        <f t="shared" si="141"/>
        <v>1.734</v>
      </c>
      <c r="OX29" s="2">
        <f t="shared" si="142"/>
        <v>0.372</v>
      </c>
      <c r="OY29" s="2">
        <f t="shared" si="143"/>
        <v>2.6133333339999999E-2</v>
      </c>
      <c r="OZ29" s="2">
        <f t="shared" si="144"/>
        <v>9.8266666660000002E-2</v>
      </c>
      <c r="PA29" s="2">
        <f t="shared" si="145"/>
        <v>0</v>
      </c>
      <c r="PB29" s="2">
        <f t="shared" si="146"/>
        <v>0.14760000000000001</v>
      </c>
      <c r="PC29" s="2">
        <f t="shared" si="147"/>
        <v>0</v>
      </c>
      <c r="PD29" s="2">
        <f t="shared" si="148"/>
        <v>4.7399999999999998E-2</v>
      </c>
      <c r="PE29" s="2">
        <f t="shared" si="149"/>
        <v>0</v>
      </c>
      <c r="PF29" s="2">
        <f t="shared" si="150"/>
        <v>0</v>
      </c>
      <c r="PG29" s="2">
        <f t="shared" si="151"/>
        <v>2.3107500000000001</v>
      </c>
      <c r="PH29" s="2">
        <f t="shared" si="152"/>
        <v>9.5616000000000003</v>
      </c>
      <c r="PI29" s="2">
        <f t="shared" si="153"/>
        <v>3.9838499999999999</v>
      </c>
      <c r="PJ29" s="2">
        <f t="shared" si="154"/>
        <v>17.124300000000002</v>
      </c>
      <c r="PK29" s="2">
        <f t="shared" si="155"/>
        <v>12.530700000000001</v>
      </c>
      <c r="PL29" s="2">
        <f t="shared" si="156"/>
        <v>1.0530000000000002</v>
      </c>
      <c r="PM29" s="2">
        <f t="shared" si="157"/>
        <v>4.05</v>
      </c>
      <c r="PN29" s="2">
        <f t="shared" si="158"/>
        <v>340.69409999999999</v>
      </c>
      <c r="PO29" s="2">
        <f t="shared" si="159"/>
        <v>4.8879000000000001</v>
      </c>
      <c r="PP29" s="2">
        <f t="shared" si="160"/>
        <v>3.2138999991000001</v>
      </c>
      <c r="PQ29" s="2">
        <f t="shared" si="161"/>
        <v>4.0734000009000004</v>
      </c>
      <c r="PR29" s="2">
        <f t="shared" si="162"/>
        <v>2.4132000005999998</v>
      </c>
      <c r="PS29" s="2">
        <f t="shared" si="163"/>
        <v>34.064250002999998</v>
      </c>
      <c r="PT29" s="2">
        <f t="shared" si="164"/>
        <v>206.39039994000001</v>
      </c>
      <c r="PU29" s="2">
        <f t="shared" si="165"/>
        <v>278.62379999999996</v>
      </c>
      <c r="PV29" s="2">
        <f t="shared" si="166"/>
        <v>174.06333000000001</v>
      </c>
      <c r="PW29" s="2">
        <f t="shared" si="167"/>
        <v>7.9096499999999992</v>
      </c>
      <c r="PX29" s="2">
        <f t="shared" si="168"/>
        <v>180.53933993999999</v>
      </c>
      <c r="PY29" s="2">
        <f t="shared" si="169"/>
        <v>148.12650000000002</v>
      </c>
      <c r="PZ29" s="2">
        <f t="shared" si="170"/>
        <v>263.19329099999999</v>
      </c>
      <c r="QA29" s="2">
        <f t="shared" si="171"/>
        <v>304.38</v>
      </c>
      <c r="QB29" s="2">
        <f t="shared" si="172"/>
        <v>540.90239994000001</v>
      </c>
      <c r="QC29" s="2">
        <f t="shared" si="173"/>
        <v>46.98</v>
      </c>
      <c r="QD29" s="2">
        <f t="shared" si="174"/>
        <v>147.447</v>
      </c>
      <c r="QE29" s="2">
        <f t="shared" si="175"/>
        <v>88.871399999999994</v>
      </c>
      <c r="QF29" s="2">
        <f t="shared" si="176"/>
        <v>129.23325</v>
      </c>
      <c r="QG29" s="2">
        <f t="shared" si="177"/>
        <v>0</v>
      </c>
      <c r="QH29" s="2">
        <f t="shared" si="178"/>
        <v>100.65509999999999</v>
      </c>
      <c r="QI29" s="2">
        <f t="shared" si="179"/>
        <v>73.709999999999994</v>
      </c>
      <c r="QJ29" s="2">
        <f t="shared" si="180"/>
        <v>170.84700000000001</v>
      </c>
      <c r="QK29" s="2">
        <f t="shared" si="181"/>
        <v>66.182400000000001</v>
      </c>
      <c r="QL29" s="2">
        <f t="shared" si="182"/>
        <v>295.0992</v>
      </c>
      <c r="QM29" s="2">
        <f t="shared" si="183"/>
        <v>137.1627</v>
      </c>
      <c r="QN29" s="2">
        <f t="shared" si="184"/>
        <v>713.8854</v>
      </c>
      <c r="QO29" s="2">
        <f t="shared" si="185"/>
        <v>405.23624999999998</v>
      </c>
      <c r="QP29" s="2">
        <f t="shared" si="186"/>
        <v>170.55089999999998</v>
      </c>
      <c r="QQ29" s="2">
        <f t="shared" si="187"/>
        <v>107.9568</v>
      </c>
      <c r="QR29" s="2">
        <f t="shared" si="188"/>
        <v>44.906400000000005</v>
      </c>
      <c r="QS29" s="2">
        <f t="shared" si="189"/>
        <v>79.319249999999997</v>
      </c>
      <c r="QT29" s="2">
        <f t="shared" si="190"/>
        <v>33.264000000000003</v>
      </c>
      <c r="QU29" s="2">
        <f t="shared" si="191"/>
        <v>50.652000000000001</v>
      </c>
      <c r="QV29" s="2">
        <f t="shared" si="192"/>
        <v>147.53924999999998</v>
      </c>
      <c r="QW29" s="2">
        <f t="shared" si="193"/>
        <v>64.665000000000006</v>
      </c>
      <c r="QX29" s="2">
        <f t="shared" si="194"/>
        <v>426.303</v>
      </c>
      <c r="QY29" s="2">
        <f t="shared" si="195"/>
        <v>383.86971009000001</v>
      </c>
      <c r="QZ29" s="2">
        <f t="shared" si="196"/>
        <v>152.48159999999999</v>
      </c>
      <c r="RA29" s="2">
        <f t="shared" si="197"/>
        <v>218.45699999999997</v>
      </c>
      <c r="RB29" s="2">
        <f t="shared" si="198"/>
        <v>186.25319999999999</v>
      </c>
      <c r="RC29" s="2">
        <f t="shared" si="199"/>
        <v>13.433999999399999</v>
      </c>
      <c r="RD29" s="2">
        <f t="shared" si="200"/>
        <v>16.3062</v>
      </c>
      <c r="RE29" s="2">
        <f t="shared" si="201"/>
        <v>18.377549999999999</v>
      </c>
      <c r="RF29" s="2">
        <f t="shared" si="202"/>
        <v>301.40099999999995</v>
      </c>
      <c r="RG29" s="2">
        <f t="shared" si="203"/>
        <v>468.81990000000002</v>
      </c>
      <c r="RH29" s="2">
        <f t="shared" si="204"/>
        <v>162.74880000000002</v>
      </c>
      <c r="RI29" s="2">
        <f t="shared" si="205"/>
        <v>72.575999999999993</v>
      </c>
      <c r="RJ29" s="2">
        <f t="shared" si="206"/>
        <v>284.80499990999999</v>
      </c>
      <c r="RK29" s="2">
        <f t="shared" si="207"/>
        <v>188.82</v>
      </c>
      <c r="RL29" s="2">
        <f t="shared" si="208"/>
        <v>521.83799999999997</v>
      </c>
      <c r="RM29" s="2">
        <f t="shared" si="209"/>
        <v>223.95839994000002</v>
      </c>
      <c r="RN29" s="2">
        <f t="shared" si="210"/>
        <v>45.660000005999997</v>
      </c>
      <c r="RO29" s="2">
        <f t="shared" si="211"/>
        <v>0.7128000000000001</v>
      </c>
      <c r="RP29" s="2">
        <f t="shared" si="212"/>
        <v>71.37</v>
      </c>
      <c r="RQ29" s="2">
        <f t="shared" si="213"/>
        <v>131.51160000000002</v>
      </c>
      <c r="RR29" s="2">
        <f t="shared" si="214"/>
        <v>21.301200000000001</v>
      </c>
      <c r="RS29" s="2">
        <f t="shared" si="215"/>
        <v>33.048000000000002</v>
      </c>
      <c r="RT29" s="2">
        <f t="shared" si="216"/>
        <v>668.10239999999999</v>
      </c>
      <c r="RU29" s="2">
        <f t="shared" si="217"/>
        <v>15.606</v>
      </c>
      <c r="RV29" s="2">
        <f t="shared" si="218"/>
        <v>3.3479999999999999</v>
      </c>
      <c r="RW29" s="2">
        <f t="shared" si="219"/>
        <v>0.23520000006</v>
      </c>
      <c r="RX29" s="2">
        <f t="shared" si="220"/>
        <v>0.88439999994000007</v>
      </c>
      <c r="RY29" s="2">
        <f t="shared" si="221"/>
        <v>0</v>
      </c>
      <c r="RZ29" s="2">
        <f t="shared" si="222"/>
        <v>1.3284</v>
      </c>
      <c r="SA29" s="2">
        <f t="shared" si="223"/>
        <v>0</v>
      </c>
      <c r="SB29" s="2">
        <f t="shared" si="224"/>
        <v>0.42659999999999998</v>
      </c>
      <c r="SC29" s="2">
        <f t="shared" si="225"/>
        <v>0</v>
      </c>
      <c r="SD29" s="2">
        <f t="shared" si="226"/>
        <v>0</v>
      </c>
      <c r="SE29" s="2">
        <f t="shared" si="227"/>
        <v>20.796749999999999</v>
      </c>
      <c r="SF29" s="5">
        <v>13.388733330000001</v>
      </c>
      <c r="SG29" s="5">
        <v>7.7198250000000002</v>
      </c>
      <c r="SH29" s="5">
        <v>6.3710000000000004</v>
      </c>
      <c r="SI29" s="5">
        <v>0.5474</v>
      </c>
      <c r="SJ29" s="5">
        <v>6.3E-2</v>
      </c>
      <c r="SK29" s="5">
        <v>0.78</v>
      </c>
      <c r="SL29" s="5">
        <v>1.3083</v>
      </c>
      <c r="SM29" s="5">
        <v>3.6183999999999998</v>
      </c>
      <c r="SN29" s="5">
        <v>1.0646166669999999</v>
      </c>
      <c r="SO29" s="5">
        <v>2.0312000000000001</v>
      </c>
      <c r="SP29" s="5">
        <v>1.5169333330000001</v>
      </c>
      <c r="SQ29" s="5">
        <v>1.49655</v>
      </c>
      <c r="SR29" s="5">
        <v>0.76776666670000004</v>
      </c>
      <c r="SS29" s="5">
        <v>0.104895</v>
      </c>
      <c r="ST29" s="5">
        <v>0.34303499999999998</v>
      </c>
      <c r="SU29" s="5">
        <v>0</v>
      </c>
      <c r="SV29" s="5">
        <v>0</v>
      </c>
      <c r="SW29" s="5">
        <v>5.6295333330000004</v>
      </c>
      <c r="SX29" s="5">
        <v>0</v>
      </c>
      <c r="SY29" s="5">
        <v>0</v>
      </c>
      <c r="SZ29" s="5">
        <v>0.20226666669999999</v>
      </c>
      <c r="TA29" s="5">
        <v>0</v>
      </c>
      <c r="TB29" s="5">
        <v>6.6547999999999998</v>
      </c>
      <c r="TC29" s="5">
        <v>5.7714999999999996</v>
      </c>
      <c r="TD29" s="5">
        <v>2.2212499999999999</v>
      </c>
      <c r="TE29" s="5">
        <v>0</v>
      </c>
      <c r="TF29" s="5">
        <v>0</v>
      </c>
      <c r="TG29" s="5">
        <v>0</v>
      </c>
      <c r="TH29" s="5">
        <v>0</v>
      </c>
      <c r="TI29" s="5">
        <v>2.3046500000000001</v>
      </c>
      <c r="TJ29" s="5">
        <v>8.4545999999999992</v>
      </c>
      <c r="TK29" s="5">
        <v>5.5125999999999999</v>
      </c>
      <c r="TL29" s="5">
        <v>7.2371999999999996</v>
      </c>
      <c r="TM29" s="5">
        <v>0.47149999999999997</v>
      </c>
      <c r="TN29" s="5">
        <v>0</v>
      </c>
      <c r="TO29" s="5">
        <v>7.9884000000000004</v>
      </c>
      <c r="TP29" s="5">
        <v>1.9907999999999999</v>
      </c>
      <c r="TQ29" s="5">
        <v>1.35795</v>
      </c>
      <c r="TR29" s="5">
        <v>1.8715333329999999</v>
      </c>
      <c r="TS29" s="5">
        <v>7.0400000000000004E-2</v>
      </c>
      <c r="TT29" s="5">
        <v>13.523524999999999</v>
      </c>
      <c r="TU29" s="5">
        <v>9.4200000000000006E-2</v>
      </c>
      <c r="TV29" s="5">
        <v>1.0980000000000001</v>
      </c>
      <c r="TW29" s="5">
        <v>0.83872333330000004</v>
      </c>
      <c r="TX29" s="5">
        <v>2.4784000000000002</v>
      </c>
      <c r="TY29" s="5">
        <v>3.0000000000000001E-3</v>
      </c>
      <c r="TZ29" s="5">
        <v>10.17033333</v>
      </c>
      <c r="UA29" s="5">
        <v>5.0880000000000001</v>
      </c>
      <c r="UB29" s="5">
        <v>7.7593500000000004</v>
      </c>
      <c r="UC29" s="5">
        <v>0.35354999999999998</v>
      </c>
      <c r="UD29" s="5">
        <v>0.87229999999999996</v>
      </c>
      <c r="UE29" s="5">
        <v>0</v>
      </c>
      <c r="UF29" s="5">
        <v>18.3155</v>
      </c>
      <c r="UG29" s="5">
        <v>17.28</v>
      </c>
      <c r="UH29" s="5">
        <v>0</v>
      </c>
      <c r="UI29" s="5">
        <v>3.6211500000000001</v>
      </c>
      <c r="UJ29" s="5">
        <v>26.613199999999999</v>
      </c>
      <c r="UK29" s="5">
        <v>28.204866670000001</v>
      </c>
      <c r="UL29" s="5">
        <v>33.047916669999999</v>
      </c>
      <c r="UM29" s="5">
        <v>4.8080999999999996</v>
      </c>
      <c r="UN29" s="5">
        <v>12.321999999999999</v>
      </c>
      <c r="UO29" s="5">
        <v>12.4476</v>
      </c>
      <c r="UP29" s="5">
        <v>12.688000000000001</v>
      </c>
      <c r="UQ29" s="5">
        <v>32.384999999999998</v>
      </c>
      <c r="UR29" s="5">
        <v>0.29120000000000001</v>
      </c>
      <c r="US29" s="5">
        <v>4.6239999999999997</v>
      </c>
      <c r="UT29" s="5">
        <v>15.624000000000001</v>
      </c>
      <c r="UU29" s="5">
        <v>31.06133333</v>
      </c>
      <c r="UV29" s="5">
        <v>35.121933329999997</v>
      </c>
      <c r="UW29" s="5">
        <v>0</v>
      </c>
      <c r="UX29" s="5">
        <v>32.060699999999997</v>
      </c>
      <c r="UY29" s="5">
        <v>0.38973333329999998</v>
      </c>
      <c r="UZ29" s="5">
        <v>0</v>
      </c>
      <c r="VA29" s="5">
        <v>0</v>
      </c>
      <c r="VB29" s="5">
        <v>0</v>
      </c>
      <c r="VC29" s="5">
        <v>2.2499999999999999E-2</v>
      </c>
      <c r="VD29" s="2">
        <f t="shared" si="228"/>
        <v>53.554933320000004</v>
      </c>
      <c r="VE29" s="2">
        <f t="shared" si="229"/>
        <v>23.159475</v>
      </c>
      <c r="VF29" s="2">
        <f t="shared" si="230"/>
        <v>12.742000000000001</v>
      </c>
      <c r="VG29" s="2">
        <f t="shared" si="231"/>
        <v>0.5474</v>
      </c>
      <c r="VH29" s="2">
        <f t="shared" si="232"/>
        <v>0.126</v>
      </c>
      <c r="VI29" s="2">
        <f t="shared" si="233"/>
        <v>2.34</v>
      </c>
      <c r="VJ29" s="2">
        <f t="shared" si="234"/>
        <v>3.9249000000000001</v>
      </c>
      <c r="VK29" s="2">
        <f t="shared" si="235"/>
        <v>3.6183999999999998</v>
      </c>
      <c r="VL29" s="2">
        <f t="shared" si="236"/>
        <v>3.1938500009999995</v>
      </c>
      <c r="VM29" s="2">
        <f t="shared" si="237"/>
        <v>6.0936000000000003</v>
      </c>
      <c r="VN29" s="2">
        <f t="shared" si="238"/>
        <v>3.0338666660000002</v>
      </c>
      <c r="VO29" s="2">
        <f t="shared" si="239"/>
        <v>1.49655</v>
      </c>
      <c r="VP29" s="2">
        <f t="shared" si="240"/>
        <v>1.5355333334000001</v>
      </c>
      <c r="VQ29" s="2">
        <f t="shared" si="241"/>
        <v>0.31468499999999999</v>
      </c>
      <c r="VR29" s="2">
        <f t="shared" si="242"/>
        <v>1.0291049999999999</v>
      </c>
      <c r="VS29" s="2">
        <f t="shared" si="243"/>
        <v>0</v>
      </c>
      <c r="VT29" s="2">
        <f t="shared" si="244"/>
        <v>0</v>
      </c>
      <c r="VU29" s="2">
        <f t="shared" si="245"/>
        <v>5.6295333330000004</v>
      </c>
      <c r="VV29" s="2">
        <f t="shared" si="246"/>
        <v>0</v>
      </c>
      <c r="VW29" s="2">
        <f t="shared" si="247"/>
        <v>0</v>
      </c>
      <c r="VX29" s="2">
        <f t="shared" si="248"/>
        <v>0.40453333339999997</v>
      </c>
      <c r="VY29" s="2">
        <f t="shared" si="249"/>
        <v>0</v>
      </c>
      <c r="VZ29" s="2">
        <f t="shared" si="250"/>
        <v>6.6547999999999998</v>
      </c>
      <c r="WA29" s="2">
        <f t="shared" si="251"/>
        <v>5.7714999999999996</v>
      </c>
      <c r="WB29" s="2">
        <f t="shared" si="252"/>
        <v>2.2212499999999999</v>
      </c>
      <c r="WC29" s="2">
        <f t="shared" si="253"/>
        <v>0</v>
      </c>
      <c r="WD29" s="2">
        <f t="shared" si="254"/>
        <v>0</v>
      </c>
      <c r="WE29" s="2">
        <f t="shared" si="255"/>
        <v>0</v>
      </c>
      <c r="WF29" s="2">
        <f t="shared" si="256"/>
        <v>0</v>
      </c>
      <c r="WG29" s="2">
        <f t="shared" si="257"/>
        <v>4.6093000000000002</v>
      </c>
      <c r="WH29" s="2">
        <f t="shared" si="258"/>
        <v>16.909199999999998</v>
      </c>
      <c r="WI29" s="2">
        <f t="shared" si="259"/>
        <v>5.5125999999999999</v>
      </c>
      <c r="WJ29" s="2">
        <f t="shared" si="260"/>
        <v>21.711599999999997</v>
      </c>
      <c r="WK29" s="2">
        <f t="shared" si="261"/>
        <v>1.4144999999999999</v>
      </c>
      <c r="WL29" s="2">
        <f t="shared" si="262"/>
        <v>0</v>
      </c>
      <c r="WM29" s="2">
        <f t="shared" si="263"/>
        <v>15.976800000000001</v>
      </c>
      <c r="WN29" s="2">
        <f t="shared" si="264"/>
        <v>1.9907999999999999</v>
      </c>
      <c r="WO29" s="2">
        <f t="shared" si="265"/>
        <v>6.7897499999999997</v>
      </c>
      <c r="WP29" s="2">
        <f t="shared" si="266"/>
        <v>3.7430666659999998</v>
      </c>
      <c r="WQ29" s="2">
        <f t="shared" si="267"/>
        <v>7.0400000000000004E-2</v>
      </c>
      <c r="WR29" s="2">
        <f t="shared" si="268"/>
        <v>27.047049999999999</v>
      </c>
      <c r="WS29" s="2">
        <f t="shared" si="269"/>
        <v>0.47100000000000003</v>
      </c>
      <c r="WT29" s="2">
        <f t="shared" si="270"/>
        <v>3.2940000000000005</v>
      </c>
      <c r="WU29" s="2">
        <f t="shared" si="271"/>
        <v>2.5161699999000002</v>
      </c>
      <c r="WV29" s="2">
        <f t="shared" si="272"/>
        <v>2.4784000000000002</v>
      </c>
      <c r="WW29" s="2">
        <f t="shared" si="273"/>
        <v>9.0000000000000011E-3</v>
      </c>
      <c r="WX29" s="2">
        <f t="shared" si="274"/>
        <v>20.34066666</v>
      </c>
      <c r="WY29" s="2">
        <f t="shared" si="275"/>
        <v>10.176</v>
      </c>
      <c r="WZ29" s="2">
        <f t="shared" si="276"/>
        <v>15.518700000000001</v>
      </c>
      <c r="XA29" s="2">
        <f t="shared" si="277"/>
        <v>0.35354999999999998</v>
      </c>
      <c r="XB29" s="2">
        <f t="shared" si="278"/>
        <v>4.3614999999999995</v>
      </c>
      <c r="XC29" s="2">
        <f t="shared" si="279"/>
        <v>0</v>
      </c>
      <c r="XD29" s="2">
        <f t="shared" si="280"/>
        <v>36.631</v>
      </c>
      <c r="XE29" s="2">
        <f t="shared" si="281"/>
        <v>34.56</v>
      </c>
      <c r="XF29" s="2">
        <f t="shared" si="282"/>
        <v>0</v>
      </c>
      <c r="XG29" s="2">
        <f t="shared" si="283"/>
        <v>7.2423000000000002</v>
      </c>
      <c r="XH29" s="2">
        <f t="shared" si="284"/>
        <v>133.066</v>
      </c>
      <c r="XI29" s="2">
        <f t="shared" si="285"/>
        <v>56.409733340000002</v>
      </c>
      <c r="XJ29" s="2">
        <f t="shared" si="286"/>
        <v>66.095833339999999</v>
      </c>
      <c r="XK29" s="2">
        <f t="shared" si="287"/>
        <v>4.8080999999999996</v>
      </c>
      <c r="XL29" s="2">
        <f t="shared" si="288"/>
        <v>12.321999999999999</v>
      </c>
      <c r="XM29" s="2">
        <f t="shared" si="289"/>
        <v>37.342799999999997</v>
      </c>
      <c r="XN29" s="2">
        <f t="shared" si="290"/>
        <v>12.688000000000001</v>
      </c>
      <c r="XO29" s="2">
        <f t="shared" si="291"/>
        <v>64.77</v>
      </c>
      <c r="XP29" s="2">
        <f t="shared" si="292"/>
        <v>1.1648000000000001</v>
      </c>
      <c r="XQ29" s="2">
        <f t="shared" si="293"/>
        <v>4.6239999999999997</v>
      </c>
      <c r="XR29" s="2">
        <f t="shared" si="294"/>
        <v>15.624000000000001</v>
      </c>
      <c r="XS29" s="2">
        <f t="shared" si="295"/>
        <v>62.12266666</v>
      </c>
      <c r="XT29" s="2">
        <f t="shared" si="296"/>
        <v>70.243866659999995</v>
      </c>
      <c r="XU29" s="2">
        <f t="shared" si="297"/>
        <v>0</v>
      </c>
      <c r="XV29" s="2">
        <f t="shared" si="298"/>
        <v>32.060699999999997</v>
      </c>
      <c r="XW29" s="2">
        <f t="shared" si="299"/>
        <v>1.1691999999</v>
      </c>
      <c r="XX29" s="2">
        <f t="shared" si="300"/>
        <v>0</v>
      </c>
      <c r="XY29" s="2">
        <f t="shared" si="301"/>
        <v>0</v>
      </c>
      <c r="XZ29" s="2">
        <f t="shared" si="302"/>
        <v>0</v>
      </c>
      <c r="YA29" s="2">
        <f t="shared" si="303"/>
        <v>2.2499999999999999E-2</v>
      </c>
      <c r="YB29" s="2">
        <f t="shared" si="304"/>
        <v>214.21973328000001</v>
      </c>
      <c r="YC29" s="2">
        <f t="shared" si="305"/>
        <v>92.637900000000002</v>
      </c>
      <c r="YD29" s="2">
        <f t="shared" si="306"/>
        <v>50.968000000000004</v>
      </c>
      <c r="YE29" s="2">
        <f t="shared" si="307"/>
        <v>2.1896</v>
      </c>
      <c r="YF29" s="2">
        <f t="shared" si="308"/>
        <v>0.504</v>
      </c>
      <c r="YG29" s="2">
        <f t="shared" si="309"/>
        <v>9.36</v>
      </c>
      <c r="YH29" s="2">
        <f t="shared" si="310"/>
        <v>15.6996</v>
      </c>
      <c r="YI29" s="2">
        <f t="shared" si="311"/>
        <v>14.473599999999999</v>
      </c>
      <c r="YJ29" s="2">
        <f t="shared" si="312"/>
        <v>12.775400003999998</v>
      </c>
      <c r="YK29" s="2">
        <f t="shared" si="313"/>
        <v>24.374400000000001</v>
      </c>
      <c r="YL29" s="2">
        <f t="shared" si="314"/>
        <v>12.135466664000001</v>
      </c>
      <c r="YM29" s="2">
        <f t="shared" si="315"/>
        <v>5.9862000000000002</v>
      </c>
      <c r="YN29" s="2">
        <f t="shared" si="316"/>
        <v>6.1421333336000004</v>
      </c>
      <c r="YO29" s="2">
        <f t="shared" si="317"/>
        <v>1.25874</v>
      </c>
      <c r="YP29" s="2">
        <f t="shared" si="318"/>
        <v>4.1164199999999997</v>
      </c>
      <c r="YQ29" s="2">
        <f t="shared" si="319"/>
        <v>0</v>
      </c>
      <c r="YR29" s="2">
        <f t="shared" si="320"/>
        <v>0</v>
      </c>
      <c r="YS29" s="2">
        <f t="shared" si="321"/>
        <v>22.518133332000001</v>
      </c>
      <c r="YT29" s="2">
        <f t="shared" si="322"/>
        <v>0</v>
      </c>
      <c r="YU29" s="2">
        <f t="shared" si="323"/>
        <v>0</v>
      </c>
      <c r="YV29" s="2">
        <f t="shared" si="324"/>
        <v>1.6181333335999999</v>
      </c>
      <c r="YW29" s="2">
        <f t="shared" si="325"/>
        <v>0</v>
      </c>
      <c r="YX29" s="2">
        <f t="shared" si="326"/>
        <v>26.619199999999999</v>
      </c>
      <c r="YY29" s="2">
        <f t="shared" si="327"/>
        <v>23.085999999999999</v>
      </c>
      <c r="YZ29" s="2">
        <f t="shared" si="328"/>
        <v>8.8849999999999998</v>
      </c>
      <c r="ZA29" s="2">
        <f t="shared" si="329"/>
        <v>0</v>
      </c>
      <c r="ZB29" s="2">
        <f t="shared" si="330"/>
        <v>0</v>
      </c>
      <c r="ZC29" s="2">
        <f t="shared" si="331"/>
        <v>0</v>
      </c>
      <c r="ZD29" s="2">
        <f t="shared" si="332"/>
        <v>0</v>
      </c>
      <c r="ZE29" s="2">
        <f t="shared" si="333"/>
        <v>18.437200000000001</v>
      </c>
      <c r="ZF29" s="2">
        <f t="shared" si="334"/>
        <v>67.636799999999994</v>
      </c>
      <c r="ZG29" s="2">
        <f t="shared" si="335"/>
        <v>22.0504</v>
      </c>
      <c r="ZH29" s="2">
        <f t="shared" si="336"/>
        <v>86.846399999999988</v>
      </c>
      <c r="ZI29" s="2">
        <f t="shared" si="337"/>
        <v>5.6579999999999995</v>
      </c>
      <c r="ZJ29" s="2">
        <f t="shared" si="338"/>
        <v>0</v>
      </c>
      <c r="ZK29" s="2">
        <f t="shared" si="339"/>
        <v>63.907200000000003</v>
      </c>
      <c r="ZL29" s="2">
        <f t="shared" si="340"/>
        <v>7.9631999999999996</v>
      </c>
      <c r="ZM29" s="2">
        <f t="shared" si="341"/>
        <v>27.158999999999999</v>
      </c>
      <c r="ZN29" s="2">
        <f t="shared" si="342"/>
        <v>14.972266663999999</v>
      </c>
      <c r="ZO29" s="2">
        <f t="shared" si="343"/>
        <v>0.28160000000000002</v>
      </c>
      <c r="ZP29" s="2">
        <f t="shared" si="344"/>
        <v>108.18819999999999</v>
      </c>
      <c r="ZQ29" s="2">
        <f t="shared" si="345"/>
        <v>1.8840000000000001</v>
      </c>
      <c r="ZR29" s="2">
        <f t="shared" si="346"/>
        <v>13.176000000000002</v>
      </c>
      <c r="ZS29" s="2">
        <f t="shared" si="347"/>
        <v>10.064679999600001</v>
      </c>
      <c r="ZT29" s="2">
        <f t="shared" si="348"/>
        <v>9.9136000000000006</v>
      </c>
      <c r="ZU29" s="2">
        <f t="shared" si="349"/>
        <v>3.6000000000000004E-2</v>
      </c>
      <c r="ZV29" s="2">
        <f t="shared" si="350"/>
        <v>81.36266664</v>
      </c>
      <c r="ZW29" s="2">
        <f t="shared" si="351"/>
        <v>40.704000000000001</v>
      </c>
      <c r="ZX29" s="2">
        <f t="shared" si="352"/>
        <v>62.074800000000003</v>
      </c>
      <c r="ZY29" s="2">
        <f t="shared" si="353"/>
        <v>1.4141999999999999</v>
      </c>
      <c r="ZZ29" s="2">
        <f t="shared" si="354"/>
        <v>17.445999999999998</v>
      </c>
      <c r="AAA29" s="2">
        <f t="shared" si="355"/>
        <v>0</v>
      </c>
      <c r="AAB29" s="2">
        <f t="shared" si="356"/>
        <v>146.524</v>
      </c>
      <c r="AAC29" s="2">
        <f t="shared" si="357"/>
        <v>138.24</v>
      </c>
      <c r="AAD29" s="2">
        <f t="shared" si="358"/>
        <v>0</v>
      </c>
      <c r="AAE29" s="2">
        <f t="shared" si="359"/>
        <v>28.969200000000001</v>
      </c>
      <c r="AAF29" s="2">
        <f t="shared" si="360"/>
        <v>532.26400000000001</v>
      </c>
      <c r="AAG29" s="2">
        <f t="shared" si="361"/>
        <v>225.63893336000001</v>
      </c>
      <c r="AAH29" s="2">
        <f t="shared" si="362"/>
        <v>264.38333335999999</v>
      </c>
      <c r="AAI29" s="2">
        <f t="shared" si="363"/>
        <v>19.232399999999998</v>
      </c>
      <c r="AAJ29" s="2">
        <f t="shared" si="364"/>
        <v>49.287999999999997</v>
      </c>
      <c r="AAK29" s="2">
        <f t="shared" si="365"/>
        <v>149.37119999999999</v>
      </c>
      <c r="AAL29" s="2">
        <f t="shared" si="366"/>
        <v>50.752000000000002</v>
      </c>
      <c r="AAM29" s="2">
        <f t="shared" si="367"/>
        <v>259.08</v>
      </c>
      <c r="AAN29" s="2">
        <f t="shared" si="368"/>
        <v>4.6592000000000002</v>
      </c>
      <c r="AAO29" s="2">
        <f t="shared" si="369"/>
        <v>18.495999999999999</v>
      </c>
      <c r="AAP29" s="2">
        <f t="shared" si="370"/>
        <v>62.496000000000002</v>
      </c>
      <c r="AAQ29" s="2">
        <f t="shared" si="371"/>
        <v>248.49066664</v>
      </c>
      <c r="AAR29" s="2">
        <f t="shared" si="372"/>
        <v>280.97546663999998</v>
      </c>
      <c r="AAS29" s="2">
        <f t="shared" si="373"/>
        <v>0</v>
      </c>
      <c r="AAT29" s="2">
        <f t="shared" si="374"/>
        <v>128.24279999999999</v>
      </c>
      <c r="AAU29" s="2">
        <f t="shared" si="375"/>
        <v>4.6767999996</v>
      </c>
      <c r="AAV29" s="2">
        <f t="shared" si="376"/>
        <v>0</v>
      </c>
      <c r="AAW29" s="2">
        <f t="shared" si="377"/>
        <v>0</v>
      </c>
      <c r="AAX29" s="2">
        <f t="shared" si="378"/>
        <v>0</v>
      </c>
      <c r="AAY29" s="2">
        <f t="shared" si="379"/>
        <v>0.09</v>
      </c>
      <c r="AAZ29" s="2">
        <f t="shared" si="380"/>
        <v>1996.4778571428578</v>
      </c>
      <c r="ABA29" s="2">
        <f t="shared" si="381"/>
        <v>36.745865382103261</v>
      </c>
      <c r="ABB29" s="2">
        <f t="shared" si="382"/>
        <v>13.676277305677958</v>
      </c>
      <c r="ABC29" s="1">
        <v>4</v>
      </c>
      <c r="ABD29" s="1">
        <v>2</v>
      </c>
      <c r="ABE29" s="1">
        <v>1</v>
      </c>
      <c r="ABF29" s="1">
        <v>3</v>
      </c>
      <c r="ABG29" s="1">
        <v>4</v>
      </c>
      <c r="ABH29" s="1">
        <v>4</v>
      </c>
      <c r="ABI29" s="1">
        <v>1</v>
      </c>
      <c r="ABJ29" s="1">
        <v>1</v>
      </c>
      <c r="ABK29" s="1">
        <v>3</v>
      </c>
      <c r="ABL29" s="1">
        <v>3</v>
      </c>
      <c r="ABM29" s="1">
        <v>2</v>
      </c>
      <c r="ABN29" s="1">
        <v>2</v>
      </c>
      <c r="ABO29" s="1">
        <v>3</v>
      </c>
      <c r="ABP29" s="1">
        <v>2</v>
      </c>
      <c r="ABQ29" s="1">
        <v>3</v>
      </c>
      <c r="ABR29" s="7">
        <f t="shared" si="383"/>
        <v>38</v>
      </c>
      <c r="ABS29" s="7">
        <f t="shared" si="384"/>
        <v>13</v>
      </c>
      <c r="ABT29" s="7">
        <f t="shared" si="385"/>
        <v>13</v>
      </c>
      <c r="ABU29" s="7">
        <f t="shared" si="386"/>
        <v>12</v>
      </c>
      <c r="ABV29" s="4">
        <v>3</v>
      </c>
      <c r="ABW29" s="4">
        <v>2</v>
      </c>
      <c r="ABX29" s="4">
        <v>2</v>
      </c>
      <c r="ABY29" s="4">
        <v>2</v>
      </c>
      <c r="ABZ29" s="4">
        <v>2</v>
      </c>
      <c r="ACA29" s="4">
        <v>3</v>
      </c>
      <c r="ACB29" s="4">
        <v>2</v>
      </c>
      <c r="ACC29" s="4">
        <v>2</v>
      </c>
      <c r="ACD29" s="4">
        <v>2</v>
      </c>
      <c r="ACE29" s="4">
        <v>3</v>
      </c>
      <c r="ACF29" s="4">
        <v>3</v>
      </c>
      <c r="ACG29" s="4">
        <v>3</v>
      </c>
      <c r="ACH29" s="4">
        <v>2</v>
      </c>
      <c r="ACI29" s="4">
        <v>4</v>
      </c>
      <c r="ACJ29" s="4">
        <v>1</v>
      </c>
      <c r="ACK29" s="4">
        <v>2</v>
      </c>
      <c r="ACL29" s="4">
        <v>3</v>
      </c>
      <c r="ACM29" s="4">
        <v>2</v>
      </c>
      <c r="ACN29" s="4">
        <v>1</v>
      </c>
      <c r="ACO29" s="4">
        <v>3</v>
      </c>
      <c r="ACP29" s="4">
        <v>3</v>
      </c>
      <c r="ACQ29" s="4">
        <v>2</v>
      </c>
      <c r="ACR29" s="4">
        <v>3</v>
      </c>
      <c r="ACS29" s="4">
        <v>3</v>
      </c>
      <c r="ACT29" s="4">
        <v>3</v>
      </c>
      <c r="ACU29" s="4">
        <v>3</v>
      </c>
      <c r="ACV29" s="4">
        <v>3</v>
      </c>
      <c r="ACW29" s="4">
        <v>3</v>
      </c>
      <c r="ACX29" s="4">
        <v>3</v>
      </c>
      <c r="ACY29" s="4">
        <v>2</v>
      </c>
      <c r="ACZ29" s="4">
        <v>2</v>
      </c>
      <c r="ADA29" s="4">
        <v>2</v>
      </c>
      <c r="ADB29" s="4">
        <v>2</v>
      </c>
      <c r="ADC29" s="4">
        <v>3</v>
      </c>
      <c r="ADD29" s="4">
        <v>2</v>
      </c>
      <c r="ADE29" s="4">
        <v>2</v>
      </c>
      <c r="ADF29" s="4">
        <v>2</v>
      </c>
      <c r="ADG29" s="4">
        <v>3</v>
      </c>
      <c r="ADH29" s="4">
        <v>3</v>
      </c>
      <c r="ADI29" s="4">
        <v>3</v>
      </c>
      <c r="ADJ29" s="4">
        <v>2</v>
      </c>
      <c r="ADK29" s="4">
        <v>4</v>
      </c>
      <c r="ADL29" s="4">
        <v>2</v>
      </c>
      <c r="ADM29" s="4">
        <v>3</v>
      </c>
      <c r="ADN29" s="4">
        <v>4</v>
      </c>
      <c r="ADO29" s="4">
        <v>2</v>
      </c>
      <c r="ADP29" s="4">
        <v>2</v>
      </c>
      <c r="ADQ29" s="4">
        <v>3</v>
      </c>
      <c r="ADR29" s="4">
        <v>3</v>
      </c>
      <c r="ADS29" s="4">
        <v>2</v>
      </c>
      <c r="ADT29" s="4">
        <v>3</v>
      </c>
      <c r="ADU29" s="4">
        <v>3</v>
      </c>
      <c r="ADV29" s="4">
        <v>3</v>
      </c>
      <c r="ADW29" s="4">
        <v>3</v>
      </c>
      <c r="ADX29" s="4">
        <v>3</v>
      </c>
      <c r="ADY29" s="4">
        <v>3</v>
      </c>
      <c r="ADZ29" s="2">
        <f t="shared" si="387"/>
        <v>18</v>
      </c>
      <c r="AEA29" s="2">
        <f t="shared" si="388"/>
        <v>21</v>
      </c>
      <c r="AEB29" s="2">
        <f t="shared" si="389"/>
        <v>18</v>
      </c>
      <c r="AEC29" s="2">
        <f t="shared" si="390"/>
        <v>10</v>
      </c>
      <c r="AED29" s="2">
        <f t="shared" si="391"/>
        <v>20</v>
      </c>
      <c r="AEE29" s="2">
        <f t="shared" si="392"/>
        <v>23</v>
      </c>
      <c r="AEF29" s="2">
        <f t="shared" si="393"/>
        <v>21</v>
      </c>
      <c r="AEG29" s="2">
        <f t="shared" si="394"/>
        <v>10</v>
      </c>
      <c r="AEH29" s="4">
        <v>3</v>
      </c>
      <c r="AEI29" s="4">
        <v>3</v>
      </c>
      <c r="AEJ29" s="4">
        <v>3</v>
      </c>
      <c r="AEK29" s="4">
        <v>1</v>
      </c>
      <c r="AEL29" s="4">
        <v>2</v>
      </c>
      <c r="AEM29" s="4">
        <v>1</v>
      </c>
      <c r="AEN29" s="4">
        <v>2</v>
      </c>
      <c r="AEO29" s="4">
        <v>2</v>
      </c>
      <c r="AEP29" s="4">
        <v>3</v>
      </c>
      <c r="AEQ29" s="4">
        <v>2</v>
      </c>
      <c r="AER29" s="4">
        <v>2</v>
      </c>
      <c r="AES29" s="4">
        <v>3</v>
      </c>
      <c r="AET29" s="4">
        <v>1</v>
      </c>
      <c r="AEU29" s="4">
        <v>1</v>
      </c>
      <c r="AEV29" s="4">
        <v>1</v>
      </c>
      <c r="AEW29" s="4">
        <v>1</v>
      </c>
      <c r="AEX29" s="4">
        <v>1</v>
      </c>
      <c r="AEY29" s="4">
        <v>1</v>
      </c>
      <c r="AEZ29" s="4">
        <v>1</v>
      </c>
      <c r="AFA29" s="4">
        <v>1</v>
      </c>
      <c r="AFB29" s="4">
        <v>1</v>
      </c>
      <c r="AFC29" s="4">
        <v>1</v>
      </c>
      <c r="AFD29" s="4">
        <v>3</v>
      </c>
      <c r="AFE29" s="4">
        <v>3</v>
      </c>
      <c r="AFF29" s="4">
        <v>3</v>
      </c>
      <c r="AFG29" s="4">
        <v>4</v>
      </c>
      <c r="AFH29" s="4">
        <v>4</v>
      </c>
      <c r="AFI29" s="4">
        <v>3</v>
      </c>
      <c r="AFJ29" s="4">
        <v>4</v>
      </c>
      <c r="AFK29" s="4">
        <v>3</v>
      </c>
      <c r="AFL29" s="4">
        <v>2</v>
      </c>
      <c r="AFM29" s="4">
        <v>3</v>
      </c>
      <c r="AFN29" s="1">
        <v>2</v>
      </c>
      <c r="AFO29" s="2">
        <f t="shared" si="395"/>
        <v>71</v>
      </c>
      <c r="AFP29" s="2">
        <f t="shared" si="396"/>
        <v>22</v>
      </c>
      <c r="AFQ29" s="2">
        <f t="shared" si="397"/>
        <v>18</v>
      </c>
      <c r="AFR29" s="2">
        <f t="shared" si="398"/>
        <v>31</v>
      </c>
      <c r="AFS29" s="4">
        <v>0</v>
      </c>
      <c r="AFT29" s="4">
        <v>0</v>
      </c>
      <c r="AFU29" s="4">
        <v>0</v>
      </c>
      <c r="AFV29" s="4">
        <v>0</v>
      </c>
      <c r="AFW29" s="4">
        <v>0</v>
      </c>
      <c r="AFX29" s="4">
        <v>0</v>
      </c>
      <c r="AFY29" s="4">
        <v>0</v>
      </c>
      <c r="AFZ29" s="4">
        <v>0</v>
      </c>
      <c r="AGA29" s="4">
        <v>0</v>
      </c>
      <c r="AGB29" s="4">
        <v>0</v>
      </c>
      <c r="AGC29" s="4">
        <v>0</v>
      </c>
      <c r="AGD29" s="4">
        <v>0</v>
      </c>
      <c r="AGE29" s="4">
        <v>0</v>
      </c>
      <c r="AGF29" s="4">
        <v>7</v>
      </c>
      <c r="AGG29" s="4">
        <v>0</v>
      </c>
      <c r="AGH29" s="4">
        <v>0</v>
      </c>
      <c r="AGI29" s="4">
        <v>20</v>
      </c>
      <c r="AGJ29" s="4">
        <v>7</v>
      </c>
      <c r="AGK29" s="4">
        <v>0</v>
      </c>
      <c r="AGL29" s="4">
        <v>0</v>
      </c>
      <c r="AGM29" s="4">
        <v>0</v>
      </c>
      <c r="AGN29" s="4">
        <v>7</v>
      </c>
      <c r="AGO29" s="4">
        <v>0</v>
      </c>
      <c r="AGP29" s="4">
        <v>1</v>
      </c>
      <c r="AGQ29" s="4">
        <v>0</v>
      </c>
      <c r="AGR29" s="4">
        <v>3</v>
      </c>
      <c r="AGS29" s="4">
        <v>0</v>
      </c>
      <c r="AGT29" s="4">
        <v>0</v>
      </c>
      <c r="AGU29" s="4">
        <v>0</v>
      </c>
      <c r="AGV29" s="4">
        <v>3</v>
      </c>
      <c r="AGW29" s="4">
        <v>0</v>
      </c>
      <c r="AGX29" s="4">
        <v>2</v>
      </c>
      <c r="AGY29" s="4">
        <v>0</v>
      </c>
      <c r="AGZ29" s="4">
        <v>7</v>
      </c>
      <c r="AHA29" s="4">
        <v>0</v>
      </c>
      <c r="AHB29" s="4">
        <v>1</v>
      </c>
      <c r="AHC29" s="4">
        <v>0</v>
      </c>
      <c r="AHD29" s="4">
        <v>5</v>
      </c>
      <c r="AHE29" s="4">
        <v>0</v>
      </c>
      <c r="AHF29" s="4">
        <v>0</v>
      </c>
      <c r="AHG29" s="4">
        <v>45</v>
      </c>
      <c r="AHH29" s="4">
        <v>0</v>
      </c>
      <c r="AHI29" s="4">
        <v>0</v>
      </c>
      <c r="AHJ29" s="4">
        <v>0</v>
      </c>
      <c r="AHK29" s="4">
        <v>0</v>
      </c>
      <c r="AHL29" s="4">
        <v>7</v>
      </c>
      <c r="AHM29" s="4">
        <v>0</v>
      </c>
      <c r="AHN29" s="4">
        <v>4</v>
      </c>
      <c r="AHO29" s="4">
        <v>0</v>
      </c>
      <c r="AHP29" s="2">
        <f t="shared" si="399"/>
        <v>0</v>
      </c>
      <c r="AHQ29" s="2">
        <f t="shared" si="400"/>
        <v>0</v>
      </c>
      <c r="AHR29" s="2">
        <f t="shared" si="401"/>
        <v>0</v>
      </c>
      <c r="AHS29" s="2">
        <f t="shared" si="402"/>
        <v>0</v>
      </c>
      <c r="AHT29" s="2">
        <f t="shared" si="403"/>
        <v>1386</v>
      </c>
      <c r="AHU29" s="2">
        <f t="shared" si="404"/>
        <v>0</v>
      </c>
      <c r="AHV29" s="2">
        <f t="shared" si="405"/>
        <v>1386</v>
      </c>
      <c r="AHW29" s="2">
        <f t="shared" si="406"/>
        <v>0</v>
      </c>
      <c r="AHX29" s="2">
        <f t="shared" si="407"/>
        <v>1080</v>
      </c>
      <c r="AHY29" s="2">
        <f t="shared" si="408"/>
        <v>1080</v>
      </c>
      <c r="AHZ29" s="2">
        <f t="shared" si="409"/>
        <v>1800</v>
      </c>
      <c r="AIA29" s="2">
        <f t="shared" si="410"/>
        <v>0</v>
      </c>
      <c r="AIB29" s="2">
        <f t="shared" si="411"/>
        <v>1386</v>
      </c>
      <c r="AIC29" s="2">
        <f t="shared" si="412"/>
        <v>3186</v>
      </c>
      <c r="AID29" s="2">
        <f t="shared" si="413"/>
        <v>5652</v>
      </c>
      <c r="AIE29" s="2" t="s">
        <v>1267</v>
      </c>
      <c r="AIF29" s="1">
        <v>1</v>
      </c>
      <c r="AIG29" s="1">
        <v>1</v>
      </c>
      <c r="AIH29" s="1">
        <v>1</v>
      </c>
      <c r="AII29" s="1">
        <v>1</v>
      </c>
      <c r="AIJ29" s="1">
        <v>1</v>
      </c>
      <c r="AIK29" s="1"/>
      <c r="AIL29" s="1">
        <v>1</v>
      </c>
      <c r="AIM29" s="1"/>
      <c r="AIN29" s="1">
        <v>1</v>
      </c>
      <c r="AIO29" s="1"/>
      <c r="AIP29" s="1">
        <v>1</v>
      </c>
      <c r="AIQ29" s="1"/>
      <c r="AIR29" s="7">
        <f t="shared" si="414"/>
        <v>8</v>
      </c>
      <c r="AIS29" s="7">
        <f t="shared" si="415"/>
        <v>4</v>
      </c>
      <c r="AIT29" s="7">
        <f t="shared" si="416"/>
        <v>33.333333333333336</v>
      </c>
      <c r="AIU29" s="7" t="str">
        <f t="shared" si="417"/>
        <v>MIX</v>
      </c>
      <c r="AIV29" s="4">
        <v>4</v>
      </c>
      <c r="AIW29" s="4">
        <v>2</v>
      </c>
      <c r="AIX29" s="4">
        <v>3</v>
      </c>
      <c r="AIY29" s="4">
        <v>4</v>
      </c>
      <c r="AIZ29" s="4">
        <v>4</v>
      </c>
      <c r="AJA29" s="4">
        <v>3</v>
      </c>
      <c r="AJB29" s="4">
        <v>2</v>
      </c>
      <c r="AJC29" s="4">
        <v>2</v>
      </c>
      <c r="AJD29" s="4">
        <v>5</v>
      </c>
      <c r="AJE29" s="4">
        <v>3</v>
      </c>
      <c r="AJF29" s="4">
        <v>2</v>
      </c>
      <c r="AJG29" s="4">
        <v>4</v>
      </c>
      <c r="AJH29" s="4">
        <v>1</v>
      </c>
      <c r="AJI29" s="4">
        <v>4</v>
      </c>
      <c r="AJJ29" s="4">
        <v>4</v>
      </c>
      <c r="AJK29" s="4">
        <v>2</v>
      </c>
      <c r="AJL29" s="4">
        <v>2</v>
      </c>
      <c r="AJM29" s="4">
        <v>2</v>
      </c>
      <c r="AJN29" s="4">
        <v>2</v>
      </c>
      <c r="AJO29" s="4">
        <v>2</v>
      </c>
      <c r="AJP29" s="2">
        <f t="shared" si="418"/>
        <v>57</v>
      </c>
      <c r="AJQ29" s="2">
        <f t="shared" si="419"/>
        <v>29</v>
      </c>
      <c r="AJR29" s="2">
        <f t="shared" si="420"/>
        <v>28</v>
      </c>
      <c r="AJS29" s="4">
        <v>3</v>
      </c>
      <c r="AJT29" s="4">
        <v>3</v>
      </c>
      <c r="AJU29" s="4">
        <v>2</v>
      </c>
      <c r="AJV29" s="4">
        <v>2</v>
      </c>
      <c r="AJW29" s="4">
        <v>1</v>
      </c>
      <c r="AJX29" s="4">
        <v>3</v>
      </c>
      <c r="AJY29" s="4">
        <v>2</v>
      </c>
      <c r="AJZ29" s="4">
        <v>1</v>
      </c>
      <c r="AKA29" s="4">
        <v>1</v>
      </c>
      <c r="AKB29" s="4">
        <v>1</v>
      </c>
      <c r="AKC29" s="4">
        <v>1</v>
      </c>
      <c r="AKD29" s="4">
        <v>1</v>
      </c>
      <c r="AKE29" s="4">
        <v>1</v>
      </c>
      <c r="AKF29" s="4">
        <v>1</v>
      </c>
      <c r="AKG29" s="4">
        <v>1</v>
      </c>
      <c r="AKH29" s="4">
        <v>1</v>
      </c>
      <c r="AKI29" s="4">
        <v>0</v>
      </c>
      <c r="AKJ29" s="4">
        <v>0</v>
      </c>
      <c r="AKK29" s="4">
        <v>0</v>
      </c>
      <c r="AKL29" s="4">
        <v>0</v>
      </c>
      <c r="AKM29" s="4">
        <v>0</v>
      </c>
      <c r="AKN29" s="4">
        <v>1</v>
      </c>
      <c r="AKO29" s="4">
        <v>1</v>
      </c>
      <c r="AKP29" s="4">
        <v>1</v>
      </c>
      <c r="AKQ29" s="4">
        <v>1</v>
      </c>
      <c r="AKR29" s="4">
        <v>0</v>
      </c>
      <c r="AKS29" s="4" t="s">
        <v>384</v>
      </c>
      <c r="AKT29" s="2">
        <v>2</v>
      </c>
      <c r="AKU29" s="2">
        <v>0</v>
      </c>
      <c r="AKV29" s="2">
        <v>1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1">
        <v>3</v>
      </c>
      <c r="ALD29" s="1">
        <v>3</v>
      </c>
      <c r="ALE29" s="1">
        <v>3</v>
      </c>
      <c r="ALF29" s="1">
        <v>4</v>
      </c>
      <c r="ALG29" s="1">
        <v>4</v>
      </c>
      <c r="ALH29" s="1">
        <v>4</v>
      </c>
      <c r="ALI29" s="1">
        <v>3</v>
      </c>
      <c r="ALJ29" s="1">
        <v>3</v>
      </c>
      <c r="ALK29" s="1">
        <v>3</v>
      </c>
      <c r="ALL29" s="1">
        <v>3</v>
      </c>
      <c r="ALM29" s="1">
        <v>3</v>
      </c>
      <c r="ALN29" s="1">
        <v>4</v>
      </c>
      <c r="ALO29" s="1">
        <v>4</v>
      </c>
      <c r="ALP29" s="1">
        <v>3</v>
      </c>
      <c r="ALQ29" s="1">
        <v>2</v>
      </c>
      <c r="ALR29" s="1">
        <v>3</v>
      </c>
      <c r="ALS29" s="1">
        <v>4</v>
      </c>
      <c r="ALT29" s="1">
        <v>4</v>
      </c>
      <c r="ALU29" s="1">
        <v>4</v>
      </c>
      <c r="ALV29" s="1">
        <v>3</v>
      </c>
      <c r="ALW29" s="1">
        <v>3</v>
      </c>
      <c r="ALX29" s="1">
        <v>4</v>
      </c>
      <c r="ALY29" s="1">
        <v>3</v>
      </c>
      <c r="ALZ29" s="2">
        <f t="shared" si="421"/>
        <v>77</v>
      </c>
      <c r="AMA29">
        <v>12</v>
      </c>
      <c r="AMB29">
        <v>14</v>
      </c>
      <c r="AMC29">
        <v>20</v>
      </c>
      <c r="AMD29">
        <v>22</v>
      </c>
      <c r="AME29" s="1">
        <v>2</v>
      </c>
      <c r="AMF29" s="1">
        <v>2</v>
      </c>
      <c r="AMG29" s="1">
        <v>1</v>
      </c>
      <c r="AMH29" s="1">
        <v>1</v>
      </c>
      <c r="AMI29" s="8">
        <v>3</v>
      </c>
      <c r="AMJ29" s="8">
        <v>2</v>
      </c>
      <c r="AMK29" s="8">
        <v>4</v>
      </c>
      <c r="AML29" s="8">
        <v>1</v>
      </c>
      <c r="AMM29" s="8">
        <v>3</v>
      </c>
      <c r="AMN29" s="8">
        <v>4</v>
      </c>
      <c r="AMO29" s="8">
        <v>3</v>
      </c>
      <c r="AMP29" s="8">
        <v>2</v>
      </c>
      <c r="AMQ29" s="8">
        <v>1</v>
      </c>
      <c r="AMR29" s="8">
        <v>2</v>
      </c>
      <c r="AMS29" s="8">
        <v>5</v>
      </c>
      <c r="AMT29" s="8">
        <v>2</v>
      </c>
      <c r="AMU29" s="8">
        <v>1</v>
      </c>
      <c r="AMV29" s="8">
        <v>1</v>
      </c>
      <c r="AMW29" s="8">
        <v>1</v>
      </c>
      <c r="AMX29" s="8">
        <v>4</v>
      </c>
      <c r="AMY29" s="8">
        <v>1</v>
      </c>
      <c r="AMZ29" s="2">
        <f t="shared" si="422"/>
        <v>12</v>
      </c>
      <c r="ANA29" s="2">
        <f t="shared" si="423"/>
        <v>15</v>
      </c>
      <c r="ANB29" s="2">
        <f t="shared" si="424"/>
        <v>19</v>
      </c>
      <c r="ANC29" s="2">
        <f t="shared" si="425"/>
        <v>46</v>
      </c>
    </row>
    <row r="30" spans="1:1043" x14ac:dyDescent="0.2">
      <c r="A30" s="2" t="s">
        <v>443</v>
      </c>
      <c r="B30" s="3">
        <v>43343.582743055558</v>
      </c>
      <c r="C30" s="2">
        <v>172.2</v>
      </c>
      <c r="D30" s="2">
        <v>85.3</v>
      </c>
      <c r="E30" s="2">
        <v>28.766215984708378</v>
      </c>
      <c r="F30" s="2">
        <v>-53</v>
      </c>
      <c r="G30" s="2">
        <v>54</v>
      </c>
      <c r="H30" s="2">
        <v>-61</v>
      </c>
      <c r="I30" s="2">
        <v>-100</v>
      </c>
      <c r="J30" s="2">
        <v>59</v>
      </c>
      <c r="K30" s="2">
        <v>37</v>
      </c>
      <c r="L30" s="2">
        <v>29</v>
      </c>
      <c r="M30" s="2">
        <v>28</v>
      </c>
      <c r="N30" s="2">
        <v>-64</v>
      </c>
      <c r="O30" s="2">
        <v>29</v>
      </c>
      <c r="P30" s="2">
        <v>-36</v>
      </c>
      <c r="Q30" s="2">
        <v>-38</v>
      </c>
      <c r="R30" s="2">
        <v>-35</v>
      </c>
      <c r="S30" s="2">
        <v>9</v>
      </c>
      <c r="T30" s="2">
        <v>2</v>
      </c>
      <c r="U30" s="2">
        <v>-61</v>
      </c>
      <c r="V30" s="2">
        <v>30</v>
      </c>
      <c r="W30" s="2">
        <v>14</v>
      </c>
      <c r="X30" s="2">
        <v>8</v>
      </c>
      <c r="Y30" s="2">
        <v>-16</v>
      </c>
      <c r="Z30" s="2">
        <v>-38</v>
      </c>
      <c r="AA30" s="2">
        <v>12</v>
      </c>
      <c r="AB30" s="2">
        <v>-35</v>
      </c>
      <c r="AC30" s="2">
        <v>-14</v>
      </c>
      <c r="AD30" s="2">
        <v>-16</v>
      </c>
      <c r="AE30" s="2">
        <v>8</v>
      </c>
      <c r="AF30" s="2">
        <v>-37</v>
      </c>
      <c r="AG30" s="2">
        <v>-14</v>
      </c>
      <c r="AH30" s="2">
        <v>2</v>
      </c>
      <c r="AI30" s="2">
        <v>1</v>
      </c>
      <c r="AJ30" s="2">
        <v>-5</v>
      </c>
      <c r="AK30" s="2">
        <v>-6</v>
      </c>
      <c r="AL30" s="2">
        <v>-8</v>
      </c>
      <c r="AM30" s="2">
        <v>99</v>
      </c>
      <c r="AN30" s="2">
        <v>29</v>
      </c>
      <c r="AO30" s="2">
        <v>0</v>
      </c>
      <c r="AP30" s="2">
        <v>2</v>
      </c>
      <c r="AQ30" s="2">
        <v>1</v>
      </c>
      <c r="AR30" s="4">
        <v>5</v>
      </c>
      <c r="AS30" s="4">
        <v>4</v>
      </c>
      <c r="AT30" s="4">
        <v>4</v>
      </c>
      <c r="AU30" s="4">
        <v>1</v>
      </c>
      <c r="AV30" s="4">
        <v>1</v>
      </c>
      <c r="AW30" s="4">
        <v>5</v>
      </c>
      <c r="AX30" s="4">
        <v>5</v>
      </c>
      <c r="AY30" s="4">
        <v>2</v>
      </c>
      <c r="AZ30" s="4">
        <v>2</v>
      </c>
      <c r="BA30" s="4">
        <v>4</v>
      </c>
      <c r="BB30" s="4">
        <v>1</v>
      </c>
      <c r="BC30" s="4">
        <v>2</v>
      </c>
      <c r="BD30" s="4">
        <v>1</v>
      </c>
      <c r="BE30" s="4">
        <v>2</v>
      </c>
      <c r="BF30" s="4">
        <v>1</v>
      </c>
      <c r="BG30" s="4">
        <v>5</v>
      </c>
      <c r="BH30" s="4">
        <v>2</v>
      </c>
      <c r="BI30" s="4">
        <v>5</v>
      </c>
      <c r="BJ30" s="4">
        <v>1</v>
      </c>
      <c r="BK30" s="4">
        <v>1</v>
      </c>
      <c r="BL30" s="4">
        <v>1</v>
      </c>
      <c r="BM30" s="4">
        <v>2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2</v>
      </c>
      <c r="BX30" s="4">
        <v>2</v>
      </c>
      <c r="BY30" s="4">
        <v>1</v>
      </c>
      <c r="BZ30" s="4">
        <v>1</v>
      </c>
      <c r="CA30" s="4">
        <v>2</v>
      </c>
      <c r="CB30" s="4">
        <v>1</v>
      </c>
      <c r="CC30" s="4">
        <v>2</v>
      </c>
      <c r="CD30" s="4">
        <v>1</v>
      </c>
      <c r="CE30" s="4">
        <v>1</v>
      </c>
      <c r="CF30" s="4">
        <v>1</v>
      </c>
      <c r="CG30" s="4">
        <v>2</v>
      </c>
      <c r="CH30" s="4">
        <v>2</v>
      </c>
      <c r="CI30" s="4">
        <v>1</v>
      </c>
      <c r="CJ30" s="4">
        <v>1</v>
      </c>
      <c r="CK30" s="4">
        <v>2</v>
      </c>
      <c r="CL30" s="4">
        <v>3</v>
      </c>
      <c r="CM30" s="4">
        <v>1</v>
      </c>
      <c r="CN30" s="4">
        <v>1</v>
      </c>
      <c r="CO30" s="4">
        <v>2</v>
      </c>
      <c r="CP30" s="4">
        <v>4</v>
      </c>
      <c r="CQ30" s="4">
        <v>1</v>
      </c>
      <c r="CR30" s="4">
        <v>3</v>
      </c>
      <c r="CS30" s="4">
        <v>1</v>
      </c>
      <c r="CT30" s="4">
        <v>2</v>
      </c>
      <c r="CU30" s="4">
        <v>1</v>
      </c>
      <c r="CV30" s="4">
        <v>1</v>
      </c>
      <c r="CW30" s="4">
        <v>1</v>
      </c>
      <c r="CX30" s="4">
        <v>1</v>
      </c>
      <c r="CY30" s="4">
        <v>2</v>
      </c>
      <c r="CZ30" s="4">
        <v>1</v>
      </c>
      <c r="DA30" s="4">
        <v>3</v>
      </c>
      <c r="DB30" s="4">
        <v>1</v>
      </c>
      <c r="DC30" s="4">
        <v>4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4</v>
      </c>
      <c r="DJ30" s="4">
        <v>1</v>
      </c>
      <c r="DK30" s="4">
        <v>2</v>
      </c>
      <c r="DL30" s="4">
        <v>2</v>
      </c>
      <c r="DM30" s="4">
        <v>1</v>
      </c>
      <c r="DN30" s="4">
        <v>6</v>
      </c>
      <c r="DO30" s="4">
        <v>1</v>
      </c>
      <c r="DP30" s="5">
        <v>79.849999999999994</v>
      </c>
      <c r="DQ30" s="5">
        <v>38.159999999999997</v>
      </c>
      <c r="DR30" s="5">
        <v>165.05</v>
      </c>
      <c r="DS30" s="5">
        <v>108.29</v>
      </c>
      <c r="DT30" s="5">
        <v>3.45</v>
      </c>
      <c r="DU30" s="5">
        <v>15</v>
      </c>
      <c r="DV30" s="5">
        <v>129.93</v>
      </c>
      <c r="DW30" s="5">
        <v>65.989999999999995</v>
      </c>
      <c r="DX30" s="5">
        <v>13.15</v>
      </c>
      <c r="DY30" s="5">
        <v>16.71</v>
      </c>
      <c r="DZ30" s="5">
        <v>10.83</v>
      </c>
      <c r="EA30" s="5">
        <v>146.4</v>
      </c>
      <c r="EB30" s="5">
        <v>255.35</v>
      </c>
      <c r="EC30" s="5">
        <v>153.66</v>
      </c>
      <c r="ED30" s="5">
        <v>141.47</v>
      </c>
      <c r="EE30" s="5">
        <v>181.35</v>
      </c>
      <c r="EF30" s="5">
        <v>233.59</v>
      </c>
      <c r="EG30" s="5">
        <v>325.49</v>
      </c>
      <c r="EH30" s="5">
        <v>277.49</v>
      </c>
      <c r="EI30" s="5">
        <v>437</v>
      </c>
      <c r="EJ30" s="5">
        <v>480.09</v>
      </c>
      <c r="EK30" s="5">
        <v>170</v>
      </c>
      <c r="EL30" s="5">
        <v>342.9</v>
      </c>
      <c r="EM30" s="5">
        <v>255.11</v>
      </c>
      <c r="EN30" s="5">
        <v>345.56</v>
      </c>
      <c r="EO30" s="5">
        <v>488</v>
      </c>
      <c r="EP30" s="5">
        <v>211.12</v>
      </c>
      <c r="EQ30" s="5">
        <v>113</v>
      </c>
      <c r="ER30" s="5">
        <v>191.68</v>
      </c>
      <c r="ES30" s="5">
        <v>193.63</v>
      </c>
      <c r="ET30" s="5">
        <v>376.2</v>
      </c>
      <c r="EU30" s="5">
        <v>414.54</v>
      </c>
      <c r="EV30" s="5">
        <v>626.04</v>
      </c>
      <c r="EW30" s="5">
        <v>180.53</v>
      </c>
      <c r="EX30" s="5">
        <v>345.78</v>
      </c>
      <c r="EY30" s="5">
        <v>320.04000000000002</v>
      </c>
      <c r="EZ30" s="5">
        <v>178.92</v>
      </c>
      <c r="FA30" s="5">
        <v>234.51</v>
      </c>
      <c r="FB30" s="5">
        <v>142.71</v>
      </c>
      <c r="FC30" s="5">
        <v>187.24</v>
      </c>
      <c r="FD30" s="5">
        <v>210.15</v>
      </c>
      <c r="FE30" s="5">
        <v>45.39</v>
      </c>
      <c r="FF30" s="5">
        <v>378</v>
      </c>
      <c r="FG30" s="5">
        <v>179.85</v>
      </c>
      <c r="FH30" s="5">
        <v>192.32</v>
      </c>
      <c r="FI30" s="5">
        <v>71.7</v>
      </c>
      <c r="FJ30" s="5">
        <v>288.19</v>
      </c>
      <c r="FK30" s="5">
        <v>113</v>
      </c>
      <c r="FL30" s="5">
        <v>119.29</v>
      </c>
      <c r="FM30" s="5">
        <v>145.82</v>
      </c>
      <c r="FN30" s="5">
        <v>90.89</v>
      </c>
      <c r="FO30" s="5">
        <v>211.61</v>
      </c>
      <c r="FP30" s="5">
        <v>191.15</v>
      </c>
      <c r="FQ30" s="5">
        <v>114.48</v>
      </c>
      <c r="FR30" s="5">
        <v>199.32</v>
      </c>
      <c r="FS30" s="5">
        <v>249.82</v>
      </c>
      <c r="FT30" s="5">
        <v>235.78</v>
      </c>
      <c r="FU30" s="5">
        <v>258.7</v>
      </c>
      <c r="FV30" s="5">
        <v>201.17</v>
      </c>
      <c r="FW30" s="5">
        <v>26.73</v>
      </c>
      <c r="FX30" s="5">
        <v>148.84</v>
      </c>
      <c r="FY30" s="5">
        <v>123</v>
      </c>
      <c r="FZ30" s="5">
        <v>102.48</v>
      </c>
      <c r="GA30" s="5">
        <v>173.4</v>
      </c>
      <c r="GB30" s="5">
        <v>225.68</v>
      </c>
      <c r="GC30" s="5">
        <v>122.4</v>
      </c>
      <c r="GD30" s="5">
        <v>83.7</v>
      </c>
      <c r="GE30" s="5">
        <v>126.79</v>
      </c>
      <c r="GF30" s="5">
        <v>145.15</v>
      </c>
      <c r="GG30" s="5">
        <v>0</v>
      </c>
      <c r="GH30" s="5">
        <v>133.43</v>
      </c>
      <c r="GI30" s="5">
        <v>124.31</v>
      </c>
      <c r="GJ30" s="5">
        <v>2.37</v>
      </c>
      <c r="GK30" s="5">
        <v>313</v>
      </c>
      <c r="GL30" s="5">
        <v>2.37</v>
      </c>
      <c r="GM30" s="5">
        <v>24.38</v>
      </c>
      <c r="GN30" s="2">
        <f t="shared" si="0"/>
        <v>399.25</v>
      </c>
      <c r="GO30" s="2">
        <f t="shared" si="1"/>
        <v>152.63999999999999</v>
      </c>
      <c r="GP30" s="2">
        <f t="shared" si="2"/>
        <v>660.2</v>
      </c>
      <c r="GQ30" s="2">
        <f t="shared" si="3"/>
        <v>108.29</v>
      </c>
      <c r="GR30" s="2">
        <f t="shared" si="4"/>
        <v>3.45</v>
      </c>
      <c r="GS30" s="2">
        <f t="shared" si="5"/>
        <v>75</v>
      </c>
      <c r="GT30" s="2">
        <f t="shared" si="6"/>
        <v>649.65000000000009</v>
      </c>
      <c r="GU30" s="2">
        <f t="shared" si="7"/>
        <v>131.97999999999999</v>
      </c>
      <c r="GV30" s="2">
        <f t="shared" si="8"/>
        <v>26.3</v>
      </c>
      <c r="GW30" s="2">
        <f t="shared" si="9"/>
        <v>66.84</v>
      </c>
      <c r="GX30" s="2">
        <f t="shared" si="10"/>
        <v>10.83</v>
      </c>
      <c r="GY30" s="2">
        <f t="shared" si="11"/>
        <v>292.8</v>
      </c>
      <c r="GZ30" s="2">
        <f t="shared" si="12"/>
        <v>255.35</v>
      </c>
      <c r="HA30" s="2">
        <f t="shared" si="13"/>
        <v>307.32</v>
      </c>
      <c r="HB30" s="2">
        <f t="shared" si="14"/>
        <v>141.47</v>
      </c>
      <c r="HC30" s="2">
        <f t="shared" si="15"/>
        <v>906.75</v>
      </c>
      <c r="HD30" s="2">
        <f t="shared" si="16"/>
        <v>467.18</v>
      </c>
      <c r="HE30" s="2">
        <f t="shared" si="17"/>
        <v>1627.45</v>
      </c>
      <c r="HF30" s="2">
        <f t="shared" si="18"/>
        <v>277.49</v>
      </c>
      <c r="HG30" s="2">
        <f t="shared" si="19"/>
        <v>437</v>
      </c>
      <c r="HH30" s="2">
        <f t="shared" si="20"/>
        <v>480.09</v>
      </c>
      <c r="HI30" s="2">
        <f t="shared" si="21"/>
        <v>340</v>
      </c>
      <c r="HJ30" s="2">
        <f t="shared" si="22"/>
        <v>342.9</v>
      </c>
      <c r="HK30" s="2">
        <f t="shared" si="23"/>
        <v>255.11</v>
      </c>
      <c r="HL30" s="2">
        <f t="shared" si="24"/>
        <v>345.56</v>
      </c>
      <c r="HM30" s="2">
        <f t="shared" si="25"/>
        <v>488</v>
      </c>
      <c r="HN30" s="2">
        <f t="shared" si="26"/>
        <v>211.12</v>
      </c>
      <c r="HO30" s="2">
        <f t="shared" si="27"/>
        <v>113</v>
      </c>
      <c r="HP30" s="2">
        <f t="shared" si="28"/>
        <v>191.68</v>
      </c>
      <c r="HQ30" s="2">
        <f t="shared" si="29"/>
        <v>193.63</v>
      </c>
      <c r="HR30" s="2">
        <f t="shared" si="30"/>
        <v>376.2</v>
      </c>
      <c r="HS30" s="2">
        <f t="shared" si="31"/>
        <v>829.08</v>
      </c>
      <c r="HT30" s="2">
        <f t="shared" si="32"/>
        <v>1252.08</v>
      </c>
      <c r="HU30" s="2">
        <f t="shared" si="33"/>
        <v>180.53</v>
      </c>
      <c r="HV30" s="2">
        <f t="shared" si="34"/>
        <v>345.78</v>
      </c>
      <c r="HW30" s="2">
        <f t="shared" si="35"/>
        <v>640.08000000000004</v>
      </c>
      <c r="HX30" s="2">
        <f t="shared" si="36"/>
        <v>178.92</v>
      </c>
      <c r="HY30" s="2">
        <f t="shared" si="37"/>
        <v>469.02</v>
      </c>
      <c r="HZ30" s="2">
        <f t="shared" si="38"/>
        <v>142.71</v>
      </c>
      <c r="IA30" s="2">
        <f t="shared" si="39"/>
        <v>187.24</v>
      </c>
      <c r="IB30" s="2">
        <f t="shared" si="40"/>
        <v>210.15</v>
      </c>
      <c r="IC30" s="2">
        <f t="shared" si="41"/>
        <v>90.78</v>
      </c>
      <c r="ID30" s="2">
        <f t="shared" si="42"/>
        <v>756</v>
      </c>
      <c r="IE30" s="2">
        <f t="shared" si="43"/>
        <v>179.85</v>
      </c>
      <c r="IF30" s="2">
        <f t="shared" si="44"/>
        <v>192.32</v>
      </c>
      <c r="IG30" s="2">
        <f t="shared" si="45"/>
        <v>143.4</v>
      </c>
      <c r="IH30" s="2">
        <f t="shared" si="46"/>
        <v>864.56999999999994</v>
      </c>
      <c r="II30" s="2">
        <f t="shared" si="47"/>
        <v>113</v>
      </c>
      <c r="IJ30" s="2">
        <f t="shared" si="48"/>
        <v>119.29</v>
      </c>
      <c r="IK30" s="2">
        <f t="shared" si="49"/>
        <v>291.64</v>
      </c>
      <c r="IL30" s="2">
        <f t="shared" si="50"/>
        <v>363.56</v>
      </c>
      <c r="IM30" s="2">
        <f t="shared" si="51"/>
        <v>211.61</v>
      </c>
      <c r="IN30" s="2">
        <f t="shared" si="52"/>
        <v>573.45000000000005</v>
      </c>
      <c r="IO30" s="2">
        <f t="shared" si="53"/>
        <v>114.48</v>
      </c>
      <c r="IP30" s="2">
        <f t="shared" si="54"/>
        <v>398.64</v>
      </c>
      <c r="IQ30" s="2">
        <f t="shared" si="55"/>
        <v>249.82</v>
      </c>
      <c r="IR30" s="2">
        <f t="shared" si="56"/>
        <v>235.78</v>
      </c>
      <c r="IS30" s="2">
        <f t="shared" si="57"/>
        <v>258.7</v>
      </c>
      <c r="IT30" s="2">
        <f t="shared" si="58"/>
        <v>201.17</v>
      </c>
      <c r="IU30" s="2">
        <f t="shared" si="59"/>
        <v>53.46</v>
      </c>
      <c r="IV30" s="2">
        <f t="shared" si="60"/>
        <v>148.84</v>
      </c>
      <c r="IW30" s="2">
        <f t="shared" si="61"/>
        <v>369</v>
      </c>
      <c r="IX30" s="2">
        <f t="shared" si="62"/>
        <v>102.48</v>
      </c>
      <c r="IY30" s="2">
        <f t="shared" si="63"/>
        <v>693.6</v>
      </c>
      <c r="IZ30" s="2">
        <f t="shared" si="64"/>
        <v>225.68</v>
      </c>
      <c r="JA30" s="2">
        <f t="shared" si="65"/>
        <v>122.4</v>
      </c>
      <c r="JB30" s="2">
        <f t="shared" si="66"/>
        <v>83.7</v>
      </c>
      <c r="JC30" s="2">
        <f t="shared" si="67"/>
        <v>126.79</v>
      </c>
      <c r="JD30" s="2">
        <f t="shared" si="68"/>
        <v>145.15</v>
      </c>
      <c r="JE30" s="2">
        <f t="shared" si="69"/>
        <v>0</v>
      </c>
      <c r="JF30" s="2">
        <f t="shared" si="70"/>
        <v>133.43</v>
      </c>
      <c r="JG30" s="2">
        <f t="shared" si="71"/>
        <v>248.62</v>
      </c>
      <c r="JH30" s="2">
        <f t="shared" si="72"/>
        <v>4.74</v>
      </c>
      <c r="JI30" s="2">
        <f t="shared" si="73"/>
        <v>313</v>
      </c>
      <c r="JJ30" s="2">
        <f t="shared" si="74"/>
        <v>14.22</v>
      </c>
      <c r="JK30" s="2">
        <f t="shared" si="75"/>
        <v>24.38</v>
      </c>
      <c r="JL30" s="5">
        <v>0.2656</v>
      </c>
      <c r="JM30" s="5">
        <v>0.14754999999999999</v>
      </c>
      <c r="JN30" s="5">
        <v>0.95135000000000003</v>
      </c>
      <c r="JO30" s="5">
        <v>1.3923000000000001</v>
      </c>
      <c r="JP30" s="5">
        <v>5.8500000000000003E-2</v>
      </c>
      <c r="JQ30" s="5">
        <v>0.15</v>
      </c>
      <c r="JR30" s="5">
        <v>12.6183</v>
      </c>
      <c r="JS30" s="5">
        <v>0.54310000000000003</v>
      </c>
      <c r="JT30" s="5">
        <v>0.1190333333</v>
      </c>
      <c r="JU30" s="5">
        <v>0.15086666670000001</v>
      </c>
      <c r="JV30" s="5">
        <v>0.1340666667</v>
      </c>
      <c r="JW30" s="5">
        <v>3.7849166670000001</v>
      </c>
      <c r="JX30" s="5">
        <v>11.46613333</v>
      </c>
      <c r="JY30" s="5">
        <v>10.3194</v>
      </c>
      <c r="JZ30" s="5">
        <v>6.44679</v>
      </c>
      <c r="KA30" s="5">
        <v>0.29294999999999999</v>
      </c>
      <c r="KB30" s="5">
        <v>10.029963329999999</v>
      </c>
      <c r="KC30" s="5">
        <v>16.458500000000001</v>
      </c>
      <c r="KD30" s="5">
        <v>14.6218495</v>
      </c>
      <c r="KE30" s="5">
        <v>33.82</v>
      </c>
      <c r="KF30" s="5">
        <v>30.050133330000001</v>
      </c>
      <c r="KG30" s="5">
        <v>5.22</v>
      </c>
      <c r="KH30" s="5">
        <v>16.382999999999999</v>
      </c>
      <c r="KI30" s="5">
        <v>9.8745999999999992</v>
      </c>
      <c r="KJ30" s="5">
        <v>14.359249999999999</v>
      </c>
      <c r="KK30" s="5">
        <v>0</v>
      </c>
      <c r="KL30" s="5">
        <v>11.1839</v>
      </c>
      <c r="KM30" s="5">
        <v>2.73</v>
      </c>
      <c r="KN30" s="5">
        <v>9.4915000000000003</v>
      </c>
      <c r="KO30" s="5">
        <v>3.6768000000000001</v>
      </c>
      <c r="KP30" s="5">
        <v>16.394400000000001</v>
      </c>
      <c r="KQ30" s="5">
        <v>15.2403</v>
      </c>
      <c r="KR30" s="5">
        <v>26.440200000000001</v>
      </c>
      <c r="KS30" s="5">
        <v>15.008749999999999</v>
      </c>
      <c r="KT30" s="5">
        <v>18.950099999999999</v>
      </c>
      <c r="KU30" s="5">
        <v>5.9976000000000003</v>
      </c>
      <c r="KV30" s="5">
        <v>4.9896000000000003</v>
      </c>
      <c r="KW30" s="5">
        <v>1.7626500000000001</v>
      </c>
      <c r="KX30" s="5">
        <v>1.8480000000000001</v>
      </c>
      <c r="KY30" s="5">
        <v>5.6280000000000001</v>
      </c>
      <c r="KZ30" s="5">
        <v>8.1966249999999992</v>
      </c>
      <c r="LA30" s="5">
        <v>1.4370000000000001</v>
      </c>
      <c r="LB30" s="5">
        <v>15.789</v>
      </c>
      <c r="LC30" s="5">
        <v>14.217396669999999</v>
      </c>
      <c r="LD30" s="5">
        <v>16.942399999999999</v>
      </c>
      <c r="LE30" s="5">
        <v>8.0909999999999993</v>
      </c>
      <c r="LF30" s="5">
        <v>10.3474</v>
      </c>
      <c r="LG30" s="5">
        <v>0.74633333329999996</v>
      </c>
      <c r="LH30" s="5">
        <v>0.90590000000000004</v>
      </c>
      <c r="LI30" s="5">
        <v>2.0419499999999999</v>
      </c>
      <c r="LJ30" s="5">
        <v>6.6978</v>
      </c>
      <c r="LK30" s="5">
        <v>17.363700000000001</v>
      </c>
      <c r="LL30" s="5">
        <v>9.0416000000000007</v>
      </c>
      <c r="LM30" s="5">
        <v>4.032</v>
      </c>
      <c r="LN30" s="5">
        <v>10.54833333</v>
      </c>
      <c r="LO30" s="5">
        <v>10.49</v>
      </c>
      <c r="LP30" s="5">
        <v>11.596399999999999</v>
      </c>
      <c r="LQ30" s="5">
        <v>12.442133330000001</v>
      </c>
      <c r="LR30" s="5">
        <v>2.536666667</v>
      </c>
      <c r="LS30" s="5">
        <v>7.9200000000000007E-2</v>
      </c>
      <c r="LT30" s="5">
        <v>7.93</v>
      </c>
      <c r="LU30" s="5">
        <v>4.8708</v>
      </c>
      <c r="LV30" s="5">
        <v>2.3668</v>
      </c>
      <c r="LW30" s="5">
        <v>1.8360000000000001</v>
      </c>
      <c r="LX30" s="5">
        <v>18.558399999999999</v>
      </c>
      <c r="LY30" s="5">
        <v>1.734</v>
      </c>
      <c r="LZ30" s="5">
        <v>0.372</v>
      </c>
      <c r="MA30" s="5">
        <v>1.3066666669999999E-2</v>
      </c>
      <c r="MB30" s="5">
        <v>4.9133333330000001E-2</v>
      </c>
      <c r="MC30" s="5">
        <v>0</v>
      </c>
      <c r="MD30" s="5">
        <v>0.14760000000000001</v>
      </c>
      <c r="ME30" s="5">
        <v>0</v>
      </c>
      <c r="MF30" s="5">
        <v>4.7399999999999998E-2</v>
      </c>
      <c r="MG30" s="5">
        <v>0</v>
      </c>
      <c r="MH30" s="5">
        <v>0</v>
      </c>
      <c r="MI30" s="5">
        <v>2.3107500000000001</v>
      </c>
      <c r="MJ30" s="2">
        <f t="shared" si="76"/>
        <v>1.3280000000000001</v>
      </c>
      <c r="MK30" s="2">
        <f t="shared" si="77"/>
        <v>0.59019999999999995</v>
      </c>
      <c r="ML30" s="2">
        <f t="shared" si="78"/>
        <v>3.8054000000000001</v>
      </c>
      <c r="MM30" s="2">
        <f t="shared" si="79"/>
        <v>1.3923000000000001</v>
      </c>
      <c r="MN30" s="2">
        <f t="shared" si="80"/>
        <v>5.8500000000000003E-2</v>
      </c>
      <c r="MO30" s="2">
        <f t="shared" si="81"/>
        <v>0.75</v>
      </c>
      <c r="MP30" s="2">
        <f t="shared" si="82"/>
        <v>63.091499999999996</v>
      </c>
      <c r="MQ30" s="2">
        <f t="shared" si="83"/>
        <v>1.0862000000000001</v>
      </c>
      <c r="MR30" s="2">
        <f t="shared" si="84"/>
        <v>0.2380666666</v>
      </c>
      <c r="MS30" s="2">
        <f t="shared" si="85"/>
        <v>0.60346666680000005</v>
      </c>
      <c r="MT30" s="2">
        <f t="shared" si="86"/>
        <v>0.1340666667</v>
      </c>
      <c r="MU30" s="2">
        <f t="shared" si="87"/>
        <v>7.5698333340000001</v>
      </c>
      <c r="MV30" s="2">
        <f t="shared" si="88"/>
        <v>11.46613333</v>
      </c>
      <c r="MW30" s="2">
        <f t="shared" si="89"/>
        <v>20.6388</v>
      </c>
      <c r="MX30" s="2">
        <f t="shared" si="90"/>
        <v>6.44679</v>
      </c>
      <c r="MY30" s="2">
        <f t="shared" si="91"/>
        <v>1.46475</v>
      </c>
      <c r="MZ30" s="2">
        <f t="shared" si="92"/>
        <v>20.059926659999999</v>
      </c>
      <c r="NA30" s="2">
        <f t="shared" si="93"/>
        <v>82.292500000000004</v>
      </c>
      <c r="NB30" s="2">
        <f t="shared" si="94"/>
        <v>14.6218495</v>
      </c>
      <c r="NC30" s="2">
        <f t="shared" si="95"/>
        <v>33.82</v>
      </c>
      <c r="ND30" s="2">
        <f t="shared" si="96"/>
        <v>30.050133330000001</v>
      </c>
      <c r="NE30" s="2">
        <f t="shared" si="97"/>
        <v>10.44</v>
      </c>
      <c r="NF30" s="2">
        <f t="shared" si="98"/>
        <v>16.382999999999999</v>
      </c>
      <c r="NG30" s="2">
        <f t="shared" si="99"/>
        <v>9.8745999999999992</v>
      </c>
      <c r="NH30" s="2">
        <f t="shared" si="100"/>
        <v>14.359249999999999</v>
      </c>
      <c r="NI30" s="2">
        <f t="shared" si="101"/>
        <v>0</v>
      </c>
      <c r="NJ30" s="2">
        <f t="shared" si="102"/>
        <v>11.1839</v>
      </c>
      <c r="NK30" s="2">
        <f t="shared" si="103"/>
        <v>2.73</v>
      </c>
      <c r="NL30" s="2">
        <f t="shared" si="104"/>
        <v>9.4915000000000003</v>
      </c>
      <c r="NM30" s="2">
        <f t="shared" si="105"/>
        <v>3.6768000000000001</v>
      </c>
      <c r="NN30" s="2">
        <f t="shared" si="106"/>
        <v>16.394400000000001</v>
      </c>
      <c r="NO30" s="2">
        <f t="shared" si="107"/>
        <v>30.480599999999999</v>
      </c>
      <c r="NP30" s="2">
        <f t="shared" si="108"/>
        <v>52.880400000000002</v>
      </c>
      <c r="NQ30" s="2">
        <f t="shared" si="109"/>
        <v>15.008749999999999</v>
      </c>
      <c r="NR30" s="2">
        <f t="shared" si="110"/>
        <v>18.950099999999999</v>
      </c>
      <c r="NS30" s="2">
        <f t="shared" si="111"/>
        <v>11.995200000000001</v>
      </c>
      <c r="NT30" s="2">
        <f t="shared" si="112"/>
        <v>4.9896000000000003</v>
      </c>
      <c r="NU30" s="2">
        <f t="shared" si="113"/>
        <v>3.5253000000000001</v>
      </c>
      <c r="NV30" s="2">
        <f t="shared" si="114"/>
        <v>1.8480000000000001</v>
      </c>
      <c r="NW30" s="2">
        <f t="shared" si="115"/>
        <v>5.6280000000000001</v>
      </c>
      <c r="NX30" s="2">
        <f t="shared" si="116"/>
        <v>8.1966249999999992</v>
      </c>
      <c r="NY30" s="2">
        <f t="shared" si="117"/>
        <v>2.8740000000000001</v>
      </c>
      <c r="NZ30" s="2">
        <f t="shared" si="118"/>
        <v>31.577999999999999</v>
      </c>
      <c r="OA30" s="2">
        <f t="shared" si="119"/>
        <v>14.217396669999999</v>
      </c>
      <c r="OB30" s="2">
        <f t="shared" si="120"/>
        <v>16.942399999999999</v>
      </c>
      <c r="OC30" s="2">
        <f t="shared" si="121"/>
        <v>16.181999999999999</v>
      </c>
      <c r="OD30" s="2">
        <f t="shared" si="122"/>
        <v>31.042200000000001</v>
      </c>
      <c r="OE30" s="2">
        <f t="shared" si="123"/>
        <v>0.74633333329999996</v>
      </c>
      <c r="OF30" s="2">
        <f t="shared" si="124"/>
        <v>0.90590000000000004</v>
      </c>
      <c r="OG30" s="2">
        <f t="shared" si="125"/>
        <v>4.0838999999999999</v>
      </c>
      <c r="OH30" s="2">
        <f t="shared" si="126"/>
        <v>26.7912</v>
      </c>
      <c r="OI30" s="2">
        <f t="shared" si="127"/>
        <v>17.363700000000001</v>
      </c>
      <c r="OJ30" s="2">
        <f t="shared" si="128"/>
        <v>27.1248</v>
      </c>
      <c r="OK30" s="2">
        <f t="shared" si="129"/>
        <v>4.032</v>
      </c>
      <c r="OL30" s="2">
        <f t="shared" si="130"/>
        <v>21.09666666</v>
      </c>
      <c r="OM30" s="2">
        <f t="shared" si="131"/>
        <v>10.49</v>
      </c>
      <c r="ON30" s="2">
        <f t="shared" si="132"/>
        <v>11.596399999999999</v>
      </c>
      <c r="OO30" s="2">
        <f t="shared" si="133"/>
        <v>12.442133330000001</v>
      </c>
      <c r="OP30" s="2">
        <f t="shared" si="134"/>
        <v>2.536666667</v>
      </c>
      <c r="OQ30" s="2">
        <f t="shared" si="135"/>
        <v>0.15840000000000001</v>
      </c>
      <c r="OR30" s="2">
        <f t="shared" si="136"/>
        <v>7.93</v>
      </c>
      <c r="OS30" s="2">
        <f t="shared" si="137"/>
        <v>14.612400000000001</v>
      </c>
      <c r="OT30" s="2">
        <f t="shared" si="138"/>
        <v>2.3668</v>
      </c>
      <c r="OU30" s="2">
        <f t="shared" si="139"/>
        <v>7.3440000000000003</v>
      </c>
      <c r="OV30" s="2">
        <f t="shared" si="140"/>
        <v>18.558399999999999</v>
      </c>
      <c r="OW30" s="2">
        <f t="shared" si="141"/>
        <v>1.734</v>
      </c>
      <c r="OX30" s="2">
        <f t="shared" si="142"/>
        <v>0.372</v>
      </c>
      <c r="OY30" s="2">
        <f t="shared" si="143"/>
        <v>1.3066666669999999E-2</v>
      </c>
      <c r="OZ30" s="2">
        <f t="shared" si="144"/>
        <v>4.9133333330000001E-2</v>
      </c>
      <c r="PA30" s="2">
        <f t="shared" si="145"/>
        <v>0</v>
      </c>
      <c r="PB30" s="2">
        <f t="shared" si="146"/>
        <v>0.14760000000000001</v>
      </c>
      <c r="PC30" s="2">
        <f t="shared" si="147"/>
        <v>0</v>
      </c>
      <c r="PD30" s="2">
        <f t="shared" si="148"/>
        <v>9.4799999999999995E-2</v>
      </c>
      <c r="PE30" s="2">
        <f t="shared" si="149"/>
        <v>0</v>
      </c>
      <c r="PF30" s="2">
        <f t="shared" si="150"/>
        <v>0</v>
      </c>
      <c r="PG30" s="2">
        <f t="shared" si="151"/>
        <v>2.3107500000000001</v>
      </c>
      <c r="PH30" s="2">
        <f t="shared" si="152"/>
        <v>11.952</v>
      </c>
      <c r="PI30" s="2">
        <f t="shared" si="153"/>
        <v>5.3117999999999999</v>
      </c>
      <c r="PJ30" s="2">
        <f t="shared" si="154"/>
        <v>34.248600000000003</v>
      </c>
      <c r="PK30" s="2">
        <f t="shared" si="155"/>
        <v>12.530700000000001</v>
      </c>
      <c r="PL30" s="2">
        <f t="shared" si="156"/>
        <v>0.52650000000000008</v>
      </c>
      <c r="PM30" s="2">
        <f t="shared" si="157"/>
        <v>6.75</v>
      </c>
      <c r="PN30" s="2">
        <f t="shared" si="158"/>
        <v>567.82349999999997</v>
      </c>
      <c r="PO30" s="2">
        <f t="shared" si="159"/>
        <v>9.7758000000000003</v>
      </c>
      <c r="PP30" s="2">
        <f t="shared" si="160"/>
        <v>2.1425999994000002</v>
      </c>
      <c r="PQ30" s="2">
        <f t="shared" si="161"/>
        <v>5.4312000012000006</v>
      </c>
      <c r="PR30" s="2">
        <f t="shared" si="162"/>
        <v>1.2066000002999999</v>
      </c>
      <c r="PS30" s="2">
        <f t="shared" si="163"/>
        <v>68.128500005999996</v>
      </c>
      <c r="PT30" s="2">
        <f t="shared" si="164"/>
        <v>103.19519997</v>
      </c>
      <c r="PU30" s="2">
        <f t="shared" si="165"/>
        <v>185.7492</v>
      </c>
      <c r="PV30" s="2">
        <f t="shared" si="166"/>
        <v>58.02111</v>
      </c>
      <c r="PW30" s="2">
        <f t="shared" si="167"/>
        <v>13.18275</v>
      </c>
      <c r="PX30" s="2">
        <f t="shared" si="168"/>
        <v>180.53933993999999</v>
      </c>
      <c r="PY30" s="2">
        <f t="shared" si="169"/>
        <v>740.63250000000005</v>
      </c>
      <c r="PZ30" s="2">
        <f t="shared" si="170"/>
        <v>131.59664549999999</v>
      </c>
      <c r="QA30" s="2">
        <f t="shared" si="171"/>
        <v>304.38</v>
      </c>
      <c r="QB30" s="2">
        <f t="shared" si="172"/>
        <v>270.45119997</v>
      </c>
      <c r="QC30" s="2">
        <f t="shared" si="173"/>
        <v>93.96</v>
      </c>
      <c r="QD30" s="2">
        <f t="shared" si="174"/>
        <v>147.447</v>
      </c>
      <c r="QE30" s="2">
        <f t="shared" si="175"/>
        <v>88.871399999999994</v>
      </c>
      <c r="QF30" s="2">
        <f t="shared" si="176"/>
        <v>129.23325</v>
      </c>
      <c r="QG30" s="2">
        <f t="shared" si="177"/>
        <v>0</v>
      </c>
      <c r="QH30" s="2">
        <f t="shared" si="178"/>
        <v>100.65509999999999</v>
      </c>
      <c r="QI30" s="2">
        <f t="shared" si="179"/>
        <v>24.57</v>
      </c>
      <c r="QJ30" s="2">
        <f t="shared" si="180"/>
        <v>85.423500000000004</v>
      </c>
      <c r="QK30" s="2">
        <f t="shared" si="181"/>
        <v>33.091200000000001</v>
      </c>
      <c r="QL30" s="2">
        <f t="shared" si="182"/>
        <v>147.5496</v>
      </c>
      <c r="QM30" s="2">
        <f t="shared" si="183"/>
        <v>274.3254</v>
      </c>
      <c r="QN30" s="2">
        <f t="shared" si="184"/>
        <v>475.92360000000002</v>
      </c>
      <c r="QO30" s="2">
        <f t="shared" si="185"/>
        <v>135.07874999999999</v>
      </c>
      <c r="QP30" s="2">
        <f t="shared" si="186"/>
        <v>170.55089999999998</v>
      </c>
      <c r="QQ30" s="2">
        <f t="shared" si="187"/>
        <v>107.9568</v>
      </c>
      <c r="QR30" s="2">
        <f t="shared" si="188"/>
        <v>44.906400000000005</v>
      </c>
      <c r="QS30" s="2">
        <f t="shared" si="189"/>
        <v>31.727700000000002</v>
      </c>
      <c r="QT30" s="2">
        <f t="shared" si="190"/>
        <v>16.632000000000001</v>
      </c>
      <c r="QU30" s="2">
        <f t="shared" si="191"/>
        <v>50.652000000000001</v>
      </c>
      <c r="QV30" s="2">
        <f t="shared" si="192"/>
        <v>73.769624999999991</v>
      </c>
      <c r="QW30" s="2">
        <f t="shared" si="193"/>
        <v>25.866</v>
      </c>
      <c r="QX30" s="2">
        <f t="shared" si="194"/>
        <v>284.202</v>
      </c>
      <c r="QY30" s="2">
        <f t="shared" si="195"/>
        <v>127.95657002999999</v>
      </c>
      <c r="QZ30" s="2">
        <f t="shared" si="196"/>
        <v>152.48159999999999</v>
      </c>
      <c r="RA30" s="2">
        <f t="shared" si="197"/>
        <v>145.63799999999998</v>
      </c>
      <c r="RB30" s="2">
        <f t="shared" si="198"/>
        <v>279.37979999999999</v>
      </c>
      <c r="RC30" s="2">
        <f t="shared" si="199"/>
        <v>6.7169999996999996</v>
      </c>
      <c r="RD30" s="2">
        <f t="shared" si="200"/>
        <v>8.1531000000000002</v>
      </c>
      <c r="RE30" s="2">
        <f t="shared" si="201"/>
        <v>36.755099999999999</v>
      </c>
      <c r="RF30" s="2">
        <f t="shared" si="202"/>
        <v>241.1208</v>
      </c>
      <c r="RG30" s="2">
        <f t="shared" si="203"/>
        <v>156.27330000000001</v>
      </c>
      <c r="RH30" s="2">
        <f t="shared" si="204"/>
        <v>244.1232</v>
      </c>
      <c r="RI30" s="2">
        <f t="shared" si="205"/>
        <v>36.287999999999997</v>
      </c>
      <c r="RJ30" s="2">
        <f t="shared" si="206"/>
        <v>189.86999994000001</v>
      </c>
      <c r="RK30" s="2">
        <f t="shared" si="207"/>
        <v>94.41</v>
      </c>
      <c r="RL30" s="2">
        <f t="shared" si="208"/>
        <v>104.3676</v>
      </c>
      <c r="RM30" s="2">
        <f t="shared" si="209"/>
        <v>111.97919997000001</v>
      </c>
      <c r="RN30" s="2">
        <f t="shared" si="210"/>
        <v>22.830000002999999</v>
      </c>
      <c r="RO30" s="2">
        <f t="shared" si="211"/>
        <v>1.4256000000000002</v>
      </c>
      <c r="RP30" s="2">
        <f t="shared" si="212"/>
        <v>71.37</v>
      </c>
      <c r="RQ30" s="2">
        <f t="shared" si="213"/>
        <v>131.51160000000002</v>
      </c>
      <c r="RR30" s="2">
        <f t="shared" si="214"/>
        <v>21.301200000000001</v>
      </c>
      <c r="RS30" s="2">
        <f t="shared" si="215"/>
        <v>66.096000000000004</v>
      </c>
      <c r="RT30" s="2">
        <f t="shared" si="216"/>
        <v>167.0256</v>
      </c>
      <c r="RU30" s="2">
        <f t="shared" si="217"/>
        <v>15.606</v>
      </c>
      <c r="RV30" s="2">
        <f t="shared" si="218"/>
        <v>3.3479999999999999</v>
      </c>
      <c r="RW30" s="2">
        <f t="shared" si="219"/>
        <v>0.11760000003</v>
      </c>
      <c r="RX30" s="2">
        <f t="shared" si="220"/>
        <v>0.44219999997000003</v>
      </c>
      <c r="RY30" s="2">
        <f t="shared" si="221"/>
        <v>0</v>
      </c>
      <c r="RZ30" s="2">
        <f t="shared" si="222"/>
        <v>1.3284</v>
      </c>
      <c r="SA30" s="2">
        <f t="shared" si="223"/>
        <v>0</v>
      </c>
      <c r="SB30" s="2">
        <f t="shared" si="224"/>
        <v>0.85319999999999996</v>
      </c>
      <c r="SC30" s="2">
        <f t="shared" si="225"/>
        <v>0</v>
      </c>
      <c r="SD30" s="2">
        <f t="shared" si="226"/>
        <v>0</v>
      </c>
      <c r="SE30" s="2">
        <f t="shared" si="227"/>
        <v>20.796749999999999</v>
      </c>
      <c r="SF30" s="5">
        <v>13.388733330000001</v>
      </c>
      <c r="SG30" s="5">
        <v>7.7198250000000002</v>
      </c>
      <c r="SH30" s="5">
        <v>6.3710000000000004</v>
      </c>
      <c r="SI30" s="5">
        <v>0.5474</v>
      </c>
      <c r="SJ30" s="5">
        <v>6.3E-2</v>
      </c>
      <c r="SK30" s="5">
        <v>0.78</v>
      </c>
      <c r="SL30" s="5">
        <v>1.3083</v>
      </c>
      <c r="SM30" s="5">
        <v>3.6183999999999998</v>
      </c>
      <c r="SN30" s="5">
        <v>1.0646166669999999</v>
      </c>
      <c r="SO30" s="5">
        <v>2.0312000000000001</v>
      </c>
      <c r="SP30" s="5">
        <v>1.5169333330000001</v>
      </c>
      <c r="SQ30" s="5">
        <v>1.49655</v>
      </c>
      <c r="SR30" s="5">
        <v>0.76776666670000004</v>
      </c>
      <c r="SS30" s="5">
        <v>0.104895</v>
      </c>
      <c r="ST30" s="5">
        <v>0.34303499999999998</v>
      </c>
      <c r="SU30" s="5">
        <v>0</v>
      </c>
      <c r="SV30" s="5">
        <v>0</v>
      </c>
      <c r="SW30" s="5">
        <v>5.6295333330000004</v>
      </c>
      <c r="SX30" s="5">
        <v>0</v>
      </c>
      <c r="SY30" s="5">
        <v>0</v>
      </c>
      <c r="SZ30" s="5">
        <v>0.20226666669999999</v>
      </c>
      <c r="TA30" s="5">
        <v>0</v>
      </c>
      <c r="TB30" s="5">
        <v>6.6547999999999998</v>
      </c>
      <c r="TC30" s="5">
        <v>5.7714999999999996</v>
      </c>
      <c r="TD30" s="5">
        <v>2.2212499999999999</v>
      </c>
      <c r="TE30" s="5">
        <v>0</v>
      </c>
      <c r="TF30" s="5">
        <v>0</v>
      </c>
      <c r="TG30" s="5">
        <v>0</v>
      </c>
      <c r="TH30" s="5">
        <v>0</v>
      </c>
      <c r="TI30" s="5">
        <v>2.3046500000000001</v>
      </c>
      <c r="TJ30" s="5">
        <v>8.4545999999999992</v>
      </c>
      <c r="TK30" s="5">
        <v>5.5125999999999999</v>
      </c>
      <c r="TL30" s="5">
        <v>7.2371999999999996</v>
      </c>
      <c r="TM30" s="5">
        <v>0.47149999999999997</v>
      </c>
      <c r="TN30" s="5">
        <v>0</v>
      </c>
      <c r="TO30" s="5">
        <v>7.9884000000000004</v>
      </c>
      <c r="TP30" s="5">
        <v>1.9907999999999999</v>
      </c>
      <c r="TQ30" s="5">
        <v>1.35795</v>
      </c>
      <c r="TR30" s="5">
        <v>1.8715333329999999</v>
      </c>
      <c r="TS30" s="5">
        <v>7.0400000000000004E-2</v>
      </c>
      <c r="TT30" s="5">
        <v>13.523524999999999</v>
      </c>
      <c r="TU30" s="5">
        <v>9.4200000000000006E-2</v>
      </c>
      <c r="TV30" s="5">
        <v>1.0980000000000001</v>
      </c>
      <c r="TW30" s="5">
        <v>0.83872333330000004</v>
      </c>
      <c r="TX30" s="5">
        <v>2.4784000000000002</v>
      </c>
      <c r="TY30" s="5">
        <v>3.0000000000000001E-3</v>
      </c>
      <c r="TZ30" s="5">
        <v>10.17033333</v>
      </c>
      <c r="UA30" s="5">
        <v>5.0880000000000001</v>
      </c>
      <c r="UB30" s="5">
        <v>7.7593500000000004</v>
      </c>
      <c r="UC30" s="5">
        <v>0.35354999999999998</v>
      </c>
      <c r="UD30" s="5">
        <v>0.87229999999999996</v>
      </c>
      <c r="UE30" s="5">
        <v>0</v>
      </c>
      <c r="UF30" s="5">
        <v>18.3155</v>
      </c>
      <c r="UG30" s="5">
        <v>17.28</v>
      </c>
      <c r="UH30" s="5">
        <v>0</v>
      </c>
      <c r="UI30" s="5">
        <v>3.6211500000000001</v>
      </c>
      <c r="UJ30" s="5">
        <v>26.613199999999999</v>
      </c>
      <c r="UK30" s="5">
        <v>28.204866670000001</v>
      </c>
      <c r="UL30" s="5">
        <v>33.047916669999999</v>
      </c>
      <c r="UM30" s="5">
        <v>4.8080999999999996</v>
      </c>
      <c r="UN30" s="5">
        <v>12.321999999999999</v>
      </c>
      <c r="UO30" s="5">
        <v>12.4476</v>
      </c>
      <c r="UP30" s="5">
        <v>12.688000000000001</v>
      </c>
      <c r="UQ30" s="5">
        <v>32.384999999999998</v>
      </c>
      <c r="UR30" s="5">
        <v>0.29120000000000001</v>
      </c>
      <c r="US30" s="5">
        <v>4.6239999999999997</v>
      </c>
      <c r="UT30" s="5">
        <v>15.624000000000001</v>
      </c>
      <c r="UU30" s="5">
        <v>31.06133333</v>
      </c>
      <c r="UV30" s="5">
        <v>35.121933329999997</v>
      </c>
      <c r="UW30" s="5">
        <v>0</v>
      </c>
      <c r="UX30" s="5">
        <v>32.060699999999997</v>
      </c>
      <c r="UY30" s="5">
        <v>0.38973333329999998</v>
      </c>
      <c r="UZ30" s="5">
        <v>0</v>
      </c>
      <c r="VA30" s="5">
        <v>0</v>
      </c>
      <c r="VB30" s="5">
        <v>0</v>
      </c>
      <c r="VC30" s="5">
        <v>2.2499999999999999E-2</v>
      </c>
      <c r="VD30" s="2">
        <f t="shared" si="228"/>
        <v>66.943666650000011</v>
      </c>
      <c r="VE30" s="2">
        <f t="shared" si="229"/>
        <v>30.879300000000001</v>
      </c>
      <c r="VF30" s="2">
        <f t="shared" si="230"/>
        <v>25.484000000000002</v>
      </c>
      <c r="VG30" s="2">
        <f t="shared" si="231"/>
        <v>0.5474</v>
      </c>
      <c r="VH30" s="2">
        <f t="shared" si="232"/>
        <v>6.3E-2</v>
      </c>
      <c r="VI30" s="2">
        <f t="shared" si="233"/>
        <v>3.9000000000000004</v>
      </c>
      <c r="VJ30" s="2">
        <f t="shared" si="234"/>
        <v>6.5415000000000001</v>
      </c>
      <c r="VK30" s="2">
        <f t="shared" si="235"/>
        <v>7.2367999999999997</v>
      </c>
      <c r="VL30" s="2">
        <f t="shared" si="236"/>
        <v>2.1292333339999998</v>
      </c>
      <c r="VM30" s="2">
        <f t="shared" si="237"/>
        <v>8.1248000000000005</v>
      </c>
      <c r="VN30" s="2">
        <f t="shared" si="238"/>
        <v>1.5169333330000001</v>
      </c>
      <c r="VO30" s="2">
        <f t="shared" si="239"/>
        <v>2.9931000000000001</v>
      </c>
      <c r="VP30" s="2">
        <f t="shared" si="240"/>
        <v>0.76776666670000004</v>
      </c>
      <c r="VQ30" s="2">
        <f t="shared" si="241"/>
        <v>0.20979</v>
      </c>
      <c r="VR30" s="2">
        <f t="shared" si="242"/>
        <v>0.34303499999999998</v>
      </c>
      <c r="VS30" s="2">
        <f t="shared" si="243"/>
        <v>0</v>
      </c>
      <c r="VT30" s="2">
        <f t="shared" si="244"/>
        <v>0</v>
      </c>
      <c r="VU30" s="2">
        <f t="shared" si="245"/>
        <v>28.147666665000003</v>
      </c>
      <c r="VV30" s="2">
        <f t="shared" si="246"/>
        <v>0</v>
      </c>
      <c r="VW30" s="2">
        <f t="shared" si="247"/>
        <v>0</v>
      </c>
      <c r="VX30" s="2">
        <f t="shared" si="248"/>
        <v>0.20226666669999999</v>
      </c>
      <c r="VY30" s="2">
        <f t="shared" si="249"/>
        <v>0</v>
      </c>
      <c r="VZ30" s="2">
        <f t="shared" si="250"/>
        <v>6.6547999999999998</v>
      </c>
      <c r="WA30" s="2">
        <f t="shared" si="251"/>
        <v>5.7714999999999996</v>
      </c>
      <c r="WB30" s="2">
        <f t="shared" si="252"/>
        <v>2.2212499999999999</v>
      </c>
      <c r="WC30" s="2">
        <f t="shared" si="253"/>
        <v>0</v>
      </c>
      <c r="WD30" s="2">
        <f t="shared" si="254"/>
        <v>0</v>
      </c>
      <c r="WE30" s="2">
        <f t="shared" si="255"/>
        <v>0</v>
      </c>
      <c r="WF30" s="2">
        <f t="shared" si="256"/>
        <v>0</v>
      </c>
      <c r="WG30" s="2">
        <f t="shared" si="257"/>
        <v>2.3046500000000001</v>
      </c>
      <c r="WH30" s="2">
        <f t="shared" si="258"/>
        <v>8.4545999999999992</v>
      </c>
      <c r="WI30" s="2">
        <f t="shared" si="259"/>
        <v>11.0252</v>
      </c>
      <c r="WJ30" s="2">
        <f t="shared" si="260"/>
        <v>14.474399999999999</v>
      </c>
      <c r="WK30" s="2">
        <f t="shared" si="261"/>
        <v>0.47149999999999997</v>
      </c>
      <c r="WL30" s="2">
        <f t="shared" si="262"/>
        <v>0</v>
      </c>
      <c r="WM30" s="2">
        <f t="shared" si="263"/>
        <v>15.976800000000001</v>
      </c>
      <c r="WN30" s="2">
        <f t="shared" si="264"/>
        <v>1.9907999999999999</v>
      </c>
      <c r="WO30" s="2">
        <f t="shared" si="265"/>
        <v>2.7159</v>
      </c>
      <c r="WP30" s="2">
        <f t="shared" si="266"/>
        <v>1.8715333329999999</v>
      </c>
      <c r="WQ30" s="2">
        <f t="shared" si="267"/>
        <v>7.0400000000000004E-2</v>
      </c>
      <c r="WR30" s="2">
        <f t="shared" si="268"/>
        <v>13.523524999999999</v>
      </c>
      <c r="WS30" s="2">
        <f t="shared" si="269"/>
        <v>0.18840000000000001</v>
      </c>
      <c r="WT30" s="2">
        <f t="shared" si="270"/>
        <v>2.1960000000000002</v>
      </c>
      <c r="WU30" s="2">
        <f t="shared" si="271"/>
        <v>0.83872333330000004</v>
      </c>
      <c r="WV30" s="2">
        <f t="shared" si="272"/>
        <v>2.4784000000000002</v>
      </c>
      <c r="WW30" s="2">
        <f t="shared" si="273"/>
        <v>6.0000000000000001E-3</v>
      </c>
      <c r="WX30" s="2">
        <f t="shared" si="274"/>
        <v>30.510999990000002</v>
      </c>
      <c r="WY30" s="2">
        <f t="shared" si="275"/>
        <v>5.0880000000000001</v>
      </c>
      <c r="WZ30" s="2">
        <f t="shared" si="276"/>
        <v>7.7593500000000004</v>
      </c>
      <c r="XA30" s="2">
        <f t="shared" si="277"/>
        <v>0.70709999999999995</v>
      </c>
      <c r="XB30" s="2">
        <f t="shared" si="278"/>
        <v>3.4891999999999999</v>
      </c>
      <c r="XC30" s="2">
        <f t="shared" si="279"/>
        <v>0</v>
      </c>
      <c r="XD30" s="2">
        <f t="shared" si="280"/>
        <v>54.9465</v>
      </c>
      <c r="XE30" s="2">
        <f t="shared" si="281"/>
        <v>17.28</v>
      </c>
      <c r="XF30" s="2">
        <f t="shared" si="282"/>
        <v>0</v>
      </c>
      <c r="XG30" s="2">
        <f t="shared" si="283"/>
        <v>3.6211500000000001</v>
      </c>
      <c r="XH30" s="2">
        <f t="shared" si="284"/>
        <v>26.613199999999999</v>
      </c>
      <c r="XI30" s="2">
        <f t="shared" si="285"/>
        <v>28.204866670000001</v>
      </c>
      <c r="XJ30" s="2">
        <f t="shared" si="286"/>
        <v>33.047916669999999</v>
      </c>
      <c r="XK30" s="2">
        <f t="shared" si="287"/>
        <v>9.6161999999999992</v>
      </c>
      <c r="XL30" s="2">
        <f t="shared" si="288"/>
        <v>12.321999999999999</v>
      </c>
      <c r="XM30" s="2">
        <f t="shared" si="289"/>
        <v>37.342799999999997</v>
      </c>
      <c r="XN30" s="2">
        <f t="shared" si="290"/>
        <v>12.688000000000001</v>
      </c>
      <c r="XO30" s="2">
        <f t="shared" si="291"/>
        <v>129.54</v>
      </c>
      <c r="XP30" s="2">
        <f t="shared" si="292"/>
        <v>0.29120000000000001</v>
      </c>
      <c r="XQ30" s="2">
        <f t="shared" si="293"/>
        <v>4.6239999999999997</v>
      </c>
      <c r="XR30" s="2">
        <f t="shared" si="294"/>
        <v>15.624000000000001</v>
      </c>
      <c r="XS30" s="2">
        <f t="shared" si="295"/>
        <v>31.06133333</v>
      </c>
      <c r="XT30" s="2">
        <f t="shared" si="296"/>
        <v>35.121933329999997</v>
      </c>
      <c r="XU30" s="2">
        <f t="shared" si="297"/>
        <v>0</v>
      </c>
      <c r="XV30" s="2">
        <f t="shared" si="298"/>
        <v>32.060699999999997</v>
      </c>
      <c r="XW30" s="2">
        <f t="shared" si="299"/>
        <v>0.77946666659999997</v>
      </c>
      <c r="XX30" s="2">
        <f t="shared" si="300"/>
        <v>0</v>
      </c>
      <c r="XY30" s="2">
        <f t="shared" si="301"/>
        <v>0</v>
      </c>
      <c r="XZ30" s="2">
        <f t="shared" si="302"/>
        <v>0</v>
      </c>
      <c r="YA30" s="2">
        <f t="shared" si="303"/>
        <v>2.2499999999999999E-2</v>
      </c>
      <c r="YB30" s="2">
        <f t="shared" si="304"/>
        <v>267.77466660000005</v>
      </c>
      <c r="YC30" s="2">
        <f t="shared" si="305"/>
        <v>123.5172</v>
      </c>
      <c r="YD30" s="2">
        <f t="shared" si="306"/>
        <v>101.93600000000001</v>
      </c>
      <c r="YE30" s="2">
        <f t="shared" si="307"/>
        <v>2.1896</v>
      </c>
      <c r="YF30" s="2">
        <f t="shared" si="308"/>
        <v>0.252</v>
      </c>
      <c r="YG30" s="2">
        <f t="shared" si="309"/>
        <v>15.600000000000001</v>
      </c>
      <c r="YH30" s="2">
        <f t="shared" si="310"/>
        <v>26.166</v>
      </c>
      <c r="YI30" s="2">
        <f t="shared" si="311"/>
        <v>28.947199999999999</v>
      </c>
      <c r="YJ30" s="2">
        <f t="shared" si="312"/>
        <v>8.5169333359999992</v>
      </c>
      <c r="YK30" s="2">
        <f t="shared" si="313"/>
        <v>32.499200000000002</v>
      </c>
      <c r="YL30" s="2">
        <f t="shared" si="314"/>
        <v>6.0677333320000004</v>
      </c>
      <c r="YM30" s="2">
        <f t="shared" si="315"/>
        <v>11.9724</v>
      </c>
      <c r="YN30" s="2">
        <f t="shared" si="316"/>
        <v>3.0710666668000002</v>
      </c>
      <c r="YO30" s="2">
        <f t="shared" si="317"/>
        <v>0.83916000000000002</v>
      </c>
      <c r="YP30" s="2">
        <f t="shared" si="318"/>
        <v>1.3721399999999999</v>
      </c>
      <c r="YQ30" s="2">
        <f t="shared" si="319"/>
        <v>0</v>
      </c>
      <c r="YR30" s="2">
        <f t="shared" si="320"/>
        <v>0</v>
      </c>
      <c r="YS30" s="2">
        <f t="shared" si="321"/>
        <v>112.59066666000001</v>
      </c>
      <c r="YT30" s="2">
        <f t="shared" si="322"/>
        <v>0</v>
      </c>
      <c r="YU30" s="2">
        <f t="shared" si="323"/>
        <v>0</v>
      </c>
      <c r="YV30" s="2">
        <f t="shared" si="324"/>
        <v>0.80906666679999995</v>
      </c>
      <c r="YW30" s="2">
        <f t="shared" si="325"/>
        <v>0</v>
      </c>
      <c r="YX30" s="2">
        <f t="shared" si="326"/>
        <v>26.619199999999999</v>
      </c>
      <c r="YY30" s="2">
        <f t="shared" si="327"/>
        <v>23.085999999999999</v>
      </c>
      <c r="YZ30" s="2">
        <f t="shared" si="328"/>
        <v>8.8849999999999998</v>
      </c>
      <c r="ZA30" s="2">
        <f t="shared" si="329"/>
        <v>0</v>
      </c>
      <c r="ZB30" s="2">
        <f t="shared" si="330"/>
        <v>0</v>
      </c>
      <c r="ZC30" s="2">
        <f t="shared" si="331"/>
        <v>0</v>
      </c>
      <c r="ZD30" s="2">
        <f t="shared" si="332"/>
        <v>0</v>
      </c>
      <c r="ZE30" s="2">
        <f t="shared" si="333"/>
        <v>9.2186000000000003</v>
      </c>
      <c r="ZF30" s="2">
        <f t="shared" si="334"/>
        <v>33.818399999999997</v>
      </c>
      <c r="ZG30" s="2">
        <f t="shared" si="335"/>
        <v>44.1008</v>
      </c>
      <c r="ZH30" s="2">
        <f t="shared" si="336"/>
        <v>57.897599999999997</v>
      </c>
      <c r="ZI30" s="2">
        <f t="shared" si="337"/>
        <v>1.8859999999999999</v>
      </c>
      <c r="ZJ30" s="2">
        <f t="shared" si="338"/>
        <v>0</v>
      </c>
      <c r="ZK30" s="2">
        <f t="shared" si="339"/>
        <v>63.907200000000003</v>
      </c>
      <c r="ZL30" s="2">
        <f t="shared" si="340"/>
        <v>7.9631999999999996</v>
      </c>
      <c r="ZM30" s="2">
        <f t="shared" si="341"/>
        <v>10.8636</v>
      </c>
      <c r="ZN30" s="2">
        <f t="shared" si="342"/>
        <v>7.4861333319999996</v>
      </c>
      <c r="ZO30" s="2">
        <f t="shared" si="343"/>
        <v>0.28160000000000002</v>
      </c>
      <c r="ZP30" s="2">
        <f t="shared" si="344"/>
        <v>54.094099999999997</v>
      </c>
      <c r="ZQ30" s="2">
        <f t="shared" si="345"/>
        <v>0.75360000000000005</v>
      </c>
      <c r="ZR30" s="2">
        <f t="shared" si="346"/>
        <v>8.7840000000000007</v>
      </c>
      <c r="ZS30" s="2">
        <f t="shared" si="347"/>
        <v>3.3548933332000002</v>
      </c>
      <c r="ZT30" s="2">
        <f t="shared" si="348"/>
        <v>9.9136000000000006</v>
      </c>
      <c r="ZU30" s="2">
        <f t="shared" si="349"/>
        <v>2.4E-2</v>
      </c>
      <c r="ZV30" s="2">
        <f t="shared" si="350"/>
        <v>122.04399996000001</v>
      </c>
      <c r="ZW30" s="2">
        <f t="shared" si="351"/>
        <v>20.352</v>
      </c>
      <c r="ZX30" s="2">
        <f t="shared" si="352"/>
        <v>31.037400000000002</v>
      </c>
      <c r="ZY30" s="2">
        <f t="shared" si="353"/>
        <v>2.8283999999999998</v>
      </c>
      <c r="ZZ30" s="2">
        <f t="shared" si="354"/>
        <v>13.956799999999999</v>
      </c>
      <c r="AAA30" s="2">
        <f t="shared" si="355"/>
        <v>0</v>
      </c>
      <c r="AAB30" s="2">
        <f t="shared" si="356"/>
        <v>219.786</v>
      </c>
      <c r="AAC30" s="2">
        <f t="shared" si="357"/>
        <v>69.12</v>
      </c>
      <c r="AAD30" s="2">
        <f t="shared" si="358"/>
        <v>0</v>
      </c>
      <c r="AAE30" s="2">
        <f t="shared" si="359"/>
        <v>14.4846</v>
      </c>
      <c r="AAF30" s="2">
        <f t="shared" si="360"/>
        <v>106.4528</v>
      </c>
      <c r="AAG30" s="2">
        <f t="shared" si="361"/>
        <v>112.81946668</v>
      </c>
      <c r="AAH30" s="2">
        <f t="shared" si="362"/>
        <v>132.19166668</v>
      </c>
      <c r="AAI30" s="2">
        <f t="shared" si="363"/>
        <v>38.464799999999997</v>
      </c>
      <c r="AAJ30" s="2">
        <f t="shared" si="364"/>
        <v>49.287999999999997</v>
      </c>
      <c r="AAK30" s="2">
        <f t="shared" si="365"/>
        <v>149.37119999999999</v>
      </c>
      <c r="AAL30" s="2">
        <f t="shared" si="366"/>
        <v>50.752000000000002</v>
      </c>
      <c r="AAM30" s="2">
        <f t="shared" si="367"/>
        <v>518.16</v>
      </c>
      <c r="AAN30" s="2">
        <f t="shared" si="368"/>
        <v>1.1648000000000001</v>
      </c>
      <c r="AAO30" s="2">
        <f t="shared" si="369"/>
        <v>18.495999999999999</v>
      </c>
      <c r="AAP30" s="2">
        <f t="shared" si="370"/>
        <v>62.496000000000002</v>
      </c>
      <c r="AAQ30" s="2">
        <f t="shared" si="371"/>
        <v>124.24533332</v>
      </c>
      <c r="AAR30" s="2">
        <f t="shared" si="372"/>
        <v>140.48773331999999</v>
      </c>
      <c r="AAS30" s="2">
        <f t="shared" si="373"/>
        <v>0</v>
      </c>
      <c r="AAT30" s="2">
        <f t="shared" si="374"/>
        <v>128.24279999999999</v>
      </c>
      <c r="AAU30" s="2">
        <f t="shared" si="375"/>
        <v>3.1178666663999999</v>
      </c>
      <c r="AAV30" s="2">
        <f t="shared" si="376"/>
        <v>0</v>
      </c>
      <c r="AAW30" s="2">
        <f t="shared" si="377"/>
        <v>0</v>
      </c>
      <c r="AAX30" s="2">
        <f t="shared" si="378"/>
        <v>0</v>
      </c>
      <c r="AAY30" s="2">
        <f t="shared" si="379"/>
        <v>0.09</v>
      </c>
      <c r="AAZ30" s="2">
        <f t="shared" si="380"/>
        <v>1638.4050000000004</v>
      </c>
      <c r="ABA30" s="2">
        <f t="shared" si="381"/>
        <v>33.636953493225754</v>
      </c>
      <c r="ABB30" s="2">
        <f t="shared" si="382"/>
        <v>14.153609440510738</v>
      </c>
      <c r="ABC30" s="1">
        <v>3</v>
      </c>
      <c r="ABD30" s="1">
        <v>2</v>
      </c>
      <c r="ABE30" s="1">
        <v>1</v>
      </c>
      <c r="ABF30" s="1">
        <v>4</v>
      </c>
      <c r="ABG30" s="1">
        <v>3</v>
      </c>
      <c r="ABH30" s="1">
        <v>4</v>
      </c>
      <c r="ABI30" s="1">
        <v>1</v>
      </c>
      <c r="ABJ30" s="1">
        <v>2</v>
      </c>
      <c r="ABK30" s="1">
        <v>3</v>
      </c>
      <c r="ABL30" s="1">
        <v>3</v>
      </c>
      <c r="ABM30" s="1">
        <v>1</v>
      </c>
      <c r="ABN30" s="1">
        <v>1</v>
      </c>
      <c r="ABO30" s="1">
        <v>4</v>
      </c>
      <c r="ABP30" s="1">
        <v>1</v>
      </c>
      <c r="ABQ30" s="1">
        <v>3</v>
      </c>
      <c r="ABR30" s="7">
        <f t="shared" si="383"/>
        <v>36</v>
      </c>
      <c r="ABS30" s="7">
        <f t="shared" si="384"/>
        <v>12</v>
      </c>
      <c r="ABT30" s="7">
        <f t="shared" si="385"/>
        <v>13</v>
      </c>
      <c r="ABU30" s="7">
        <f t="shared" si="386"/>
        <v>11</v>
      </c>
      <c r="ABV30" s="4">
        <v>2</v>
      </c>
      <c r="ABW30" s="4">
        <v>4</v>
      </c>
      <c r="ABX30" s="4">
        <v>2</v>
      </c>
      <c r="ABY30" s="4">
        <v>3</v>
      </c>
      <c r="ABZ30" s="4">
        <v>1</v>
      </c>
      <c r="ACA30" s="4">
        <v>3</v>
      </c>
      <c r="ACB30" s="4">
        <v>2</v>
      </c>
      <c r="ACC30" s="4">
        <v>1</v>
      </c>
      <c r="ACD30" s="4">
        <v>4</v>
      </c>
      <c r="ACE30" s="4">
        <v>1</v>
      </c>
      <c r="ACF30" s="4">
        <v>2</v>
      </c>
      <c r="ACG30" s="4">
        <v>2</v>
      </c>
      <c r="ACH30" s="4">
        <v>4</v>
      </c>
      <c r="ACI30" s="4">
        <v>3</v>
      </c>
      <c r="ACJ30" s="4">
        <v>3</v>
      </c>
      <c r="ACK30" s="4">
        <v>2</v>
      </c>
      <c r="ACL30" s="4">
        <v>4</v>
      </c>
      <c r="ACM30" s="4">
        <v>2</v>
      </c>
      <c r="ACN30" s="4">
        <v>1</v>
      </c>
      <c r="ACO30" s="4">
        <v>3</v>
      </c>
      <c r="ACP30" s="4">
        <v>1</v>
      </c>
      <c r="ACQ30" s="4">
        <v>3</v>
      </c>
      <c r="ACR30" s="4">
        <v>1</v>
      </c>
      <c r="ACS30" s="4">
        <v>3</v>
      </c>
      <c r="ACT30" s="4">
        <v>1</v>
      </c>
      <c r="ACU30" s="4">
        <v>1</v>
      </c>
      <c r="ACV30" s="4">
        <v>4</v>
      </c>
      <c r="ACW30" s="4">
        <v>4</v>
      </c>
      <c r="ACX30" s="4">
        <v>2</v>
      </c>
      <c r="ACY30" s="4">
        <v>2</v>
      </c>
      <c r="ACZ30" s="4">
        <v>2</v>
      </c>
      <c r="ADA30" s="4">
        <v>3</v>
      </c>
      <c r="ADB30" s="4">
        <v>2</v>
      </c>
      <c r="ADC30" s="4">
        <v>3</v>
      </c>
      <c r="ADD30" s="4">
        <v>1</v>
      </c>
      <c r="ADE30" s="4">
        <v>2</v>
      </c>
      <c r="ADF30" s="4">
        <v>4</v>
      </c>
      <c r="ADG30" s="4">
        <v>2</v>
      </c>
      <c r="ADH30" s="4">
        <v>2</v>
      </c>
      <c r="ADI30" s="4">
        <v>2</v>
      </c>
      <c r="ADJ30" s="4">
        <v>4</v>
      </c>
      <c r="ADK30" s="4">
        <v>2</v>
      </c>
      <c r="ADL30" s="4">
        <v>4</v>
      </c>
      <c r="ADM30" s="4">
        <v>2</v>
      </c>
      <c r="ADN30" s="4">
        <v>4</v>
      </c>
      <c r="ADO30" s="4">
        <v>3</v>
      </c>
      <c r="ADP30" s="4">
        <v>1</v>
      </c>
      <c r="ADQ30" s="4">
        <v>2</v>
      </c>
      <c r="ADR30" s="4">
        <v>1</v>
      </c>
      <c r="ADS30" s="4">
        <v>3</v>
      </c>
      <c r="ADT30" s="4">
        <v>2</v>
      </c>
      <c r="ADU30" s="4">
        <v>2</v>
      </c>
      <c r="ADV30" s="4">
        <v>2</v>
      </c>
      <c r="ADW30" s="4">
        <v>1</v>
      </c>
      <c r="ADX30" s="4">
        <v>4</v>
      </c>
      <c r="ADY30" s="4">
        <v>3</v>
      </c>
      <c r="ADZ30" s="2">
        <f t="shared" si="387"/>
        <v>18</v>
      </c>
      <c r="AEA30" s="2">
        <f t="shared" si="388"/>
        <v>18</v>
      </c>
      <c r="AEB30" s="2">
        <f t="shared" si="389"/>
        <v>16</v>
      </c>
      <c r="AEC30" s="2">
        <f t="shared" si="390"/>
        <v>11</v>
      </c>
      <c r="AED30" s="2">
        <f t="shared" si="391"/>
        <v>20</v>
      </c>
      <c r="AEE30" s="2">
        <f t="shared" si="392"/>
        <v>20</v>
      </c>
      <c r="AEF30" s="2">
        <f t="shared" si="393"/>
        <v>20</v>
      </c>
      <c r="AEG30" s="2">
        <f t="shared" si="394"/>
        <v>7</v>
      </c>
      <c r="AEH30" s="4">
        <v>1</v>
      </c>
      <c r="AEI30" s="4">
        <v>1</v>
      </c>
      <c r="AEJ30" s="4">
        <v>2</v>
      </c>
      <c r="AEK30" s="4">
        <v>3</v>
      </c>
      <c r="AEL30" s="4">
        <v>1</v>
      </c>
      <c r="AEM30" s="4">
        <v>1</v>
      </c>
      <c r="AEN30" s="4">
        <v>1</v>
      </c>
      <c r="AEO30" s="4">
        <v>1</v>
      </c>
      <c r="AEP30" s="4">
        <v>3</v>
      </c>
      <c r="AEQ30" s="4">
        <v>2</v>
      </c>
      <c r="AER30" s="4">
        <v>1</v>
      </c>
      <c r="AES30" s="4">
        <v>2</v>
      </c>
      <c r="AET30" s="4">
        <v>3</v>
      </c>
      <c r="AEU30" s="4">
        <v>2</v>
      </c>
      <c r="AEV30" s="4">
        <v>1</v>
      </c>
      <c r="AEW30" s="4">
        <v>1</v>
      </c>
      <c r="AEX30" s="4">
        <v>1</v>
      </c>
      <c r="AEY30" s="4">
        <v>1</v>
      </c>
      <c r="AEZ30" s="4">
        <v>1</v>
      </c>
      <c r="AFA30" s="4">
        <v>1</v>
      </c>
      <c r="AFB30" s="4">
        <v>2</v>
      </c>
      <c r="AFC30" s="4">
        <v>3</v>
      </c>
      <c r="AFD30" s="4">
        <v>1</v>
      </c>
      <c r="AFE30" s="4">
        <v>3</v>
      </c>
      <c r="AFF30" s="4">
        <v>2</v>
      </c>
      <c r="AFG30" s="4">
        <v>4</v>
      </c>
      <c r="AFH30" s="4">
        <v>4</v>
      </c>
      <c r="AFI30" s="4">
        <v>2</v>
      </c>
      <c r="AFJ30" s="4">
        <v>3</v>
      </c>
      <c r="AFK30" s="4">
        <v>2</v>
      </c>
      <c r="AFL30" s="4">
        <v>2</v>
      </c>
      <c r="AFM30" s="4">
        <v>1</v>
      </c>
      <c r="AFN30" s="1">
        <v>2</v>
      </c>
      <c r="AFO30" s="2">
        <f t="shared" si="395"/>
        <v>61</v>
      </c>
      <c r="AFP30" s="2">
        <f t="shared" si="396"/>
        <v>16</v>
      </c>
      <c r="AFQ30" s="2">
        <f t="shared" si="397"/>
        <v>20</v>
      </c>
      <c r="AFR30" s="2">
        <f t="shared" si="398"/>
        <v>25</v>
      </c>
      <c r="AFS30" s="4">
        <v>0</v>
      </c>
      <c r="AFT30" s="4">
        <v>0</v>
      </c>
      <c r="AFU30" s="4">
        <v>0</v>
      </c>
      <c r="AFV30" s="4">
        <v>0</v>
      </c>
      <c r="AFW30" s="4">
        <v>0</v>
      </c>
      <c r="AFX30" s="4">
        <v>0</v>
      </c>
      <c r="AFY30" s="4">
        <v>0</v>
      </c>
      <c r="AFZ30" s="4">
        <v>0</v>
      </c>
      <c r="AGA30" s="4">
        <v>5</v>
      </c>
      <c r="AGB30" s="4">
        <v>1</v>
      </c>
      <c r="AGC30" s="4">
        <v>0</v>
      </c>
      <c r="AGD30" s="4">
        <v>0</v>
      </c>
      <c r="AGE30" s="4">
        <v>10</v>
      </c>
      <c r="AGF30" s="4">
        <v>5</v>
      </c>
      <c r="AGG30" s="4">
        <v>0</v>
      </c>
      <c r="AGH30" s="4">
        <v>0</v>
      </c>
      <c r="AGI30" s="4">
        <v>50</v>
      </c>
      <c r="AGJ30" s="4">
        <v>0</v>
      </c>
      <c r="AGK30" s="4">
        <v>0</v>
      </c>
      <c r="AGL30" s="4">
        <v>0</v>
      </c>
      <c r="AGM30" s="4">
        <v>0</v>
      </c>
      <c r="AGN30" s="4">
        <v>5</v>
      </c>
      <c r="AGO30" s="4">
        <v>0</v>
      </c>
      <c r="AGP30" s="4">
        <v>0</v>
      </c>
      <c r="AGQ30" s="4">
        <v>20</v>
      </c>
      <c r="AGR30" s="4">
        <v>2</v>
      </c>
      <c r="AGS30" s="4">
        <v>0</v>
      </c>
      <c r="AGT30" s="4">
        <v>0</v>
      </c>
      <c r="AGU30" s="4">
        <v>20</v>
      </c>
      <c r="AGV30" s="4">
        <v>1</v>
      </c>
      <c r="AGW30" s="4">
        <v>0</v>
      </c>
      <c r="AGX30" s="4">
        <v>0</v>
      </c>
      <c r="AGY30" s="4">
        <v>10</v>
      </c>
      <c r="AGZ30" s="4">
        <v>2</v>
      </c>
      <c r="AHA30" s="4">
        <v>0</v>
      </c>
      <c r="AHB30" s="4">
        <v>0</v>
      </c>
      <c r="AHC30" s="4">
        <v>15</v>
      </c>
      <c r="AHD30" s="4">
        <v>3</v>
      </c>
      <c r="AHE30" s="4">
        <v>0</v>
      </c>
      <c r="AHF30" s="4">
        <v>0</v>
      </c>
      <c r="AHG30" s="4">
        <v>30</v>
      </c>
      <c r="AHH30" s="4">
        <v>0</v>
      </c>
      <c r="AHI30" s="4">
        <v>0</v>
      </c>
      <c r="AHJ30" s="4">
        <v>0</v>
      </c>
      <c r="AHK30" s="4">
        <v>0</v>
      </c>
      <c r="AHL30" s="4">
        <v>5</v>
      </c>
      <c r="AHM30" s="4">
        <v>0</v>
      </c>
      <c r="AHN30" s="4">
        <v>8</v>
      </c>
      <c r="AHO30" s="4">
        <v>0</v>
      </c>
      <c r="AHP30" s="2">
        <f t="shared" si="399"/>
        <v>0</v>
      </c>
      <c r="AHQ30" s="2">
        <f t="shared" si="400"/>
        <v>0</v>
      </c>
      <c r="AHR30" s="2">
        <f t="shared" si="401"/>
        <v>33</v>
      </c>
      <c r="AHS30" s="2">
        <f t="shared" si="402"/>
        <v>33</v>
      </c>
      <c r="AHT30" s="2">
        <f t="shared" si="403"/>
        <v>330</v>
      </c>
      <c r="AHU30" s="2">
        <f t="shared" si="404"/>
        <v>0</v>
      </c>
      <c r="AHV30" s="2">
        <f t="shared" si="405"/>
        <v>330</v>
      </c>
      <c r="AHW30" s="2">
        <f t="shared" si="406"/>
        <v>220</v>
      </c>
      <c r="AHX30" s="2">
        <f t="shared" si="407"/>
        <v>30</v>
      </c>
      <c r="AHY30" s="2">
        <f t="shared" si="408"/>
        <v>250</v>
      </c>
      <c r="AHZ30" s="2">
        <f t="shared" si="409"/>
        <v>720</v>
      </c>
      <c r="AIA30" s="2">
        <f t="shared" si="410"/>
        <v>0</v>
      </c>
      <c r="AIB30" s="2">
        <f t="shared" si="411"/>
        <v>99</v>
      </c>
      <c r="AIC30" s="2">
        <f t="shared" si="412"/>
        <v>819</v>
      </c>
      <c r="AID30" s="2">
        <f t="shared" si="413"/>
        <v>1432</v>
      </c>
      <c r="AIE30" s="2" t="s">
        <v>1268</v>
      </c>
      <c r="AIF30" s="1">
        <v>1</v>
      </c>
      <c r="AIG30" s="1">
        <v>1</v>
      </c>
      <c r="AIH30" s="1">
        <v>1</v>
      </c>
      <c r="AII30" s="1">
        <v>1</v>
      </c>
      <c r="AIJ30" s="1">
        <v>1</v>
      </c>
      <c r="AIK30" s="1">
        <v>1</v>
      </c>
      <c r="AIL30" s="1">
        <v>1</v>
      </c>
      <c r="AIM30" s="1">
        <v>1</v>
      </c>
      <c r="AIN30" s="1">
        <v>1</v>
      </c>
      <c r="AIO30" s="1">
        <v>1</v>
      </c>
      <c r="AIP30" s="1">
        <v>1</v>
      </c>
      <c r="AIQ30" s="1">
        <v>1</v>
      </c>
      <c r="AIR30" s="7">
        <f t="shared" si="414"/>
        <v>12</v>
      </c>
      <c r="AIS30" s="7">
        <f t="shared" si="415"/>
        <v>0</v>
      </c>
      <c r="AIT30" s="7">
        <f t="shared" si="416"/>
        <v>100</v>
      </c>
      <c r="AIU30" s="7" t="str">
        <f t="shared" si="417"/>
        <v>RIGHT</v>
      </c>
      <c r="AIV30" s="4">
        <v>3</v>
      </c>
      <c r="AIW30" s="4">
        <v>1</v>
      </c>
      <c r="AIX30" s="4">
        <v>2</v>
      </c>
      <c r="AIY30" s="4">
        <v>2</v>
      </c>
      <c r="AIZ30" s="4">
        <v>4</v>
      </c>
      <c r="AJA30" s="4">
        <v>3</v>
      </c>
      <c r="AJB30" s="4">
        <v>4</v>
      </c>
      <c r="AJC30" s="4">
        <v>2</v>
      </c>
      <c r="AJD30" s="4">
        <v>5</v>
      </c>
      <c r="AJE30" s="4">
        <v>2</v>
      </c>
      <c r="AJF30" s="4">
        <v>4</v>
      </c>
      <c r="AJG30" s="4">
        <v>3</v>
      </c>
      <c r="AJH30" s="4">
        <v>1</v>
      </c>
      <c r="AJI30" s="4">
        <v>2</v>
      </c>
      <c r="AJJ30" s="4">
        <v>1</v>
      </c>
      <c r="AJK30" s="4">
        <v>2</v>
      </c>
      <c r="AJL30" s="4">
        <v>2</v>
      </c>
      <c r="AJM30" s="4">
        <v>4</v>
      </c>
      <c r="AJN30" s="4">
        <v>4</v>
      </c>
      <c r="AJO30" s="4">
        <v>1</v>
      </c>
      <c r="AJP30" s="2">
        <f t="shared" si="418"/>
        <v>52</v>
      </c>
      <c r="AJQ30" s="2">
        <f t="shared" si="419"/>
        <v>30</v>
      </c>
      <c r="AJR30" s="2">
        <f t="shared" si="420"/>
        <v>22</v>
      </c>
      <c r="AJS30" s="4">
        <v>2</v>
      </c>
      <c r="AJT30" s="4">
        <v>1</v>
      </c>
      <c r="AJU30" s="4">
        <v>1</v>
      </c>
      <c r="AJV30" s="4">
        <v>3</v>
      </c>
      <c r="AJW30" s="4">
        <v>1</v>
      </c>
      <c r="AJX30" s="4">
        <v>1</v>
      </c>
      <c r="AJY30" s="4">
        <v>2</v>
      </c>
      <c r="AJZ30" s="4">
        <v>1</v>
      </c>
      <c r="AKA30" s="4">
        <v>1</v>
      </c>
      <c r="AKB30" s="4">
        <v>1</v>
      </c>
      <c r="AKC30" s="4">
        <v>1</v>
      </c>
      <c r="AKD30" s="4">
        <v>1</v>
      </c>
      <c r="AKE30" s="4">
        <v>1</v>
      </c>
      <c r="AKF30" s="4">
        <v>2</v>
      </c>
      <c r="AKG30" s="4">
        <v>1</v>
      </c>
      <c r="AKH30" s="4">
        <v>1</v>
      </c>
      <c r="AKI30" s="4">
        <v>0</v>
      </c>
      <c r="AKJ30" s="4">
        <v>0</v>
      </c>
      <c r="AKK30" s="4">
        <v>0</v>
      </c>
      <c r="AKL30" s="4">
        <v>0</v>
      </c>
      <c r="AKM30" s="4">
        <v>0</v>
      </c>
      <c r="AKN30" s="4">
        <v>1</v>
      </c>
      <c r="AKO30" s="4">
        <v>1</v>
      </c>
      <c r="AKP30" s="4">
        <v>1</v>
      </c>
      <c r="AKQ30" s="4">
        <v>2</v>
      </c>
      <c r="AKR30" s="4" t="s">
        <v>444</v>
      </c>
      <c r="AKS30" s="4">
        <v>0</v>
      </c>
      <c r="AKT30" s="2">
        <v>2</v>
      </c>
      <c r="AKU30" s="2">
        <v>0</v>
      </c>
      <c r="AKV30" s="2">
        <v>1</v>
      </c>
      <c r="AKW30" s="2">
        <v>0</v>
      </c>
      <c r="AKX30" s="2">
        <v>0</v>
      </c>
      <c r="AKY30" s="2">
        <v>0</v>
      </c>
      <c r="AKZ30" s="2">
        <v>0</v>
      </c>
      <c r="ALA30" s="2">
        <v>0</v>
      </c>
      <c r="ALB30" s="2">
        <v>0</v>
      </c>
      <c r="ALC30" s="1">
        <v>4</v>
      </c>
      <c r="ALD30" s="1">
        <v>2</v>
      </c>
      <c r="ALE30" s="1">
        <v>3</v>
      </c>
      <c r="ALF30" s="1">
        <v>3</v>
      </c>
      <c r="ALG30" s="1">
        <v>3</v>
      </c>
      <c r="ALH30" s="1">
        <v>3</v>
      </c>
      <c r="ALI30" s="1">
        <v>3</v>
      </c>
      <c r="ALJ30" s="1">
        <v>3</v>
      </c>
      <c r="ALK30" s="1">
        <v>2</v>
      </c>
      <c r="ALL30" s="1">
        <v>2</v>
      </c>
      <c r="ALM30" s="1">
        <v>2</v>
      </c>
      <c r="ALN30" s="1">
        <v>3</v>
      </c>
      <c r="ALO30" s="1">
        <v>3</v>
      </c>
      <c r="ALP30" s="1">
        <v>2</v>
      </c>
      <c r="ALQ30" s="1">
        <v>2</v>
      </c>
      <c r="ALR30" s="1">
        <v>3</v>
      </c>
      <c r="ALS30" s="1">
        <v>3</v>
      </c>
      <c r="ALT30" s="1">
        <v>3</v>
      </c>
      <c r="ALU30" s="1">
        <v>2</v>
      </c>
      <c r="ALV30" s="1">
        <v>3</v>
      </c>
      <c r="ALW30" s="1">
        <v>2</v>
      </c>
      <c r="ALX30" s="1">
        <v>3</v>
      </c>
      <c r="ALY30" s="1">
        <v>3</v>
      </c>
      <c r="ALZ30" s="2">
        <f t="shared" si="421"/>
        <v>62</v>
      </c>
      <c r="AMA30">
        <v>11</v>
      </c>
      <c r="AMB30">
        <v>9</v>
      </c>
      <c r="AMC30">
        <v>15</v>
      </c>
      <c r="AMD30">
        <v>18</v>
      </c>
      <c r="AME30" s="1">
        <v>2</v>
      </c>
      <c r="AMF30" s="1">
        <v>1</v>
      </c>
      <c r="AMG30" s="1">
        <v>1</v>
      </c>
      <c r="AMH30" s="1">
        <v>1</v>
      </c>
      <c r="AMI30" s="8">
        <v>2</v>
      </c>
      <c r="AMJ30" s="8">
        <v>1</v>
      </c>
      <c r="AMK30" s="8">
        <v>2</v>
      </c>
      <c r="AML30" s="8">
        <v>1</v>
      </c>
      <c r="AMM30" s="8">
        <v>3</v>
      </c>
      <c r="AMN30" s="8">
        <v>2</v>
      </c>
      <c r="AMO30" s="8">
        <v>1</v>
      </c>
      <c r="AMP30" s="8">
        <v>2</v>
      </c>
      <c r="AMQ30" s="8">
        <v>1</v>
      </c>
      <c r="AMR30" s="8">
        <v>1</v>
      </c>
      <c r="AMS30" s="8">
        <v>3</v>
      </c>
      <c r="AMT30" s="8">
        <v>2</v>
      </c>
      <c r="AMU30" s="8">
        <v>1</v>
      </c>
      <c r="AMV30" s="8">
        <v>1</v>
      </c>
      <c r="AMW30" s="8">
        <v>1</v>
      </c>
      <c r="AMX30" s="8">
        <v>3</v>
      </c>
      <c r="AMY30" s="8">
        <v>2</v>
      </c>
      <c r="AMZ30" s="2">
        <f t="shared" si="422"/>
        <v>10</v>
      </c>
      <c r="ANA30" s="2">
        <f t="shared" si="423"/>
        <v>11</v>
      </c>
      <c r="ANB30" s="2">
        <f t="shared" si="424"/>
        <v>13</v>
      </c>
      <c r="ANC30" s="2">
        <f t="shared" si="425"/>
        <v>34</v>
      </c>
    </row>
    <row r="31" spans="1:1043" x14ac:dyDescent="0.2">
      <c r="A31" s="2" t="s">
        <v>426</v>
      </c>
      <c r="B31" s="3">
        <v>43329.464039351849</v>
      </c>
      <c r="C31" s="2">
        <v>169.1</v>
      </c>
      <c r="D31" s="2">
        <v>57.5</v>
      </c>
      <c r="E31" s="2">
        <v>20.108544172876133</v>
      </c>
      <c r="F31" s="2">
        <v>30</v>
      </c>
      <c r="G31" s="2">
        <v>-17</v>
      </c>
      <c r="H31" s="2">
        <v>0</v>
      </c>
      <c r="I31" s="2">
        <v>-75</v>
      </c>
      <c r="J31" s="2">
        <v>40</v>
      </c>
      <c r="K31" s="2">
        <v>48</v>
      </c>
      <c r="L31" s="2">
        <v>31</v>
      </c>
      <c r="M31" s="2">
        <v>34</v>
      </c>
      <c r="N31" s="2">
        <v>-32</v>
      </c>
      <c r="O31" s="2">
        <v>19</v>
      </c>
      <c r="P31" s="2">
        <v>-14</v>
      </c>
      <c r="Q31" s="2">
        <v>-12</v>
      </c>
      <c r="R31" s="2">
        <v>-14</v>
      </c>
      <c r="S31" s="2">
        <v>-36</v>
      </c>
      <c r="T31" s="2">
        <v>-64</v>
      </c>
      <c r="U31" s="2">
        <v>-52</v>
      </c>
      <c r="V31" s="2">
        <v>39</v>
      </c>
      <c r="W31" s="2">
        <v>23</v>
      </c>
      <c r="X31" s="2">
        <v>25</v>
      </c>
      <c r="Y31" s="2">
        <v>16</v>
      </c>
      <c r="Z31" s="2">
        <v>-100</v>
      </c>
      <c r="AA31" s="2">
        <v>38</v>
      </c>
      <c r="AB31" s="2">
        <v>-32</v>
      </c>
      <c r="AC31" s="2">
        <v>-34</v>
      </c>
      <c r="AD31" s="2">
        <v>7</v>
      </c>
      <c r="AE31" s="2">
        <v>-67</v>
      </c>
      <c r="AF31" s="2">
        <v>-25</v>
      </c>
      <c r="AG31" s="2">
        <v>-28</v>
      </c>
      <c r="AH31" s="2">
        <v>0</v>
      </c>
      <c r="AI31" s="2">
        <v>-20</v>
      </c>
      <c r="AJ31" s="2">
        <v>-59</v>
      </c>
      <c r="AK31" s="2">
        <v>-100</v>
      </c>
      <c r="AL31" s="2">
        <v>-100</v>
      </c>
      <c r="AM31" s="2">
        <v>66</v>
      </c>
      <c r="AN31" s="2">
        <v>21</v>
      </c>
      <c r="AO31" s="2">
        <v>0</v>
      </c>
      <c r="AP31" s="2">
        <v>3</v>
      </c>
      <c r="AQ31" s="2">
        <v>1</v>
      </c>
      <c r="AR31" s="4">
        <v>4</v>
      </c>
      <c r="AS31" s="4">
        <v>2</v>
      </c>
      <c r="AT31" s="4">
        <v>3</v>
      </c>
      <c r="AU31" s="4">
        <v>2</v>
      </c>
      <c r="AV31" s="4">
        <v>3</v>
      </c>
      <c r="AW31" s="4">
        <v>2</v>
      </c>
      <c r="AX31" s="4">
        <v>4</v>
      </c>
      <c r="AY31" s="4">
        <v>1</v>
      </c>
      <c r="AZ31" s="4">
        <v>1</v>
      </c>
      <c r="BA31" s="4">
        <v>4</v>
      </c>
      <c r="BB31" s="4">
        <v>1</v>
      </c>
      <c r="BC31" s="4">
        <v>2</v>
      </c>
      <c r="BD31" s="4">
        <v>4</v>
      </c>
      <c r="BE31" s="4">
        <v>1</v>
      </c>
      <c r="BF31" s="4">
        <v>2</v>
      </c>
      <c r="BG31" s="4">
        <v>3</v>
      </c>
      <c r="BH31" s="4">
        <v>1</v>
      </c>
      <c r="BI31" s="4">
        <v>1</v>
      </c>
      <c r="BJ31" s="4">
        <v>1</v>
      </c>
      <c r="BK31" s="4">
        <v>3</v>
      </c>
      <c r="BL31" s="4">
        <v>2</v>
      </c>
      <c r="BM31" s="4">
        <v>3</v>
      </c>
      <c r="BN31" s="4">
        <v>1</v>
      </c>
      <c r="BO31" s="4">
        <v>1</v>
      </c>
      <c r="BP31" s="4">
        <v>3</v>
      </c>
      <c r="BQ31" s="4">
        <v>2</v>
      </c>
      <c r="BR31" s="4">
        <v>2</v>
      </c>
      <c r="BS31" s="4">
        <v>2</v>
      </c>
      <c r="BT31" s="4">
        <v>1</v>
      </c>
      <c r="BU31" s="4">
        <v>2</v>
      </c>
      <c r="BV31" s="4">
        <v>2</v>
      </c>
      <c r="BW31" s="4">
        <v>2</v>
      </c>
      <c r="BX31" s="4">
        <v>1</v>
      </c>
      <c r="BY31" s="4">
        <v>1</v>
      </c>
      <c r="BZ31" s="4">
        <v>2</v>
      </c>
      <c r="CA31" s="4">
        <v>1</v>
      </c>
      <c r="CB31" s="4">
        <v>1</v>
      </c>
      <c r="CC31" s="4">
        <v>4</v>
      </c>
      <c r="CD31" s="4">
        <v>1</v>
      </c>
      <c r="CE31" s="4">
        <v>2</v>
      </c>
      <c r="CF31" s="4">
        <v>2</v>
      </c>
      <c r="CG31" s="4">
        <v>1</v>
      </c>
      <c r="CH31" s="4">
        <v>1</v>
      </c>
      <c r="CI31" s="4">
        <v>2</v>
      </c>
      <c r="CJ31" s="4">
        <v>1</v>
      </c>
      <c r="CK31" s="4">
        <v>3</v>
      </c>
      <c r="CL31" s="4">
        <v>1</v>
      </c>
      <c r="CM31" s="4">
        <v>1</v>
      </c>
      <c r="CN31" s="4">
        <v>2</v>
      </c>
      <c r="CO31" s="4">
        <v>1</v>
      </c>
      <c r="CP31" s="4">
        <v>4</v>
      </c>
      <c r="CQ31" s="4">
        <v>2</v>
      </c>
      <c r="CR31" s="4">
        <v>2</v>
      </c>
      <c r="CS31" s="4">
        <v>1</v>
      </c>
      <c r="CT31" s="4">
        <v>2</v>
      </c>
      <c r="CU31" s="4">
        <v>2</v>
      </c>
      <c r="CV31" s="4">
        <v>2</v>
      </c>
      <c r="CW31" s="4">
        <v>1</v>
      </c>
      <c r="CX31" s="4">
        <v>1</v>
      </c>
      <c r="CY31" s="4">
        <v>1</v>
      </c>
      <c r="CZ31" s="4">
        <v>6</v>
      </c>
      <c r="DA31" s="4">
        <v>2</v>
      </c>
      <c r="DB31" s="4">
        <v>1</v>
      </c>
      <c r="DC31" s="4">
        <v>3</v>
      </c>
      <c r="DD31" s="4">
        <v>5</v>
      </c>
      <c r="DE31" s="4">
        <v>1</v>
      </c>
      <c r="DF31" s="4">
        <v>3</v>
      </c>
      <c r="DG31" s="4">
        <v>1</v>
      </c>
      <c r="DH31" s="4">
        <v>2</v>
      </c>
      <c r="DI31" s="4">
        <v>1</v>
      </c>
      <c r="DJ31" s="4">
        <v>1</v>
      </c>
      <c r="DK31" s="4">
        <v>2</v>
      </c>
      <c r="DL31" s="4">
        <v>2</v>
      </c>
      <c r="DM31" s="4">
        <v>3</v>
      </c>
      <c r="DN31" s="4">
        <v>2</v>
      </c>
      <c r="DO31" s="4">
        <v>2</v>
      </c>
      <c r="DP31" s="5">
        <v>79.849999999999994</v>
      </c>
      <c r="DQ31" s="5">
        <v>38.159999999999997</v>
      </c>
      <c r="DR31" s="5">
        <v>165.05</v>
      </c>
      <c r="DS31" s="5">
        <v>108.29</v>
      </c>
      <c r="DT31" s="5">
        <v>3.45</v>
      </c>
      <c r="DU31" s="5">
        <v>15</v>
      </c>
      <c r="DV31" s="5">
        <v>129.93</v>
      </c>
      <c r="DW31" s="5">
        <v>65.989999999999995</v>
      </c>
      <c r="DX31" s="5">
        <v>13.15</v>
      </c>
      <c r="DY31" s="5">
        <v>16.71</v>
      </c>
      <c r="DZ31" s="5">
        <v>10.83</v>
      </c>
      <c r="EA31" s="5">
        <v>146.4</v>
      </c>
      <c r="EB31" s="5">
        <v>255.35</v>
      </c>
      <c r="EC31" s="5">
        <v>153.66</v>
      </c>
      <c r="ED31" s="5">
        <v>141.47</v>
      </c>
      <c r="EE31" s="5">
        <v>181.35</v>
      </c>
      <c r="EF31" s="5">
        <v>233.59</v>
      </c>
      <c r="EG31" s="5">
        <v>325.49</v>
      </c>
      <c r="EH31" s="5">
        <v>277.49</v>
      </c>
      <c r="EI31" s="5">
        <v>437</v>
      </c>
      <c r="EJ31" s="5">
        <v>480.09</v>
      </c>
      <c r="EK31" s="5">
        <v>170</v>
      </c>
      <c r="EL31" s="5">
        <v>342.9</v>
      </c>
      <c r="EM31" s="5">
        <v>255.11</v>
      </c>
      <c r="EN31" s="5">
        <v>345.56</v>
      </c>
      <c r="EO31" s="5">
        <v>488</v>
      </c>
      <c r="EP31" s="5">
        <v>211.12</v>
      </c>
      <c r="EQ31" s="5">
        <v>113</v>
      </c>
      <c r="ER31" s="5">
        <v>191.68</v>
      </c>
      <c r="ES31" s="5">
        <v>193.63</v>
      </c>
      <c r="ET31" s="5">
        <v>376.2</v>
      </c>
      <c r="EU31" s="5">
        <v>414.54</v>
      </c>
      <c r="EV31" s="5">
        <v>626.04</v>
      </c>
      <c r="EW31" s="5">
        <v>180.53</v>
      </c>
      <c r="EX31" s="5">
        <v>345.78</v>
      </c>
      <c r="EY31" s="5">
        <v>320.04000000000002</v>
      </c>
      <c r="EZ31" s="5">
        <v>178.92</v>
      </c>
      <c r="FA31" s="5">
        <v>234.51</v>
      </c>
      <c r="FB31" s="5">
        <v>142.71</v>
      </c>
      <c r="FC31" s="5">
        <v>187.24</v>
      </c>
      <c r="FD31" s="5">
        <v>210.15</v>
      </c>
      <c r="FE31" s="5">
        <v>45.39</v>
      </c>
      <c r="FF31" s="5">
        <v>378</v>
      </c>
      <c r="FG31" s="5">
        <v>179.85</v>
      </c>
      <c r="FH31" s="5">
        <v>192.32</v>
      </c>
      <c r="FI31" s="5">
        <v>71.7</v>
      </c>
      <c r="FJ31" s="5">
        <v>288.19</v>
      </c>
      <c r="FK31" s="5">
        <v>113</v>
      </c>
      <c r="FL31" s="5">
        <v>119.29</v>
      </c>
      <c r="FM31" s="5">
        <v>145.82</v>
      </c>
      <c r="FN31" s="5">
        <v>90.89</v>
      </c>
      <c r="FO31" s="5">
        <v>211.61</v>
      </c>
      <c r="FP31" s="5">
        <v>191.15</v>
      </c>
      <c r="FQ31" s="5">
        <v>114.48</v>
      </c>
      <c r="FR31" s="5">
        <v>199.32</v>
      </c>
      <c r="FS31" s="5">
        <v>249.82</v>
      </c>
      <c r="FT31" s="5">
        <v>235.78</v>
      </c>
      <c r="FU31" s="5">
        <v>258.7</v>
      </c>
      <c r="FV31" s="5">
        <v>201.17</v>
      </c>
      <c r="FW31" s="5">
        <v>26.73</v>
      </c>
      <c r="FX31" s="5">
        <v>148.84</v>
      </c>
      <c r="FY31" s="5">
        <v>123</v>
      </c>
      <c r="FZ31" s="5">
        <v>102.48</v>
      </c>
      <c r="GA31" s="5">
        <v>173.4</v>
      </c>
      <c r="GB31" s="5">
        <v>225.68</v>
      </c>
      <c r="GC31" s="5">
        <v>122.4</v>
      </c>
      <c r="GD31" s="5">
        <v>83.7</v>
      </c>
      <c r="GE31" s="5">
        <v>126.79</v>
      </c>
      <c r="GF31" s="5">
        <v>145.15</v>
      </c>
      <c r="GG31" s="5">
        <v>0</v>
      </c>
      <c r="GH31" s="5">
        <v>133.43</v>
      </c>
      <c r="GI31" s="5">
        <v>124.31</v>
      </c>
      <c r="GJ31" s="5">
        <v>2.37</v>
      </c>
      <c r="GK31" s="5">
        <v>313</v>
      </c>
      <c r="GL31" s="5">
        <v>2.37</v>
      </c>
      <c r="GM31" s="5">
        <v>24.38</v>
      </c>
      <c r="GN31" s="2">
        <f t="shared" si="0"/>
        <v>319.39999999999998</v>
      </c>
      <c r="GO31" s="2">
        <f t="shared" si="1"/>
        <v>76.319999999999993</v>
      </c>
      <c r="GP31" s="2">
        <f t="shared" si="2"/>
        <v>495.15000000000003</v>
      </c>
      <c r="GQ31" s="2">
        <f t="shared" si="3"/>
        <v>216.58</v>
      </c>
      <c r="GR31" s="2">
        <f t="shared" si="4"/>
        <v>10.350000000000001</v>
      </c>
      <c r="GS31" s="2">
        <f t="shared" si="5"/>
        <v>30</v>
      </c>
      <c r="GT31" s="2">
        <f t="shared" si="6"/>
        <v>519.72</v>
      </c>
      <c r="GU31" s="2">
        <f t="shared" si="7"/>
        <v>65.989999999999995</v>
      </c>
      <c r="GV31" s="2">
        <f t="shared" si="8"/>
        <v>13.15</v>
      </c>
      <c r="GW31" s="2">
        <f t="shared" si="9"/>
        <v>66.84</v>
      </c>
      <c r="GX31" s="2">
        <f t="shared" si="10"/>
        <v>10.83</v>
      </c>
      <c r="GY31" s="2">
        <f t="shared" si="11"/>
        <v>292.8</v>
      </c>
      <c r="GZ31" s="2">
        <f t="shared" si="12"/>
        <v>1021.4</v>
      </c>
      <c r="HA31" s="2">
        <f t="shared" si="13"/>
        <v>153.66</v>
      </c>
      <c r="HB31" s="2">
        <f t="shared" si="14"/>
        <v>282.94</v>
      </c>
      <c r="HC31" s="2">
        <f t="shared" si="15"/>
        <v>544.04999999999995</v>
      </c>
      <c r="HD31" s="2">
        <f t="shared" si="16"/>
        <v>233.59</v>
      </c>
      <c r="HE31" s="2">
        <f t="shared" si="17"/>
        <v>325.49</v>
      </c>
      <c r="HF31" s="2">
        <f t="shared" si="18"/>
        <v>277.49</v>
      </c>
      <c r="HG31" s="2">
        <f t="shared" si="19"/>
        <v>1311</v>
      </c>
      <c r="HH31" s="2">
        <f t="shared" si="20"/>
        <v>960.18</v>
      </c>
      <c r="HI31" s="2">
        <f t="shared" si="21"/>
        <v>510</v>
      </c>
      <c r="HJ31" s="2">
        <f t="shared" si="22"/>
        <v>342.9</v>
      </c>
      <c r="HK31" s="2">
        <f t="shared" si="23"/>
        <v>255.11</v>
      </c>
      <c r="HL31" s="2">
        <f t="shared" si="24"/>
        <v>1036.68</v>
      </c>
      <c r="HM31" s="2">
        <f t="shared" si="25"/>
        <v>976</v>
      </c>
      <c r="HN31" s="2">
        <f t="shared" si="26"/>
        <v>422.24</v>
      </c>
      <c r="HO31" s="2">
        <f t="shared" si="27"/>
        <v>226</v>
      </c>
      <c r="HP31" s="2">
        <f t="shared" si="28"/>
        <v>191.68</v>
      </c>
      <c r="HQ31" s="2">
        <f t="shared" si="29"/>
        <v>387.26</v>
      </c>
      <c r="HR31" s="2">
        <f t="shared" si="30"/>
        <v>752.4</v>
      </c>
      <c r="HS31" s="2">
        <f t="shared" si="31"/>
        <v>829.08</v>
      </c>
      <c r="HT31" s="2">
        <f t="shared" si="32"/>
        <v>626.04</v>
      </c>
      <c r="HU31" s="2">
        <f t="shared" si="33"/>
        <v>180.53</v>
      </c>
      <c r="HV31" s="2">
        <f t="shared" si="34"/>
        <v>691.56</v>
      </c>
      <c r="HW31" s="2">
        <f t="shared" si="35"/>
        <v>320.04000000000002</v>
      </c>
      <c r="HX31" s="2">
        <f t="shared" si="36"/>
        <v>178.92</v>
      </c>
      <c r="HY31" s="2">
        <f t="shared" si="37"/>
        <v>938.04</v>
      </c>
      <c r="HZ31" s="2">
        <f t="shared" si="38"/>
        <v>142.71</v>
      </c>
      <c r="IA31" s="2">
        <f t="shared" si="39"/>
        <v>374.48</v>
      </c>
      <c r="IB31" s="2">
        <f t="shared" si="40"/>
        <v>420.3</v>
      </c>
      <c r="IC31" s="2">
        <f t="shared" si="41"/>
        <v>45.39</v>
      </c>
      <c r="ID31" s="2">
        <f t="shared" si="42"/>
        <v>378</v>
      </c>
      <c r="IE31" s="2">
        <f t="shared" si="43"/>
        <v>359.7</v>
      </c>
      <c r="IF31" s="2">
        <f t="shared" si="44"/>
        <v>192.32</v>
      </c>
      <c r="IG31" s="2">
        <f t="shared" si="45"/>
        <v>215.10000000000002</v>
      </c>
      <c r="IH31" s="2">
        <f t="shared" si="46"/>
        <v>288.19</v>
      </c>
      <c r="II31" s="2">
        <f t="shared" si="47"/>
        <v>113</v>
      </c>
      <c r="IJ31" s="2">
        <f t="shared" si="48"/>
        <v>238.58</v>
      </c>
      <c r="IK31" s="2">
        <f t="shared" si="49"/>
        <v>145.82</v>
      </c>
      <c r="IL31" s="2">
        <f t="shared" si="50"/>
        <v>363.56</v>
      </c>
      <c r="IM31" s="2">
        <f t="shared" si="51"/>
        <v>423.22</v>
      </c>
      <c r="IN31" s="2">
        <f t="shared" si="52"/>
        <v>382.3</v>
      </c>
      <c r="IO31" s="2">
        <f t="shared" si="53"/>
        <v>114.48</v>
      </c>
      <c r="IP31" s="2">
        <f t="shared" si="54"/>
        <v>398.64</v>
      </c>
      <c r="IQ31" s="2">
        <f t="shared" si="55"/>
        <v>499.64</v>
      </c>
      <c r="IR31" s="2">
        <f t="shared" si="56"/>
        <v>471.56</v>
      </c>
      <c r="IS31" s="2">
        <f t="shared" si="57"/>
        <v>258.7</v>
      </c>
      <c r="IT31" s="2">
        <f t="shared" si="58"/>
        <v>201.17</v>
      </c>
      <c r="IU31" s="2">
        <f t="shared" si="59"/>
        <v>26.73</v>
      </c>
      <c r="IV31" s="2">
        <f t="shared" si="60"/>
        <v>893.04</v>
      </c>
      <c r="IW31" s="2">
        <f t="shared" si="61"/>
        <v>246</v>
      </c>
      <c r="IX31" s="2">
        <f t="shared" si="62"/>
        <v>102.48</v>
      </c>
      <c r="IY31" s="2">
        <f t="shared" si="63"/>
        <v>520.20000000000005</v>
      </c>
      <c r="IZ31" s="2">
        <f t="shared" si="64"/>
        <v>1128.4000000000001</v>
      </c>
      <c r="JA31" s="2">
        <f t="shared" si="65"/>
        <v>122.4</v>
      </c>
      <c r="JB31" s="2">
        <f t="shared" si="66"/>
        <v>251.10000000000002</v>
      </c>
      <c r="JC31" s="2">
        <f t="shared" si="67"/>
        <v>126.79</v>
      </c>
      <c r="JD31" s="2">
        <f t="shared" si="68"/>
        <v>290.3</v>
      </c>
      <c r="JE31" s="2">
        <f t="shared" si="69"/>
        <v>0</v>
      </c>
      <c r="JF31" s="2">
        <f t="shared" si="70"/>
        <v>133.43</v>
      </c>
      <c r="JG31" s="2">
        <f t="shared" si="71"/>
        <v>248.62</v>
      </c>
      <c r="JH31" s="2">
        <f t="shared" si="72"/>
        <v>4.74</v>
      </c>
      <c r="JI31" s="2">
        <f t="shared" si="73"/>
        <v>939</v>
      </c>
      <c r="JJ31" s="2">
        <f t="shared" si="74"/>
        <v>4.74</v>
      </c>
      <c r="JK31" s="2">
        <f t="shared" si="75"/>
        <v>48.76</v>
      </c>
      <c r="JL31" s="5">
        <v>0.2656</v>
      </c>
      <c r="JM31" s="5">
        <v>0.14754999999999999</v>
      </c>
      <c r="JN31" s="5">
        <v>0.95135000000000003</v>
      </c>
      <c r="JO31" s="5">
        <v>1.3923000000000001</v>
      </c>
      <c r="JP31" s="5">
        <v>5.8500000000000003E-2</v>
      </c>
      <c r="JQ31" s="5">
        <v>0.15</v>
      </c>
      <c r="JR31" s="5">
        <v>12.6183</v>
      </c>
      <c r="JS31" s="5">
        <v>0.54310000000000003</v>
      </c>
      <c r="JT31" s="5">
        <v>0.1190333333</v>
      </c>
      <c r="JU31" s="5">
        <v>0.15086666670000001</v>
      </c>
      <c r="JV31" s="5">
        <v>0.1340666667</v>
      </c>
      <c r="JW31" s="5">
        <v>3.7849166670000001</v>
      </c>
      <c r="JX31" s="5">
        <v>11.46613333</v>
      </c>
      <c r="JY31" s="5">
        <v>10.3194</v>
      </c>
      <c r="JZ31" s="5">
        <v>6.44679</v>
      </c>
      <c r="KA31" s="5">
        <v>0.29294999999999999</v>
      </c>
      <c r="KB31" s="5">
        <v>10.029963329999999</v>
      </c>
      <c r="KC31" s="5">
        <v>16.458500000000001</v>
      </c>
      <c r="KD31" s="5">
        <v>14.6218495</v>
      </c>
      <c r="KE31" s="5">
        <v>33.82</v>
      </c>
      <c r="KF31" s="5">
        <v>30.050133330000001</v>
      </c>
      <c r="KG31" s="5">
        <v>5.22</v>
      </c>
      <c r="KH31" s="5">
        <v>16.382999999999999</v>
      </c>
      <c r="KI31" s="5">
        <v>9.8745999999999992</v>
      </c>
      <c r="KJ31" s="5">
        <v>14.359249999999999</v>
      </c>
      <c r="KK31" s="5">
        <v>0</v>
      </c>
      <c r="KL31" s="5">
        <v>11.1839</v>
      </c>
      <c r="KM31" s="5">
        <v>2.73</v>
      </c>
      <c r="KN31" s="5">
        <v>9.4915000000000003</v>
      </c>
      <c r="KO31" s="5">
        <v>3.6768000000000001</v>
      </c>
      <c r="KP31" s="5">
        <v>16.394400000000001</v>
      </c>
      <c r="KQ31" s="5">
        <v>15.2403</v>
      </c>
      <c r="KR31" s="5">
        <v>26.440200000000001</v>
      </c>
      <c r="KS31" s="5">
        <v>15.008749999999999</v>
      </c>
      <c r="KT31" s="5">
        <v>18.950099999999999</v>
      </c>
      <c r="KU31" s="5">
        <v>5.9976000000000003</v>
      </c>
      <c r="KV31" s="5">
        <v>4.9896000000000003</v>
      </c>
      <c r="KW31" s="5">
        <v>1.7626500000000001</v>
      </c>
      <c r="KX31" s="5">
        <v>1.8480000000000001</v>
      </c>
      <c r="KY31" s="5">
        <v>5.6280000000000001</v>
      </c>
      <c r="KZ31" s="5">
        <v>8.1966249999999992</v>
      </c>
      <c r="LA31" s="5">
        <v>1.4370000000000001</v>
      </c>
      <c r="LB31" s="5">
        <v>15.789</v>
      </c>
      <c r="LC31" s="5">
        <v>14.217396669999999</v>
      </c>
      <c r="LD31" s="5">
        <v>16.942399999999999</v>
      </c>
      <c r="LE31" s="5">
        <v>8.0909999999999993</v>
      </c>
      <c r="LF31" s="5">
        <v>10.3474</v>
      </c>
      <c r="LG31" s="5">
        <v>0.74633333329999996</v>
      </c>
      <c r="LH31" s="5">
        <v>0.90590000000000004</v>
      </c>
      <c r="LI31" s="5">
        <v>2.0419499999999999</v>
      </c>
      <c r="LJ31" s="5">
        <v>6.6978</v>
      </c>
      <c r="LK31" s="5">
        <v>17.363700000000001</v>
      </c>
      <c r="LL31" s="5">
        <v>9.0416000000000007</v>
      </c>
      <c r="LM31" s="5">
        <v>4.032</v>
      </c>
      <c r="LN31" s="5">
        <v>10.54833333</v>
      </c>
      <c r="LO31" s="5">
        <v>10.49</v>
      </c>
      <c r="LP31" s="5">
        <v>11.596399999999999</v>
      </c>
      <c r="LQ31" s="5">
        <v>12.442133330000001</v>
      </c>
      <c r="LR31" s="5">
        <v>2.536666667</v>
      </c>
      <c r="LS31" s="5">
        <v>7.9200000000000007E-2</v>
      </c>
      <c r="LT31" s="5">
        <v>7.93</v>
      </c>
      <c r="LU31" s="5">
        <v>4.8708</v>
      </c>
      <c r="LV31" s="5">
        <v>2.3668</v>
      </c>
      <c r="LW31" s="5">
        <v>1.8360000000000001</v>
      </c>
      <c r="LX31" s="5">
        <v>18.558399999999999</v>
      </c>
      <c r="LY31" s="5">
        <v>1.734</v>
      </c>
      <c r="LZ31" s="5">
        <v>0.372</v>
      </c>
      <c r="MA31" s="5">
        <v>1.3066666669999999E-2</v>
      </c>
      <c r="MB31" s="5">
        <v>4.9133333330000001E-2</v>
      </c>
      <c r="MC31" s="5">
        <v>0</v>
      </c>
      <c r="MD31" s="5">
        <v>0.14760000000000001</v>
      </c>
      <c r="ME31" s="5">
        <v>0</v>
      </c>
      <c r="MF31" s="5">
        <v>4.7399999999999998E-2</v>
      </c>
      <c r="MG31" s="5">
        <v>0</v>
      </c>
      <c r="MH31" s="5">
        <v>0</v>
      </c>
      <c r="MI31" s="5">
        <v>2.3107500000000001</v>
      </c>
      <c r="MJ31" s="2">
        <f t="shared" si="76"/>
        <v>1.0624</v>
      </c>
      <c r="MK31" s="2">
        <f t="shared" si="77"/>
        <v>0.29509999999999997</v>
      </c>
      <c r="ML31" s="2">
        <f t="shared" si="78"/>
        <v>2.85405</v>
      </c>
      <c r="MM31" s="2">
        <f t="shared" si="79"/>
        <v>2.7846000000000002</v>
      </c>
      <c r="MN31" s="2">
        <f t="shared" si="80"/>
        <v>0.17550000000000002</v>
      </c>
      <c r="MO31" s="2">
        <f t="shared" si="81"/>
        <v>0.3</v>
      </c>
      <c r="MP31" s="2">
        <f t="shared" si="82"/>
        <v>50.473199999999999</v>
      </c>
      <c r="MQ31" s="2">
        <f t="shared" si="83"/>
        <v>0.54310000000000003</v>
      </c>
      <c r="MR31" s="2">
        <f t="shared" si="84"/>
        <v>0.1190333333</v>
      </c>
      <c r="MS31" s="2">
        <f t="shared" si="85"/>
        <v>0.60346666680000005</v>
      </c>
      <c r="MT31" s="2">
        <f t="shared" si="86"/>
        <v>0.1340666667</v>
      </c>
      <c r="MU31" s="2">
        <f t="shared" si="87"/>
        <v>7.5698333340000001</v>
      </c>
      <c r="MV31" s="2">
        <f t="shared" si="88"/>
        <v>45.86453332</v>
      </c>
      <c r="MW31" s="2">
        <f t="shared" si="89"/>
        <v>10.3194</v>
      </c>
      <c r="MX31" s="2">
        <f t="shared" si="90"/>
        <v>12.89358</v>
      </c>
      <c r="MY31" s="2">
        <f t="shared" si="91"/>
        <v>0.87884999999999991</v>
      </c>
      <c r="MZ31" s="2">
        <f t="shared" si="92"/>
        <v>10.029963329999999</v>
      </c>
      <c r="NA31" s="2">
        <f t="shared" si="93"/>
        <v>16.458500000000001</v>
      </c>
      <c r="NB31" s="2">
        <f t="shared" si="94"/>
        <v>14.6218495</v>
      </c>
      <c r="NC31" s="2">
        <f t="shared" si="95"/>
        <v>101.46000000000001</v>
      </c>
      <c r="ND31" s="2">
        <f t="shared" si="96"/>
        <v>60.100266660000003</v>
      </c>
      <c r="NE31" s="2">
        <f t="shared" si="97"/>
        <v>15.66</v>
      </c>
      <c r="NF31" s="2">
        <f t="shared" si="98"/>
        <v>16.382999999999999</v>
      </c>
      <c r="NG31" s="2">
        <f t="shared" si="99"/>
        <v>9.8745999999999992</v>
      </c>
      <c r="NH31" s="2">
        <f t="shared" si="100"/>
        <v>43.077749999999995</v>
      </c>
      <c r="NI31" s="2">
        <f t="shared" si="101"/>
        <v>0</v>
      </c>
      <c r="NJ31" s="2">
        <f t="shared" si="102"/>
        <v>22.367799999999999</v>
      </c>
      <c r="NK31" s="2">
        <f t="shared" si="103"/>
        <v>5.46</v>
      </c>
      <c r="NL31" s="2">
        <f t="shared" si="104"/>
        <v>9.4915000000000003</v>
      </c>
      <c r="NM31" s="2">
        <f t="shared" si="105"/>
        <v>7.3536000000000001</v>
      </c>
      <c r="NN31" s="2">
        <f t="shared" si="106"/>
        <v>32.788800000000002</v>
      </c>
      <c r="NO31" s="2">
        <f t="shared" si="107"/>
        <v>30.480599999999999</v>
      </c>
      <c r="NP31" s="2">
        <f t="shared" si="108"/>
        <v>26.440200000000001</v>
      </c>
      <c r="NQ31" s="2">
        <f t="shared" si="109"/>
        <v>15.008749999999999</v>
      </c>
      <c r="NR31" s="2">
        <f t="shared" si="110"/>
        <v>37.900199999999998</v>
      </c>
      <c r="NS31" s="2">
        <f t="shared" si="111"/>
        <v>5.9976000000000003</v>
      </c>
      <c r="NT31" s="2">
        <f t="shared" si="112"/>
        <v>4.9896000000000003</v>
      </c>
      <c r="NU31" s="2">
        <f t="shared" si="113"/>
        <v>7.0506000000000002</v>
      </c>
      <c r="NV31" s="2">
        <f t="shared" si="114"/>
        <v>1.8480000000000001</v>
      </c>
      <c r="NW31" s="2">
        <f t="shared" si="115"/>
        <v>11.256</v>
      </c>
      <c r="NX31" s="2">
        <f t="shared" si="116"/>
        <v>16.393249999999998</v>
      </c>
      <c r="NY31" s="2">
        <f t="shared" si="117"/>
        <v>1.4370000000000001</v>
      </c>
      <c r="NZ31" s="2">
        <f t="shared" si="118"/>
        <v>15.789</v>
      </c>
      <c r="OA31" s="2">
        <f t="shared" si="119"/>
        <v>28.434793339999999</v>
      </c>
      <c r="OB31" s="2">
        <f t="shared" si="120"/>
        <v>16.942399999999999</v>
      </c>
      <c r="OC31" s="2">
        <f t="shared" si="121"/>
        <v>24.272999999999996</v>
      </c>
      <c r="OD31" s="2">
        <f t="shared" si="122"/>
        <v>10.3474</v>
      </c>
      <c r="OE31" s="2">
        <f t="shared" si="123"/>
        <v>0.74633333329999996</v>
      </c>
      <c r="OF31" s="2">
        <f t="shared" si="124"/>
        <v>1.8118000000000001</v>
      </c>
      <c r="OG31" s="2">
        <f t="shared" si="125"/>
        <v>2.0419499999999999</v>
      </c>
      <c r="OH31" s="2">
        <f t="shared" si="126"/>
        <v>26.7912</v>
      </c>
      <c r="OI31" s="2">
        <f t="shared" si="127"/>
        <v>34.727400000000003</v>
      </c>
      <c r="OJ31" s="2">
        <f t="shared" si="128"/>
        <v>18.083200000000001</v>
      </c>
      <c r="OK31" s="2">
        <f t="shared" si="129"/>
        <v>4.032</v>
      </c>
      <c r="OL31" s="2">
        <f t="shared" si="130"/>
        <v>21.09666666</v>
      </c>
      <c r="OM31" s="2">
        <f t="shared" si="131"/>
        <v>20.98</v>
      </c>
      <c r="ON31" s="2">
        <f t="shared" si="132"/>
        <v>23.192799999999998</v>
      </c>
      <c r="OO31" s="2">
        <f t="shared" si="133"/>
        <v>12.442133330000001</v>
      </c>
      <c r="OP31" s="2">
        <f t="shared" si="134"/>
        <v>2.536666667</v>
      </c>
      <c r="OQ31" s="2">
        <f t="shared" si="135"/>
        <v>7.9200000000000007E-2</v>
      </c>
      <c r="OR31" s="2">
        <f t="shared" si="136"/>
        <v>47.58</v>
      </c>
      <c r="OS31" s="2">
        <f t="shared" si="137"/>
        <v>9.7416</v>
      </c>
      <c r="OT31" s="2">
        <f t="shared" si="138"/>
        <v>2.3668</v>
      </c>
      <c r="OU31" s="2">
        <f t="shared" si="139"/>
        <v>5.508</v>
      </c>
      <c r="OV31" s="2">
        <f t="shared" si="140"/>
        <v>92.792000000000002</v>
      </c>
      <c r="OW31" s="2">
        <f t="shared" si="141"/>
        <v>1.734</v>
      </c>
      <c r="OX31" s="2">
        <f t="shared" si="142"/>
        <v>1.1160000000000001</v>
      </c>
      <c r="OY31" s="2">
        <f t="shared" si="143"/>
        <v>1.3066666669999999E-2</v>
      </c>
      <c r="OZ31" s="2">
        <f t="shared" si="144"/>
        <v>9.8266666660000002E-2</v>
      </c>
      <c r="PA31" s="2">
        <f t="shared" si="145"/>
        <v>0</v>
      </c>
      <c r="PB31" s="2">
        <f t="shared" si="146"/>
        <v>0.14760000000000001</v>
      </c>
      <c r="PC31" s="2">
        <f t="shared" si="147"/>
        <v>0</v>
      </c>
      <c r="PD31" s="2">
        <f t="shared" si="148"/>
        <v>9.4799999999999995E-2</v>
      </c>
      <c r="PE31" s="2">
        <f t="shared" si="149"/>
        <v>0</v>
      </c>
      <c r="PF31" s="2">
        <f t="shared" si="150"/>
        <v>0</v>
      </c>
      <c r="PG31" s="2">
        <f t="shared" si="151"/>
        <v>4.6215000000000002</v>
      </c>
      <c r="PH31" s="2">
        <f t="shared" si="152"/>
        <v>9.5616000000000003</v>
      </c>
      <c r="PI31" s="2">
        <f t="shared" si="153"/>
        <v>2.6558999999999999</v>
      </c>
      <c r="PJ31" s="2">
        <f t="shared" si="154"/>
        <v>25.686450000000001</v>
      </c>
      <c r="PK31" s="2">
        <f t="shared" si="155"/>
        <v>25.061400000000003</v>
      </c>
      <c r="PL31" s="2">
        <f t="shared" si="156"/>
        <v>1.5795000000000001</v>
      </c>
      <c r="PM31" s="2">
        <f t="shared" si="157"/>
        <v>2.6999999999999997</v>
      </c>
      <c r="PN31" s="2">
        <f t="shared" si="158"/>
        <v>454.25880000000001</v>
      </c>
      <c r="PO31" s="2">
        <f t="shared" si="159"/>
        <v>4.8879000000000001</v>
      </c>
      <c r="PP31" s="2">
        <f t="shared" si="160"/>
        <v>1.0712999997000001</v>
      </c>
      <c r="PQ31" s="2">
        <f t="shared" si="161"/>
        <v>5.4312000012000006</v>
      </c>
      <c r="PR31" s="2">
        <f t="shared" si="162"/>
        <v>1.2066000002999999</v>
      </c>
      <c r="PS31" s="2">
        <f t="shared" si="163"/>
        <v>68.128500005999996</v>
      </c>
      <c r="PT31" s="2">
        <f t="shared" si="164"/>
        <v>412.78079988000002</v>
      </c>
      <c r="PU31" s="2">
        <f t="shared" si="165"/>
        <v>92.874600000000001</v>
      </c>
      <c r="PV31" s="2">
        <f t="shared" si="166"/>
        <v>116.04222</v>
      </c>
      <c r="PW31" s="2">
        <f t="shared" si="167"/>
        <v>7.9096499999999992</v>
      </c>
      <c r="PX31" s="2">
        <f t="shared" si="168"/>
        <v>90.269669969999995</v>
      </c>
      <c r="PY31" s="2">
        <f t="shared" si="169"/>
        <v>148.12650000000002</v>
      </c>
      <c r="PZ31" s="2">
        <f t="shared" si="170"/>
        <v>131.59664549999999</v>
      </c>
      <c r="QA31" s="2">
        <f t="shared" si="171"/>
        <v>913.1400000000001</v>
      </c>
      <c r="QB31" s="2">
        <f t="shared" si="172"/>
        <v>540.90239994000001</v>
      </c>
      <c r="QC31" s="2">
        <f t="shared" si="173"/>
        <v>140.94</v>
      </c>
      <c r="QD31" s="2">
        <f t="shared" si="174"/>
        <v>147.447</v>
      </c>
      <c r="QE31" s="2">
        <f t="shared" si="175"/>
        <v>88.871399999999994</v>
      </c>
      <c r="QF31" s="2">
        <f t="shared" si="176"/>
        <v>387.69974999999994</v>
      </c>
      <c r="QG31" s="2">
        <f t="shared" si="177"/>
        <v>0</v>
      </c>
      <c r="QH31" s="2">
        <f t="shared" si="178"/>
        <v>201.31019999999998</v>
      </c>
      <c r="QI31" s="2">
        <f t="shared" si="179"/>
        <v>49.14</v>
      </c>
      <c r="QJ31" s="2">
        <f t="shared" si="180"/>
        <v>85.423500000000004</v>
      </c>
      <c r="QK31" s="2">
        <f t="shared" si="181"/>
        <v>66.182400000000001</v>
      </c>
      <c r="QL31" s="2">
        <f t="shared" si="182"/>
        <v>295.0992</v>
      </c>
      <c r="QM31" s="2">
        <f t="shared" si="183"/>
        <v>274.3254</v>
      </c>
      <c r="QN31" s="2">
        <f t="shared" si="184"/>
        <v>237.96180000000001</v>
      </c>
      <c r="QO31" s="2">
        <f t="shared" si="185"/>
        <v>135.07874999999999</v>
      </c>
      <c r="QP31" s="2">
        <f t="shared" si="186"/>
        <v>341.10179999999997</v>
      </c>
      <c r="QQ31" s="2">
        <f t="shared" si="187"/>
        <v>53.978400000000001</v>
      </c>
      <c r="QR31" s="2">
        <f t="shared" si="188"/>
        <v>44.906400000000005</v>
      </c>
      <c r="QS31" s="2">
        <f t="shared" si="189"/>
        <v>63.455400000000004</v>
      </c>
      <c r="QT31" s="2">
        <f t="shared" si="190"/>
        <v>16.632000000000001</v>
      </c>
      <c r="QU31" s="2">
        <f t="shared" si="191"/>
        <v>101.304</v>
      </c>
      <c r="QV31" s="2">
        <f t="shared" si="192"/>
        <v>147.53924999999998</v>
      </c>
      <c r="QW31" s="2">
        <f t="shared" si="193"/>
        <v>12.933</v>
      </c>
      <c r="QX31" s="2">
        <f t="shared" si="194"/>
        <v>142.101</v>
      </c>
      <c r="QY31" s="2">
        <f t="shared" si="195"/>
        <v>255.91314005999999</v>
      </c>
      <c r="QZ31" s="2">
        <f t="shared" si="196"/>
        <v>152.48159999999999</v>
      </c>
      <c r="RA31" s="2">
        <f t="shared" si="197"/>
        <v>218.45699999999997</v>
      </c>
      <c r="RB31" s="2">
        <f t="shared" si="198"/>
        <v>93.126599999999996</v>
      </c>
      <c r="RC31" s="2">
        <f t="shared" si="199"/>
        <v>6.7169999996999996</v>
      </c>
      <c r="RD31" s="2">
        <f t="shared" si="200"/>
        <v>16.3062</v>
      </c>
      <c r="RE31" s="2">
        <f t="shared" si="201"/>
        <v>18.377549999999999</v>
      </c>
      <c r="RF31" s="2">
        <f t="shared" si="202"/>
        <v>241.1208</v>
      </c>
      <c r="RG31" s="2">
        <f t="shared" si="203"/>
        <v>312.54660000000001</v>
      </c>
      <c r="RH31" s="2">
        <f t="shared" si="204"/>
        <v>162.74880000000002</v>
      </c>
      <c r="RI31" s="2">
        <f t="shared" si="205"/>
        <v>36.287999999999997</v>
      </c>
      <c r="RJ31" s="2">
        <f t="shared" si="206"/>
        <v>189.86999994000001</v>
      </c>
      <c r="RK31" s="2">
        <f t="shared" si="207"/>
        <v>188.82</v>
      </c>
      <c r="RL31" s="2">
        <f t="shared" si="208"/>
        <v>208.73519999999999</v>
      </c>
      <c r="RM31" s="2">
        <f t="shared" si="209"/>
        <v>111.97919997000001</v>
      </c>
      <c r="RN31" s="2">
        <f t="shared" si="210"/>
        <v>22.830000002999999</v>
      </c>
      <c r="RO31" s="2">
        <f t="shared" si="211"/>
        <v>0.7128000000000001</v>
      </c>
      <c r="RP31" s="2">
        <f t="shared" si="212"/>
        <v>428.21999999999997</v>
      </c>
      <c r="RQ31" s="2">
        <f t="shared" si="213"/>
        <v>87.674400000000006</v>
      </c>
      <c r="RR31" s="2">
        <f t="shared" si="214"/>
        <v>21.301200000000001</v>
      </c>
      <c r="RS31" s="2">
        <f t="shared" si="215"/>
        <v>49.572000000000003</v>
      </c>
      <c r="RT31" s="2">
        <f t="shared" si="216"/>
        <v>835.12800000000004</v>
      </c>
      <c r="RU31" s="2">
        <f t="shared" si="217"/>
        <v>15.606</v>
      </c>
      <c r="RV31" s="2">
        <f t="shared" si="218"/>
        <v>10.044</v>
      </c>
      <c r="RW31" s="2">
        <f t="shared" si="219"/>
        <v>0.11760000003</v>
      </c>
      <c r="RX31" s="2">
        <f t="shared" si="220"/>
        <v>0.88439999994000007</v>
      </c>
      <c r="RY31" s="2">
        <f t="shared" si="221"/>
        <v>0</v>
      </c>
      <c r="RZ31" s="2">
        <f t="shared" si="222"/>
        <v>1.3284</v>
      </c>
      <c r="SA31" s="2">
        <f t="shared" si="223"/>
        <v>0</v>
      </c>
      <c r="SB31" s="2">
        <f t="shared" si="224"/>
        <v>0.85319999999999996</v>
      </c>
      <c r="SC31" s="2">
        <f t="shared" si="225"/>
        <v>0</v>
      </c>
      <c r="SD31" s="2">
        <f t="shared" si="226"/>
        <v>0</v>
      </c>
      <c r="SE31" s="2">
        <f t="shared" si="227"/>
        <v>41.593499999999999</v>
      </c>
      <c r="SF31" s="5">
        <v>13.388733330000001</v>
      </c>
      <c r="SG31" s="5">
        <v>7.7198250000000002</v>
      </c>
      <c r="SH31" s="5">
        <v>6.3710000000000004</v>
      </c>
      <c r="SI31" s="5">
        <v>0.5474</v>
      </c>
      <c r="SJ31" s="5">
        <v>6.3E-2</v>
      </c>
      <c r="SK31" s="5">
        <v>0.78</v>
      </c>
      <c r="SL31" s="5">
        <v>1.3083</v>
      </c>
      <c r="SM31" s="5">
        <v>3.6183999999999998</v>
      </c>
      <c r="SN31" s="5">
        <v>1.0646166669999999</v>
      </c>
      <c r="SO31" s="5">
        <v>2.0312000000000001</v>
      </c>
      <c r="SP31" s="5">
        <v>1.5169333330000001</v>
      </c>
      <c r="SQ31" s="5">
        <v>1.49655</v>
      </c>
      <c r="SR31" s="5">
        <v>0.76776666670000004</v>
      </c>
      <c r="SS31" s="5">
        <v>0.104895</v>
      </c>
      <c r="ST31" s="5">
        <v>0.34303499999999998</v>
      </c>
      <c r="SU31" s="5">
        <v>0</v>
      </c>
      <c r="SV31" s="5">
        <v>0</v>
      </c>
      <c r="SW31" s="5">
        <v>5.6295333330000004</v>
      </c>
      <c r="SX31" s="5">
        <v>0</v>
      </c>
      <c r="SY31" s="5">
        <v>0</v>
      </c>
      <c r="SZ31" s="5">
        <v>0.20226666669999999</v>
      </c>
      <c r="TA31" s="5">
        <v>0</v>
      </c>
      <c r="TB31" s="5">
        <v>6.6547999999999998</v>
      </c>
      <c r="TC31" s="5">
        <v>5.7714999999999996</v>
      </c>
      <c r="TD31" s="5">
        <v>2.2212499999999999</v>
      </c>
      <c r="TE31" s="5">
        <v>0</v>
      </c>
      <c r="TF31" s="5">
        <v>0</v>
      </c>
      <c r="TG31" s="5">
        <v>0</v>
      </c>
      <c r="TH31" s="5">
        <v>0</v>
      </c>
      <c r="TI31" s="5">
        <v>2.3046500000000001</v>
      </c>
      <c r="TJ31" s="5">
        <v>8.4545999999999992</v>
      </c>
      <c r="TK31" s="5">
        <v>5.5125999999999999</v>
      </c>
      <c r="TL31" s="5">
        <v>7.2371999999999996</v>
      </c>
      <c r="TM31" s="5">
        <v>0.47149999999999997</v>
      </c>
      <c r="TN31" s="5">
        <v>0</v>
      </c>
      <c r="TO31" s="5">
        <v>7.9884000000000004</v>
      </c>
      <c r="TP31" s="5">
        <v>1.9907999999999999</v>
      </c>
      <c r="TQ31" s="5">
        <v>1.35795</v>
      </c>
      <c r="TR31" s="5">
        <v>1.8715333329999999</v>
      </c>
      <c r="TS31" s="5">
        <v>7.0400000000000004E-2</v>
      </c>
      <c r="TT31" s="5">
        <v>13.523524999999999</v>
      </c>
      <c r="TU31" s="5">
        <v>9.4200000000000006E-2</v>
      </c>
      <c r="TV31" s="5">
        <v>1.0980000000000001</v>
      </c>
      <c r="TW31" s="5">
        <v>0.83872333330000004</v>
      </c>
      <c r="TX31" s="5">
        <v>2.4784000000000002</v>
      </c>
      <c r="TY31" s="5">
        <v>3.0000000000000001E-3</v>
      </c>
      <c r="TZ31" s="5">
        <v>10.17033333</v>
      </c>
      <c r="UA31" s="5">
        <v>5.0880000000000001</v>
      </c>
      <c r="UB31" s="5">
        <v>7.7593500000000004</v>
      </c>
      <c r="UC31" s="5">
        <v>0.35354999999999998</v>
      </c>
      <c r="UD31" s="5">
        <v>0.87229999999999996</v>
      </c>
      <c r="UE31" s="5">
        <v>0</v>
      </c>
      <c r="UF31" s="5">
        <v>18.3155</v>
      </c>
      <c r="UG31" s="5">
        <v>17.28</v>
      </c>
      <c r="UH31" s="5">
        <v>0</v>
      </c>
      <c r="UI31" s="5">
        <v>3.6211500000000001</v>
      </c>
      <c r="UJ31" s="5">
        <v>26.613199999999999</v>
      </c>
      <c r="UK31" s="5">
        <v>28.204866670000001</v>
      </c>
      <c r="UL31" s="5">
        <v>33.047916669999999</v>
      </c>
      <c r="UM31" s="5">
        <v>4.8080999999999996</v>
      </c>
      <c r="UN31" s="5">
        <v>12.321999999999999</v>
      </c>
      <c r="UO31" s="5">
        <v>12.4476</v>
      </c>
      <c r="UP31" s="5">
        <v>12.688000000000001</v>
      </c>
      <c r="UQ31" s="5">
        <v>32.384999999999998</v>
      </c>
      <c r="UR31" s="5">
        <v>0.29120000000000001</v>
      </c>
      <c r="US31" s="5">
        <v>4.6239999999999997</v>
      </c>
      <c r="UT31" s="5">
        <v>15.624000000000001</v>
      </c>
      <c r="UU31" s="5">
        <v>31.06133333</v>
      </c>
      <c r="UV31" s="5">
        <v>35.121933329999997</v>
      </c>
      <c r="UW31" s="5">
        <v>0</v>
      </c>
      <c r="UX31" s="5">
        <v>32.060699999999997</v>
      </c>
      <c r="UY31" s="5">
        <v>0.38973333329999998</v>
      </c>
      <c r="UZ31" s="5">
        <v>0</v>
      </c>
      <c r="VA31" s="5">
        <v>0</v>
      </c>
      <c r="VB31" s="5">
        <v>0</v>
      </c>
      <c r="VC31" s="5">
        <v>2.2499999999999999E-2</v>
      </c>
      <c r="VD31" s="2">
        <f t="shared" si="228"/>
        <v>53.554933320000004</v>
      </c>
      <c r="VE31" s="2">
        <f t="shared" si="229"/>
        <v>15.43965</v>
      </c>
      <c r="VF31" s="2">
        <f t="shared" si="230"/>
        <v>19.113</v>
      </c>
      <c r="VG31" s="2">
        <f t="shared" si="231"/>
        <v>1.0948</v>
      </c>
      <c r="VH31" s="2">
        <f t="shared" si="232"/>
        <v>0.189</v>
      </c>
      <c r="VI31" s="2">
        <f t="shared" si="233"/>
        <v>1.56</v>
      </c>
      <c r="VJ31" s="2">
        <f t="shared" si="234"/>
        <v>5.2332000000000001</v>
      </c>
      <c r="VK31" s="2">
        <f t="shared" si="235"/>
        <v>3.6183999999999998</v>
      </c>
      <c r="VL31" s="2">
        <f t="shared" si="236"/>
        <v>1.0646166669999999</v>
      </c>
      <c r="VM31" s="2">
        <f t="shared" si="237"/>
        <v>8.1248000000000005</v>
      </c>
      <c r="VN31" s="2">
        <f t="shared" si="238"/>
        <v>1.5169333330000001</v>
      </c>
      <c r="VO31" s="2">
        <f t="shared" si="239"/>
        <v>2.9931000000000001</v>
      </c>
      <c r="VP31" s="2">
        <f t="shared" si="240"/>
        <v>3.0710666668000002</v>
      </c>
      <c r="VQ31" s="2">
        <f t="shared" si="241"/>
        <v>0.104895</v>
      </c>
      <c r="VR31" s="2">
        <f t="shared" si="242"/>
        <v>0.68606999999999996</v>
      </c>
      <c r="VS31" s="2">
        <f t="shared" si="243"/>
        <v>0</v>
      </c>
      <c r="VT31" s="2">
        <f t="shared" si="244"/>
        <v>0</v>
      </c>
      <c r="VU31" s="2">
        <f t="shared" si="245"/>
        <v>5.6295333330000004</v>
      </c>
      <c r="VV31" s="2">
        <f t="shared" si="246"/>
        <v>0</v>
      </c>
      <c r="VW31" s="2">
        <f t="shared" si="247"/>
        <v>0</v>
      </c>
      <c r="VX31" s="2">
        <f t="shared" si="248"/>
        <v>0.40453333339999997</v>
      </c>
      <c r="VY31" s="2">
        <f t="shared" si="249"/>
        <v>0</v>
      </c>
      <c r="VZ31" s="2">
        <f t="shared" si="250"/>
        <v>6.6547999999999998</v>
      </c>
      <c r="WA31" s="2">
        <f t="shared" si="251"/>
        <v>5.7714999999999996</v>
      </c>
      <c r="WB31" s="2">
        <f t="shared" si="252"/>
        <v>6.6637500000000003</v>
      </c>
      <c r="WC31" s="2">
        <f t="shared" si="253"/>
        <v>0</v>
      </c>
      <c r="WD31" s="2">
        <f t="shared" si="254"/>
        <v>0</v>
      </c>
      <c r="WE31" s="2">
        <f t="shared" si="255"/>
        <v>0</v>
      </c>
      <c r="WF31" s="2">
        <f t="shared" si="256"/>
        <v>0</v>
      </c>
      <c r="WG31" s="2">
        <f t="shared" si="257"/>
        <v>4.6093000000000002</v>
      </c>
      <c r="WH31" s="2">
        <f t="shared" si="258"/>
        <v>16.909199999999998</v>
      </c>
      <c r="WI31" s="2">
        <f t="shared" si="259"/>
        <v>11.0252</v>
      </c>
      <c r="WJ31" s="2">
        <f t="shared" si="260"/>
        <v>7.2371999999999996</v>
      </c>
      <c r="WK31" s="2">
        <f t="shared" si="261"/>
        <v>0.47149999999999997</v>
      </c>
      <c r="WL31" s="2">
        <f t="shared" si="262"/>
        <v>0</v>
      </c>
      <c r="WM31" s="2">
        <f t="shared" si="263"/>
        <v>7.9884000000000004</v>
      </c>
      <c r="WN31" s="2">
        <f t="shared" si="264"/>
        <v>1.9907999999999999</v>
      </c>
      <c r="WO31" s="2">
        <f t="shared" si="265"/>
        <v>5.4318</v>
      </c>
      <c r="WP31" s="2">
        <f t="shared" si="266"/>
        <v>1.8715333329999999</v>
      </c>
      <c r="WQ31" s="2">
        <f t="shared" si="267"/>
        <v>0.14080000000000001</v>
      </c>
      <c r="WR31" s="2">
        <f t="shared" si="268"/>
        <v>27.047049999999999</v>
      </c>
      <c r="WS31" s="2">
        <f t="shared" si="269"/>
        <v>9.4200000000000006E-2</v>
      </c>
      <c r="WT31" s="2">
        <f t="shared" si="270"/>
        <v>1.0980000000000001</v>
      </c>
      <c r="WU31" s="2">
        <f t="shared" si="271"/>
        <v>1.6774466666000001</v>
      </c>
      <c r="WV31" s="2">
        <f t="shared" si="272"/>
        <v>2.4784000000000002</v>
      </c>
      <c r="WW31" s="2">
        <f t="shared" si="273"/>
        <v>9.0000000000000011E-3</v>
      </c>
      <c r="WX31" s="2">
        <f t="shared" si="274"/>
        <v>10.17033333</v>
      </c>
      <c r="WY31" s="2">
        <f t="shared" si="275"/>
        <v>5.0880000000000001</v>
      </c>
      <c r="WZ31" s="2">
        <f t="shared" si="276"/>
        <v>15.518700000000001</v>
      </c>
      <c r="XA31" s="2">
        <f t="shared" si="277"/>
        <v>0.35354999999999998</v>
      </c>
      <c r="XB31" s="2">
        <f t="shared" si="278"/>
        <v>3.4891999999999999</v>
      </c>
      <c r="XC31" s="2">
        <f t="shared" si="279"/>
        <v>0</v>
      </c>
      <c r="XD31" s="2">
        <f t="shared" si="280"/>
        <v>36.631</v>
      </c>
      <c r="XE31" s="2">
        <f t="shared" si="281"/>
        <v>17.28</v>
      </c>
      <c r="XF31" s="2">
        <f t="shared" si="282"/>
        <v>0</v>
      </c>
      <c r="XG31" s="2">
        <f t="shared" si="283"/>
        <v>7.2423000000000002</v>
      </c>
      <c r="XH31" s="2">
        <f t="shared" si="284"/>
        <v>53.226399999999998</v>
      </c>
      <c r="XI31" s="2">
        <f t="shared" si="285"/>
        <v>28.204866670000001</v>
      </c>
      <c r="XJ31" s="2">
        <f t="shared" si="286"/>
        <v>33.047916669999999</v>
      </c>
      <c r="XK31" s="2">
        <f t="shared" si="287"/>
        <v>4.8080999999999996</v>
      </c>
      <c r="XL31" s="2">
        <f t="shared" si="288"/>
        <v>73.931999999999988</v>
      </c>
      <c r="XM31" s="2">
        <f t="shared" si="289"/>
        <v>24.895199999999999</v>
      </c>
      <c r="XN31" s="2">
        <f t="shared" si="290"/>
        <v>12.688000000000001</v>
      </c>
      <c r="XO31" s="2">
        <f t="shared" si="291"/>
        <v>97.155000000000001</v>
      </c>
      <c r="XP31" s="2">
        <f t="shared" si="292"/>
        <v>1.456</v>
      </c>
      <c r="XQ31" s="2">
        <f t="shared" si="293"/>
        <v>4.6239999999999997</v>
      </c>
      <c r="XR31" s="2">
        <f t="shared" si="294"/>
        <v>46.872</v>
      </c>
      <c r="XS31" s="2">
        <f t="shared" si="295"/>
        <v>31.06133333</v>
      </c>
      <c r="XT31" s="2">
        <f t="shared" si="296"/>
        <v>70.243866659999995</v>
      </c>
      <c r="XU31" s="2">
        <f t="shared" si="297"/>
        <v>0</v>
      </c>
      <c r="XV31" s="2">
        <f t="shared" si="298"/>
        <v>32.060699999999997</v>
      </c>
      <c r="XW31" s="2">
        <f t="shared" si="299"/>
        <v>0.77946666659999997</v>
      </c>
      <c r="XX31" s="2">
        <f t="shared" si="300"/>
        <v>0</v>
      </c>
      <c r="XY31" s="2">
        <f t="shared" si="301"/>
        <v>0</v>
      </c>
      <c r="XZ31" s="2">
        <f t="shared" si="302"/>
        <v>0</v>
      </c>
      <c r="YA31" s="2">
        <f t="shared" si="303"/>
        <v>4.4999999999999998E-2</v>
      </c>
      <c r="YB31" s="2">
        <f t="shared" si="304"/>
        <v>214.21973328000001</v>
      </c>
      <c r="YC31" s="2">
        <f t="shared" si="305"/>
        <v>61.758600000000001</v>
      </c>
      <c r="YD31" s="2">
        <f t="shared" si="306"/>
        <v>76.451999999999998</v>
      </c>
      <c r="YE31" s="2">
        <f t="shared" si="307"/>
        <v>4.3792</v>
      </c>
      <c r="YF31" s="2">
        <f t="shared" si="308"/>
        <v>0.75600000000000001</v>
      </c>
      <c r="YG31" s="2">
        <f t="shared" si="309"/>
        <v>6.24</v>
      </c>
      <c r="YH31" s="2">
        <f t="shared" si="310"/>
        <v>20.9328</v>
      </c>
      <c r="YI31" s="2">
        <f t="shared" si="311"/>
        <v>14.473599999999999</v>
      </c>
      <c r="YJ31" s="2">
        <f t="shared" si="312"/>
        <v>4.2584666679999996</v>
      </c>
      <c r="YK31" s="2">
        <f t="shared" si="313"/>
        <v>32.499200000000002</v>
      </c>
      <c r="YL31" s="2">
        <f t="shared" si="314"/>
        <v>6.0677333320000004</v>
      </c>
      <c r="YM31" s="2">
        <f t="shared" si="315"/>
        <v>11.9724</v>
      </c>
      <c r="YN31" s="2">
        <f t="shared" si="316"/>
        <v>12.284266667200001</v>
      </c>
      <c r="YO31" s="2">
        <f t="shared" si="317"/>
        <v>0.41958000000000001</v>
      </c>
      <c r="YP31" s="2">
        <f t="shared" si="318"/>
        <v>2.7442799999999998</v>
      </c>
      <c r="YQ31" s="2">
        <f t="shared" si="319"/>
        <v>0</v>
      </c>
      <c r="YR31" s="2">
        <f t="shared" si="320"/>
        <v>0</v>
      </c>
      <c r="YS31" s="2">
        <f t="shared" si="321"/>
        <v>22.518133332000001</v>
      </c>
      <c r="YT31" s="2">
        <f t="shared" si="322"/>
        <v>0</v>
      </c>
      <c r="YU31" s="2">
        <f t="shared" si="323"/>
        <v>0</v>
      </c>
      <c r="YV31" s="2">
        <f t="shared" si="324"/>
        <v>1.6181333335999999</v>
      </c>
      <c r="YW31" s="2">
        <f t="shared" si="325"/>
        <v>0</v>
      </c>
      <c r="YX31" s="2">
        <f t="shared" si="326"/>
        <v>26.619199999999999</v>
      </c>
      <c r="YY31" s="2">
        <f t="shared" si="327"/>
        <v>23.085999999999999</v>
      </c>
      <c r="YZ31" s="2">
        <f t="shared" si="328"/>
        <v>26.655000000000001</v>
      </c>
      <c r="ZA31" s="2">
        <f t="shared" si="329"/>
        <v>0</v>
      </c>
      <c r="ZB31" s="2">
        <f t="shared" si="330"/>
        <v>0</v>
      </c>
      <c r="ZC31" s="2">
        <f t="shared" si="331"/>
        <v>0</v>
      </c>
      <c r="ZD31" s="2">
        <f t="shared" si="332"/>
        <v>0</v>
      </c>
      <c r="ZE31" s="2">
        <f t="shared" si="333"/>
        <v>18.437200000000001</v>
      </c>
      <c r="ZF31" s="2">
        <f t="shared" si="334"/>
        <v>67.636799999999994</v>
      </c>
      <c r="ZG31" s="2">
        <f t="shared" si="335"/>
        <v>44.1008</v>
      </c>
      <c r="ZH31" s="2">
        <f t="shared" si="336"/>
        <v>28.948799999999999</v>
      </c>
      <c r="ZI31" s="2">
        <f t="shared" si="337"/>
        <v>1.8859999999999999</v>
      </c>
      <c r="ZJ31" s="2">
        <f t="shared" si="338"/>
        <v>0</v>
      </c>
      <c r="ZK31" s="2">
        <f t="shared" si="339"/>
        <v>31.953600000000002</v>
      </c>
      <c r="ZL31" s="2">
        <f t="shared" si="340"/>
        <v>7.9631999999999996</v>
      </c>
      <c r="ZM31" s="2">
        <f t="shared" si="341"/>
        <v>21.7272</v>
      </c>
      <c r="ZN31" s="2">
        <f t="shared" si="342"/>
        <v>7.4861333319999996</v>
      </c>
      <c r="ZO31" s="2">
        <f t="shared" si="343"/>
        <v>0.56320000000000003</v>
      </c>
      <c r="ZP31" s="2">
        <f t="shared" si="344"/>
        <v>108.18819999999999</v>
      </c>
      <c r="ZQ31" s="2">
        <f t="shared" si="345"/>
        <v>0.37680000000000002</v>
      </c>
      <c r="ZR31" s="2">
        <f t="shared" si="346"/>
        <v>4.3920000000000003</v>
      </c>
      <c r="ZS31" s="2">
        <f t="shared" si="347"/>
        <v>6.7097866664000003</v>
      </c>
      <c r="ZT31" s="2">
        <f t="shared" si="348"/>
        <v>9.9136000000000006</v>
      </c>
      <c r="ZU31" s="2">
        <f t="shared" si="349"/>
        <v>3.6000000000000004E-2</v>
      </c>
      <c r="ZV31" s="2">
        <f t="shared" si="350"/>
        <v>40.68133332</v>
      </c>
      <c r="ZW31" s="2">
        <f t="shared" si="351"/>
        <v>20.352</v>
      </c>
      <c r="ZX31" s="2">
        <f t="shared" si="352"/>
        <v>62.074800000000003</v>
      </c>
      <c r="ZY31" s="2">
        <f t="shared" si="353"/>
        <v>1.4141999999999999</v>
      </c>
      <c r="ZZ31" s="2">
        <f t="shared" si="354"/>
        <v>13.956799999999999</v>
      </c>
      <c r="AAA31" s="2">
        <f t="shared" si="355"/>
        <v>0</v>
      </c>
      <c r="AAB31" s="2">
        <f t="shared" si="356"/>
        <v>146.524</v>
      </c>
      <c r="AAC31" s="2">
        <f t="shared" si="357"/>
        <v>69.12</v>
      </c>
      <c r="AAD31" s="2">
        <f t="shared" si="358"/>
        <v>0</v>
      </c>
      <c r="AAE31" s="2">
        <f t="shared" si="359"/>
        <v>28.969200000000001</v>
      </c>
      <c r="AAF31" s="2">
        <f t="shared" si="360"/>
        <v>212.90559999999999</v>
      </c>
      <c r="AAG31" s="2">
        <f t="shared" si="361"/>
        <v>112.81946668</v>
      </c>
      <c r="AAH31" s="2">
        <f t="shared" si="362"/>
        <v>132.19166668</v>
      </c>
      <c r="AAI31" s="2">
        <f t="shared" si="363"/>
        <v>19.232399999999998</v>
      </c>
      <c r="AAJ31" s="2">
        <f t="shared" si="364"/>
        <v>295.72799999999995</v>
      </c>
      <c r="AAK31" s="2">
        <f t="shared" si="365"/>
        <v>99.580799999999996</v>
      </c>
      <c r="AAL31" s="2">
        <f t="shared" si="366"/>
        <v>50.752000000000002</v>
      </c>
      <c r="AAM31" s="2">
        <f t="shared" si="367"/>
        <v>388.62</v>
      </c>
      <c r="AAN31" s="2">
        <f t="shared" si="368"/>
        <v>5.8239999999999998</v>
      </c>
      <c r="AAO31" s="2">
        <f t="shared" si="369"/>
        <v>18.495999999999999</v>
      </c>
      <c r="AAP31" s="2">
        <f t="shared" si="370"/>
        <v>187.488</v>
      </c>
      <c r="AAQ31" s="2">
        <f t="shared" si="371"/>
        <v>124.24533332</v>
      </c>
      <c r="AAR31" s="2">
        <f t="shared" si="372"/>
        <v>280.97546663999998</v>
      </c>
      <c r="AAS31" s="2">
        <f t="shared" si="373"/>
        <v>0</v>
      </c>
      <c r="AAT31" s="2">
        <f t="shared" si="374"/>
        <v>128.24279999999999</v>
      </c>
      <c r="AAU31" s="2">
        <f t="shared" si="375"/>
        <v>3.1178666663999999</v>
      </c>
      <c r="AAV31" s="2">
        <f t="shared" si="376"/>
        <v>0</v>
      </c>
      <c r="AAW31" s="2">
        <f t="shared" si="377"/>
        <v>0</v>
      </c>
      <c r="AAX31" s="2">
        <f t="shared" si="378"/>
        <v>0</v>
      </c>
      <c r="AAY31" s="2">
        <f t="shared" si="379"/>
        <v>0.18</v>
      </c>
      <c r="AAZ31" s="2">
        <f t="shared" si="380"/>
        <v>1943.2142857142858</v>
      </c>
      <c r="ABA31" s="2">
        <f t="shared" si="381"/>
        <v>36.091363629001535</v>
      </c>
      <c r="ABB31" s="2">
        <f t="shared" si="382"/>
        <v>12.401269545736445</v>
      </c>
      <c r="ABC31" s="1">
        <v>4</v>
      </c>
      <c r="ABD31" s="1">
        <v>1</v>
      </c>
      <c r="ABE31" s="1">
        <v>1</v>
      </c>
      <c r="ABF31" s="1">
        <v>3</v>
      </c>
      <c r="ABG31" s="1">
        <v>4</v>
      </c>
      <c r="ABH31" s="1">
        <v>4</v>
      </c>
      <c r="ABI31" s="1">
        <v>1</v>
      </c>
      <c r="ABJ31" s="1">
        <v>1</v>
      </c>
      <c r="ABK31" s="1">
        <v>4</v>
      </c>
      <c r="ABL31" s="1">
        <v>4</v>
      </c>
      <c r="ABM31" s="1">
        <v>2</v>
      </c>
      <c r="ABN31" s="1">
        <v>1</v>
      </c>
      <c r="ABO31" s="1">
        <v>3</v>
      </c>
      <c r="ABP31" s="1">
        <v>2</v>
      </c>
      <c r="ABQ31" s="1">
        <v>3</v>
      </c>
      <c r="ABR31" s="7">
        <f t="shared" si="383"/>
        <v>38</v>
      </c>
      <c r="ABS31" s="7">
        <f t="shared" si="384"/>
        <v>13</v>
      </c>
      <c r="ABT31" s="7">
        <f t="shared" si="385"/>
        <v>13</v>
      </c>
      <c r="ABU31" s="7">
        <f t="shared" si="386"/>
        <v>12</v>
      </c>
      <c r="ABV31" s="4">
        <v>2</v>
      </c>
      <c r="ABW31" s="4">
        <v>4</v>
      </c>
      <c r="ABX31" s="4">
        <v>3</v>
      </c>
      <c r="ABY31" s="4">
        <v>1</v>
      </c>
      <c r="ABZ31" s="4">
        <v>1</v>
      </c>
      <c r="ACA31" s="4">
        <v>3</v>
      </c>
      <c r="ACB31" s="4">
        <v>2</v>
      </c>
      <c r="ACC31" s="4">
        <v>1</v>
      </c>
      <c r="ACD31" s="4">
        <v>2</v>
      </c>
      <c r="ACE31" s="4">
        <v>1</v>
      </c>
      <c r="ACF31" s="4">
        <v>1</v>
      </c>
      <c r="ACG31" s="4">
        <v>1</v>
      </c>
      <c r="ACH31" s="4">
        <v>2</v>
      </c>
      <c r="ACI31" s="4">
        <v>3</v>
      </c>
      <c r="ACJ31" s="4">
        <v>1</v>
      </c>
      <c r="ACK31" s="4">
        <v>3</v>
      </c>
      <c r="ACL31" s="4">
        <v>3</v>
      </c>
      <c r="ACM31" s="4">
        <v>3</v>
      </c>
      <c r="ACN31" s="4">
        <v>2</v>
      </c>
      <c r="ACO31" s="4">
        <v>2</v>
      </c>
      <c r="ACP31" s="4">
        <v>3</v>
      </c>
      <c r="ACQ31" s="4">
        <v>3</v>
      </c>
      <c r="ACR31" s="4">
        <v>2</v>
      </c>
      <c r="ACS31" s="4">
        <v>2</v>
      </c>
      <c r="ACT31" s="4">
        <v>3</v>
      </c>
      <c r="ACU31" s="4">
        <v>3</v>
      </c>
      <c r="ACV31" s="4">
        <v>1</v>
      </c>
      <c r="ACW31" s="4">
        <v>1</v>
      </c>
      <c r="ACX31" s="4">
        <v>4</v>
      </c>
      <c r="ACY31" s="4">
        <v>4</v>
      </c>
      <c r="ACZ31" s="4">
        <v>4</v>
      </c>
      <c r="ADA31" s="4">
        <v>2</v>
      </c>
      <c r="ADB31" s="4">
        <v>2</v>
      </c>
      <c r="ADC31" s="4">
        <v>2</v>
      </c>
      <c r="ADD31" s="4">
        <v>2</v>
      </c>
      <c r="ADE31" s="4">
        <v>1</v>
      </c>
      <c r="ADF31" s="4">
        <v>3</v>
      </c>
      <c r="ADG31" s="4">
        <v>1</v>
      </c>
      <c r="ADH31" s="4">
        <v>1</v>
      </c>
      <c r="ADI31" s="4">
        <v>2</v>
      </c>
      <c r="ADJ31" s="4">
        <v>3</v>
      </c>
      <c r="ADK31" s="4">
        <v>3</v>
      </c>
      <c r="ADL31" s="4">
        <v>1</v>
      </c>
      <c r="ADM31" s="4">
        <v>3</v>
      </c>
      <c r="ADN31" s="4">
        <v>2</v>
      </c>
      <c r="ADO31" s="4">
        <v>3</v>
      </c>
      <c r="ADP31" s="4">
        <v>2</v>
      </c>
      <c r="ADQ31" s="4">
        <v>1</v>
      </c>
      <c r="ADR31" s="4">
        <v>2</v>
      </c>
      <c r="ADS31" s="4">
        <v>2</v>
      </c>
      <c r="ADT31" s="4">
        <v>1</v>
      </c>
      <c r="ADU31" s="4">
        <v>2</v>
      </c>
      <c r="ADV31" s="4">
        <v>3</v>
      </c>
      <c r="ADW31" s="4">
        <v>3</v>
      </c>
      <c r="ADX31" s="4">
        <v>1</v>
      </c>
      <c r="ADY31" s="4">
        <v>2</v>
      </c>
      <c r="ADZ31" s="2">
        <f t="shared" si="387"/>
        <v>15</v>
      </c>
      <c r="AEA31" s="2">
        <f t="shared" si="388"/>
        <v>18</v>
      </c>
      <c r="AEB31" s="2">
        <f t="shared" si="389"/>
        <v>16</v>
      </c>
      <c r="AEC31" s="2">
        <f t="shared" si="390"/>
        <v>9</v>
      </c>
      <c r="AED31" s="2">
        <f t="shared" si="391"/>
        <v>16</v>
      </c>
      <c r="AEE31" s="2">
        <f t="shared" si="392"/>
        <v>19</v>
      </c>
      <c r="AEF31" s="2">
        <f t="shared" si="393"/>
        <v>19</v>
      </c>
      <c r="AEG31" s="2">
        <f t="shared" si="394"/>
        <v>8</v>
      </c>
      <c r="AEH31" s="4">
        <v>1</v>
      </c>
      <c r="AEI31" s="4">
        <v>1</v>
      </c>
      <c r="AEJ31" s="4">
        <v>1</v>
      </c>
      <c r="AEK31" s="4">
        <v>2</v>
      </c>
      <c r="AEL31" s="4">
        <v>1</v>
      </c>
      <c r="AEM31" s="4">
        <v>2</v>
      </c>
      <c r="AEN31" s="4">
        <v>1</v>
      </c>
      <c r="AEO31" s="4">
        <v>1</v>
      </c>
      <c r="AEP31" s="4">
        <v>1</v>
      </c>
      <c r="AEQ31" s="4">
        <v>1</v>
      </c>
      <c r="AER31" s="4">
        <v>2</v>
      </c>
      <c r="AES31" s="4">
        <v>3</v>
      </c>
      <c r="AET31" s="4">
        <v>1</v>
      </c>
      <c r="AEU31" s="4">
        <v>1</v>
      </c>
      <c r="AEV31" s="4">
        <v>1</v>
      </c>
      <c r="AEW31" s="4">
        <v>1</v>
      </c>
      <c r="AEX31" s="4">
        <v>1</v>
      </c>
      <c r="AEY31" s="4">
        <v>2</v>
      </c>
      <c r="AEZ31" s="4">
        <v>1</v>
      </c>
      <c r="AFA31" s="4">
        <v>1</v>
      </c>
      <c r="AFB31" s="4">
        <v>1</v>
      </c>
      <c r="AFC31" s="4">
        <v>1</v>
      </c>
      <c r="AFD31" s="4">
        <v>3</v>
      </c>
      <c r="AFE31" s="4">
        <v>4</v>
      </c>
      <c r="AFF31" s="4">
        <v>3</v>
      </c>
      <c r="AFG31" s="4">
        <v>4</v>
      </c>
      <c r="AFH31" s="4">
        <v>2</v>
      </c>
      <c r="AFI31" s="4">
        <v>3</v>
      </c>
      <c r="AFJ31" s="4">
        <v>3</v>
      </c>
      <c r="AFK31" s="4">
        <v>2</v>
      </c>
      <c r="AFL31" s="4">
        <v>1</v>
      </c>
      <c r="AFM31" s="4">
        <v>2</v>
      </c>
      <c r="AFN31" s="1">
        <v>3</v>
      </c>
      <c r="AFO31" s="2">
        <f t="shared" si="395"/>
        <v>58</v>
      </c>
      <c r="AFP31" s="2">
        <f t="shared" si="396"/>
        <v>12</v>
      </c>
      <c r="AFQ31" s="2">
        <f t="shared" si="397"/>
        <v>19</v>
      </c>
      <c r="AFR31" s="2">
        <f t="shared" si="398"/>
        <v>27</v>
      </c>
      <c r="AFS31" s="4">
        <v>1</v>
      </c>
      <c r="AFT31" s="4">
        <v>0</v>
      </c>
      <c r="AFU31" s="4">
        <v>0</v>
      </c>
      <c r="AFV31" s="4">
        <v>0</v>
      </c>
      <c r="AFW31" s="4">
        <v>0</v>
      </c>
      <c r="AFX31" s="4">
        <v>0</v>
      </c>
      <c r="AFY31" s="4">
        <v>0</v>
      </c>
      <c r="AFZ31" s="4">
        <v>0</v>
      </c>
      <c r="AGA31" s="4">
        <v>0</v>
      </c>
      <c r="AGB31" s="4">
        <v>0</v>
      </c>
      <c r="AGC31" s="4">
        <v>0</v>
      </c>
      <c r="AGD31" s="4">
        <v>0</v>
      </c>
      <c r="AGE31" s="4">
        <v>0</v>
      </c>
      <c r="AGF31" s="4">
        <v>6</v>
      </c>
      <c r="AGG31" s="4">
        <v>0</v>
      </c>
      <c r="AGH31" s="4">
        <v>0</v>
      </c>
      <c r="AGI31" s="4">
        <v>25</v>
      </c>
      <c r="AGJ31" s="4">
        <v>0</v>
      </c>
      <c r="AGK31" s="4">
        <v>0</v>
      </c>
      <c r="AGL31" s="4">
        <v>0</v>
      </c>
      <c r="AGM31" s="4">
        <v>0</v>
      </c>
      <c r="AGN31" s="4">
        <v>3</v>
      </c>
      <c r="AGO31" s="4">
        <v>0</v>
      </c>
      <c r="AGP31" s="4">
        <v>0</v>
      </c>
      <c r="AGQ31" s="4">
        <v>10</v>
      </c>
      <c r="AGR31" s="4">
        <v>0</v>
      </c>
      <c r="AGS31" s="4">
        <v>0</v>
      </c>
      <c r="AGT31" s="4">
        <v>0</v>
      </c>
      <c r="AGU31" s="4">
        <v>0</v>
      </c>
      <c r="AGV31" s="4">
        <v>2</v>
      </c>
      <c r="AGW31" s="4">
        <v>0</v>
      </c>
      <c r="AGX31" s="4">
        <v>0</v>
      </c>
      <c r="AGY31" s="4">
        <v>20</v>
      </c>
      <c r="AGZ31" s="4">
        <v>6</v>
      </c>
      <c r="AHA31" s="4">
        <v>0</v>
      </c>
      <c r="AHB31" s="4">
        <v>0</v>
      </c>
      <c r="AHC31" s="4">
        <v>20</v>
      </c>
      <c r="AHD31" s="4">
        <v>2</v>
      </c>
      <c r="AHE31" s="4">
        <v>0</v>
      </c>
      <c r="AHF31" s="4">
        <v>0</v>
      </c>
      <c r="AHG31" s="4">
        <v>30</v>
      </c>
      <c r="AHH31" s="4">
        <v>2</v>
      </c>
      <c r="AHI31" s="4">
        <v>0</v>
      </c>
      <c r="AHJ31" s="4">
        <v>0</v>
      </c>
      <c r="AHK31" s="4">
        <v>20</v>
      </c>
      <c r="AHL31" s="4">
        <v>7</v>
      </c>
      <c r="AHM31" s="4">
        <v>0</v>
      </c>
      <c r="AHN31" s="4">
        <v>9</v>
      </c>
      <c r="AHO31" s="4">
        <v>0</v>
      </c>
      <c r="AHP31" s="2">
        <f t="shared" si="399"/>
        <v>0</v>
      </c>
      <c r="AHQ31" s="2">
        <f t="shared" si="400"/>
        <v>0</v>
      </c>
      <c r="AHR31" s="2">
        <f t="shared" si="401"/>
        <v>0</v>
      </c>
      <c r="AHS31" s="2">
        <f t="shared" si="402"/>
        <v>0</v>
      </c>
      <c r="AHT31" s="2">
        <f t="shared" si="403"/>
        <v>99</v>
      </c>
      <c r="AHU31" s="2">
        <f t="shared" si="404"/>
        <v>0</v>
      </c>
      <c r="AHV31" s="2">
        <f t="shared" si="405"/>
        <v>99</v>
      </c>
      <c r="AHW31" s="2">
        <f t="shared" si="406"/>
        <v>0</v>
      </c>
      <c r="AHX31" s="2">
        <f t="shared" si="407"/>
        <v>120</v>
      </c>
      <c r="AHY31" s="2">
        <f t="shared" si="408"/>
        <v>120</v>
      </c>
      <c r="AHZ31" s="2">
        <f t="shared" si="409"/>
        <v>480</v>
      </c>
      <c r="AIA31" s="2">
        <f t="shared" si="410"/>
        <v>160</v>
      </c>
      <c r="AIB31" s="2">
        <f t="shared" si="411"/>
        <v>396</v>
      </c>
      <c r="AIC31" s="2">
        <f t="shared" si="412"/>
        <v>1036</v>
      </c>
      <c r="AID31" s="2">
        <f t="shared" si="413"/>
        <v>1255</v>
      </c>
      <c r="AIE31" s="2" t="s">
        <v>1268</v>
      </c>
      <c r="AIF31" s="1">
        <v>1</v>
      </c>
      <c r="AIG31" s="1">
        <v>1</v>
      </c>
      <c r="AIH31" s="1">
        <v>1</v>
      </c>
      <c r="AII31" s="1">
        <v>1</v>
      </c>
      <c r="AIJ31" s="1">
        <v>1</v>
      </c>
      <c r="AIK31" s="1">
        <v>0</v>
      </c>
      <c r="AIL31" s="1">
        <v>1</v>
      </c>
      <c r="AIM31" s="1">
        <v>1</v>
      </c>
      <c r="AIN31" s="1">
        <v>1</v>
      </c>
      <c r="AIO31" s="1">
        <v>1</v>
      </c>
      <c r="AIP31" s="1">
        <v>1</v>
      </c>
      <c r="AIQ31" s="1">
        <v>1</v>
      </c>
      <c r="AIR31" s="7">
        <f t="shared" si="414"/>
        <v>11</v>
      </c>
      <c r="AIS31" s="7">
        <f t="shared" si="415"/>
        <v>1</v>
      </c>
      <c r="AIT31" s="7">
        <f t="shared" si="416"/>
        <v>83.333333333333329</v>
      </c>
      <c r="AIU31" s="7" t="str">
        <f t="shared" si="417"/>
        <v>RIGHT</v>
      </c>
      <c r="AIV31" s="4">
        <v>5</v>
      </c>
      <c r="AIW31" s="4">
        <v>4</v>
      </c>
      <c r="AIX31" s="4">
        <v>4</v>
      </c>
      <c r="AIY31" s="4">
        <v>3</v>
      </c>
      <c r="AIZ31" s="4">
        <v>4</v>
      </c>
      <c r="AJA31" s="4">
        <v>3</v>
      </c>
      <c r="AJB31" s="4">
        <v>4</v>
      </c>
      <c r="AJC31" s="4">
        <v>4</v>
      </c>
      <c r="AJD31" s="4">
        <v>5</v>
      </c>
      <c r="AJE31" s="4">
        <v>5</v>
      </c>
      <c r="AJF31" s="4">
        <v>5</v>
      </c>
      <c r="AJG31" s="4">
        <v>2</v>
      </c>
      <c r="AJH31" s="4">
        <v>3</v>
      </c>
      <c r="AJI31" s="4">
        <v>2</v>
      </c>
      <c r="AJJ31" s="4">
        <v>5</v>
      </c>
      <c r="AJK31" s="4">
        <v>2</v>
      </c>
      <c r="AJL31" s="4">
        <v>4</v>
      </c>
      <c r="AJM31" s="4">
        <v>4</v>
      </c>
      <c r="AJN31" s="4">
        <v>3</v>
      </c>
      <c r="AJO31" s="4">
        <v>1</v>
      </c>
      <c r="AJP31" s="2">
        <f t="shared" si="418"/>
        <v>72</v>
      </c>
      <c r="AJQ31" s="2">
        <f t="shared" si="419"/>
        <v>42</v>
      </c>
      <c r="AJR31" s="2">
        <f t="shared" si="420"/>
        <v>30</v>
      </c>
      <c r="AJS31" s="4">
        <v>3</v>
      </c>
      <c r="AJT31" s="4">
        <v>3</v>
      </c>
      <c r="AJU31" s="4">
        <v>1</v>
      </c>
      <c r="AJV31" s="4">
        <v>2</v>
      </c>
      <c r="AJW31" s="4">
        <v>2</v>
      </c>
      <c r="AJX31" s="4">
        <v>1</v>
      </c>
      <c r="AJY31" s="4">
        <v>1</v>
      </c>
      <c r="AJZ31" s="4">
        <v>1</v>
      </c>
      <c r="AKA31" s="4">
        <v>1</v>
      </c>
      <c r="AKB31" s="4">
        <v>1</v>
      </c>
      <c r="AKC31" s="4">
        <v>1</v>
      </c>
      <c r="AKD31" s="4">
        <v>1</v>
      </c>
      <c r="AKE31" s="4">
        <v>1</v>
      </c>
      <c r="AKF31" s="4">
        <v>1</v>
      </c>
      <c r="AKG31" s="4">
        <v>1</v>
      </c>
      <c r="AKH31" s="4">
        <v>1</v>
      </c>
      <c r="AKI31" s="4">
        <v>0</v>
      </c>
      <c r="AKJ31" s="4">
        <v>0</v>
      </c>
      <c r="AKK31" s="4">
        <v>0</v>
      </c>
      <c r="AKL31" s="4">
        <v>0</v>
      </c>
      <c r="AKM31" s="4">
        <v>0</v>
      </c>
      <c r="AKN31" s="4">
        <v>0</v>
      </c>
      <c r="AKO31" s="4">
        <v>0</v>
      </c>
      <c r="AKP31" s="4">
        <v>0</v>
      </c>
      <c r="AKQ31" s="4">
        <v>3</v>
      </c>
      <c r="AKR31" s="4" t="s">
        <v>427</v>
      </c>
      <c r="AKS31" s="4">
        <v>0</v>
      </c>
      <c r="AKT31" s="2">
        <v>1</v>
      </c>
      <c r="AKU31" s="2">
        <v>0</v>
      </c>
      <c r="AKV31" s="2">
        <v>1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1">
        <v>3</v>
      </c>
      <c r="ALD31" s="1">
        <v>4</v>
      </c>
      <c r="ALE31" s="1">
        <v>3</v>
      </c>
      <c r="ALF31" s="1">
        <v>3</v>
      </c>
      <c r="ALG31" s="1">
        <v>3</v>
      </c>
      <c r="ALH31" s="1">
        <v>4</v>
      </c>
      <c r="ALI31" s="1">
        <v>4</v>
      </c>
      <c r="ALJ31" s="1">
        <v>3</v>
      </c>
      <c r="ALK31" s="1">
        <v>2</v>
      </c>
      <c r="ALL31" s="1">
        <v>2</v>
      </c>
      <c r="ALM31" s="1">
        <v>4</v>
      </c>
      <c r="ALN31" s="1">
        <v>4</v>
      </c>
      <c r="ALO31" s="1">
        <v>3</v>
      </c>
      <c r="ALP31" s="1">
        <v>1</v>
      </c>
      <c r="ALQ31" s="1">
        <v>3</v>
      </c>
      <c r="ALR31" s="1">
        <v>2</v>
      </c>
      <c r="ALS31" s="1">
        <v>3</v>
      </c>
      <c r="ALT31" s="1">
        <v>3</v>
      </c>
      <c r="ALU31" s="1">
        <v>3</v>
      </c>
      <c r="ALV31" s="1">
        <v>2</v>
      </c>
      <c r="ALW31" s="1">
        <v>3</v>
      </c>
      <c r="ALX31" s="1">
        <v>3</v>
      </c>
      <c r="ALY31" s="1">
        <v>4</v>
      </c>
      <c r="ALZ31" s="2">
        <f t="shared" si="421"/>
        <v>69</v>
      </c>
      <c r="AMA31">
        <v>12</v>
      </c>
      <c r="AMB31">
        <v>9</v>
      </c>
      <c r="AMC31">
        <v>16</v>
      </c>
      <c r="AMD31">
        <v>25</v>
      </c>
      <c r="AME31" s="1">
        <v>2</v>
      </c>
      <c r="AMF31" s="1">
        <v>1</v>
      </c>
      <c r="AMG31" s="1">
        <v>1</v>
      </c>
      <c r="AMH31" s="1">
        <v>1</v>
      </c>
      <c r="AMI31" s="8">
        <v>1</v>
      </c>
      <c r="AMJ31" s="8">
        <v>1</v>
      </c>
      <c r="AMK31" s="8">
        <v>1</v>
      </c>
      <c r="AML31" s="8">
        <v>1</v>
      </c>
      <c r="AMM31" s="8">
        <v>1</v>
      </c>
      <c r="AMN31" s="8">
        <v>1</v>
      </c>
      <c r="AMO31" s="8">
        <v>1</v>
      </c>
      <c r="AMP31" s="8">
        <v>1</v>
      </c>
      <c r="AMQ31" s="8">
        <v>1</v>
      </c>
      <c r="AMR31" s="8">
        <v>1</v>
      </c>
      <c r="AMS31" s="8">
        <v>2</v>
      </c>
      <c r="AMT31" s="8">
        <v>1</v>
      </c>
      <c r="AMU31" s="8">
        <v>1</v>
      </c>
      <c r="AMV31" s="8">
        <v>1</v>
      </c>
      <c r="AMW31" s="8">
        <v>1</v>
      </c>
      <c r="AMX31" s="8">
        <v>1</v>
      </c>
      <c r="AMY31" s="8">
        <v>1</v>
      </c>
      <c r="AMZ31" s="2">
        <f t="shared" si="422"/>
        <v>8</v>
      </c>
      <c r="ANA31" s="2">
        <f t="shared" si="423"/>
        <v>7</v>
      </c>
      <c r="ANB31" s="2">
        <f t="shared" si="424"/>
        <v>8</v>
      </c>
      <c r="ANC31" s="2">
        <f t="shared" si="425"/>
        <v>23</v>
      </c>
    </row>
    <row r="32" spans="1:1043" x14ac:dyDescent="0.2">
      <c r="A32" s="2" t="s">
        <v>411</v>
      </c>
      <c r="B32" s="3">
        <v>43285.292523148149</v>
      </c>
      <c r="C32" s="2">
        <v>187.3</v>
      </c>
      <c r="D32" s="2">
        <v>85.5</v>
      </c>
      <c r="E32" s="2">
        <v>24.371965797152836</v>
      </c>
      <c r="F32" s="2">
        <v>-70</v>
      </c>
      <c r="G32" s="2">
        <v>26</v>
      </c>
      <c r="H32" s="2">
        <v>55</v>
      </c>
      <c r="I32" s="2">
        <v>-99</v>
      </c>
      <c r="J32" s="2">
        <v>38</v>
      </c>
      <c r="K32" s="2">
        <v>30</v>
      </c>
      <c r="L32" s="2">
        <v>24</v>
      </c>
      <c r="M32" s="2">
        <v>9</v>
      </c>
      <c r="N32" s="2">
        <v>-68</v>
      </c>
      <c r="O32" s="2">
        <v>16</v>
      </c>
      <c r="P32" s="2">
        <v>-63</v>
      </c>
      <c r="Q32" s="2">
        <v>-62</v>
      </c>
      <c r="R32" s="2">
        <v>-73</v>
      </c>
      <c r="S32" s="2">
        <v>45</v>
      </c>
      <c r="T32" s="2">
        <v>42</v>
      </c>
      <c r="U32" s="2">
        <v>-84</v>
      </c>
      <c r="V32" s="2">
        <v>38</v>
      </c>
      <c r="W32" s="2">
        <v>18</v>
      </c>
      <c r="X32" s="2">
        <v>40</v>
      </c>
      <c r="Y32" s="2">
        <v>19</v>
      </c>
      <c r="Z32" s="2">
        <v>6</v>
      </c>
      <c r="AA32" s="2">
        <v>12</v>
      </c>
      <c r="AB32" s="2">
        <v>-23</v>
      </c>
      <c r="AC32" s="2">
        <v>-30</v>
      </c>
      <c r="AD32" s="2">
        <v>-25</v>
      </c>
      <c r="AE32" s="2">
        <v>25</v>
      </c>
      <c r="AF32" s="2">
        <v>15</v>
      </c>
      <c r="AG32" s="2">
        <v>17</v>
      </c>
      <c r="AH32" s="2">
        <v>34</v>
      </c>
      <c r="AI32" s="2">
        <v>43</v>
      </c>
      <c r="AJ32" s="2">
        <v>-93</v>
      </c>
      <c r="AK32" s="2">
        <v>-96</v>
      </c>
      <c r="AL32" s="2">
        <v>-94</v>
      </c>
      <c r="AM32" s="2">
        <v>91</v>
      </c>
      <c r="AN32" s="2">
        <v>26</v>
      </c>
      <c r="AO32" s="2">
        <v>0</v>
      </c>
      <c r="AP32" s="2">
        <v>1</v>
      </c>
      <c r="AQ32" s="2">
        <v>0</v>
      </c>
      <c r="AR32" s="4">
        <v>3</v>
      </c>
      <c r="AS32" s="4">
        <v>6</v>
      </c>
      <c r="AT32" s="4">
        <v>2</v>
      </c>
      <c r="AU32" s="4">
        <v>1</v>
      </c>
      <c r="AV32" s="4">
        <v>4</v>
      </c>
      <c r="AW32" s="4">
        <v>2</v>
      </c>
      <c r="AX32" s="4">
        <v>4</v>
      </c>
      <c r="AY32" s="4">
        <v>3</v>
      </c>
      <c r="AZ32" s="4">
        <v>2</v>
      </c>
      <c r="BA32" s="4">
        <v>2</v>
      </c>
      <c r="BB32" s="4">
        <v>1</v>
      </c>
      <c r="BC32" s="4">
        <v>3</v>
      </c>
      <c r="BD32" s="4">
        <v>1</v>
      </c>
      <c r="BE32" s="4">
        <v>1</v>
      </c>
      <c r="BF32" s="4">
        <v>3</v>
      </c>
      <c r="BG32" s="4">
        <v>6</v>
      </c>
      <c r="BH32" s="4">
        <v>3</v>
      </c>
      <c r="BI32" s="4">
        <v>1</v>
      </c>
      <c r="BJ32" s="4">
        <v>1</v>
      </c>
      <c r="BK32" s="4">
        <v>1</v>
      </c>
      <c r="BL32" s="4">
        <v>1</v>
      </c>
      <c r="BM32" s="4">
        <v>5</v>
      </c>
      <c r="BN32" s="4">
        <v>1</v>
      </c>
      <c r="BO32" s="4">
        <v>1</v>
      </c>
      <c r="BP32" s="4">
        <v>2</v>
      </c>
      <c r="BQ32" s="4">
        <v>1</v>
      </c>
      <c r="BR32" s="4">
        <v>1</v>
      </c>
      <c r="BS32" s="4">
        <v>1</v>
      </c>
      <c r="BT32" s="4">
        <v>1</v>
      </c>
      <c r="BU32" s="4">
        <v>2</v>
      </c>
      <c r="BV32" s="4">
        <v>1</v>
      </c>
      <c r="BW32" s="4">
        <v>1</v>
      </c>
      <c r="BX32" s="4">
        <v>2</v>
      </c>
      <c r="BY32" s="4">
        <v>5</v>
      </c>
      <c r="BZ32" s="4">
        <v>1</v>
      </c>
      <c r="CA32" s="4">
        <v>1</v>
      </c>
      <c r="CB32" s="4">
        <v>1</v>
      </c>
      <c r="CC32" s="4">
        <v>5</v>
      </c>
      <c r="CD32" s="4">
        <v>1</v>
      </c>
      <c r="CE32" s="4">
        <v>2</v>
      </c>
      <c r="CF32" s="4">
        <v>1</v>
      </c>
      <c r="CG32" s="4">
        <v>2</v>
      </c>
      <c r="CH32" s="4">
        <v>4</v>
      </c>
      <c r="CI32" s="4">
        <v>3</v>
      </c>
      <c r="CJ32" s="4">
        <v>3</v>
      </c>
      <c r="CK32" s="4">
        <v>4</v>
      </c>
      <c r="CL32" s="4">
        <v>2</v>
      </c>
      <c r="CM32" s="4">
        <v>1</v>
      </c>
      <c r="CN32" s="4">
        <v>1</v>
      </c>
      <c r="CO32" s="4">
        <v>1</v>
      </c>
      <c r="CP32" s="4">
        <v>5</v>
      </c>
      <c r="CQ32" s="4">
        <v>3</v>
      </c>
      <c r="CR32" s="4">
        <v>2</v>
      </c>
      <c r="CS32" s="4">
        <v>1</v>
      </c>
      <c r="CT32" s="4">
        <v>3</v>
      </c>
      <c r="CU32" s="4">
        <v>1</v>
      </c>
      <c r="CV32" s="4">
        <v>3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6</v>
      </c>
      <c r="DC32" s="4">
        <v>5</v>
      </c>
      <c r="DD32" s="4">
        <v>5</v>
      </c>
      <c r="DE32" s="4">
        <v>1</v>
      </c>
      <c r="DF32" s="4">
        <v>3</v>
      </c>
      <c r="DG32" s="4">
        <v>1</v>
      </c>
      <c r="DH32" s="4">
        <v>1</v>
      </c>
      <c r="DI32" s="4">
        <v>1</v>
      </c>
      <c r="DJ32" s="4">
        <v>1</v>
      </c>
      <c r="DK32" s="4">
        <v>6</v>
      </c>
      <c r="DL32" s="4">
        <v>2</v>
      </c>
      <c r="DM32" s="4">
        <v>1</v>
      </c>
      <c r="DN32" s="4">
        <v>2</v>
      </c>
      <c r="DO32" s="4">
        <v>2</v>
      </c>
      <c r="DP32" s="5">
        <v>79.849999999999994</v>
      </c>
      <c r="DQ32" s="5">
        <v>38.159999999999997</v>
      </c>
      <c r="DR32" s="5">
        <v>165.05</v>
      </c>
      <c r="DS32" s="5">
        <v>108.29</v>
      </c>
      <c r="DT32" s="5">
        <v>3.45</v>
      </c>
      <c r="DU32" s="5">
        <v>15</v>
      </c>
      <c r="DV32" s="5">
        <v>129.93</v>
      </c>
      <c r="DW32" s="5">
        <v>65.989999999999995</v>
      </c>
      <c r="DX32" s="5">
        <v>13.15</v>
      </c>
      <c r="DY32" s="5">
        <v>16.71</v>
      </c>
      <c r="DZ32" s="5">
        <v>10.83</v>
      </c>
      <c r="EA32" s="5">
        <v>146.4</v>
      </c>
      <c r="EB32" s="5">
        <v>255.35</v>
      </c>
      <c r="EC32" s="5">
        <v>153.66</v>
      </c>
      <c r="ED32" s="5">
        <v>141.47</v>
      </c>
      <c r="EE32" s="5">
        <v>181.35</v>
      </c>
      <c r="EF32" s="5">
        <v>233.59</v>
      </c>
      <c r="EG32" s="5">
        <v>325.49</v>
      </c>
      <c r="EH32" s="5">
        <v>277.49</v>
      </c>
      <c r="EI32" s="5">
        <v>437</v>
      </c>
      <c r="EJ32" s="5">
        <v>480.09</v>
      </c>
      <c r="EK32" s="5">
        <v>170</v>
      </c>
      <c r="EL32" s="5">
        <v>342.9</v>
      </c>
      <c r="EM32" s="5">
        <v>255.11</v>
      </c>
      <c r="EN32" s="5">
        <v>345.56</v>
      </c>
      <c r="EO32" s="5">
        <v>488</v>
      </c>
      <c r="EP32" s="5">
        <v>211.12</v>
      </c>
      <c r="EQ32" s="5">
        <v>113</v>
      </c>
      <c r="ER32" s="5">
        <v>191.68</v>
      </c>
      <c r="ES32" s="5">
        <v>193.63</v>
      </c>
      <c r="ET32" s="5">
        <v>376.2</v>
      </c>
      <c r="EU32" s="5">
        <v>414.54</v>
      </c>
      <c r="EV32" s="5">
        <v>626.04</v>
      </c>
      <c r="EW32" s="5">
        <v>180.53</v>
      </c>
      <c r="EX32" s="5">
        <v>345.78</v>
      </c>
      <c r="EY32" s="5">
        <v>320.04000000000002</v>
      </c>
      <c r="EZ32" s="5">
        <v>178.92</v>
      </c>
      <c r="FA32" s="5">
        <v>234.51</v>
      </c>
      <c r="FB32" s="5">
        <v>142.71</v>
      </c>
      <c r="FC32" s="5">
        <v>187.24</v>
      </c>
      <c r="FD32" s="5">
        <v>210.15</v>
      </c>
      <c r="FE32" s="5">
        <v>45.39</v>
      </c>
      <c r="FF32" s="5">
        <v>378</v>
      </c>
      <c r="FG32" s="5">
        <v>179.85</v>
      </c>
      <c r="FH32" s="5">
        <v>192.32</v>
      </c>
      <c r="FI32" s="5">
        <v>71.7</v>
      </c>
      <c r="FJ32" s="5">
        <v>288.19</v>
      </c>
      <c r="FK32" s="5">
        <v>113</v>
      </c>
      <c r="FL32" s="5">
        <v>119.29</v>
      </c>
      <c r="FM32" s="5">
        <v>145.82</v>
      </c>
      <c r="FN32" s="5">
        <v>90.89</v>
      </c>
      <c r="FO32" s="5">
        <v>211.61</v>
      </c>
      <c r="FP32" s="5">
        <v>191.15</v>
      </c>
      <c r="FQ32" s="5">
        <v>114.48</v>
      </c>
      <c r="FR32" s="5">
        <v>199.32</v>
      </c>
      <c r="FS32" s="5">
        <v>249.82</v>
      </c>
      <c r="FT32" s="5">
        <v>235.78</v>
      </c>
      <c r="FU32" s="5">
        <v>258.7</v>
      </c>
      <c r="FV32" s="5">
        <v>201.17</v>
      </c>
      <c r="FW32" s="5">
        <v>26.73</v>
      </c>
      <c r="FX32" s="5">
        <v>148.84</v>
      </c>
      <c r="FY32" s="5">
        <v>123</v>
      </c>
      <c r="FZ32" s="5">
        <v>102.48</v>
      </c>
      <c r="GA32" s="5">
        <v>173.4</v>
      </c>
      <c r="GB32" s="5">
        <v>225.68</v>
      </c>
      <c r="GC32" s="5">
        <v>122.4</v>
      </c>
      <c r="GD32" s="5">
        <v>83.7</v>
      </c>
      <c r="GE32" s="5">
        <v>126.79</v>
      </c>
      <c r="GF32" s="5">
        <v>145.15</v>
      </c>
      <c r="GG32" s="5">
        <v>0</v>
      </c>
      <c r="GH32" s="5">
        <v>133.43</v>
      </c>
      <c r="GI32" s="5">
        <v>124.31</v>
      </c>
      <c r="GJ32" s="5">
        <v>2.37</v>
      </c>
      <c r="GK32" s="5">
        <v>313</v>
      </c>
      <c r="GL32" s="5">
        <v>2.37</v>
      </c>
      <c r="GM32" s="5">
        <v>24.38</v>
      </c>
      <c r="GN32" s="2">
        <f t="shared" si="0"/>
        <v>239.54999999999998</v>
      </c>
      <c r="GO32" s="2">
        <f t="shared" si="1"/>
        <v>228.95999999999998</v>
      </c>
      <c r="GP32" s="2">
        <f t="shared" si="2"/>
        <v>330.1</v>
      </c>
      <c r="GQ32" s="2">
        <f t="shared" si="3"/>
        <v>108.29</v>
      </c>
      <c r="GR32" s="2">
        <f t="shared" si="4"/>
        <v>13.8</v>
      </c>
      <c r="GS32" s="2">
        <f t="shared" si="5"/>
        <v>30</v>
      </c>
      <c r="GT32" s="2">
        <f t="shared" si="6"/>
        <v>519.72</v>
      </c>
      <c r="GU32" s="2">
        <f t="shared" si="7"/>
        <v>197.96999999999997</v>
      </c>
      <c r="GV32" s="2">
        <f t="shared" si="8"/>
        <v>26.3</v>
      </c>
      <c r="GW32" s="2">
        <f t="shared" si="9"/>
        <v>33.42</v>
      </c>
      <c r="GX32" s="2">
        <f t="shared" si="10"/>
        <v>10.83</v>
      </c>
      <c r="GY32" s="2">
        <f t="shared" si="11"/>
        <v>439.20000000000005</v>
      </c>
      <c r="GZ32" s="2">
        <f t="shared" si="12"/>
        <v>255.35</v>
      </c>
      <c r="HA32" s="2">
        <f t="shared" si="13"/>
        <v>153.66</v>
      </c>
      <c r="HB32" s="2">
        <f t="shared" si="14"/>
        <v>424.40999999999997</v>
      </c>
      <c r="HC32" s="2">
        <f t="shared" si="15"/>
        <v>1088.0999999999999</v>
      </c>
      <c r="HD32" s="2">
        <f t="shared" si="16"/>
        <v>700.77</v>
      </c>
      <c r="HE32" s="2">
        <f t="shared" si="17"/>
        <v>325.49</v>
      </c>
      <c r="HF32" s="2">
        <f t="shared" si="18"/>
        <v>277.49</v>
      </c>
      <c r="HG32" s="2">
        <f t="shared" si="19"/>
        <v>437</v>
      </c>
      <c r="HH32" s="2">
        <f t="shared" si="20"/>
        <v>480.09</v>
      </c>
      <c r="HI32" s="2">
        <f t="shared" si="21"/>
        <v>850</v>
      </c>
      <c r="HJ32" s="2">
        <f t="shared" si="22"/>
        <v>342.9</v>
      </c>
      <c r="HK32" s="2">
        <f t="shared" si="23"/>
        <v>255.11</v>
      </c>
      <c r="HL32" s="2">
        <f t="shared" si="24"/>
        <v>691.12</v>
      </c>
      <c r="HM32" s="2">
        <f t="shared" si="25"/>
        <v>488</v>
      </c>
      <c r="HN32" s="2">
        <f t="shared" si="26"/>
        <v>211.12</v>
      </c>
      <c r="HO32" s="2">
        <f t="shared" si="27"/>
        <v>113</v>
      </c>
      <c r="HP32" s="2">
        <f t="shared" si="28"/>
        <v>191.68</v>
      </c>
      <c r="HQ32" s="2">
        <f t="shared" si="29"/>
        <v>387.26</v>
      </c>
      <c r="HR32" s="2">
        <f t="shared" si="30"/>
        <v>376.2</v>
      </c>
      <c r="HS32" s="2">
        <f t="shared" si="31"/>
        <v>414.54</v>
      </c>
      <c r="HT32" s="2">
        <f t="shared" si="32"/>
        <v>1252.08</v>
      </c>
      <c r="HU32" s="2">
        <f t="shared" si="33"/>
        <v>902.65</v>
      </c>
      <c r="HV32" s="2">
        <f t="shared" si="34"/>
        <v>345.78</v>
      </c>
      <c r="HW32" s="2">
        <f t="shared" si="35"/>
        <v>320.04000000000002</v>
      </c>
      <c r="HX32" s="2">
        <f t="shared" si="36"/>
        <v>178.92</v>
      </c>
      <c r="HY32" s="2">
        <f t="shared" si="37"/>
        <v>1172.55</v>
      </c>
      <c r="HZ32" s="2">
        <f t="shared" si="38"/>
        <v>142.71</v>
      </c>
      <c r="IA32" s="2">
        <f t="shared" si="39"/>
        <v>374.48</v>
      </c>
      <c r="IB32" s="2">
        <f t="shared" si="40"/>
        <v>210.15</v>
      </c>
      <c r="IC32" s="2">
        <f t="shared" si="41"/>
        <v>90.78</v>
      </c>
      <c r="ID32" s="2">
        <f t="shared" si="42"/>
        <v>1512</v>
      </c>
      <c r="IE32" s="2">
        <f t="shared" si="43"/>
        <v>539.54999999999995</v>
      </c>
      <c r="IF32" s="2">
        <f t="shared" si="44"/>
        <v>576.96</v>
      </c>
      <c r="IG32" s="2">
        <f t="shared" si="45"/>
        <v>286.8</v>
      </c>
      <c r="IH32" s="2">
        <f t="shared" si="46"/>
        <v>576.38</v>
      </c>
      <c r="II32" s="2">
        <f t="shared" si="47"/>
        <v>113</v>
      </c>
      <c r="IJ32" s="2">
        <f t="shared" si="48"/>
        <v>119.29</v>
      </c>
      <c r="IK32" s="2">
        <f t="shared" si="49"/>
        <v>145.82</v>
      </c>
      <c r="IL32" s="2">
        <f t="shared" si="50"/>
        <v>454.45</v>
      </c>
      <c r="IM32" s="2">
        <f t="shared" si="51"/>
        <v>634.83000000000004</v>
      </c>
      <c r="IN32" s="2">
        <f t="shared" si="52"/>
        <v>382.3</v>
      </c>
      <c r="IO32" s="2">
        <f t="shared" si="53"/>
        <v>114.48</v>
      </c>
      <c r="IP32" s="2">
        <f t="shared" si="54"/>
        <v>597.96</v>
      </c>
      <c r="IQ32" s="2">
        <f t="shared" si="55"/>
        <v>249.82</v>
      </c>
      <c r="IR32" s="2">
        <f t="shared" si="56"/>
        <v>707.34</v>
      </c>
      <c r="IS32" s="2">
        <f t="shared" si="57"/>
        <v>258.7</v>
      </c>
      <c r="IT32" s="2">
        <f t="shared" si="58"/>
        <v>201.17</v>
      </c>
      <c r="IU32" s="2">
        <f t="shared" si="59"/>
        <v>26.73</v>
      </c>
      <c r="IV32" s="2">
        <f t="shared" si="60"/>
        <v>148.84</v>
      </c>
      <c r="IW32" s="2">
        <f t="shared" si="61"/>
        <v>123</v>
      </c>
      <c r="IX32" s="2">
        <f t="shared" si="62"/>
        <v>614.88</v>
      </c>
      <c r="IY32" s="2">
        <f t="shared" si="63"/>
        <v>867</v>
      </c>
      <c r="IZ32" s="2">
        <f t="shared" si="64"/>
        <v>1128.4000000000001</v>
      </c>
      <c r="JA32" s="2">
        <f t="shared" si="65"/>
        <v>122.4</v>
      </c>
      <c r="JB32" s="2">
        <f t="shared" si="66"/>
        <v>251.10000000000002</v>
      </c>
      <c r="JC32" s="2">
        <f t="shared" si="67"/>
        <v>126.79</v>
      </c>
      <c r="JD32" s="2">
        <f t="shared" si="68"/>
        <v>145.15</v>
      </c>
      <c r="JE32" s="2">
        <f t="shared" si="69"/>
        <v>0</v>
      </c>
      <c r="JF32" s="2">
        <f t="shared" si="70"/>
        <v>133.43</v>
      </c>
      <c r="JG32" s="2">
        <f t="shared" si="71"/>
        <v>745.86</v>
      </c>
      <c r="JH32" s="2">
        <f t="shared" si="72"/>
        <v>4.74</v>
      </c>
      <c r="JI32" s="2">
        <f t="shared" si="73"/>
        <v>313</v>
      </c>
      <c r="JJ32" s="2">
        <f t="shared" si="74"/>
        <v>4.74</v>
      </c>
      <c r="JK32" s="2">
        <f t="shared" si="75"/>
        <v>48.76</v>
      </c>
      <c r="JL32" s="5">
        <v>0.2656</v>
      </c>
      <c r="JM32" s="5">
        <v>0.14754999999999999</v>
      </c>
      <c r="JN32" s="5">
        <v>0.95135000000000003</v>
      </c>
      <c r="JO32" s="5">
        <v>1.3923000000000001</v>
      </c>
      <c r="JP32" s="5">
        <v>5.8500000000000003E-2</v>
      </c>
      <c r="JQ32" s="5">
        <v>0.15</v>
      </c>
      <c r="JR32" s="5">
        <v>12.6183</v>
      </c>
      <c r="JS32" s="5">
        <v>0.54310000000000003</v>
      </c>
      <c r="JT32" s="5">
        <v>0.1190333333</v>
      </c>
      <c r="JU32" s="5">
        <v>0.15086666670000001</v>
      </c>
      <c r="JV32" s="5">
        <v>0.1340666667</v>
      </c>
      <c r="JW32" s="5">
        <v>3.7849166670000001</v>
      </c>
      <c r="JX32" s="5">
        <v>11.46613333</v>
      </c>
      <c r="JY32" s="5">
        <v>10.3194</v>
      </c>
      <c r="JZ32" s="5">
        <v>6.44679</v>
      </c>
      <c r="KA32" s="5">
        <v>0.29294999999999999</v>
      </c>
      <c r="KB32" s="5">
        <v>10.029963329999999</v>
      </c>
      <c r="KC32" s="5">
        <v>16.458500000000001</v>
      </c>
      <c r="KD32" s="5">
        <v>14.6218495</v>
      </c>
      <c r="KE32" s="5">
        <v>33.82</v>
      </c>
      <c r="KF32" s="5">
        <v>30.050133330000001</v>
      </c>
      <c r="KG32" s="5">
        <v>5.22</v>
      </c>
      <c r="KH32" s="5">
        <v>16.382999999999999</v>
      </c>
      <c r="KI32" s="5">
        <v>9.8745999999999992</v>
      </c>
      <c r="KJ32" s="5">
        <v>14.359249999999999</v>
      </c>
      <c r="KK32" s="5">
        <v>0</v>
      </c>
      <c r="KL32" s="5">
        <v>11.1839</v>
      </c>
      <c r="KM32" s="5">
        <v>2.73</v>
      </c>
      <c r="KN32" s="5">
        <v>9.4915000000000003</v>
      </c>
      <c r="KO32" s="5">
        <v>3.6768000000000001</v>
      </c>
      <c r="KP32" s="5">
        <v>16.394400000000001</v>
      </c>
      <c r="KQ32" s="5">
        <v>15.2403</v>
      </c>
      <c r="KR32" s="5">
        <v>26.440200000000001</v>
      </c>
      <c r="KS32" s="5">
        <v>15.008749999999999</v>
      </c>
      <c r="KT32" s="5">
        <v>18.950099999999999</v>
      </c>
      <c r="KU32" s="5">
        <v>5.9976000000000003</v>
      </c>
      <c r="KV32" s="5">
        <v>4.9896000000000003</v>
      </c>
      <c r="KW32" s="5">
        <v>1.7626500000000001</v>
      </c>
      <c r="KX32" s="5">
        <v>1.8480000000000001</v>
      </c>
      <c r="KY32" s="5">
        <v>5.6280000000000001</v>
      </c>
      <c r="KZ32" s="5">
        <v>8.1966249999999992</v>
      </c>
      <c r="LA32" s="5">
        <v>1.4370000000000001</v>
      </c>
      <c r="LB32" s="5">
        <v>15.789</v>
      </c>
      <c r="LC32" s="5">
        <v>14.217396669999999</v>
      </c>
      <c r="LD32" s="5">
        <v>16.942399999999999</v>
      </c>
      <c r="LE32" s="5">
        <v>8.0909999999999993</v>
      </c>
      <c r="LF32" s="5">
        <v>10.3474</v>
      </c>
      <c r="LG32" s="5">
        <v>0.74633333329999996</v>
      </c>
      <c r="LH32" s="5">
        <v>0.90590000000000004</v>
      </c>
      <c r="LI32" s="5">
        <v>2.0419499999999999</v>
      </c>
      <c r="LJ32" s="5">
        <v>6.6978</v>
      </c>
      <c r="LK32" s="5">
        <v>17.363700000000001</v>
      </c>
      <c r="LL32" s="5">
        <v>9.0416000000000007</v>
      </c>
      <c r="LM32" s="5">
        <v>4.032</v>
      </c>
      <c r="LN32" s="5">
        <v>10.54833333</v>
      </c>
      <c r="LO32" s="5">
        <v>10.49</v>
      </c>
      <c r="LP32" s="5">
        <v>11.596399999999999</v>
      </c>
      <c r="LQ32" s="5">
        <v>12.442133330000001</v>
      </c>
      <c r="LR32" s="5">
        <v>2.536666667</v>
      </c>
      <c r="LS32" s="5">
        <v>7.9200000000000007E-2</v>
      </c>
      <c r="LT32" s="5">
        <v>7.93</v>
      </c>
      <c r="LU32" s="5">
        <v>4.8708</v>
      </c>
      <c r="LV32" s="5">
        <v>2.3668</v>
      </c>
      <c r="LW32" s="5">
        <v>1.8360000000000001</v>
      </c>
      <c r="LX32" s="5">
        <v>18.558399999999999</v>
      </c>
      <c r="LY32" s="5">
        <v>1.734</v>
      </c>
      <c r="LZ32" s="5">
        <v>0.372</v>
      </c>
      <c r="MA32" s="5">
        <v>1.3066666669999999E-2</v>
      </c>
      <c r="MB32" s="5">
        <v>4.9133333330000001E-2</v>
      </c>
      <c r="MC32" s="5">
        <v>0</v>
      </c>
      <c r="MD32" s="5">
        <v>0.14760000000000001</v>
      </c>
      <c r="ME32" s="5">
        <v>0</v>
      </c>
      <c r="MF32" s="5">
        <v>4.7399999999999998E-2</v>
      </c>
      <c r="MG32" s="5">
        <v>0</v>
      </c>
      <c r="MH32" s="5">
        <v>0</v>
      </c>
      <c r="MI32" s="5">
        <v>2.3107500000000001</v>
      </c>
      <c r="MJ32" s="2">
        <f t="shared" si="76"/>
        <v>0.79679999999999995</v>
      </c>
      <c r="MK32" s="2">
        <f t="shared" si="77"/>
        <v>0.88529999999999998</v>
      </c>
      <c r="ML32" s="2">
        <f t="shared" si="78"/>
        <v>1.9027000000000001</v>
      </c>
      <c r="MM32" s="2">
        <f t="shared" si="79"/>
        <v>1.3923000000000001</v>
      </c>
      <c r="MN32" s="2">
        <f t="shared" si="80"/>
        <v>0.23400000000000001</v>
      </c>
      <c r="MO32" s="2">
        <f t="shared" si="81"/>
        <v>0.3</v>
      </c>
      <c r="MP32" s="2">
        <f t="shared" si="82"/>
        <v>50.473199999999999</v>
      </c>
      <c r="MQ32" s="2">
        <f t="shared" si="83"/>
        <v>1.6293000000000002</v>
      </c>
      <c r="MR32" s="2">
        <f t="shared" si="84"/>
        <v>0.2380666666</v>
      </c>
      <c r="MS32" s="2">
        <f t="shared" si="85"/>
        <v>0.30173333340000003</v>
      </c>
      <c r="MT32" s="2">
        <f t="shared" si="86"/>
        <v>0.1340666667</v>
      </c>
      <c r="MU32" s="2">
        <f t="shared" si="87"/>
        <v>11.354750000999999</v>
      </c>
      <c r="MV32" s="2">
        <f t="shared" si="88"/>
        <v>11.46613333</v>
      </c>
      <c r="MW32" s="2">
        <f t="shared" si="89"/>
        <v>10.3194</v>
      </c>
      <c r="MX32" s="2">
        <f t="shared" si="90"/>
        <v>19.34037</v>
      </c>
      <c r="MY32" s="2">
        <f t="shared" si="91"/>
        <v>1.7576999999999998</v>
      </c>
      <c r="MZ32" s="2">
        <f t="shared" si="92"/>
        <v>30.089889989999996</v>
      </c>
      <c r="NA32" s="2">
        <f t="shared" si="93"/>
        <v>16.458500000000001</v>
      </c>
      <c r="NB32" s="2">
        <f t="shared" si="94"/>
        <v>14.6218495</v>
      </c>
      <c r="NC32" s="2">
        <f t="shared" si="95"/>
        <v>33.82</v>
      </c>
      <c r="ND32" s="2">
        <f t="shared" si="96"/>
        <v>30.050133330000001</v>
      </c>
      <c r="NE32" s="2">
        <f t="shared" si="97"/>
        <v>26.099999999999998</v>
      </c>
      <c r="NF32" s="2">
        <f t="shared" si="98"/>
        <v>16.382999999999999</v>
      </c>
      <c r="NG32" s="2">
        <f t="shared" si="99"/>
        <v>9.8745999999999992</v>
      </c>
      <c r="NH32" s="2">
        <f t="shared" si="100"/>
        <v>28.718499999999999</v>
      </c>
      <c r="NI32" s="2">
        <f t="shared" si="101"/>
        <v>0</v>
      </c>
      <c r="NJ32" s="2">
        <f t="shared" si="102"/>
        <v>11.1839</v>
      </c>
      <c r="NK32" s="2">
        <f t="shared" si="103"/>
        <v>2.73</v>
      </c>
      <c r="NL32" s="2">
        <f t="shared" si="104"/>
        <v>9.4915000000000003</v>
      </c>
      <c r="NM32" s="2">
        <f t="shared" si="105"/>
        <v>7.3536000000000001</v>
      </c>
      <c r="NN32" s="2">
        <f t="shared" si="106"/>
        <v>16.394400000000001</v>
      </c>
      <c r="NO32" s="2">
        <f t="shared" si="107"/>
        <v>15.2403</v>
      </c>
      <c r="NP32" s="2">
        <f t="shared" si="108"/>
        <v>52.880400000000002</v>
      </c>
      <c r="NQ32" s="2">
        <f t="shared" si="109"/>
        <v>75.043749999999989</v>
      </c>
      <c r="NR32" s="2">
        <f t="shared" si="110"/>
        <v>18.950099999999999</v>
      </c>
      <c r="NS32" s="2">
        <f t="shared" si="111"/>
        <v>5.9976000000000003</v>
      </c>
      <c r="NT32" s="2">
        <f t="shared" si="112"/>
        <v>4.9896000000000003</v>
      </c>
      <c r="NU32" s="2">
        <f t="shared" si="113"/>
        <v>8.81325</v>
      </c>
      <c r="NV32" s="2">
        <f t="shared" si="114"/>
        <v>1.8480000000000001</v>
      </c>
      <c r="NW32" s="2">
        <f t="shared" si="115"/>
        <v>11.256</v>
      </c>
      <c r="NX32" s="2">
        <f t="shared" si="116"/>
        <v>8.1966249999999992</v>
      </c>
      <c r="NY32" s="2">
        <f t="shared" si="117"/>
        <v>2.8740000000000001</v>
      </c>
      <c r="NZ32" s="2">
        <f t="shared" si="118"/>
        <v>63.155999999999999</v>
      </c>
      <c r="OA32" s="2">
        <f t="shared" si="119"/>
        <v>42.652190009999998</v>
      </c>
      <c r="OB32" s="2">
        <f t="shared" si="120"/>
        <v>50.827199999999998</v>
      </c>
      <c r="OC32" s="2">
        <f t="shared" si="121"/>
        <v>32.363999999999997</v>
      </c>
      <c r="OD32" s="2">
        <f t="shared" si="122"/>
        <v>20.694800000000001</v>
      </c>
      <c r="OE32" s="2">
        <f t="shared" si="123"/>
        <v>0.74633333329999996</v>
      </c>
      <c r="OF32" s="2">
        <f t="shared" si="124"/>
        <v>0.90590000000000004</v>
      </c>
      <c r="OG32" s="2">
        <f t="shared" si="125"/>
        <v>2.0419499999999999</v>
      </c>
      <c r="OH32" s="2">
        <f t="shared" si="126"/>
        <v>33.488999999999997</v>
      </c>
      <c r="OI32" s="2">
        <f t="shared" si="127"/>
        <v>52.091100000000004</v>
      </c>
      <c r="OJ32" s="2">
        <f t="shared" si="128"/>
        <v>18.083200000000001</v>
      </c>
      <c r="OK32" s="2">
        <f t="shared" si="129"/>
        <v>4.032</v>
      </c>
      <c r="OL32" s="2">
        <f t="shared" si="130"/>
        <v>31.644999990000002</v>
      </c>
      <c r="OM32" s="2">
        <f t="shared" si="131"/>
        <v>10.49</v>
      </c>
      <c r="ON32" s="2">
        <f t="shared" si="132"/>
        <v>34.789199999999994</v>
      </c>
      <c r="OO32" s="2">
        <f t="shared" si="133"/>
        <v>12.442133330000001</v>
      </c>
      <c r="OP32" s="2">
        <f t="shared" si="134"/>
        <v>2.536666667</v>
      </c>
      <c r="OQ32" s="2">
        <f t="shared" si="135"/>
        <v>7.9200000000000007E-2</v>
      </c>
      <c r="OR32" s="2">
        <f t="shared" si="136"/>
        <v>7.93</v>
      </c>
      <c r="OS32" s="2">
        <f t="shared" si="137"/>
        <v>4.8708</v>
      </c>
      <c r="OT32" s="2">
        <f t="shared" si="138"/>
        <v>14.200800000000001</v>
      </c>
      <c r="OU32" s="2">
        <f t="shared" si="139"/>
        <v>9.18</v>
      </c>
      <c r="OV32" s="2">
        <f t="shared" si="140"/>
        <v>92.792000000000002</v>
      </c>
      <c r="OW32" s="2">
        <f t="shared" si="141"/>
        <v>1.734</v>
      </c>
      <c r="OX32" s="2">
        <f t="shared" si="142"/>
        <v>1.1160000000000001</v>
      </c>
      <c r="OY32" s="2">
        <f t="shared" si="143"/>
        <v>1.3066666669999999E-2</v>
      </c>
      <c r="OZ32" s="2">
        <f t="shared" si="144"/>
        <v>4.9133333330000001E-2</v>
      </c>
      <c r="PA32" s="2">
        <f t="shared" si="145"/>
        <v>0</v>
      </c>
      <c r="PB32" s="2">
        <f t="shared" si="146"/>
        <v>0.14760000000000001</v>
      </c>
      <c r="PC32" s="2">
        <f t="shared" si="147"/>
        <v>0</v>
      </c>
      <c r="PD32" s="2">
        <f t="shared" si="148"/>
        <v>9.4799999999999995E-2</v>
      </c>
      <c r="PE32" s="2">
        <f t="shared" si="149"/>
        <v>0</v>
      </c>
      <c r="PF32" s="2">
        <f t="shared" si="150"/>
        <v>0</v>
      </c>
      <c r="PG32" s="2">
        <f t="shared" si="151"/>
        <v>4.6215000000000002</v>
      </c>
      <c r="PH32" s="2">
        <f t="shared" si="152"/>
        <v>7.1711999999999998</v>
      </c>
      <c r="PI32" s="2">
        <f t="shared" si="153"/>
        <v>7.9676999999999998</v>
      </c>
      <c r="PJ32" s="2">
        <f t="shared" si="154"/>
        <v>17.124300000000002</v>
      </c>
      <c r="PK32" s="2">
        <f t="shared" si="155"/>
        <v>12.530700000000001</v>
      </c>
      <c r="PL32" s="2">
        <f t="shared" si="156"/>
        <v>2.1060000000000003</v>
      </c>
      <c r="PM32" s="2">
        <f t="shared" si="157"/>
        <v>2.6999999999999997</v>
      </c>
      <c r="PN32" s="2">
        <f t="shared" si="158"/>
        <v>454.25880000000001</v>
      </c>
      <c r="PO32" s="2">
        <f t="shared" si="159"/>
        <v>14.663700000000002</v>
      </c>
      <c r="PP32" s="2">
        <f t="shared" si="160"/>
        <v>2.1425999994000002</v>
      </c>
      <c r="PQ32" s="2">
        <f t="shared" si="161"/>
        <v>2.7156000006000003</v>
      </c>
      <c r="PR32" s="2">
        <f t="shared" si="162"/>
        <v>1.2066000002999999</v>
      </c>
      <c r="PS32" s="2">
        <f t="shared" si="163"/>
        <v>102.19275000899999</v>
      </c>
      <c r="PT32" s="2">
        <f t="shared" si="164"/>
        <v>103.19519997</v>
      </c>
      <c r="PU32" s="2">
        <f t="shared" si="165"/>
        <v>92.874600000000001</v>
      </c>
      <c r="PV32" s="2">
        <f t="shared" si="166"/>
        <v>174.06333000000001</v>
      </c>
      <c r="PW32" s="2">
        <f t="shared" si="167"/>
        <v>15.819299999999998</v>
      </c>
      <c r="PX32" s="2">
        <f t="shared" si="168"/>
        <v>270.80900990999999</v>
      </c>
      <c r="PY32" s="2">
        <f t="shared" si="169"/>
        <v>148.12650000000002</v>
      </c>
      <c r="PZ32" s="2">
        <f t="shared" si="170"/>
        <v>131.59664549999999</v>
      </c>
      <c r="QA32" s="2">
        <f t="shared" si="171"/>
        <v>304.38</v>
      </c>
      <c r="QB32" s="2">
        <f t="shared" si="172"/>
        <v>270.45119997</v>
      </c>
      <c r="QC32" s="2">
        <f t="shared" si="173"/>
        <v>234.89999999999998</v>
      </c>
      <c r="QD32" s="2">
        <f t="shared" si="174"/>
        <v>147.447</v>
      </c>
      <c r="QE32" s="2">
        <f t="shared" si="175"/>
        <v>88.871399999999994</v>
      </c>
      <c r="QF32" s="2">
        <f t="shared" si="176"/>
        <v>258.4665</v>
      </c>
      <c r="QG32" s="2">
        <f t="shared" si="177"/>
        <v>0</v>
      </c>
      <c r="QH32" s="2">
        <f t="shared" si="178"/>
        <v>100.65509999999999</v>
      </c>
      <c r="QI32" s="2">
        <f t="shared" si="179"/>
        <v>24.57</v>
      </c>
      <c r="QJ32" s="2">
        <f t="shared" si="180"/>
        <v>85.423500000000004</v>
      </c>
      <c r="QK32" s="2">
        <f t="shared" si="181"/>
        <v>66.182400000000001</v>
      </c>
      <c r="QL32" s="2">
        <f t="shared" si="182"/>
        <v>147.5496</v>
      </c>
      <c r="QM32" s="2">
        <f t="shared" si="183"/>
        <v>137.1627</v>
      </c>
      <c r="QN32" s="2">
        <f t="shared" si="184"/>
        <v>475.92360000000002</v>
      </c>
      <c r="QO32" s="2">
        <f t="shared" si="185"/>
        <v>675.39374999999995</v>
      </c>
      <c r="QP32" s="2">
        <f t="shared" si="186"/>
        <v>170.55089999999998</v>
      </c>
      <c r="QQ32" s="2">
        <f t="shared" si="187"/>
        <v>53.978400000000001</v>
      </c>
      <c r="QR32" s="2">
        <f t="shared" si="188"/>
        <v>44.906400000000005</v>
      </c>
      <c r="QS32" s="2">
        <f t="shared" si="189"/>
        <v>79.319249999999997</v>
      </c>
      <c r="QT32" s="2">
        <f t="shared" si="190"/>
        <v>16.632000000000001</v>
      </c>
      <c r="QU32" s="2">
        <f t="shared" si="191"/>
        <v>101.304</v>
      </c>
      <c r="QV32" s="2">
        <f t="shared" si="192"/>
        <v>73.769624999999991</v>
      </c>
      <c r="QW32" s="2">
        <f t="shared" si="193"/>
        <v>25.866</v>
      </c>
      <c r="QX32" s="2">
        <f t="shared" si="194"/>
        <v>568.404</v>
      </c>
      <c r="QY32" s="2">
        <f t="shared" si="195"/>
        <v>383.86971009000001</v>
      </c>
      <c r="QZ32" s="2">
        <f t="shared" si="196"/>
        <v>457.44479999999999</v>
      </c>
      <c r="RA32" s="2">
        <f t="shared" si="197"/>
        <v>291.27599999999995</v>
      </c>
      <c r="RB32" s="2">
        <f t="shared" si="198"/>
        <v>186.25319999999999</v>
      </c>
      <c r="RC32" s="2">
        <f t="shared" si="199"/>
        <v>6.7169999996999996</v>
      </c>
      <c r="RD32" s="2">
        <f t="shared" si="200"/>
        <v>8.1531000000000002</v>
      </c>
      <c r="RE32" s="2">
        <f t="shared" si="201"/>
        <v>18.377549999999999</v>
      </c>
      <c r="RF32" s="2">
        <f t="shared" si="202"/>
        <v>301.40099999999995</v>
      </c>
      <c r="RG32" s="2">
        <f t="shared" si="203"/>
        <v>468.81990000000002</v>
      </c>
      <c r="RH32" s="2">
        <f t="shared" si="204"/>
        <v>162.74880000000002</v>
      </c>
      <c r="RI32" s="2">
        <f t="shared" si="205"/>
        <v>36.287999999999997</v>
      </c>
      <c r="RJ32" s="2">
        <f t="shared" si="206"/>
        <v>284.80499990999999</v>
      </c>
      <c r="RK32" s="2">
        <f t="shared" si="207"/>
        <v>94.41</v>
      </c>
      <c r="RL32" s="2">
        <f t="shared" si="208"/>
        <v>313.10279999999995</v>
      </c>
      <c r="RM32" s="2">
        <f t="shared" si="209"/>
        <v>111.97919997000001</v>
      </c>
      <c r="RN32" s="2">
        <f t="shared" si="210"/>
        <v>22.830000002999999</v>
      </c>
      <c r="RO32" s="2">
        <f t="shared" si="211"/>
        <v>0.7128000000000001</v>
      </c>
      <c r="RP32" s="2">
        <f t="shared" si="212"/>
        <v>71.37</v>
      </c>
      <c r="RQ32" s="2">
        <f t="shared" si="213"/>
        <v>43.837200000000003</v>
      </c>
      <c r="RR32" s="2">
        <f t="shared" si="214"/>
        <v>127.80720000000001</v>
      </c>
      <c r="RS32" s="2">
        <f t="shared" si="215"/>
        <v>82.62</v>
      </c>
      <c r="RT32" s="2">
        <f t="shared" si="216"/>
        <v>835.12800000000004</v>
      </c>
      <c r="RU32" s="2">
        <f t="shared" si="217"/>
        <v>15.606</v>
      </c>
      <c r="RV32" s="2">
        <f t="shared" si="218"/>
        <v>10.044</v>
      </c>
      <c r="RW32" s="2">
        <f t="shared" si="219"/>
        <v>0.11760000003</v>
      </c>
      <c r="RX32" s="2">
        <f t="shared" si="220"/>
        <v>0.44219999997000003</v>
      </c>
      <c r="RY32" s="2">
        <f t="shared" si="221"/>
        <v>0</v>
      </c>
      <c r="RZ32" s="2">
        <f t="shared" si="222"/>
        <v>1.3284</v>
      </c>
      <c r="SA32" s="2">
        <f t="shared" si="223"/>
        <v>0</v>
      </c>
      <c r="SB32" s="2">
        <f t="shared" si="224"/>
        <v>0.85319999999999996</v>
      </c>
      <c r="SC32" s="2">
        <f t="shared" si="225"/>
        <v>0</v>
      </c>
      <c r="SD32" s="2">
        <f t="shared" si="226"/>
        <v>0</v>
      </c>
      <c r="SE32" s="2">
        <f t="shared" si="227"/>
        <v>41.593499999999999</v>
      </c>
      <c r="SF32" s="5">
        <v>13.388733330000001</v>
      </c>
      <c r="SG32" s="5">
        <v>7.7198250000000002</v>
      </c>
      <c r="SH32" s="5">
        <v>6.3710000000000004</v>
      </c>
      <c r="SI32" s="5">
        <v>0.5474</v>
      </c>
      <c r="SJ32" s="5">
        <v>6.3E-2</v>
      </c>
      <c r="SK32" s="5">
        <v>0.78</v>
      </c>
      <c r="SL32" s="5">
        <v>1.3083</v>
      </c>
      <c r="SM32" s="5">
        <v>3.6183999999999998</v>
      </c>
      <c r="SN32" s="5">
        <v>1.0646166669999999</v>
      </c>
      <c r="SO32" s="5">
        <v>2.0312000000000001</v>
      </c>
      <c r="SP32" s="5">
        <v>1.5169333330000001</v>
      </c>
      <c r="SQ32" s="5">
        <v>1.49655</v>
      </c>
      <c r="SR32" s="5">
        <v>0.76776666670000004</v>
      </c>
      <c r="SS32" s="5">
        <v>0.104895</v>
      </c>
      <c r="ST32" s="5">
        <v>0.34303499999999998</v>
      </c>
      <c r="SU32" s="5">
        <v>0</v>
      </c>
      <c r="SV32" s="5">
        <v>0</v>
      </c>
      <c r="SW32" s="5">
        <v>5.6295333330000004</v>
      </c>
      <c r="SX32" s="5">
        <v>0</v>
      </c>
      <c r="SY32" s="5">
        <v>0</v>
      </c>
      <c r="SZ32" s="5">
        <v>0.20226666669999999</v>
      </c>
      <c r="TA32" s="5">
        <v>0</v>
      </c>
      <c r="TB32" s="5">
        <v>6.6547999999999998</v>
      </c>
      <c r="TC32" s="5">
        <v>5.7714999999999996</v>
      </c>
      <c r="TD32" s="5">
        <v>2.2212499999999999</v>
      </c>
      <c r="TE32" s="5">
        <v>0</v>
      </c>
      <c r="TF32" s="5">
        <v>0</v>
      </c>
      <c r="TG32" s="5">
        <v>0</v>
      </c>
      <c r="TH32" s="5">
        <v>0</v>
      </c>
      <c r="TI32" s="5">
        <v>2.3046500000000001</v>
      </c>
      <c r="TJ32" s="5">
        <v>8.4545999999999992</v>
      </c>
      <c r="TK32" s="5">
        <v>5.5125999999999999</v>
      </c>
      <c r="TL32" s="5">
        <v>7.2371999999999996</v>
      </c>
      <c r="TM32" s="5">
        <v>0.47149999999999997</v>
      </c>
      <c r="TN32" s="5">
        <v>0</v>
      </c>
      <c r="TO32" s="5">
        <v>7.9884000000000004</v>
      </c>
      <c r="TP32" s="5">
        <v>1.9907999999999999</v>
      </c>
      <c r="TQ32" s="5">
        <v>1.35795</v>
      </c>
      <c r="TR32" s="5">
        <v>1.8715333329999999</v>
      </c>
      <c r="TS32" s="5">
        <v>7.0400000000000004E-2</v>
      </c>
      <c r="TT32" s="5">
        <v>13.523524999999999</v>
      </c>
      <c r="TU32" s="5">
        <v>9.4200000000000006E-2</v>
      </c>
      <c r="TV32" s="5">
        <v>1.0980000000000001</v>
      </c>
      <c r="TW32" s="5">
        <v>0.83872333330000004</v>
      </c>
      <c r="TX32" s="5">
        <v>2.4784000000000002</v>
      </c>
      <c r="TY32" s="5">
        <v>3.0000000000000001E-3</v>
      </c>
      <c r="TZ32" s="5">
        <v>10.17033333</v>
      </c>
      <c r="UA32" s="5">
        <v>5.0880000000000001</v>
      </c>
      <c r="UB32" s="5">
        <v>7.7593500000000004</v>
      </c>
      <c r="UC32" s="5">
        <v>0.35354999999999998</v>
      </c>
      <c r="UD32" s="5">
        <v>0.87229999999999996</v>
      </c>
      <c r="UE32" s="5">
        <v>0</v>
      </c>
      <c r="UF32" s="5">
        <v>18.3155</v>
      </c>
      <c r="UG32" s="5">
        <v>17.28</v>
      </c>
      <c r="UH32" s="5">
        <v>0</v>
      </c>
      <c r="UI32" s="5">
        <v>3.6211500000000001</v>
      </c>
      <c r="UJ32" s="5">
        <v>26.613199999999999</v>
      </c>
      <c r="UK32" s="5">
        <v>28.204866670000001</v>
      </c>
      <c r="UL32" s="5">
        <v>33.047916669999999</v>
      </c>
      <c r="UM32" s="5">
        <v>4.8080999999999996</v>
      </c>
      <c r="UN32" s="5">
        <v>12.321999999999999</v>
      </c>
      <c r="UO32" s="5">
        <v>12.4476</v>
      </c>
      <c r="UP32" s="5">
        <v>12.688000000000001</v>
      </c>
      <c r="UQ32" s="5">
        <v>32.384999999999998</v>
      </c>
      <c r="UR32" s="5">
        <v>0.29120000000000001</v>
      </c>
      <c r="US32" s="5">
        <v>4.6239999999999997</v>
      </c>
      <c r="UT32" s="5">
        <v>15.624000000000001</v>
      </c>
      <c r="UU32" s="5">
        <v>31.06133333</v>
      </c>
      <c r="UV32" s="5">
        <v>35.121933329999997</v>
      </c>
      <c r="UW32" s="5">
        <v>0</v>
      </c>
      <c r="UX32" s="5">
        <v>32.060699999999997</v>
      </c>
      <c r="UY32" s="5">
        <v>0.38973333329999998</v>
      </c>
      <c r="UZ32" s="5">
        <v>0</v>
      </c>
      <c r="VA32" s="5">
        <v>0</v>
      </c>
      <c r="VB32" s="5">
        <v>0</v>
      </c>
      <c r="VC32" s="5">
        <v>2.2499999999999999E-2</v>
      </c>
      <c r="VD32" s="2">
        <f t="shared" si="228"/>
        <v>40.166199990000003</v>
      </c>
      <c r="VE32" s="2">
        <f t="shared" si="229"/>
        <v>46.318950000000001</v>
      </c>
      <c r="VF32" s="2">
        <f t="shared" si="230"/>
        <v>12.742000000000001</v>
      </c>
      <c r="VG32" s="2">
        <f t="shared" si="231"/>
        <v>0.5474</v>
      </c>
      <c r="VH32" s="2">
        <f t="shared" si="232"/>
        <v>0.252</v>
      </c>
      <c r="VI32" s="2">
        <f t="shared" si="233"/>
        <v>1.56</v>
      </c>
      <c r="VJ32" s="2">
        <f t="shared" si="234"/>
        <v>5.2332000000000001</v>
      </c>
      <c r="VK32" s="2">
        <f t="shared" si="235"/>
        <v>10.8552</v>
      </c>
      <c r="VL32" s="2">
        <f t="shared" si="236"/>
        <v>2.1292333339999998</v>
      </c>
      <c r="VM32" s="2">
        <f t="shared" si="237"/>
        <v>4.0624000000000002</v>
      </c>
      <c r="VN32" s="2">
        <f t="shared" si="238"/>
        <v>1.5169333330000001</v>
      </c>
      <c r="VO32" s="2">
        <f t="shared" si="239"/>
        <v>4.4896500000000001</v>
      </c>
      <c r="VP32" s="2">
        <f t="shared" si="240"/>
        <v>0.76776666670000004</v>
      </c>
      <c r="VQ32" s="2">
        <f t="shared" si="241"/>
        <v>0.104895</v>
      </c>
      <c r="VR32" s="2">
        <f t="shared" si="242"/>
        <v>1.0291049999999999</v>
      </c>
      <c r="VS32" s="2">
        <f t="shared" si="243"/>
        <v>0</v>
      </c>
      <c r="VT32" s="2">
        <f t="shared" si="244"/>
        <v>0</v>
      </c>
      <c r="VU32" s="2">
        <f t="shared" si="245"/>
        <v>5.6295333330000004</v>
      </c>
      <c r="VV32" s="2">
        <f t="shared" si="246"/>
        <v>0</v>
      </c>
      <c r="VW32" s="2">
        <f t="shared" si="247"/>
        <v>0</v>
      </c>
      <c r="VX32" s="2">
        <f t="shared" si="248"/>
        <v>0.20226666669999999</v>
      </c>
      <c r="VY32" s="2">
        <f t="shared" si="249"/>
        <v>0</v>
      </c>
      <c r="VZ32" s="2">
        <f t="shared" si="250"/>
        <v>6.6547999999999998</v>
      </c>
      <c r="WA32" s="2">
        <f t="shared" si="251"/>
        <v>5.7714999999999996</v>
      </c>
      <c r="WB32" s="2">
        <f t="shared" si="252"/>
        <v>4.4424999999999999</v>
      </c>
      <c r="WC32" s="2">
        <f t="shared" si="253"/>
        <v>0</v>
      </c>
      <c r="WD32" s="2">
        <f t="shared" si="254"/>
        <v>0</v>
      </c>
      <c r="WE32" s="2">
        <f t="shared" si="255"/>
        <v>0</v>
      </c>
      <c r="WF32" s="2">
        <f t="shared" si="256"/>
        <v>0</v>
      </c>
      <c r="WG32" s="2">
        <f t="shared" si="257"/>
        <v>4.6093000000000002</v>
      </c>
      <c r="WH32" s="2">
        <f t="shared" si="258"/>
        <v>8.4545999999999992</v>
      </c>
      <c r="WI32" s="2">
        <f t="shared" si="259"/>
        <v>5.5125999999999999</v>
      </c>
      <c r="WJ32" s="2">
        <f t="shared" si="260"/>
        <v>14.474399999999999</v>
      </c>
      <c r="WK32" s="2">
        <f t="shared" si="261"/>
        <v>2.3574999999999999</v>
      </c>
      <c r="WL32" s="2">
        <f t="shared" si="262"/>
        <v>0</v>
      </c>
      <c r="WM32" s="2">
        <f t="shared" si="263"/>
        <v>7.9884000000000004</v>
      </c>
      <c r="WN32" s="2">
        <f t="shared" si="264"/>
        <v>1.9907999999999999</v>
      </c>
      <c r="WO32" s="2">
        <f t="shared" si="265"/>
        <v>6.7897499999999997</v>
      </c>
      <c r="WP32" s="2">
        <f t="shared" si="266"/>
        <v>1.8715333329999999</v>
      </c>
      <c r="WQ32" s="2">
        <f t="shared" si="267"/>
        <v>0.14080000000000001</v>
      </c>
      <c r="WR32" s="2">
        <f t="shared" si="268"/>
        <v>13.523524999999999</v>
      </c>
      <c r="WS32" s="2">
        <f t="shared" si="269"/>
        <v>0.18840000000000001</v>
      </c>
      <c r="WT32" s="2">
        <f t="shared" si="270"/>
        <v>4.3920000000000003</v>
      </c>
      <c r="WU32" s="2">
        <f t="shared" si="271"/>
        <v>2.5161699999000002</v>
      </c>
      <c r="WV32" s="2">
        <f t="shared" si="272"/>
        <v>7.4352</v>
      </c>
      <c r="WW32" s="2">
        <f t="shared" si="273"/>
        <v>1.2E-2</v>
      </c>
      <c r="WX32" s="2">
        <f t="shared" si="274"/>
        <v>20.34066666</v>
      </c>
      <c r="WY32" s="2">
        <f t="shared" si="275"/>
        <v>5.0880000000000001</v>
      </c>
      <c r="WZ32" s="2">
        <f t="shared" si="276"/>
        <v>7.7593500000000004</v>
      </c>
      <c r="XA32" s="2">
        <f t="shared" si="277"/>
        <v>0.35354999999999998</v>
      </c>
      <c r="XB32" s="2">
        <f t="shared" si="278"/>
        <v>4.3614999999999995</v>
      </c>
      <c r="XC32" s="2">
        <f t="shared" si="279"/>
        <v>0</v>
      </c>
      <c r="XD32" s="2">
        <f t="shared" si="280"/>
        <v>36.631</v>
      </c>
      <c r="XE32" s="2">
        <f t="shared" si="281"/>
        <v>17.28</v>
      </c>
      <c r="XF32" s="2">
        <f t="shared" si="282"/>
        <v>0</v>
      </c>
      <c r="XG32" s="2">
        <f t="shared" si="283"/>
        <v>3.6211500000000001</v>
      </c>
      <c r="XH32" s="2">
        <f t="shared" si="284"/>
        <v>79.83959999999999</v>
      </c>
      <c r="XI32" s="2">
        <f t="shared" si="285"/>
        <v>28.204866670000001</v>
      </c>
      <c r="XJ32" s="2">
        <f t="shared" si="286"/>
        <v>33.047916669999999</v>
      </c>
      <c r="XK32" s="2">
        <f t="shared" si="287"/>
        <v>4.8080999999999996</v>
      </c>
      <c r="XL32" s="2">
        <f t="shared" si="288"/>
        <v>12.321999999999999</v>
      </c>
      <c r="XM32" s="2">
        <f t="shared" si="289"/>
        <v>12.4476</v>
      </c>
      <c r="XN32" s="2">
        <f t="shared" si="290"/>
        <v>76.128</v>
      </c>
      <c r="XO32" s="2">
        <f t="shared" si="291"/>
        <v>161.92499999999998</v>
      </c>
      <c r="XP32" s="2">
        <f t="shared" si="292"/>
        <v>1.456</v>
      </c>
      <c r="XQ32" s="2">
        <f t="shared" si="293"/>
        <v>4.6239999999999997</v>
      </c>
      <c r="XR32" s="2">
        <f t="shared" si="294"/>
        <v>46.872</v>
      </c>
      <c r="XS32" s="2">
        <f t="shared" si="295"/>
        <v>31.06133333</v>
      </c>
      <c r="XT32" s="2">
        <f t="shared" si="296"/>
        <v>35.121933329999997</v>
      </c>
      <c r="XU32" s="2">
        <f t="shared" si="297"/>
        <v>0</v>
      </c>
      <c r="XV32" s="2">
        <f t="shared" si="298"/>
        <v>32.060699999999997</v>
      </c>
      <c r="XW32" s="2">
        <f t="shared" si="299"/>
        <v>2.3383999998</v>
      </c>
      <c r="XX32" s="2">
        <f t="shared" si="300"/>
        <v>0</v>
      </c>
      <c r="XY32" s="2">
        <f t="shared" si="301"/>
        <v>0</v>
      </c>
      <c r="XZ32" s="2">
        <f t="shared" si="302"/>
        <v>0</v>
      </c>
      <c r="YA32" s="2">
        <f t="shared" si="303"/>
        <v>4.4999999999999998E-2</v>
      </c>
      <c r="YB32" s="2">
        <f t="shared" si="304"/>
        <v>160.66479996000001</v>
      </c>
      <c r="YC32" s="2">
        <f t="shared" si="305"/>
        <v>185.2758</v>
      </c>
      <c r="YD32" s="2">
        <f t="shared" si="306"/>
        <v>50.968000000000004</v>
      </c>
      <c r="YE32" s="2">
        <f t="shared" si="307"/>
        <v>2.1896</v>
      </c>
      <c r="YF32" s="2">
        <f t="shared" si="308"/>
        <v>1.008</v>
      </c>
      <c r="YG32" s="2">
        <f t="shared" si="309"/>
        <v>6.24</v>
      </c>
      <c r="YH32" s="2">
        <f t="shared" si="310"/>
        <v>20.9328</v>
      </c>
      <c r="YI32" s="2">
        <f t="shared" si="311"/>
        <v>43.4208</v>
      </c>
      <c r="YJ32" s="2">
        <f t="shared" si="312"/>
        <v>8.5169333359999992</v>
      </c>
      <c r="YK32" s="2">
        <f t="shared" si="313"/>
        <v>16.249600000000001</v>
      </c>
      <c r="YL32" s="2">
        <f t="shared" si="314"/>
        <v>6.0677333320000004</v>
      </c>
      <c r="YM32" s="2">
        <f t="shared" si="315"/>
        <v>17.958600000000001</v>
      </c>
      <c r="YN32" s="2">
        <f t="shared" si="316"/>
        <v>3.0710666668000002</v>
      </c>
      <c r="YO32" s="2">
        <f t="shared" si="317"/>
        <v>0.41958000000000001</v>
      </c>
      <c r="YP32" s="2">
        <f t="shared" si="318"/>
        <v>4.1164199999999997</v>
      </c>
      <c r="YQ32" s="2">
        <f t="shared" si="319"/>
        <v>0</v>
      </c>
      <c r="YR32" s="2">
        <f t="shared" si="320"/>
        <v>0</v>
      </c>
      <c r="YS32" s="2">
        <f t="shared" si="321"/>
        <v>22.518133332000001</v>
      </c>
      <c r="YT32" s="2">
        <f t="shared" si="322"/>
        <v>0</v>
      </c>
      <c r="YU32" s="2">
        <f t="shared" si="323"/>
        <v>0</v>
      </c>
      <c r="YV32" s="2">
        <f t="shared" si="324"/>
        <v>0.80906666679999995</v>
      </c>
      <c r="YW32" s="2">
        <f t="shared" si="325"/>
        <v>0</v>
      </c>
      <c r="YX32" s="2">
        <f t="shared" si="326"/>
        <v>26.619199999999999</v>
      </c>
      <c r="YY32" s="2">
        <f t="shared" si="327"/>
        <v>23.085999999999999</v>
      </c>
      <c r="YZ32" s="2">
        <f t="shared" si="328"/>
        <v>17.77</v>
      </c>
      <c r="ZA32" s="2">
        <f t="shared" si="329"/>
        <v>0</v>
      </c>
      <c r="ZB32" s="2">
        <f t="shared" si="330"/>
        <v>0</v>
      </c>
      <c r="ZC32" s="2">
        <f t="shared" si="331"/>
        <v>0</v>
      </c>
      <c r="ZD32" s="2">
        <f t="shared" si="332"/>
        <v>0</v>
      </c>
      <c r="ZE32" s="2">
        <f t="shared" si="333"/>
        <v>18.437200000000001</v>
      </c>
      <c r="ZF32" s="2">
        <f t="shared" si="334"/>
        <v>33.818399999999997</v>
      </c>
      <c r="ZG32" s="2">
        <f t="shared" si="335"/>
        <v>22.0504</v>
      </c>
      <c r="ZH32" s="2">
        <f t="shared" si="336"/>
        <v>57.897599999999997</v>
      </c>
      <c r="ZI32" s="2">
        <f t="shared" si="337"/>
        <v>9.43</v>
      </c>
      <c r="ZJ32" s="2">
        <f t="shared" si="338"/>
        <v>0</v>
      </c>
      <c r="ZK32" s="2">
        <f t="shared" si="339"/>
        <v>31.953600000000002</v>
      </c>
      <c r="ZL32" s="2">
        <f t="shared" si="340"/>
        <v>7.9631999999999996</v>
      </c>
      <c r="ZM32" s="2">
        <f t="shared" si="341"/>
        <v>27.158999999999999</v>
      </c>
      <c r="ZN32" s="2">
        <f t="shared" si="342"/>
        <v>7.4861333319999996</v>
      </c>
      <c r="ZO32" s="2">
        <f t="shared" si="343"/>
        <v>0.56320000000000003</v>
      </c>
      <c r="ZP32" s="2">
        <f t="shared" si="344"/>
        <v>54.094099999999997</v>
      </c>
      <c r="ZQ32" s="2">
        <f t="shared" si="345"/>
        <v>0.75360000000000005</v>
      </c>
      <c r="ZR32" s="2">
        <f t="shared" si="346"/>
        <v>17.568000000000001</v>
      </c>
      <c r="ZS32" s="2">
        <f t="shared" si="347"/>
        <v>10.064679999600001</v>
      </c>
      <c r="ZT32" s="2">
        <f t="shared" si="348"/>
        <v>29.7408</v>
      </c>
      <c r="ZU32" s="2">
        <f t="shared" si="349"/>
        <v>4.8000000000000001E-2</v>
      </c>
      <c r="ZV32" s="2">
        <f t="shared" si="350"/>
        <v>81.36266664</v>
      </c>
      <c r="ZW32" s="2">
        <f t="shared" si="351"/>
        <v>20.352</v>
      </c>
      <c r="ZX32" s="2">
        <f t="shared" si="352"/>
        <v>31.037400000000002</v>
      </c>
      <c r="ZY32" s="2">
        <f t="shared" si="353"/>
        <v>1.4141999999999999</v>
      </c>
      <c r="ZZ32" s="2">
        <f t="shared" si="354"/>
        <v>17.445999999999998</v>
      </c>
      <c r="AAA32" s="2">
        <f t="shared" si="355"/>
        <v>0</v>
      </c>
      <c r="AAB32" s="2">
        <f t="shared" si="356"/>
        <v>146.524</v>
      </c>
      <c r="AAC32" s="2">
        <f t="shared" si="357"/>
        <v>69.12</v>
      </c>
      <c r="AAD32" s="2">
        <f t="shared" si="358"/>
        <v>0</v>
      </c>
      <c r="AAE32" s="2">
        <f t="shared" si="359"/>
        <v>14.4846</v>
      </c>
      <c r="AAF32" s="2">
        <f t="shared" si="360"/>
        <v>319.35839999999996</v>
      </c>
      <c r="AAG32" s="2">
        <f t="shared" si="361"/>
        <v>112.81946668</v>
      </c>
      <c r="AAH32" s="2">
        <f t="shared" si="362"/>
        <v>132.19166668</v>
      </c>
      <c r="AAI32" s="2">
        <f t="shared" si="363"/>
        <v>19.232399999999998</v>
      </c>
      <c r="AAJ32" s="2">
        <f t="shared" si="364"/>
        <v>49.287999999999997</v>
      </c>
      <c r="AAK32" s="2">
        <f t="shared" si="365"/>
        <v>49.790399999999998</v>
      </c>
      <c r="AAL32" s="2">
        <f t="shared" si="366"/>
        <v>304.512</v>
      </c>
      <c r="AAM32" s="2">
        <f t="shared" si="367"/>
        <v>647.69999999999993</v>
      </c>
      <c r="AAN32" s="2">
        <f t="shared" si="368"/>
        <v>5.8239999999999998</v>
      </c>
      <c r="AAO32" s="2">
        <f t="shared" si="369"/>
        <v>18.495999999999999</v>
      </c>
      <c r="AAP32" s="2">
        <f t="shared" si="370"/>
        <v>187.488</v>
      </c>
      <c r="AAQ32" s="2">
        <f t="shared" si="371"/>
        <v>124.24533332</v>
      </c>
      <c r="AAR32" s="2">
        <f t="shared" si="372"/>
        <v>140.48773331999999</v>
      </c>
      <c r="AAS32" s="2">
        <f t="shared" si="373"/>
        <v>0</v>
      </c>
      <c r="AAT32" s="2">
        <f t="shared" si="374"/>
        <v>128.24279999999999</v>
      </c>
      <c r="AAU32" s="2">
        <f t="shared" si="375"/>
        <v>9.3535999992000001</v>
      </c>
      <c r="AAV32" s="2">
        <f t="shared" si="376"/>
        <v>0</v>
      </c>
      <c r="AAW32" s="2">
        <f t="shared" si="377"/>
        <v>0</v>
      </c>
      <c r="AAX32" s="2">
        <f t="shared" si="378"/>
        <v>0</v>
      </c>
      <c r="AAY32" s="2">
        <f t="shared" si="379"/>
        <v>0.18</v>
      </c>
      <c r="AAZ32" s="2">
        <f t="shared" si="380"/>
        <v>1993.3742857142861</v>
      </c>
      <c r="ABA32" s="2">
        <f t="shared" si="381"/>
        <v>36.174512493288475</v>
      </c>
      <c r="ABB32" s="2">
        <f t="shared" si="382"/>
        <v>12.820618281364975</v>
      </c>
      <c r="ABC32" s="1">
        <v>3</v>
      </c>
      <c r="ABD32" s="1">
        <v>1</v>
      </c>
      <c r="ABE32" s="1">
        <v>1</v>
      </c>
      <c r="ABF32" s="1">
        <v>4</v>
      </c>
      <c r="ABG32" s="1">
        <v>4</v>
      </c>
      <c r="ABH32" s="1">
        <v>3</v>
      </c>
      <c r="ABI32" s="1">
        <v>1</v>
      </c>
      <c r="ABJ32" s="1">
        <v>2</v>
      </c>
      <c r="ABK32" s="1">
        <v>4</v>
      </c>
      <c r="ABL32" s="1">
        <v>4</v>
      </c>
      <c r="ABM32" s="1">
        <v>2</v>
      </c>
      <c r="ABN32" s="1">
        <v>1</v>
      </c>
      <c r="ABO32" s="1">
        <v>3</v>
      </c>
      <c r="ABP32" s="1">
        <v>1</v>
      </c>
      <c r="ABQ32" s="1">
        <v>4</v>
      </c>
      <c r="ABR32" s="7">
        <f t="shared" si="383"/>
        <v>38</v>
      </c>
      <c r="ABS32" s="7">
        <f t="shared" si="384"/>
        <v>14</v>
      </c>
      <c r="ABT32" s="7">
        <f t="shared" si="385"/>
        <v>13</v>
      </c>
      <c r="ABU32" s="7">
        <f t="shared" si="386"/>
        <v>11</v>
      </c>
      <c r="ABV32" s="4">
        <v>1</v>
      </c>
      <c r="ABW32" s="4">
        <v>3</v>
      </c>
      <c r="ABX32" s="4">
        <v>1</v>
      </c>
      <c r="ABY32" s="4">
        <v>1</v>
      </c>
      <c r="ABZ32" s="4">
        <v>1</v>
      </c>
      <c r="ACA32" s="4">
        <v>1</v>
      </c>
      <c r="ACB32" s="4">
        <v>2</v>
      </c>
      <c r="ACC32" s="4">
        <v>1</v>
      </c>
      <c r="ACD32" s="4">
        <v>1</v>
      </c>
      <c r="ACE32" s="4">
        <v>1</v>
      </c>
      <c r="ACF32" s="4">
        <v>3</v>
      </c>
      <c r="ACG32" s="4">
        <v>1</v>
      </c>
      <c r="ACH32" s="4">
        <v>2</v>
      </c>
      <c r="ACI32" s="4">
        <v>2</v>
      </c>
      <c r="ACJ32" s="4">
        <v>1</v>
      </c>
      <c r="ACK32" s="4">
        <v>1</v>
      </c>
      <c r="ACL32" s="4">
        <v>3</v>
      </c>
      <c r="ACM32" s="4">
        <v>1</v>
      </c>
      <c r="ACN32" s="4">
        <v>1</v>
      </c>
      <c r="ACO32" s="4">
        <v>3</v>
      </c>
      <c r="ACP32" s="4">
        <v>2</v>
      </c>
      <c r="ACQ32" s="4">
        <v>1</v>
      </c>
      <c r="ACR32" s="4">
        <v>2</v>
      </c>
      <c r="ACS32" s="4">
        <v>2</v>
      </c>
      <c r="ACT32" s="4">
        <v>1</v>
      </c>
      <c r="ACU32" s="4">
        <v>4</v>
      </c>
      <c r="ACV32" s="4">
        <v>3</v>
      </c>
      <c r="ACW32" s="4">
        <v>1</v>
      </c>
      <c r="ACX32" s="4">
        <v>1</v>
      </c>
      <c r="ACY32" s="4">
        <v>4</v>
      </c>
      <c r="ACZ32" s="4">
        <v>2</v>
      </c>
      <c r="ADA32" s="4">
        <v>3</v>
      </c>
      <c r="ADB32" s="4">
        <v>2</v>
      </c>
      <c r="ADC32" s="4">
        <v>3</v>
      </c>
      <c r="ADD32" s="4">
        <v>3</v>
      </c>
      <c r="ADE32" s="4">
        <v>3</v>
      </c>
      <c r="ADF32" s="4">
        <v>3</v>
      </c>
      <c r="ADG32" s="4">
        <v>2</v>
      </c>
      <c r="ADH32" s="4">
        <v>4</v>
      </c>
      <c r="ADI32" s="4">
        <v>2</v>
      </c>
      <c r="ADJ32" s="4">
        <v>2</v>
      </c>
      <c r="ADK32" s="4">
        <v>4</v>
      </c>
      <c r="ADL32" s="4">
        <v>4</v>
      </c>
      <c r="ADM32" s="4">
        <v>3</v>
      </c>
      <c r="ADN32" s="4">
        <v>3</v>
      </c>
      <c r="ADO32" s="4">
        <v>2</v>
      </c>
      <c r="ADP32" s="4">
        <v>2</v>
      </c>
      <c r="ADQ32" s="4">
        <v>3</v>
      </c>
      <c r="ADR32" s="4">
        <v>4</v>
      </c>
      <c r="ADS32" s="4">
        <v>2</v>
      </c>
      <c r="ADT32" s="4">
        <v>3</v>
      </c>
      <c r="ADU32" s="4">
        <v>2</v>
      </c>
      <c r="ADV32" s="4">
        <v>3</v>
      </c>
      <c r="ADW32" s="4">
        <v>4</v>
      </c>
      <c r="ADX32" s="4">
        <v>4</v>
      </c>
      <c r="ADY32" s="4">
        <v>4</v>
      </c>
      <c r="ADZ32" s="2">
        <f t="shared" si="387"/>
        <v>13</v>
      </c>
      <c r="AEA32" s="2">
        <f t="shared" si="388"/>
        <v>13</v>
      </c>
      <c r="AEB32" s="2">
        <f t="shared" si="389"/>
        <v>9</v>
      </c>
      <c r="AEC32" s="2">
        <f t="shared" si="390"/>
        <v>11</v>
      </c>
      <c r="AED32" s="2">
        <f t="shared" si="391"/>
        <v>24</v>
      </c>
      <c r="AEE32" s="2">
        <f t="shared" si="392"/>
        <v>20</v>
      </c>
      <c r="AEF32" s="2">
        <f t="shared" si="393"/>
        <v>23</v>
      </c>
      <c r="AEG32" s="2">
        <f t="shared" si="394"/>
        <v>14</v>
      </c>
      <c r="AEH32" s="4">
        <v>2</v>
      </c>
      <c r="AEI32" s="4">
        <v>1</v>
      </c>
      <c r="AEJ32" s="4">
        <v>1</v>
      </c>
      <c r="AEK32" s="4">
        <v>3</v>
      </c>
      <c r="AEL32" s="4">
        <v>2</v>
      </c>
      <c r="AEM32" s="4">
        <v>2</v>
      </c>
      <c r="AEN32" s="4">
        <v>2</v>
      </c>
      <c r="AEO32" s="4">
        <v>3</v>
      </c>
      <c r="AEP32" s="4">
        <v>3</v>
      </c>
      <c r="AEQ32" s="4">
        <v>2</v>
      </c>
      <c r="AER32" s="4">
        <v>1</v>
      </c>
      <c r="AES32" s="4">
        <v>2</v>
      </c>
      <c r="AET32" s="4">
        <v>1</v>
      </c>
      <c r="AEU32" s="4">
        <v>1</v>
      </c>
      <c r="AEV32" s="4">
        <v>1</v>
      </c>
      <c r="AEW32" s="4">
        <v>1</v>
      </c>
      <c r="AEX32" s="4">
        <v>1</v>
      </c>
      <c r="AEY32" s="4">
        <v>1</v>
      </c>
      <c r="AEZ32" s="4">
        <v>1</v>
      </c>
      <c r="AFA32" s="4">
        <v>1</v>
      </c>
      <c r="AFB32" s="4">
        <v>1</v>
      </c>
      <c r="AFC32" s="4">
        <v>1</v>
      </c>
      <c r="AFD32" s="4">
        <v>2</v>
      </c>
      <c r="AFE32" s="4">
        <v>4</v>
      </c>
      <c r="AFF32" s="4">
        <v>4</v>
      </c>
      <c r="AFG32" s="4">
        <v>3</v>
      </c>
      <c r="AFH32" s="4">
        <v>4</v>
      </c>
      <c r="AFI32" s="4">
        <v>3</v>
      </c>
      <c r="AFJ32" s="4">
        <v>5</v>
      </c>
      <c r="AFK32" s="4">
        <v>3</v>
      </c>
      <c r="AFL32" s="4">
        <v>2</v>
      </c>
      <c r="AFM32" s="4">
        <v>2</v>
      </c>
      <c r="AFN32" s="1">
        <v>2</v>
      </c>
      <c r="AFO32" s="2">
        <f t="shared" si="395"/>
        <v>68</v>
      </c>
      <c r="AFP32" s="2">
        <f t="shared" si="396"/>
        <v>21</v>
      </c>
      <c r="AFQ32" s="2">
        <f t="shared" si="397"/>
        <v>15</v>
      </c>
      <c r="AFR32" s="2">
        <f t="shared" si="398"/>
        <v>32</v>
      </c>
      <c r="AFS32" s="4">
        <v>1</v>
      </c>
      <c r="AFT32" s="4">
        <v>0</v>
      </c>
      <c r="AFU32" s="4">
        <v>0</v>
      </c>
      <c r="AFV32" s="4">
        <v>0</v>
      </c>
      <c r="AFW32" s="4">
        <v>0</v>
      </c>
      <c r="AFX32" s="4">
        <v>0</v>
      </c>
      <c r="AFY32" s="4">
        <v>0</v>
      </c>
      <c r="AFZ32" s="4">
        <v>0</v>
      </c>
      <c r="AGA32" s="4">
        <v>0</v>
      </c>
      <c r="AGB32" s="4">
        <v>5</v>
      </c>
      <c r="AGC32" s="4">
        <v>0</v>
      </c>
      <c r="AGD32" s="4">
        <v>0</v>
      </c>
      <c r="AGE32" s="4">
        <v>30</v>
      </c>
      <c r="AGF32" s="4">
        <v>7</v>
      </c>
      <c r="AGG32" s="4">
        <v>0</v>
      </c>
      <c r="AGH32" s="4">
        <v>1</v>
      </c>
      <c r="AGI32" s="4">
        <v>0</v>
      </c>
      <c r="AGJ32" s="4">
        <v>0</v>
      </c>
      <c r="AGK32" s="4">
        <v>0</v>
      </c>
      <c r="AGL32" s="4">
        <v>0</v>
      </c>
      <c r="AGM32" s="4">
        <v>0</v>
      </c>
      <c r="AGN32" s="4">
        <v>7</v>
      </c>
      <c r="AGO32" s="4">
        <v>0</v>
      </c>
      <c r="AGP32" s="4">
        <v>2</v>
      </c>
      <c r="AGQ32" s="4">
        <v>0</v>
      </c>
      <c r="AGR32" s="4">
        <v>0</v>
      </c>
      <c r="AGS32" s="4">
        <v>0</v>
      </c>
      <c r="AGT32" s="4">
        <v>0</v>
      </c>
      <c r="AGU32" s="4">
        <v>0</v>
      </c>
      <c r="AGV32" s="4">
        <v>2</v>
      </c>
      <c r="AGW32" s="4">
        <v>0</v>
      </c>
      <c r="AGX32" s="4">
        <v>0</v>
      </c>
      <c r="AGY32" s="4">
        <v>20</v>
      </c>
      <c r="AGZ32" s="4">
        <v>7</v>
      </c>
      <c r="AHA32" s="4">
        <v>0</v>
      </c>
      <c r="AHB32" s="4">
        <v>0</v>
      </c>
      <c r="AHC32" s="4">
        <v>60</v>
      </c>
      <c r="AHD32" s="4">
        <v>5</v>
      </c>
      <c r="AHE32" s="4">
        <v>0</v>
      </c>
      <c r="AHF32" s="4">
        <v>1</v>
      </c>
      <c r="AHG32" s="4">
        <v>0</v>
      </c>
      <c r="AHH32" s="4">
        <v>5</v>
      </c>
      <c r="AHI32" s="4">
        <v>0</v>
      </c>
      <c r="AHJ32" s="4">
        <v>0</v>
      </c>
      <c r="AHK32" s="4">
        <v>30</v>
      </c>
      <c r="AHL32" s="4">
        <v>7</v>
      </c>
      <c r="AHM32" s="4">
        <v>0</v>
      </c>
      <c r="AHN32" s="4">
        <v>4</v>
      </c>
      <c r="AHO32" s="4">
        <v>0</v>
      </c>
      <c r="AHP32" s="2">
        <f t="shared" si="399"/>
        <v>0</v>
      </c>
      <c r="AHQ32" s="2">
        <f t="shared" si="400"/>
        <v>0</v>
      </c>
      <c r="AHR32" s="2">
        <f t="shared" si="401"/>
        <v>495</v>
      </c>
      <c r="AHS32" s="2">
        <f t="shared" si="402"/>
        <v>495</v>
      </c>
      <c r="AHT32" s="2">
        <f t="shared" si="403"/>
        <v>2772</v>
      </c>
      <c r="AHU32" s="2">
        <f t="shared" si="404"/>
        <v>0</v>
      </c>
      <c r="AHV32" s="2">
        <f t="shared" si="405"/>
        <v>2772</v>
      </c>
      <c r="AHW32" s="2">
        <f t="shared" si="406"/>
        <v>0</v>
      </c>
      <c r="AHX32" s="2">
        <f t="shared" si="407"/>
        <v>120</v>
      </c>
      <c r="AHY32" s="2">
        <f t="shared" si="408"/>
        <v>120</v>
      </c>
      <c r="AHZ32" s="2">
        <f t="shared" si="409"/>
        <v>2400</v>
      </c>
      <c r="AIA32" s="2">
        <f t="shared" si="410"/>
        <v>600</v>
      </c>
      <c r="AIB32" s="2">
        <f t="shared" si="411"/>
        <v>1386</v>
      </c>
      <c r="AIC32" s="2">
        <f t="shared" si="412"/>
        <v>4386</v>
      </c>
      <c r="AID32" s="2">
        <f t="shared" si="413"/>
        <v>7773</v>
      </c>
      <c r="AIE32" s="2" t="s">
        <v>1267</v>
      </c>
      <c r="AIF32" s="1">
        <v>1</v>
      </c>
      <c r="AIG32" s="1">
        <v>1</v>
      </c>
      <c r="AIH32" s="1">
        <v>1</v>
      </c>
      <c r="AII32" s="1">
        <v>1</v>
      </c>
      <c r="AIJ32" s="1">
        <v>1</v>
      </c>
      <c r="AIK32" s="1">
        <v>1</v>
      </c>
      <c r="AIL32" s="1">
        <v>1</v>
      </c>
      <c r="AIM32" s="1">
        <v>0</v>
      </c>
      <c r="AIN32" s="1">
        <v>1</v>
      </c>
      <c r="AIO32" s="1"/>
      <c r="AIP32" s="1">
        <v>1</v>
      </c>
      <c r="AIQ32" s="1">
        <v>1</v>
      </c>
      <c r="AIR32" s="7">
        <f t="shared" si="414"/>
        <v>10</v>
      </c>
      <c r="AIS32" s="7">
        <f t="shared" si="415"/>
        <v>2</v>
      </c>
      <c r="AIT32" s="7">
        <f t="shared" si="416"/>
        <v>66.666666666666671</v>
      </c>
      <c r="AIU32" s="7" t="str">
        <f t="shared" si="417"/>
        <v>RIGHT</v>
      </c>
      <c r="AIV32" s="4">
        <v>2</v>
      </c>
      <c r="AIW32" s="4">
        <v>1</v>
      </c>
      <c r="AIX32" s="4">
        <v>1</v>
      </c>
      <c r="AIY32" s="4">
        <v>4</v>
      </c>
      <c r="AIZ32" s="4">
        <v>3</v>
      </c>
      <c r="AJA32" s="4">
        <v>4</v>
      </c>
      <c r="AJB32" s="4">
        <v>1</v>
      </c>
      <c r="AJC32" s="4">
        <v>2</v>
      </c>
      <c r="AJD32" s="4">
        <v>4</v>
      </c>
      <c r="AJE32" s="4">
        <v>3</v>
      </c>
      <c r="AJF32" s="4">
        <v>1</v>
      </c>
      <c r="AJG32" s="4">
        <v>5</v>
      </c>
      <c r="AJH32" s="4">
        <v>1</v>
      </c>
      <c r="AJI32" s="4">
        <v>3</v>
      </c>
      <c r="AJJ32" s="4">
        <v>3</v>
      </c>
      <c r="AJK32" s="4">
        <v>3</v>
      </c>
      <c r="AJL32" s="4">
        <v>2</v>
      </c>
      <c r="AJM32" s="4">
        <v>4</v>
      </c>
      <c r="AJN32" s="4">
        <v>3</v>
      </c>
      <c r="AJO32" s="4">
        <v>3</v>
      </c>
      <c r="AJP32" s="2">
        <f t="shared" si="418"/>
        <v>53</v>
      </c>
      <c r="AJQ32" s="2">
        <f t="shared" si="419"/>
        <v>21</v>
      </c>
      <c r="AJR32" s="2">
        <f t="shared" si="420"/>
        <v>32</v>
      </c>
      <c r="AJS32" s="4">
        <v>3</v>
      </c>
      <c r="AJT32" s="4">
        <v>2</v>
      </c>
      <c r="AJU32" s="4">
        <v>1</v>
      </c>
      <c r="AJV32" s="4">
        <v>2</v>
      </c>
      <c r="AJW32" s="4">
        <v>1</v>
      </c>
      <c r="AJX32" s="4">
        <v>1</v>
      </c>
      <c r="AJY32" s="4">
        <v>1</v>
      </c>
      <c r="AJZ32" s="4">
        <v>1</v>
      </c>
      <c r="AKA32" s="4">
        <v>1</v>
      </c>
      <c r="AKB32" s="4">
        <v>1</v>
      </c>
      <c r="AKC32" s="4">
        <v>1</v>
      </c>
      <c r="AKD32" s="4">
        <v>1</v>
      </c>
      <c r="AKE32" s="4">
        <v>1</v>
      </c>
      <c r="AKF32" s="4">
        <v>1</v>
      </c>
      <c r="AKG32" s="4">
        <v>1</v>
      </c>
      <c r="AKH32" s="4">
        <v>1</v>
      </c>
      <c r="AKI32" s="4">
        <v>0</v>
      </c>
      <c r="AKJ32" s="4">
        <v>0</v>
      </c>
      <c r="AKK32" s="4">
        <v>0</v>
      </c>
      <c r="AKL32" s="4">
        <v>0</v>
      </c>
      <c r="AKM32" s="4">
        <v>0</v>
      </c>
      <c r="AKN32" s="4">
        <v>0</v>
      </c>
      <c r="AKO32" s="4">
        <v>0</v>
      </c>
      <c r="AKP32" s="4">
        <v>0</v>
      </c>
      <c r="AKQ32" s="4">
        <v>1</v>
      </c>
      <c r="AKR32" s="4">
        <v>0</v>
      </c>
      <c r="AKS32" s="4">
        <v>0</v>
      </c>
      <c r="AKT32" s="2">
        <v>1</v>
      </c>
      <c r="AKU32" s="2">
        <v>0</v>
      </c>
      <c r="AKV32" s="2">
        <v>1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1">
        <v>4</v>
      </c>
      <c r="ALD32" s="1">
        <v>4</v>
      </c>
      <c r="ALE32" s="1">
        <v>4</v>
      </c>
      <c r="ALF32" s="1">
        <v>4</v>
      </c>
      <c r="ALG32" s="1">
        <v>4</v>
      </c>
      <c r="ALH32" s="1">
        <v>4</v>
      </c>
      <c r="ALI32" s="1">
        <v>3</v>
      </c>
      <c r="ALJ32" s="1">
        <v>4</v>
      </c>
      <c r="ALK32" s="1">
        <v>3</v>
      </c>
      <c r="ALL32" s="1">
        <v>3</v>
      </c>
      <c r="ALM32" s="1">
        <v>3</v>
      </c>
      <c r="ALN32" s="1">
        <v>4</v>
      </c>
      <c r="ALO32" s="1">
        <v>4</v>
      </c>
      <c r="ALP32" s="1">
        <v>2</v>
      </c>
      <c r="ALQ32" s="1">
        <v>3</v>
      </c>
      <c r="ALR32" s="1">
        <v>4</v>
      </c>
      <c r="ALS32" s="1">
        <v>4</v>
      </c>
      <c r="ALT32" s="1">
        <v>4</v>
      </c>
      <c r="ALU32" s="1">
        <v>4</v>
      </c>
      <c r="ALV32" s="1">
        <v>3</v>
      </c>
      <c r="ALW32" s="1">
        <v>2</v>
      </c>
      <c r="ALX32" s="1">
        <v>4</v>
      </c>
      <c r="ALY32" s="1">
        <v>3</v>
      </c>
      <c r="ALZ32" s="2">
        <f t="shared" si="421"/>
        <v>81</v>
      </c>
      <c r="AMA32">
        <v>14</v>
      </c>
      <c r="AMB32">
        <v>13</v>
      </c>
      <c r="AMC32">
        <v>20</v>
      </c>
      <c r="AMD32">
        <v>23</v>
      </c>
      <c r="AME32" s="1">
        <v>2</v>
      </c>
      <c r="AMF32" s="1">
        <v>1</v>
      </c>
      <c r="AMG32" s="1">
        <v>1</v>
      </c>
      <c r="AMH32" s="1">
        <v>1</v>
      </c>
      <c r="AMI32" s="8">
        <v>3</v>
      </c>
      <c r="AMJ32" s="8">
        <v>1</v>
      </c>
      <c r="AMK32" s="8">
        <v>2</v>
      </c>
      <c r="AML32" s="8">
        <v>1</v>
      </c>
      <c r="AMM32" s="8">
        <v>4</v>
      </c>
      <c r="AMN32" s="8">
        <v>2</v>
      </c>
      <c r="AMO32" s="8">
        <v>1</v>
      </c>
      <c r="AMP32" s="8">
        <v>1</v>
      </c>
      <c r="AMQ32" s="8">
        <v>1</v>
      </c>
      <c r="AMR32" s="8">
        <v>1</v>
      </c>
      <c r="AMS32" s="8">
        <v>5</v>
      </c>
      <c r="AMT32" s="8">
        <v>1</v>
      </c>
      <c r="AMU32" s="8">
        <v>1</v>
      </c>
      <c r="AMV32" s="8">
        <v>2</v>
      </c>
      <c r="AMW32" s="8">
        <v>1</v>
      </c>
      <c r="AMX32" s="8">
        <v>3</v>
      </c>
      <c r="AMY32" s="8">
        <v>2</v>
      </c>
      <c r="AMZ32" s="2">
        <f t="shared" si="422"/>
        <v>9</v>
      </c>
      <c r="ANA32" s="2">
        <f t="shared" si="423"/>
        <v>12</v>
      </c>
      <c r="ANB32" s="2">
        <f t="shared" si="424"/>
        <v>16</v>
      </c>
      <c r="ANC32" s="2">
        <f t="shared" si="425"/>
        <v>37</v>
      </c>
    </row>
    <row r="33" spans="1:1043" x14ac:dyDescent="0.2">
      <c r="A33" s="2" t="s">
        <v>413</v>
      </c>
      <c r="B33" s="3">
        <v>43293.570868055554</v>
      </c>
      <c r="C33" s="2">
        <v>159.1</v>
      </c>
      <c r="D33" s="2">
        <v>54.2</v>
      </c>
      <c r="E33" s="2">
        <v>21.4120834470768</v>
      </c>
      <c r="F33" s="2">
        <v>0</v>
      </c>
      <c r="G33" s="2">
        <v>0</v>
      </c>
      <c r="H33" s="2">
        <v>0</v>
      </c>
      <c r="I33" s="2">
        <v>-100</v>
      </c>
      <c r="J33" s="2">
        <v>31</v>
      </c>
      <c r="K33" s="2">
        <v>29</v>
      </c>
      <c r="L33" s="2">
        <v>22</v>
      </c>
      <c r="M33" s="2">
        <v>25</v>
      </c>
      <c r="N33" s="2">
        <v>-100</v>
      </c>
      <c r="O33" s="2">
        <v>29</v>
      </c>
      <c r="P33" s="2">
        <v>13</v>
      </c>
      <c r="Q33" s="2">
        <v>15</v>
      </c>
      <c r="R33" s="2">
        <v>-34</v>
      </c>
      <c r="S33" s="2">
        <v>7</v>
      </c>
      <c r="T33" s="2">
        <v>-9</v>
      </c>
      <c r="U33" s="2">
        <v>15</v>
      </c>
      <c r="V33" s="2">
        <v>52</v>
      </c>
      <c r="W33" s="2">
        <v>56</v>
      </c>
      <c r="X33" s="2">
        <v>47</v>
      </c>
      <c r="Y33" s="2">
        <v>47</v>
      </c>
      <c r="Z33" s="2">
        <v>-100</v>
      </c>
      <c r="AA33" s="2">
        <v>29</v>
      </c>
      <c r="AB33" s="2">
        <v>15</v>
      </c>
      <c r="AC33" s="2">
        <v>15</v>
      </c>
      <c r="AD33" s="2">
        <v>-19</v>
      </c>
      <c r="AE33" s="2">
        <v>10</v>
      </c>
      <c r="AF33" s="2">
        <v>-100</v>
      </c>
      <c r="AG33" s="2">
        <v>11</v>
      </c>
      <c r="AH33" s="2">
        <v>-3</v>
      </c>
      <c r="AI33" s="2">
        <v>2</v>
      </c>
      <c r="AJ33" s="2">
        <v>-6</v>
      </c>
      <c r="AK33" s="2">
        <v>-100</v>
      </c>
      <c r="AL33" s="2">
        <v>-100</v>
      </c>
      <c r="AM33" s="2">
        <v>100</v>
      </c>
      <c r="AN33" s="2">
        <v>22</v>
      </c>
      <c r="AO33" s="2">
        <v>1</v>
      </c>
      <c r="AP33" s="2">
        <v>3</v>
      </c>
      <c r="AQ33" s="2">
        <v>1</v>
      </c>
      <c r="AR33" s="4">
        <v>3</v>
      </c>
      <c r="AS33" s="4">
        <v>3</v>
      </c>
      <c r="AT33" s="4">
        <v>4</v>
      </c>
      <c r="AU33" s="4">
        <v>3</v>
      </c>
      <c r="AV33" s="4">
        <v>3</v>
      </c>
      <c r="AW33" s="4">
        <v>1</v>
      </c>
      <c r="AX33" s="4">
        <v>1</v>
      </c>
      <c r="AY33" s="4">
        <v>2</v>
      </c>
      <c r="AZ33" s="4">
        <v>4</v>
      </c>
      <c r="BA33" s="4">
        <v>4</v>
      </c>
      <c r="BB33" s="4">
        <v>4</v>
      </c>
      <c r="BC33" s="4">
        <v>4</v>
      </c>
      <c r="BD33" s="4">
        <v>2</v>
      </c>
      <c r="BE33" s="4">
        <v>1</v>
      </c>
      <c r="BF33" s="4">
        <v>1</v>
      </c>
      <c r="BG33" s="4">
        <v>5</v>
      </c>
      <c r="BH33" s="4">
        <v>3</v>
      </c>
      <c r="BI33" s="4">
        <v>3</v>
      </c>
      <c r="BJ33" s="4">
        <v>3</v>
      </c>
      <c r="BK33" s="4">
        <v>2</v>
      </c>
      <c r="BL33" s="4">
        <v>3</v>
      </c>
      <c r="BM33" s="4">
        <v>3</v>
      </c>
      <c r="BN33" s="4">
        <v>2</v>
      </c>
      <c r="BO33" s="4">
        <v>2</v>
      </c>
      <c r="BP33" s="4">
        <v>2</v>
      </c>
      <c r="BQ33" s="4">
        <v>3</v>
      </c>
      <c r="BR33" s="4">
        <v>2</v>
      </c>
      <c r="BS33" s="4">
        <v>2</v>
      </c>
      <c r="BT33" s="4">
        <v>1</v>
      </c>
      <c r="BU33" s="4">
        <v>2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3</v>
      </c>
      <c r="CB33" s="4">
        <v>1</v>
      </c>
      <c r="CC33" s="4">
        <v>2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4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3</v>
      </c>
      <c r="CQ33" s="4">
        <v>3</v>
      </c>
      <c r="CR33" s="4">
        <v>2</v>
      </c>
      <c r="CS33" s="4">
        <v>3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4</v>
      </c>
      <c r="DD33" s="4">
        <v>1</v>
      </c>
      <c r="DE33" s="4">
        <v>1</v>
      </c>
      <c r="DF33" s="4">
        <v>3</v>
      </c>
      <c r="DG33" s="4">
        <v>3</v>
      </c>
      <c r="DH33" s="4">
        <v>1</v>
      </c>
      <c r="DI33" s="4">
        <v>1</v>
      </c>
      <c r="DJ33" s="4">
        <v>1</v>
      </c>
      <c r="DK33" s="4">
        <v>1</v>
      </c>
      <c r="DL33" s="4">
        <v>3</v>
      </c>
      <c r="DM33" s="4">
        <v>3</v>
      </c>
      <c r="DN33" s="4">
        <v>4</v>
      </c>
      <c r="DO33" s="4">
        <v>1</v>
      </c>
      <c r="DP33" s="5">
        <v>79.849999999999994</v>
      </c>
      <c r="DQ33" s="5">
        <v>38.159999999999997</v>
      </c>
      <c r="DR33" s="5">
        <v>165.05</v>
      </c>
      <c r="DS33" s="5">
        <v>108.29</v>
      </c>
      <c r="DT33" s="5">
        <v>3.45</v>
      </c>
      <c r="DU33" s="5">
        <v>15</v>
      </c>
      <c r="DV33" s="5">
        <v>129.93</v>
      </c>
      <c r="DW33" s="5">
        <v>65.989999999999995</v>
      </c>
      <c r="DX33" s="5">
        <v>13.15</v>
      </c>
      <c r="DY33" s="5">
        <v>16.71</v>
      </c>
      <c r="DZ33" s="5">
        <v>10.83</v>
      </c>
      <c r="EA33" s="5">
        <v>146.4</v>
      </c>
      <c r="EB33" s="5">
        <v>255.35</v>
      </c>
      <c r="EC33" s="5">
        <v>153.66</v>
      </c>
      <c r="ED33" s="5">
        <v>141.47</v>
      </c>
      <c r="EE33" s="5">
        <v>181.35</v>
      </c>
      <c r="EF33" s="5">
        <v>233.59</v>
      </c>
      <c r="EG33" s="5">
        <v>325.49</v>
      </c>
      <c r="EH33" s="5">
        <v>277.49</v>
      </c>
      <c r="EI33" s="5">
        <v>437</v>
      </c>
      <c r="EJ33" s="5">
        <v>480.09</v>
      </c>
      <c r="EK33" s="5">
        <v>170</v>
      </c>
      <c r="EL33" s="5">
        <v>342.9</v>
      </c>
      <c r="EM33" s="5">
        <v>255.11</v>
      </c>
      <c r="EN33" s="5">
        <v>345.56</v>
      </c>
      <c r="EO33" s="5">
        <v>488</v>
      </c>
      <c r="EP33" s="5">
        <v>211.12</v>
      </c>
      <c r="EQ33" s="5">
        <v>113</v>
      </c>
      <c r="ER33" s="5">
        <v>191.68</v>
      </c>
      <c r="ES33" s="5">
        <v>193.63</v>
      </c>
      <c r="ET33" s="5">
        <v>376.2</v>
      </c>
      <c r="EU33" s="5">
        <v>414.54</v>
      </c>
      <c r="EV33" s="5">
        <v>626.04</v>
      </c>
      <c r="EW33" s="5">
        <v>180.53</v>
      </c>
      <c r="EX33" s="5">
        <v>345.78</v>
      </c>
      <c r="EY33" s="5">
        <v>320.04000000000002</v>
      </c>
      <c r="EZ33" s="5">
        <v>178.92</v>
      </c>
      <c r="FA33" s="5">
        <v>234.51</v>
      </c>
      <c r="FB33" s="5">
        <v>142.71</v>
      </c>
      <c r="FC33" s="5">
        <v>187.24</v>
      </c>
      <c r="FD33" s="5">
        <v>210.15</v>
      </c>
      <c r="FE33" s="5">
        <v>45.39</v>
      </c>
      <c r="FF33" s="5">
        <v>378</v>
      </c>
      <c r="FG33" s="5">
        <v>179.85</v>
      </c>
      <c r="FH33" s="5">
        <v>192.32</v>
      </c>
      <c r="FI33" s="5">
        <v>71.7</v>
      </c>
      <c r="FJ33" s="5">
        <v>288.19</v>
      </c>
      <c r="FK33" s="5">
        <v>113</v>
      </c>
      <c r="FL33" s="5">
        <v>119.29</v>
      </c>
      <c r="FM33" s="5">
        <v>145.82</v>
      </c>
      <c r="FN33" s="5">
        <v>90.89</v>
      </c>
      <c r="FO33" s="5">
        <v>211.61</v>
      </c>
      <c r="FP33" s="5">
        <v>191.15</v>
      </c>
      <c r="FQ33" s="5">
        <v>114.48</v>
      </c>
      <c r="FR33" s="5">
        <v>199.32</v>
      </c>
      <c r="FS33" s="5">
        <v>249.82</v>
      </c>
      <c r="FT33" s="5">
        <v>235.78</v>
      </c>
      <c r="FU33" s="5">
        <v>258.7</v>
      </c>
      <c r="FV33" s="5">
        <v>201.17</v>
      </c>
      <c r="FW33" s="5">
        <v>26.73</v>
      </c>
      <c r="FX33" s="5">
        <v>148.84</v>
      </c>
      <c r="FY33" s="5">
        <v>123</v>
      </c>
      <c r="FZ33" s="5">
        <v>102.48</v>
      </c>
      <c r="GA33" s="5">
        <v>173.4</v>
      </c>
      <c r="GB33" s="5">
        <v>225.68</v>
      </c>
      <c r="GC33" s="5">
        <v>122.4</v>
      </c>
      <c r="GD33" s="5">
        <v>83.7</v>
      </c>
      <c r="GE33" s="5">
        <v>126.79</v>
      </c>
      <c r="GF33" s="5">
        <v>145.15</v>
      </c>
      <c r="GG33" s="5">
        <v>0</v>
      </c>
      <c r="GH33" s="5">
        <v>133.43</v>
      </c>
      <c r="GI33" s="5">
        <v>124.31</v>
      </c>
      <c r="GJ33" s="5">
        <v>2.37</v>
      </c>
      <c r="GK33" s="5">
        <v>313</v>
      </c>
      <c r="GL33" s="5">
        <v>2.37</v>
      </c>
      <c r="GM33" s="5">
        <v>24.38</v>
      </c>
      <c r="GN33" s="2">
        <f t="shared" si="0"/>
        <v>239.54999999999998</v>
      </c>
      <c r="GO33" s="2">
        <f t="shared" si="1"/>
        <v>114.47999999999999</v>
      </c>
      <c r="GP33" s="2">
        <f t="shared" si="2"/>
        <v>660.2</v>
      </c>
      <c r="GQ33" s="2">
        <f t="shared" si="3"/>
        <v>324.87</v>
      </c>
      <c r="GR33" s="2">
        <f t="shared" si="4"/>
        <v>10.350000000000001</v>
      </c>
      <c r="GS33" s="2">
        <f t="shared" si="5"/>
        <v>15</v>
      </c>
      <c r="GT33" s="2">
        <f t="shared" si="6"/>
        <v>129.93</v>
      </c>
      <c r="GU33" s="2">
        <f t="shared" si="7"/>
        <v>131.97999999999999</v>
      </c>
      <c r="GV33" s="2">
        <f t="shared" si="8"/>
        <v>52.6</v>
      </c>
      <c r="GW33" s="2">
        <f t="shared" si="9"/>
        <v>66.84</v>
      </c>
      <c r="GX33" s="2">
        <f t="shared" si="10"/>
        <v>43.32</v>
      </c>
      <c r="GY33" s="2">
        <f t="shared" si="11"/>
        <v>585.6</v>
      </c>
      <c r="GZ33" s="2">
        <f t="shared" si="12"/>
        <v>510.7</v>
      </c>
      <c r="HA33" s="2">
        <f t="shared" si="13"/>
        <v>153.66</v>
      </c>
      <c r="HB33" s="2">
        <f t="shared" si="14"/>
        <v>141.47</v>
      </c>
      <c r="HC33" s="2">
        <f t="shared" si="15"/>
        <v>906.75</v>
      </c>
      <c r="HD33" s="2">
        <f t="shared" si="16"/>
        <v>700.77</v>
      </c>
      <c r="HE33" s="2">
        <f t="shared" si="17"/>
        <v>976.47</v>
      </c>
      <c r="HF33" s="2">
        <f t="shared" si="18"/>
        <v>832.47</v>
      </c>
      <c r="HG33" s="2">
        <f t="shared" si="19"/>
        <v>874</v>
      </c>
      <c r="HH33" s="2">
        <f t="shared" si="20"/>
        <v>1440.27</v>
      </c>
      <c r="HI33" s="2">
        <f t="shared" si="21"/>
        <v>510</v>
      </c>
      <c r="HJ33" s="2">
        <f t="shared" si="22"/>
        <v>685.8</v>
      </c>
      <c r="HK33" s="2">
        <f t="shared" si="23"/>
        <v>510.22</v>
      </c>
      <c r="HL33" s="2">
        <f t="shared" si="24"/>
        <v>691.12</v>
      </c>
      <c r="HM33" s="2">
        <f t="shared" si="25"/>
        <v>1464</v>
      </c>
      <c r="HN33" s="2">
        <f t="shared" si="26"/>
        <v>422.24</v>
      </c>
      <c r="HO33" s="2">
        <f t="shared" si="27"/>
        <v>226</v>
      </c>
      <c r="HP33" s="2">
        <f t="shared" si="28"/>
        <v>191.68</v>
      </c>
      <c r="HQ33" s="2">
        <f t="shared" si="29"/>
        <v>387.26</v>
      </c>
      <c r="HR33" s="2">
        <f t="shared" si="30"/>
        <v>376.2</v>
      </c>
      <c r="HS33" s="2">
        <f t="shared" si="31"/>
        <v>414.54</v>
      </c>
      <c r="HT33" s="2">
        <f t="shared" si="32"/>
        <v>626.04</v>
      </c>
      <c r="HU33" s="2">
        <f t="shared" si="33"/>
        <v>180.53</v>
      </c>
      <c r="HV33" s="2">
        <f t="shared" si="34"/>
        <v>345.78</v>
      </c>
      <c r="HW33" s="2">
        <f t="shared" si="35"/>
        <v>960.12000000000012</v>
      </c>
      <c r="HX33" s="2">
        <f t="shared" si="36"/>
        <v>178.92</v>
      </c>
      <c r="HY33" s="2">
        <f t="shared" si="37"/>
        <v>469.02</v>
      </c>
      <c r="HZ33" s="2">
        <f t="shared" si="38"/>
        <v>142.71</v>
      </c>
      <c r="IA33" s="2">
        <f t="shared" si="39"/>
        <v>187.24</v>
      </c>
      <c r="IB33" s="2">
        <f t="shared" si="40"/>
        <v>210.15</v>
      </c>
      <c r="IC33" s="2">
        <f t="shared" si="41"/>
        <v>45.39</v>
      </c>
      <c r="ID33" s="2">
        <f t="shared" si="42"/>
        <v>378</v>
      </c>
      <c r="IE33" s="2">
        <f t="shared" si="43"/>
        <v>719.4</v>
      </c>
      <c r="IF33" s="2">
        <f t="shared" si="44"/>
        <v>192.32</v>
      </c>
      <c r="IG33" s="2">
        <f t="shared" si="45"/>
        <v>71.7</v>
      </c>
      <c r="IH33" s="2">
        <f t="shared" si="46"/>
        <v>288.19</v>
      </c>
      <c r="II33" s="2">
        <f t="shared" si="47"/>
        <v>113</v>
      </c>
      <c r="IJ33" s="2">
        <f t="shared" si="48"/>
        <v>119.29</v>
      </c>
      <c r="IK33" s="2">
        <f t="shared" si="49"/>
        <v>145.82</v>
      </c>
      <c r="IL33" s="2">
        <f t="shared" si="50"/>
        <v>272.67</v>
      </c>
      <c r="IM33" s="2">
        <f t="shared" si="51"/>
        <v>634.83000000000004</v>
      </c>
      <c r="IN33" s="2">
        <f t="shared" si="52"/>
        <v>382.3</v>
      </c>
      <c r="IO33" s="2">
        <f t="shared" si="53"/>
        <v>343.44</v>
      </c>
      <c r="IP33" s="2">
        <f t="shared" si="54"/>
        <v>199.32</v>
      </c>
      <c r="IQ33" s="2">
        <f t="shared" si="55"/>
        <v>249.82</v>
      </c>
      <c r="IR33" s="2">
        <f t="shared" si="56"/>
        <v>235.78</v>
      </c>
      <c r="IS33" s="2">
        <f t="shared" si="57"/>
        <v>258.7</v>
      </c>
      <c r="IT33" s="2">
        <f t="shared" si="58"/>
        <v>201.17</v>
      </c>
      <c r="IU33" s="2">
        <f t="shared" si="59"/>
        <v>26.73</v>
      </c>
      <c r="IV33" s="2">
        <f t="shared" si="60"/>
        <v>148.84</v>
      </c>
      <c r="IW33" s="2">
        <f t="shared" si="61"/>
        <v>123</v>
      </c>
      <c r="IX33" s="2">
        <f t="shared" si="62"/>
        <v>102.48</v>
      </c>
      <c r="IY33" s="2">
        <f t="shared" si="63"/>
        <v>693.6</v>
      </c>
      <c r="IZ33" s="2">
        <f t="shared" si="64"/>
        <v>225.68</v>
      </c>
      <c r="JA33" s="2">
        <f t="shared" si="65"/>
        <v>122.4</v>
      </c>
      <c r="JB33" s="2">
        <f t="shared" si="66"/>
        <v>251.10000000000002</v>
      </c>
      <c r="JC33" s="2">
        <f t="shared" si="67"/>
        <v>380.37</v>
      </c>
      <c r="JD33" s="2">
        <f t="shared" si="68"/>
        <v>145.15</v>
      </c>
      <c r="JE33" s="2">
        <f t="shared" si="69"/>
        <v>0</v>
      </c>
      <c r="JF33" s="2">
        <f t="shared" si="70"/>
        <v>133.43</v>
      </c>
      <c r="JG33" s="2">
        <f t="shared" si="71"/>
        <v>124.31</v>
      </c>
      <c r="JH33" s="2">
        <f t="shared" si="72"/>
        <v>7.11</v>
      </c>
      <c r="JI33" s="2">
        <f t="shared" si="73"/>
        <v>939</v>
      </c>
      <c r="JJ33" s="2">
        <f t="shared" si="74"/>
        <v>9.48</v>
      </c>
      <c r="JK33" s="2">
        <f t="shared" si="75"/>
        <v>24.38</v>
      </c>
      <c r="JL33" s="5">
        <v>0.2656</v>
      </c>
      <c r="JM33" s="5">
        <v>0.14754999999999999</v>
      </c>
      <c r="JN33" s="5">
        <v>0.95135000000000003</v>
      </c>
      <c r="JO33" s="5">
        <v>1.3923000000000001</v>
      </c>
      <c r="JP33" s="5">
        <v>5.8500000000000003E-2</v>
      </c>
      <c r="JQ33" s="5">
        <v>0.15</v>
      </c>
      <c r="JR33" s="5">
        <v>12.6183</v>
      </c>
      <c r="JS33" s="5">
        <v>0.54310000000000003</v>
      </c>
      <c r="JT33" s="5">
        <v>0.1190333333</v>
      </c>
      <c r="JU33" s="5">
        <v>0.15086666670000001</v>
      </c>
      <c r="JV33" s="5">
        <v>0.1340666667</v>
      </c>
      <c r="JW33" s="5">
        <v>3.7849166670000001</v>
      </c>
      <c r="JX33" s="5">
        <v>11.46613333</v>
      </c>
      <c r="JY33" s="5">
        <v>10.3194</v>
      </c>
      <c r="JZ33" s="5">
        <v>6.44679</v>
      </c>
      <c r="KA33" s="5">
        <v>0.29294999999999999</v>
      </c>
      <c r="KB33" s="5">
        <v>10.029963329999999</v>
      </c>
      <c r="KC33" s="5">
        <v>16.458500000000001</v>
      </c>
      <c r="KD33" s="5">
        <v>14.6218495</v>
      </c>
      <c r="KE33" s="5">
        <v>33.82</v>
      </c>
      <c r="KF33" s="5">
        <v>30.050133330000001</v>
      </c>
      <c r="KG33" s="5">
        <v>5.22</v>
      </c>
      <c r="KH33" s="5">
        <v>16.382999999999999</v>
      </c>
      <c r="KI33" s="5">
        <v>9.8745999999999992</v>
      </c>
      <c r="KJ33" s="5">
        <v>14.359249999999999</v>
      </c>
      <c r="KK33" s="5">
        <v>0</v>
      </c>
      <c r="KL33" s="5">
        <v>11.1839</v>
      </c>
      <c r="KM33" s="5">
        <v>2.73</v>
      </c>
      <c r="KN33" s="5">
        <v>9.4915000000000003</v>
      </c>
      <c r="KO33" s="5">
        <v>3.6768000000000001</v>
      </c>
      <c r="KP33" s="5">
        <v>16.394400000000001</v>
      </c>
      <c r="KQ33" s="5">
        <v>15.2403</v>
      </c>
      <c r="KR33" s="5">
        <v>26.440200000000001</v>
      </c>
      <c r="KS33" s="5">
        <v>15.008749999999999</v>
      </c>
      <c r="KT33" s="5">
        <v>18.950099999999999</v>
      </c>
      <c r="KU33" s="5">
        <v>5.9976000000000003</v>
      </c>
      <c r="KV33" s="5">
        <v>4.9896000000000003</v>
      </c>
      <c r="KW33" s="5">
        <v>1.7626500000000001</v>
      </c>
      <c r="KX33" s="5">
        <v>1.8480000000000001</v>
      </c>
      <c r="KY33" s="5">
        <v>5.6280000000000001</v>
      </c>
      <c r="KZ33" s="5">
        <v>8.1966249999999992</v>
      </c>
      <c r="LA33" s="5">
        <v>1.4370000000000001</v>
      </c>
      <c r="LB33" s="5">
        <v>15.789</v>
      </c>
      <c r="LC33" s="5">
        <v>14.217396669999999</v>
      </c>
      <c r="LD33" s="5">
        <v>16.942399999999999</v>
      </c>
      <c r="LE33" s="5">
        <v>8.0909999999999993</v>
      </c>
      <c r="LF33" s="5">
        <v>10.3474</v>
      </c>
      <c r="LG33" s="5">
        <v>0.74633333329999996</v>
      </c>
      <c r="LH33" s="5">
        <v>0.90590000000000004</v>
      </c>
      <c r="LI33" s="5">
        <v>2.0419499999999999</v>
      </c>
      <c r="LJ33" s="5">
        <v>6.6978</v>
      </c>
      <c r="LK33" s="5">
        <v>17.363700000000001</v>
      </c>
      <c r="LL33" s="5">
        <v>9.0416000000000007</v>
      </c>
      <c r="LM33" s="5">
        <v>4.032</v>
      </c>
      <c r="LN33" s="5">
        <v>10.54833333</v>
      </c>
      <c r="LO33" s="5">
        <v>10.49</v>
      </c>
      <c r="LP33" s="5">
        <v>11.596399999999999</v>
      </c>
      <c r="LQ33" s="5">
        <v>12.442133330000001</v>
      </c>
      <c r="LR33" s="5">
        <v>2.536666667</v>
      </c>
      <c r="LS33" s="5">
        <v>7.9200000000000007E-2</v>
      </c>
      <c r="LT33" s="5">
        <v>7.93</v>
      </c>
      <c r="LU33" s="5">
        <v>4.8708</v>
      </c>
      <c r="LV33" s="5">
        <v>2.3668</v>
      </c>
      <c r="LW33" s="5">
        <v>1.8360000000000001</v>
      </c>
      <c r="LX33" s="5">
        <v>18.558399999999999</v>
      </c>
      <c r="LY33" s="5">
        <v>1.734</v>
      </c>
      <c r="LZ33" s="5">
        <v>0.372</v>
      </c>
      <c r="MA33" s="5">
        <v>1.3066666669999999E-2</v>
      </c>
      <c r="MB33" s="5">
        <v>4.9133333330000001E-2</v>
      </c>
      <c r="MC33" s="5">
        <v>0</v>
      </c>
      <c r="MD33" s="5">
        <v>0.14760000000000001</v>
      </c>
      <c r="ME33" s="5">
        <v>0</v>
      </c>
      <c r="MF33" s="5">
        <v>4.7399999999999998E-2</v>
      </c>
      <c r="MG33" s="5">
        <v>0</v>
      </c>
      <c r="MH33" s="5">
        <v>0</v>
      </c>
      <c r="MI33" s="5">
        <v>2.3107500000000001</v>
      </c>
      <c r="MJ33" s="2">
        <f t="shared" si="76"/>
        <v>0.79679999999999995</v>
      </c>
      <c r="MK33" s="2">
        <f t="shared" si="77"/>
        <v>0.44264999999999999</v>
      </c>
      <c r="ML33" s="2">
        <f t="shared" si="78"/>
        <v>3.8054000000000001</v>
      </c>
      <c r="MM33" s="2">
        <f t="shared" si="79"/>
        <v>4.1768999999999998</v>
      </c>
      <c r="MN33" s="2">
        <f t="shared" si="80"/>
        <v>0.17550000000000002</v>
      </c>
      <c r="MO33" s="2">
        <f t="shared" si="81"/>
        <v>0.15</v>
      </c>
      <c r="MP33" s="2">
        <f t="shared" si="82"/>
        <v>12.6183</v>
      </c>
      <c r="MQ33" s="2">
        <f t="shared" si="83"/>
        <v>1.0862000000000001</v>
      </c>
      <c r="MR33" s="2">
        <f t="shared" si="84"/>
        <v>0.47613333320000001</v>
      </c>
      <c r="MS33" s="2">
        <f t="shared" si="85"/>
        <v>0.60346666680000005</v>
      </c>
      <c r="MT33" s="2">
        <f t="shared" si="86"/>
        <v>0.53626666680000001</v>
      </c>
      <c r="MU33" s="2">
        <f t="shared" si="87"/>
        <v>15.139666668</v>
      </c>
      <c r="MV33" s="2">
        <f t="shared" si="88"/>
        <v>22.93226666</v>
      </c>
      <c r="MW33" s="2">
        <f t="shared" si="89"/>
        <v>10.3194</v>
      </c>
      <c r="MX33" s="2">
        <f t="shared" si="90"/>
        <v>6.44679</v>
      </c>
      <c r="MY33" s="2">
        <f t="shared" si="91"/>
        <v>1.46475</v>
      </c>
      <c r="MZ33" s="2">
        <f t="shared" si="92"/>
        <v>30.089889989999996</v>
      </c>
      <c r="NA33" s="2">
        <f t="shared" si="93"/>
        <v>49.375500000000002</v>
      </c>
      <c r="NB33" s="2">
        <f t="shared" si="94"/>
        <v>43.865548500000003</v>
      </c>
      <c r="NC33" s="2">
        <f t="shared" si="95"/>
        <v>67.64</v>
      </c>
      <c r="ND33" s="2">
        <f t="shared" si="96"/>
        <v>90.150399990000011</v>
      </c>
      <c r="NE33" s="2">
        <f t="shared" si="97"/>
        <v>15.66</v>
      </c>
      <c r="NF33" s="2">
        <f t="shared" si="98"/>
        <v>32.765999999999998</v>
      </c>
      <c r="NG33" s="2">
        <f t="shared" si="99"/>
        <v>19.749199999999998</v>
      </c>
      <c r="NH33" s="2">
        <f t="shared" si="100"/>
        <v>28.718499999999999</v>
      </c>
      <c r="NI33" s="2">
        <f t="shared" si="101"/>
        <v>0</v>
      </c>
      <c r="NJ33" s="2">
        <f t="shared" si="102"/>
        <v>22.367799999999999</v>
      </c>
      <c r="NK33" s="2">
        <f t="shared" si="103"/>
        <v>5.46</v>
      </c>
      <c r="NL33" s="2">
        <f t="shared" si="104"/>
        <v>9.4915000000000003</v>
      </c>
      <c r="NM33" s="2">
        <f t="shared" si="105"/>
        <v>7.3536000000000001</v>
      </c>
      <c r="NN33" s="2">
        <f t="shared" si="106"/>
        <v>16.394400000000001</v>
      </c>
      <c r="NO33" s="2">
        <f t="shared" si="107"/>
        <v>15.2403</v>
      </c>
      <c r="NP33" s="2">
        <f t="shared" si="108"/>
        <v>26.440200000000001</v>
      </c>
      <c r="NQ33" s="2">
        <f t="shared" si="109"/>
        <v>15.008749999999999</v>
      </c>
      <c r="NR33" s="2">
        <f t="shared" si="110"/>
        <v>18.950099999999999</v>
      </c>
      <c r="NS33" s="2">
        <f t="shared" si="111"/>
        <v>17.992800000000003</v>
      </c>
      <c r="NT33" s="2">
        <f t="shared" si="112"/>
        <v>4.9896000000000003</v>
      </c>
      <c r="NU33" s="2">
        <f t="shared" si="113"/>
        <v>3.5253000000000001</v>
      </c>
      <c r="NV33" s="2">
        <f t="shared" si="114"/>
        <v>1.8480000000000001</v>
      </c>
      <c r="NW33" s="2">
        <f t="shared" si="115"/>
        <v>5.6280000000000001</v>
      </c>
      <c r="NX33" s="2">
        <f t="shared" si="116"/>
        <v>8.1966249999999992</v>
      </c>
      <c r="NY33" s="2">
        <f t="shared" si="117"/>
        <v>1.4370000000000001</v>
      </c>
      <c r="NZ33" s="2">
        <f t="shared" si="118"/>
        <v>15.789</v>
      </c>
      <c r="OA33" s="2">
        <f t="shared" si="119"/>
        <v>56.869586679999998</v>
      </c>
      <c r="OB33" s="2">
        <f t="shared" si="120"/>
        <v>16.942399999999999</v>
      </c>
      <c r="OC33" s="2">
        <f t="shared" si="121"/>
        <v>8.0909999999999993</v>
      </c>
      <c r="OD33" s="2">
        <f t="shared" si="122"/>
        <v>10.3474</v>
      </c>
      <c r="OE33" s="2">
        <f t="shared" si="123"/>
        <v>0.74633333329999996</v>
      </c>
      <c r="OF33" s="2">
        <f t="shared" si="124"/>
        <v>0.90590000000000004</v>
      </c>
      <c r="OG33" s="2">
        <f t="shared" si="125"/>
        <v>2.0419499999999999</v>
      </c>
      <c r="OH33" s="2">
        <f t="shared" si="126"/>
        <v>20.093399999999999</v>
      </c>
      <c r="OI33" s="2">
        <f t="shared" si="127"/>
        <v>52.091100000000004</v>
      </c>
      <c r="OJ33" s="2">
        <f t="shared" si="128"/>
        <v>18.083200000000001</v>
      </c>
      <c r="OK33" s="2">
        <f t="shared" si="129"/>
        <v>12.096</v>
      </c>
      <c r="OL33" s="2">
        <f t="shared" si="130"/>
        <v>10.54833333</v>
      </c>
      <c r="OM33" s="2">
        <f t="shared" si="131"/>
        <v>10.49</v>
      </c>
      <c r="ON33" s="2">
        <f t="shared" si="132"/>
        <v>11.596399999999999</v>
      </c>
      <c r="OO33" s="2">
        <f t="shared" si="133"/>
        <v>12.442133330000001</v>
      </c>
      <c r="OP33" s="2">
        <f t="shared" si="134"/>
        <v>2.536666667</v>
      </c>
      <c r="OQ33" s="2">
        <f t="shared" si="135"/>
        <v>7.9200000000000007E-2</v>
      </c>
      <c r="OR33" s="2">
        <f t="shared" si="136"/>
        <v>7.93</v>
      </c>
      <c r="OS33" s="2">
        <f t="shared" si="137"/>
        <v>4.8708</v>
      </c>
      <c r="OT33" s="2">
        <f t="shared" si="138"/>
        <v>2.3668</v>
      </c>
      <c r="OU33" s="2">
        <f t="shared" si="139"/>
        <v>7.3440000000000003</v>
      </c>
      <c r="OV33" s="2">
        <f t="shared" si="140"/>
        <v>18.558399999999999</v>
      </c>
      <c r="OW33" s="2">
        <f t="shared" si="141"/>
        <v>1.734</v>
      </c>
      <c r="OX33" s="2">
        <f t="shared" si="142"/>
        <v>1.1160000000000001</v>
      </c>
      <c r="OY33" s="2">
        <f t="shared" si="143"/>
        <v>3.920000001E-2</v>
      </c>
      <c r="OZ33" s="2">
        <f t="shared" si="144"/>
        <v>4.9133333330000001E-2</v>
      </c>
      <c r="PA33" s="2">
        <f t="shared" si="145"/>
        <v>0</v>
      </c>
      <c r="PB33" s="2">
        <f t="shared" si="146"/>
        <v>0.14760000000000001</v>
      </c>
      <c r="PC33" s="2">
        <f t="shared" si="147"/>
        <v>0</v>
      </c>
      <c r="PD33" s="2">
        <f t="shared" si="148"/>
        <v>0.14219999999999999</v>
      </c>
      <c r="PE33" s="2">
        <f t="shared" si="149"/>
        <v>0</v>
      </c>
      <c r="PF33" s="2">
        <f t="shared" si="150"/>
        <v>0</v>
      </c>
      <c r="PG33" s="2">
        <f t="shared" si="151"/>
        <v>2.3107500000000001</v>
      </c>
      <c r="PH33" s="2">
        <f t="shared" si="152"/>
        <v>7.1711999999999998</v>
      </c>
      <c r="PI33" s="2">
        <f t="shared" si="153"/>
        <v>3.9838499999999999</v>
      </c>
      <c r="PJ33" s="2">
        <f t="shared" si="154"/>
        <v>34.248600000000003</v>
      </c>
      <c r="PK33" s="2">
        <f t="shared" si="155"/>
        <v>37.592100000000002</v>
      </c>
      <c r="PL33" s="2">
        <f t="shared" si="156"/>
        <v>1.5795000000000001</v>
      </c>
      <c r="PM33" s="2">
        <f t="shared" si="157"/>
        <v>1.3499999999999999</v>
      </c>
      <c r="PN33" s="2">
        <f t="shared" si="158"/>
        <v>113.5647</v>
      </c>
      <c r="PO33" s="2">
        <f t="shared" si="159"/>
        <v>9.7758000000000003</v>
      </c>
      <c r="PP33" s="2">
        <f t="shared" si="160"/>
        <v>4.2851999988000005</v>
      </c>
      <c r="PQ33" s="2">
        <f t="shared" si="161"/>
        <v>5.4312000012000006</v>
      </c>
      <c r="PR33" s="2">
        <f t="shared" si="162"/>
        <v>4.8264000011999997</v>
      </c>
      <c r="PS33" s="2">
        <f t="shared" si="163"/>
        <v>136.25700001199999</v>
      </c>
      <c r="PT33" s="2">
        <f t="shared" si="164"/>
        <v>206.39039994000001</v>
      </c>
      <c r="PU33" s="2">
        <f t="shared" si="165"/>
        <v>92.874600000000001</v>
      </c>
      <c r="PV33" s="2">
        <f t="shared" si="166"/>
        <v>58.02111</v>
      </c>
      <c r="PW33" s="2">
        <f t="shared" si="167"/>
        <v>13.18275</v>
      </c>
      <c r="PX33" s="2">
        <f t="shared" si="168"/>
        <v>270.80900990999999</v>
      </c>
      <c r="PY33" s="2">
        <f t="shared" si="169"/>
        <v>444.37950000000001</v>
      </c>
      <c r="PZ33" s="2">
        <f t="shared" si="170"/>
        <v>394.78993650000001</v>
      </c>
      <c r="QA33" s="2">
        <f t="shared" si="171"/>
        <v>608.76</v>
      </c>
      <c r="QB33" s="2">
        <f t="shared" si="172"/>
        <v>811.35359991000007</v>
      </c>
      <c r="QC33" s="2">
        <f t="shared" si="173"/>
        <v>140.94</v>
      </c>
      <c r="QD33" s="2">
        <f t="shared" si="174"/>
        <v>294.89400000000001</v>
      </c>
      <c r="QE33" s="2">
        <f t="shared" si="175"/>
        <v>177.74279999999999</v>
      </c>
      <c r="QF33" s="2">
        <f t="shared" si="176"/>
        <v>258.4665</v>
      </c>
      <c r="QG33" s="2">
        <f t="shared" si="177"/>
        <v>0</v>
      </c>
      <c r="QH33" s="2">
        <f t="shared" si="178"/>
        <v>201.31019999999998</v>
      </c>
      <c r="QI33" s="2">
        <f t="shared" si="179"/>
        <v>49.14</v>
      </c>
      <c r="QJ33" s="2">
        <f t="shared" si="180"/>
        <v>85.423500000000004</v>
      </c>
      <c r="QK33" s="2">
        <f t="shared" si="181"/>
        <v>66.182400000000001</v>
      </c>
      <c r="QL33" s="2">
        <f t="shared" si="182"/>
        <v>147.5496</v>
      </c>
      <c r="QM33" s="2">
        <f t="shared" si="183"/>
        <v>137.1627</v>
      </c>
      <c r="QN33" s="2">
        <f t="shared" si="184"/>
        <v>237.96180000000001</v>
      </c>
      <c r="QO33" s="2">
        <f t="shared" si="185"/>
        <v>135.07874999999999</v>
      </c>
      <c r="QP33" s="2">
        <f t="shared" si="186"/>
        <v>170.55089999999998</v>
      </c>
      <c r="QQ33" s="2">
        <f t="shared" si="187"/>
        <v>161.93520000000001</v>
      </c>
      <c r="QR33" s="2">
        <f t="shared" si="188"/>
        <v>44.906400000000005</v>
      </c>
      <c r="QS33" s="2">
        <f t="shared" si="189"/>
        <v>31.727700000000002</v>
      </c>
      <c r="QT33" s="2">
        <f t="shared" si="190"/>
        <v>16.632000000000001</v>
      </c>
      <c r="QU33" s="2">
        <f t="shared" si="191"/>
        <v>50.652000000000001</v>
      </c>
      <c r="QV33" s="2">
        <f t="shared" si="192"/>
        <v>73.769624999999991</v>
      </c>
      <c r="QW33" s="2">
        <f t="shared" si="193"/>
        <v>12.933</v>
      </c>
      <c r="QX33" s="2">
        <f t="shared" si="194"/>
        <v>142.101</v>
      </c>
      <c r="QY33" s="2">
        <f t="shared" si="195"/>
        <v>511.82628011999998</v>
      </c>
      <c r="QZ33" s="2">
        <f t="shared" si="196"/>
        <v>152.48159999999999</v>
      </c>
      <c r="RA33" s="2">
        <f t="shared" si="197"/>
        <v>72.818999999999988</v>
      </c>
      <c r="RB33" s="2">
        <f t="shared" si="198"/>
        <v>93.126599999999996</v>
      </c>
      <c r="RC33" s="2">
        <f t="shared" si="199"/>
        <v>6.7169999996999996</v>
      </c>
      <c r="RD33" s="2">
        <f t="shared" si="200"/>
        <v>8.1531000000000002</v>
      </c>
      <c r="RE33" s="2">
        <f t="shared" si="201"/>
        <v>18.377549999999999</v>
      </c>
      <c r="RF33" s="2">
        <f t="shared" si="202"/>
        <v>180.84059999999999</v>
      </c>
      <c r="RG33" s="2">
        <f t="shared" si="203"/>
        <v>468.81990000000002</v>
      </c>
      <c r="RH33" s="2">
        <f t="shared" si="204"/>
        <v>162.74880000000002</v>
      </c>
      <c r="RI33" s="2">
        <f t="shared" si="205"/>
        <v>108.864</v>
      </c>
      <c r="RJ33" s="2">
        <f t="shared" si="206"/>
        <v>94.934999970000007</v>
      </c>
      <c r="RK33" s="2">
        <f t="shared" si="207"/>
        <v>94.41</v>
      </c>
      <c r="RL33" s="2">
        <f t="shared" si="208"/>
        <v>104.3676</v>
      </c>
      <c r="RM33" s="2">
        <f t="shared" si="209"/>
        <v>111.97919997000001</v>
      </c>
      <c r="RN33" s="2">
        <f t="shared" si="210"/>
        <v>22.830000002999999</v>
      </c>
      <c r="RO33" s="2">
        <f t="shared" si="211"/>
        <v>0.7128000000000001</v>
      </c>
      <c r="RP33" s="2">
        <f t="shared" si="212"/>
        <v>71.37</v>
      </c>
      <c r="RQ33" s="2">
        <f t="shared" si="213"/>
        <v>43.837200000000003</v>
      </c>
      <c r="RR33" s="2">
        <f t="shared" si="214"/>
        <v>21.301200000000001</v>
      </c>
      <c r="RS33" s="2">
        <f t="shared" si="215"/>
        <v>66.096000000000004</v>
      </c>
      <c r="RT33" s="2">
        <f t="shared" si="216"/>
        <v>167.0256</v>
      </c>
      <c r="RU33" s="2">
        <f t="shared" si="217"/>
        <v>15.606</v>
      </c>
      <c r="RV33" s="2">
        <f t="shared" si="218"/>
        <v>10.044</v>
      </c>
      <c r="RW33" s="2">
        <f t="shared" si="219"/>
        <v>0.35280000009000001</v>
      </c>
      <c r="RX33" s="2">
        <f t="shared" si="220"/>
        <v>0.44219999997000003</v>
      </c>
      <c r="RY33" s="2">
        <f t="shared" si="221"/>
        <v>0</v>
      </c>
      <c r="RZ33" s="2">
        <f t="shared" si="222"/>
        <v>1.3284</v>
      </c>
      <c r="SA33" s="2">
        <f t="shared" si="223"/>
        <v>0</v>
      </c>
      <c r="SB33" s="2">
        <f t="shared" si="224"/>
        <v>1.2797999999999998</v>
      </c>
      <c r="SC33" s="2">
        <f t="shared" si="225"/>
        <v>0</v>
      </c>
      <c r="SD33" s="2">
        <f t="shared" si="226"/>
        <v>0</v>
      </c>
      <c r="SE33" s="2">
        <f t="shared" si="227"/>
        <v>20.796749999999999</v>
      </c>
      <c r="SF33" s="5">
        <v>13.388733330000001</v>
      </c>
      <c r="SG33" s="5">
        <v>7.7198250000000002</v>
      </c>
      <c r="SH33" s="5">
        <v>6.3710000000000004</v>
      </c>
      <c r="SI33" s="5">
        <v>0.5474</v>
      </c>
      <c r="SJ33" s="5">
        <v>6.3E-2</v>
      </c>
      <c r="SK33" s="5">
        <v>0.78</v>
      </c>
      <c r="SL33" s="5">
        <v>1.3083</v>
      </c>
      <c r="SM33" s="5">
        <v>3.6183999999999998</v>
      </c>
      <c r="SN33" s="5">
        <v>1.0646166669999999</v>
      </c>
      <c r="SO33" s="5">
        <v>2.0312000000000001</v>
      </c>
      <c r="SP33" s="5">
        <v>1.5169333330000001</v>
      </c>
      <c r="SQ33" s="5">
        <v>1.49655</v>
      </c>
      <c r="SR33" s="5">
        <v>0.76776666670000004</v>
      </c>
      <c r="SS33" s="5">
        <v>0.104895</v>
      </c>
      <c r="ST33" s="5">
        <v>0.34303499999999998</v>
      </c>
      <c r="SU33" s="5">
        <v>0</v>
      </c>
      <c r="SV33" s="5">
        <v>0</v>
      </c>
      <c r="SW33" s="5">
        <v>5.6295333330000004</v>
      </c>
      <c r="SX33" s="5">
        <v>0</v>
      </c>
      <c r="SY33" s="5">
        <v>0</v>
      </c>
      <c r="SZ33" s="5">
        <v>0.20226666669999999</v>
      </c>
      <c r="TA33" s="5">
        <v>0</v>
      </c>
      <c r="TB33" s="5">
        <v>6.6547999999999998</v>
      </c>
      <c r="TC33" s="5">
        <v>5.7714999999999996</v>
      </c>
      <c r="TD33" s="5">
        <v>2.2212499999999999</v>
      </c>
      <c r="TE33" s="5">
        <v>0</v>
      </c>
      <c r="TF33" s="5">
        <v>0</v>
      </c>
      <c r="TG33" s="5">
        <v>0</v>
      </c>
      <c r="TH33" s="5">
        <v>0</v>
      </c>
      <c r="TI33" s="5">
        <v>2.3046500000000001</v>
      </c>
      <c r="TJ33" s="5">
        <v>8.4545999999999992</v>
      </c>
      <c r="TK33" s="5">
        <v>5.5125999999999999</v>
      </c>
      <c r="TL33" s="5">
        <v>7.2371999999999996</v>
      </c>
      <c r="TM33" s="5">
        <v>0.47149999999999997</v>
      </c>
      <c r="TN33" s="5">
        <v>0</v>
      </c>
      <c r="TO33" s="5">
        <v>7.9884000000000004</v>
      </c>
      <c r="TP33" s="5">
        <v>1.9907999999999999</v>
      </c>
      <c r="TQ33" s="5">
        <v>1.35795</v>
      </c>
      <c r="TR33" s="5">
        <v>1.8715333329999999</v>
      </c>
      <c r="TS33" s="5">
        <v>7.0400000000000004E-2</v>
      </c>
      <c r="TT33" s="5">
        <v>13.523524999999999</v>
      </c>
      <c r="TU33" s="5">
        <v>9.4200000000000006E-2</v>
      </c>
      <c r="TV33" s="5">
        <v>1.0980000000000001</v>
      </c>
      <c r="TW33" s="5">
        <v>0.83872333330000004</v>
      </c>
      <c r="TX33" s="5">
        <v>2.4784000000000002</v>
      </c>
      <c r="TY33" s="5">
        <v>3.0000000000000001E-3</v>
      </c>
      <c r="TZ33" s="5">
        <v>10.17033333</v>
      </c>
      <c r="UA33" s="5">
        <v>5.0880000000000001</v>
      </c>
      <c r="UB33" s="5">
        <v>7.7593500000000004</v>
      </c>
      <c r="UC33" s="5">
        <v>0.35354999999999998</v>
      </c>
      <c r="UD33" s="5">
        <v>0.87229999999999996</v>
      </c>
      <c r="UE33" s="5">
        <v>0</v>
      </c>
      <c r="UF33" s="5">
        <v>18.3155</v>
      </c>
      <c r="UG33" s="5">
        <v>17.28</v>
      </c>
      <c r="UH33" s="5">
        <v>0</v>
      </c>
      <c r="UI33" s="5">
        <v>3.6211500000000001</v>
      </c>
      <c r="UJ33" s="5">
        <v>26.613199999999999</v>
      </c>
      <c r="UK33" s="5">
        <v>28.204866670000001</v>
      </c>
      <c r="UL33" s="5">
        <v>33.047916669999999</v>
      </c>
      <c r="UM33" s="5">
        <v>4.8080999999999996</v>
      </c>
      <c r="UN33" s="5">
        <v>12.321999999999999</v>
      </c>
      <c r="UO33" s="5">
        <v>12.4476</v>
      </c>
      <c r="UP33" s="5">
        <v>12.688000000000001</v>
      </c>
      <c r="UQ33" s="5">
        <v>32.384999999999998</v>
      </c>
      <c r="UR33" s="5">
        <v>0.29120000000000001</v>
      </c>
      <c r="US33" s="5">
        <v>4.6239999999999997</v>
      </c>
      <c r="UT33" s="5">
        <v>15.624000000000001</v>
      </c>
      <c r="UU33" s="5">
        <v>31.06133333</v>
      </c>
      <c r="UV33" s="5">
        <v>35.121933329999997</v>
      </c>
      <c r="UW33" s="5">
        <v>0</v>
      </c>
      <c r="UX33" s="5">
        <v>32.060699999999997</v>
      </c>
      <c r="UY33" s="5">
        <v>0.38973333329999998</v>
      </c>
      <c r="UZ33" s="5">
        <v>0</v>
      </c>
      <c r="VA33" s="5">
        <v>0</v>
      </c>
      <c r="VB33" s="5">
        <v>0</v>
      </c>
      <c r="VC33" s="5">
        <v>2.2499999999999999E-2</v>
      </c>
      <c r="VD33" s="2">
        <f t="shared" si="228"/>
        <v>40.166199990000003</v>
      </c>
      <c r="VE33" s="2">
        <f t="shared" si="229"/>
        <v>23.159475</v>
      </c>
      <c r="VF33" s="2">
        <f t="shared" si="230"/>
        <v>25.484000000000002</v>
      </c>
      <c r="VG33" s="2">
        <f t="shared" si="231"/>
        <v>1.6421999999999999</v>
      </c>
      <c r="VH33" s="2">
        <f t="shared" si="232"/>
        <v>0.189</v>
      </c>
      <c r="VI33" s="2">
        <f t="shared" si="233"/>
        <v>0.78</v>
      </c>
      <c r="VJ33" s="2">
        <f t="shared" si="234"/>
        <v>1.3083</v>
      </c>
      <c r="VK33" s="2">
        <f t="shared" si="235"/>
        <v>7.2367999999999997</v>
      </c>
      <c r="VL33" s="2">
        <f t="shared" si="236"/>
        <v>4.2584666679999996</v>
      </c>
      <c r="VM33" s="2">
        <f t="shared" si="237"/>
        <v>8.1248000000000005</v>
      </c>
      <c r="VN33" s="2">
        <f t="shared" si="238"/>
        <v>6.0677333320000004</v>
      </c>
      <c r="VO33" s="2">
        <f t="shared" si="239"/>
        <v>5.9862000000000002</v>
      </c>
      <c r="VP33" s="2">
        <f t="shared" si="240"/>
        <v>1.5355333334000001</v>
      </c>
      <c r="VQ33" s="2">
        <f t="shared" si="241"/>
        <v>0.104895</v>
      </c>
      <c r="VR33" s="2">
        <f t="shared" si="242"/>
        <v>0.34303499999999998</v>
      </c>
      <c r="VS33" s="2">
        <f t="shared" si="243"/>
        <v>0</v>
      </c>
      <c r="VT33" s="2">
        <f t="shared" si="244"/>
        <v>0</v>
      </c>
      <c r="VU33" s="2">
        <f t="shared" si="245"/>
        <v>16.888599999</v>
      </c>
      <c r="VV33" s="2">
        <f t="shared" si="246"/>
        <v>0</v>
      </c>
      <c r="VW33" s="2">
        <f t="shared" si="247"/>
        <v>0</v>
      </c>
      <c r="VX33" s="2">
        <f t="shared" si="248"/>
        <v>0.60680000010000001</v>
      </c>
      <c r="VY33" s="2">
        <f t="shared" si="249"/>
        <v>0</v>
      </c>
      <c r="VZ33" s="2">
        <f t="shared" si="250"/>
        <v>13.3096</v>
      </c>
      <c r="WA33" s="2">
        <f t="shared" si="251"/>
        <v>11.542999999999999</v>
      </c>
      <c r="WB33" s="2">
        <f t="shared" si="252"/>
        <v>4.4424999999999999</v>
      </c>
      <c r="WC33" s="2">
        <f t="shared" si="253"/>
        <v>0</v>
      </c>
      <c r="WD33" s="2">
        <f t="shared" si="254"/>
        <v>0</v>
      </c>
      <c r="WE33" s="2">
        <f t="shared" si="255"/>
        <v>0</v>
      </c>
      <c r="WF33" s="2">
        <f t="shared" si="256"/>
        <v>0</v>
      </c>
      <c r="WG33" s="2">
        <f t="shared" si="257"/>
        <v>4.6093000000000002</v>
      </c>
      <c r="WH33" s="2">
        <f t="shared" si="258"/>
        <v>8.4545999999999992</v>
      </c>
      <c r="WI33" s="2">
        <f t="shared" si="259"/>
        <v>5.5125999999999999</v>
      </c>
      <c r="WJ33" s="2">
        <f t="shared" si="260"/>
        <v>7.2371999999999996</v>
      </c>
      <c r="WK33" s="2">
        <f t="shared" si="261"/>
        <v>0.47149999999999997</v>
      </c>
      <c r="WL33" s="2">
        <f t="shared" si="262"/>
        <v>0</v>
      </c>
      <c r="WM33" s="2">
        <f t="shared" si="263"/>
        <v>23.965200000000003</v>
      </c>
      <c r="WN33" s="2">
        <f t="shared" si="264"/>
        <v>1.9907999999999999</v>
      </c>
      <c r="WO33" s="2">
        <f t="shared" si="265"/>
        <v>2.7159</v>
      </c>
      <c r="WP33" s="2">
        <f t="shared" si="266"/>
        <v>1.8715333329999999</v>
      </c>
      <c r="WQ33" s="2">
        <f t="shared" si="267"/>
        <v>7.0400000000000004E-2</v>
      </c>
      <c r="WR33" s="2">
        <f t="shared" si="268"/>
        <v>13.523524999999999</v>
      </c>
      <c r="WS33" s="2">
        <f t="shared" si="269"/>
        <v>9.4200000000000006E-2</v>
      </c>
      <c r="WT33" s="2">
        <f t="shared" si="270"/>
        <v>1.0980000000000001</v>
      </c>
      <c r="WU33" s="2">
        <f t="shared" si="271"/>
        <v>3.3548933332000002</v>
      </c>
      <c r="WV33" s="2">
        <f t="shared" si="272"/>
        <v>2.4784000000000002</v>
      </c>
      <c r="WW33" s="2">
        <f t="shared" si="273"/>
        <v>3.0000000000000001E-3</v>
      </c>
      <c r="WX33" s="2">
        <f t="shared" si="274"/>
        <v>10.17033333</v>
      </c>
      <c r="WY33" s="2">
        <f t="shared" si="275"/>
        <v>5.0880000000000001</v>
      </c>
      <c r="WZ33" s="2">
        <f t="shared" si="276"/>
        <v>7.7593500000000004</v>
      </c>
      <c r="XA33" s="2">
        <f t="shared" si="277"/>
        <v>0.35354999999999998</v>
      </c>
      <c r="XB33" s="2">
        <f t="shared" si="278"/>
        <v>2.6168999999999998</v>
      </c>
      <c r="XC33" s="2">
        <f t="shared" si="279"/>
        <v>0</v>
      </c>
      <c r="XD33" s="2">
        <f t="shared" si="280"/>
        <v>36.631</v>
      </c>
      <c r="XE33" s="2">
        <f t="shared" si="281"/>
        <v>51.84</v>
      </c>
      <c r="XF33" s="2">
        <f t="shared" si="282"/>
        <v>0</v>
      </c>
      <c r="XG33" s="2">
        <f t="shared" si="283"/>
        <v>3.6211500000000001</v>
      </c>
      <c r="XH33" s="2">
        <f t="shared" si="284"/>
        <v>26.613199999999999</v>
      </c>
      <c r="XI33" s="2">
        <f t="shared" si="285"/>
        <v>28.204866670000001</v>
      </c>
      <c r="XJ33" s="2">
        <f t="shared" si="286"/>
        <v>33.047916669999999</v>
      </c>
      <c r="XK33" s="2">
        <f t="shared" si="287"/>
        <v>4.8080999999999996</v>
      </c>
      <c r="XL33" s="2">
        <f t="shared" si="288"/>
        <v>12.321999999999999</v>
      </c>
      <c r="XM33" s="2">
        <f t="shared" si="289"/>
        <v>12.4476</v>
      </c>
      <c r="XN33" s="2">
        <f t="shared" si="290"/>
        <v>12.688000000000001</v>
      </c>
      <c r="XO33" s="2">
        <f t="shared" si="291"/>
        <v>129.54</v>
      </c>
      <c r="XP33" s="2">
        <f t="shared" si="292"/>
        <v>0.29120000000000001</v>
      </c>
      <c r="XQ33" s="2">
        <f t="shared" si="293"/>
        <v>4.6239999999999997</v>
      </c>
      <c r="XR33" s="2">
        <f t="shared" si="294"/>
        <v>46.872</v>
      </c>
      <c r="XS33" s="2">
        <f t="shared" si="295"/>
        <v>93.183999990000004</v>
      </c>
      <c r="XT33" s="2">
        <f t="shared" si="296"/>
        <v>35.121933329999997</v>
      </c>
      <c r="XU33" s="2">
        <f t="shared" si="297"/>
        <v>0</v>
      </c>
      <c r="XV33" s="2">
        <f t="shared" si="298"/>
        <v>32.060699999999997</v>
      </c>
      <c r="XW33" s="2">
        <f t="shared" si="299"/>
        <v>0.38973333329999998</v>
      </c>
      <c r="XX33" s="2">
        <f t="shared" si="300"/>
        <v>0</v>
      </c>
      <c r="XY33" s="2">
        <f t="shared" si="301"/>
        <v>0</v>
      </c>
      <c r="XZ33" s="2">
        <f t="shared" si="302"/>
        <v>0</v>
      </c>
      <c r="YA33" s="2">
        <f t="shared" si="303"/>
        <v>2.2499999999999999E-2</v>
      </c>
      <c r="YB33" s="2">
        <f t="shared" si="304"/>
        <v>160.66479996000001</v>
      </c>
      <c r="YC33" s="2">
        <f t="shared" si="305"/>
        <v>92.637900000000002</v>
      </c>
      <c r="YD33" s="2">
        <f t="shared" si="306"/>
        <v>101.93600000000001</v>
      </c>
      <c r="YE33" s="2">
        <f t="shared" si="307"/>
        <v>6.5687999999999995</v>
      </c>
      <c r="YF33" s="2">
        <f t="shared" si="308"/>
        <v>0.75600000000000001</v>
      </c>
      <c r="YG33" s="2">
        <f t="shared" si="309"/>
        <v>3.12</v>
      </c>
      <c r="YH33" s="2">
        <f t="shared" si="310"/>
        <v>5.2332000000000001</v>
      </c>
      <c r="YI33" s="2">
        <f t="shared" si="311"/>
        <v>28.947199999999999</v>
      </c>
      <c r="YJ33" s="2">
        <f t="shared" si="312"/>
        <v>17.033866671999998</v>
      </c>
      <c r="YK33" s="2">
        <f t="shared" si="313"/>
        <v>32.499200000000002</v>
      </c>
      <c r="YL33" s="2">
        <f t="shared" si="314"/>
        <v>24.270933328000002</v>
      </c>
      <c r="YM33" s="2">
        <f t="shared" si="315"/>
        <v>23.944800000000001</v>
      </c>
      <c r="YN33" s="2">
        <f t="shared" si="316"/>
        <v>6.1421333336000004</v>
      </c>
      <c r="YO33" s="2">
        <f t="shared" si="317"/>
        <v>0.41958000000000001</v>
      </c>
      <c r="YP33" s="2">
        <f t="shared" si="318"/>
        <v>1.3721399999999999</v>
      </c>
      <c r="YQ33" s="2">
        <f t="shared" si="319"/>
        <v>0</v>
      </c>
      <c r="YR33" s="2">
        <f t="shared" si="320"/>
        <v>0</v>
      </c>
      <c r="YS33" s="2">
        <f t="shared" si="321"/>
        <v>67.554399996000001</v>
      </c>
      <c r="YT33" s="2">
        <f t="shared" si="322"/>
        <v>0</v>
      </c>
      <c r="YU33" s="2">
        <f t="shared" si="323"/>
        <v>0</v>
      </c>
      <c r="YV33" s="2">
        <f t="shared" si="324"/>
        <v>2.4272000004000001</v>
      </c>
      <c r="YW33" s="2">
        <f t="shared" si="325"/>
        <v>0</v>
      </c>
      <c r="YX33" s="2">
        <f t="shared" si="326"/>
        <v>53.238399999999999</v>
      </c>
      <c r="YY33" s="2">
        <f t="shared" si="327"/>
        <v>46.171999999999997</v>
      </c>
      <c r="YZ33" s="2">
        <f t="shared" si="328"/>
        <v>17.77</v>
      </c>
      <c r="ZA33" s="2">
        <f t="shared" si="329"/>
        <v>0</v>
      </c>
      <c r="ZB33" s="2">
        <f t="shared" si="330"/>
        <v>0</v>
      </c>
      <c r="ZC33" s="2">
        <f t="shared" si="331"/>
        <v>0</v>
      </c>
      <c r="ZD33" s="2">
        <f t="shared" si="332"/>
        <v>0</v>
      </c>
      <c r="ZE33" s="2">
        <f t="shared" si="333"/>
        <v>18.437200000000001</v>
      </c>
      <c r="ZF33" s="2">
        <f t="shared" si="334"/>
        <v>33.818399999999997</v>
      </c>
      <c r="ZG33" s="2">
        <f t="shared" si="335"/>
        <v>22.0504</v>
      </c>
      <c r="ZH33" s="2">
        <f t="shared" si="336"/>
        <v>28.948799999999999</v>
      </c>
      <c r="ZI33" s="2">
        <f t="shared" si="337"/>
        <v>1.8859999999999999</v>
      </c>
      <c r="ZJ33" s="2">
        <f t="shared" si="338"/>
        <v>0</v>
      </c>
      <c r="ZK33" s="2">
        <f t="shared" si="339"/>
        <v>95.860800000000012</v>
      </c>
      <c r="ZL33" s="2">
        <f t="shared" si="340"/>
        <v>7.9631999999999996</v>
      </c>
      <c r="ZM33" s="2">
        <f t="shared" si="341"/>
        <v>10.8636</v>
      </c>
      <c r="ZN33" s="2">
        <f t="shared" si="342"/>
        <v>7.4861333319999996</v>
      </c>
      <c r="ZO33" s="2">
        <f t="shared" si="343"/>
        <v>0.28160000000000002</v>
      </c>
      <c r="ZP33" s="2">
        <f t="shared" si="344"/>
        <v>54.094099999999997</v>
      </c>
      <c r="ZQ33" s="2">
        <f t="shared" si="345"/>
        <v>0.37680000000000002</v>
      </c>
      <c r="ZR33" s="2">
        <f t="shared" si="346"/>
        <v>4.3920000000000003</v>
      </c>
      <c r="ZS33" s="2">
        <f t="shared" si="347"/>
        <v>13.419573332800001</v>
      </c>
      <c r="ZT33" s="2">
        <f t="shared" si="348"/>
        <v>9.9136000000000006</v>
      </c>
      <c r="ZU33" s="2">
        <f t="shared" si="349"/>
        <v>1.2E-2</v>
      </c>
      <c r="ZV33" s="2">
        <f t="shared" si="350"/>
        <v>40.68133332</v>
      </c>
      <c r="ZW33" s="2">
        <f t="shared" si="351"/>
        <v>20.352</v>
      </c>
      <c r="ZX33" s="2">
        <f t="shared" si="352"/>
        <v>31.037400000000002</v>
      </c>
      <c r="ZY33" s="2">
        <f t="shared" si="353"/>
        <v>1.4141999999999999</v>
      </c>
      <c r="ZZ33" s="2">
        <f t="shared" si="354"/>
        <v>10.467599999999999</v>
      </c>
      <c r="AAA33" s="2">
        <f t="shared" si="355"/>
        <v>0</v>
      </c>
      <c r="AAB33" s="2">
        <f t="shared" si="356"/>
        <v>146.524</v>
      </c>
      <c r="AAC33" s="2">
        <f t="shared" si="357"/>
        <v>207.36</v>
      </c>
      <c r="AAD33" s="2">
        <f t="shared" si="358"/>
        <v>0</v>
      </c>
      <c r="AAE33" s="2">
        <f t="shared" si="359"/>
        <v>14.4846</v>
      </c>
      <c r="AAF33" s="2">
        <f t="shared" si="360"/>
        <v>106.4528</v>
      </c>
      <c r="AAG33" s="2">
        <f t="shared" si="361"/>
        <v>112.81946668</v>
      </c>
      <c r="AAH33" s="2">
        <f t="shared" si="362"/>
        <v>132.19166668</v>
      </c>
      <c r="AAI33" s="2">
        <f t="shared" si="363"/>
        <v>19.232399999999998</v>
      </c>
      <c r="AAJ33" s="2">
        <f t="shared" si="364"/>
        <v>49.287999999999997</v>
      </c>
      <c r="AAK33" s="2">
        <f t="shared" si="365"/>
        <v>49.790399999999998</v>
      </c>
      <c r="AAL33" s="2">
        <f t="shared" si="366"/>
        <v>50.752000000000002</v>
      </c>
      <c r="AAM33" s="2">
        <f t="shared" si="367"/>
        <v>518.16</v>
      </c>
      <c r="AAN33" s="2">
        <f t="shared" si="368"/>
        <v>1.1648000000000001</v>
      </c>
      <c r="AAO33" s="2">
        <f t="shared" si="369"/>
        <v>18.495999999999999</v>
      </c>
      <c r="AAP33" s="2">
        <f t="shared" si="370"/>
        <v>187.488</v>
      </c>
      <c r="AAQ33" s="2">
        <f t="shared" si="371"/>
        <v>372.73599996000002</v>
      </c>
      <c r="AAR33" s="2">
        <f t="shared" si="372"/>
        <v>140.48773331999999</v>
      </c>
      <c r="AAS33" s="2">
        <f t="shared" si="373"/>
        <v>0</v>
      </c>
      <c r="AAT33" s="2">
        <f t="shared" si="374"/>
        <v>128.24279999999999</v>
      </c>
      <c r="AAU33" s="2">
        <f t="shared" si="375"/>
        <v>1.5589333331999999</v>
      </c>
      <c r="AAV33" s="2">
        <f t="shared" si="376"/>
        <v>0</v>
      </c>
      <c r="AAW33" s="2">
        <f t="shared" si="377"/>
        <v>0</v>
      </c>
      <c r="AAX33" s="2">
        <f t="shared" si="378"/>
        <v>0</v>
      </c>
      <c r="AAY33" s="2">
        <f t="shared" si="379"/>
        <v>0.09</v>
      </c>
      <c r="AAZ33" s="2">
        <f t="shared" si="380"/>
        <v>1885.6464285714285</v>
      </c>
      <c r="ABA33" s="2">
        <f t="shared" si="381"/>
        <v>32.31622164940012</v>
      </c>
      <c r="ABB33" s="2">
        <f t="shared" si="382"/>
        <v>12.742067965506335</v>
      </c>
      <c r="ABC33" s="1">
        <v>2</v>
      </c>
      <c r="ABD33" s="1">
        <v>3</v>
      </c>
      <c r="ABE33" s="1">
        <v>3</v>
      </c>
      <c r="ABF33" s="1">
        <v>2</v>
      </c>
      <c r="ABG33" s="1">
        <v>2</v>
      </c>
      <c r="ABH33" s="1">
        <v>3</v>
      </c>
      <c r="ABI33" s="1">
        <v>1</v>
      </c>
      <c r="ABJ33" s="1">
        <v>1</v>
      </c>
      <c r="ABK33" s="1">
        <v>4</v>
      </c>
      <c r="ABL33" s="1">
        <v>3</v>
      </c>
      <c r="ABM33" s="1">
        <v>1</v>
      </c>
      <c r="ABN33" s="1">
        <v>1</v>
      </c>
      <c r="ABO33" s="1">
        <v>3</v>
      </c>
      <c r="ABP33" s="1">
        <v>1</v>
      </c>
      <c r="ABQ33" s="1">
        <v>4</v>
      </c>
      <c r="ABR33" s="7">
        <f t="shared" si="383"/>
        <v>34</v>
      </c>
      <c r="ABS33" s="7">
        <f t="shared" si="384"/>
        <v>10</v>
      </c>
      <c r="ABT33" s="7">
        <f t="shared" si="385"/>
        <v>14</v>
      </c>
      <c r="ABU33" s="7">
        <f t="shared" si="386"/>
        <v>10</v>
      </c>
      <c r="ABV33" s="4">
        <v>2</v>
      </c>
      <c r="ABW33" s="4">
        <v>2</v>
      </c>
      <c r="ABX33" s="4">
        <v>2</v>
      </c>
      <c r="ABY33" s="4">
        <v>2</v>
      </c>
      <c r="ABZ33" s="4">
        <v>2</v>
      </c>
      <c r="ACA33" s="4">
        <v>2</v>
      </c>
      <c r="ACB33" s="4">
        <v>2</v>
      </c>
      <c r="ACC33" s="4">
        <v>2</v>
      </c>
      <c r="ACD33" s="4">
        <v>5</v>
      </c>
      <c r="ACE33" s="4">
        <v>2</v>
      </c>
      <c r="ACF33" s="4">
        <v>2</v>
      </c>
      <c r="ACG33" s="4">
        <v>2</v>
      </c>
      <c r="ACH33" s="4">
        <v>2</v>
      </c>
      <c r="ACI33" s="4">
        <v>3</v>
      </c>
      <c r="ACJ33" s="4">
        <v>2</v>
      </c>
      <c r="ACK33" s="4">
        <v>2</v>
      </c>
      <c r="ACL33" s="4">
        <v>2</v>
      </c>
      <c r="ACM33" s="4">
        <v>2</v>
      </c>
      <c r="ACN33" s="4">
        <v>2</v>
      </c>
      <c r="ACO33" s="4">
        <v>2</v>
      </c>
      <c r="ACP33" s="4">
        <v>2</v>
      </c>
      <c r="ACQ33" s="4">
        <v>2</v>
      </c>
      <c r="ACR33" s="4">
        <v>2</v>
      </c>
      <c r="ACS33" s="4">
        <v>2</v>
      </c>
      <c r="ACT33" s="4">
        <v>2</v>
      </c>
      <c r="ACU33" s="4">
        <v>2</v>
      </c>
      <c r="ACV33" s="4">
        <v>2</v>
      </c>
      <c r="ACW33" s="4">
        <v>4</v>
      </c>
      <c r="ACX33" s="4">
        <v>2</v>
      </c>
      <c r="ACY33" s="4">
        <v>2</v>
      </c>
      <c r="ACZ33" s="4">
        <v>2</v>
      </c>
      <c r="ADA33" s="4">
        <v>2</v>
      </c>
      <c r="ADB33" s="4">
        <v>2</v>
      </c>
      <c r="ADC33" s="4">
        <v>2</v>
      </c>
      <c r="ADD33" s="4">
        <v>2</v>
      </c>
      <c r="ADE33" s="4">
        <v>2</v>
      </c>
      <c r="ADF33" s="4">
        <v>4</v>
      </c>
      <c r="ADG33" s="4">
        <v>2</v>
      </c>
      <c r="ADH33" s="4">
        <v>2</v>
      </c>
      <c r="ADI33" s="4">
        <v>2</v>
      </c>
      <c r="ADJ33" s="4">
        <v>2</v>
      </c>
      <c r="ADK33" s="4">
        <v>2</v>
      </c>
      <c r="ADL33" s="4">
        <v>2</v>
      </c>
      <c r="ADM33" s="4">
        <v>2</v>
      </c>
      <c r="ADN33" s="4">
        <v>2</v>
      </c>
      <c r="ADO33" s="4">
        <v>2</v>
      </c>
      <c r="ADP33" s="4">
        <v>2</v>
      </c>
      <c r="ADQ33" s="4">
        <v>2</v>
      </c>
      <c r="ADR33" s="4">
        <v>2</v>
      </c>
      <c r="ADS33" s="4">
        <v>2</v>
      </c>
      <c r="ADT33" s="4">
        <v>2</v>
      </c>
      <c r="ADU33" s="4">
        <v>2</v>
      </c>
      <c r="ADV33" s="4">
        <v>2</v>
      </c>
      <c r="ADW33" s="4">
        <v>3</v>
      </c>
      <c r="ADX33" s="4">
        <v>4</v>
      </c>
      <c r="ADY33" s="4">
        <v>3</v>
      </c>
      <c r="ADZ33" s="2">
        <f t="shared" si="387"/>
        <v>16</v>
      </c>
      <c r="AEA33" s="2">
        <f t="shared" si="388"/>
        <v>16</v>
      </c>
      <c r="AEB33" s="2">
        <f t="shared" si="389"/>
        <v>18</v>
      </c>
      <c r="AEC33" s="2">
        <f t="shared" si="390"/>
        <v>8</v>
      </c>
      <c r="AED33" s="2">
        <f t="shared" si="391"/>
        <v>19</v>
      </c>
      <c r="AEE33" s="2">
        <f t="shared" si="392"/>
        <v>16</v>
      </c>
      <c r="AEF33" s="2">
        <f t="shared" si="393"/>
        <v>19</v>
      </c>
      <c r="AEG33" s="2">
        <f t="shared" si="394"/>
        <v>8</v>
      </c>
      <c r="AEH33" s="4">
        <v>1</v>
      </c>
      <c r="AEI33" s="4">
        <v>1</v>
      </c>
      <c r="AEJ33" s="4">
        <v>1</v>
      </c>
      <c r="AEK33" s="4">
        <v>2</v>
      </c>
      <c r="AEL33" s="4">
        <v>3</v>
      </c>
      <c r="AEM33" s="4">
        <v>1</v>
      </c>
      <c r="AEN33" s="4">
        <v>1</v>
      </c>
      <c r="AEO33" s="4">
        <v>1</v>
      </c>
      <c r="AEP33" s="4">
        <v>2</v>
      </c>
      <c r="AEQ33" s="4">
        <v>1</v>
      </c>
      <c r="AER33" s="4">
        <v>4</v>
      </c>
      <c r="AES33" s="4">
        <v>4</v>
      </c>
      <c r="AET33" s="4">
        <v>4</v>
      </c>
      <c r="AEU33" s="4">
        <v>4</v>
      </c>
      <c r="AEV33" s="4">
        <v>4</v>
      </c>
      <c r="AEW33" s="4">
        <v>4</v>
      </c>
      <c r="AEX33" s="4">
        <v>4</v>
      </c>
      <c r="AEY33" s="4">
        <v>4</v>
      </c>
      <c r="AEZ33" s="4">
        <v>4</v>
      </c>
      <c r="AFA33" s="4">
        <v>4</v>
      </c>
      <c r="AFB33" s="4">
        <v>4</v>
      </c>
      <c r="AFC33" s="4">
        <v>4</v>
      </c>
      <c r="AFD33" s="4">
        <v>4</v>
      </c>
      <c r="AFE33" s="4">
        <v>5</v>
      </c>
      <c r="AFF33" s="4">
        <v>5</v>
      </c>
      <c r="AFG33" s="4">
        <v>5</v>
      </c>
      <c r="AFH33" s="4">
        <v>5</v>
      </c>
      <c r="AFI33" s="4">
        <v>5</v>
      </c>
      <c r="AFJ33" s="4">
        <v>5</v>
      </c>
      <c r="AFK33" s="4">
        <v>5</v>
      </c>
      <c r="AFL33" s="4">
        <v>5</v>
      </c>
      <c r="AFM33" s="4">
        <v>5</v>
      </c>
      <c r="AFN33" s="1">
        <v>5</v>
      </c>
      <c r="AFO33" s="2">
        <f t="shared" si="395"/>
        <v>116</v>
      </c>
      <c r="AFP33" s="2">
        <f t="shared" si="396"/>
        <v>14</v>
      </c>
      <c r="AFQ33" s="2">
        <f t="shared" si="397"/>
        <v>52</v>
      </c>
      <c r="AFR33" s="2">
        <f t="shared" si="398"/>
        <v>50</v>
      </c>
      <c r="AFS33" s="4">
        <v>1</v>
      </c>
      <c r="AFT33" s="4">
        <v>2</v>
      </c>
      <c r="AFU33" s="4">
        <v>5</v>
      </c>
      <c r="AFV33" s="4">
        <v>1</v>
      </c>
      <c r="AFW33" s="4">
        <v>0</v>
      </c>
      <c r="AFX33" s="4">
        <v>2</v>
      </c>
      <c r="AFY33" s="4">
        <v>5</v>
      </c>
      <c r="AFZ33" s="4">
        <v>2</v>
      </c>
      <c r="AGA33" s="4">
        <v>0</v>
      </c>
      <c r="AGB33" s="4">
        <v>5</v>
      </c>
      <c r="AGC33" s="4">
        <v>2</v>
      </c>
      <c r="AGD33" s="4">
        <v>0</v>
      </c>
      <c r="AGE33" s="4">
        <v>15</v>
      </c>
      <c r="AGF33" s="4">
        <v>7</v>
      </c>
      <c r="AGG33" s="4">
        <v>0</v>
      </c>
      <c r="AGH33" s="4">
        <v>0</v>
      </c>
      <c r="AGI33" s="4">
        <v>20</v>
      </c>
      <c r="AGJ33" s="4">
        <v>0</v>
      </c>
      <c r="AGK33" s="4">
        <v>7</v>
      </c>
      <c r="AGL33" s="4">
        <v>0</v>
      </c>
      <c r="AGM33" s="4">
        <v>0</v>
      </c>
      <c r="AGN33" s="4">
        <v>2</v>
      </c>
      <c r="AGO33" s="4">
        <v>5</v>
      </c>
      <c r="AGP33" s="4">
        <v>0</v>
      </c>
      <c r="AGQ33" s="4">
        <v>10</v>
      </c>
      <c r="AGR33" s="4">
        <v>0</v>
      </c>
      <c r="AGS33" s="4">
        <v>7</v>
      </c>
      <c r="AGT33" s="4">
        <v>0</v>
      </c>
      <c r="AGU33" s="4">
        <v>0</v>
      </c>
      <c r="AGV33" s="4">
        <v>0</v>
      </c>
      <c r="AGW33" s="4">
        <v>7</v>
      </c>
      <c r="AGX33" s="4">
        <v>0</v>
      </c>
      <c r="AGY33" s="4">
        <v>0</v>
      </c>
      <c r="AGZ33" s="4">
        <v>0</v>
      </c>
      <c r="AHA33" s="4">
        <v>7</v>
      </c>
      <c r="AHB33" s="4">
        <v>0</v>
      </c>
      <c r="AHC33" s="4">
        <v>0</v>
      </c>
      <c r="AHD33" s="4">
        <v>0</v>
      </c>
      <c r="AHE33" s="4">
        <v>7</v>
      </c>
      <c r="AHF33" s="4">
        <v>0</v>
      </c>
      <c r="AHG33" s="4">
        <v>0</v>
      </c>
      <c r="AHH33" s="4">
        <v>0</v>
      </c>
      <c r="AHI33" s="4">
        <v>7</v>
      </c>
      <c r="AHJ33" s="4">
        <v>0</v>
      </c>
      <c r="AHK33" s="4">
        <v>0</v>
      </c>
      <c r="AHL33" s="4">
        <v>1</v>
      </c>
      <c r="AHM33" s="4">
        <v>6</v>
      </c>
      <c r="AHN33" s="4">
        <v>12</v>
      </c>
      <c r="AHO33" s="4">
        <v>0</v>
      </c>
      <c r="AHP33" s="2">
        <f t="shared" si="399"/>
        <v>960</v>
      </c>
      <c r="AHQ33" s="2">
        <f>AFX33*((AFZ33*60)+AGA34)*4</f>
        <v>1440</v>
      </c>
      <c r="AHR33" s="2">
        <f t="shared" si="401"/>
        <v>247.5</v>
      </c>
      <c r="AHS33" s="2">
        <f t="shared" si="402"/>
        <v>2647.5</v>
      </c>
      <c r="AHT33" s="2">
        <f t="shared" si="403"/>
        <v>66</v>
      </c>
      <c r="AHU33" s="2">
        <f t="shared" si="404"/>
        <v>0</v>
      </c>
      <c r="AHV33" s="2">
        <f t="shared" si="405"/>
        <v>66</v>
      </c>
      <c r="AHW33" s="2">
        <f t="shared" si="406"/>
        <v>0</v>
      </c>
      <c r="AHX33" s="2">
        <f t="shared" si="407"/>
        <v>0</v>
      </c>
      <c r="AHY33" s="2">
        <f t="shared" si="408"/>
        <v>0</v>
      </c>
      <c r="AHZ33" s="2">
        <f t="shared" si="409"/>
        <v>0</v>
      </c>
      <c r="AIA33" s="2">
        <f t="shared" si="410"/>
        <v>0</v>
      </c>
      <c r="AIB33" s="2">
        <f t="shared" si="411"/>
        <v>0</v>
      </c>
      <c r="AIC33" s="2">
        <f t="shared" si="412"/>
        <v>0</v>
      </c>
      <c r="AID33" s="2">
        <f t="shared" si="413"/>
        <v>2713.5</v>
      </c>
      <c r="AIE33" s="2" t="s">
        <v>1268</v>
      </c>
      <c r="AIF33" s="1">
        <v>1</v>
      </c>
      <c r="AIG33" s="1">
        <v>1</v>
      </c>
      <c r="AIH33" s="1">
        <v>1</v>
      </c>
      <c r="AII33" s="1">
        <v>1</v>
      </c>
      <c r="AIJ33" s="1">
        <v>1</v>
      </c>
      <c r="AIK33" s="1">
        <v>1</v>
      </c>
      <c r="AIL33" s="1">
        <v>1</v>
      </c>
      <c r="AIM33" s="1">
        <v>1</v>
      </c>
      <c r="AIN33" s="1">
        <v>1</v>
      </c>
      <c r="AIO33" s="1">
        <v>1</v>
      </c>
      <c r="AIP33" s="1">
        <v>1</v>
      </c>
      <c r="AIQ33" s="1">
        <v>1</v>
      </c>
      <c r="AIR33" s="7">
        <f t="shared" si="414"/>
        <v>12</v>
      </c>
      <c r="AIS33" s="7">
        <f t="shared" si="415"/>
        <v>0</v>
      </c>
      <c r="AIT33" s="7">
        <f t="shared" si="416"/>
        <v>100</v>
      </c>
      <c r="AIU33" s="7" t="str">
        <f t="shared" si="417"/>
        <v>RIGHT</v>
      </c>
      <c r="AIV33" s="4">
        <v>5</v>
      </c>
      <c r="AIW33" s="4">
        <v>4</v>
      </c>
      <c r="AIX33" s="4">
        <v>4</v>
      </c>
      <c r="AIY33" s="4">
        <v>4</v>
      </c>
      <c r="AIZ33" s="4">
        <v>2</v>
      </c>
      <c r="AJA33" s="4">
        <v>5</v>
      </c>
      <c r="AJB33" s="4">
        <v>2</v>
      </c>
      <c r="AJC33" s="4">
        <v>4</v>
      </c>
      <c r="AJD33" s="4">
        <v>3</v>
      </c>
      <c r="AJE33" s="4">
        <v>3</v>
      </c>
      <c r="AJF33" s="4">
        <v>3</v>
      </c>
      <c r="AJG33" s="4">
        <v>4</v>
      </c>
      <c r="AJH33" s="4">
        <v>4</v>
      </c>
      <c r="AJI33" s="4">
        <v>4</v>
      </c>
      <c r="AJJ33" s="4">
        <v>2</v>
      </c>
      <c r="AJK33" s="4">
        <v>4</v>
      </c>
      <c r="AJL33" s="4">
        <v>4</v>
      </c>
      <c r="AJM33" s="4">
        <v>4</v>
      </c>
      <c r="AJN33" s="4">
        <v>2</v>
      </c>
      <c r="AJO33" s="4">
        <v>4</v>
      </c>
      <c r="AJP33" s="2">
        <f t="shared" si="418"/>
        <v>71</v>
      </c>
      <c r="AJQ33" s="2">
        <f t="shared" si="419"/>
        <v>31</v>
      </c>
      <c r="AJR33" s="2">
        <f t="shared" si="420"/>
        <v>40</v>
      </c>
      <c r="AJS33" s="4">
        <v>2</v>
      </c>
      <c r="AJT33" s="4">
        <v>1</v>
      </c>
      <c r="AJU33" s="4" t="s">
        <v>750</v>
      </c>
      <c r="AJV33" s="4">
        <v>1</v>
      </c>
      <c r="AJW33" s="4">
        <v>2</v>
      </c>
      <c r="AJX33" s="4">
        <v>1</v>
      </c>
      <c r="AJY33" s="4">
        <v>1</v>
      </c>
      <c r="AJZ33" s="4">
        <v>1</v>
      </c>
      <c r="AKA33" s="4">
        <v>1</v>
      </c>
      <c r="AKB33" s="4">
        <v>1</v>
      </c>
      <c r="AKC33" s="4">
        <v>1</v>
      </c>
      <c r="AKD33" s="4">
        <v>1</v>
      </c>
      <c r="AKE33" s="4">
        <v>1</v>
      </c>
      <c r="AKF33" s="4">
        <v>1</v>
      </c>
      <c r="AKG33" s="4">
        <v>1</v>
      </c>
      <c r="AKH33" s="4">
        <v>1</v>
      </c>
      <c r="AKI33" s="4">
        <v>0</v>
      </c>
      <c r="AKJ33" s="4">
        <v>0</v>
      </c>
      <c r="AKK33" s="4">
        <v>0</v>
      </c>
      <c r="AKL33" s="4">
        <v>0</v>
      </c>
      <c r="AKM33" s="4">
        <v>0</v>
      </c>
      <c r="AKN33" s="4">
        <v>0</v>
      </c>
      <c r="AKO33" s="4">
        <v>0</v>
      </c>
      <c r="AKP33" s="4">
        <v>0</v>
      </c>
      <c r="AKQ33" s="4">
        <v>1</v>
      </c>
      <c r="AKR33" s="4" t="s">
        <v>414</v>
      </c>
      <c r="AKS33" s="4">
        <v>0</v>
      </c>
      <c r="AKT33" s="2">
        <v>1</v>
      </c>
      <c r="AKU33" s="2">
        <v>0</v>
      </c>
      <c r="AKV33" s="2">
        <v>1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1">
        <v>4</v>
      </c>
      <c r="ALD33" s="1">
        <v>3</v>
      </c>
      <c r="ALE33" s="1">
        <v>3</v>
      </c>
      <c r="ALF33" s="1">
        <v>3</v>
      </c>
      <c r="ALG33" s="1">
        <v>4</v>
      </c>
      <c r="ALH33" s="1">
        <v>4</v>
      </c>
      <c r="ALI33" s="1">
        <v>4</v>
      </c>
      <c r="ALJ33" s="1">
        <v>2</v>
      </c>
      <c r="ALK33" s="1">
        <v>2</v>
      </c>
      <c r="ALL33" s="1">
        <v>3</v>
      </c>
      <c r="ALM33" s="1">
        <v>2</v>
      </c>
      <c r="ALN33" s="1">
        <v>3</v>
      </c>
      <c r="ALO33" s="1">
        <v>2</v>
      </c>
      <c r="ALP33" s="1">
        <v>3</v>
      </c>
      <c r="ALQ33" s="1">
        <v>3</v>
      </c>
      <c r="ALR33" s="1">
        <v>3</v>
      </c>
      <c r="ALS33" s="1">
        <v>3</v>
      </c>
      <c r="ALT33" s="1">
        <v>3</v>
      </c>
      <c r="ALU33" s="1">
        <v>3</v>
      </c>
      <c r="ALV33" s="1">
        <v>3</v>
      </c>
      <c r="ALW33" s="1">
        <v>2</v>
      </c>
      <c r="ALX33" s="1">
        <v>2</v>
      </c>
      <c r="ALY33" s="1">
        <v>3</v>
      </c>
      <c r="ALZ33" s="2">
        <f t="shared" si="421"/>
        <v>67</v>
      </c>
      <c r="AMA33">
        <v>10</v>
      </c>
      <c r="AMB33">
        <v>12</v>
      </c>
      <c r="AMC33">
        <v>14</v>
      </c>
      <c r="AMD33">
        <v>21</v>
      </c>
      <c r="AME33" s="1">
        <v>3</v>
      </c>
      <c r="AMF33" s="1">
        <v>3</v>
      </c>
      <c r="AMG33" s="1">
        <v>3</v>
      </c>
      <c r="AMH33" s="1">
        <v>3</v>
      </c>
      <c r="AMI33" s="8">
        <v>3</v>
      </c>
      <c r="AMJ33" s="8">
        <v>1</v>
      </c>
      <c r="AMK33" s="8">
        <v>3</v>
      </c>
      <c r="AML33" s="8">
        <v>1</v>
      </c>
      <c r="AMM33" s="8">
        <v>3</v>
      </c>
      <c r="AMN33" s="8">
        <v>3</v>
      </c>
      <c r="AMO33" s="8">
        <v>3</v>
      </c>
      <c r="AMP33" s="8">
        <v>3</v>
      </c>
      <c r="AMQ33" s="8">
        <v>1</v>
      </c>
      <c r="AMR33" s="8">
        <v>1</v>
      </c>
      <c r="AMS33" s="8">
        <v>3</v>
      </c>
      <c r="AMT33" s="8">
        <v>1</v>
      </c>
      <c r="AMU33" s="8">
        <v>4</v>
      </c>
      <c r="AMV33" s="8">
        <v>3</v>
      </c>
      <c r="AMW33" s="8">
        <v>3</v>
      </c>
      <c r="AMX33" s="8">
        <v>3</v>
      </c>
      <c r="AMY33" s="8">
        <v>3</v>
      </c>
      <c r="AMZ33" s="2">
        <f t="shared" si="422"/>
        <v>15</v>
      </c>
      <c r="ANA33" s="2">
        <f t="shared" si="423"/>
        <v>19</v>
      </c>
      <c r="ANB33" s="2">
        <f t="shared" si="424"/>
        <v>20</v>
      </c>
      <c r="ANC33" s="2">
        <f t="shared" si="425"/>
        <v>54</v>
      </c>
    </row>
    <row r="34" spans="1:1043" x14ac:dyDescent="0.2">
      <c r="A34" s="2" t="s">
        <v>429</v>
      </c>
      <c r="B34" s="3">
        <v>43332.670393518521</v>
      </c>
      <c r="C34" s="2">
        <v>163</v>
      </c>
      <c r="D34" s="2">
        <v>65.099999999999994</v>
      </c>
      <c r="E34" s="2">
        <v>24.502239451992924</v>
      </c>
      <c r="F34" s="2">
        <v>11</v>
      </c>
      <c r="G34" s="2">
        <v>-12</v>
      </c>
      <c r="H34" s="2">
        <v>51</v>
      </c>
      <c r="I34" s="2">
        <v>-100</v>
      </c>
      <c r="J34" s="2">
        <v>14</v>
      </c>
      <c r="K34" s="2">
        <v>12</v>
      </c>
      <c r="L34" s="2">
        <v>35</v>
      </c>
      <c r="M34" s="2">
        <v>14</v>
      </c>
      <c r="N34" s="2">
        <v>-100</v>
      </c>
      <c r="O34" s="2">
        <v>13</v>
      </c>
      <c r="P34" s="2">
        <v>-49</v>
      </c>
      <c r="Q34" s="2">
        <v>-45</v>
      </c>
      <c r="R34" s="2">
        <v>-76</v>
      </c>
      <c r="S34" s="2">
        <v>32</v>
      </c>
      <c r="T34" s="2">
        <v>51</v>
      </c>
      <c r="U34" s="2">
        <v>-100</v>
      </c>
      <c r="V34" s="2">
        <v>22</v>
      </c>
      <c r="W34" s="2">
        <v>18</v>
      </c>
      <c r="X34" s="2">
        <v>-71</v>
      </c>
      <c r="Y34" s="2">
        <v>38</v>
      </c>
      <c r="Z34" s="2">
        <v>11</v>
      </c>
      <c r="AA34" s="2">
        <v>35</v>
      </c>
      <c r="AB34" s="2">
        <v>-80</v>
      </c>
      <c r="AC34" s="2">
        <v>-92</v>
      </c>
      <c r="AD34" s="2">
        <v>62</v>
      </c>
      <c r="AE34" s="2">
        <v>71</v>
      </c>
      <c r="AF34" s="2">
        <v>61</v>
      </c>
      <c r="AG34" s="2">
        <v>-100</v>
      </c>
      <c r="AH34" s="2">
        <v>-26</v>
      </c>
      <c r="AI34" s="2">
        <v>-40</v>
      </c>
      <c r="AJ34" s="2">
        <v>-100</v>
      </c>
      <c r="AK34" s="2">
        <v>-86</v>
      </c>
      <c r="AL34" s="2">
        <v>-22</v>
      </c>
      <c r="AM34" s="2">
        <v>-100</v>
      </c>
      <c r="AN34" s="2">
        <v>20</v>
      </c>
      <c r="AO34" s="2">
        <v>0</v>
      </c>
      <c r="AP34" s="2">
        <v>3</v>
      </c>
      <c r="AQ34" s="2">
        <v>1</v>
      </c>
      <c r="AR34" s="4">
        <v>5</v>
      </c>
      <c r="AS34" s="4">
        <v>5</v>
      </c>
      <c r="AT34" s="4">
        <v>2</v>
      </c>
      <c r="AU34" s="4">
        <v>4</v>
      </c>
      <c r="AV34" s="4">
        <v>4</v>
      </c>
      <c r="AW34" s="4">
        <v>4</v>
      </c>
      <c r="AX34" s="4">
        <v>4</v>
      </c>
      <c r="AY34" s="4">
        <v>4</v>
      </c>
      <c r="AZ34" s="4">
        <v>4</v>
      </c>
      <c r="BA34" s="4">
        <v>6</v>
      </c>
      <c r="BB34" s="4">
        <v>6</v>
      </c>
      <c r="BC34" s="4">
        <v>4</v>
      </c>
      <c r="BD34" s="4">
        <v>3</v>
      </c>
      <c r="BE34" s="4">
        <v>3</v>
      </c>
      <c r="BF34" s="4">
        <v>3</v>
      </c>
      <c r="BG34" s="4">
        <v>6</v>
      </c>
      <c r="BH34" s="4">
        <v>1</v>
      </c>
      <c r="BI34" s="4">
        <v>1</v>
      </c>
      <c r="BJ34" s="4">
        <v>1</v>
      </c>
      <c r="BK34" s="4">
        <v>2</v>
      </c>
      <c r="BL34" s="4">
        <v>2</v>
      </c>
      <c r="BM34" s="4">
        <v>1</v>
      </c>
      <c r="BN34" s="4">
        <v>1</v>
      </c>
      <c r="BO34" s="4">
        <v>1</v>
      </c>
      <c r="BP34" s="4">
        <v>4</v>
      </c>
      <c r="BQ34" s="4">
        <v>2</v>
      </c>
      <c r="BR34" s="4">
        <v>1</v>
      </c>
      <c r="BS34" s="4">
        <v>1</v>
      </c>
      <c r="BT34" s="4">
        <v>1</v>
      </c>
      <c r="BU34" s="4">
        <v>3</v>
      </c>
      <c r="BV34" s="4">
        <v>3</v>
      </c>
      <c r="BW34" s="4">
        <v>2</v>
      </c>
      <c r="BX34" s="4">
        <v>1</v>
      </c>
      <c r="BY34" s="4">
        <v>1</v>
      </c>
      <c r="BZ34" s="4">
        <v>4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1</v>
      </c>
      <c r="CI34" s="4">
        <v>1</v>
      </c>
      <c r="CJ34" s="4">
        <v>1</v>
      </c>
      <c r="CK34" s="4">
        <v>1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3</v>
      </c>
      <c r="CU34" s="4">
        <v>3</v>
      </c>
      <c r="CV34" s="4">
        <v>3</v>
      </c>
      <c r="CW34" s="4">
        <v>3</v>
      </c>
      <c r="CX34" s="4">
        <v>3</v>
      </c>
      <c r="CY34" s="4">
        <v>2</v>
      </c>
      <c r="CZ34" s="4">
        <v>1</v>
      </c>
      <c r="DA34" s="4">
        <v>3</v>
      </c>
      <c r="DB34" s="4">
        <v>1</v>
      </c>
      <c r="DC34" s="4">
        <v>4</v>
      </c>
      <c r="DD34" s="4">
        <v>1</v>
      </c>
      <c r="DE34" s="4">
        <v>1</v>
      </c>
      <c r="DF34" s="4">
        <v>3</v>
      </c>
      <c r="DG34" s="4">
        <v>1</v>
      </c>
      <c r="DH34" s="4">
        <v>2</v>
      </c>
      <c r="DI34" s="4">
        <v>1</v>
      </c>
      <c r="DJ34" s="4">
        <v>1</v>
      </c>
      <c r="DK34" s="4">
        <v>4</v>
      </c>
      <c r="DL34" s="4">
        <v>4</v>
      </c>
      <c r="DM34" s="4">
        <v>4</v>
      </c>
      <c r="DN34" s="4">
        <v>1</v>
      </c>
      <c r="DO34" s="4">
        <v>4</v>
      </c>
      <c r="DP34" s="5">
        <v>79.849999999999994</v>
      </c>
      <c r="DQ34" s="5">
        <v>38.159999999999997</v>
      </c>
      <c r="DR34" s="5">
        <v>165.05</v>
      </c>
      <c r="DS34" s="5">
        <v>108.29</v>
      </c>
      <c r="DT34" s="5">
        <v>3.45</v>
      </c>
      <c r="DU34" s="5">
        <v>15</v>
      </c>
      <c r="DV34" s="5">
        <v>129.93</v>
      </c>
      <c r="DW34" s="5">
        <v>65.989999999999995</v>
      </c>
      <c r="DX34" s="5">
        <v>13.15</v>
      </c>
      <c r="DY34" s="5">
        <v>16.71</v>
      </c>
      <c r="DZ34" s="5">
        <v>10.83</v>
      </c>
      <c r="EA34" s="5">
        <v>146.4</v>
      </c>
      <c r="EB34" s="5">
        <v>255.35</v>
      </c>
      <c r="EC34" s="5">
        <v>153.66</v>
      </c>
      <c r="ED34" s="5">
        <v>141.47</v>
      </c>
      <c r="EE34" s="5">
        <v>181.35</v>
      </c>
      <c r="EF34" s="5">
        <v>233.59</v>
      </c>
      <c r="EG34" s="5">
        <v>325.49</v>
      </c>
      <c r="EH34" s="5">
        <v>277.49</v>
      </c>
      <c r="EI34" s="5">
        <v>437</v>
      </c>
      <c r="EJ34" s="5">
        <v>480.09</v>
      </c>
      <c r="EK34" s="5">
        <v>170</v>
      </c>
      <c r="EL34" s="5">
        <v>342.9</v>
      </c>
      <c r="EM34" s="5">
        <v>255.11</v>
      </c>
      <c r="EN34" s="5">
        <v>345.56</v>
      </c>
      <c r="EO34" s="5">
        <v>488</v>
      </c>
      <c r="EP34" s="5">
        <v>211.12</v>
      </c>
      <c r="EQ34" s="5">
        <v>113</v>
      </c>
      <c r="ER34" s="5">
        <v>191.68</v>
      </c>
      <c r="ES34" s="5">
        <v>193.63</v>
      </c>
      <c r="ET34" s="5">
        <v>376.2</v>
      </c>
      <c r="EU34" s="5">
        <v>414.54</v>
      </c>
      <c r="EV34" s="5">
        <v>626.04</v>
      </c>
      <c r="EW34" s="5">
        <v>180.53</v>
      </c>
      <c r="EX34" s="5">
        <v>345.78</v>
      </c>
      <c r="EY34" s="5">
        <v>320.04000000000002</v>
      </c>
      <c r="EZ34" s="5">
        <v>178.92</v>
      </c>
      <c r="FA34" s="5">
        <v>234.51</v>
      </c>
      <c r="FB34" s="5">
        <v>142.71</v>
      </c>
      <c r="FC34" s="5">
        <v>187.24</v>
      </c>
      <c r="FD34" s="5">
        <v>210.15</v>
      </c>
      <c r="FE34" s="5">
        <v>45.39</v>
      </c>
      <c r="FF34" s="5">
        <v>378</v>
      </c>
      <c r="FG34" s="5">
        <v>179.85</v>
      </c>
      <c r="FH34" s="5">
        <v>192.32</v>
      </c>
      <c r="FI34" s="5">
        <v>71.7</v>
      </c>
      <c r="FJ34" s="5">
        <v>288.19</v>
      </c>
      <c r="FK34" s="5">
        <v>113</v>
      </c>
      <c r="FL34" s="5">
        <v>119.29</v>
      </c>
      <c r="FM34" s="5">
        <v>145.82</v>
      </c>
      <c r="FN34" s="5">
        <v>90.89</v>
      </c>
      <c r="FO34" s="5">
        <v>211.61</v>
      </c>
      <c r="FP34" s="5">
        <v>191.15</v>
      </c>
      <c r="FQ34" s="5">
        <v>114.48</v>
      </c>
      <c r="FR34" s="5">
        <v>199.32</v>
      </c>
      <c r="FS34" s="5">
        <v>249.82</v>
      </c>
      <c r="FT34" s="5">
        <v>235.78</v>
      </c>
      <c r="FU34" s="5">
        <v>258.7</v>
      </c>
      <c r="FV34" s="5">
        <v>201.17</v>
      </c>
      <c r="FW34" s="5">
        <v>26.73</v>
      </c>
      <c r="FX34" s="5">
        <v>148.84</v>
      </c>
      <c r="FY34" s="5">
        <v>123</v>
      </c>
      <c r="FZ34" s="5">
        <v>102.48</v>
      </c>
      <c r="GA34" s="5">
        <v>173.4</v>
      </c>
      <c r="GB34" s="5">
        <v>225.68</v>
      </c>
      <c r="GC34" s="5">
        <v>122.4</v>
      </c>
      <c r="GD34" s="5">
        <v>83.7</v>
      </c>
      <c r="GE34" s="5">
        <v>126.79</v>
      </c>
      <c r="GF34" s="5">
        <v>145.15</v>
      </c>
      <c r="GG34" s="5">
        <v>0</v>
      </c>
      <c r="GH34" s="5">
        <v>133.43</v>
      </c>
      <c r="GI34" s="5">
        <v>124.31</v>
      </c>
      <c r="GJ34" s="5">
        <v>2.37</v>
      </c>
      <c r="GK34" s="5">
        <v>313</v>
      </c>
      <c r="GL34" s="5">
        <v>2.37</v>
      </c>
      <c r="GM34" s="5">
        <v>24.38</v>
      </c>
      <c r="GN34" s="2">
        <f t="shared" ref="GN34:GN65" si="426">AR34*DP34</f>
        <v>399.25</v>
      </c>
      <c r="GO34" s="2">
        <f t="shared" ref="GO34:GO65" si="427">AS34*DQ34</f>
        <v>190.79999999999998</v>
      </c>
      <c r="GP34" s="2">
        <f t="shared" ref="GP34:GP65" si="428">AT34*DR34</f>
        <v>330.1</v>
      </c>
      <c r="GQ34" s="2">
        <f t="shared" ref="GQ34:GQ65" si="429">AU34*DS34</f>
        <v>433.16</v>
      </c>
      <c r="GR34" s="2">
        <f t="shared" ref="GR34:GR65" si="430">AV34*DT34</f>
        <v>13.8</v>
      </c>
      <c r="GS34" s="2">
        <f t="shared" ref="GS34:GS65" si="431">AW34*DU34</f>
        <v>60</v>
      </c>
      <c r="GT34" s="2">
        <f t="shared" ref="GT34:GT65" si="432">AX34*DV34</f>
        <v>519.72</v>
      </c>
      <c r="GU34" s="2">
        <f t="shared" ref="GU34:GU65" si="433">AY34*DW34</f>
        <v>263.95999999999998</v>
      </c>
      <c r="GV34" s="2">
        <f t="shared" ref="GV34:GV65" si="434">AZ34*DX34</f>
        <v>52.6</v>
      </c>
      <c r="GW34" s="2">
        <f t="shared" ref="GW34:GW65" si="435">BA34*DY34</f>
        <v>100.26</v>
      </c>
      <c r="GX34" s="2">
        <f t="shared" ref="GX34:GX65" si="436">BB34*DZ34</f>
        <v>64.98</v>
      </c>
      <c r="GY34" s="2">
        <f t="shared" ref="GY34:GY65" si="437">BC34*EA34</f>
        <v>585.6</v>
      </c>
      <c r="GZ34" s="2">
        <f t="shared" ref="GZ34:GZ65" si="438">BD34*EB34</f>
        <v>766.05</v>
      </c>
      <c r="HA34" s="2">
        <f t="shared" ref="HA34:HA65" si="439">BE34*EC34</f>
        <v>460.98</v>
      </c>
      <c r="HB34" s="2">
        <f t="shared" ref="HB34:HB65" si="440">BF34*ED34</f>
        <v>424.40999999999997</v>
      </c>
      <c r="HC34" s="2">
        <f t="shared" ref="HC34:HC65" si="441">BG34*EE34</f>
        <v>1088.0999999999999</v>
      </c>
      <c r="HD34" s="2">
        <f t="shared" ref="HD34:HD65" si="442">BH34*EF34</f>
        <v>233.59</v>
      </c>
      <c r="HE34" s="2">
        <f t="shared" ref="HE34:HE65" si="443">BI34*EG34</f>
        <v>325.49</v>
      </c>
      <c r="HF34" s="2">
        <f t="shared" ref="HF34:HF65" si="444">BJ34*EH34</f>
        <v>277.49</v>
      </c>
      <c r="HG34" s="2">
        <f t="shared" ref="HG34:HG65" si="445">BK34*EI34</f>
        <v>874</v>
      </c>
      <c r="HH34" s="2">
        <f t="shared" ref="HH34:HH65" si="446">BL34*EJ34</f>
        <v>960.18</v>
      </c>
      <c r="HI34" s="2">
        <f t="shared" ref="HI34:HI65" si="447">BM34*EK34</f>
        <v>170</v>
      </c>
      <c r="HJ34" s="2">
        <f t="shared" ref="HJ34:HJ65" si="448">BN34*EL34</f>
        <v>342.9</v>
      </c>
      <c r="HK34" s="2">
        <f t="shared" ref="HK34:HK65" si="449">BO34*EM34</f>
        <v>255.11</v>
      </c>
      <c r="HL34" s="2">
        <f t="shared" ref="HL34:HL65" si="450">BP34*EN34</f>
        <v>1382.24</v>
      </c>
      <c r="HM34" s="2">
        <f t="shared" ref="HM34:HM65" si="451">BQ34*EO34</f>
        <v>976</v>
      </c>
      <c r="HN34" s="2">
        <f t="shared" ref="HN34:HN65" si="452">BR34*EP34</f>
        <v>211.12</v>
      </c>
      <c r="HO34" s="2">
        <f t="shared" ref="HO34:HO65" si="453">BS34*EQ34</f>
        <v>113</v>
      </c>
      <c r="HP34" s="2">
        <f t="shared" ref="HP34:HP65" si="454">BT34*ER34</f>
        <v>191.68</v>
      </c>
      <c r="HQ34" s="2">
        <f t="shared" ref="HQ34:HQ65" si="455">BU34*ES34</f>
        <v>580.89</v>
      </c>
      <c r="HR34" s="2">
        <f t="shared" ref="HR34:HR65" si="456">BV34*ET34</f>
        <v>1128.5999999999999</v>
      </c>
      <c r="HS34" s="2">
        <f t="shared" ref="HS34:HS65" si="457">BW34*EU34</f>
        <v>829.08</v>
      </c>
      <c r="HT34" s="2">
        <f t="shared" ref="HT34:HT65" si="458">BX34*EV34</f>
        <v>626.04</v>
      </c>
      <c r="HU34" s="2">
        <f t="shared" ref="HU34:HU65" si="459">BY34*EW34</f>
        <v>180.53</v>
      </c>
      <c r="HV34" s="2">
        <f t="shared" ref="HV34:HV65" si="460">BZ34*EX34</f>
        <v>1383.12</v>
      </c>
      <c r="HW34" s="2">
        <f t="shared" ref="HW34:HW65" si="461">CA34*EY34</f>
        <v>320.04000000000002</v>
      </c>
      <c r="HX34" s="2">
        <f t="shared" ref="HX34:HX65" si="462">CB34*EZ34</f>
        <v>178.92</v>
      </c>
      <c r="HY34" s="2">
        <f t="shared" ref="HY34:HY65" si="463">CC34*FA34</f>
        <v>234.51</v>
      </c>
      <c r="HZ34" s="2">
        <f t="shared" ref="HZ34:HZ65" si="464">CD34*FB34</f>
        <v>142.71</v>
      </c>
      <c r="IA34" s="2">
        <f t="shared" ref="IA34:IA65" si="465">CE34*FC34</f>
        <v>187.24</v>
      </c>
      <c r="IB34" s="2">
        <f t="shared" ref="IB34:IB65" si="466">CF34*FD34</f>
        <v>210.15</v>
      </c>
      <c r="IC34" s="2">
        <f t="shared" ref="IC34:IC65" si="467">CG34*FE34</f>
        <v>45.39</v>
      </c>
      <c r="ID34" s="2">
        <f t="shared" ref="ID34:ID65" si="468">CH34*FF34</f>
        <v>378</v>
      </c>
      <c r="IE34" s="2">
        <f t="shared" ref="IE34:IE65" si="469">CI34*FG34</f>
        <v>179.85</v>
      </c>
      <c r="IF34" s="2">
        <f t="shared" ref="IF34:IF65" si="470">CJ34*FH34</f>
        <v>192.32</v>
      </c>
      <c r="IG34" s="2">
        <f t="shared" ref="IG34:IG65" si="471">CK34*FI34</f>
        <v>71.7</v>
      </c>
      <c r="IH34" s="2">
        <f t="shared" ref="IH34:IH65" si="472">CL34*FJ34</f>
        <v>288.19</v>
      </c>
      <c r="II34" s="2">
        <f t="shared" ref="II34:II65" si="473">CM34*FK34</f>
        <v>113</v>
      </c>
      <c r="IJ34" s="2">
        <f t="shared" ref="IJ34:IJ65" si="474">CN34*FL34</f>
        <v>119.29</v>
      </c>
      <c r="IK34" s="2">
        <f t="shared" ref="IK34:IK65" si="475">CO34*FM34</f>
        <v>145.82</v>
      </c>
      <c r="IL34" s="2">
        <f t="shared" ref="IL34:IL65" si="476">CP34*FN34</f>
        <v>90.89</v>
      </c>
      <c r="IM34" s="2">
        <f t="shared" ref="IM34:IM65" si="477">CQ34*FO34</f>
        <v>211.61</v>
      </c>
      <c r="IN34" s="2">
        <f t="shared" ref="IN34:IN65" si="478">CR34*FP34</f>
        <v>191.15</v>
      </c>
      <c r="IO34" s="2">
        <f t="shared" ref="IO34:IO65" si="479">CS34*FQ34</f>
        <v>114.48</v>
      </c>
      <c r="IP34" s="2">
        <f t="shared" ref="IP34:IP65" si="480">CT34*FR34</f>
        <v>597.96</v>
      </c>
      <c r="IQ34" s="2">
        <f t="shared" ref="IQ34:IQ65" si="481">CU34*FS34</f>
        <v>749.46</v>
      </c>
      <c r="IR34" s="2">
        <f t="shared" ref="IR34:IR65" si="482">CV34*FT34</f>
        <v>707.34</v>
      </c>
      <c r="IS34" s="2">
        <f t="shared" ref="IS34:IS65" si="483">CW34*FU34</f>
        <v>776.09999999999991</v>
      </c>
      <c r="IT34" s="2">
        <f t="shared" ref="IT34:IT65" si="484">CX34*FV34</f>
        <v>603.51</v>
      </c>
      <c r="IU34" s="2">
        <f t="shared" ref="IU34:IU65" si="485">CY34*FW34</f>
        <v>53.46</v>
      </c>
      <c r="IV34" s="2">
        <f t="shared" ref="IV34:IV65" si="486">CZ34*FX34</f>
        <v>148.84</v>
      </c>
      <c r="IW34" s="2">
        <f t="shared" ref="IW34:IW65" si="487">DA34*FY34</f>
        <v>369</v>
      </c>
      <c r="IX34" s="2">
        <f t="shared" ref="IX34:IX65" si="488">DB34*FZ34</f>
        <v>102.48</v>
      </c>
      <c r="IY34" s="2">
        <f t="shared" ref="IY34:IY65" si="489">DC34*GA34</f>
        <v>693.6</v>
      </c>
      <c r="IZ34" s="2">
        <f t="shared" ref="IZ34:IZ65" si="490">DD34*GB34</f>
        <v>225.68</v>
      </c>
      <c r="JA34" s="2">
        <f t="shared" ref="JA34:JA65" si="491">DE34*GC34</f>
        <v>122.4</v>
      </c>
      <c r="JB34" s="2">
        <f t="shared" ref="JB34:JB65" si="492">DF34*GD34</f>
        <v>251.10000000000002</v>
      </c>
      <c r="JC34" s="2">
        <f t="shared" ref="JC34:JC65" si="493">DG34*GE34</f>
        <v>126.79</v>
      </c>
      <c r="JD34" s="2">
        <f t="shared" ref="JD34:JD65" si="494">DH34*GF34</f>
        <v>290.3</v>
      </c>
      <c r="JE34" s="2">
        <f t="shared" ref="JE34:JE65" si="495">DI34*GG34</f>
        <v>0</v>
      </c>
      <c r="JF34" s="2">
        <f t="shared" ref="JF34:JF65" si="496">DJ34*GH34</f>
        <v>133.43</v>
      </c>
      <c r="JG34" s="2">
        <f t="shared" ref="JG34:JG65" si="497">DK34*GI34</f>
        <v>497.24</v>
      </c>
      <c r="JH34" s="2">
        <f t="shared" ref="JH34:JH65" si="498">DL34*GJ34</f>
        <v>9.48</v>
      </c>
      <c r="JI34" s="2">
        <f t="shared" ref="JI34:JI65" si="499">DM34*GK34</f>
        <v>1252</v>
      </c>
      <c r="JJ34" s="2">
        <f t="shared" ref="JJ34:JJ65" si="500">DN34*GL34</f>
        <v>2.37</v>
      </c>
      <c r="JK34" s="2">
        <f t="shared" ref="JK34:JK65" si="501">DO34*GM34</f>
        <v>97.52</v>
      </c>
      <c r="JL34" s="5">
        <v>0.2656</v>
      </c>
      <c r="JM34" s="5">
        <v>0.14754999999999999</v>
      </c>
      <c r="JN34" s="5">
        <v>0.95135000000000003</v>
      </c>
      <c r="JO34" s="5">
        <v>1.3923000000000001</v>
      </c>
      <c r="JP34" s="5">
        <v>5.8500000000000003E-2</v>
      </c>
      <c r="JQ34" s="5">
        <v>0.15</v>
      </c>
      <c r="JR34" s="5">
        <v>12.6183</v>
      </c>
      <c r="JS34" s="5">
        <v>0.54310000000000003</v>
      </c>
      <c r="JT34" s="5">
        <v>0.1190333333</v>
      </c>
      <c r="JU34" s="5">
        <v>0.15086666670000001</v>
      </c>
      <c r="JV34" s="5">
        <v>0.1340666667</v>
      </c>
      <c r="JW34" s="5">
        <v>3.7849166670000001</v>
      </c>
      <c r="JX34" s="5">
        <v>11.46613333</v>
      </c>
      <c r="JY34" s="5">
        <v>10.3194</v>
      </c>
      <c r="JZ34" s="5">
        <v>6.44679</v>
      </c>
      <c r="KA34" s="5">
        <v>0.29294999999999999</v>
      </c>
      <c r="KB34" s="5">
        <v>10.029963329999999</v>
      </c>
      <c r="KC34" s="5">
        <v>16.458500000000001</v>
      </c>
      <c r="KD34" s="5">
        <v>14.6218495</v>
      </c>
      <c r="KE34" s="5">
        <v>33.82</v>
      </c>
      <c r="KF34" s="5">
        <v>30.050133330000001</v>
      </c>
      <c r="KG34" s="5">
        <v>5.22</v>
      </c>
      <c r="KH34" s="5">
        <v>16.382999999999999</v>
      </c>
      <c r="KI34" s="5">
        <v>9.8745999999999992</v>
      </c>
      <c r="KJ34" s="5">
        <v>14.359249999999999</v>
      </c>
      <c r="KK34" s="5">
        <v>0</v>
      </c>
      <c r="KL34" s="5">
        <v>11.1839</v>
      </c>
      <c r="KM34" s="5">
        <v>2.73</v>
      </c>
      <c r="KN34" s="5">
        <v>9.4915000000000003</v>
      </c>
      <c r="KO34" s="5">
        <v>3.6768000000000001</v>
      </c>
      <c r="KP34" s="5">
        <v>16.394400000000001</v>
      </c>
      <c r="KQ34" s="5">
        <v>15.2403</v>
      </c>
      <c r="KR34" s="5">
        <v>26.440200000000001</v>
      </c>
      <c r="KS34" s="5">
        <v>15.008749999999999</v>
      </c>
      <c r="KT34" s="5">
        <v>18.950099999999999</v>
      </c>
      <c r="KU34" s="5">
        <v>5.9976000000000003</v>
      </c>
      <c r="KV34" s="5">
        <v>4.9896000000000003</v>
      </c>
      <c r="KW34" s="5">
        <v>1.7626500000000001</v>
      </c>
      <c r="KX34" s="5">
        <v>1.8480000000000001</v>
      </c>
      <c r="KY34" s="5">
        <v>5.6280000000000001</v>
      </c>
      <c r="KZ34" s="5">
        <v>8.1966249999999992</v>
      </c>
      <c r="LA34" s="5">
        <v>1.4370000000000001</v>
      </c>
      <c r="LB34" s="5">
        <v>15.789</v>
      </c>
      <c r="LC34" s="5">
        <v>14.217396669999999</v>
      </c>
      <c r="LD34" s="5">
        <v>16.942399999999999</v>
      </c>
      <c r="LE34" s="5">
        <v>8.0909999999999993</v>
      </c>
      <c r="LF34" s="5">
        <v>10.3474</v>
      </c>
      <c r="LG34" s="5">
        <v>0.74633333329999996</v>
      </c>
      <c r="LH34" s="5">
        <v>0.90590000000000004</v>
      </c>
      <c r="LI34" s="5">
        <v>2.0419499999999999</v>
      </c>
      <c r="LJ34" s="5">
        <v>6.6978</v>
      </c>
      <c r="LK34" s="5">
        <v>17.363700000000001</v>
      </c>
      <c r="LL34" s="5">
        <v>9.0416000000000007</v>
      </c>
      <c r="LM34" s="5">
        <v>4.032</v>
      </c>
      <c r="LN34" s="5">
        <v>10.54833333</v>
      </c>
      <c r="LO34" s="5">
        <v>10.49</v>
      </c>
      <c r="LP34" s="5">
        <v>11.596399999999999</v>
      </c>
      <c r="LQ34" s="5">
        <v>12.442133330000001</v>
      </c>
      <c r="LR34" s="5">
        <v>2.536666667</v>
      </c>
      <c r="LS34" s="5">
        <v>7.9200000000000007E-2</v>
      </c>
      <c r="LT34" s="5">
        <v>7.93</v>
      </c>
      <c r="LU34" s="5">
        <v>4.8708</v>
      </c>
      <c r="LV34" s="5">
        <v>2.3668</v>
      </c>
      <c r="LW34" s="5">
        <v>1.8360000000000001</v>
      </c>
      <c r="LX34" s="5">
        <v>18.558399999999999</v>
      </c>
      <c r="LY34" s="5">
        <v>1.734</v>
      </c>
      <c r="LZ34" s="5">
        <v>0.372</v>
      </c>
      <c r="MA34" s="5">
        <v>1.3066666669999999E-2</v>
      </c>
      <c r="MB34" s="5">
        <v>4.9133333330000001E-2</v>
      </c>
      <c r="MC34" s="5">
        <v>0</v>
      </c>
      <c r="MD34" s="5">
        <v>0.14760000000000001</v>
      </c>
      <c r="ME34" s="5">
        <v>0</v>
      </c>
      <c r="MF34" s="5">
        <v>4.7399999999999998E-2</v>
      </c>
      <c r="MG34" s="5">
        <v>0</v>
      </c>
      <c r="MH34" s="5">
        <v>0</v>
      </c>
      <c r="MI34" s="5">
        <v>2.3107500000000001</v>
      </c>
      <c r="MJ34" s="2">
        <f t="shared" ref="MJ34:MJ65" si="502">AR34*JL34</f>
        <v>1.3280000000000001</v>
      </c>
      <c r="MK34" s="2">
        <f t="shared" ref="MK34:MK65" si="503">AS34*JM34</f>
        <v>0.73774999999999991</v>
      </c>
      <c r="ML34" s="2">
        <f t="shared" ref="ML34:ML65" si="504">AT34*JN34</f>
        <v>1.9027000000000001</v>
      </c>
      <c r="MM34" s="2">
        <f t="shared" ref="MM34:MM65" si="505">AU34*JO34</f>
        <v>5.5692000000000004</v>
      </c>
      <c r="MN34" s="2">
        <f t="shared" ref="MN34:MN65" si="506">AV34*JP34</f>
        <v>0.23400000000000001</v>
      </c>
      <c r="MO34" s="2">
        <f t="shared" ref="MO34:MO65" si="507">AW34*JQ34</f>
        <v>0.6</v>
      </c>
      <c r="MP34" s="2">
        <f t="shared" ref="MP34:MP65" si="508">AX34*JR34</f>
        <v>50.473199999999999</v>
      </c>
      <c r="MQ34" s="2">
        <f t="shared" ref="MQ34:MQ65" si="509">AY34*JS34</f>
        <v>2.1724000000000001</v>
      </c>
      <c r="MR34" s="2">
        <f t="shared" ref="MR34:MR65" si="510">AZ34*JT34</f>
        <v>0.47613333320000001</v>
      </c>
      <c r="MS34" s="2">
        <f t="shared" ref="MS34:MS65" si="511">BA34*JU34</f>
        <v>0.90520000020000002</v>
      </c>
      <c r="MT34" s="2">
        <f t="shared" ref="MT34:MT65" si="512">BB34*JV34</f>
        <v>0.80440000020000002</v>
      </c>
      <c r="MU34" s="2">
        <f t="shared" ref="MU34:MU65" si="513">BC34*JW34</f>
        <v>15.139666668</v>
      </c>
      <c r="MV34" s="2">
        <f t="shared" ref="MV34:MV65" si="514">BD34*JX34</f>
        <v>34.398399990000001</v>
      </c>
      <c r="MW34" s="2">
        <f t="shared" ref="MW34:MW65" si="515">BE34*JY34</f>
        <v>30.958199999999998</v>
      </c>
      <c r="MX34" s="2">
        <f t="shared" ref="MX34:MX65" si="516">BF34*JZ34</f>
        <v>19.34037</v>
      </c>
      <c r="MY34" s="2">
        <f t="shared" ref="MY34:MY65" si="517">BG34*KA34</f>
        <v>1.7576999999999998</v>
      </c>
      <c r="MZ34" s="2">
        <f t="shared" ref="MZ34:MZ65" si="518">BH34*KB34</f>
        <v>10.029963329999999</v>
      </c>
      <c r="NA34" s="2">
        <f t="shared" ref="NA34:NA65" si="519">BI34*KC34</f>
        <v>16.458500000000001</v>
      </c>
      <c r="NB34" s="2">
        <f t="shared" ref="NB34:NB65" si="520">BJ34*KD34</f>
        <v>14.6218495</v>
      </c>
      <c r="NC34" s="2">
        <f t="shared" ref="NC34:NC65" si="521">BK34*KE34</f>
        <v>67.64</v>
      </c>
      <c r="ND34" s="2">
        <f t="shared" ref="ND34:ND65" si="522">BL34*KF34</f>
        <v>60.100266660000003</v>
      </c>
      <c r="NE34" s="2">
        <f t="shared" ref="NE34:NE65" si="523">BM34*KG34</f>
        <v>5.22</v>
      </c>
      <c r="NF34" s="2">
        <f t="shared" ref="NF34:NF65" si="524">BN34*KH34</f>
        <v>16.382999999999999</v>
      </c>
      <c r="NG34" s="2">
        <f t="shared" ref="NG34:NG65" si="525">BO34*KI34</f>
        <v>9.8745999999999992</v>
      </c>
      <c r="NH34" s="2">
        <f t="shared" ref="NH34:NH65" si="526">BP34*KJ34</f>
        <v>57.436999999999998</v>
      </c>
      <c r="NI34" s="2">
        <f t="shared" ref="NI34:NI65" si="527">BQ34*KK34</f>
        <v>0</v>
      </c>
      <c r="NJ34" s="2">
        <f t="shared" ref="NJ34:NJ65" si="528">BR34*KL34</f>
        <v>11.1839</v>
      </c>
      <c r="NK34" s="2">
        <f t="shared" ref="NK34:NK65" si="529">BS34*KM34</f>
        <v>2.73</v>
      </c>
      <c r="NL34" s="2">
        <f t="shared" ref="NL34:NL65" si="530">BT34*KN34</f>
        <v>9.4915000000000003</v>
      </c>
      <c r="NM34" s="2">
        <f t="shared" ref="NM34:NM65" si="531">BU34*KO34</f>
        <v>11.0304</v>
      </c>
      <c r="NN34" s="2">
        <f t="shared" ref="NN34:NN65" si="532">BV34*KP34</f>
        <v>49.183199999999999</v>
      </c>
      <c r="NO34" s="2">
        <f t="shared" ref="NO34:NO65" si="533">BW34*KQ34</f>
        <v>30.480599999999999</v>
      </c>
      <c r="NP34" s="2">
        <f t="shared" ref="NP34:NP65" si="534">BX34*KR34</f>
        <v>26.440200000000001</v>
      </c>
      <c r="NQ34" s="2">
        <f t="shared" ref="NQ34:NQ65" si="535">BY34*KS34</f>
        <v>15.008749999999999</v>
      </c>
      <c r="NR34" s="2">
        <f t="shared" ref="NR34:NR65" si="536">BZ34*KT34</f>
        <v>75.800399999999996</v>
      </c>
      <c r="NS34" s="2">
        <f t="shared" ref="NS34:NS65" si="537">CA34*KU34</f>
        <v>5.9976000000000003</v>
      </c>
      <c r="NT34" s="2">
        <f t="shared" ref="NT34:NT65" si="538">CB34*KV34</f>
        <v>4.9896000000000003</v>
      </c>
      <c r="NU34" s="2">
        <f t="shared" ref="NU34:NU65" si="539">CC34*KW34</f>
        <v>1.7626500000000001</v>
      </c>
      <c r="NV34" s="2">
        <f t="shared" ref="NV34:NV65" si="540">CD34*KX34</f>
        <v>1.8480000000000001</v>
      </c>
      <c r="NW34" s="2">
        <f t="shared" ref="NW34:NW65" si="541">CE34*KY34</f>
        <v>5.6280000000000001</v>
      </c>
      <c r="NX34" s="2">
        <f t="shared" ref="NX34:NX65" si="542">CF34*KZ34</f>
        <v>8.1966249999999992</v>
      </c>
      <c r="NY34" s="2">
        <f t="shared" ref="NY34:NY65" si="543">CG34*LA34</f>
        <v>1.4370000000000001</v>
      </c>
      <c r="NZ34" s="2">
        <f t="shared" ref="NZ34:NZ65" si="544">CH34*LB34</f>
        <v>15.789</v>
      </c>
      <c r="OA34" s="2">
        <f t="shared" ref="OA34:OA65" si="545">CI34*LC34</f>
        <v>14.217396669999999</v>
      </c>
      <c r="OB34" s="2">
        <f t="shared" ref="OB34:OB65" si="546">CJ34*LD34</f>
        <v>16.942399999999999</v>
      </c>
      <c r="OC34" s="2">
        <f t="shared" ref="OC34:OC65" si="547">CK34*LE34</f>
        <v>8.0909999999999993</v>
      </c>
      <c r="OD34" s="2">
        <f t="shared" ref="OD34:OD65" si="548">CL34*LF34</f>
        <v>10.3474</v>
      </c>
      <c r="OE34" s="2">
        <f t="shared" ref="OE34:OE65" si="549">CM34*LG34</f>
        <v>0.74633333329999996</v>
      </c>
      <c r="OF34" s="2">
        <f t="shared" ref="OF34:OF65" si="550">CN34*LH34</f>
        <v>0.90590000000000004</v>
      </c>
      <c r="OG34" s="2">
        <f t="shared" ref="OG34:OG65" si="551">CO34*LI34</f>
        <v>2.0419499999999999</v>
      </c>
      <c r="OH34" s="2">
        <f t="shared" ref="OH34:OH65" si="552">CP34*LJ34</f>
        <v>6.6978</v>
      </c>
      <c r="OI34" s="2">
        <f t="shared" ref="OI34:OI65" si="553">CQ34*LK34</f>
        <v>17.363700000000001</v>
      </c>
      <c r="OJ34" s="2">
        <f t="shared" ref="OJ34:OJ65" si="554">CR34*LL34</f>
        <v>9.0416000000000007</v>
      </c>
      <c r="OK34" s="2">
        <f t="shared" ref="OK34:OK65" si="555">CS34*LM34</f>
        <v>4.032</v>
      </c>
      <c r="OL34" s="2">
        <f t="shared" ref="OL34:OL65" si="556">CT34*LN34</f>
        <v>31.644999990000002</v>
      </c>
      <c r="OM34" s="2">
        <f t="shared" ref="OM34:OM65" si="557">CU34*LO34</f>
        <v>31.47</v>
      </c>
      <c r="ON34" s="2">
        <f t="shared" ref="ON34:ON65" si="558">CV34*LP34</f>
        <v>34.789199999999994</v>
      </c>
      <c r="OO34" s="2">
        <f t="shared" ref="OO34:OO65" si="559">CW34*LQ34</f>
        <v>37.326399989999999</v>
      </c>
      <c r="OP34" s="2">
        <f t="shared" ref="OP34:OP65" si="560">CX34*LR34</f>
        <v>7.6100000009999995</v>
      </c>
      <c r="OQ34" s="2">
        <f t="shared" ref="OQ34:OQ65" si="561">CY34*LS34</f>
        <v>0.15840000000000001</v>
      </c>
      <c r="OR34" s="2">
        <f t="shared" ref="OR34:OR65" si="562">CZ34*LT34</f>
        <v>7.93</v>
      </c>
      <c r="OS34" s="2">
        <f t="shared" ref="OS34:OS65" si="563">DA34*LU34</f>
        <v>14.612400000000001</v>
      </c>
      <c r="OT34" s="2">
        <f t="shared" ref="OT34:OT65" si="564">DB34*LV34</f>
        <v>2.3668</v>
      </c>
      <c r="OU34" s="2">
        <f t="shared" ref="OU34:OU65" si="565">DC34*LW34</f>
        <v>7.3440000000000003</v>
      </c>
      <c r="OV34" s="2">
        <f t="shared" ref="OV34:OV65" si="566">DD34*LX34</f>
        <v>18.558399999999999</v>
      </c>
      <c r="OW34" s="2">
        <f t="shared" ref="OW34:OW65" si="567">DE34*LY34</f>
        <v>1.734</v>
      </c>
      <c r="OX34" s="2">
        <f t="shared" ref="OX34:OX65" si="568">DF34*LZ34</f>
        <v>1.1160000000000001</v>
      </c>
      <c r="OY34" s="2">
        <f t="shared" ref="OY34:OY65" si="569">DG34*MA34</f>
        <v>1.3066666669999999E-2</v>
      </c>
      <c r="OZ34" s="2">
        <f t="shared" ref="OZ34:OZ65" si="570">DH34*MB34</f>
        <v>9.8266666660000002E-2</v>
      </c>
      <c r="PA34" s="2">
        <f t="shared" ref="PA34:PA65" si="571">DI34*MC34</f>
        <v>0</v>
      </c>
      <c r="PB34" s="2">
        <f t="shared" ref="PB34:PB65" si="572">DJ34*MD34</f>
        <v>0.14760000000000001</v>
      </c>
      <c r="PC34" s="2">
        <f t="shared" ref="PC34:PC65" si="573">DK34*ME34</f>
        <v>0</v>
      </c>
      <c r="PD34" s="2">
        <f t="shared" ref="PD34:PD65" si="574">DL34*MF34</f>
        <v>0.18959999999999999</v>
      </c>
      <c r="PE34" s="2">
        <f t="shared" ref="PE34:PE65" si="575">DM34*MG34</f>
        <v>0</v>
      </c>
      <c r="PF34" s="2">
        <f t="shared" ref="PF34:PF65" si="576">DN34*MH34</f>
        <v>0</v>
      </c>
      <c r="PG34" s="2">
        <f t="shared" ref="PG34:PG65" si="577">DO34*MI34</f>
        <v>9.2430000000000003</v>
      </c>
      <c r="PH34" s="2">
        <f t="shared" ref="PH34:PH65" si="578">MJ34*9</f>
        <v>11.952</v>
      </c>
      <c r="PI34" s="2">
        <f t="shared" ref="PI34:PI65" si="579">MK34*9</f>
        <v>6.6397499999999994</v>
      </c>
      <c r="PJ34" s="2">
        <f t="shared" ref="PJ34:PJ65" si="580">ML34*9</f>
        <v>17.124300000000002</v>
      </c>
      <c r="PK34" s="2">
        <f t="shared" ref="PK34:PK65" si="581">MM34*9</f>
        <v>50.122800000000005</v>
      </c>
      <c r="PL34" s="2">
        <f t="shared" ref="PL34:PL65" si="582">MN34*9</f>
        <v>2.1060000000000003</v>
      </c>
      <c r="PM34" s="2">
        <f t="shared" ref="PM34:PM65" si="583">MO34*9</f>
        <v>5.3999999999999995</v>
      </c>
      <c r="PN34" s="2">
        <f t="shared" ref="PN34:PN65" si="584">MP34*9</f>
        <v>454.25880000000001</v>
      </c>
      <c r="PO34" s="2">
        <f t="shared" ref="PO34:PO65" si="585">MQ34*9</f>
        <v>19.551600000000001</v>
      </c>
      <c r="PP34" s="2">
        <f t="shared" ref="PP34:PP65" si="586">MR34*9</f>
        <v>4.2851999988000005</v>
      </c>
      <c r="PQ34" s="2">
        <f t="shared" ref="PQ34:PQ65" si="587">MS34*9</f>
        <v>8.1468000018000009</v>
      </c>
      <c r="PR34" s="2">
        <f t="shared" ref="PR34:PR65" si="588">MT34*9</f>
        <v>7.2396000018000004</v>
      </c>
      <c r="PS34" s="2">
        <f t="shared" ref="PS34:PS65" si="589">MU34*9</f>
        <v>136.25700001199999</v>
      </c>
      <c r="PT34" s="2">
        <f t="shared" ref="PT34:PT65" si="590">MV34*9</f>
        <v>309.58559991000004</v>
      </c>
      <c r="PU34" s="2">
        <f t="shared" ref="PU34:PU65" si="591">MW34*9</f>
        <v>278.62379999999996</v>
      </c>
      <c r="PV34" s="2">
        <f t="shared" ref="PV34:PV65" si="592">MX34*9</f>
        <v>174.06333000000001</v>
      </c>
      <c r="PW34" s="2">
        <f t="shared" ref="PW34:PW65" si="593">MY34*9</f>
        <v>15.819299999999998</v>
      </c>
      <c r="PX34" s="2">
        <f t="shared" ref="PX34:PX65" si="594">MZ34*9</f>
        <v>90.269669969999995</v>
      </c>
      <c r="PY34" s="2">
        <f t="shared" ref="PY34:PY65" si="595">NA34*9</f>
        <v>148.12650000000002</v>
      </c>
      <c r="PZ34" s="2">
        <f t="shared" ref="PZ34:PZ65" si="596">NB34*9</f>
        <v>131.59664549999999</v>
      </c>
      <c r="QA34" s="2">
        <f t="shared" ref="QA34:QA65" si="597">NC34*9</f>
        <v>608.76</v>
      </c>
      <c r="QB34" s="2">
        <f t="shared" ref="QB34:QB65" si="598">ND34*9</f>
        <v>540.90239994000001</v>
      </c>
      <c r="QC34" s="2">
        <f t="shared" ref="QC34:QC65" si="599">NE34*9</f>
        <v>46.98</v>
      </c>
      <c r="QD34" s="2">
        <f t="shared" ref="QD34:QD65" si="600">NF34*9</f>
        <v>147.447</v>
      </c>
      <c r="QE34" s="2">
        <f t="shared" ref="QE34:QE65" si="601">NG34*9</f>
        <v>88.871399999999994</v>
      </c>
      <c r="QF34" s="2">
        <f t="shared" ref="QF34:QF65" si="602">NH34*9</f>
        <v>516.93299999999999</v>
      </c>
      <c r="QG34" s="2">
        <f t="shared" ref="QG34:QG65" si="603">NI34*9</f>
        <v>0</v>
      </c>
      <c r="QH34" s="2">
        <f t="shared" ref="QH34:QH65" si="604">NJ34*9</f>
        <v>100.65509999999999</v>
      </c>
      <c r="QI34" s="2">
        <f t="shared" ref="QI34:QI65" si="605">NK34*9</f>
        <v>24.57</v>
      </c>
      <c r="QJ34" s="2">
        <f t="shared" ref="QJ34:QJ65" si="606">NL34*9</f>
        <v>85.423500000000004</v>
      </c>
      <c r="QK34" s="2">
        <f t="shared" ref="QK34:QK65" si="607">NM34*9</f>
        <v>99.273600000000002</v>
      </c>
      <c r="QL34" s="2">
        <f t="shared" ref="QL34:QL65" si="608">NN34*9</f>
        <v>442.64879999999999</v>
      </c>
      <c r="QM34" s="2">
        <f t="shared" ref="QM34:QM65" si="609">NO34*9</f>
        <v>274.3254</v>
      </c>
      <c r="QN34" s="2">
        <f t="shared" ref="QN34:QN65" si="610">NP34*9</f>
        <v>237.96180000000001</v>
      </c>
      <c r="QO34" s="2">
        <f t="shared" ref="QO34:QO65" si="611">NQ34*9</f>
        <v>135.07874999999999</v>
      </c>
      <c r="QP34" s="2">
        <f t="shared" ref="QP34:QP65" si="612">NR34*9</f>
        <v>682.20359999999994</v>
      </c>
      <c r="QQ34" s="2">
        <f t="shared" ref="QQ34:QQ65" si="613">NS34*9</f>
        <v>53.978400000000001</v>
      </c>
      <c r="QR34" s="2">
        <f t="shared" ref="QR34:QR65" si="614">NT34*9</f>
        <v>44.906400000000005</v>
      </c>
      <c r="QS34" s="2">
        <f t="shared" ref="QS34:QS65" si="615">NU34*9</f>
        <v>15.863850000000001</v>
      </c>
      <c r="QT34" s="2">
        <f t="shared" ref="QT34:QT65" si="616">NV34*9</f>
        <v>16.632000000000001</v>
      </c>
      <c r="QU34" s="2">
        <f t="shared" ref="QU34:QU65" si="617">NW34*9</f>
        <v>50.652000000000001</v>
      </c>
      <c r="QV34" s="2">
        <f t="shared" ref="QV34:QV65" si="618">NX34*9</f>
        <v>73.769624999999991</v>
      </c>
      <c r="QW34" s="2">
        <f t="shared" ref="QW34:QW65" si="619">NY34*9</f>
        <v>12.933</v>
      </c>
      <c r="QX34" s="2">
        <f t="shared" ref="QX34:QX65" si="620">NZ34*9</f>
        <v>142.101</v>
      </c>
      <c r="QY34" s="2">
        <f t="shared" ref="QY34:QY65" si="621">OA34*9</f>
        <v>127.95657002999999</v>
      </c>
      <c r="QZ34" s="2">
        <f t="shared" ref="QZ34:QZ65" si="622">OB34*9</f>
        <v>152.48159999999999</v>
      </c>
      <c r="RA34" s="2">
        <f t="shared" ref="RA34:RA65" si="623">OC34*9</f>
        <v>72.818999999999988</v>
      </c>
      <c r="RB34" s="2">
        <f t="shared" ref="RB34:RB65" si="624">OD34*9</f>
        <v>93.126599999999996</v>
      </c>
      <c r="RC34" s="2">
        <f t="shared" ref="RC34:RC65" si="625">OE34*9</f>
        <v>6.7169999996999996</v>
      </c>
      <c r="RD34" s="2">
        <f t="shared" ref="RD34:RD65" si="626">OF34*9</f>
        <v>8.1531000000000002</v>
      </c>
      <c r="RE34" s="2">
        <f t="shared" ref="RE34:RE65" si="627">OG34*9</f>
        <v>18.377549999999999</v>
      </c>
      <c r="RF34" s="2">
        <f t="shared" ref="RF34:RF65" si="628">OH34*9</f>
        <v>60.280200000000001</v>
      </c>
      <c r="RG34" s="2">
        <f t="shared" ref="RG34:RG65" si="629">OI34*9</f>
        <v>156.27330000000001</v>
      </c>
      <c r="RH34" s="2">
        <f t="shared" ref="RH34:RH65" si="630">OJ34*9</f>
        <v>81.374400000000009</v>
      </c>
      <c r="RI34" s="2">
        <f t="shared" ref="RI34:RI65" si="631">OK34*9</f>
        <v>36.287999999999997</v>
      </c>
      <c r="RJ34" s="2">
        <f t="shared" ref="RJ34:RJ65" si="632">OL34*9</f>
        <v>284.80499990999999</v>
      </c>
      <c r="RK34" s="2">
        <f t="shared" ref="RK34:RK65" si="633">OM34*9</f>
        <v>283.23</v>
      </c>
      <c r="RL34" s="2">
        <f t="shared" ref="RL34:RL65" si="634">ON34*9</f>
        <v>313.10279999999995</v>
      </c>
      <c r="RM34" s="2">
        <f t="shared" ref="RM34:RM65" si="635">OO34*9</f>
        <v>335.93759991000002</v>
      </c>
      <c r="RN34" s="2">
        <f t="shared" ref="RN34:RN65" si="636">OP34*9</f>
        <v>68.490000008999999</v>
      </c>
      <c r="RO34" s="2">
        <f t="shared" ref="RO34:RO65" si="637">OQ34*9</f>
        <v>1.4256000000000002</v>
      </c>
      <c r="RP34" s="2">
        <f t="shared" ref="RP34:RP65" si="638">OR34*9</f>
        <v>71.37</v>
      </c>
      <c r="RQ34" s="2">
        <f t="shared" ref="RQ34:RQ65" si="639">OS34*9</f>
        <v>131.51160000000002</v>
      </c>
      <c r="RR34" s="2">
        <f t="shared" ref="RR34:RR65" si="640">OT34*9</f>
        <v>21.301200000000001</v>
      </c>
      <c r="RS34" s="2">
        <f t="shared" ref="RS34:RS65" si="641">OU34*9</f>
        <v>66.096000000000004</v>
      </c>
      <c r="RT34" s="2">
        <f t="shared" ref="RT34:RT65" si="642">OV34*9</f>
        <v>167.0256</v>
      </c>
      <c r="RU34" s="2">
        <f t="shared" ref="RU34:RU65" si="643">OW34*9</f>
        <v>15.606</v>
      </c>
      <c r="RV34" s="2">
        <f t="shared" ref="RV34:RV65" si="644">OX34*9</f>
        <v>10.044</v>
      </c>
      <c r="RW34" s="2">
        <f t="shared" ref="RW34:RW65" si="645">OY34*9</f>
        <v>0.11760000003</v>
      </c>
      <c r="RX34" s="2">
        <f t="shared" ref="RX34:RX65" si="646">OZ34*9</f>
        <v>0.88439999994000007</v>
      </c>
      <c r="RY34" s="2">
        <f t="shared" ref="RY34:RY65" si="647">PA34*9</f>
        <v>0</v>
      </c>
      <c r="RZ34" s="2">
        <f t="shared" ref="RZ34:RZ65" si="648">PB34*9</f>
        <v>1.3284</v>
      </c>
      <c r="SA34" s="2">
        <f t="shared" ref="SA34:SA65" si="649">PC34*9</f>
        <v>0</v>
      </c>
      <c r="SB34" s="2">
        <f t="shared" ref="SB34:SB65" si="650">PD34*9</f>
        <v>1.7063999999999999</v>
      </c>
      <c r="SC34" s="2">
        <f t="shared" ref="SC34:SC65" si="651">PE34*9</f>
        <v>0</v>
      </c>
      <c r="SD34" s="2">
        <f t="shared" ref="SD34:SD65" si="652">PF34*9</f>
        <v>0</v>
      </c>
      <c r="SE34" s="2">
        <f t="shared" ref="SE34:SE65" si="653">PG34*9</f>
        <v>83.186999999999998</v>
      </c>
      <c r="SF34" s="5">
        <v>13.388733330000001</v>
      </c>
      <c r="SG34" s="5">
        <v>7.7198250000000002</v>
      </c>
      <c r="SH34" s="5">
        <v>6.3710000000000004</v>
      </c>
      <c r="SI34" s="5">
        <v>0.5474</v>
      </c>
      <c r="SJ34" s="5">
        <v>6.3E-2</v>
      </c>
      <c r="SK34" s="5">
        <v>0.78</v>
      </c>
      <c r="SL34" s="5">
        <v>1.3083</v>
      </c>
      <c r="SM34" s="5">
        <v>3.6183999999999998</v>
      </c>
      <c r="SN34" s="5">
        <v>1.0646166669999999</v>
      </c>
      <c r="SO34" s="5">
        <v>2.0312000000000001</v>
      </c>
      <c r="SP34" s="5">
        <v>1.5169333330000001</v>
      </c>
      <c r="SQ34" s="5">
        <v>1.49655</v>
      </c>
      <c r="SR34" s="5">
        <v>0.76776666670000004</v>
      </c>
      <c r="SS34" s="5">
        <v>0.104895</v>
      </c>
      <c r="ST34" s="5">
        <v>0.34303499999999998</v>
      </c>
      <c r="SU34" s="5">
        <v>0</v>
      </c>
      <c r="SV34" s="5">
        <v>0</v>
      </c>
      <c r="SW34" s="5">
        <v>5.6295333330000004</v>
      </c>
      <c r="SX34" s="5">
        <v>0</v>
      </c>
      <c r="SY34" s="5">
        <v>0</v>
      </c>
      <c r="SZ34" s="5">
        <v>0.20226666669999999</v>
      </c>
      <c r="TA34" s="5">
        <v>0</v>
      </c>
      <c r="TB34" s="5">
        <v>6.6547999999999998</v>
      </c>
      <c r="TC34" s="5">
        <v>5.7714999999999996</v>
      </c>
      <c r="TD34" s="5">
        <v>2.2212499999999999</v>
      </c>
      <c r="TE34" s="5">
        <v>0</v>
      </c>
      <c r="TF34" s="5">
        <v>0</v>
      </c>
      <c r="TG34" s="5">
        <v>0</v>
      </c>
      <c r="TH34" s="5">
        <v>0</v>
      </c>
      <c r="TI34" s="5">
        <v>2.3046500000000001</v>
      </c>
      <c r="TJ34" s="5">
        <v>8.4545999999999992</v>
      </c>
      <c r="TK34" s="5">
        <v>5.5125999999999999</v>
      </c>
      <c r="TL34" s="5">
        <v>7.2371999999999996</v>
      </c>
      <c r="TM34" s="5">
        <v>0.47149999999999997</v>
      </c>
      <c r="TN34" s="5">
        <v>0</v>
      </c>
      <c r="TO34" s="5">
        <v>7.9884000000000004</v>
      </c>
      <c r="TP34" s="5">
        <v>1.9907999999999999</v>
      </c>
      <c r="TQ34" s="5">
        <v>1.35795</v>
      </c>
      <c r="TR34" s="5">
        <v>1.8715333329999999</v>
      </c>
      <c r="TS34" s="5">
        <v>7.0400000000000004E-2</v>
      </c>
      <c r="TT34" s="5">
        <v>13.523524999999999</v>
      </c>
      <c r="TU34" s="5">
        <v>9.4200000000000006E-2</v>
      </c>
      <c r="TV34" s="5">
        <v>1.0980000000000001</v>
      </c>
      <c r="TW34" s="5">
        <v>0.83872333330000004</v>
      </c>
      <c r="TX34" s="5">
        <v>2.4784000000000002</v>
      </c>
      <c r="TY34" s="5">
        <v>3.0000000000000001E-3</v>
      </c>
      <c r="TZ34" s="5">
        <v>10.17033333</v>
      </c>
      <c r="UA34" s="5">
        <v>5.0880000000000001</v>
      </c>
      <c r="UB34" s="5">
        <v>7.7593500000000004</v>
      </c>
      <c r="UC34" s="5">
        <v>0.35354999999999998</v>
      </c>
      <c r="UD34" s="5">
        <v>0.87229999999999996</v>
      </c>
      <c r="UE34" s="5">
        <v>0</v>
      </c>
      <c r="UF34" s="5">
        <v>18.3155</v>
      </c>
      <c r="UG34" s="5">
        <v>17.28</v>
      </c>
      <c r="UH34" s="5">
        <v>0</v>
      </c>
      <c r="UI34" s="5">
        <v>3.6211500000000001</v>
      </c>
      <c r="UJ34" s="5">
        <v>26.613199999999999</v>
      </c>
      <c r="UK34" s="5">
        <v>28.204866670000001</v>
      </c>
      <c r="UL34" s="5">
        <v>33.047916669999999</v>
      </c>
      <c r="UM34" s="5">
        <v>4.8080999999999996</v>
      </c>
      <c r="UN34" s="5">
        <v>12.321999999999999</v>
      </c>
      <c r="UO34" s="5">
        <v>12.4476</v>
      </c>
      <c r="UP34" s="5">
        <v>12.688000000000001</v>
      </c>
      <c r="UQ34" s="5">
        <v>32.384999999999998</v>
      </c>
      <c r="UR34" s="5">
        <v>0.29120000000000001</v>
      </c>
      <c r="US34" s="5">
        <v>4.6239999999999997</v>
      </c>
      <c r="UT34" s="5">
        <v>15.624000000000001</v>
      </c>
      <c r="UU34" s="5">
        <v>31.06133333</v>
      </c>
      <c r="UV34" s="5">
        <v>35.121933329999997</v>
      </c>
      <c r="UW34" s="5">
        <v>0</v>
      </c>
      <c r="UX34" s="5">
        <v>32.060699999999997</v>
      </c>
      <c r="UY34" s="5">
        <v>0.38973333329999998</v>
      </c>
      <c r="UZ34" s="5">
        <v>0</v>
      </c>
      <c r="VA34" s="5">
        <v>0</v>
      </c>
      <c r="VB34" s="5">
        <v>0</v>
      </c>
      <c r="VC34" s="5">
        <v>2.2499999999999999E-2</v>
      </c>
      <c r="VD34" s="2">
        <f t="shared" ref="VD34:VD65" si="654">AR34*SF34</f>
        <v>66.943666650000011</v>
      </c>
      <c r="VE34" s="2">
        <f t="shared" ref="VE34:VE65" si="655">AS34*SG34</f>
        <v>38.599125000000001</v>
      </c>
      <c r="VF34" s="2">
        <f t="shared" ref="VF34:VF65" si="656">AT34*SH34</f>
        <v>12.742000000000001</v>
      </c>
      <c r="VG34" s="2">
        <f t="shared" ref="VG34:VG65" si="657">AU34*SI34</f>
        <v>2.1896</v>
      </c>
      <c r="VH34" s="2">
        <f t="shared" ref="VH34:VH65" si="658">AV34*SJ34</f>
        <v>0.252</v>
      </c>
      <c r="VI34" s="2">
        <f t="shared" ref="VI34:VI65" si="659">AW34*SK34</f>
        <v>3.12</v>
      </c>
      <c r="VJ34" s="2">
        <f t="shared" ref="VJ34:VJ65" si="660">AX34*SL34</f>
        <v>5.2332000000000001</v>
      </c>
      <c r="VK34" s="2">
        <f t="shared" ref="VK34:VK65" si="661">AY34*SM34</f>
        <v>14.473599999999999</v>
      </c>
      <c r="VL34" s="2">
        <f t="shared" ref="VL34:VL65" si="662">AZ34*SN34</f>
        <v>4.2584666679999996</v>
      </c>
      <c r="VM34" s="2">
        <f t="shared" ref="VM34:VM65" si="663">BA34*SO34</f>
        <v>12.187200000000001</v>
      </c>
      <c r="VN34" s="2">
        <f t="shared" ref="VN34:VN65" si="664">BB34*SP34</f>
        <v>9.1015999980000011</v>
      </c>
      <c r="VO34" s="2">
        <f t="shared" ref="VO34:VO65" si="665">BC34*SQ34</f>
        <v>5.9862000000000002</v>
      </c>
      <c r="VP34" s="2">
        <f t="shared" ref="VP34:VP65" si="666">BD34*SR34</f>
        <v>2.3033000001000001</v>
      </c>
      <c r="VQ34" s="2">
        <f t="shared" ref="VQ34:VQ65" si="667">BE34*SS34</f>
        <v>0.31468499999999999</v>
      </c>
      <c r="VR34" s="2">
        <f t="shared" ref="VR34:VR65" si="668">BF34*ST34</f>
        <v>1.0291049999999999</v>
      </c>
      <c r="VS34" s="2">
        <f t="shared" ref="VS34:VS65" si="669">BG34*SU34</f>
        <v>0</v>
      </c>
      <c r="VT34" s="2">
        <f t="shared" ref="VT34:VT65" si="670">BH34*SV34</f>
        <v>0</v>
      </c>
      <c r="VU34" s="2">
        <f t="shared" ref="VU34:VU65" si="671">BI34*SW34</f>
        <v>5.6295333330000004</v>
      </c>
      <c r="VV34" s="2">
        <f t="shared" ref="VV34:VV65" si="672">BJ34*SX34</f>
        <v>0</v>
      </c>
      <c r="VW34" s="2">
        <f t="shared" ref="VW34:VW65" si="673">BK34*SY34</f>
        <v>0</v>
      </c>
      <c r="VX34" s="2">
        <f t="shared" ref="VX34:VX65" si="674">BL34*SZ34</f>
        <v>0.40453333339999997</v>
      </c>
      <c r="VY34" s="2">
        <f t="shared" ref="VY34:VY65" si="675">BM34*TA34</f>
        <v>0</v>
      </c>
      <c r="VZ34" s="2">
        <f t="shared" ref="VZ34:VZ65" si="676">BN34*TB34</f>
        <v>6.6547999999999998</v>
      </c>
      <c r="WA34" s="2">
        <f t="shared" ref="WA34:WA65" si="677">BO34*TC34</f>
        <v>5.7714999999999996</v>
      </c>
      <c r="WB34" s="2">
        <f t="shared" ref="WB34:WB65" si="678">BP34*TD34</f>
        <v>8.8849999999999998</v>
      </c>
      <c r="WC34" s="2">
        <f t="shared" ref="WC34:WC65" si="679">BQ34*TE34</f>
        <v>0</v>
      </c>
      <c r="WD34" s="2">
        <f t="shared" ref="WD34:WD65" si="680">BR34*TF34</f>
        <v>0</v>
      </c>
      <c r="WE34" s="2">
        <f t="shared" ref="WE34:WE65" si="681">BS34*TG34</f>
        <v>0</v>
      </c>
      <c r="WF34" s="2">
        <f t="shared" ref="WF34:WF65" si="682">BT34*TH34</f>
        <v>0</v>
      </c>
      <c r="WG34" s="2">
        <f t="shared" ref="WG34:WG65" si="683">BU34*TI34</f>
        <v>6.9139499999999998</v>
      </c>
      <c r="WH34" s="2">
        <f t="shared" ref="WH34:WH65" si="684">BV34*TJ34</f>
        <v>25.363799999999998</v>
      </c>
      <c r="WI34" s="2">
        <f t="shared" ref="WI34:WI65" si="685">BW34*TK34</f>
        <v>11.0252</v>
      </c>
      <c r="WJ34" s="2">
        <f t="shared" ref="WJ34:WJ65" si="686">BX34*TL34</f>
        <v>7.2371999999999996</v>
      </c>
      <c r="WK34" s="2">
        <f t="shared" ref="WK34:WK65" si="687">BY34*TM34</f>
        <v>0.47149999999999997</v>
      </c>
      <c r="WL34" s="2">
        <f t="shared" ref="WL34:WL65" si="688">BZ34*TN34</f>
        <v>0</v>
      </c>
      <c r="WM34" s="2">
        <f t="shared" ref="WM34:WM65" si="689">CA34*TO34</f>
        <v>7.9884000000000004</v>
      </c>
      <c r="WN34" s="2">
        <f t="shared" ref="WN34:WN65" si="690">CB34*TP34</f>
        <v>1.9907999999999999</v>
      </c>
      <c r="WO34" s="2">
        <f t="shared" ref="WO34:WO65" si="691">CC34*TQ34</f>
        <v>1.35795</v>
      </c>
      <c r="WP34" s="2">
        <f t="shared" ref="WP34:WP65" si="692">CD34*TR34</f>
        <v>1.8715333329999999</v>
      </c>
      <c r="WQ34" s="2">
        <f t="shared" ref="WQ34:WQ65" si="693">CE34*TS34</f>
        <v>7.0400000000000004E-2</v>
      </c>
      <c r="WR34" s="2">
        <f t="shared" ref="WR34:WR65" si="694">CF34*TT34</f>
        <v>13.523524999999999</v>
      </c>
      <c r="WS34" s="2">
        <f t="shared" ref="WS34:WS65" si="695">CG34*TU34</f>
        <v>9.4200000000000006E-2</v>
      </c>
      <c r="WT34" s="2">
        <f t="shared" ref="WT34:WT65" si="696">CH34*TV34</f>
        <v>1.0980000000000001</v>
      </c>
      <c r="WU34" s="2">
        <f t="shared" ref="WU34:WU65" si="697">CI34*TW34</f>
        <v>0.83872333330000004</v>
      </c>
      <c r="WV34" s="2">
        <f t="shared" ref="WV34:WV65" si="698">CJ34*TX34</f>
        <v>2.4784000000000002</v>
      </c>
      <c r="WW34" s="2">
        <f t="shared" ref="WW34:WW65" si="699">CK34*TY34</f>
        <v>3.0000000000000001E-3</v>
      </c>
      <c r="WX34" s="2">
        <f t="shared" ref="WX34:WX65" si="700">CL34*TZ34</f>
        <v>10.17033333</v>
      </c>
      <c r="WY34" s="2">
        <f t="shared" ref="WY34:WY65" si="701">CM34*UA34</f>
        <v>5.0880000000000001</v>
      </c>
      <c r="WZ34" s="2">
        <f t="shared" ref="WZ34:WZ65" si="702">CN34*UB34</f>
        <v>7.7593500000000004</v>
      </c>
      <c r="XA34" s="2">
        <f t="shared" ref="XA34:XA65" si="703">CO34*UC34</f>
        <v>0.35354999999999998</v>
      </c>
      <c r="XB34" s="2">
        <f t="shared" ref="XB34:XB65" si="704">CP34*UD34</f>
        <v>0.87229999999999996</v>
      </c>
      <c r="XC34" s="2">
        <f t="shared" ref="XC34:XC65" si="705">CQ34*UE34</f>
        <v>0</v>
      </c>
      <c r="XD34" s="2">
        <f t="shared" ref="XD34:XD65" si="706">CR34*UF34</f>
        <v>18.3155</v>
      </c>
      <c r="XE34" s="2">
        <f t="shared" ref="XE34:XE65" si="707">CS34*UG34</f>
        <v>17.28</v>
      </c>
      <c r="XF34" s="2">
        <f t="shared" ref="XF34:XF65" si="708">CT34*UH34</f>
        <v>0</v>
      </c>
      <c r="XG34" s="2">
        <f t="shared" ref="XG34:XG65" si="709">CU34*UI34</f>
        <v>10.86345</v>
      </c>
      <c r="XH34" s="2">
        <f t="shared" ref="XH34:XH65" si="710">CV34*UJ34</f>
        <v>79.83959999999999</v>
      </c>
      <c r="XI34" s="2">
        <f t="shared" ref="XI34:XI65" si="711">CW34*UK34</f>
        <v>84.614600010000004</v>
      </c>
      <c r="XJ34" s="2">
        <f t="shared" ref="XJ34:XJ65" si="712">CX34*UL34</f>
        <v>99.143750009999991</v>
      </c>
      <c r="XK34" s="2">
        <f t="shared" ref="XK34:XK65" si="713">CY34*UM34</f>
        <v>9.6161999999999992</v>
      </c>
      <c r="XL34" s="2">
        <f t="shared" ref="XL34:XL65" si="714">CZ34*UN34</f>
        <v>12.321999999999999</v>
      </c>
      <c r="XM34" s="2">
        <f t="shared" ref="XM34:XM65" si="715">DA34*UO34</f>
        <v>37.342799999999997</v>
      </c>
      <c r="XN34" s="2">
        <f t="shared" ref="XN34:XN65" si="716">DB34*UP34</f>
        <v>12.688000000000001</v>
      </c>
      <c r="XO34" s="2">
        <f t="shared" ref="XO34:XO65" si="717">DC34*UQ34</f>
        <v>129.54</v>
      </c>
      <c r="XP34" s="2">
        <f t="shared" ref="XP34:XP65" si="718">DD34*UR34</f>
        <v>0.29120000000000001</v>
      </c>
      <c r="XQ34" s="2">
        <f t="shared" ref="XQ34:XQ65" si="719">DE34*US34</f>
        <v>4.6239999999999997</v>
      </c>
      <c r="XR34" s="2">
        <f t="shared" ref="XR34:XR65" si="720">DF34*UT34</f>
        <v>46.872</v>
      </c>
      <c r="XS34" s="2">
        <f t="shared" ref="XS34:XS65" si="721">DG34*UU34</f>
        <v>31.06133333</v>
      </c>
      <c r="XT34" s="2">
        <f t="shared" ref="XT34:XT65" si="722">DH34*UV34</f>
        <v>70.243866659999995</v>
      </c>
      <c r="XU34" s="2">
        <f t="shared" ref="XU34:XU65" si="723">DI34*UW34</f>
        <v>0</v>
      </c>
      <c r="XV34" s="2">
        <f t="shared" ref="XV34:XV65" si="724">DJ34*UX34</f>
        <v>32.060699999999997</v>
      </c>
      <c r="XW34" s="2">
        <f t="shared" ref="XW34:XW65" si="725">DK34*UY34</f>
        <v>1.5589333331999999</v>
      </c>
      <c r="XX34" s="2">
        <f t="shared" ref="XX34:XX65" si="726">DL34*UZ34</f>
        <v>0</v>
      </c>
      <c r="XY34" s="2">
        <f t="shared" ref="XY34:XY65" si="727">DM34*VA34</f>
        <v>0</v>
      </c>
      <c r="XZ34" s="2">
        <f t="shared" ref="XZ34:XZ65" si="728">DN34*VB34</f>
        <v>0</v>
      </c>
      <c r="YA34" s="2">
        <f t="shared" ref="YA34:YA65" si="729">DO34*VC34</f>
        <v>0.09</v>
      </c>
      <c r="YB34" s="2">
        <f t="shared" ref="YB34:YB65" si="730">VD34*4</f>
        <v>267.77466660000005</v>
      </c>
      <c r="YC34" s="2">
        <f t="shared" ref="YC34:YC65" si="731">VE34*4</f>
        <v>154.3965</v>
      </c>
      <c r="YD34" s="2">
        <f t="shared" ref="YD34:YD65" si="732">VF34*4</f>
        <v>50.968000000000004</v>
      </c>
      <c r="YE34" s="2">
        <f t="shared" ref="YE34:YE65" si="733">VG34*4</f>
        <v>8.7584</v>
      </c>
      <c r="YF34" s="2">
        <f t="shared" ref="YF34:YF65" si="734">VH34*4</f>
        <v>1.008</v>
      </c>
      <c r="YG34" s="2">
        <f t="shared" ref="YG34:YG65" si="735">VI34*4</f>
        <v>12.48</v>
      </c>
      <c r="YH34" s="2">
        <f t="shared" ref="YH34:YH65" si="736">VJ34*4</f>
        <v>20.9328</v>
      </c>
      <c r="YI34" s="2">
        <f t="shared" ref="YI34:YI65" si="737">VK34*4</f>
        <v>57.894399999999997</v>
      </c>
      <c r="YJ34" s="2">
        <f t="shared" ref="YJ34:YJ65" si="738">VL34*4</f>
        <v>17.033866671999998</v>
      </c>
      <c r="YK34" s="2">
        <f t="shared" ref="YK34:YK65" si="739">VM34*4</f>
        <v>48.748800000000003</v>
      </c>
      <c r="YL34" s="2">
        <f t="shared" ref="YL34:YL65" si="740">VN34*4</f>
        <v>36.406399992000004</v>
      </c>
      <c r="YM34" s="2">
        <f t="shared" ref="YM34:YM65" si="741">VO34*4</f>
        <v>23.944800000000001</v>
      </c>
      <c r="YN34" s="2">
        <f t="shared" ref="YN34:YN65" si="742">VP34*4</f>
        <v>9.2132000004000005</v>
      </c>
      <c r="YO34" s="2">
        <f t="shared" ref="YO34:YO65" si="743">VQ34*4</f>
        <v>1.25874</v>
      </c>
      <c r="YP34" s="2">
        <f t="shared" ref="YP34:YP65" si="744">VR34*4</f>
        <v>4.1164199999999997</v>
      </c>
      <c r="YQ34" s="2">
        <f t="shared" ref="YQ34:YQ65" si="745">VS34*4</f>
        <v>0</v>
      </c>
      <c r="YR34" s="2">
        <f t="shared" ref="YR34:YR65" si="746">VT34*4</f>
        <v>0</v>
      </c>
      <c r="YS34" s="2">
        <f t="shared" ref="YS34:YS65" si="747">VU34*4</f>
        <v>22.518133332000001</v>
      </c>
      <c r="YT34" s="2">
        <f t="shared" ref="YT34:YT65" si="748">VV34*4</f>
        <v>0</v>
      </c>
      <c r="YU34" s="2">
        <f t="shared" ref="YU34:YU65" si="749">VW34*4</f>
        <v>0</v>
      </c>
      <c r="YV34" s="2">
        <f t="shared" ref="YV34:YV65" si="750">VX34*4</f>
        <v>1.6181333335999999</v>
      </c>
      <c r="YW34" s="2">
        <f t="shared" ref="YW34:YW65" si="751">VY34*4</f>
        <v>0</v>
      </c>
      <c r="YX34" s="2">
        <f t="shared" ref="YX34:YX65" si="752">VZ34*4</f>
        <v>26.619199999999999</v>
      </c>
      <c r="YY34" s="2">
        <f t="shared" ref="YY34:YY65" si="753">WA34*4</f>
        <v>23.085999999999999</v>
      </c>
      <c r="YZ34" s="2">
        <f t="shared" ref="YZ34:YZ65" si="754">WB34*4</f>
        <v>35.54</v>
      </c>
      <c r="ZA34" s="2">
        <f t="shared" ref="ZA34:ZA65" si="755">WC34*4</f>
        <v>0</v>
      </c>
      <c r="ZB34" s="2">
        <f t="shared" ref="ZB34:ZB65" si="756">WD34*4</f>
        <v>0</v>
      </c>
      <c r="ZC34" s="2">
        <f t="shared" ref="ZC34:ZC65" si="757">WE34*4</f>
        <v>0</v>
      </c>
      <c r="ZD34" s="2">
        <f t="shared" ref="ZD34:ZD65" si="758">WF34*4</f>
        <v>0</v>
      </c>
      <c r="ZE34" s="2">
        <f t="shared" ref="ZE34:ZE65" si="759">WG34*4</f>
        <v>27.655799999999999</v>
      </c>
      <c r="ZF34" s="2">
        <f t="shared" ref="ZF34:ZF65" si="760">WH34*4</f>
        <v>101.45519999999999</v>
      </c>
      <c r="ZG34" s="2">
        <f t="shared" ref="ZG34:ZG65" si="761">WI34*4</f>
        <v>44.1008</v>
      </c>
      <c r="ZH34" s="2">
        <f t="shared" ref="ZH34:ZH65" si="762">WJ34*4</f>
        <v>28.948799999999999</v>
      </c>
      <c r="ZI34" s="2">
        <f t="shared" ref="ZI34:ZI65" si="763">WK34*4</f>
        <v>1.8859999999999999</v>
      </c>
      <c r="ZJ34" s="2">
        <f t="shared" ref="ZJ34:ZJ65" si="764">WL34*4</f>
        <v>0</v>
      </c>
      <c r="ZK34" s="2">
        <f t="shared" ref="ZK34:ZK65" si="765">WM34*4</f>
        <v>31.953600000000002</v>
      </c>
      <c r="ZL34" s="2">
        <f t="shared" ref="ZL34:ZL65" si="766">WN34*4</f>
        <v>7.9631999999999996</v>
      </c>
      <c r="ZM34" s="2">
        <f t="shared" ref="ZM34:ZM65" si="767">WO34*4</f>
        <v>5.4318</v>
      </c>
      <c r="ZN34" s="2">
        <f t="shared" ref="ZN34:ZN65" si="768">WP34*4</f>
        <v>7.4861333319999996</v>
      </c>
      <c r="ZO34" s="2">
        <f t="shared" ref="ZO34:ZO65" si="769">WQ34*4</f>
        <v>0.28160000000000002</v>
      </c>
      <c r="ZP34" s="2">
        <f t="shared" ref="ZP34:ZP65" si="770">WR34*4</f>
        <v>54.094099999999997</v>
      </c>
      <c r="ZQ34" s="2">
        <f t="shared" ref="ZQ34:ZQ65" si="771">WS34*4</f>
        <v>0.37680000000000002</v>
      </c>
      <c r="ZR34" s="2">
        <f t="shared" ref="ZR34:ZR65" si="772">WT34*4</f>
        <v>4.3920000000000003</v>
      </c>
      <c r="ZS34" s="2">
        <f t="shared" ref="ZS34:ZS65" si="773">WU34*4</f>
        <v>3.3548933332000002</v>
      </c>
      <c r="ZT34" s="2">
        <f t="shared" ref="ZT34:ZT65" si="774">WV34*4</f>
        <v>9.9136000000000006</v>
      </c>
      <c r="ZU34" s="2">
        <f t="shared" ref="ZU34:ZU65" si="775">WW34*4</f>
        <v>1.2E-2</v>
      </c>
      <c r="ZV34" s="2">
        <f t="shared" ref="ZV34:ZV65" si="776">WX34*4</f>
        <v>40.68133332</v>
      </c>
      <c r="ZW34" s="2">
        <f t="shared" ref="ZW34:ZW65" si="777">WY34*4</f>
        <v>20.352</v>
      </c>
      <c r="ZX34" s="2">
        <f t="shared" ref="ZX34:ZX65" si="778">WZ34*4</f>
        <v>31.037400000000002</v>
      </c>
      <c r="ZY34" s="2">
        <f t="shared" ref="ZY34:ZY65" si="779">XA34*4</f>
        <v>1.4141999999999999</v>
      </c>
      <c r="ZZ34" s="2">
        <f t="shared" ref="ZZ34:ZZ65" si="780">XB34*4</f>
        <v>3.4891999999999999</v>
      </c>
      <c r="AAA34" s="2">
        <f t="shared" ref="AAA34:AAA65" si="781">XC34*4</f>
        <v>0</v>
      </c>
      <c r="AAB34" s="2">
        <f t="shared" ref="AAB34:AAB65" si="782">XD34*4</f>
        <v>73.262</v>
      </c>
      <c r="AAC34" s="2">
        <f t="shared" ref="AAC34:AAC65" si="783">XE34*4</f>
        <v>69.12</v>
      </c>
      <c r="AAD34" s="2">
        <f t="shared" ref="AAD34:AAD65" si="784">XF34*4</f>
        <v>0</v>
      </c>
      <c r="AAE34" s="2">
        <f t="shared" ref="AAE34:AAE65" si="785">XG34*4</f>
        <v>43.453800000000001</v>
      </c>
      <c r="AAF34" s="2">
        <f t="shared" ref="AAF34:AAF65" si="786">XH34*4</f>
        <v>319.35839999999996</v>
      </c>
      <c r="AAG34" s="2">
        <f t="shared" ref="AAG34:AAG65" si="787">XI34*4</f>
        <v>338.45840004000001</v>
      </c>
      <c r="AAH34" s="2">
        <f t="shared" ref="AAH34:AAH65" si="788">XJ34*4</f>
        <v>396.57500003999996</v>
      </c>
      <c r="AAI34" s="2">
        <f t="shared" ref="AAI34:AAI65" si="789">XK34*4</f>
        <v>38.464799999999997</v>
      </c>
      <c r="AAJ34" s="2">
        <f t="shared" ref="AAJ34:AAJ65" si="790">XL34*4</f>
        <v>49.287999999999997</v>
      </c>
      <c r="AAK34" s="2">
        <f t="shared" ref="AAK34:AAK65" si="791">XM34*4</f>
        <v>149.37119999999999</v>
      </c>
      <c r="AAL34" s="2">
        <f t="shared" ref="AAL34:AAL65" si="792">XN34*4</f>
        <v>50.752000000000002</v>
      </c>
      <c r="AAM34" s="2">
        <f t="shared" ref="AAM34:AAM65" si="793">XO34*4</f>
        <v>518.16</v>
      </c>
      <c r="AAN34" s="2">
        <f t="shared" ref="AAN34:AAN65" si="794">XP34*4</f>
        <v>1.1648000000000001</v>
      </c>
      <c r="AAO34" s="2">
        <f t="shared" ref="AAO34:AAO65" si="795">XQ34*4</f>
        <v>18.495999999999999</v>
      </c>
      <c r="AAP34" s="2">
        <f t="shared" ref="AAP34:AAP65" si="796">XR34*4</f>
        <v>187.488</v>
      </c>
      <c r="AAQ34" s="2">
        <f t="shared" ref="AAQ34:AAQ65" si="797">XS34*4</f>
        <v>124.24533332</v>
      </c>
      <c r="AAR34" s="2">
        <f t="shared" ref="AAR34:AAR65" si="798">XT34*4</f>
        <v>280.97546663999998</v>
      </c>
      <c r="AAS34" s="2">
        <f t="shared" ref="AAS34:AAS65" si="799">XU34*4</f>
        <v>0</v>
      </c>
      <c r="AAT34" s="2">
        <f t="shared" ref="AAT34:AAT65" si="800">XV34*4</f>
        <v>128.24279999999999</v>
      </c>
      <c r="AAU34" s="2">
        <f t="shared" ref="AAU34:AAU65" si="801">XW34*4</f>
        <v>6.2357333327999998</v>
      </c>
      <c r="AAV34" s="2">
        <f t="shared" ref="AAV34:AAV65" si="802">XX34*4</f>
        <v>0</v>
      </c>
      <c r="AAW34" s="2">
        <f t="shared" ref="AAW34:AAW65" si="803">XY34*4</f>
        <v>0</v>
      </c>
      <c r="AAX34" s="2">
        <f t="shared" ref="AAX34:AAX65" si="804">XZ34*4</f>
        <v>0</v>
      </c>
      <c r="AAY34" s="2">
        <f t="shared" ref="AAY34:AAY65" si="805">YA34*4</f>
        <v>0.36</v>
      </c>
      <c r="AAZ34" s="2">
        <f t="shared" ref="AAZ34:AAZ65" si="806">SUM(GN34:JK34)/14</f>
        <v>2001.4392857142852</v>
      </c>
      <c r="ABA34" s="2">
        <f t="shared" ref="ABA34:ABA65" si="807">(SUM(PH34:SE34)/SUM(GN34:JK34))*100</f>
        <v>32.066408781512848</v>
      </c>
      <c r="ABB34" s="2">
        <f t="shared" ref="ABB34:ABB65" si="808">(SUM(YB34:AAY34)/SUM(GN34:JK34))*100</f>
        <v>14.432715932241621</v>
      </c>
      <c r="ABC34" s="1">
        <v>3</v>
      </c>
      <c r="ABD34" s="1">
        <v>2</v>
      </c>
      <c r="ABE34" s="1">
        <v>2</v>
      </c>
      <c r="ABF34" s="1">
        <v>3</v>
      </c>
      <c r="ABG34" s="1">
        <v>3</v>
      </c>
      <c r="ABH34" s="1">
        <v>4</v>
      </c>
      <c r="ABI34" s="1">
        <v>1</v>
      </c>
      <c r="ABJ34" s="1">
        <v>1</v>
      </c>
      <c r="ABK34" s="1">
        <v>4</v>
      </c>
      <c r="ABL34" s="1">
        <v>4</v>
      </c>
      <c r="ABM34" s="1">
        <v>4</v>
      </c>
      <c r="ABN34" s="1">
        <v>2</v>
      </c>
      <c r="ABO34" s="1">
        <v>3</v>
      </c>
      <c r="ABP34" s="1">
        <v>1</v>
      </c>
      <c r="ABQ34" s="1">
        <v>4</v>
      </c>
      <c r="ABR34" s="7">
        <f t="shared" ref="ABR34:ABR65" si="809">SUM(ABC34:ABQ34)</f>
        <v>41</v>
      </c>
      <c r="ABS34" s="7">
        <f t="shared" ref="ABS34:ABS65" si="810">SUM(ABC34,ABG34,ABI34,ABJ34,ABQ34)</f>
        <v>12</v>
      </c>
      <c r="ABT34" s="7">
        <f t="shared" ref="ABT34:ABT65" si="811">SUM(ABD34,ABK34,ABL34,ABN34,ABO34)</f>
        <v>15</v>
      </c>
      <c r="ABU34" s="7">
        <f t="shared" ref="ABU34:ABU65" si="812">SUM(ABE34,ABF34,ABH34,ABM34,ABP34)</f>
        <v>14</v>
      </c>
      <c r="ABV34" s="4">
        <v>2</v>
      </c>
      <c r="ABW34" s="4">
        <v>1</v>
      </c>
      <c r="ABX34" s="4">
        <v>1</v>
      </c>
      <c r="ABY34" s="4">
        <v>1</v>
      </c>
      <c r="ABZ34" s="4">
        <v>2</v>
      </c>
      <c r="ACA34" s="4">
        <v>1</v>
      </c>
      <c r="ACB34" s="4">
        <v>2</v>
      </c>
      <c r="ACC34" s="4">
        <v>2</v>
      </c>
      <c r="ACD34" s="4">
        <v>2</v>
      </c>
      <c r="ACE34" s="4">
        <v>1</v>
      </c>
      <c r="ACF34" s="4">
        <v>1</v>
      </c>
      <c r="ACG34" s="4">
        <v>2</v>
      </c>
      <c r="ACH34" s="4">
        <v>2</v>
      </c>
      <c r="ACI34" s="4">
        <v>3</v>
      </c>
      <c r="ACJ34" s="4">
        <v>1</v>
      </c>
      <c r="ACK34" s="4">
        <v>4</v>
      </c>
      <c r="ACL34" s="4">
        <v>4</v>
      </c>
      <c r="ACM34" s="4">
        <v>1</v>
      </c>
      <c r="ACN34" s="4">
        <v>1</v>
      </c>
      <c r="ACO34" s="4">
        <v>1</v>
      </c>
      <c r="ACP34" s="4">
        <v>1</v>
      </c>
      <c r="ACQ34" s="4">
        <v>1</v>
      </c>
      <c r="ACR34" s="4">
        <v>4</v>
      </c>
      <c r="ACS34" s="4">
        <v>4</v>
      </c>
      <c r="ACT34" s="4">
        <v>1</v>
      </c>
      <c r="ACU34" s="4">
        <v>1</v>
      </c>
      <c r="ACV34" s="4">
        <v>1</v>
      </c>
      <c r="ACW34" s="4">
        <v>1</v>
      </c>
      <c r="ACX34" s="4">
        <v>3</v>
      </c>
      <c r="ACY34" s="4">
        <v>1</v>
      </c>
      <c r="ACZ34" s="4">
        <v>2</v>
      </c>
      <c r="ADA34" s="4">
        <v>1</v>
      </c>
      <c r="ADB34" s="4">
        <v>2</v>
      </c>
      <c r="ADC34" s="4">
        <v>1</v>
      </c>
      <c r="ADD34" s="4">
        <v>3</v>
      </c>
      <c r="ADE34" s="4">
        <v>3</v>
      </c>
      <c r="ADF34" s="4">
        <v>4</v>
      </c>
      <c r="ADG34" s="4">
        <v>1</v>
      </c>
      <c r="ADH34" s="4">
        <v>1</v>
      </c>
      <c r="ADI34" s="4">
        <v>2</v>
      </c>
      <c r="ADJ34" s="4">
        <v>3</v>
      </c>
      <c r="ADK34" s="4">
        <v>3</v>
      </c>
      <c r="ADL34" s="4">
        <v>1</v>
      </c>
      <c r="ADM34" s="4">
        <v>4</v>
      </c>
      <c r="ADN34" s="4">
        <v>4</v>
      </c>
      <c r="ADO34" s="4">
        <v>2</v>
      </c>
      <c r="ADP34" s="4">
        <v>2</v>
      </c>
      <c r="ADQ34" s="4">
        <v>2</v>
      </c>
      <c r="ADR34" s="4">
        <v>2</v>
      </c>
      <c r="ADS34" s="4">
        <v>2</v>
      </c>
      <c r="ADT34" s="4">
        <v>2</v>
      </c>
      <c r="ADU34" s="4">
        <v>4</v>
      </c>
      <c r="ADV34" s="4">
        <v>2</v>
      </c>
      <c r="ADW34" s="4">
        <v>1</v>
      </c>
      <c r="ADX34" s="4">
        <v>1</v>
      </c>
      <c r="ADY34" s="4">
        <v>2</v>
      </c>
      <c r="ADZ34" s="2">
        <f t="shared" ref="ADZ34:ADZ65" si="813">SUM(ABX34,ACA34,ABY34,ACJ34,ACU34,ACN34,ACE34,ACV34)</f>
        <v>8</v>
      </c>
      <c r="AEA34" s="2">
        <f t="shared" ref="AEA34:AEA65" si="814">SUM(ACT34,ACK34,ACS34,ACR34,ACL34,ABV34,ACC34,ACH34)</f>
        <v>23</v>
      </c>
      <c r="AEB34" s="2">
        <f t="shared" ref="AEB34:AEB65" si="815">SUM(ACP34,ACM34,ACG34,ABZ34,ACD34,ACI34,ACQ34)</f>
        <v>12</v>
      </c>
      <c r="AEC34" s="2">
        <f t="shared" ref="AEC34:AEC65" si="816">SUM(ACF34,ACB34,ACO34,ABW34)</f>
        <v>5</v>
      </c>
      <c r="AED34" s="2">
        <f t="shared" ref="AED34:AED65" si="817">SUM(ACZ34,ADA34,ADC34,ADL34,ADW34,ADX34,ADP34,ADG34)</f>
        <v>10</v>
      </c>
      <c r="AEE34" s="2">
        <f t="shared" ref="AEE34:AEE65" si="818">SUM(ADV34,ADU34,ADM34,ADN34,ADT34,ACX34,ADE34,ADJ34)</f>
        <v>25</v>
      </c>
      <c r="AEF34" s="2">
        <f t="shared" ref="AEF34:AEF65" si="819">SUM(ADR34,ADO34,ADI34,ADB34,ADF34,ADY34,ADK34,ADS34)</f>
        <v>19</v>
      </c>
      <c r="AEG34" s="2">
        <f t="shared" ref="AEG34:AEG65" si="820">SUM(ADH34,ADD34,ADQ34,ACY34)</f>
        <v>7</v>
      </c>
      <c r="AEH34" s="4">
        <v>2</v>
      </c>
      <c r="AEI34" s="4">
        <v>1</v>
      </c>
      <c r="AEJ34" s="4">
        <v>4</v>
      </c>
      <c r="AEK34" s="4">
        <v>4</v>
      </c>
      <c r="AEL34" s="4">
        <v>2</v>
      </c>
      <c r="AEM34" s="4">
        <v>2</v>
      </c>
      <c r="AEN34" s="4">
        <v>4</v>
      </c>
      <c r="AEO34" s="4">
        <v>4</v>
      </c>
      <c r="AEP34" s="4">
        <v>4</v>
      </c>
      <c r="AEQ34" s="4">
        <v>4</v>
      </c>
      <c r="AER34" s="4">
        <v>2</v>
      </c>
      <c r="AES34" s="4">
        <v>2</v>
      </c>
      <c r="AET34" s="4">
        <v>3</v>
      </c>
      <c r="AEU34" s="4">
        <v>1</v>
      </c>
      <c r="AEV34" s="4">
        <v>1</v>
      </c>
      <c r="AEW34" s="4">
        <v>1</v>
      </c>
      <c r="AEX34" s="4">
        <v>1</v>
      </c>
      <c r="AEY34" s="4">
        <v>1</v>
      </c>
      <c r="AEZ34" s="4">
        <v>1</v>
      </c>
      <c r="AFA34" s="4">
        <v>1</v>
      </c>
      <c r="AFB34" s="4">
        <v>1</v>
      </c>
      <c r="AFC34" s="4">
        <v>1</v>
      </c>
      <c r="AFD34" s="4">
        <v>1</v>
      </c>
      <c r="AFE34" s="4">
        <v>3</v>
      </c>
      <c r="AFF34" s="4">
        <v>3</v>
      </c>
      <c r="AFG34" s="4">
        <v>3</v>
      </c>
      <c r="AFH34" s="4">
        <v>3</v>
      </c>
      <c r="AFI34" s="4">
        <v>2</v>
      </c>
      <c r="AFJ34" s="4">
        <v>2</v>
      </c>
      <c r="AFK34" s="4">
        <v>2</v>
      </c>
      <c r="AFL34" s="4">
        <v>1</v>
      </c>
      <c r="AFM34" s="4">
        <v>2</v>
      </c>
      <c r="AFN34" s="1">
        <v>1</v>
      </c>
      <c r="AFO34" s="2">
        <f t="shared" ref="AFO34:AFO65" si="821">SUM(AEH34:AFN34)</f>
        <v>70</v>
      </c>
      <c r="AFP34" s="2">
        <f t="shared" ref="AFP34:AFP65" si="822">SUM(AEH34:AEQ34)</f>
        <v>31</v>
      </c>
      <c r="AFQ34" s="2">
        <f t="shared" ref="AFQ34:AFQ65" si="823">SUM(AER34:AFD34)</f>
        <v>17</v>
      </c>
      <c r="AFR34" s="2">
        <f t="shared" ref="AFR34:AFR65" si="824">SUM(AFE34:AFN34)</f>
        <v>22</v>
      </c>
      <c r="AFS34" s="4">
        <v>1</v>
      </c>
      <c r="AFT34" s="4">
        <v>7</v>
      </c>
      <c r="AFU34" s="4">
        <v>0</v>
      </c>
      <c r="AFV34" s="4">
        <v>7</v>
      </c>
      <c r="AFW34" s="4">
        <v>15</v>
      </c>
      <c r="AFX34" s="4">
        <v>7</v>
      </c>
      <c r="AFY34" s="4">
        <v>0</v>
      </c>
      <c r="AFZ34" s="4">
        <v>1</v>
      </c>
      <c r="AGA34" s="4">
        <v>60</v>
      </c>
      <c r="AGB34" s="4">
        <v>0</v>
      </c>
      <c r="AGC34" s="4">
        <v>0</v>
      </c>
      <c r="AGD34" s="4">
        <v>0</v>
      </c>
      <c r="AGE34" s="4">
        <v>0</v>
      </c>
      <c r="AGF34" s="4">
        <v>7</v>
      </c>
      <c r="AGG34" s="4">
        <v>0</v>
      </c>
      <c r="AGH34" s="4">
        <v>1</v>
      </c>
      <c r="AGI34" s="4">
        <v>60</v>
      </c>
      <c r="AGJ34" s="4">
        <v>0</v>
      </c>
      <c r="AGK34" s="4">
        <v>0</v>
      </c>
      <c r="AGL34" s="4">
        <v>0</v>
      </c>
      <c r="AGM34" s="4">
        <v>0</v>
      </c>
      <c r="AGN34" s="4">
        <v>7</v>
      </c>
      <c r="AGO34" s="4">
        <v>0</v>
      </c>
      <c r="AGP34" s="4">
        <v>30</v>
      </c>
      <c r="AGQ34" s="4">
        <v>0</v>
      </c>
      <c r="AGR34" s="4">
        <v>0</v>
      </c>
      <c r="AGS34" s="4">
        <v>0</v>
      </c>
      <c r="AGT34" s="4">
        <v>0</v>
      </c>
      <c r="AGU34" s="4">
        <v>0</v>
      </c>
      <c r="AGV34" s="4">
        <v>4</v>
      </c>
      <c r="AGW34" s="4">
        <v>0</v>
      </c>
      <c r="AGX34" s="4">
        <v>1</v>
      </c>
      <c r="AGY34" s="4">
        <v>60</v>
      </c>
      <c r="AGZ34" s="4">
        <v>7</v>
      </c>
      <c r="AHA34" s="4">
        <v>0</v>
      </c>
      <c r="AHB34" s="4">
        <v>1</v>
      </c>
      <c r="AHC34" s="4">
        <v>60</v>
      </c>
      <c r="AHD34" s="4">
        <v>7</v>
      </c>
      <c r="AHE34" s="4">
        <v>0</v>
      </c>
      <c r="AHF34" s="4">
        <v>0</v>
      </c>
      <c r="AHG34" s="4">
        <v>30</v>
      </c>
      <c r="AHH34" s="4">
        <v>0</v>
      </c>
      <c r="AHI34" s="4">
        <v>0</v>
      </c>
      <c r="AHJ34" s="4">
        <v>30</v>
      </c>
      <c r="AHK34" s="4">
        <v>0</v>
      </c>
      <c r="AHL34" s="4">
        <v>7</v>
      </c>
      <c r="AHM34" s="4">
        <v>0</v>
      </c>
      <c r="AHN34" s="4">
        <v>8</v>
      </c>
      <c r="AHO34" s="4">
        <v>0</v>
      </c>
      <c r="AHP34" s="2">
        <f t="shared" ref="AHP34:AHP65" si="825">AFT34*((AFV34*60)++AFW34)*8</f>
        <v>24360</v>
      </c>
      <c r="AHQ34" s="2">
        <f t="shared" ref="AHQ34:AHQ65" si="826">AFX34*((AFZ34*60)+AGA34)*4</f>
        <v>3360</v>
      </c>
      <c r="AHR34" s="2">
        <f t="shared" ref="AHR34:AHR65" si="827">AGB34*((AGD34*60)+AGE34)*3.3</f>
        <v>0</v>
      </c>
      <c r="AHS34" s="2">
        <f t="shared" ref="AHS34:AHS65" si="828">SUM(AHP34:AHR34)</f>
        <v>27720</v>
      </c>
      <c r="AHT34" s="2">
        <f t="shared" ref="AHT34:AHT65" si="829">AGN34*((AGP34*60)+AGQ34)*3.3</f>
        <v>41580</v>
      </c>
      <c r="AHU34" s="2">
        <f t="shared" ref="AHU34:AHU65" si="830">AGJ34*((AGL34*60)+AGM34)*6</f>
        <v>0</v>
      </c>
      <c r="AHV34" s="2">
        <f t="shared" ref="AHV34:AHV65" si="831">SUM(AHT34:AHU34)</f>
        <v>41580</v>
      </c>
      <c r="AHW34" s="2">
        <f t="shared" ref="AHW34:AHW65" si="832">AGR34*((AGT34*60)+AGU34)*5.5</f>
        <v>0</v>
      </c>
      <c r="AHX34" s="2">
        <f t="shared" ref="AHX34:AHX65" si="833">AGV34*((AGX34*60)+AGY34)*3</f>
        <v>1440</v>
      </c>
      <c r="AHY34" s="2">
        <f t="shared" ref="AHY34:AHY65" si="834">SUM(AHW34:AHX34)</f>
        <v>1440</v>
      </c>
      <c r="AHZ34" s="2">
        <f t="shared" ref="AHZ34:AHZ65" si="835">AHD34*((AHF34*60)+AHG34)*8</f>
        <v>1680</v>
      </c>
      <c r="AIA34" s="2">
        <f t="shared" ref="AIA34:AIA65" si="836">AHH34*((AHJ34*60)+AHK34)*4</f>
        <v>0</v>
      </c>
      <c r="AIB34" s="2">
        <f t="shared" ref="AIB34:AIB65" si="837">AGZ34*((AHB34*60)+AHC34)*3.3</f>
        <v>2772</v>
      </c>
      <c r="AIC34" s="2">
        <f t="shared" ref="AIC34:AIC65" si="838">SUM(AHZ34:AIB34)</f>
        <v>4452</v>
      </c>
      <c r="AID34" s="2">
        <f t="shared" ref="AID34:AID65" si="839">SUM(AHS34,AHV34,AHY34,AIC34)</f>
        <v>75192</v>
      </c>
      <c r="AIE34" s="2" t="s">
        <v>1267</v>
      </c>
      <c r="AIF34" s="1">
        <v>1</v>
      </c>
      <c r="AIG34" s="1">
        <v>1</v>
      </c>
      <c r="AIH34" s="1">
        <v>1</v>
      </c>
      <c r="AII34" s="1">
        <v>1</v>
      </c>
      <c r="AIJ34" s="1">
        <v>1</v>
      </c>
      <c r="AIK34" s="1">
        <v>1</v>
      </c>
      <c r="AIL34" s="1">
        <v>1</v>
      </c>
      <c r="AIM34" s="1">
        <v>1</v>
      </c>
      <c r="AIN34" s="1">
        <v>1</v>
      </c>
      <c r="AIO34" s="1">
        <v>1</v>
      </c>
      <c r="AIP34" s="1">
        <v>1</v>
      </c>
      <c r="AIQ34" s="1">
        <v>1</v>
      </c>
      <c r="AIR34" s="7">
        <f t="shared" ref="AIR34:AIR65" si="840">SUM(AIF34:AIQ34)</f>
        <v>12</v>
      </c>
      <c r="AIS34" s="7">
        <f t="shared" ref="AIS34:AIS65" si="841">12-SUM(AIF34:AIQ34)</f>
        <v>0</v>
      </c>
      <c r="AIT34" s="7">
        <f t="shared" ref="AIT34:AIT65" si="842">100*(AIR34-AIS34)/12</f>
        <v>100</v>
      </c>
      <c r="AIU34" s="7" t="str">
        <f t="shared" ref="AIU34:AIU65" si="843">IF(AIT34&gt;=40, "RIGHT", IF(AIT34&lt;=-40, "LEFT", "MIX"))</f>
        <v>RIGHT</v>
      </c>
      <c r="AIV34" s="4">
        <v>1</v>
      </c>
      <c r="AIW34" s="4">
        <v>4</v>
      </c>
      <c r="AIX34" s="4">
        <v>1</v>
      </c>
      <c r="AIY34" s="4">
        <v>4</v>
      </c>
      <c r="AIZ34" s="4">
        <v>1</v>
      </c>
      <c r="AJA34" s="4">
        <v>4</v>
      </c>
      <c r="AJB34" s="4">
        <v>1</v>
      </c>
      <c r="AJC34" s="4">
        <v>1</v>
      </c>
      <c r="AJD34" s="4">
        <v>3</v>
      </c>
      <c r="AJE34" s="4">
        <v>4</v>
      </c>
      <c r="AJF34" s="4">
        <v>2</v>
      </c>
      <c r="AJG34" s="4">
        <v>4</v>
      </c>
      <c r="AJH34" s="4">
        <v>3</v>
      </c>
      <c r="AJI34" s="4">
        <v>4</v>
      </c>
      <c r="AJJ34" s="4">
        <v>2</v>
      </c>
      <c r="AJK34" s="4">
        <v>4</v>
      </c>
      <c r="AJL34" s="4">
        <v>1</v>
      </c>
      <c r="AJM34" s="4">
        <v>4</v>
      </c>
      <c r="AJN34" s="4">
        <v>1</v>
      </c>
      <c r="AJO34" s="4">
        <v>4</v>
      </c>
      <c r="AJP34" s="2">
        <f t="shared" ref="AJP34:AJP65" si="844">SUM(AIV34:AJO34)</f>
        <v>53</v>
      </c>
      <c r="AJQ34" s="2">
        <f t="shared" ref="AJQ34:AJQ65" si="845">SUM(AIV34,AIX34,AIZ34,AJB34,AJD34,AJF34,AJH34,AJJ34,AJL34,AJN34)</f>
        <v>16</v>
      </c>
      <c r="AJR34" s="2">
        <f t="shared" ref="AJR34:AJR65" si="846">SUM(AIW34,AIY34,AJA34,AJC34,AJE34,AJG34,AJI34,AJK34,AJM34,AJO34)</f>
        <v>37</v>
      </c>
      <c r="AJS34" s="4">
        <v>1</v>
      </c>
      <c r="AJT34" s="4">
        <v>1</v>
      </c>
      <c r="AJU34" s="4">
        <v>1</v>
      </c>
      <c r="AJV34" s="4">
        <v>1</v>
      </c>
      <c r="AJW34" s="4">
        <v>1</v>
      </c>
      <c r="AJX34" s="4">
        <v>1</v>
      </c>
      <c r="AJY34" s="4">
        <v>1</v>
      </c>
      <c r="AJZ34" s="4">
        <v>1</v>
      </c>
      <c r="AKA34" s="4">
        <v>1</v>
      </c>
      <c r="AKB34" s="4">
        <v>1</v>
      </c>
      <c r="AKC34" s="4">
        <v>1</v>
      </c>
      <c r="AKD34" s="4">
        <v>1</v>
      </c>
      <c r="AKE34" s="4">
        <v>1</v>
      </c>
      <c r="AKF34" s="4">
        <v>1</v>
      </c>
      <c r="AKG34" s="4">
        <v>1</v>
      </c>
      <c r="AKH34" s="4">
        <v>1</v>
      </c>
      <c r="AKI34" s="4">
        <v>0</v>
      </c>
      <c r="AKJ34" s="4">
        <v>0</v>
      </c>
      <c r="AKK34" s="4">
        <v>0</v>
      </c>
      <c r="AKL34" s="4">
        <v>0</v>
      </c>
      <c r="AKM34" s="4">
        <v>0</v>
      </c>
      <c r="AKN34" s="4">
        <v>0</v>
      </c>
      <c r="AKO34" s="4">
        <v>0</v>
      </c>
      <c r="AKP34" s="4">
        <v>0</v>
      </c>
      <c r="AKQ34" s="4">
        <v>1</v>
      </c>
      <c r="AKR34" s="4">
        <v>0</v>
      </c>
      <c r="AKS34" s="4">
        <v>0</v>
      </c>
      <c r="AKT34" s="2">
        <v>1</v>
      </c>
      <c r="AKU34" s="2">
        <v>0</v>
      </c>
      <c r="AKV34" s="2">
        <v>1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1">
        <v>3</v>
      </c>
      <c r="ALD34" s="1">
        <v>2</v>
      </c>
      <c r="ALE34" s="1">
        <v>3</v>
      </c>
      <c r="ALF34" s="1">
        <v>3</v>
      </c>
      <c r="ALG34" s="1">
        <v>3</v>
      </c>
      <c r="ALH34" s="1">
        <v>3</v>
      </c>
      <c r="ALI34" s="1">
        <v>3</v>
      </c>
      <c r="ALJ34" s="1">
        <v>3</v>
      </c>
      <c r="ALK34" s="1">
        <v>3</v>
      </c>
      <c r="ALL34" s="1">
        <v>3</v>
      </c>
      <c r="ALM34" s="1">
        <v>3</v>
      </c>
      <c r="ALN34" s="1">
        <v>3</v>
      </c>
      <c r="ALO34" s="1">
        <v>3</v>
      </c>
      <c r="ALP34" s="1">
        <v>3</v>
      </c>
      <c r="ALQ34" s="1">
        <v>3</v>
      </c>
      <c r="ALR34" s="1">
        <v>3</v>
      </c>
      <c r="ALS34" s="1">
        <v>3</v>
      </c>
      <c r="ALT34" s="1">
        <v>3</v>
      </c>
      <c r="ALU34" s="1">
        <v>3</v>
      </c>
      <c r="ALV34" s="1">
        <v>3</v>
      </c>
      <c r="ALW34" s="1">
        <v>2</v>
      </c>
      <c r="ALX34" s="1">
        <v>3</v>
      </c>
      <c r="ALY34" s="1">
        <v>3</v>
      </c>
      <c r="ALZ34" s="2">
        <f t="shared" ref="ALZ34:ALZ65" si="847">SUM(ALC34:ALY34)</f>
        <v>67</v>
      </c>
      <c r="AMA34">
        <v>12</v>
      </c>
      <c r="AMB34">
        <v>12</v>
      </c>
      <c r="AMC34">
        <v>15</v>
      </c>
      <c r="AMD34">
        <v>19</v>
      </c>
      <c r="AME34" s="1">
        <v>1</v>
      </c>
      <c r="AMF34" s="1">
        <v>1</v>
      </c>
      <c r="AMG34" s="1">
        <v>1</v>
      </c>
      <c r="AMH34" s="1">
        <v>1</v>
      </c>
      <c r="AMI34" s="8">
        <v>1</v>
      </c>
      <c r="AMJ34" s="8">
        <v>1</v>
      </c>
      <c r="AMK34" s="8">
        <v>1</v>
      </c>
      <c r="AML34" s="8">
        <v>1</v>
      </c>
      <c r="AMM34" s="8">
        <v>1</v>
      </c>
      <c r="AMN34" s="8">
        <v>1</v>
      </c>
      <c r="AMO34" s="8">
        <v>1</v>
      </c>
      <c r="AMP34" s="8">
        <v>1</v>
      </c>
      <c r="AMQ34" s="8">
        <v>1</v>
      </c>
      <c r="AMR34" s="8">
        <v>1</v>
      </c>
      <c r="AMS34" s="8">
        <v>1</v>
      </c>
      <c r="AMT34" s="8">
        <v>1</v>
      </c>
      <c r="AMU34" s="8">
        <v>1</v>
      </c>
      <c r="AMV34" s="8">
        <v>1</v>
      </c>
      <c r="AMW34" s="8">
        <v>1</v>
      </c>
      <c r="AMX34" s="8">
        <v>1</v>
      </c>
      <c r="AMY34" s="8">
        <v>1</v>
      </c>
      <c r="AMZ34" s="2">
        <f t="shared" ref="AMZ34:AMZ65" si="848">SUM(AME34,AMH34,AMK34,AML34,AMQ34,AMT34,AMW34)</f>
        <v>7</v>
      </c>
      <c r="ANA34" s="2">
        <f t="shared" ref="ANA34:ANA65" si="849">SUM(AMF34,AMI34,AMJ34,AMN34,AMP34,AMV34,AMY34)</f>
        <v>7</v>
      </c>
      <c r="ANB34" s="2">
        <f t="shared" ref="ANB34:ANB65" si="850">SUM(AMG34,AMM34,AMO34,AMR34,AMS34,AMU34,AMX34)</f>
        <v>7</v>
      </c>
      <c r="ANC34" s="2">
        <f t="shared" ref="ANC34:ANC65" si="851">SUM(AME34:AMY34)</f>
        <v>21</v>
      </c>
    </row>
    <row r="35" spans="1:1043" x14ac:dyDescent="0.2">
      <c r="A35" s="2" t="s">
        <v>421</v>
      </c>
      <c r="B35" s="3">
        <v>43327.513784722221</v>
      </c>
      <c r="C35" s="2">
        <v>173.5</v>
      </c>
      <c r="D35" s="2">
        <v>67.5</v>
      </c>
      <c r="E35" s="2">
        <v>22.423572988730076</v>
      </c>
      <c r="F35" s="2">
        <v>-33</v>
      </c>
      <c r="G35" s="2">
        <v>27</v>
      </c>
      <c r="H35" s="2">
        <v>18</v>
      </c>
      <c r="I35" s="2">
        <v>-100</v>
      </c>
      <c r="J35" s="2">
        <v>23</v>
      </c>
      <c r="K35" s="2">
        <v>18</v>
      </c>
      <c r="L35" s="2">
        <v>36</v>
      </c>
      <c r="M35" s="2">
        <v>22</v>
      </c>
      <c r="N35" s="2">
        <v>-50</v>
      </c>
      <c r="O35" s="2">
        <v>32</v>
      </c>
      <c r="P35" s="2">
        <v>-19</v>
      </c>
      <c r="Q35" s="2">
        <v>-22</v>
      </c>
      <c r="R35" s="2">
        <v>11</v>
      </c>
      <c r="S35" s="2">
        <v>25</v>
      </c>
      <c r="T35" s="2">
        <v>12</v>
      </c>
      <c r="U35" s="2">
        <v>-31</v>
      </c>
      <c r="V35" s="2">
        <v>43</v>
      </c>
      <c r="W35" s="2">
        <v>29</v>
      </c>
      <c r="X35" s="2">
        <v>31</v>
      </c>
      <c r="Y35" s="2">
        <v>22</v>
      </c>
      <c r="Z35" s="2">
        <v>-53</v>
      </c>
      <c r="AA35" s="2">
        <v>40</v>
      </c>
      <c r="AB35" s="2">
        <v>-14</v>
      </c>
      <c r="AC35" s="2">
        <v>-19</v>
      </c>
      <c r="AD35" s="2">
        <v>1</v>
      </c>
      <c r="AE35" s="2">
        <v>10</v>
      </c>
      <c r="AF35" s="2">
        <v>13</v>
      </c>
      <c r="AG35" s="2">
        <v>-27</v>
      </c>
      <c r="AH35" s="2">
        <v>0</v>
      </c>
      <c r="AI35" s="2">
        <v>28</v>
      </c>
      <c r="AJ35" s="2">
        <v>-5</v>
      </c>
      <c r="AK35" s="2">
        <v>-4</v>
      </c>
      <c r="AL35" s="2">
        <v>-27</v>
      </c>
      <c r="AM35" s="2">
        <v>80</v>
      </c>
      <c r="AN35" s="2">
        <v>21</v>
      </c>
      <c r="AO35" s="2">
        <v>0</v>
      </c>
      <c r="AP35" s="2">
        <v>1</v>
      </c>
      <c r="AQ35" s="2">
        <v>1</v>
      </c>
      <c r="AR35" s="4">
        <v>2</v>
      </c>
      <c r="AS35" s="4">
        <v>2</v>
      </c>
      <c r="AT35" s="4">
        <v>2</v>
      </c>
      <c r="AU35" s="4">
        <v>1</v>
      </c>
      <c r="AV35" s="4">
        <v>2</v>
      </c>
      <c r="AW35" s="4">
        <v>2</v>
      </c>
      <c r="AX35" s="4">
        <v>2</v>
      </c>
      <c r="AY35" s="4">
        <v>2</v>
      </c>
      <c r="AZ35" s="4">
        <v>1</v>
      </c>
      <c r="BA35" s="4">
        <v>3</v>
      </c>
      <c r="BB35" s="4">
        <v>2</v>
      </c>
      <c r="BC35" s="4">
        <v>3</v>
      </c>
      <c r="BD35" s="4">
        <v>1</v>
      </c>
      <c r="BE35" s="4">
        <v>2</v>
      </c>
      <c r="BF35" s="4">
        <v>3</v>
      </c>
      <c r="BG35" s="4">
        <v>2</v>
      </c>
      <c r="BH35" s="4">
        <v>2</v>
      </c>
      <c r="BI35" s="4">
        <v>1</v>
      </c>
      <c r="BJ35" s="4">
        <v>2</v>
      </c>
      <c r="BK35" s="4">
        <v>1</v>
      </c>
      <c r="BL35" s="4">
        <v>2</v>
      </c>
      <c r="BM35" s="4">
        <v>2</v>
      </c>
      <c r="BN35" s="4">
        <v>2</v>
      </c>
      <c r="BO35" s="4">
        <v>1</v>
      </c>
      <c r="BP35" s="4">
        <v>2</v>
      </c>
      <c r="BQ35" s="4">
        <v>2</v>
      </c>
      <c r="BR35" s="4">
        <v>1</v>
      </c>
      <c r="BS35" s="4">
        <v>1</v>
      </c>
      <c r="BT35" s="4">
        <v>1</v>
      </c>
      <c r="BU35" s="4">
        <v>3</v>
      </c>
      <c r="BV35" s="4">
        <v>2</v>
      </c>
      <c r="BW35" s="4">
        <v>3</v>
      </c>
      <c r="BX35" s="4">
        <v>1</v>
      </c>
      <c r="BY35" s="4">
        <v>2</v>
      </c>
      <c r="BZ35" s="4">
        <v>1</v>
      </c>
      <c r="CA35" s="4">
        <v>1</v>
      </c>
      <c r="CB35" s="4">
        <v>1</v>
      </c>
      <c r="CC35" s="4">
        <v>2</v>
      </c>
      <c r="CD35" s="4">
        <v>3</v>
      </c>
      <c r="CE35" s="4">
        <v>1</v>
      </c>
      <c r="CF35" s="4">
        <v>2</v>
      </c>
      <c r="CG35" s="4">
        <v>1</v>
      </c>
      <c r="CH35" s="4">
        <v>2</v>
      </c>
      <c r="CI35" s="4">
        <v>2</v>
      </c>
      <c r="CJ35" s="4">
        <v>4</v>
      </c>
      <c r="CK35" s="4">
        <v>3</v>
      </c>
      <c r="CL35" s="4">
        <v>1</v>
      </c>
      <c r="CM35" s="4">
        <v>1</v>
      </c>
      <c r="CN35" s="4">
        <v>1</v>
      </c>
      <c r="CO35" s="4">
        <v>1</v>
      </c>
      <c r="CP35" s="4">
        <v>4</v>
      </c>
      <c r="CQ35" s="4">
        <v>3</v>
      </c>
      <c r="CR35" s="4">
        <v>2</v>
      </c>
      <c r="CS35" s="4">
        <v>1</v>
      </c>
      <c r="CT35" s="4">
        <v>3</v>
      </c>
      <c r="CU35" s="4">
        <v>2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2</v>
      </c>
      <c r="DD35" s="4">
        <v>2</v>
      </c>
      <c r="DE35" s="4">
        <v>1</v>
      </c>
      <c r="DF35" s="4">
        <v>1</v>
      </c>
      <c r="DG35" s="4">
        <v>1</v>
      </c>
      <c r="DH35" s="4">
        <v>2</v>
      </c>
      <c r="DI35" s="4">
        <v>1</v>
      </c>
      <c r="DJ35" s="4">
        <v>1</v>
      </c>
      <c r="DK35" s="4">
        <v>4</v>
      </c>
      <c r="DL35" s="4">
        <v>6</v>
      </c>
      <c r="DM35" s="4">
        <v>1</v>
      </c>
      <c r="DN35" s="4">
        <v>1</v>
      </c>
      <c r="DO35" s="4">
        <v>1</v>
      </c>
      <c r="DP35" s="5">
        <v>79.849999999999994</v>
      </c>
      <c r="DQ35" s="5">
        <v>38.159999999999997</v>
      </c>
      <c r="DR35" s="5">
        <v>165.05</v>
      </c>
      <c r="DS35" s="5">
        <v>108.29</v>
      </c>
      <c r="DT35" s="5">
        <v>3.45</v>
      </c>
      <c r="DU35" s="5">
        <v>15</v>
      </c>
      <c r="DV35" s="5">
        <v>129.93</v>
      </c>
      <c r="DW35" s="5">
        <v>65.989999999999995</v>
      </c>
      <c r="DX35" s="5">
        <v>13.15</v>
      </c>
      <c r="DY35" s="5">
        <v>16.71</v>
      </c>
      <c r="DZ35" s="5">
        <v>10.83</v>
      </c>
      <c r="EA35" s="5">
        <v>146.4</v>
      </c>
      <c r="EB35" s="5">
        <v>255.35</v>
      </c>
      <c r="EC35" s="5">
        <v>153.66</v>
      </c>
      <c r="ED35" s="5">
        <v>141.47</v>
      </c>
      <c r="EE35" s="5">
        <v>181.35</v>
      </c>
      <c r="EF35" s="5">
        <v>233.59</v>
      </c>
      <c r="EG35" s="5">
        <v>325.49</v>
      </c>
      <c r="EH35" s="5">
        <v>277.49</v>
      </c>
      <c r="EI35" s="5">
        <v>437</v>
      </c>
      <c r="EJ35" s="5">
        <v>480.09</v>
      </c>
      <c r="EK35" s="5">
        <v>170</v>
      </c>
      <c r="EL35" s="5">
        <v>342.9</v>
      </c>
      <c r="EM35" s="5">
        <v>255.11</v>
      </c>
      <c r="EN35" s="5">
        <v>345.56</v>
      </c>
      <c r="EO35" s="5">
        <v>488</v>
      </c>
      <c r="EP35" s="5">
        <v>211.12</v>
      </c>
      <c r="EQ35" s="5">
        <v>113</v>
      </c>
      <c r="ER35" s="5">
        <v>191.68</v>
      </c>
      <c r="ES35" s="5">
        <v>193.63</v>
      </c>
      <c r="ET35" s="5">
        <v>376.2</v>
      </c>
      <c r="EU35" s="5">
        <v>414.54</v>
      </c>
      <c r="EV35" s="5">
        <v>626.04</v>
      </c>
      <c r="EW35" s="5">
        <v>180.53</v>
      </c>
      <c r="EX35" s="5">
        <v>345.78</v>
      </c>
      <c r="EY35" s="5">
        <v>320.04000000000002</v>
      </c>
      <c r="EZ35" s="5">
        <v>178.92</v>
      </c>
      <c r="FA35" s="5">
        <v>234.51</v>
      </c>
      <c r="FB35" s="5">
        <v>142.71</v>
      </c>
      <c r="FC35" s="5">
        <v>187.24</v>
      </c>
      <c r="FD35" s="5">
        <v>210.15</v>
      </c>
      <c r="FE35" s="5">
        <v>45.39</v>
      </c>
      <c r="FF35" s="5">
        <v>378</v>
      </c>
      <c r="FG35" s="5">
        <v>179.85</v>
      </c>
      <c r="FH35" s="5">
        <v>192.32</v>
      </c>
      <c r="FI35" s="5">
        <v>71.7</v>
      </c>
      <c r="FJ35" s="5">
        <v>288.19</v>
      </c>
      <c r="FK35" s="5">
        <v>113</v>
      </c>
      <c r="FL35" s="5">
        <v>119.29</v>
      </c>
      <c r="FM35" s="5">
        <v>145.82</v>
      </c>
      <c r="FN35" s="5">
        <v>90.89</v>
      </c>
      <c r="FO35" s="5">
        <v>211.61</v>
      </c>
      <c r="FP35" s="5">
        <v>191.15</v>
      </c>
      <c r="FQ35" s="5">
        <v>114.48</v>
      </c>
      <c r="FR35" s="5">
        <v>199.32</v>
      </c>
      <c r="FS35" s="5">
        <v>249.82</v>
      </c>
      <c r="FT35" s="5">
        <v>235.78</v>
      </c>
      <c r="FU35" s="5">
        <v>258.7</v>
      </c>
      <c r="FV35" s="5">
        <v>201.17</v>
      </c>
      <c r="FW35" s="5">
        <v>26.73</v>
      </c>
      <c r="FX35" s="5">
        <v>148.84</v>
      </c>
      <c r="FY35" s="5">
        <v>123</v>
      </c>
      <c r="FZ35" s="5">
        <v>102.48</v>
      </c>
      <c r="GA35" s="5">
        <v>173.4</v>
      </c>
      <c r="GB35" s="5">
        <v>225.68</v>
      </c>
      <c r="GC35" s="5">
        <v>122.4</v>
      </c>
      <c r="GD35" s="5">
        <v>83.7</v>
      </c>
      <c r="GE35" s="5">
        <v>126.79</v>
      </c>
      <c r="GF35" s="5">
        <v>145.15</v>
      </c>
      <c r="GG35" s="5">
        <v>0</v>
      </c>
      <c r="GH35" s="5">
        <v>133.43</v>
      </c>
      <c r="GI35" s="5">
        <v>124.31</v>
      </c>
      <c r="GJ35" s="5">
        <v>2.37</v>
      </c>
      <c r="GK35" s="5">
        <v>313</v>
      </c>
      <c r="GL35" s="5">
        <v>2.37</v>
      </c>
      <c r="GM35" s="5">
        <v>24.38</v>
      </c>
      <c r="GN35" s="2">
        <f t="shared" si="426"/>
        <v>159.69999999999999</v>
      </c>
      <c r="GO35" s="2">
        <f t="shared" si="427"/>
        <v>76.319999999999993</v>
      </c>
      <c r="GP35" s="2">
        <f t="shared" si="428"/>
        <v>330.1</v>
      </c>
      <c r="GQ35" s="2">
        <f t="shared" si="429"/>
        <v>108.29</v>
      </c>
      <c r="GR35" s="2">
        <f t="shared" si="430"/>
        <v>6.9</v>
      </c>
      <c r="GS35" s="2">
        <f t="shared" si="431"/>
        <v>30</v>
      </c>
      <c r="GT35" s="2">
        <f t="shared" si="432"/>
        <v>259.86</v>
      </c>
      <c r="GU35" s="2">
        <f t="shared" si="433"/>
        <v>131.97999999999999</v>
      </c>
      <c r="GV35" s="2">
        <f t="shared" si="434"/>
        <v>13.15</v>
      </c>
      <c r="GW35" s="2">
        <f t="shared" si="435"/>
        <v>50.13</v>
      </c>
      <c r="GX35" s="2">
        <f t="shared" si="436"/>
        <v>21.66</v>
      </c>
      <c r="GY35" s="2">
        <f t="shared" si="437"/>
        <v>439.20000000000005</v>
      </c>
      <c r="GZ35" s="2">
        <f t="shared" si="438"/>
        <v>255.35</v>
      </c>
      <c r="HA35" s="2">
        <f t="shared" si="439"/>
        <v>307.32</v>
      </c>
      <c r="HB35" s="2">
        <f t="shared" si="440"/>
        <v>424.40999999999997</v>
      </c>
      <c r="HC35" s="2">
        <f t="shared" si="441"/>
        <v>362.7</v>
      </c>
      <c r="HD35" s="2">
        <f t="shared" si="442"/>
        <v>467.18</v>
      </c>
      <c r="HE35" s="2">
        <f t="shared" si="443"/>
        <v>325.49</v>
      </c>
      <c r="HF35" s="2">
        <f t="shared" si="444"/>
        <v>554.98</v>
      </c>
      <c r="HG35" s="2">
        <f t="shared" si="445"/>
        <v>437</v>
      </c>
      <c r="HH35" s="2">
        <f t="shared" si="446"/>
        <v>960.18</v>
      </c>
      <c r="HI35" s="2">
        <f t="shared" si="447"/>
        <v>340</v>
      </c>
      <c r="HJ35" s="2">
        <f t="shared" si="448"/>
        <v>685.8</v>
      </c>
      <c r="HK35" s="2">
        <f t="shared" si="449"/>
        <v>255.11</v>
      </c>
      <c r="HL35" s="2">
        <f t="shared" si="450"/>
        <v>691.12</v>
      </c>
      <c r="HM35" s="2">
        <f t="shared" si="451"/>
        <v>976</v>
      </c>
      <c r="HN35" s="2">
        <f t="shared" si="452"/>
        <v>211.12</v>
      </c>
      <c r="HO35" s="2">
        <f t="shared" si="453"/>
        <v>113</v>
      </c>
      <c r="HP35" s="2">
        <f t="shared" si="454"/>
        <v>191.68</v>
      </c>
      <c r="HQ35" s="2">
        <f t="shared" si="455"/>
        <v>580.89</v>
      </c>
      <c r="HR35" s="2">
        <f t="shared" si="456"/>
        <v>752.4</v>
      </c>
      <c r="HS35" s="2">
        <f t="shared" si="457"/>
        <v>1243.6200000000001</v>
      </c>
      <c r="HT35" s="2">
        <f t="shared" si="458"/>
        <v>626.04</v>
      </c>
      <c r="HU35" s="2">
        <f t="shared" si="459"/>
        <v>361.06</v>
      </c>
      <c r="HV35" s="2">
        <f t="shared" si="460"/>
        <v>345.78</v>
      </c>
      <c r="HW35" s="2">
        <f t="shared" si="461"/>
        <v>320.04000000000002</v>
      </c>
      <c r="HX35" s="2">
        <f t="shared" si="462"/>
        <v>178.92</v>
      </c>
      <c r="HY35" s="2">
        <f t="shared" si="463"/>
        <v>469.02</v>
      </c>
      <c r="HZ35" s="2">
        <f t="shared" si="464"/>
        <v>428.13</v>
      </c>
      <c r="IA35" s="2">
        <f t="shared" si="465"/>
        <v>187.24</v>
      </c>
      <c r="IB35" s="2">
        <f t="shared" si="466"/>
        <v>420.3</v>
      </c>
      <c r="IC35" s="2">
        <f t="shared" si="467"/>
        <v>45.39</v>
      </c>
      <c r="ID35" s="2">
        <f t="shared" si="468"/>
        <v>756</v>
      </c>
      <c r="IE35" s="2">
        <f t="shared" si="469"/>
        <v>359.7</v>
      </c>
      <c r="IF35" s="2">
        <f t="shared" si="470"/>
        <v>769.28</v>
      </c>
      <c r="IG35" s="2">
        <f t="shared" si="471"/>
        <v>215.10000000000002</v>
      </c>
      <c r="IH35" s="2">
        <f t="shared" si="472"/>
        <v>288.19</v>
      </c>
      <c r="II35" s="2">
        <f t="shared" si="473"/>
        <v>113</v>
      </c>
      <c r="IJ35" s="2">
        <f t="shared" si="474"/>
        <v>119.29</v>
      </c>
      <c r="IK35" s="2">
        <f t="shared" si="475"/>
        <v>145.82</v>
      </c>
      <c r="IL35" s="2">
        <f t="shared" si="476"/>
        <v>363.56</v>
      </c>
      <c r="IM35" s="2">
        <f t="shared" si="477"/>
        <v>634.83000000000004</v>
      </c>
      <c r="IN35" s="2">
        <f t="shared" si="478"/>
        <v>382.3</v>
      </c>
      <c r="IO35" s="2">
        <f t="shared" si="479"/>
        <v>114.48</v>
      </c>
      <c r="IP35" s="2">
        <f t="shared" si="480"/>
        <v>597.96</v>
      </c>
      <c r="IQ35" s="2">
        <f t="shared" si="481"/>
        <v>499.64</v>
      </c>
      <c r="IR35" s="2">
        <f t="shared" si="482"/>
        <v>235.78</v>
      </c>
      <c r="IS35" s="2">
        <f t="shared" si="483"/>
        <v>258.7</v>
      </c>
      <c r="IT35" s="2">
        <f t="shared" si="484"/>
        <v>201.17</v>
      </c>
      <c r="IU35" s="2">
        <f t="shared" si="485"/>
        <v>26.73</v>
      </c>
      <c r="IV35" s="2">
        <f t="shared" si="486"/>
        <v>148.84</v>
      </c>
      <c r="IW35" s="2">
        <f t="shared" si="487"/>
        <v>123</v>
      </c>
      <c r="IX35" s="2">
        <f t="shared" si="488"/>
        <v>102.48</v>
      </c>
      <c r="IY35" s="2">
        <f t="shared" si="489"/>
        <v>346.8</v>
      </c>
      <c r="IZ35" s="2">
        <f t="shared" si="490"/>
        <v>451.36</v>
      </c>
      <c r="JA35" s="2">
        <f t="shared" si="491"/>
        <v>122.4</v>
      </c>
      <c r="JB35" s="2">
        <f t="shared" si="492"/>
        <v>83.7</v>
      </c>
      <c r="JC35" s="2">
        <f t="shared" si="493"/>
        <v>126.79</v>
      </c>
      <c r="JD35" s="2">
        <f t="shared" si="494"/>
        <v>290.3</v>
      </c>
      <c r="JE35" s="2">
        <f t="shared" si="495"/>
        <v>0</v>
      </c>
      <c r="JF35" s="2">
        <f t="shared" si="496"/>
        <v>133.43</v>
      </c>
      <c r="JG35" s="2">
        <f t="shared" si="497"/>
        <v>497.24</v>
      </c>
      <c r="JH35" s="2">
        <f t="shared" si="498"/>
        <v>14.22</v>
      </c>
      <c r="JI35" s="2">
        <f t="shared" si="499"/>
        <v>313</v>
      </c>
      <c r="JJ35" s="2">
        <f t="shared" si="500"/>
        <v>2.37</v>
      </c>
      <c r="JK35" s="2">
        <f t="shared" si="501"/>
        <v>24.38</v>
      </c>
      <c r="JL35" s="5">
        <v>0.2656</v>
      </c>
      <c r="JM35" s="5">
        <v>0.14754999999999999</v>
      </c>
      <c r="JN35" s="5">
        <v>0.95135000000000003</v>
      </c>
      <c r="JO35" s="5">
        <v>1.3923000000000001</v>
      </c>
      <c r="JP35" s="5">
        <v>5.8500000000000003E-2</v>
      </c>
      <c r="JQ35" s="5">
        <v>0.15</v>
      </c>
      <c r="JR35" s="5">
        <v>12.6183</v>
      </c>
      <c r="JS35" s="5">
        <v>0.54310000000000003</v>
      </c>
      <c r="JT35" s="5">
        <v>0.1190333333</v>
      </c>
      <c r="JU35" s="5">
        <v>0.15086666670000001</v>
      </c>
      <c r="JV35" s="5">
        <v>0.1340666667</v>
      </c>
      <c r="JW35" s="5">
        <v>3.7849166670000001</v>
      </c>
      <c r="JX35" s="5">
        <v>11.46613333</v>
      </c>
      <c r="JY35" s="5">
        <v>10.3194</v>
      </c>
      <c r="JZ35" s="5">
        <v>6.44679</v>
      </c>
      <c r="KA35" s="5">
        <v>0.29294999999999999</v>
      </c>
      <c r="KB35" s="5">
        <v>10.029963329999999</v>
      </c>
      <c r="KC35" s="5">
        <v>16.458500000000001</v>
      </c>
      <c r="KD35" s="5">
        <v>14.6218495</v>
      </c>
      <c r="KE35" s="5">
        <v>33.82</v>
      </c>
      <c r="KF35" s="5">
        <v>30.050133330000001</v>
      </c>
      <c r="KG35" s="5">
        <v>5.22</v>
      </c>
      <c r="KH35" s="5">
        <v>16.382999999999999</v>
      </c>
      <c r="KI35" s="5">
        <v>9.8745999999999992</v>
      </c>
      <c r="KJ35" s="5">
        <v>14.359249999999999</v>
      </c>
      <c r="KK35" s="5">
        <v>0</v>
      </c>
      <c r="KL35" s="5">
        <v>11.1839</v>
      </c>
      <c r="KM35" s="5">
        <v>2.73</v>
      </c>
      <c r="KN35" s="5">
        <v>9.4915000000000003</v>
      </c>
      <c r="KO35" s="5">
        <v>3.6768000000000001</v>
      </c>
      <c r="KP35" s="5">
        <v>16.394400000000001</v>
      </c>
      <c r="KQ35" s="5">
        <v>15.2403</v>
      </c>
      <c r="KR35" s="5">
        <v>26.440200000000001</v>
      </c>
      <c r="KS35" s="5">
        <v>15.008749999999999</v>
      </c>
      <c r="KT35" s="5">
        <v>18.950099999999999</v>
      </c>
      <c r="KU35" s="5">
        <v>5.9976000000000003</v>
      </c>
      <c r="KV35" s="5">
        <v>4.9896000000000003</v>
      </c>
      <c r="KW35" s="5">
        <v>1.7626500000000001</v>
      </c>
      <c r="KX35" s="5">
        <v>1.8480000000000001</v>
      </c>
      <c r="KY35" s="5">
        <v>5.6280000000000001</v>
      </c>
      <c r="KZ35" s="5">
        <v>8.1966249999999992</v>
      </c>
      <c r="LA35" s="5">
        <v>1.4370000000000001</v>
      </c>
      <c r="LB35" s="5">
        <v>15.789</v>
      </c>
      <c r="LC35" s="5">
        <v>14.217396669999999</v>
      </c>
      <c r="LD35" s="5">
        <v>16.942399999999999</v>
      </c>
      <c r="LE35" s="5">
        <v>8.0909999999999993</v>
      </c>
      <c r="LF35" s="5">
        <v>10.3474</v>
      </c>
      <c r="LG35" s="5">
        <v>0.74633333329999996</v>
      </c>
      <c r="LH35" s="5">
        <v>0.90590000000000004</v>
      </c>
      <c r="LI35" s="5">
        <v>2.0419499999999999</v>
      </c>
      <c r="LJ35" s="5">
        <v>6.6978</v>
      </c>
      <c r="LK35" s="5">
        <v>17.363700000000001</v>
      </c>
      <c r="LL35" s="5">
        <v>9.0416000000000007</v>
      </c>
      <c r="LM35" s="5">
        <v>4.032</v>
      </c>
      <c r="LN35" s="5">
        <v>10.54833333</v>
      </c>
      <c r="LO35" s="5">
        <v>10.49</v>
      </c>
      <c r="LP35" s="5">
        <v>11.596399999999999</v>
      </c>
      <c r="LQ35" s="5">
        <v>12.442133330000001</v>
      </c>
      <c r="LR35" s="5">
        <v>2.536666667</v>
      </c>
      <c r="LS35" s="5">
        <v>7.9200000000000007E-2</v>
      </c>
      <c r="LT35" s="5">
        <v>7.93</v>
      </c>
      <c r="LU35" s="5">
        <v>4.8708</v>
      </c>
      <c r="LV35" s="5">
        <v>2.3668</v>
      </c>
      <c r="LW35" s="5">
        <v>1.8360000000000001</v>
      </c>
      <c r="LX35" s="5">
        <v>18.558399999999999</v>
      </c>
      <c r="LY35" s="5">
        <v>1.734</v>
      </c>
      <c r="LZ35" s="5">
        <v>0.372</v>
      </c>
      <c r="MA35" s="5">
        <v>1.3066666669999999E-2</v>
      </c>
      <c r="MB35" s="5">
        <v>4.9133333330000001E-2</v>
      </c>
      <c r="MC35" s="5">
        <v>0</v>
      </c>
      <c r="MD35" s="5">
        <v>0.14760000000000001</v>
      </c>
      <c r="ME35" s="5">
        <v>0</v>
      </c>
      <c r="MF35" s="5">
        <v>4.7399999999999998E-2</v>
      </c>
      <c r="MG35" s="5">
        <v>0</v>
      </c>
      <c r="MH35" s="5">
        <v>0</v>
      </c>
      <c r="MI35" s="5">
        <v>2.3107500000000001</v>
      </c>
      <c r="MJ35" s="2">
        <f t="shared" si="502"/>
        <v>0.53120000000000001</v>
      </c>
      <c r="MK35" s="2">
        <f t="shared" si="503"/>
        <v>0.29509999999999997</v>
      </c>
      <c r="ML35" s="2">
        <f t="shared" si="504"/>
        <v>1.9027000000000001</v>
      </c>
      <c r="MM35" s="2">
        <f t="shared" si="505"/>
        <v>1.3923000000000001</v>
      </c>
      <c r="MN35" s="2">
        <f t="shared" si="506"/>
        <v>0.11700000000000001</v>
      </c>
      <c r="MO35" s="2">
        <f t="shared" si="507"/>
        <v>0.3</v>
      </c>
      <c r="MP35" s="2">
        <f t="shared" si="508"/>
        <v>25.236599999999999</v>
      </c>
      <c r="MQ35" s="2">
        <f t="shared" si="509"/>
        <v>1.0862000000000001</v>
      </c>
      <c r="MR35" s="2">
        <f t="shared" si="510"/>
        <v>0.1190333333</v>
      </c>
      <c r="MS35" s="2">
        <f t="shared" si="511"/>
        <v>0.45260000010000001</v>
      </c>
      <c r="MT35" s="2">
        <f t="shared" si="512"/>
        <v>0.26813333340000001</v>
      </c>
      <c r="MU35" s="2">
        <f t="shared" si="513"/>
        <v>11.354750000999999</v>
      </c>
      <c r="MV35" s="2">
        <f t="shared" si="514"/>
        <v>11.46613333</v>
      </c>
      <c r="MW35" s="2">
        <f t="shared" si="515"/>
        <v>20.6388</v>
      </c>
      <c r="MX35" s="2">
        <f t="shared" si="516"/>
        <v>19.34037</v>
      </c>
      <c r="MY35" s="2">
        <f t="shared" si="517"/>
        <v>0.58589999999999998</v>
      </c>
      <c r="MZ35" s="2">
        <f t="shared" si="518"/>
        <v>20.059926659999999</v>
      </c>
      <c r="NA35" s="2">
        <f t="shared" si="519"/>
        <v>16.458500000000001</v>
      </c>
      <c r="NB35" s="2">
        <f t="shared" si="520"/>
        <v>29.243698999999999</v>
      </c>
      <c r="NC35" s="2">
        <f t="shared" si="521"/>
        <v>33.82</v>
      </c>
      <c r="ND35" s="2">
        <f t="shared" si="522"/>
        <v>60.100266660000003</v>
      </c>
      <c r="NE35" s="2">
        <f t="shared" si="523"/>
        <v>10.44</v>
      </c>
      <c r="NF35" s="2">
        <f t="shared" si="524"/>
        <v>32.765999999999998</v>
      </c>
      <c r="NG35" s="2">
        <f t="shared" si="525"/>
        <v>9.8745999999999992</v>
      </c>
      <c r="NH35" s="2">
        <f t="shared" si="526"/>
        <v>28.718499999999999</v>
      </c>
      <c r="NI35" s="2">
        <f t="shared" si="527"/>
        <v>0</v>
      </c>
      <c r="NJ35" s="2">
        <f t="shared" si="528"/>
        <v>11.1839</v>
      </c>
      <c r="NK35" s="2">
        <f t="shared" si="529"/>
        <v>2.73</v>
      </c>
      <c r="NL35" s="2">
        <f t="shared" si="530"/>
        <v>9.4915000000000003</v>
      </c>
      <c r="NM35" s="2">
        <f t="shared" si="531"/>
        <v>11.0304</v>
      </c>
      <c r="NN35" s="2">
        <f t="shared" si="532"/>
        <v>32.788800000000002</v>
      </c>
      <c r="NO35" s="2">
        <f t="shared" si="533"/>
        <v>45.7209</v>
      </c>
      <c r="NP35" s="2">
        <f t="shared" si="534"/>
        <v>26.440200000000001</v>
      </c>
      <c r="NQ35" s="2">
        <f t="shared" si="535"/>
        <v>30.017499999999998</v>
      </c>
      <c r="NR35" s="2">
        <f t="shared" si="536"/>
        <v>18.950099999999999</v>
      </c>
      <c r="NS35" s="2">
        <f t="shared" si="537"/>
        <v>5.9976000000000003</v>
      </c>
      <c r="NT35" s="2">
        <f t="shared" si="538"/>
        <v>4.9896000000000003</v>
      </c>
      <c r="NU35" s="2">
        <f t="shared" si="539"/>
        <v>3.5253000000000001</v>
      </c>
      <c r="NV35" s="2">
        <f t="shared" si="540"/>
        <v>5.5440000000000005</v>
      </c>
      <c r="NW35" s="2">
        <f t="shared" si="541"/>
        <v>5.6280000000000001</v>
      </c>
      <c r="NX35" s="2">
        <f t="shared" si="542"/>
        <v>16.393249999999998</v>
      </c>
      <c r="NY35" s="2">
        <f t="shared" si="543"/>
        <v>1.4370000000000001</v>
      </c>
      <c r="NZ35" s="2">
        <f t="shared" si="544"/>
        <v>31.577999999999999</v>
      </c>
      <c r="OA35" s="2">
        <f t="shared" si="545"/>
        <v>28.434793339999999</v>
      </c>
      <c r="OB35" s="2">
        <f t="shared" si="546"/>
        <v>67.769599999999997</v>
      </c>
      <c r="OC35" s="2">
        <f t="shared" si="547"/>
        <v>24.272999999999996</v>
      </c>
      <c r="OD35" s="2">
        <f t="shared" si="548"/>
        <v>10.3474</v>
      </c>
      <c r="OE35" s="2">
        <f t="shared" si="549"/>
        <v>0.74633333329999996</v>
      </c>
      <c r="OF35" s="2">
        <f t="shared" si="550"/>
        <v>0.90590000000000004</v>
      </c>
      <c r="OG35" s="2">
        <f t="shared" si="551"/>
        <v>2.0419499999999999</v>
      </c>
      <c r="OH35" s="2">
        <f t="shared" si="552"/>
        <v>26.7912</v>
      </c>
      <c r="OI35" s="2">
        <f t="shared" si="553"/>
        <v>52.091100000000004</v>
      </c>
      <c r="OJ35" s="2">
        <f t="shared" si="554"/>
        <v>18.083200000000001</v>
      </c>
      <c r="OK35" s="2">
        <f t="shared" si="555"/>
        <v>4.032</v>
      </c>
      <c r="OL35" s="2">
        <f t="shared" si="556"/>
        <v>31.644999990000002</v>
      </c>
      <c r="OM35" s="2">
        <f t="shared" si="557"/>
        <v>20.98</v>
      </c>
      <c r="ON35" s="2">
        <f t="shared" si="558"/>
        <v>11.596399999999999</v>
      </c>
      <c r="OO35" s="2">
        <f t="shared" si="559"/>
        <v>12.442133330000001</v>
      </c>
      <c r="OP35" s="2">
        <f t="shared" si="560"/>
        <v>2.536666667</v>
      </c>
      <c r="OQ35" s="2">
        <f t="shared" si="561"/>
        <v>7.9200000000000007E-2</v>
      </c>
      <c r="OR35" s="2">
        <f t="shared" si="562"/>
        <v>7.93</v>
      </c>
      <c r="OS35" s="2">
        <f t="shared" si="563"/>
        <v>4.8708</v>
      </c>
      <c r="OT35" s="2">
        <f t="shared" si="564"/>
        <v>2.3668</v>
      </c>
      <c r="OU35" s="2">
        <f t="shared" si="565"/>
        <v>3.6720000000000002</v>
      </c>
      <c r="OV35" s="2">
        <f t="shared" si="566"/>
        <v>37.116799999999998</v>
      </c>
      <c r="OW35" s="2">
        <f t="shared" si="567"/>
        <v>1.734</v>
      </c>
      <c r="OX35" s="2">
        <f t="shared" si="568"/>
        <v>0.372</v>
      </c>
      <c r="OY35" s="2">
        <f t="shared" si="569"/>
        <v>1.3066666669999999E-2</v>
      </c>
      <c r="OZ35" s="2">
        <f t="shared" si="570"/>
        <v>9.8266666660000002E-2</v>
      </c>
      <c r="PA35" s="2">
        <f t="shared" si="571"/>
        <v>0</v>
      </c>
      <c r="PB35" s="2">
        <f t="shared" si="572"/>
        <v>0.14760000000000001</v>
      </c>
      <c r="PC35" s="2">
        <f t="shared" si="573"/>
        <v>0</v>
      </c>
      <c r="PD35" s="2">
        <f t="shared" si="574"/>
        <v>0.28439999999999999</v>
      </c>
      <c r="PE35" s="2">
        <f t="shared" si="575"/>
        <v>0</v>
      </c>
      <c r="PF35" s="2">
        <f t="shared" si="576"/>
        <v>0</v>
      </c>
      <c r="PG35" s="2">
        <f t="shared" si="577"/>
        <v>2.3107500000000001</v>
      </c>
      <c r="PH35" s="2">
        <f t="shared" si="578"/>
        <v>4.7808000000000002</v>
      </c>
      <c r="PI35" s="2">
        <f t="shared" si="579"/>
        <v>2.6558999999999999</v>
      </c>
      <c r="PJ35" s="2">
        <f t="shared" si="580"/>
        <v>17.124300000000002</v>
      </c>
      <c r="PK35" s="2">
        <f t="shared" si="581"/>
        <v>12.530700000000001</v>
      </c>
      <c r="PL35" s="2">
        <f t="shared" si="582"/>
        <v>1.0530000000000002</v>
      </c>
      <c r="PM35" s="2">
        <f t="shared" si="583"/>
        <v>2.6999999999999997</v>
      </c>
      <c r="PN35" s="2">
        <f t="shared" si="584"/>
        <v>227.1294</v>
      </c>
      <c r="PO35" s="2">
        <f t="shared" si="585"/>
        <v>9.7758000000000003</v>
      </c>
      <c r="PP35" s="2">
        <f t="shared" si="586"/>
        <v>1.0712999997000001</v>
      </c>
      <c r="PQ35" s="2">
        <f t="shared" si="587"/>
        <v>4.0734000009000004</v>
      </c>
      <c r="PR35" s="2">
        <f t="shared" si="588"/>
        <v>2.4132000005999998</v>
      </c>
      <c r="PS35" s="2">
        <f t="shared" si="589"/>
        <v>102.19275000899999</v>
      </c>
      <c r="PT35" s="2">
        <f t="shared" si="590"/>
        <v>103.19519997</v>
      </c>
      <c r="PU35" s="2">
        <f t="shared" si="591"/>
        <v>185.7492</v>
      </c>
      <c r="PV35" s="2">
        <f t="shared" si="592"/>
        <v>174.06333000000001</v>
      </c>
      <c r="PW35" s="2">
        <f t="shared" si="593"/>
        <v>5.2730999999999995</v>
      </c>
      <c r="PX35" s="2">
        <f t="shared" si="594"/>
        <v>180.53933993999999</v>
      </c>
      <c r="PY35" s="2">
        <f t="shared" si="595"/>
        <v>148.12650000000002</v>
      </c>
      <c r="PZ35" s="2">
        <f t="shared" si="596"/>
        <v>263.19329099999999</v>
      </c>
      <c r="QA35" s="2">
        <f t="shared" si="597"/>
        <v>304.38</v>
      </c>
      <c r="QB35" s="2">
        <f t="shared" si="598"/>
        <v>540.90239994000001</v>
      </c>
      <c r="QC35" s="2">
        <f t="shared" si="599"/>
        <v>93.96</v>
      </c>
      <c r="QD35" s="2">
        <f t="shared" si="600"/>
        <v>294.89400000000001</v>
      </c>
      <c r="QE35" s="2">
        <f t="shared" si="601"/>
        <v>88.871399999999994</v>
      </c>
      <c r="QF35" s="2">
        <f t="shared" si="602"/>
        <v>258.4665</v>
      </c>
      <c r="QG35" s="2">
        <f t="shared" si="603"/>
        <v>0</v>
      </c>
      <c r="QH35" s="2">
        <f t="shared" si="604"/>
        <v>100.65509999999999</v>
      </c>
      <c r="QI35" s="2">
        <f t="shared" si="605"/>
        <v>24.57</v>
      </c>
      <c r="QJ35" s="2">
        <f t="shared" si="606"/>
        <v>85.423500000000004</v>
      </c>
      <c r="QK35" s="2">
        <f t="shared" si="607"/>
        <v>99.273600000000002</v>
      </c>
      <c r="QL35" s="2">
        <f t="shared" si="608"/>
        <v>295.0992</v>
      </c>
      <c r="QM35" s="2">
        <f t="shared" si="609"/>
        <v>411.48810000000003</v>
      </c>
      <c r="QN35" s="2">
        <f t="shared" si="610"/>
        <v>237.96180000000001</v>
      </c>
      <c r="QO35" s="2">
        <f t="shared" si="611"/>
        <v>270.15749999999997</v>
      </c>
      <c r="QP35" s="2">
        <f t="shared" si="612"/>
        <v>170.55089999999998</v>
      </c>
      <c r="QQ35" s="2">
        <f t="shared" si="613"/>
        <v>53.978400000000001</v>
      </c>
      <c r="QR35" s="2">
        <f t="shared" si="614"/>
        <v>44.906400000000005</v>
      </c>
      <c r="QS35" s="2">
        <f t="shared" si="615"/>
        <v>31.727700000000002</v>
      </c>
      <c r="QT35" s="2">
        <f t="shared" si="616"/>
        <v>49.896000000000001</v>
      </c>
      <c r="QU35" s="2">
        <f t="shared" si="617"/>
        <v>50.652000000000001</v>
      </c>
      <c r="QV35" s="2">
        <f t="shared" si="618"/>
        <v>147.53924999999998</v>
      </c>
      <c r="QW35" s="2">
        <f t="shared" si="619"/>
        <v>12.933</v>
      </c>
      <c r="QX35" s="2">
        <f t="shared" si="620"/>
        <v>284.202</v>
      </c>
      <c r="QY35" s="2">
        <f t="shared" si="621"/>
        <v>255.91314005999999</v>
      </c>
      <c r="QZ35" s="2">
        <f t="shared" si="622"/>
        <v>609.92639999999994</v>
      </c>
      <c r="RA35" s="2">
        <f t="shared" si="623"/>
        <v>218.45699999999997</v>
      </c>
      <c r="RB35" s="2">
        <f t="shared" si="624"/>
        <v>93.126599999999996</v>
      </c>
      <c r="RC35" s="2">
        <f t="shared" si="625"/>
        <v>6.7169999996999996</v>
      </c>
      <c r="RD35" s="2">
        <f t="shared" si="626"/>
        <v>8.1531000000000002</v>
      </c>
      <c r="RE35" s="2">
        <f t="shared" si="627"/>
        <v>18.377549999999999</v>
      </c>
      <c r="RF35" s="2">
        <f t="shared" si="628"/>
        <v>241.1208</v>
      </c>
      <c r="RG35" s="2">
        <f t="shared" si="629"/>
        <v>468.81990000000002</v>
      </c>
      <c r="RH35" s="2">
        <f t="shared" si="630"/>
        <v>162.74880000000002</v>
      </c>
      <c r="RI35" s="2">
        <f t="shared" si="631"/>
        <v>36.287999999999997</v>
      </c>
      <c r="RJ35" s="2">
        <f t="shared" si="632"/>
        <v>284.80499990999999</v>
      </c>
      <c r="RK35" s="2">
        <f t="shared" si="633"/>
        <v>188.82</v>
      </c>
      <c r="RL35" s="2">
        <f t="shared" si="634"/>
        <v>104.3676</v>
      </c>
      <c r="RM35" s="2">
        <f t="shared" si="635"/>
        <v>111.97919997000001</v>
      </c>
      <c r="RN35" s="2">
        <f t="shared" si="636"/>
        <v>22.830000002999999</v>
      </c>
      <c r="RO35" s="2">
        <f t="shared" si="637"/>
        <v>0.7128000000000001</v>
      </c>
      <c r="RP35" s="2">
        <f t="shared" si="638"/>
        <v>71.37</v>
      </c>
      <c r="RQ35" s="2">
        <f t="shared" si="639"/>
        <v>43.837200000000003</v>
      </c>
      <c r="RR35" s="2">
        <f t="shared" si="640"/>
        <v>21.301200000000001</v>
      </c>
      <c r="RS35" s="2">
        <f t="shared" si="641"/>
        <v>33.048000000000002</v>
      </c>
      <c r="RT35" s="2">
        <f t="shared" si="642"/>
        <v>334.05119999999999</v>
      </c>
      <c r="RU35" s="2">
        <f t="shared" si="643"/>
        <v>15.606</v>
      </c>
      <c r="RV35" s="2">
        <f t="shared" si="644"/>
        <v>3.3479999999999999</v>
      </c>
      <c r="RW35" s="2">
        <f t="shared" si="645"/>
        <v>0.11760000003</v>
      </c>
      <c r="RX35" s="2">
        <f t="shared" si="646"/>
        <v>0.88439999994000007</v>
      </c>
      <c r="RY35" s="2">
        <f t="shared" si="647"/>
        <v>0</v>
      </c>
      <c r="RZ35" s="2">
        <f t="shared" si="648"/>
        <v>1.3284</v>
      </c>
      <c r="SA35" s="2">
        <f t="shared" si="649"/>
        <v>0</v>
      </c>
      <c r="SB35" s="2">
        <f t="shared" si="650"/>
        <v>2.5595999999999997</v>
      </c>
      <c r="SC35" s="2">
        <f t="shared" si="651"/>
        <v>0</v>
      </c>
      <c r="SD35" s="2">
        <f t="shared" si="652"/>
        <v>0</v>
      </c>
      <c r="SE35" s="2">
        <f t="shared" si="653"/>
        <v>20.796749999999999</v>
      </c>
      <c r="SF35" s="5">
        <v>13.388733330000001</v>
      </c>
      <c r="SG35" s="5">
        <v>7.7198250000000002</v>
      </c>
      <c r="SH35" s="5">
        <v>6.3710000000000004</v>
      </c>
      <c r="SI35" s="5">
        <v>0.5474</v>
      </c>
      <c r="SJ35" s="5">
        <v>6.3E-2</v>
      </c>
      <c r="SK35" s="5">
        <v>0.78</v>
      </c>
      <c r="SL35" s="5">
        <v>1.3083</v>
      </c>
      <c r="SM35" s="5">
        <v>3.6183999999999998</v>
      </c>
      <c r="SN35" s="5">
        <v>1.0646166669999999</v>
      </c>
      <c r="SO35" s="5">
        <v>2.0312000000000001</v>
      </c>
      <c r="SP35" s="5">
        <v>1.5169333330000001</v>
      </c>
      <c r="SQ35" s="5">
        <v>1.49655</v>
      </c>
      <c r="SR35" s="5">
        <v>0.76776666670000004</v>
      </c>
      <c r="SS35" s="5">
        <v>0.104895</v>
      </c>
      <c r="ST35" s="5">
        <v>0.34303499999999998</v>
      </c>
      <c r="SU35" s="5">
        <v>0</v>
      </c>
      <c r="SV35" s="5">
        <v>0</v>
      </c>
      <c r="SW35" s="5">
        <v>5.6295333330000004</v>
      </c>
      <c r="SX35" s="5">
        <v>0</v>
      </c>
      <c r="SY35" s="5">
        <v>0</v>
      </c>
      <c r="SZ35" s="5">
        <v>0.20226666669999999</v>
      </c>
      <c r="TA35" s="5">
        <v>0</v>
      </c>
      <c r="TB35" s="5">
        <v>6.6547999999999998</v>
      </c>
      <c r="TC35" s="5">
        <v>5.7714999999999996</v>
      </c>
      <c r="TD35" s="5">
        <v>2.2212499999999999</v>
      </c>
      <c r="TE35" s="5">
        <v>0</v>
      </c>
      <c r="TF35" s="5">
        <v>0</v>
      </c>
      <c r="TG35" s="5">
        <v>0</v>
      </c>
      <c r="TH35" s="5">
        <v>0</v>
      </c>
      <c r="TI35" s="5">
        <v>2.3046500000000001</v>
      </c>
      <c r="TJ35" s="5">
        <v>8.4545999999999992</v>
      </c>
      <c r="TK35" s="5">
        <v>5.5125999999999999</v>
      </c>
      <c r="TL35" s="5">
        <v>7.2371999999999996</v>
      </c>
      <c r="TM35" s="5">
        <v>0.47149999999999997</v>
      </c>
      <c r="TN35" s="5">
        <v>0</v>
      </c>
      <c r="TO35" s="5">
        <v>7.9884000000000004</v>
      </c>
      <c r="TP35" s="5">
        <v>1.9907999999999999</v>
      </c>
      <c r="TQ35" s="5">
        <v>1.35795</v>
      </c>
      <c r="TR35" s="5">
        <v>1.8715333329999999</v>
      </c>
      <c r="TS35" s="5">
        <v>7.0400000000000004E-2</v>
      </c>
      <c r="TT35" s="5">
        <v>13.523524999999999</v>
      </c>
      <c r="TU35" s="5">
        <v>9.4200000000000006E-2</v>
      </c>
      <c r="TV35" s="5">
        <v>1.0980000000000001</v>
      </c>
      <c r="TW35" s="5">
        <v>0.83872333330000004</v>
      </c>
      <c r="TX35" s="5">
        <v>2.4784000000000002</v>
      </c>
      <c r="TY35" s="5">
        <v>3.0000000000000001E-3</v>
      </c>
      <c r="TZ35" s="5">
        <v>10.17033333</v>
      </c>
      <c r="UA35" s="5">
        <v>5.0880000000000001</v>
      </c>
      <c r="UB35" s="5">
        <v>7.7593500000000004</v>
      </c>
      <c r="UC35" s="5">
        <v>0.35354999999999998</v>
      </c>
      <c r="UD35" s="5">
        <v>0.87229999999999996</v>
      </c>
      <c r="UE35" s="5">
        <v>0</v>
      </c>
      <c r="UF35" s="5">
        <v>18.3155</v>
      </c>
      <c r="UG35" s="5">
        <v>17.28</v>
      </c>
      <c r="UH35" s="5">
        <v>0</v>
      </c>
      <c r="UI35" s="5">
        <v>3.6211500000000001</v>
      </c>
      <c r="UJ35" s="5">
        <v>26.613199999999999</v>
      </c>
      <c r="UK35" s="5">
        <v>28.204866670000001</v>
      </c>
      <c r="UL35" s="5">
        <v>33.047916669999999</v>
      </c>
      <c r="UM35" s="5">
        <v>4.8080999999999996</v>
      </c>
      <c r="UN35" s="5">
        <v>12.321999999999999</v>
      </c>
      <c r="UO35" s="5">
        <v>12.4476</v>
      </c>
      <c r="UP35" s="5">
        <v>12.688000000000001</v>
      </c>
      <c r="UQ35" s="5">
        <v>32.384999999999998</v>
      </c>
      <c r="UR35" s="5">
        <v>0.29120000000000001</v>
      </c>
      <c r="US35" s="5">
        <v>4.6239999999999997</v>
      </c>
      <c r="UT35" s="5">
        <v>15.624000000000001</v>
      </c>
      <c r="UU35" s="5">
        <v>31.06133333</v>
      </c>
      <c r="UV35" s="5">
        <v>35.121933329999997</v>
      </c>
      <c r="UW35" s="5">
        <v>0</v>
      </c>
      <c r="UX35" s="5">
        <v>32.060699999999997</v>
      </c>
      <c r="UY35" s="5">
        <v>0.38973333329999998</v>
      </c>
      <c r="UZ35" s="5">
        <v>0</v>
      </c>
      <c r="VA35" s="5">
        <v>0</v>
      </c>
      <c r="VB35" s="5">
        <v>0</v>
      </c>
      <c r="VC35" s="5">
        <v>2.2499999999999999E-2</v>
      </c>
      <c r="VD35" s="2">
        <f t="shared" si="654"/>
        <v>26.777466660000002</v>
      </c>
      <c r="VE35" s="2">
        <f t="shared" si="655"/>
        <v>15.43965</v>
      </c>
      <c r="VF35" s="2">
        <f t="shared" si="656"/>
        <v>12.742000000000001</v>
      </c>
      <c r="VG35" s="2">
        <f t="shared" si="657"/>
        <v>0.5474</v>
      </c>
      <c r="VH35" s="2">
        <f t="shared" si="658"/>
        <v>0.126</v>
      </c>
      <c r="VI35" s="2">
        <f t="shared" si="659"/>
        <v>1.56</v>
      </c>
      <c r="VJ35" s="2">
        <f t="shared" si="660"/>
        <v>2.6166</v>
      </c>
      <c r="VK35" s="2">
        <f t="shared" si="661"/>
        <v>7.2367999999999997</v>
      </c>
      <c r="VL35" s="2">
        <f t="shared" si="662"/>
        <v>1.0646166669999999</v>
      </c>
      <c r="VM35" s="2">
        <f t="shared" si="663"/>
        <v>6.0936000000000003</v>
      </c>
      <c r="VN35" s="2">
        <f t="shared" si="664"/>
        <v>3.0338666660000002</v>
      </c>
      <c r="VO35" s="2">
        <f t="shared" si="665"/>
        <v>4.4896500000000001</v>
      </c>
      <c r="VP35" s="2">
        <f t="shared" si="666"/>
        <v>0.76776666670000004</v>
      </c>
      <c r="VQ35" s="2">
        <f t="shared" si="667"/>
        <v>0.20979</v>
      </c>
      <c r="VR35" s="2">
        <f t="shared" si="668"/>
        <v>1.0291049999999999</v>
      </c>
      <c r="VS35" s="2">
        <f t="shared" si="669"/>
        <v>0</v>
      </c>
      <c r="VT35" s="2">
        <f t="shared" si="670"/>
        <v>0</v>
      </c>
      <c r="VU35" s="2">
        <f t="shared" si="671"/>
        <v>5.6295333330000004</v>
      </c>
      <c r="VV35" s="2">
        <f t="shared" si="672"/>
        <v>0</v>
      </c>
      <c r="VW35" s="2">
        <f t="shared" si="673"/>
        <v>0</v>
      </c>
      <c r="VX35" s="2">
        <f t="shared" si="674"/>
        <v>0.40453333339999997</v>
      </c>
      <c r="VY35" s="2">
        <f t="shared" si="675"/>
        <v>0</v>
      </c>
      <c r="VZ35" s="2">
        <f t="shared" si="676"/>
        <v>13.3096</v>
      </c>
      <c r="WA35" s="2">
        <f t="shared" si="677"/>
        <v>5.7714999999999996</v>
      </c>
      <c r="WB35" s="2">
        <f t="shared" si="678"/>
        <v>4.4424999999999999</v>
      </c>
      <c r="WC35" s="2">
        <f t="shared" si="679"/>
        <v>0</v>
      </c>
      <c r="WD35" s="2">
        <f t="shared" si="680"/>
        <v>0</v>
      </c>
      <c r="WE35" s="2">
        <f t="shared" si="681"/>
        <v>0</v>
      </c>
      <c r="WF35" s="2">
        <f t="shared" si="682"/>
        <v>0</v>
      </c>
      <c r="WG35" s="2">
        <f t="shared" si="683"/>
        <v>6.9139499999999998</v>
      </c>
      <c r="WH35" s="2">
        <f t="shared" si="684"/>
        <v>16.909199999999998</v>
      </c>
      <c r="WI35" s="2">
        <f t="shared" si="685"/>
        <v>16.537800000000001</v>
      </c>
      <c r="WJ35" s="2">
        <f t="shared" si="686"/>
        <v>7.2371999999999996</v>
      </c>
      <c r="WK35" s="2">
        <f t="shared" si="687"/>
        <v>0.94299999999999995</v>
      </c>
      <c r="WL35" s="2">
        <f t="shared" si="688"/>
        <v>0</v>
      </c>
      <c r="WM35" s="2">
        <f t="shared" si="689"/>
        <v>7.9884000000000004</v>
      </c>
      <c r="WN35" s="2">
        <f t="shared" si="690"/>
        <v>1.9907999999999999</v>
      </c>
      <c r="WO35" s="2">
        <f t="shared" si="691"/>
        <v>2.7159</v>
      </c>
      <c r="WP35" s="2">
        <f t="shared" si="692"/>
        <v>5.6145999989999993</v>
      </c>
      <c r="WQ35" s="2">
        <f t="shared" si="693"/>
        <v>7.0400000000000004E-2</v>
      </c>
      <c r="WR35" s="2">
        <f t="shared" si="694"/>
        <v>27.047049999999999</v>
      </c>
      <c r="WS35" s="2">
        <f t="shared" si="695"/>
        <v>9.4200000000000006E-2</v>
      </c>
      <c r="WT35" s="2">
        <f t="shared" si="696"/>
        <v>2.1960000000000002</v>
      </c>
      <c r="WU35" s="2">
        <f t="shared" si="697"/>
        <v>1.6774466666000001</v>
      </c>
      <c r="WV35" s="2">
        <f t="shared" si="698"/>
        <v>9.9136000000000006</v>
      </c>
      <c r="WW35" s="2">
        <f t="shared" si="699"/>
        <v>9.0000000000000011E-3</v>
      </c>
      <c r="WX35" s="2">
        <f t="shared" si="700"/>
        <v>10.17033333</v>
      </c>
      <c r="WY35" s="2">
        <f t="shared" si="701"/>
        <v>5.0880000000000001</v>
      </c>
      <c r="WZ35" s="2">
        <f t="shared" si="702"/>
        <v>7.7593500000000004</v>
      </c>
      <c r="XA35" s="2">
        <f t="shared" si="703"/>
        <v>0.35354999999999998</v>
      </c>
      <c r="XB35" s="2">
        <f t="shared" si="704"/>
        <v>3.4891999999999999</v>
      </c>
      <c r="XC35" s="2">
        <f t="shared" si="705"/>
        <v>0</v>
      </c>
      <c r="XD35" s="2">
        <f t="shared" si="706"/>
        <v>36.631</v>
      </c>
      <c r="XE35" s="2">
        <f t="shared" si="707"/>
        <v>17.28</v>
      </c>
      <c r="XF35" s="2">
        <f t="shared" si="708"/>
        <v>0</v>
      </c>
      <c r="XG35" s="2">
        <f t="shared" si="709"/>
        <v>7.2423000000000002</v>
      </c>
      <c r="XH35" s="2">
        <f t="shared" si="710"/>
        <v>26.613199999999999</v>
      </c>
      <c r="XI35" s="2">
        <f t="shared" si="711"/>
        <v>28.204866670000001</v>
      </c>
      <c r="XJ35" s="2">
        <f t="shared" si="712"/>
        <v>33.047916669999999</v>
      </c>
      <c r="XK35" s="2">
        <f t="shared" si="713"/>
        <v>4.8080999999999996</v>
      </c>
      <c r="XL35" s="2">
        <f t="shared" si="714"/>
        <v>12.321999999999999</v>
      </c>
      <c r="XM35" s="2">
        <f t="shared" si="715"/>
        <v>12.4476</v>
      </c>
      <c r="XN35" s="2">
        <f t="shared" si="716"/>
        <v>12.688000000000001</v>
      </c>
      <c r="XO35" s="2">
        <f t="shared" si="717"/>
        <v>64.77</v>
      </c>
      <c r="XP35" s="2">
        <f t="shared" si="718"/>
        <v>0.58240000000000003</v>
      </c>
      <c r="XQ35" s="2">
        <f t="shared" si="719"/>
        <v>4.6239999999999997</v>
      </c>
      <c r="XR35" s="2">
        <f t="shared" si="720"/>
        <v>15.624000000000001</v>
      </c>
      <c r="XS35" s="2">
        <f t="shared" si="721"/>
        <v>31.06133333</v>
      </c>
      <c r="XT35" s="2">
        <f t="shared" si="722"/>
        <v>70.243866659999995</v>
      </c>
      <c r="XU35" s="2">
        <f t="shared" si="723"/>
        <v>0</v>
      </c>
      <c r="XV35" s="2">
        <f t="shared" si="724"/>
        <v>32.060699999999997</v>
      </c>
      <c r="XW35" s="2">
        <f t="shared" si="725"/>
        <v>1.5589333331999999</v>
      </c>
      <c r="XX35" s="2">
        <f t="shared" si="726"/>
        <v>0</v>
      </c>
      <c r="XY35" s="2">
        <f t="shared" si="727"/>
        <v>0</v>
      </c>
      <c r="XZ35" s="2">
        <f t="shared" si="728"/>
        <v>0</v>
      </c>
      <c r="YA35" s="2">
        <f t="shared" si="729"/>
        <v>2.2499999999999999E-2</v>
      </c>
      <c r="YB35" s="2">
        <f t="shared" si="730"/>
        <v>107.10986664000001</v>
      </c>
      <c r="YC35" s="2">
        <f t="shared" si="731"/>
        <v>61.758600000000001</v>
      </c>
      <c r="YD35" s="2">
        <f t="shared" si="732"/>
        <v>50.968000000000004</v>
      </c>
      <c r="YE35" s="2">
        <f t="shared" si="733"/>
        <v>2.1896</v>
      </c>
      <c r="YF35" s="2">
        <f t="shared" si="734"/>
        <v>0.504</v>
      </c>
      <c r="YG35" s="2">
        <f t="shared" si="735"/>
        <v>6.24</v>
      </c>
      <c r="YH35" s="2">
        <f t="shared" si="736"/>
        <v>10.4664</v>
      </c>
      <c r="YI35" s="2">
        <f t="shared" si="737"/>
        <v>28.947199999999999</v>
      </c>
      <c r="YJ35" s="2">
        <f t="shared" si="738"/>
        <v>4.2584666679999996</v>
      </c>
      <c r="YK35" s="2">
        <f t="shared" si="739"/>
        <v>24.374400000000001</v>
      </c>
      <c r="YL35" s="2">
        <f t="shared" si="740"/>
        <v>12.135466664000001</v>
      </c>
      <c r="YM35" s="2">
        <f t="shared" si="741"/>
        <v>17.958600000000001</v>
      </c>
      <c r="YN35" s="2">
        <f t="shared" si="742"/>
        <v>3.0710666668000002</v>
      </c>
      <c r="YO35" s="2">
        <f t="shared" si="743"/>
        <v>0.83916000000000002</v>
      </c>
      <c r="YP35" s="2">
        <f t="shared" si="744"/>
        <v>4.1164199999999997</v>
      </c>
      <c r="YQ35" s="2">
        <f t="shared" si="745"/>
        <v>0</v>
      </c>
      <c r="YR35" s="2">
        <f t="shared" si="746"/>
        <v>0</v>
      </c>
      <c r="YS35" s="2">
        <f t="shared" si="747"/>
        <v>22.518133332000001</v>
      </c>
      <c r="YT35" s="2">
        <f t="shared" si="748"/>
        <v>0</v>
      </c>
      <c r="YU35" s="2">
        <f t="shared" si="749"/>
        <v>0</v>
      </c>
      <c r="YV35" s="2">
        <f t="shared" si="750"/>
        <v>1.6181333335999999</v>
      </c>
      <c r="YW35" s="2">
        <f t="shared" si="751"/>
        <v>0</v>
      </c>
      <c r="YX35" s="2">
        <f t="shared" si="752"/>
        <v>53.238399999999999</v>
      </c>
      <c r="YY35" s="2">
        <f t="shared" si="753"/>
        <v>23.085999999999999</v>
      </c>
      <c r="YZ35" s="2">
        <f t="shared" si="754"/>
        <v>17.77</v>
      </c>
      <c r="ZA35" s="2">
        <f t="shared" si="755"/>
        <v>0</v>
      </c>
      <c r="ZB35" s="2">
        <f t="shared" si="756"/>
        <v>0</v>
      </c>
      <c r="ZC35" s="2">
        <f t="shared" si="757"/>
        <v>0</v>
      </c>
      <c r="ZD35" s="2">
        <f t="shared" si="758"/>
        <v>0</v>
      </c>
      <c r="ZE35" s="2">
        <f t="shared" si="759"/>
        <v>27.655799999999999</v>
      </c>
      <c r="ZF35" s="2">
        <f t="shared" si="760"/>
        <v>67.636799999999994</v>
      </c>
      <c r="ZG35" s="2">
        <f t="shared" si="761"/>
        <v>66.151200000000003</v>
      </c>
      <c r="ZH35" s="2">
        <f t="shared" si="762"/>
        <v>28.948799999999999</v>
      </c>
      <c r="ZI35" s="2">
        <f t="shared" si="763"/>
        <v>3.7719999999999998</v>
      </c>
      <c r="ZJ35" s="2">
        <f t="shared" si="764"/>
        <v>0</v>
      </c>
      <c r="ZK35" s="2">
        <f t="shared" si="765"/>
        <v>31.953600000000002</v>
      </c>
      <c r="ZL35" s="2">
        <f t="shared" si="766"/>
        <v>7.9631999999999996</v>
      </c>
      <c r="ZM35" s="2">
        <f t="shared" si="767"/>
        <v>10.8636</v>
      </c>
      <c r="ZN35" s="2">
        <f t="shared" si="768"/>
        <v>22.458399995999997</v>
      </c>
      <c r="ZO35" s="2">
        <f t="shared" si="769"/>
        <v>0.28160000000000002</v>
      </c>
      <c r="ZP35" s="2">
        <f t="shared" si="770"/>
        <v>108.18819999999999</v>
      </c>
      <c r="ZQ35" s="2">
        <f t="shared" si="771"/>
        <v>0.37680000000000002</v>
      </c>
      <c r="ZR35" s="2">
        <f t="shared" si="772"/>
        <v>8.7840000000000007</v>
      </c>
      <c r="ZS35" s="2">
        <f t="shared" si="773"/>
        <v>6.7097866664000003</v>
      </c>
      <c r="ZT35" s="2">
        <f t="shared" si="774"/>
        <v>39.654400000000003</v>
      </c>
      <c r="ZU35" s="2">
        <f t="shared" si="775"/>
        <v>3.6000000000000004E-2</v>
      </c>
      <c r="ZV35" s="2">
        <f t="shared" si="776"/>
        <v>40.68133332</v>
      </c>
      <c r="ZW35" s="2">
        <f t="shared" si="777"/>
        <v>20.352</v>
      </c>
      <c r="ZX35" s="2">
        <f t="shared" si="778"/>
        <v>31.037400000000002</v>
      </c>
      <c r="ZY35" s="2">
        <f t="shared" si="779"/>
        <v>1.4141999999999999</v>
      </c>
      <c r="ZZ35" s="2">
        <f t="shared" si="780"/>
        <v>13.956799999999999</v>
      </c>
      <c r="AAA35" s="2">
        <f t="shared" si="781"/>
        <v>0</v>
      </c>
      <c r="AAB35" s="2">
        <f t="shared" si="782"/>
        <v>146.524</v>
      </c>
      <c r="AAC35" s="2">
        <f t="shared" si="783"/>
        <v>69.12</v>
      </c>
      <c r="AAD35" s="2">
        <f t="shared" si="784"/>
        <v>0</v>
      </c>
      <c r="AAE35" s="2">
        <f t="shared" si="785"/>
        <v>28.969200000000001</v>
      </c>
      <c r="AAF35" s="2">
        <f t="shared" si="786"/>
        <v>106.4528</v>
      </c>
      <c r="AAG35" s="2">
        <f t="shared" si="787"/>
        <v>112.81946668</v>
      </c>
      <c r="AAH35" s="2">
        <f t="shared" si="788"/>
        <v>132.19166668</v>
      </c>
      <c r="AAI35" s="2">
        <f t="shared" si="789"/>
        <v>19.232399999999998</v>
      </c>
      <c r="AAJ35" s="2">
        <f t="shared" si="790"/>
        <v>49.287999999999997</v>
      </c>
      <c r="AAK35" s="2">
        <f t="shared" si="791"/>
        <v>49.790399999999998</v>
      </c>
      <c r="AAL35" s="2">
        <f t="shared" si="792"/>
        <v>50.752000000000002</v>
      </c>
      <c r="AAM35" s="2">
        <f t="shared" si="793"/>
        <v>259.08</v>
      </c>
      <c r="AAN35" s="2">
        <f t="shared" si="794"/>
        <v>2.3296000000000001</v>
      </c>
      <c r="AAO35" s="2">
        <f t="shared" si="795"/>
        <v>18.495999999999999</v>
      </c>
      <c r="AAP35" s="2">
        <f t="shared" si="796"/>
        <v>62.496000000000002</v>
      </c>
      <c r="AAQ35" s="2">
        <f t="shared" si="797"/>
        <v>124.24533332</v>
      </c>
      <c r="AAR35" s="2">
        <f t="shared" si="798"/>
        <v>280.97546663999998</v>
      </c>
      <c r="AAS35" s="2">
        <f t="shared" si="799"/>
        <v>0</v>
      </c>
      <c r="AAT35" s="2">
        <f t="shared" si="800"/>
        <v>128.24279999999999</v>
      </c>
      <c r="AAU35" s="2">
        <f t="shared" si="801"/>
        <v>6.2357333327999998</v>
      </c>
      <c r="AAV35" s="2">
        <f t="shared" si="802"/>
        <v>0</v>
      </c>
      <c r="AAW35" s="2">
        <f t="shared" si="803"/>
        <v>0</v>
      </c>
      <c r="AAX35" s="2">
        <f t="shared" si="804"/>
        <v>0</v>
      </c>
      <c r="AAY35" s="2">
        <f t="shared" si="805"/>
        <v>0.09</v>
      </c>
      <c r="AAZ35" s="2">
        <f t="shared" si="806"/>
        <v>1714.7428571428572</v>
      </c>
      <c r="ABA35" s="2">
        <f t="shared" si="807"/>
        <v>36.579997420699776</v>
      </c>
      <c r="ABB35" s="2">
        <f t="shared" si="808"/>
        <v>10.994462726354639</v>
      </c>
      <c r="ABC35" s="1">
        <v>3</v>
      </c>
      <c r="ABD35" s="1">
        <v>2</v>
      </c>
      <c r="ABE35" s="1">
        <v>1</v>
      </c>
      <c r="ABF35" s="1">
        <v>4</v>
      </c>
      <c r="ABG35" s="1">
        <v>4</v>
      </c>
      <c r="ABH35" s="1">
        <v>3</v>
      </c>
      <c r="ABI35" s="1">
        <v>1</v>
      </c>
      <c r="ABJ35" s="1">
        <v>1</v>
      </c>
      <c r="ABK35" s="1">
        <v>4</v>
      </c>
      <c r="ABL35" s="1">
        <v>3</v>
      </c>
      <c r="ABM35" s="1">
        <v>1</v>
      </c>
      <c r="ABN35" s="1">
        <v>1</v>
      </c>
      <c r="ABO35" s="1">
        <v>3</v>
      </c>
      <c r="ABP35" s="1">
        <v>1</v>
      </c>
      <c r="ABQ35" s="1">
        <v>3</v>
      </c>
      <c r="ABR35" s="7">
        <f t="shared" si="809"/>
        <v>35</v>
      </c>
      <c r="ABS35" s="7">
        <f t="shared" si="810"/>
        <v>12</v>
      </c>
      <c r="ABT35" s="7">
        <f t="shared" si="811"/>
        <v>13</v>
      </c>
      <c r="ABU35" s="7">
        <f t="shared" si="812"/>
        <v>10</v>
      </c>
      <c r="ABV35" s="4">
        <v>3</v>
      </c>
      <c r="ABW35" s="4">
        <v>4</v>
      </c>
      <c r="ABX35" s="4">
        <v>3</v>
      </c>
      <c r="ABY35" s="4">
        <v>2</v>
      </c>
      <c r="ABZ35" s="4">
        <v>2</v>
      </c>
      <c r="ACA35" s="4">
        <v>3</v>
      </c>
      <c r="ACB35" s="4">
        <v>5</v>
      </c>
      <c r="ACC35" s="4">
        <v>3</v>
      </c>
      <c r="ACD35" s="4">
        <v>2</v>
      </c>
      <c r="ACE35" s="4">
        <v>3</v>
      </c>
      <c r="ACF35" s="4">
        <v>3</v>
      </c>
      <c r="ACG35" s="4">
        <v>3</v>
      </c>
      <c r="ACH35" s="4">
        <v>4</v>
      </c>
      <c r="ACI35" s="4">
        <v>3</v>
      </c>
      <c r="ACJ35" s="4">
        <v>2</v>
      </c>
      <c r="ACK35" s="4">
        <v>3</v>
      </c>
      <c r="ACL35" s="4">
        <v>3</v>
      </c>
      <c r="ACM35" s="4">
        <v>3</v>
      </c>
      <c r="ACN35" s="4">
        <v>3</v>
      </c>
      <c r="ACO35" s="4">
        <v>4</v>
      </c>
      <c r="ACP35" s="4">
        <v>3</v>
      </c>
      <c r="ACQ35" s="4">
        <v>2</v>
      </c>
      <c r="ACR35" s="4">
        <v>3</v>
      </c>
      <c r="ACS35" s="4">
        <v>2</v>
      </c>
      <c r="ACT35" s="4">
        <v>3</v>
      </c>
      <c r="ACU35" s="4">
        <v>3</v>
      </c>
      <c r="ACV35" s="4">
        <v>2</v>
      </c>
      <c r="ACW35" s="4">
        <v>2</v>
      </c>
      <c r="ACX35" s="4">
        <v>3</v>
      </c>
      <c r="ACY35" s="4">
        <v>4</v>
      </c>
      <c r="ACZ35" s="4">
        <v>3</v>
      </c>
      <c r="ADA35" s="4">
        <v>2</v>
      </c>
      <c r="ADB35" s="4">
        <v>2</v>
      </c>
      <c r="ADC35" s="4">
        <v>2</v>
      </c>
      <c r="ADD35" s="4">
        <v>4</v>
      </c>
      <c r="ADE35" s="4">
        <v>2</v>
      </c>
      <c r="ADF35" s="4">
        <v>2</v>
      </c>
      <c r="ADG35" s="4">
        <v>2</v>
      </c>
      <c r="ADH35" s="4">
        <v>2</v>
      </c>
      <c r="ADI35" s="4">
        <v>2</v>
      </c>
      <c r="ADJ35" s="4">
        <v>4</v>
      </c>
      <c r="ADK35" s="4">
        <v>2</v>
      </c>
      <c r="ADL35" s="4">
        <v>2</v>
      </c>
      <c r="ADM35" s="4">
        <v>2</v>
      </c>
      <c r="ADN35" s="4">
        <v>2</v>
      </c>
      <c r="ADO35" s="4">
        <v>2</v>
      </c>
      <c r="ADP35" s="4">
        <v>2</v>
      </c>
      <c r="ADQ35" s="4">
        <v>4</v>
      </c>
      <c r="ADR35" s="4">
        <v>2</v>
      </c>
      <c r="ADS35" s="4">
        <v>2</v>
      </c>
      <c r="ADT35" s="4">
        <v>3</v>
      </c>
      <c r="ADU35" s="4">
        <v>2</v>
      </c>
      <c r="ADV35" s="4">
        <v>2</v>
      </c>
      <c r="ADW35" s="4">
        <v>3</v>
      </c>
      <c r="ADX35" s="4">
        <v>2</v>
      </c>
      <c r="ADY35" s="4">
        <v>2</v>
      </c>
      <c r="ADZ35" s="2">
        <f t="shared" si="813"/>
        <v>21</v>
      </c>
      <c r="AEA35" s="2">
        <f t="shared" si="814"/>
        <v>24</v>
      </c>
      <c r="AEB35" s="2">
        <f t="shared" si="815"/>
        <v>18</v>
      </c>
      <c r="AEC35" s="2">
        <f t="shared" si="816"/>
        <v>16</v>
      </c>
      <c r="AED35" s="2">
        <f t="shared" si="817"/>
        <v>18</v>
      </c>
      <c r="AEE35" s="2">
        <f t="shared" si="818"/>
        <v>20</v>
      </c>
      <c r="AEF35" s="2">
        <f t="shared" si="819"/>
        <v>16</v>
      </c>
      <c r="AEG35" s="2">
        <f t="shared" si="820"/>
        <v>14</v>
      </c>
      <c r="AEH35" s="4">
        <v>3</v>
      </c>
      <c r="AEI35" s="4">
        <v>2</v>
      </c>
      <c r="AEJ35" s="4">
        <v>2</v>
      </c>
      <c r="AEK35" s="4">
        <v>1</v>
      </c>
      <c r="AEL35" s="4">
        <v>2</v>
      </c>
      <c r="AEM35" s="4">
        <v>1</v>
      </c>
      <c r="AEN35" s="4">
        <v>3</v>
      </c>
      <c r="AEO35" s="4">
        <v>2</v>
      </c>
      <c r="AEP35" s="4">
        <v>2</v>
      </c>
      <c r="AEQ35" s="4">
        <v>1</v>
      </c>
      <c r="AER35" s="4">
        <v>3</v>
      </c>
      <c r="AES35" s="4">
        <v>4</v>
      </c>
      <c r="AET35" s="4">
        <v>4</v>
      </c>
      <c r="AEU35" s="4">
        <v>4</v>
      </c>
      <c r="AEV35" s="4">
        <v>3</v>
      </c>
      <c r="AEW35" s="4">
        <v>3</v>
      </c>
      <c r="AEX35" s="4">
        <v>3</v>
      </c>
      <c r="AEY35" s="4">
        <v>4</v>
      </c>
      <c r="AEZ35" s="4">
        <v>3</v>
      </c>
      <c r="AFA35" s="4">
        <v>2</v>
      </c>
      <c r="AFB35" s="4">
        <v>2</v>
      </c>
      <c r="AFC35" s="4">
        <v>2</v>
      </c>
      <c r="AFD35" s="4">
        <v>4</v>
      </c>
      <c r="AFE35" s="4">
        <v>4</v>
      </c>
      <c r="AFF35" s="4">
        <v>4</v>
      </c>
      <c r="AFG35" s="4">
        <v>4</v>
      </c>
      <c r="AFH35" s="4">
        <v>4</v>
      </c>
      <c r="AFI35" s="4">
        <v>3</v>
      </c>
      <c r="AFJ35" s="4">
        <v>4</v>
      </c>
      <c r="AFK35" s="4">
        <v>3</v>
      </c>
      <c r="AFL35" s="4">
        <v>3</v>
      </c>
      <c r="AFM35" s="4">
        <v>3</v>
      </c>
      <c r="AFN35" s="1">
        <v>4</v>
      </c>
      <c r="AFO35" s="2">
        <f t="shared" si="821"/>
        <v>96</v>
      </c>
      <c r="AFP35" s="2">
        <f t="shared" si="822"/>
        <v>19</v>
      </c>
      <c r="AFQ35" s="2">
        <f t="shared" si="823"/>
        <v>41</v>
      </c>
      <c r="AFR35" s="2">
        <f t="shared" si="824"/>
        <v>36</v>
      </c>
      <c r="AFS35" s="4">
        <v>1</v>
      </c>
      <c r="AFT35" s="4">
        <v>0</v>
      </c>
      <c r="AFU35" s="4">
        <v>0</v>
      </c>
      <c r="AFV35" s="4">
        <v>0</v>
      </c>
      <c r="AFW35" s="4">
        <v>0</v>
      </c>
      <c r="AFX35" s="4">
        <v>0</v>
      </c>
      <c r="AFY35" s="4">
        <v>0</v>
      </c>
      <c r="AFZ35" s="4">
        <v>0</v>
      </c>
      <c r="AGA35" s="4">
        <v>0</v>
      </c>
      <c r="AGB35" s="4">
        <v>5</v>
      </c>
      <c r="AGC35" s="4">
        <v>0</v>
      </c>
      <c r="AGD35" s="4">
        <v>0</v>
      </c>
      <c r="AGE35" s="4">
        <v>15</v>
      </c>
      <c r="AGF35" s="4">
        <v>7</v>
      </c>
      <c r="AGG35" s="4">
        <v>0</v>
      </c>
      <c r="AGH35" s="4">
        <v>1</v>
      </c>
      <c r="AGI35" s="4">
        <v>0</v>
      </c>
      <c r="AGJ35" s="4">
        <v>0</v>
      </c>
      <c r="AGK35" s="4">
        <v>0</v>
      </c>
      <c r="AGL35" s="4">
        <v>0</v>
      </c>
      <c r="AGM35" s="4">
        <v>0</v>
      </c>
      <c r="AGN35" s="4">
        <v>5</v>
      </c>
      <c r="AGO35" s="4">
        <v>0</v>
      </c>
      <c r="AGP35" s="4">
        <v>0</v>
      </c>
      <c r="AGQ35" s="4">
        <v>40</v>
      </c>
      <c r="AGR35" s="4">
        <v>3</v>
      </c>
      <c r="AGS35" s="4">
        <v>0</v>
      </c>
      <c r="AGT35" s="4">
        <v>0</v>
      </c>
      <c r="AGU35" s="4">
        <v>30</v>
      </c>
      <c r="AGV35" s="4">
        <v>3</v>
      </c>
      <c r="AGW35" s="4">
        <v>0</v>
      </c>
      <c r="AGX35" s="4">
        <v>1</v>
      </c>
      <c r="AGY35" s="4">
        <v>0</v>
      </c>
      <c r="AGZ35" s="4">
        <v>0</v>
      </c>
      <c r="AHA35" s="4">
        <v>0</v>
      </c>
      <c r="AHB35" s="4">
        <v>0</v>
      </c>
      <c r="AHC35" s="4">
        <v>0</v>
      </c>
      <c r="AHD35" s="4">
        <v>0</v>
      </c>
      <c r="AHE35" s="4">
        <v>0</v>
      </c>
      <c r="AHF35" s="4">
        <v>0</v>
      </c>
      <c r="AHG35" s="4">
        <v>0</v>
      </c>
      <c r="AHH35" s="4">
        <v>0</v>
      </c>
      <c r="AHI35" s="4">
        <v>0</v>
      </c>
      <c r="AHJ35" s="4">
        <v>0</v>
      </c>
      <c r="AHK35" s="4">
        <v>0</v>
      </c>
      <c r="AHL35" s="4">
        <v>5</v>
      </c>
      <c r="AHM35" s="4">
        <v>0</v>
      </c>
      <c r="AHN35" s="4">
        <v>4</v>
      </c>
      <c r="AHO35" s="4">
        <v>0</v>
      </c>
      <c r="AHP35" s="2">
        <f t="shared" si="825"/>
        <v>0</v>
      </c>
      <c r="AHQ35" s="2">
        <f t="shared" si="826"/>
        <v>0</v>
      </c>
      <c r="AHR35" s="2">
        <f t="shared" si="827"/>
        <v>247.5</v>
      </c>
      <c r="AHS35" s="2">
        <f t="shared" si="828"/>
        <v>247.5</v>
      </c>
      <c r="AHT35" s="2">
        <f t="shared" si="829"/>
        <v>660</v>
      </c>
      <c r="AHU35" s="2">
        <f t="shared" si="830"/>
        <v>0</v>
      </c>
      <c r="AHV35" s="2">
        <f t="shared" si="831"/>
        <v>660</v>
      </c>
      <c r="AHW35" s="2">
        <f t="shared" si="832"/>
        <v>495</v>
      </c>
      <c r="AHX35" s="2">
        <f t="shared" si="833"/>
        <v>540</v>
      </c>
      <c r="AHY35" s="2">
        <f t="shared" si="834"/>
        <v>1035</v>
      </c>
      <c r="AHZ35" s="2">
        <f t="shared" si="835"/>
        <v>0</v>
      </c>
      <c r="AIA35" s="2">
        <f t="shared" si="836"/>
        <v>0</v>
      </c>
      <c r="AIB35" s="2">
        <f t="shared" si="837"/>
        <v>0</v>
      </c>
      <c r="AIC35" s="2">
        <f t="shared" si="838"/>
        <v>0</v>
      </c>
      <c r="AID35" s="2">
        <f t="shared" si="839"/>
        <v>1942.5</v>
      </c>
      <c r="AIE35" s="2" t="s">
        <v>1268</v>
      </c>
      <c r="AIF35" s="1">
        <v>1</v>
      </c>
      <c r="AIG35" s="1">
        <v>1</v>
      </c>
      <c r="AIH35" s="1">
        <v>1</v>
      </c>
      <c r="AII35" s="1">
        <v>1</v>
      </c>
      <c r="AIJ35" s="1">
        <v>1</v>
      </c>
      <c r="AIK35" s="1">
        <v>1</v>
      </c>
      <c r="AIL35" s="1">
        <v>1</v>
      </c>
      <c r="AIM35" s="1">
        <v>1</v>
      </c>
      <c r="AIN35" s="1">
        <v>1</v>
      </c>
      <c r="AIO35" s="1">
        <v>1</v>
      </c>
      <c r="AIP35" s="1">
        <v>1</v>
      </c>
      <c r="AIQ35" s="1">
        <v>0</v>
      </c>
      <c r="AIR35" s="7">
        <f t="shared" si="840"/>
        <v>11</v>
      </c>
      <c r="AIS35" s="7">
        <f t="shared" si="841"/>
        <v>1</v>
      </c>
      <c r="AIT35" s="7">
        <f t="shared" si="842"/>
        <v>83.333333333333329</v>
      </c>
      <c r="AIU35" s="7" t="str">
        <f t="shared" si="843"/>
        <v>RIGHT</v>
      </c>
      <c r="AIV35" s="4">
        <v>4</v>
      </c>
      <c r="AIW35" s="4">
        <v>2</v>
      </c>
      <c r="AIX35" s="4">
        <v>2</v>
      </c>
      <c r="AIY35" s="4">
        <v>4</v>
      </c>
      <c r="AIZ35" s="4">
        <v>4</v>
      </c>
      <c r="AJA35" s="4">
        <v>3</v>
      </c>
      <c r="AJB35" s="4">
        <v>4</v>
      </c>
      <c r="AJC35" s="4">
        <v>2</v>
      </c>
      <c r="AJD35" s="4">
        <v>4</v>
      </c>
      <c r="AJE35" s="4">
        <v>2</v>
      </c>
      <c r="AJF35" s="4">
        <v>2</v>
      </c>
      <c r="AJG35" s="4">
        <v>4</v>
      </c>
      <c r="AJH35" s="4">
        <v>2</v>
      </c>
      <c r="AJI35" s="4">
        <v>2</v>
      </c>
      <c r="AJJ35" s="4">
        <v>2</v>
      </c>
      <c r="AJK35" s="4">
        <v>2</v>
      </c>
      <c r="AJL35" s="4">
        <v>2</v>
      </c>
      <c r="AJM35" s="4">
        <v>2</v>
      </c>
      <c r="AJN35" s="4">
        <v>4</v>
      </c>
      <c r="AJO35" s="4">
        <v>4</v>
      </c>
      <c r="AJP35" s="2">
        <f t="shared" si="844"/>
        <v>57</v>
      </c>
      <c r="AJQ35" s="2">
        <f t="shared" si="845"/>
        <v>30</v>
      </c>
      <c r="AJR35" s="2">
        <f t="shared" si="846"/>
        <v>27</v>
      </c>
      <c r="AJS35" s="4">
        <v>4</v>
      </c>
      <c r="AJT35" s="4">
        <v>4</v>
      </c>
      <c r="AJU35" s="4">
        <v>2</v>
      </c>
      <c r="AJV35" s="4">
        <v>2</v>
      </c>
      <c r="AJW35" s="4">
        <v>3</v>
      </c>
      <c r="AJX35" s="4">
        <v>1</v>
      </c>
      <c r="AJY35" s="4">
        <v>2</v>
      </c>
      <c r="AJZ35" s="4">
        <v>1</v>
      </c>
      <c r="AKA35" s="4">
        <v>1</v>
      </c>
      <c r="AKB35" s="4">
        <v>1</v>
      </c>
      <c r="AKC35" s="4">
        <v>1</v>
      </c>
      <c r="AKD35" s="4">
        <v>1</v>
      </c>
      <c r="AKE35" s="4">
        <v>1</v>
      </c>
      <c r="AKF35" s="4">
        <v>3</v>
      </c>
      <c r="AKG35" s="4">
        <v>1</v>
      </c>
      <c r="AKH35" s="4">
        <v>1</v>
      </c>
      <c r="AKI35" s="4">
        <v>0</v>
      </c>
      <c r="AKJ35" s="4">
        <v>0</v>
      </c>
      <c r="AKK35" s="4">
        <v>0</v>
      </c>
      <c r="AKL35" s="4">
        <v>0</v>
      </c>
      <c r="AKM35" s="4">
        <v>0</v>
      </c>
      <c r="AKN35" s="4">
        <v>1</v>
      </c>
      <c r="AKO35" s="4">
        <v>1</v>
      </c>
      <c r="AKP35" s="4">
        <v>1</v>
      </c>
      <c r="AKQ35" s="4">
        <v>2</v>
      </c>
      <c r="AKR35" s="4" t="s">
        <v>422</v>
      </c>
      <c r="AKS35" s="4" t="s">
        <v>423</v>
      </c>
      <c r="AKT35" s="2">
        <v>4</v>
      </c>
      <c r="AKU35" s="2">
        <v>2</v>
      </c>
      <c r="AKV35" s="2">
        <v>1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1">
        <v>3</v>
      </c>
      <c r="ALD35" s="1">
        <v>3</v>
      </c>
      <c r="ALE35" s="1">
        <v>3</v>
      </c>
      <c r="ALF35" s="1">
        <v>4</v>
      </c>
      <c r="ALG35" s="1">
        <v>3</v>
      </c>
      <c r="ALH35" s="1">
        <v>4</v>
      </c>
      <c r="ALI35" s="1">
        <v>3</v>
      </c>
      <c r="ALJ35" s="1">
        <v>3</v>
      </c>
      <c r="ALK35" s="1">
        <v>3</v>
      </c>
      <c r="ALL35" s="1">
        <v>4</v>
      </c>
      <c r="ALM35" s="1">
        <v>3</v>
      </c>
      <c r="ALN35" s="1">
        <v>4</v>
      </c>
      <c r="ALO35" s="1">
        <v>3</v>
      </c>
      <c r="ALP35" s="1">
        <v>2</v>
      </c>
      <c r="ALQ35" s="1">
        <v>3</v>
      </c>
      <c r="ALR35" s="1">
        <v>2</v>
      </c>
      <c r="ALS35" s="1">
        <v>3</v>
      </c>
      <c r="ALT35" s="1">
        <v>4</v>
      </c>
      <c r="ALU35" s="1">
        <v>3</v>
      </c>
      <c r="ALV35" s="1">
        <v>2</v>
      </c>
      <c r="ALW35" s="1">
        <v>2</v>
      </c>
      <c r="ALX35" s="1">
        <v>3</v>
      </c>
      <c r="ALY35" s="1">
        <v>4</v>
      </c>
      <c r="ALZ35" s="2">
        <f t="shared" si="847"/>
        <v>71</v>
      </c>
      <c r="AMA35">
        <v>11</v>
      </c>
      <c r="AMB35">
        <v>11</v>
      </c>
      <c r="AMC35">
        <v>17</v>
      </c>
      <c r="AMD35">
        <v>23</v>
      </c>
      <c r="AME35" s="1">
        <v>3</v>
      </c>
      <c r="AMF35" s="1">
        <v>2</v>
      </c>
      <c r="AMG35" s="1">
        <v>1</v>
      </c>
      <c r="AMH35" s="1">
        <v>1</v>
      </c>
      <c r="AMI35" s="8">
        <v>2</v>
      </c>
      <c r="AMJ35" s="8">
        <v>3</v>
      </c>
      <c r="AMK35" s="8">
        <v>2</v>
      </c>
      <c r="AML35" s="8">
        <v>1</v>
      </c>
      <c r="AMM35" s="8">
        <v>2</v>
      </c>
      <c r="AMN35" s="8">
        <v>2</v>
      </c>
      <c r="AMO35" s="8">
        <v>2</v>
      </c>
      <c r="AMP35" s="8">
        <v>1</v>
      </c>
      <c r="AMQ35" s="8">
        <v>1</v>
      </c>
      <c r="AMR35" s="8">
        <v>1</v>
      </c>
      <c r="AMS35" s="8">
        <v>3</v>
      </c>
      <c r="AMT35" s="8">
        <v>1</v>
      </c>
      <c r="AMU35" s="8">
        <v>2</v>
      </c>
      <c r="AMV35" s="8">
        <v>1</v>
      </c>
      <c r="AMW35" s="8">
        <v>1</v>
      </c>
      <c r="AMX35" s="8">
        <v>2</v>
      </c>
      <c r="AMY35" s="8">
        <v>1</v>
      </c>
      <c r="AMZ35" s="2">
        <f t="shared" si="848"/>
        <v>10</v>
      </c>
      <c r="ANA35" s="2">
        <f t="shared" si="849"/>
        <v>12</v>
      </c>
      <c r="ANB35" s="2">
        <f t="shared" si="850"/>
        <v>13</v>
      </c>
      <c r="ANC35" s="2">
        <f t="shared" si="851"/>
        <v>35</v>
      </c>
    </row>
    <row r="36" spans="1:1043" x14ac:dyDescent="0.2">
      <c r="A36" s="2" t="s">
        <v>424</v>
      </c>
      <c r="B36" s="3">
        <v>43329.42454861111</v>
      </c>
      <c r="C36" s="2">
        <v>180.2</v>
      </c>
      <c r="D36" s="2">
        <v>60.8</v>
      </c>
      <c r="E36" s="2">
        <v>18.723800537323804</v>
      </c>
      <c r="F36" s="2">
        <v>26</v>
      </c>
      <c r="G36" s="2">
        <v>-51</v>
      </c>
      <c r="H36" s="2">
        <v>54</v>
      </c>
      <c r="I36" s="2">
        <v>-100</v>
      </c>
      <c r="J36" s="2">
        <v>42</v>
      </c>
      <c r="K36" s="2">
        <v>34</v>
      </c>
      <c r="L36" s="2">
        <v>30</v>
      </c>
      <c r="M36" s="2">
        <v>8</v>
      </c>
      <c r="N36" s="2">
        <v>-69</v>
      </c>
      <c r="O36" s="2">
        <v>19</v>
      </c>
      <c r="P36" s="2">
        <v>-55</v>
      </c>
      <c r="Q36" s="2">
        <v>-45</v>
      </c>
      <c r="R36" s="2">
        <v>-59</v>
      </c>
      <c r="S36" s="2">
        <v>11</v>
      </c>
      <c r="T36" s="2">
        <v>57</v>
      </c>
      <c r="U36" s="2">
        <v>-53</v>
      </c>
      <c r="V36" s="2">
        <v>82</v>
      </c>
      <c r="W36" s="2">
        <v>42</v>
      </c>
      <c r="X36" s="2">
        <v>58</v>
      </c>
      <c r="Y36" s="2">
        <v>31</v>
      </c>
      <c r="Z36" s="2">
        <v>-42</v>
      </c>
      <c r="AA36" s="2">
        <v>14</v>
      </c>
      <c r="AB36" s="2">
        <v>32</v>
      </c>
      <c r="AC36" s="2">
        <v>35</v>
      </c>
      <c r="AD36" s="2">
        <v>10</v>
      </c>
      <c r="AE36" s="2">
        <v>-65</v>
      </c>
      <c r="AF36" s="2">
        <v>12</v>
      </c>
      <c r="AG36" s="2">
        <v>19</v>
      </c>
      <c r="AH36" s="2">
        <v>61</v>
      </c>
      <c r="AI36" s="2">
        <v>80</v>
      </c>
      <c r="AJ36" s="2">
        <v>-60</v>
      </c>
      <c r="AK36" s="2">
        <v>-96</v>
      </c>
      <c r="AL36" s="2">
        <v>-64</v>
      </c>
      <c r="AM36" s="2">
        <v>84</v>
      </c>
      <c r="AN36" s="2">
        <v>19</v>
      </c>
      <c r="AO36" s="2">
        <v>0</v>
      </c>
      <c r="AP36" s="2">
        <v>1</v>
      </c>
      <c r="AQ36" s="2">
        <v>1</v>
      </c>
      <c r="AR36" s="4">
        <v>3</v>
      </c>
      <c r="AS36" s="4">
        <v>2</v>
      </c>
      <c r="AT36" s="4">
        <v>2</v>
      </c>
      <c r="AU36" s="4">
        <v>1</v>
      </c>
      <c r="AV36" s="4">
        <v>1</v>
      </c>
      <c r="AW36" s="4">
        <v>4</v>
      </c>
      <c r="AX36" s="4">
        <v>4</v>
      </c>
      <c r="AY36" s="4">
        <v>1</v>
      </c>
      <c r="AZ36" s="4">
        <v>5</v>
      </c>
      <c r="BA36" s="4">
        <v>4</v>
      </c>
      <c r="BB36" s="4">
        <v>1</v>
      </c>
      <c r="BC36" s="4">
        <v>3</v>
      </c>
      <c r="BD36" s="4">
        <v>4</v>
      </c>
      <c r="BE36" s="4">
        <v>2</v>
      </c>
      <c r="BF36" s="4">
        <v>3</v>
      </c>
      <c r="BG36" s="4">
        <v>4</v>
      </c>
      <c r="BH36" s="4">
        <v>3</v>
      </c>
      <c r="BI36" s="4">
        <v>1</v>
      </c>
      <c r="BJ36" s="4">
        <v>1</v>
      </c>
      <c r="BK36" s="4">
        <v>4</v>
      </c>
      <c r="BL36" s="4">
        <v>2</v>
      </c>
      <c r="BM36" s="4">
        <v>1</v>
      </c>
      <c r="BN36" s="4">
        <v>2</v>
      </c>
      <c r="BO36" s="4">
        <v>1</v>
      </c>
      <c r="BP36" s="4">
        <v>2</v>
      </c>
      <c r="BQ36" s="4">
        <v>1</v>
      </c>
      <c r="BR36" s="4">
        <v>1</v>
      </c>
      <c r="BS36" s="4">
        <v>1</v>
      </c>
      <c r="BT36" s="4">
        <v>1</v>
      </c>
      <c r="BU36" s="4">
        <v>4</v>
      </c>
      <c r="BV36" s="4">
        <v>3</v>
      </c>
      <c r="BW36" s="4">
        <v>2</v>
      </c>
      <c r="BX36" s="4">
        <v>2</v>
      </c>
      <c r="BY36" s="4">
        <v>3</v>
      </c>
      <c r="BZ36" s="4">
        <v>2</v>
      </c>
      <c r="CA36" s="4">
        <v>1</v>
      </c>
      <c r="CB36" s="4">
        <v>1</v>
      </c>
      <c r="CC36" s="4">
        <v>5</v>
      </c>
      <c r="CD36" s="4">
        <v>1</v>
      </c>
      <c r="CE36" s="4">
        <v>1</v>
      </c>
      <c r="CF36" s="4">
        <v>1</v>
      </c>
      <c r="CG36" s="4">
        <v>1</v>
      </c>
      <c r="CH36" s="4">
        <v>3</v>
      </c>
      <c r="CI36" s="4">
        <v>2</v>
      </c>
      <c r="CJ36" s="4">
        <v>2</v>
      </c>
      <c r="CK36" s="4">
        <v>2</v>
      </c>
      <c r="CL36" s="4">
        <v>3</v>
      </c>
      <c r="CM36" s="4">
        <v>1</v>
      </c>
      <c r="CN36" s="4">
        <v>1</v>
      </c>
      <c r="CO36" s="4">
        <v>1</v>
      </c>
      <c r="CP36" s="4">
        <v>2</v>
      </c>
      <c r="CQ36" s="4">
        <v>2</v>
      </c>
      <c r="CR36" s="4">
        <v>3</v>
      </c>
      <c r="CS36" s="4">
        <v>1</v>
      </c>
      <c r="CT36" s="4">
        <v>2</v>
      </c>
      <c r="CU36" s="4">
        <v>1</v>
      </c>
      <c r="CV36" s="4">
        <v>2</v>
      </c>
      <c r="CW36" s="4">
        <v>1</v>
      </c>
      <c r="CX36" s="4">
        <v>3</v>
      </c>
      <c r="CY36" s="4">
        <v>1</v>
      </c>
      <c r="CZ36" s="4">
        <v>1</v>
      </c>
      <c r="DA36" s="4">
        <v>4</v>
      </c>
      <c r="DB36" s="4">
        <v>1</v>
      </c>
      <c r="DC36" s="4">
        <v>1</v>
      </c>
      <c r="DD36" s="4">
        <v>3</v>
      </c>
      <c r="DE36" s="4">
        <v>1</v>
      </c>
      <c r="DF36" s="4">
        <v>1</v>
      </c>
      <c r="DG36" s="4">
        <v>1</v>
      </c>
      <c r="DH36" s="4">
        <v>1</v>
      </c>
      <c r="DI36" s="4">
        <v>1</v>
      </c>
      <c r="DJ36" s="4">
        <v>2</v>
      </c>
      <c r="DK36" s="4">
        <v>1</v>
      </c>
      <c r="DL36" s="4">
        <v>6</v>
      </c>
      <c r="DM36" s="4">
        <v>1</v>
      </c>
      <c r="DN36" s="4">
        <v>2</v>
      </c>
      <c r="DO36" s="4">
        <v>4</v>
      </c>
      <c r="DP36" s="5">
        <v>79.849999999999994</v>
      </c>
      <c r="DQ36" s="5">
        <v>38.159999999999997</v>
      </c>
      <c r="DR36" s="5">
        <v>165.05</v>
      </c>
      <c r="DS36" s="5">
        <v>108.29</v>
      </c>
      <c r="DT36" s="5">
        <v>3.45</v>
      </c>
      <c r="DU36" s="5">
        <v>15</v>
      </c>
      <c r="DV36" s="5">
        <v>129.93</v>
      </c>
      <c r="DW36" s="5">
        <v>65.989999999999995</v>
      </c>
      <c r="DX36" s="5">
        <v>13.15</v>
      </c>
      <c r="DY36" s="5">
        <v>16.71</v>
      </c>
      <c r="DZ36" s="5">
        <v>10.83</v>
      </c>
      <c r="EA36" s="5">
        <v>146.4</v>
      </c>
      <c r="EB36" s="5">
        <v>255.35</v>
      </c>
      <c r="EC36" s="5">
        <v>153.66</v>
      </c>
      <c r="ED36" s="5">
        <v>141.47</v>
      </c>
      <c r="EE36" s="5">
        <v>181.35</v>
      </c>
      <c r="EF36" s="5">
        <v>233.59</v>
      </c>
      <c r="EG36" s="5">
        <v>325.49</v>
      </c>
      <c r="EH36" s="5">
        <v>277.49</v>
      </c>
      <c r="EI36" s="5">
        <v>437</v>
      </c>
      <c r="EJ36" s="5">
        <v>480.09</v>
      </c>
      <c r="EK36" s="5">
        <v>170</v>
      </c>
      <c r="EL36" s="5">
        <v>342.9</v>
      </c>
      <c r="EM36" s="5">
        <v>255.11</v>
      </c>
      <c r="EN36" s="5">
        <v>345.56</v>
      </c>
      <c r="EO36" s="5">
        <v>488</v>
      </c>
      <c r="EP36" s="5">
        <v>211.12</v>
      </c>
      <c r="EQ36" s="5">
        <v>113</v>
      </c>
      <c r="ER36" s="5">
        <v>191.68</v>
      </c>
      <c r="ES36" s="5">
        <v>193.63</v>
      </c>
      <c r="ET36" s="5">
        <v>376.2</v>
      </c>
      <c r="EU36" s="5">
        <v>414.54</v>
      </c>
      <c r="EV36" s="5">
        <v>626.04</v>
      </c>
      <c r="EW36" s="5">
        <v>180.53</v>
      </c>
      <c r="EX36" s="5">
        <v>345.78</v>
      </c>
      <c r="EY36" s="5">
        <v>320.04000000000002</v>
      </c>
      <c r="EZ36" s="5">
        <v>178.92</v>
      </c>
      <c r="FA36" s="5">
        <v>234.51</v>
      </c>
      <c r="FB36" s="5">
        <v>142.71</v>
      </c>
      <c r="FC36" s="5">
        <v>187.24</v>
      </c>
      <c r="FD36" s="5">
        <v>210.15</v>
      </c>
      <c r="FE36" s="5">
        <v>45.39</v>
      </c>
      <c r="FF36" s="5">
        <v>378</v>
      </c>
      <c r="FG36" s="5">
        <v>179.85</v>
      </c>
      <c r="FH36" s="5">
        <v>192.32</v>
      </c>
      <c r="FI36" s="5">
        <v>71.7</v>
      </c>
      <c r="FJ36" s="5">
        <v>288.19</v>
      </c>
      <c r="FK36" s="5">
        <v>113</v>
      </c>
      <c r="FL36" s="5">
        <v>119.29</v>
      </c>
      <c r="FM36" s="5">
        <v>145.82</v>
      </c>
      <c r="FN36" s="5">
        <v>90.89</v>
      </c>
      <c r="FO36" s="5">
        <v>211.61</v>
      </c>
      <c r="FP36" s="5">
        <v>191.15</v>
      </c>
      <c r="FQ36" s="5">
        <v>114.48</v>
      </c>
      <c r="FR36" s="5">
        <v>199.32</v>
      </c>
      <c r="FS36" s="5">
        <v>249.82</v>
      </c>
      <c r="FT36" s="5">
        <v>235.78</v>
      </c>
      <c r="FU36" s="5">
        <v>258.7</v>
      </c>
      <c r="FV36" s="5">
        <v>201.17</v>
      </c>
      <c r="FW36" s="5">
        <v>26.73</v>
      </c>
      <c r="FX36" s="5">
        <v>148.84</v>
      </c>
      <c r="FY36" s="5">
        <v>123</v>
      </c>
      <c r="FZ36" s="5">
        <v>102.48</v>
      </c>
      <c r="GA36" s="5">
        <v>173.4</v>
      </c>
      <c r="GB36" s="5">
        <v>225.68</v>
      </c>
      <c r="GC36" s="5">
        <v>122.4</v>
      </c>
      <c r="GD36" s="5">
        <v>83.7</v>
      </c>
      <c r="GE36" s="5">
        <v>126.79</v>
      </c>
      <c r="GF36" s="5">
        <v>145.15</v>
      </c>
      <c r="GG36" s="5">
        <v>0</v>
      </c>
      <c r="GH36" s="5">
        <v>133.43</v>
      </c>
      <c r="GI36" s="5">
        <v>124.31</v>
      </c>
      <c r="GJ36" s="5">
        <v>2.37</v>
      </c>
      <c r="GK36" s="5">
        <v>313</v>
      </c>
      <c r="GL36" s="5">
        <v>2.37</v>
      </c>
      <c r="GM36" s="5">
        <v>24.38</v>
      </c>
      <c r="GN36" s="2">
        <f t="shared" si="426"/>
        <v>239.54999999999998</v>
      </c>
      <c r="GO36" s="2">
        <f t="shared" si="427"/>
        <v>76.319999999999993</v>
      </c>
      <c r="GP36" s="2">
        <f t="shared" si="428"/>
        <v>330.1</v>
      </c>
      <c r="GQ36" s="2">
        <f t="shared" si="429"/>
        <v>108.29</v>
      </c>
      <c r="GR36" s="2">
        <f t="shared" si="430"/>
        <v>3.45</v>
      </c>
      <c r="GS36" s="2">
        <f t="shared" si="431"/>
        <v>60</v>
      </c>
      <c r="GT36" s="2">
        <f t="shared" si="432"/>
        <v>519.72</v>
      </c>
      <c r="GU36" s="2">
        <f t="shared" si="433"/>
        <v>65.989999999999995</v>
      </c>
      <c r="GV36" s="2">
        <f t="shared" si="434"/>
        <v>65.75</v>
      </c>
      <c r="GW36" s="2">
        <f t="shared" si="435"/>
        <v>66.84</v>
      </c>
      <c r="GX36" s="2">
        <f t="shared" si="436"/>
        <v>10.83</v>
      </c>
      <c r="GY36" s="2">
        <f t="shared" si="437"/>
        <v>439.20000000000005</v>
      </c>
      <c r="GZ36" s="2">
        <f t="shared" si="438"/>
        <v>1021.4</v>
      </c>
      <c r="HA36" s="2">
        <f t="shared" si="439"/>
        <v>307.32</v>
      </c>
      <c r="HB36" s="2">
        <f t="shared" si="440"/>
        <v>424.40999999999997</v>
      </c>
      <c r="HC36" s="2">
        <f t="shared" si="441"/>
        <v>725.4</v>
      </c>
      <c r="HD36" s="2">
        <f t="shared" si="442"/>
        <v>700.77</v>
      </c>
      <c r="HE36" s="2">
        <f t="shared" si="443"/>
        <v>325.49</v>
      </c>
      <c r="HF36" s="2">
        <f t="shared" si="444"/>
        <v>277.49</v>
      </c>
      <c r="HG36" s="2">
        <f t="shared" si="445"/>
        <v>1748</v>
      </c>
      <c r="HH36" s="2">
        <f t="shared" si="446"/>
        <v>960.18</v>
      </c>
      <c r="HI36" s="2">
        <f t="shared" si="447"/>
        <v>170</v>
      </c>
      <c r="HJ36" s="2">
        <f t="shared" si="448"/>
        <v>685.8</v>
      </c>
      <c r="HK36" s="2">
        <f t="shared" si="449"/>
        <v>255.11</v>
      </c>
      <c r="HL36" s="2">
        <f t="shared" si="450"/>
        <v>691.12</v>
      </c>
      <c r="HM36" s="2">
        <f t="shared" si="451"/>
        <v>488</v>
      </c>
      <c r="HN36" s="2">
        <f t="shared" si="452"/>
        <v>211.12</v>
      </c>
      <c r="HO36" s="2">
        <f t="shared" si="453"/>
        <v>113</v>
      </c>
      <c r="HP36" s="2">
        <f t="shared" si="454"/>
        <v>191.68</v>
      </c>
      <c r="HQ36" s="2">
        <f t="shared" si="455"/>
        <v>774.52</v>
      </c>
      <c r="HR36" s="2">
        <f t="shared" si="456"/>
        <v>1128.5999999999999</v>
      </c>
      <c r="HS36" s="2">
        <f t="shared" si="457"/>
        <v>829.08</v>
      </c>
      <c r="HT36" s="2">
        <f t="shared" si="458"/>
        <v>1252.08</v>
      </c>
      <c r="HU36" s="2">
        <f t="shared" si="459"/>
        <v>541.59</v>
      </c>
      <c r="HV36" s="2">
        <f t="shared" si="460"/>
        <v>691.56</v>
      </c>
      <c r="HW36" s="2">
        <f t="shared" si="461"/>
        <v>320.04000000000002</v>
      </c>
      <c r="HX36" s="2">
        <f t="shared" si="462"/>
        <v>178.92</v>
      </c>
      <c r="HY36" s="2">
        <f t="shared" si="463"/>
        <v>1172.55</v>
      </c>
      <c r="HZ36" s="2">
        <f t="shared" si="464"/>
        <v>142.71</v>
      </c>
      <c r="IA36" s="2">
        <f t="shared" si="465"/>
        <v>187.24</v>
      </c>
      <c r="IB36" s="2">
        <f t="shared" si="466"/>
        <v>210.15</v>
      </c>
      <c r="IC36" s="2">
        <f t="shared" si="467"/>
        <v>45.39</v>
      </c>
      <c r="ID36" s="2">
        <f t="shared" si="468"/>
        <v>1134</v>
      </c>
      <c r="IE36" s="2">
        <f t="shared" si="469"/>
        <v>359.7</v>
      </c>
      <c r="IF36" s="2">
        <f t="shared" si="470"/>
        <v>384.64</v>
      </c>
      <c r="IG36" s="2">
        <f t="shared" si="471"/>
        <v>143.4</v>
      </c>
      <c r="IH36" s="2">
        <f t="shared" si="472"/>
        <v>864.56999999999994</v>
      </c>
      <c r="II36" s="2">
        <f t="shared" si="473"/>
        <v>113</v>
      </c>
      <c r="IJ36" s="2">
        <f t="shared" si="474"/>
        <v>119.29</v>
      </c>
      <c r="IK36" s="2">
        <f t="shared" si="475"/>
        <v>145.82</v>
      </c>
      <c r="IL36" s="2">
        <f t="shared" si="476"/>
        <v>181.78</v>
      </c>
      <c r="IM36" s="2">
        <f t="shared" si="477"/>
        <v>423.22</v>
      </c>
      <c r="IN36" s="2">
        <f t="shared" si="478"/>
        <v>573.45000000000005</v>
      </c>
      <c r="IO36" s="2">
        <f t="shared" si="479"/>
        <v>114.48</v>
      </c>
      <c r="IP36" s="2">
        <f t="shared" si="480"/>
        <v>398.64</v>
      </c>
      <c r="IQ36" s="2">
        <f t="shared" si="481"/>
        <v>249.82</v>
      </c>
      <c r="IR36" s="2">
        <f t="shared" si="482"/>
        <v>471.56</v>
      </c>
      <c r="IS36" s="2">
        <f t="shared" si="483"/>
        <v>258.7</v>
      </c>
      <c r="IT36" s="2">
        <f t="shared" si="484"/>
        <v>603.51</v>
      </c>
      <c r="IU36" s="2">
        <f t="shared" si="485"/>
        <v>26.73</v>
      </c>
      <c r="IV36" s="2">
        <f t="shared" si="486"/>
        <v>148.84</v>
      </c>
      <c r="IW36" s="2">
        <f t="shared" si="487"/>
        <v>492</v>
      </c>
      <c r="IX36" s="2">
        <f t="shared" si="488"/>
        <v>102.48</v>
      </c>
      <c r="IY36" s="2">
        <f t="shared" si="489"/>
        <v>173.4</v>
      </c>
      <c r="IZ36" s="2">
        <f t="shared" si="490"/>
        <v>677.04</v>
      </c>
      <c r="JA36" s="2">
        <f t="shared" si="491"/>
        <v>122.4</v>
      </c>
      <c r="JB36" s="2">
        <f t="shared" si="492"/>
        <v>83.7</v>
      </c>
      <c r="JC36" s="2">
        <f t="shared" si="493"/>
        <v>126.79</v>
      </c>
      <c r="JD36" s="2">
        <f t="shared" si="494"/>
        <v>145.15</v>
      </c>
      <c r="JE36" s="2">
        <f t="shared" si="495"/>
        <v>0</v>
      </c>
      <c r="JF36" s="2">
        <f t="shared" si="496"/>
        <v>266.86</v>
      </c>
      <c r="JG36" s="2">
        <f t="shared" si="497"/>
        <v>124.31</v>
      </c>
      <c r="JH36" s="2">
        <f t="shared" si="498"/>
        <v>14.22</v>
      </c>
      <c r="JI36" s="2">
        <f t="shared" si="499"/>
        <v>313</v>
      </c>
      <c r="JJ36" s="2">
        <f t="shared" si="500"/>
        <v>4.74</v>
      </c>
      <c r="JK36" s="2">
        <f t="shared" si="501"/>
        <v>97.52</v>
      </c>
      <c r="JL36" s="5">
        <v>0.2656</v>
      </c>
      <c r="JM36" s="5">
        <v>0.14754999999999999</v>
      </c>
      <c r="JN36" s="5">
        <v>0.95135000000000003</v>
      </c>
      <c r="JO36" s="5">
        <v>1.3923000000000001</v>
      </c>
      <c r="JP36" s="5">
        <v>5.8500000000000003E-2</v>
      </c>
      <c r="JQ36" s="5">
        <v>0.15</v>
      </c>
      <c r="JR36" s="5">
        <v>12.6183</v>
      </c>
      <c r="JS36" s="5">
        <v>0.54310000000000003</v>
      </c>
      <c r="JT36" s="5">
        <v>0.1190333333</v>
      </c>
      <c r="JU36" s="5">
        <v>0.15086666670000001</v>
      </c>
      <c r="JV36" s="5">
        <v>0.1340666667</v>
      </c>
      <c r="JW36" s="5">
        <v>3.7849166670000001</v>
      </c>
      <c r="JX36" s="5">
        <v>11.46613333</v>
      </c>
      <c r="JY36" s="5">
        <v>10.3194</v>
      </c>
      <c r="JZ36" s="5">
        <v>6.44679</v>
      </c>
      <c r="KA36" s="5">
        <v>0.29294999999999999</v>
      </c>
      <c r="KB36" s="5">
        <v>10.029963329999999</v>
      </c>
      <c r="KC36" s="5">
        <v>16.458500000000001</v>
      </c>
      <c r="KD36" s="5">
        <v>14.6218495</v>
      </c>
      <c r="KE36" s="5">
        <v>33.82</v>
      </c>
      <c r="KF36" s="5">
        <v>30.050133330000001</v>
      </c>
      <c r="KG36" s="5">
        <v>5.22</v>
      </c>
      <c r="KH36" s="5">
        <v>16.382999999999999</v>
      </c>
      <c r="KI36" s="5">
        <v>9.8745999999999992</v>
      </c>
      <c r="KJ36" s="5">
        <v>14.359249999999999</v>
      </c>
      <c r="KK36" s="5">
        <v>0</v>
      </c>
      <c r="KL36" s="5">
        <v>11.1839</v>
      </c>
      <c r="KM36" s="5">
        <v>2.73</v>
      </c>
      <c r="KN36" s="5">
        <v>9.4915000000000003</v>
      </c>
      <c r="KO36" s="5">
        <v>3.6768000000000001</v>
      </c>
      <c r="KP36" s="5">
        <v>16.394400000000001</v>
      </c>
      <c r="KQ36" s="5">
        <v>15.2403</v>
      </c>
      <c r="KR36" s="5">
        <v>26.440200000000001</v>
      </c>
      <c r="KS36" s="5">
        <v>15.008749999999999</v>
      </c>
      <c r="KT36" s="5">
        <v>18.950099999999999</v>
      </c>
      <c r="KU36" s="5">
        <v>5.9976000000000003</v>
      </c>
      <c r="KV36" s="5">
        <v>4.9896000000000003</v>
      </c>
      <c r="KW36" s="5">
        <v>1.7626500000000001</v>
      </c>
      <c r="KX36" s="5">
        <v>1.8480000000000001</v>
      </c>
      <c r="KY36" s="5">
        <v>5.6280000000000001</v>
      </c>
      <c r="KZ36" s="5">
        <v>8.1966249999999992</v>
      </c>
      <c r="LA36" s="5">
        <v>1.4370000000000001</v>
      </c>
      <c r="LB36" s="5">
        <v>15.789</v>
      </c>
      <c r="LC36" s="5">
        <v>14.217396669999999</v>
      </c>
      <c r="LD36" s="5">
        <v>16.942399999999999</v>
      </c>
      <c r="LE36" s="5">
        <v>8.0909999999999993</v>
      </c>
      <c r="LF36" s="5">
        <v>10.3474</v>
      </c>
      <c r="LG36" s="5">
        <v>0.74633333329999996</v>
      </c>
      <c r="LH36" s="5">
        <v>0.90590000000000004</v>
      </c>
      <c r="LI36" s="5">
        <v>2.0419499999999999</v>
      </c>
      <c r="LJ36" s="5">
        <v>6.6978</v>
      </c>
      <c r="LK36" s="5">
        <v>17.363700000000001</v>
      </c>
      <c r="LL36" s="5">
        <v>9.0416000000000007</v>
      </c>
      <c r="LM36" s="5">
        <v>4.032</v>
      </c>
      <c r="LN36" s="5">
        <v>10.54833333</v>
      </c>
      <c r="LO36" s="5">
        <v>10.49</v>
      </c>
      <c r="LP36" s="5">
        <v>11.596399999999999</v>
      </c>
      <c r="LQ36" s="5">
        <v>12.442133330000001</v>
      </c>
      <c r="LR36" s="5">
        <v>2.536666667</v>
      </c>
      <c r="LS36" s="5">
        <v>7.9200000000000007E-2</v>
      </c>
      <c r="LT36" s="5">
        <v>7.93</v>
      </c>
      <c r="LU36" s="5">
        <v>4.8708</v>
      </c>
      <c r="LV36" s="5">
        <v>2.3668</v>
      </c>
      <c r="LW36" s="5">
        <v>1.8360000000000001</v>
      </c>
      <c r="LX36" s="5">
        <v>18.558399999999999</v>
      </c>
      <c r="LY36" s="5">
        <v>1.734</v>
      </c>
      <c r="LZ36" s="5">
        <v>0.372</v>
      </c>
      <c r="MA36" s="5">
        <v>1.3066666669999999E-2</v>
      </c>
      <c r="MB36" s="5">
        <v>4.9133333330000001E-2</v>
      </c>
      <c r="MC36" s="5">
        <v>0</v>
      </c>
      <c r="MD36" s="5">
        <v>0.14760000000000001</v>
      </c>
      <c r="ME36" s="5">
        <v>0</v>
      </c>
      <c r="MF36" s="5">
        <v>4.7399999999999998E-2</v>
      </c>
      <c r="MG36" s="5">
        <v>0</v>
      </c>
      <c r="MH36" s="5">
        <v>0</v>
      </c>
      <c r="MI36" s="5">
        <v>2.3107500000000001</v>
      </c>
      <c r="MJ36" s="2">
        <f t="shared" si="502"/>
        <v>0.79679999999999995</v>
      </c>
      <c r="MK36" s="2">
        <f t="shared" si="503"/>
        <v>0.29509999999999997</v>
      </c>
      <c r="ML36" s="2">
        <f t="shared" si="504"/>
        <v>1.9027000000000001</v>
      </c>
      <c r="MM36" s="2">
        <f t="shared" si="505"/>
        <v>1.3923000000000001</v>
      </c>
      <c r="MN36" s="2">
        <f t="shared" si="506"/>
        <v>5.8500000000000003E-2</v>
      </c>
      <c r="MO36" s="2">
        <f t="shared" si="507"/>
        <v>0.6</v>
      </c>
      <c r="MP36" s="2">
        <f t="shared" si="508"/>
        <v>50.473199999999999</v>
      </c>
      <c r="MQ36" s="2">
        <f t="shared" si="509"/>
        <v>0.54310000000000003</v>
      </c>
      <c r="MR36" s="2">
        <f t="shared" si="510"/>
        <v>0.59516666650000005</v>
      </c>
      <c r="MS36" s="2">
        <f t="shared" si="511"/>
        <v>0.60346666680000005</v>
      </c>
      <c r="MT36" s="2">
        <f t="shared" si="512"/>
        <v>0.1340666667</v>
      </c>
      <c r="MU36" s="2">
        <f t="shared" si="513"/>
        <v>11.354750000999999</v>
      </c>
      <c r="MV36" s="2">
        <f t="shared" si="514"/>
        <v>45.86453332</v>
      </c>
      <c r="MW36" s="2">
        <f t="shared" si="515"/>
        <v>20.6388</v>
      </c>
      <c r="MX36" s="2">
        <f t="shared" si="516"/>
        <v>19.34037</v>
      </c>
      <c r="MY36" s="2">
        <f t="shared" si="517"/>
        <v>1.1718</v>
      </c>
      <c r="MZ36" s="2">
        <f t="shared" si="518"/>
        <v>30.089889989999996</v>
      </c>
      <c r="NA36" s="2">
        <f t="shared" si="519"/>
        <v>16.458500000000001</v>
      </c>
      <c r="NB36" s="2">
        <f t="shared" si="520"/>
        <v>14.6218495</v>
      </c>
      <c r="NC36" s="2">
        <f t="shared" si="521"/>
        <v>135.28</v>
      </c>
      <c r="ND36" s="2">
        <f t="shared" si="522"/>
        <v>60.100266660000003</v>
      </c>
      <c r="NE36" s="2">
        <f t="shared" si="523"/>
        <v>5.22</v>
      </c>
      <c r="NF36" s="2">
        <f t="shared" si="524"/>
        <v>32.765999999999998</v>
      </c>
      <c r="NG36" s="2">
        <f t="shared" si="525"/>
        <v>9.8745999999999992</v>
      </c>
      <c r="NH36" s="2">
        <f t="shared" si="526"/>
        <v>28.718499999999999</v>
      </c>
      <c r="NI36" s="2">
        <f t="shared" si="527"/>
        <v>0</v>
      </c>
      <c r="NJ36" s="2">
        <f t="shared" si="528"/>
        <v>11.1839</v>
      </c>
      <c r="NK36" s="2">
        <f t="shared" si="529"/>
        <v>2.73</v>
      </c>
      <c r="NL36" s="2">
        <f t="shared" si="530"/>
        <v>9.4915000000000003</v>
      </c>
      <c r="NM36" s="2">
        <f t="shared" si="531"/>
        <v>14.7072</v>
      </c>
      <c r="NN36" s="2">
        <f t="shared" si="532"/>
        <v>49.183199999999999</v>
      </c>
      <c r="NO36" s="2">
        <f t="shared" si="533"/>
        <v>30.480599999999999</v>
      </c>
      <c r="NP36" s="2">
        <f t="shared" si="534"/>
        <v>52.880400000000002</v>
      </c>
      <c r="NQ36" s="2">
        <f t="shared" si="535"/>
        <v>45.026249999999997</v>
      </c>
      <c r="NR36" s="2">
        <f t="shared" si="536"/>
        <v>37.900199999999998</v>
      </c>
      <c r="NS36" s="2">
        <f t="shared" si="537"/>
        <v>5.9976000000000003</v>
      </c>
      <c r="NT36" s="2">
        <f t="shared" si="538"/>
        <v>4.9896000000000003</v>
      </c>
      <c r="NU36" s="2">
        <f t="shared" si="539"/>
        <v>8.81325</v>
      </c>
      <c r="NV36" s="2">
        <f t="shared" si="540"/>
        <v>1.8480000000000001</v>
      </c>
      <c r="NW36" s="2">
        <f t="shared" si="541"/>
        <v>5.6280000000000001</v>
      </c>
      <c r="NX36" s="2">
        <f t="shared" si="542"/>
        <v>8.1966249999999992</v>
      </c>
      <c r="NY36" s="2">
        <f t="shared" si="543"/>
        <v>1.4370000000000001</v>
      </c>
      <c r="NZ36" s="2">
        <f t="shared" si="544"/>
        <v>47.366999999999997</v>
      </c>
      <c r="OA36" s="2">
        <f t="shared" si="545"/>
        <v>28.434793339999999</v>
      </c>
      <c r="OB36" s="2">
        <f t="shared" si="546"/>
        <v>33.884799999999998</v>
      </c>
      <c r="OC36" s="2">
        <f t="shared" si="547"/>
        <v>16.181999999999999</v>
      </c>
      <c r="OD36" s="2">
        <f t="shared" si="548"/>
        <v>31.042200000000001</v>
      </c>
      <c r="OE36" s="2">
        <f t="shared" si="549"/>
        <v>0.74633333329999996</v>
      </c>
      <c r="OF36" s="2">
        <f t="shared" si="550"/>
        <v>0.90590000000000004</v>
      </c>
      <c r="OG36" s="2">
        <f t="shared" si="551"/>
        <v>2.0419499999999999</v>
      </c>
      <c r="OH36" s="2">
        <f t="shared" si="552"/>
        <v>13.3956</v>
      </c>
      <c r="OI36" s="2">
        <f t="shared" si="553"/>
        <v>34.727400000000003</v>
      </c>
      <c r="OJ36" s="2">
        <f t="shared" si="554"/>
        <v>27.1248</v>
      </c>
      <c r="OK36" s="2">
        <f t="shared" si="555"/>
        <v>4.032</v>
      </c>
      <c r="OL36" s="2">
        <f t="shared" si="556"/>
        <v>21.09666666</v>
      </c>
      <c r="OM36" s="2">
        <f t="shared" si="557"/>
        <v>10.49</v>
      </c>
      <c r="ON36" s="2">
        <f t="shared" si="558"/>
        <v>23.192799999999998</v>
      </c>
      <c r="OO36" s="2">
        <f t="shared" si="559"/>
        <v>12.442133330000001</v>
      </c>
      <c r="OP36" s="2">
        <f t="shared" si="560"/>
        <v>7.6100000009999995</v>
      </c>
      <c r="OQ36" s="2">
        <f t="shared" si="561"/>
        <v>7.9200000000000007E-2</v>
      </c>
      <c r="OR36" s="2">
        <f t="shared" si="562"/>
        <v>7.93</v>
      </c>
      <c r="OS36" s="2">
        <f t="shared" si="563"/>
        <v>19.4832</v>
      </c>
      <c r="OT36" s="2">
        <f t="shared" si="564"/>
        <v>2.3668</v>
      </c>
      <c r="OU36" s="2">
        <f t="shared" si="565"/>
        <v>1.8360000000000001</v>
      </c>
      <c r="OV36" s="2">
        <f t="shared" si="566"/>
        <v>55.675199999999997</v>
      </c>
      <c r="OW36" s="2">
        <f t="shared" si="567"/>
        <v>1.734</v>
      </c>
      <c r="OX36" s="2">
        <f t="shared" si="568"/>
        <v>0.372</v>
      </c>
      <c r="OY36" s="2">
        <f t="shared" si="569"/>
        <v>1.3066666669999999E-2</v>
      </c>
      <c r="OZ36" s="2">
        <f t="shared" si="570"/>
        <v>4.9133333330000001E-2</v>
      </c>
      <c r="PA36" s="2">
        <f t="shared" si="571"/>
        <v>0</v>
      </c>
      <c r="PB36" s="2">
        <f t="shared" si="572"/>
        <v>0.29520000000000002</v>
      </c>
      <c r="PC36" s="2">
        <f t="shared" si="573"/>
        <v>0</v>
      </c>
      <c r="PD36" s="2">
        <f t="shared" si="574"/>
        <v>0.28439999999999999</v>
      </c>
      <c r="PE36" s="2">
        <f t="shared" si="575"/>
        <v>0</v>
      </c>
      <c r="PF36" s="2">
        <f t="shared" si="576"/>
        <v>0</v>
      </c>
      <c r="PG36" s="2">
        <f t="shared" si="577"/>
        <v>9.2430000000000003</v>
      </c>
      <c r="PH36" s="2">
        <f t="shared" si="578"/>
        <v>7.1711999999999998</v>
      </c>
      <c r="PI36" s="2">
        <f t="shared" si="579"/>
        <v>2.6558999999999999</v>
      </c>
      <c r="PJ36" s="2">
        <f t="shared" si="580"/>
        <v>17.124300000000002</v>
      </c>
      <c r="PK36" s="2">
        <f t="shared" si="581"/>
        <v>12.530700000000001</v>
      </c>
      <c r="PL36" s="2">
        <f t="shared" si="582"/>
        <v>0.52650000000000008</v>
      </c>
      <c r="PM36" s="2">
        <f t="shared" si="583"/>
        <v>5.3999999999999995</v>
      </c>
      <c r="PN36" s="2">
        <f t="shared" si="584"/>
        <v>454.25880000000001</v>
      </c>
      <c r="PO36" s="2">
        <f t="shared" si="585"/>
        <v>4.8879000000000001</v>
      </c>
      <c r="PP36" s="2">
        <f t="shared" si="586"/>
        <v>5.3564999985000004</v>
      </c>
      <c r="PQ36" s="2">
        <f t="shared" si="587"/>
        <v>5.4312000012000006</v>
      </c>
      <c r="PR36" s="2">
        <f t="shared" si="588"/>
        <v>1.2066000002999999</v>
      </c>
      <c r="PS36" s="2">
        <f t="shared" si="589"/>
        <v>102.19275000899999</v>
      </c>
      <c r="PT36" s="2">
        <f t="shared" si="590"/>
        <v>412.78079988000002</v>
      </c>
      <c r="PU36" s="2">
        <f t="shared" si="591"/>
        <v>185.7492</v>
      </c>
      <c r="PV36" s="2">
        <f t="shared" si="592"/>
        <v>174.06333000000001</v>
      </c>
      <c r="PW36" s="2">
        <f t="shared" si="593"/>
        <v>10.546199999999999</v>
      </c>
      <c r="PX36" s="2">
        <f t="shared" si="594"/>
        <v>270.80900990999999</v>
      </c>
      <c r="PY36" s="2">
        <f t="shared" si="595"/>
        <v>148.12650000000002</v>
      </c>
      <c r="PZ36" s="2">
        <f t="shared" si="596"/>
        <v>131.59664549999999</v>
      </c>
      <c r="QA36" s="2">
        <f t="shared" si="597"/>
        <v>1217.52</v>
      </c>
      <c r="QB36" s="2">
        <f t="shared" si="598"/>
        <v>540.90239994000001</v>
      </c>
      <c r="QC36" s="2">
        <f t="shared" si="599"/>
        <v>46.98</v>
      </c>
      <c r="QD36" s="2">
        <f t="shared" si="600"/>
        <v>294.89400000000001</v>
      </c>
      <c r="QE36" s="2">
        <f t="shared" si="601"/>
        <v>88.871399999999994</v>
      </c>
      <c r="QF36" s="2">
        <f t="shared" si="602"/>
        <v>258.4665</v>
      </c>
      <c r="QG36" s="2">
        <f t="shared" si="603"/>
        <v>0</v>
      </c>
      <c r="QH36" s="2">
        <f t="shared" si="604"/>
        <v>100.65509999999999</v>
      </c>
      <c r="QI36" s="2">
        <f t="shared" si="605"/>
        <v>24.57</v>
      </c>
      <c r="QJ36" s="2">
        <f t="shared" si="606"/>
        <v>85.423500000000004</v>
      </c>
      <c r="QK36" s="2">
        <f t="shared" si="607"/>
        <v>132.3648</v>
      </c>
      <c r="QL36" s="2">
        <f t="shared" si="608"/>
        <v>442.64879999999999</v>
      </c>
      <c r="QM36" s="2">
        <f t="shared" si="609"/>
        <v>274.3254</v>
      </c>
      <c r="QN36" s="2">
        <f t="shared" si="610"/>
        <v>475.92360000000002</v>
      </c>
      <c r="QO36" s="2">
        <f t="shared" si="611"/>
        <v>405.23624999999998</v>
      </c>
      <c r="QP36" s="2">
        <f t="shared" si="612"/>
        <v>341.10179999999997</v>
      </c>
      <c r="QQ36" s="2">
        <f t="shared" si="613"/>
        <v>53.978400000000001</v>
      </c>
      <c r="QR36" s="2">
        <f t="shared" si="614"/>
        <v>44.906400000000005</v>
      </c>
      <c r="QS36" s="2">
        <f t="shared" si="615"/>
        <v>79.319249999999997</v>
      </c>
      <c r="QT36" s="2">
        <f t="shared" si="616"/>
        <v>16.632000000000001</v>
      </c>
      <c r="QU36" s="2">
        <f t="shared" si="617"/>
        <v>50.652000000000001</v>
      </c>
      <c r="QV36" s="2">
        <f t="shared" si="618"/>
        <v>73.769624999999991</v>
      </c>
      <c r="QW36" s="2">
        <f t="shared" si="619"/>
        <v>12.933</v>
      </c>
      <c r="QX36" s="2">
        <f t="shared" si="620"/>
        <v>426.303</v>
      </c>
      <c r="QY36" s="2">
        <f t="shared" si="621"/>
        <v>255.91314005999999</v>
      </c>
      <c r="QZ36" s="2">
        <f t="shared" si="622"/>
        <v>304.96319999999997</v>
      </c>
      <c r="RA36" s="2">
        <f t="shared" si="623"/>
        <v>145.63799999999998</v>
      </c>
      <c r="RB36" s="2">
        <f t="shared" si="624"/>
        <v>279.37979999999999</v>
      </c>
      <c r="RC36" s="2">
        <f t="shared" si="625"/>
        <v>6.7169999996999996</v>
      </c>
      <c r="RD36" s="2">
        <f t="shared" si="626"/>
        <v>8.1531000000000002</v>
      </c>
      <c r="RE36" s="2">
        <f t="shared" si="627"/>
        <v>18.377549999999999</v>
      </c>
      <c r="RF36" s="2">
        <f t="shared" si="628"/>
        <v>120.5604</v>
      </c>
      <c r="RG36" s="2">
        <f t="shared" si="629"/>
        <v>312.54660000000001</v>
      </c>
      <c r="RH36" s="2">
        <f t="shared" si="630"/>
        <v>244.1232</v>
      </c>
      <c r="RI36" s="2">
        <f t="shared" si="631"/>
        <v>36.287999999999997</v>
      </c>
      <c r="RJ36" s="2">
        <f t="shared" si="632"/>
        <v>189.86999994000001</v>
      </c>
      <c r="RK36" s="2">
        <f t="shared" si="633"/>
        <v>94.41</v>
      </c>
      <c r="RL36" s="2">
        <f t="shared" si="634"/>
        <v>208.73519999999999</v>
      </c>
      <c r="RM36" s="2">
        <f t="shared" si="635"/>
        <v>111.97919997000001</v>
      </c>
      <c r="RN36" s="2">
        <f t="shared" si="636"/>
        <v>68.490000008999999</v>
      </c>
      <c r="RO36" s="2">
        <f t="shared" si="637"/>
        <v>0.7128000000000001</v>
      </c>
      <c r="RP36" s="2">
        <f t="shared" si="638"/>
        <v>71.37</v>
      </c>
      <c r="RQ36" s="2">
        <f t="shared" si="639"/>
        <v>175.34880000000001</v>
      </c>
      <c r="RR36" s="2">
        <f t="shared" si="640"/>
        <v>21.301200000000001</v>
      </c>
      <c r="RS36" s="2">
        <f t="shared" si="641"/>
        <v>16.524000000000001</v>
      </c>
      <c r="RT36" s="2">
        <f t="shared" si="642"/>
        <v>501.07679999999999</v>
      </c>
      <c r="RU36" s="2">
        <f t="shared" si="643"/>
        <v>15.606</v>
      </c>
      <c r="RV36" s="2">
        <f t="shared" si="644"/>
        <v>3.3479999999999999</v>
      </c>
      <c r="RW36" s="2">
        <f t="shared" si="645"/>
        <v>0.11760000003</v>
      </c>
      <c r="RX36" s="2">
        <f t="shared" si="646"/>
        <v>0.44219999997000003</v>
      </c>
      <c r="RY36" s="2">
        <f t="shared" si="647"/>
        <v>0</v>
      </c>
      <c r="RZ36" s="2">
        <f t="shared" si="648"/>
        <v>2.6568000000000001</v>
      </c>
      <c r="SA36" s="2">
        <f t="shared" si="649"/>
        <v>0</v>
      </c>
      <c r="SB36" s="2">
        <f t="shared" si="650"/>
        <v>2.5595999999999997</v>
      </c>
      <c r="SC36" s="2">
        <f t="shared" si="651"/>
        <v>0</v>
      </c>
      <c r="SD36" s="2">
        <f t="shared" si="652"/>
        <v>0</v>
      </c>
      <c r="SE36" s="2">
        <f t="shared" si="653"/>
        <v>83.186999999999998</v>
      </c>
      <c r="SF36" s="5">
        <v>13.388733330000001</v>
      </c>
      <c r="SG36" s="5">
        <v>7.7198250000000002</v>
      </c>
      <c r="SH36" s="5">
        <v>6.3710000000000004</v>
      </c>
      <c r="SI36" s="5">
        <v>0.5474</v>
      </c>
      <c r="SJ36" s="5">
        <v>6.3E-2</v>
      </c>
      <c r="SK36" s="5">
        <v>0.78</v>
      </c>
      <c r="SL36" s="5">
        <v>1.3083</v>
      </c>
      <c r="SM36" s="5">
        <v>3.6183999999999998</v>
      </c>
      <c r="SN36" s="5">
        <v>1.0646166669999999</v>
      </c>
      <c r="SO36" s="5">
        <v>2.0312000000000001</v>
      </c>
      <c r="SP36" s="5">
        <v>1.5169333330000001</v>
      </c>
      <c r="SQ36" s="5">
        <v>1.49655</v>
      </c>
      <c r="SR36" s="5">
        <v>0.76776666670000004</v>
      </c>
      <c r="SS36" s="5">
        <v>0.104895</v>
      </c>
      <c r="ST36" s="5">
        <v>0.34303499999999998</v>
      </c>
      <c r="SU36" s="5">
        <v>0</v>
      </c>
      <c r="SV36" s="5">
        <v>0</v>
      </c>
      <c r="SW36" s="5">
        <v>5.6295333330000004</v>
      </c>
      <c r="SX36" s="5">
        <v>0</v>
      </c>
      <c r="SY36" s="5">
        <v>0</v>
      </c>
      <c r="SZ36" s="5">
        <v>0.20226666669999999</v>
      </c>
      <c r="TA36" s="5">
        <v>0</v>
      </c>
      <c r="TB36" s="5">
        <v>6.6547999999999998</v>
      </c>
      <c r="TC36" s="5">
        <v>5.7714999999999996</v>
      </c>
      <c r="TD36" s="5">
        <v>2.2212499999999999</v>
      </c>
      <c r="TE36" s="5">
        <v>0</v>
      </c>
      <c r="TF36" s="5">
        <v>0</v>
      </c>
      <c r="TG36" s="5">
        <v>0</v>
      </c>
      <c r="TH36" s="5">
        <v>0</v>
      </c>
      <c r="TI36" s="5">
        <v>2.3046500000000001</v>
      </c>
      <c r="TJ36" s="5">
        <v>8.4545999999999992</v>
      </c>
      <c r="TK36" s="5">
        <v>5.5125999999999999</v>
      </c>
      <c r="TL36" s="5">
        <v>7.2371999999999996</v>
      </c>
      <c r="TM36" s="5">
        <v>0.47149999999999997</v>
      </c>
      <c r="TN36" s="5">
        <v>0</v>
      </c>
      <c r="TO36" s="5">
        <v>7.9884000000000004</v>
      </c>
      <c r="TP36" s="5">
        <v>1.9907999999999999</v>
      </c>
      <c r="TQ36" s="5">
        <v>1.35795</v>
      </c>
      <c r="TR36" s="5">
        <v>1.8715333329999999</v>
      </c>
      <c r="TS36" s="5">
        <v>7.0400000000000004E-2</v>
      </c>
      <c r="TT36" s="5">
        <v>13.523524999999999</v>
      </c>
      <c r="TU36" s="5">
        <v>9.4200000000000006E-2</v>
      </c>
      <c r="TV36" s="5">
        <v>1.0980000000000001</v>
      </c>
      <c r="TW36" s="5">
        <v>0.83872333330000004</v>
      </c>
      <c r="TX36" s="5">
        <v>2.4784000000000002</v>
      </c>
      <c r="TY36" s="5">
        <v>3.0000000000000001E-3</v>
      </c>
      <c r="TZ36" s="5">
        <v>10.17033333</v>
      </c>
      <c r="UA36" s="5">
        <v>5.0880000000000001</v>
      </c>
      <c r="UB36" s="5">
        <v>7.7593500000000004</v>
      </c>
      <c r="UC36" s="5">
        <v>0.35354999999999998</v>
      </c>
      <c r="UD36" s="5">
        <v>0.87229999999999996</v>
      </c>
      <c r="UE36" s="5">
        <v>0</v>
      </c>
      <c r="UF36" s="5">
        <v>18.3155</v>
      </c>
      <c r="UG36" s="5">
        <v>17.28</v>
      </c>
      <c r="UH36" s="5">
        <v>0</v>
      </c>
      <c r="UI36" s="5">
        <v>3.6211500000000001</v>
      </c>
      <c r="UJ36" s="5">
        <v>26.613199999999999</v>
      </c>
      <c r="UK36" s="5">
        <v>28.204866670000001</v>
      </c>
      <c r="UL36" s="5">
        <v>33.047916669999999</v>
      </c>
      <c r="UM36" s="5">
        <v>4.8080999999999996</v>
      </c>
      <c r="UN36" s="5">
        <v>12.321999999999999</v>
      </c>
      <c r="UO36" s="5">
        <v>12.4476</v>
      </c>
      <c r="UP36" s="5">
        <v>12.688000000000001</v>
      </c>
      <c r="UQ36" s="5">
        <v>32.384999999999998</v>
      </c>
      <c r="UR36" s="5">
        <v>0.29120000000000001</v>
      </c>
      <c r="US36" s="5">
        <v>4.6239999999999997</v>
      </c>
      <c r="UT36" s="5">
        <v>15.624000000000001</v>
      </c>
      <c r="UU36" s="5">
        <v>31.06133333</v>
      </c>
      <c r="UV36" s="5">
        <v>35.121933329999997</v>
      </c>
      <c r="UW36" s="5">
        <v>0</v>
      </c>
      <c r="UX36" s="5">
        <v>32.060699999999997</v>
      </c>
      <c r="UY36" s="5">
        <v>0.38973333329999998</v>
      </c>
      <c r="UZ36" s="5">
        <v>0</v>
      </c>
      <c r="VA36" s="5">
        <v>0</v>
      </c>
      <c r="VB36" s="5">
        <v>0</v>
      </c>
      <c r="VC36" s="5">
        <v>2.2499999999999999E-2</v>
      </c>
      <c r="VD36" s="2">
        <f t="shared" si="654"/>
        <v>40.166199990000003</v>
      </c>
      <c r="VE36" s="2">
        <f t="shared" si="655"/>
        <v>15.43965</v>
      </c>
      <c r="VF36" s="2">
        <f t="shared" si="656"/>
        <v>12.742000000000001</v>
      </c>
      <c r="VG36" s="2">
        <f t="shared" si="657"/>
        <v>0.5474</v>
      </c>
      <c r="VH36" s="2">
        <f t="shared" si="658"/>
        <v>6.3E-2</v>
      </c>
      <c r="VI36" s="2">
        <f t="shared" si="659"/>
        <v>3.12</v>
      </c>
      <c r="VJ36" s="2">
        <f t="shared" si="660"/>
        <v>5.2332000000000001</v>
      </c>
      <c r="VK36" s="2">
        <f t="shared" si="661"/>
        <v>3.6183999999999998</v>
      </c>
      <c r="VL36" s="2">
        <f t="shared" si="662"/>
        <v>5.3230833349999997</v>
      </c>
      <c r="VM36" s="2">
        <f t="shared" si="663"/>
        <v>8.1248000000000005</v>
      </c>
      <c r="VN36" s="2">
        <f t="shared" si="664"/>
        <v>1.5169333330000001</v>
      </c>
      <c r="VO36" s="2">
        <f t="shared" si="665"/>
        <v>4.4896500000000001</v>
      </c>
      <c r="VP36" s="2">
        <f t="shared" si="666"/>
        <v>3.0710666668000002</v>
      </c>
      <c r="VQ36" s="2">
        <f t="shared" si="667"/>
        <v>0.20979</v>
      </c>
      <c r="VR36" s="2">
        <f t="shared" si="668"/>
        <v>1.0291049999999999</v>
      </c>
      <c r="VS36" s="2">
        <f t="shared" si="669"/>
        <v>0</v>
      </c>
      <c r="VT36" s="2">
        <f t="shared" si="670"/>
        <v>0</v>
      </c>
      <c r="VU36" s="2">
        <f t="shared" si="671"/>
        <v>5.6295333330000004</v>
      </c>
      <c r="VV36" s="2">
        <f t="shared" si="672"/>
        <v>0</v>
      </c>
      <c r="VW36" s="2">
        <f t="shared" si="673"/>
        <v>0</v>
      </c>
      <c r="VX36" s="2">
        <f t="shared" si="674"/>
        <v>0.40453333339999997</v>
      </c>
      <c r="VY36" s="2">
        <f t="shared" si="675"/>
        <v>0</v>
      </c>
      <c r="VZ36" s="2">
        <f t="shared" si="676"/>
        <v>13.3096</v>
      </c>
      <c r="WA36" s="2">
        <f t="shared" si="677"/>
        <v>5.7714999999999996</v>
      </c>
      <c r="WB36" s="2">
        <f t="shared" si="678"/>
        <v>4.4424999999999999</v>
      </c>
      <c r="WC36" s="2">
        <f t="shared" si="679"/>
        <v>0</v>
      </c>
      <c r="WD36" s="2">
        <f t="shared" si="680"/>
        <v>0</v>
      </c>
      <c r="WE36" s="2">
        <f t="shared" si="681"/>
        <v>0</v>
      </c>
      <c r="WF36" s="2">
        <f t="shared" si="682"/>
        <v>0</v>
      </c>
      <c r="WG36" s="2">
        <f t="shared" si="683"/>
        <v>9.2186000000000003</v>
      </c>
      <c r="WH36" s="2">
        <f t="shared" si="684"/>
        <v>25.363799999999998</v>
      </c>
      <c r="WI36" s="2">
        <f t="shared" si="685"/>
        <v>11.0252</v>
      </c>
      <c r="WJ36" s="2">
        <f t="shared" si="686"/>
        <v>14.474399999999999</v>
      </c>
      <c r="WK36" s="2">
        <f t="shared" si="687"/>
        <v>1.4144999999999999</v>
      </c>
      <c r="WL36" s="2">
        <f t="shared" si="688"/>
        <v>0</v>
      </c>
      <c r="WM36" s="2">
        <f t="shared" si="689"/>
        <v>7.9884000000000004</v>
      </c>
      <c r="WN36" s="2">
        <f t="shared" si="690"/>
        <v>1.9907999999999999</v>
      </c>
      <c r="WO36" s="2">
        <f t="shared" si="691"/>
        <v>6.7897499999999997</v>
      </c>
      <c r="WP36" s="2">
        <f t="shared" si="692"/>
        <v>1.8715333329999999</v>
      </c>
      <c r="WQ36" s="2">
        <f t="shared" si="693"/>
        <v>7.0400000000000004E-2</v>
      </c>
      <c r="WR36" s="2">
        <f t="shared" si="694"/>
        <v>13.523524999999999</v>
      </c>
      <c r="WS36" s="2">
        <f t="shared" si="695"/>
        <v>9.4200000000000006E-2</v>
      </c>
      <c r="WT36" s="2">
        <f t="shared" si="696"/>
        <v>3.2940000000000005</v>
      </c>
      <c r="WU36" s="2">
        <f t="shared" si="697"/>
        <v>1.6774466666000001</v>
      </c>
      <c r="WV36" s="2">
        <f t="shared" si="698"/>
        <v>4.9568000000000003</v>
      </c>
      <c r="WW36" s="2">
        <f t="shared" si="699"/>
        <v>6.0000000000000001E-3</v>
      </c>
      <c r="WX36" s="2">
        <f t="shared" si="700"/>
        <v>30.510999990000002</v>
      </c>
      <c r="WY36" s="2">
        <f t="shared" si="701"/>
        <v>5.0880000000000001</v>
      </c>
      <c r="WZ36" s="2">
        <f t="shared" si="702"/>
        <v>7.7593500000000004</v>
      </c>
      <c r="XA36" s="2">
        <f t="shared" si="703"/>
        <v>0.35354999999999998</v>
      </c>
      <c r="XB36" s="2">
        <f t="shared" si="704"/>
        <v>1.7445999999999999</v>
      </c>
      <c r="XC36" s="2">
        <f t="shared" si="705"/>
        <v>0</v>
      </c>
      <c r="XD36" s="2">
        <f t="shared" si="706"/>
        <v>54.9465</v>
      </c>
      <c r="XE36" s="2">
        <f t="shared" si="707"/>
        <v>17.28</v>
      </c>
      <c r="XF36" s="2">
        <f t="shared" si="708"/>
        <v>0</v>
      </c>
      <c r="XG36" s="2">
        <f t="shared" si="709"/>
        <v>3.6211500000000001</v>
      </c>
      <c r="XH36" s="2">
        <f t="shared" si="710"/>
        <v>53.226399999999998</v>
      </c>
      <c r="XI36" s="2">
        <f t="shared" si="711"/>
        <v>28.204866670000001</v>
      </c>
      <c r="XJ36" s="2">
        <f t="shared" si="712"/>
        <v>99.143750009999991</v>
      </c>
      <c r="XK36" s="2">
        <f t="shared" si="713"/>
        <v>4.8080999999999996</v>
      </c>
      <c r="XL36" s="2">
        <f t="shared" si="714"/>
        <v>12.321999999999999</v>
      </c>
      <c r="XM36" s="2">
        <f t="shared" si="715"/>
        <v>49.790399999999998</v>
      </c>
      <c r="XN36" s="2">
        <f t="shared" si="716"/>
        <v>12.688000000000001</v>
      </c>
      <c r="XO36" s="2">
        <f t="shared" si="717"/>
        <v>32.384999999999998</v>
      </c>
      <c r="XP36" s="2">
        <f t="shared" si="718"/>
        <v>0.87360000000000004</v>
      </c>
      <c r="XQ36" s="2">
        <f t="shared" si="719"/>
        <v>4.6239999999999997</v>
      </c>
      <c r="XR36" s="2">
        <f t="shared" si="720"/>
        <v>15.624000000000001</v>
      </c>
      <c r="XS36" s="2">
        <f t="shared" si="721"/>
        <v>31.06133333</v>
      </c>
      <c r="XT36" s="2">
        <f t="shared" si="722"/>
        <v>35.121933329999997</v>
      </c>
      <c r="XU36" s="2">
        <f t="shared" si="723"/>
        <v>0</v>
      </c>
      <c r="XV36" s="2">
        <f t="shared" si="724"/>
        <v>64.121399999999994</v>
      </c>
      <c r="XW36" s="2">
        <f t="shared" si="725"/>
        <v>0.38973333329999998</v>
      </c>
      <c r="XX36" s="2">
        <f t="shared" si="726"/>
        <v>0</v>
      </c>
      <c r="XY36" s="2">
        <f t="shared" si="727"/>
        <v>0</v>
      </c>
      <c r="XZ36" s="2">
        <f t="shared" si="728"/>
        <v>0</v>
      </c>
      <c r="YA36" s="2">
        <f t="shared" si="729"/>
        <v>0.09</v>
      </c>
      <c r="YB36" s="2">
        <f t="shared" si="730"/>
        <v>160.66479996000001</v>
      </c>
      <c r="YC36" s="2">
        <f t="shared" si="731"/>
        <v>61.758600000000001</v>
      </c>
      <c r="YD36" s="2">
        <f t="shared" si="732"/>
        <v>50.968000000000004</v>
      </c>
      <c r="YE36" s="2">
        <f t="shared" si="733"/>
        <v>2.1896</v>
      </c>
      <c r="YF36" s="2">
        <f t="shared" si="734"/>
        <v>0.252</v>
      </c>
      <c r="YG36" s="2">
        <f t="shared" si="735"/>
        <v>12.48</v>
      </c>
      <c r="YH36" s="2">
        <f t="shared" si="736"/>
        <v>20.9328</v>
      </c>
      <c r="YI36" s="2">
        <f t="shared" si="737"/>
        <v>14.473599999999999</v>
      </c>
      <c r="YJ36" s="2">
        <f t="shared" si="738"/>
        <v>21.292333339999999</v>
      </c>
      <c r="YK36" s="2">
        <f t="shared" si="739"/>
        <v>32.499200000000002</v>
      </c>
      <c r="YL36" s="2">
        <f t="shared" si="740"/>
        <v>6.0677333320000004</v>
      </c>
      <c r="YM36" s="2">
        <f t="shared" si="741"/>
        <v>17.958600000000001</v>
      </c>
      <c r="YN36" s="2">
        <f t="shared" si="742"/>
        <v>12.284266667200001</v>
      </c>
      <c r="YO36" s="2">
        <f t="shared" si="743"/>
        <v>0.83916000000000002</v>
      </c>
      <c r="YP36" s="2">
        <f t="shared" si="744"/>
        <v>4.1164199999999997</v>
      </c>
      <c r="YQ36" s="2">
        <f t="shared" si="745"/>
        <v>0</v>
      </c>
      <c r="YR36" s="2">
        <f t="shared" si="746"/>
        <v>0</v>
      </c>
      <c r="YS36" s="2">
        <f t="shared" si="747"/>
        <v>22.518133332000001</v>
      </c>
      <c r="YT36" s="2">
        <f t="shared" si="748"/>
        <v>0</v>
      </c>
      <c r="YU36" s="2">
        <f t="shared" si="749"/>
        <v>0</v>
      </c>
      <c r="YV36" s="2">
        <f t="shared" si="750"/>
        <v>1.6181333335999999</v>
      </c>
      <c r="YW36" s="2">
        <f t="shared" si="751"/>
        <v>0</v>
      </c>
      <c r="YX36" s="2">
        <f t="shared" si="752"/>
        <v>53.238399999999999</v>
      </c>
      <c r="YY36" s="2">
        <f t="shared" si="753"/>
        <v>23.085999999999999</v>
      </c>
      <c r="YZ36" s="2">
        <f t="shared" si="754"/>
        <v>17.77</v>
      </c>
      <c r="ZA36" s="2">
        <f t="shared" si="755"/>
        <v>0</v>
      </c>
      <c r="ZB36" s="2">
        <f t="shared" si="756"/>
        <v>0</v>
      </c>
      <c r="ZC36" s="2">
        <f t="shared" si="757"/>
        <v>0</v>
      </c>
      <c r="ZD36" s="2">
        <f t="shared" si="758"/>
        <v>0</v>
      </c>
      <c r="ZE36" s="2">
        <f t="shared" si="759"/>
        <v>36.874400000000001</v>
      </c>
      <c r="ZF36" s="2">
        <f t="shared" si="760"/>
        <v>101.45519999999999</v>
      </c>
      <c r="ZG36" s="2">
        <f t="shared" si="761"/>
        <v>44.1008</v>
      </c>
      <c r="ZH36" s="2">
        <f t="shared" si="762"/>
        <v>57.897599999999997</v>
      </c>
      <c r="ZI36" s="2">
        <f t="shared" si="763"/>
        <v>5.6579999999999995</v>
      </c>
      <c r="ZJ36" s="2">
        <f t="shared" si="764"/>
        <v>0</v>
      </c>
      <c r="ZK36" s="2">
        <f t="shared" si="765"/>
        <v>31.953600000000002</v>
      </c>
      <c r="ZL36" s="2">
        <f t="shared" si="766"/>
        <v>7.9631999999999996</v>
      </c>
      <c r="ZM36" s="2">
        <f t="shared" si="767"/>
        <v>27.158999999999999</v>
      </c>
      <c r="ZN36" s="2">
        <f t="shared" si="768"/>
        <v>7.4861333319999996</v>
      </c>
      <c r="ZO36" s="2">
        <f t="shared" si="769"/>
        <v>0.28160000000000002</v>
      </c>
      <c r="ZP36" s="2">
        <f t="shared" si="770"/>
        <v>54.094099999999997</v>
      </c>
      <c r="ZQ36" s="2">
        <f t="shared" si="771"/>
        <v>0.37680000000000002</v>
      </c>
      <c r="ZR36" s="2">
        <f t="shared" si="772"/>
        <v>13.176000000000002</v>
      </c>
      <c r="ZS36" s="2">
        <f t="shared" si="773"/>
        <v>6.7097866664000003</v>
      </c>
      <c r="ZT36" s="2">
        <f t="shared" si="774"/>
        <v>19.827200000000001</v>
      </c>
      <c r="ZU36" s="2">
        <f t="shared" si="775"/>
        <v>2.4E-2</v>
      </c>
      <c r="ZV36" s="2">
        <f t="shared" si="776"/>
        <v>122.04399996000001</v>
      </c>
      <c r="ZW36" s="2">
        <f t="shared" si="777"/>
        <v>20.352</v>
      </c>
      <c r="ZX36" s="2">
        <f t="shared" si="778"/>
        <v>31.037400000000002</v>
      </c>
      <c r="ZY36" s="2">
        <f t="shared" si="779"/>
        <v>1.4141999999999999</v>
      </c>
      <c r="ZZ36" s="2">
        <f t="shared" si="780"/>
        <v>6.9783999999999997</v>
      </c>
      <c r="AAA36" s="2">
        <f t="shared" si="781"/>
        <v>0</v>
      </c>
      <c r="AAB36" s="2">
        <f t="shared" si="782"/>
        <v>219.786</v>
      </c>
      <c r="AAC36" s="2">
        <f t="shared" si="783"/>
        <v>69.12</v>
      </c>
      <c r="AAD36" s="2">
        <f t="shared" si="784"/>
        <v>0</v>
      </c>
      <c r="AAE36" s="2">
        <f t="shared" si="785"/>
        <v>14.4846</v>
      </c>
      <c r="AAF36" s="2">
        <f t="shared" si="786"/>
        <v>212.90559999999999</v>
      </c>
      <c r="AAG36" s="2">
        <f t="shared" si="787"/>
        <v>112.81946668</v>
      </c>
      <c r="AAH36" s="2">
        <f t="shared" si="788"/>
        <v>396.57500003999996</v>
      </c>
      <c r="AAI36" s="2">
        <f t="shared" si="789"/>
        <v>19.232399999999998</v>
      </c>
      <c r="AAJ36" s="2">
        <f t="shared" si="790"/>
        <v>49.287999999999997</v>
      </c>
      <c r="AAK36" s="2">
        <f t="shared" si="791"/>
        <v>199.16159999999999</v>
      </c>
      <c r="AAL36" s="2">
        <f t="shared" si="792"/>
        <v>50.752000000000002</v>
      </c>
      <c r="AAM36" s="2">
        <f t="shared" si="793"/>
        <v>129.54</v>
      </c>
      <c r="AAN36" s="2">
        <f t="shared" si="794"/>
        <v>3.4944000000000002</v>
      </c>
      <c r="AAO36" s="2">
        <f t="shared" si="795"/>
        <v>18.495999999999999</v>
      </c>
      <c r="AAP36" s="2">
        <f t="shared" si="796"/>
        <v>62.496000000000002</v>
      </c>
      <c r="AAQ36" s="2">
        <f t="shared" si="797"/>
        <v>124.24533332</v>
      </c>
      <c r="AAR36" s="2">
        <f t="shared" si="798"/>
        <v>140.48773331999999</v>
      </c>
      <c r="AAS36" s="2">
        <f t="shared" si="799"/>
        <v>0</v>
      </c>
      <c r="AAT36" s="2">
        <f t="shared" si="800"/>
        <v>256.48559999999998</v>
      </c>
      <c r="AAU36" s="2">
        <f t="shared" si="801"/>
        <v>1.5589333331999999</v>
      </c>
      <c r="AAV36" s="2">
        <f t="shared" si="802"/>
        <v>0</v>
      </c>
      <c r="AAW36" s="2">
        <f t="shared" si="803"/>
        <v>0</v>
      </c>
      <c r="AAX36" s="2">
        <f t="shared" si="804"/>
        <v>0</v>
      </c>
      <c r="AAY36" s="2">
        <f t="shared" si="805"/>
        <v>0.36</v>
      </c>
      <c r="AAZ36" s="2">
        <f t="shared" si="806"/>
        <v>2015.3942857142868</v>
      </c>
      <c r="ABA36" s="2">
        <f t="shared" si="807"/>
        <v>38.068362554429946</v>
      </c>
      <c r="ABB36" s="2">
        <f t="shared" si="808"/>
        <v>11.39500482931521</v>
      </c>
      <c r="ABC36" s="1">
        <v>2</v>
      </c>
      <c r="ABD36" s="1">
        <v>3</v>
      </c>
      <c r="ABE36" s="1">
        <v>2</v>
      </c>
      <c r="ABF36" s="1">
        <v>3</v>
      </c>
      <c r="ABG36" s="1">
        <v>2</v>
      </c>
      <c r="ABH36" s="1">
        <v>2</v>
      </c>
      <c r="ABI36" s="1">
        <v>3</v>
      </c>
      <c r="ABJ36" s="1">
        <v>4</v>
      </c>
      <c r="ABK36" s="1">
        <v>3</v>
      </c>
      <c r="ABL36" s="1">
        <v>2</v>
      </c>
      <c r="ABM36" s="1">
        <v>4</v>
      </c>
      <c r="ABN36" s="1">
        <v>4</v>
      </c>
      <c r="ABO36" s="1">
        <v>2</v>
      </c>
      <c r="ABP36" s="1">
        <v>3</v>
      </c>
      <c r="ABQ36" s="1">
        <v>2</v>
      </c>
      <c r="ABR36" s="7">
        <f t="shared" si="809"/>
        <v>41</v>
      </c>
      <c r="ABS36" s="7">
        <f t="shared" si="810"/>
        <v>13</v>
      </c>
      <c r="ABT36" s="7">
        <f t="shared" si="811"/>
        <v>14</v>
      </c>
      <c r="ABU36" s="7">
        <f t="shared" si="812"/>
        <v>14</v>
      </c>
      <c r="ABV36" s="4">
        <v>2</v>
      </c>
      <c r="ABW36" s="4">
        <v>4</v>
      </c>
      <c r="ABX36" s="4">
        <v>3</v>
      </c>
      <c r="ABY36" s="4">
        <v>2</v>
      </c>
      <c r="ABZ36" s="4">
        <v>2</v>
      </c>
      <c r="ACA36" s="4">
        <v>1</v>
      </c>
      <c r="ACB36" s="4">
        <v>3</v>
      </c>
      <c r="ACC36" s="4">
        <v>1</v>
      </c>
      <c r="ACD36" s="4">
        <v>1</v>
      </c>
      <c r="ACE36" s="4">
        <v>1</v>
      </c>
      <c r="ACF36" s="4">
        <v>4</v>
      </c>
      <c r="ACG36" s="4">
        <v>1</v>
      </c>
      <c r="ACH36" s="4">
        <v>2</v>
      </c>
      <c r="ACI36" s="4">
        <v>4</v>
      </c>
      <c r="ACJ36" s="4">
        <v>3</v>
      </c>
      <c r="ACK36" s="4">
        <v>2</v>
      </c>
      <c r="ACL36" s="4">
        <v>2</v>
      </c>
      <c r="ACM36" s="4">
        <v>2</v>
      </c>
      <c r="ACN36" s="4">
        <v>1</v>
      </c>
      <c r="ACO36" s="4">
        <v>5</v>
      </c>
      <c r="ACP36" s="4">
        <v>3</v>
      </c>
      <c r="ACQ36" s="4">
        <v>2</v>
      </c>
      <c r="ACR36" s="4">
        <v>1</v>
      </c>
      <c r="ACS36" s="4">
        <v>1</v>
      </c>
      <c r="ACT36" s="4">
        <v>3</v>
      </c>
      <c r="ACU36" s="4">
        <v>3</v>
      </c>
      <c r="ACV36" s="4">
        <v>4</v>
      </c>
      <c r="ACW36" s="4">
        <v>4</v>
      </c>
      <c r="ACX36" s="4">
        <v>2</v>
      </c>
      <c r="ACY36" s="4">
        <v>4</v>
      </c>
      <c r="ACZ36" s="4">
        <v>3</v>
      </c>
      <c r="ADA36" s="4">
        <v>2</v>
      </c>
      <c r="ADB36" s="4">
        <v>2</v>
      </c>
      <c r="ADC36" s="4">
        <v>1</v>
      </c>
      <c r="ADD36" s="4">
        <v>2</v>
      </c>
      <c r="ADE36" s="4">
        <v>1</v>
      </c>
      <c r="ADF36" s="4">
        <v>3</v>
      </c>
      <c r="ADG36" s="4">
        <v>2</v>
      </c>
      <c r="ADH36" s="4">
        <v>4</v>
      </c>
      <c r="ADI36" s="4">
        <v>2</v>
      </c>
      <c r="ADJ36" s="4">
        <v>2</v>
      </c>
      <c r="ADK36" s="4">
        <v>4</v>
      </c>
      <c r="ADL36" s="4">
        <v>1</v>
      </c>
      <c r="ADM36" s="4">
        <v>3</v>
      </c>
      <c r="ADN36" s="4">
        <v>2</v>
      </c>
      <c r="ADO36" s="4">
        <v>1</v>
      </c>
      <c r="ADP36" s="4">
        <v>1</v>
      </c>
      <c r="ADQ36" s="4">
        <v>4</v>
      </c>
      <c r="ADR36" s="4">
        <v>3</v>
      </c>
      <c r="ADS36" s="4">
        <v>3</v>
      </c>
      <c r="ADT36" s="4">
        <v>1</v>
      </c>
      <c r="ADU36" s="4">
        <v>2</v>
      </c>
      <c r="ADV36" s="4">
        <v>3</v>
      </c>
      <c r="ADW36" s="4">
        <v>4</v>
      </c>
      <c r="ADX36" s="4">
        <v>4</v>
      </c>
      <c r="ADY36" s="4">
        <v>4</v>
      </c>
      <c r="ADZ36" s="2">
        <f t="shared" si="813"/>
        <v>18</v>
      </c>
      <c r="AEA36" s="2">
        <f t="shared" si="814"/>
        <v>14</v>
      </c>
      <c r="AEB36" s="2">
        <f t="shared" si="815"/>
        <v>15</v>
      </c>
      <c r="AEC36" s="2">
        <f t="shared" si="816"/>
        <v>16</v>
      </c>
      <c r="AED36" s="2">
        <f t="shared" si="817"/>
        <v>18</v>
      </c>
      <c r="AEE36" s="2">
        <f t="shared" si="818"/>
        <v>16</v>
      </c>
      <c r="AEF36" s="2">
        <f t="shared" si="819"/>
        <v>22</v>
      </c>
      <c r="AEG36" s="2">
        <f t="shared" si="820"/>
        <v>14</v>
      </c>
      <c r="AEH36" s="4">
        <v>4</v>
      </c>
      <c r="AEI36" s="4">
        <v>2</v>
      </c>
      <c r="AEJ36" s="4">
        <v>2</v>
      </c>
      <c r="AEK36" s="4">
        <v>3</v>
      </c>
      <c r="AEL36" s="4">
        <v>1</v>
      </c>
      <c r="AEM36" s="4">
        <v>2</v>
      </c>
      <c r="AEN36" s="4">
        <v>3</v>
      </c>
      <c r="AEO36" s="4">
        <v>4</v>
      </c>
      <c r="AEP36" s="4">
        <v>3</v>
      </c>
      <c r="AEQ36" s="4">
        <v>2</v>
      </c>
      <c r="AER36" s="4">
        <v>2</v>
      </c>
      <c r="AES36" s="4">
        <v>5</v>
      </c>
      <c r="AET36" s="4">
        <v>3</v>
      </c>
      <c r="AEU36" s="4">
        <v>2</v>
      </c>
      <c r="AEV36" s="4">
        <v>2</v>
      </c>
      <c r="AEW36" s="4">
        <v>1</v>
      </c>
      <c r="AEX36" s="4">
        <v>4</v>
      </c>
      <c r="AEY36" s="4">
        <v>5</v>
      </c>
      <c r="AEZ36" s="4">
        <v>2</v>
      </c>
      <c r="AFA36" s="4">
        <v>1</v>
      </c>
      <c r="AFB36" s="4">
        <v>2</v>
      </c>
      <c r="AFC36" s="4">
        <v>4</v>
      </c>
      <c r="AFD36" s="4">
        <v>5</v>
      </c>
      <c r="AFE36" s="4">
        <v>4</v>
      </c>
      <c r="AFF36" s="4">
        <v>4</v>
      </c>
      <c r="AFG36" s="4">
        <v>5</v>
      </c>
      <c r="AFH36" s="4">
        <v>3</v>
      </c>
      <c r="AFI36" s="4">
        <v>3</v>
      </c>
      <c r="AFJ36" s="4">
        <v>2</v>
      </c>
      <c r="AFK36" s="4">
        <v>2</v>
      </c>
      <c r="AFL36" s="4">
        <v>2</v>
      </c>
      <c r="AFM36" s="4">
        <v>2</v>
      </c>
      <c r="AFN36" s="1">
        <v>2</v>
      </c>
      <c r="AFO36" s="2">
        <f t="shared" si="821"/>
        <v>93</v>
      </c>
      <c r="AFP36" s="2">
        <f t="shared" si="822"/>
        <v>26</v>
      </c>
      <c r="AFQ36" s="2">
        <f t="shared" si="823"/>
        <v>38</v>
      </c>
      <c r="AFR36" s="2">
        <f t="shared" si="824"/>
        <v>29</v>
      </c>
      <c r="AFS36" s="4">
        <v>1</v>
      </c>
      <c r="AFT36" s="4">
        <v>3</v>
      </c>
      <c r="AFU36" s="4">
        <v>0</v>
      </c>
      <c r="AFV36" s="4">
        <v>3</v>
      </c>
      <c r="AFW36" s="4">
        <v>30</v>
      </c>
      <c r="AFX36" s="4">
        <v>2</v>
      </c>
      <c r="AFY36" s="4">
        <v>0</v>
      </c>
      <c r="AFZ36" s="4">
        <v>0</v>
      </c>
      <c r="AGA36" s="4">
        <v>20</v>
      </c>
      <c r="AGB36" s="4">
        <v>5</v>
      </c>
      <c r="AGC36" s="4">
        <v>0</v>
      </c>
      <c r="AGD36" s="4">
        <v>2</v>
      </c>
      <c r="AGE36" s="4">
        <v>15</v>
      </c>
      <c r="AGF36" s="4">
        <v>7</v>
      </c>
      <c r="AGG36" s="4">
        <v>0</v>
      </c>
      <c r="AGH36" s="4">
        <v>30</v>
      </c>
      <c r="AGI36" s="4">
        <v>0</v>
      </c>
      <c r="AGJ36" s="4">
        <v>0</v>
      </c>
      <c r="AGK36" s="4">
        <v>0</v>
      </c>
      <c r="AGL36" s="4">
        <v>0</v>
      </c>
      <c r="AGM36" s="4">
        <v>0</v>
      </c>
      <c r="AGN36" s="4">
        <v>2</v>
      </c>
      <c r="AGO36" s="4">
        <v>0</v>
      </c>
      <c r="AGP36" s="4">
        <v>0</v>
      </c>
      <c r="AGQ36" s="4">
        <v>30</v>
      </c>
      <c r="AGR36" s="4">
        <v>1</v>
      </c>
      <c r="AGS36" s="4">
        <v>0</v>
      </c>
      <c r="AGT36" s="4">
        <v>0</v>
      </c>
      <c r="AGU36" s="4">
        <v>45</v>
      </c>
      <c r="AGV36" s="4">
        <v>5</v>
      </c>
      <c r="AGW36" s="4">
        <v>0</v>
      </c>
      <c r="AGX36" s="4">
        <v>2</v>
      </c>
      <c r="AGY36" s="4">
        <v>15</v>
      </c>
      <c r="AGZ36" s="4">
        <v>0</v>
      </c>
      <c r="AHA36" s="4">
        <v>0</v>
      </c>
      <c r="AHB36" s="4">
        <v>0</v>
      </c>
      <c r="AHC36" s="4">
        <v>0</v>
      </c>
      <c r="AHD36" s="4">
        <v>2</v>
      </c>
      <c r="AHE36" s="4">
        <v>0</v>
      </c>
      <c r="AHF36" s="4">
        <v>0</v>
      </c>
      <c r="AHG36" s="4">
        <v>45</v>
      </c>
      <c r="AHH36" s="4">
        <v>0</v>
      </c>
      <c r="AHI36" s="4">
        <v>0</v>
      </c>
      <c r="AHJ36" s="4">
        <v>0</v>
      </c>
      <c r="AHK36" s="4">
        <v>0</v>
      </c>
      <c r="AHL36" s="4">
        <v>5</v>
      </c>
      <c r="AHM36" s="4">
        <v>0</v>
      </c>
      <c r="AHN36" s="4">
        <v>4</v>
      </c>
      <c r="AHO36" s="4">
        <v>0</v>
      </c>
      <c r="AHP36" s="2">
        <f t="shared" si="825"/>
        <v>5040</v>
      </c>
      <c r="AHQ36" s="2">
        <f t="shared" si="826"/>
        <v>160</v>
      </c>
      <c r="AHR36" s="2">
        <f t="shared" si="827"/>
        <v>2227.5</v>
      </c>
      <c r="AHS36" s="2">
        <f t="shared" si="828"/>
        <v>7427.5</v>
      </c>
      <c r="AHT36" s="2">
        <f t="shared" si="829"/>
        <v>198</v>
      </c>
      <c r="AHU36" s="2">
        <f t="shared" si="830"/>
        <v>0</v>
      </c>
      <c r="AHV36" s="2">
        <f t="shared" si="831"/>
        <v>198</v>
      </c>
      <c r="AHW36" s="2">
        <f t="shared" si="832"/>
        <v>247.5</v>
      </c>
      <c r="AHX36" s="2">
        <f t="shared" si="833"/>
        <v>2025</v>
      </c>
      <c r="AHY36" s="2">
        <f t="shared" si="834"/>
        <v>2272.5</v>
      </c>
      <c r="AHZ36" s="2">
        <f t="shared" si="835"/>
        <v>720</v>
      </c>
      <c r="AIA36" s="2">
        <f t="shared" si="836"/>
        <v>0</v>
      </c>
      <c r="AIB36" s="2">
        <f t="shared" si="837"/>
        <v>0</v>
      </c>
      <c r="AIC36" s="2">
        <f t="shared" si="838"/>
        <v>720</v>
      </c>
      <c r="AID36" s="2">
        <f t="shared" si="839"/>
        <v>10618</v>
      </c>
      <c r="AIE36" s="2" t="s">
        <v>1267</v>
      </c>
      <c r="AIF36" s="1">
        <v>1</v>
      </c>
      <c r="AIG36" s="1">
        <v>1</v>
      </c>
      <c r="AIH36" s="1">
        <v>1</v>
      </c>
      <c r="AII36" s="1">
        <v>1</v>
      </c>
      <c r="AIJ36" s="1">
        <v>1</v>
      </c>
      <c r="AIK36" s="1">
        <v>1</v>
      </c>
      <c r="AIL36" s="1">
        <v>1</v>
      </c>
      <c r="AIM36" s="1">
        <v>0</v>
      </c>
      <c r="AIN36" s="1">
        <v>1</v>
      </c>
      <c r="AIO36" s="1">
        <v>1</v>
      </c>
      <c r="AIP36" s="1">
        <v>0</v>
      </c>
      <c r="AIQ36" s="1">
        <v>1</v>
      </c>
      <c r="AIR36" s="7">
        <f t="shared" si="840"/>
        <v>10</v>
      </c>
      <c r="AIS36" s="7">
        <f t="shared" si="841"/>
        <v>2</v>
      </c>
      <c r="AIT36" s="7">
        <f t="shared" si="842"/>
        <v>66.666666666666671</v>
      </c>
      <c r="AIU36" s="7" t="str">
        <f t="shared" si="843"/>
        <v>RIGHT</v>
      </c>
      <c r="AIV36" s="4">
        <v>2</v>
      </c>
      <c r="AIW36" s="4">
        <v>4</v>
      </c>
      <c r="AIX36" s="4">
        <v>2</v>
      </c>
      <c r="AIY36" s="4">
        <v>4</v>
      </c>
      <c r="AIZ36" s="4">
        <v>1</v>
      </c>
      <c r="AJA36" s="4">
        <v>2</v>
      </c>
      <c r="AJB36" s="4">
        <v>4</v>
      </c>
      <c r="AJC36" s="4">
        <v>4</v>
      </c>
      <c r="AJD36" s="4">
        <v>5</v>
      </c>
      <c r="AJE36" s="4">
        <v>4</v>
      </c>
      <c r="AJF36" s="4">
        <v>5</v>
      </c>
      <c r="AJG36" s="4">
        <v>5</v>
      </c>
      <c r="AJH36" s="4">
        <v>2</v>
      </c>
      <c r="AJI36" s="4">
        <v>3</v>
      </c>
      <c r="AJJ36" s="4">
        <v>2</v>
      </c>
      <c r="AJK36" s="4">
        <v>3</v>
      </c>
      <c r="AJL36" s="4">
        <v>1</v>
      </c>
      <c r="AJM36" s="4">
        <v>4</v>
      </c>
      <c r="AJN36" s="4">
        <v>4</v>
      </c>
      <c r="AJO36" s="4">
        <v>5</v>
      </c>
      <c r="AJP36" s="2">
        <f t="shared" si="844"/>
        <v>66</v>
      </c>
      <c r="AJQ36" s="2">
        <f t="shared" si="845"/>
        <v>28</v>
      </c>
      <c r="AJR36" s="2">
        <f t="shared" si="846"/>
        <v>38</v>
      </c>
      <c r="AJS36" s="4">
        <v>3</v>
      </c>
      <c r="AJT36" s="4">
        <v>2</v>
      </c>
      <c r="AJU36" s="4">
        <v>1</v>
      </c>
      <c r="AJV36" s="4">
        <v>1</v>
      </c>
      <c r="AJW36" s="4">
        <v>2</v>
      </c>
      <c r="AJX36" s="4">
        <v>2</v>
      </c>
      <c r="AJY36" s="4">
        <v>2</v>
      </c>
      <c r="AJZ36" s="4">
        <v>1</v>
      </c>
      <c r="AKA36" s="4">
        <v>1</v>
      </c>
      <c r="AKB36" s="4">
        <v>1</v>
      </c>
      <c r="AKC36" s="4">
        <v>1</v>
      </c>
      <c r="AKD36" s="4">
        <v>1</v>
      </c>
      <c r="AKE36" s="4">
        <v>3</v>
      </c>
      <c r="AKF36" s="4">
        <v>1</v>
      </c>
      <c r="AKG36" s="4">
        <v>1</v>
      </c>
      <c r="AKH36" s="4">
        <v>1</v>
      </c>
      <c r="AKI36" s="4">
        <v>0</v>
      </c>
      <c r="AKJ36" s="4">
        <v>0</v>
      </c>
      <c r="AKK36" s="4">
        <v>0</v>
      </c>
      <c r="AKL36" s="4">
        <v>0</v>
      </c>
      <c r="AKM36" s="4">
        <v>0</v>
      </c>
      <c r="AKN36" s="4">
        <v>1</v>
      </c>
      <c r="AKO36" s="4">
        <v>1</v>
      </c>
      <c r="AKP36" s="4">
        <v>1</v>
      </c>
      <c r="AKQ36" s="4">
        <v>3</v>
      </c>
      <c r="AKR36" s="4" t="s">
        <v>425</v>
      </c>
      <c r="AKS36" s="4">
        <v>0</v>
      </c>
      <c r="AKT36" s="2">
        <v>2</v>
      </c>
      <c r="AKU36" s="2">
        <v>0</v>
      </c>
      <c r="AKV36" s="2">
        <v>1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1">
        <v>4</v>
      </c>
      <c r="ALD36" s="1">
        <v>3</v>
      </c>
      <c r="ALE36" s="1">
        <v>3</v>
      </c>
      <c r="ALF36" s="1">
        <v>4</v>
      </c>
      <c r="ALG36" s="1">
        <v>4</v>
      </c>
      <c r="ALH36" s="1">
        <v>3</v>
      </c>
      <c r="ALI36" s="1">
        <v>2</v>
      </c>
      <c r="ALJ36" s="1">
        <v>2</v>
      </c>
      <c r="ALK36" s="1">
        <v>3</v>
      </c>
      <c r="ALL36" s="1">
        <v>2</v>
      </c>
      <c r="ALM36" s="1">
        <v>2</v>
      </c>
      <c r="ALN36" s="1">
        <v>1</v>
      </c>
      <c r="ALO36" s="1">
        <v>3</v>
      </c>
      <c r="ALP36" s="1">
        <v>4</v>
      </c>
      <c r="ALQ36" s="1">
        <v>2</v>
      </c>
      <c r="ALR36" s="1">
        <v>3</v>
      </c>
      <c r="ALS36" s="1">
        <v>3</v>
      </c>
      <c r="ALT36" s="1">
        <v>2</v>
      </c>
      <c r="ALU36" s="1">
        <v>4</v>
      </c>
      <c r="ALV36" s="1">
        <v>3</v>
      </c>
      <c r="ALW36" s="1">
        <v>2</v>
      </c>
      <c r="ALX36" s="1">
        <v>3</v>
      </c>
      <c r="ALY36" s="1">
        <v>2</v>
      </c>
      <c r="ALZ36" s="2">
        <f t="shared" si="847"/>
        <v>64</v>
      </c>
      <c r="AMA36">
        <v>10</v>
      </c>
      <c r="AMB36">
        <v>15</v>
      </c>
      <c r="AMC36">
        <v>16</v>
      </c>
      <c r="AMD36">
        <v>14</v>
      </c>
      <c r="AME36" s="1">
        <v>2</v>
      </c>
      <c r="AMF36" s="1">
        <v>2</v>
      </c>
      <c r="AMG36" s="1">
        <v>1</v>
      </c>
      <c r="AMH36" s="1">
        <v>1</v>
      </c>
      <c r="AMI36" s="8">
        <v>1</v>
      </c>
      <c r="AMJ36" s="8">
        <v>2</v>
      </c>
      <c r="AMK36" s="8">
        <v>4</v>
      </c>
      <c r="AML36" s="8">
        <v>1</v>
      </c>
      <c r="AMM36" s="8">
        <v>4</v>
      </c>
      <c r="AMN36" s="8">
        <v>3</v>
      </c>
      <c r="AMO36" s="8">
        <v>2</v>
      </c>
      <c r="AMP36" s="8">
        <v>2</v>
      </c>
      <c r="AMQ36" s="8">
        <v>1</v>
      </c>
      <c r="AMR36" s="8">
        <v>3</v>
      </c>
      <c r="AMS36" s="8">
        <v>5</v>
      </c>
      <c r="AMT36" s="8">
        <v>1</v>
      </c>
      <c r="AMU36" s="8">
        <v>3</v>
      </c>
      <c r="AMV36" s="8">
        <v>2</v>
      </c>
      <c r="AMW36" s="8">
        <v>1</v>
      </c>
      <c r="AMX36" s="8">
        <v>3</v>
      </c>
      <c r="AMY36" s="8">
        <v>3</v>
      </c>
      <c r="AMZ36" s="2">
        <f t="shared" si="848"/>
        <v>11</v>
      </c>
      <c r="ANA36" s="2">
        <f t="shared" si="849"/>
        <v>15</v>
      </c>
      <c r="ANB36" s="2">
        <f t="shared" si="850"/>
        <v>21</v>
      </c>
      <c r="ANC36" s="2">
        <f t="shared" si="851"/>
        <v>47</v>
      </c>
    </row>
    <row r="37" spans="1:1043" x14ac:dyDescent="0.2">
      <c r="A37" s="2" t="s">
        <v>415</v>
      </c>
      <c r="B37" s="3">
        <v>43311.389768518522</v>
      </c>
      <c r="C37" s="2">
        <v>158.9</v>
      </c>
      <c r="D37" s="2">
        <v>52.4</v>
      </c>
      <c r="E37" s="2">
        <v>20.753124553203843</v>
      </c>
      <c r="F37" s="2">
        <v>-78</v>
      </c>
      <c r="G37" s="2">
        <v>-100</v>
      </c>
      <c r="H37" s="2">
        <v>58</v>
      </c>
      <c r="I37" s="2">
        <v>-100</v>
      </c>
      <c r="J37" s="2">
        <v>-15</v>
      </c>
      <c r="K37" s="2">
        <v>-26</v>
      </c>
      <c r="L37" s="2">
        <v>50</v>
      </c>
      <c r="M37" s="2">
        <v>17</v>
      </c>
      <c r="N37" s="2">
        <v>-100</v>
      </c>
      <c r="O37" s="2">
        <v>13</v>
      </c>
      <c r="P37" s="2">
        <v>1</v>
      </c>
      <c r="Q37" s="2">
        <v>0</v>
      </c>
      <c r="R37" s="2">
        <v>-35</v>
      </c>
      <c r="S37" s="2">
        <v>-35</v>
      </c>
      <c r="T37" s="2">
        <v>-38</v>
      </c>
      <c r="U37" s="2">
        <v>-35</v>
      </c>
      <c r="V37" s="2">
        <v>13</v>
      </c>
      <c r="W37" s="2">
        <v>1</v>
      </c>
      <c r="X37" s="2">
        <v>37</v>
      </c>
      <c r="Y37" s="2">
        <v>65</v>
      </c>
      <c r="Z37" s="2">
        <v>-90</v>
      </c>
      <c r="AA37" s="2">
        <v>14</v>
      </c>
      <c r="AB37" s="2">
        <v>-16</v>
      </c>
      <c r="AC37" s="2">
        <v>-14</v>
      </c>
      <c r="AD37" s="2">
        <v>-34</v>
      </c>
      <c r="AE37" s="2">
        <v>11</v>
      </c>
      <c r="AF37" s="2">
        <v>-62</v>
      </c>
      <c r="AG37" s="2">
        <v>-35</v>
      </c>
      <c r="AH37" s="2">
        <v>40</v>
      </c>
      <c r="AI37" s="2">
        <v>60</v>
      </c>
      <c r="AJ37" s="2">
        <v>-81</v>
      </c>
      <c r="AK37" s="2">
        <v>-82</v>
      </c>
      <c r="AL37" s="2">
        <v>-93</v>
      </c>
      <c r="AM37" s="2">
        <v>86</v>
      </c>
      <c r="AN37" s="2">
        <v>22</v>
      </c>
      <c r="AO37" s="2">
        <v>0</v>
      </c>
      <c r="AP37" s="2">
        <v>3</v>
      </c>
      <c r="AQ37" s="2">
        <v>1</v>
      </c>
      <c r="AR37" s="4">
        <v>4</v>
      </c>
      <c r="AS37" s="4">
        <v>3</v>
      </c>
      <c r="AT37" s="4">
        <v>1</v>
      </c>
      <c r="AU37" s="4">
        <v>1</v>
      </c>
      <c r="AV37" s="4">
        <v>2</v>
      </c>
      <c r="AW37" s="4">
        <v>2</v>
      </c>
      <c r="AX37" s="4">
        <v>2</v>
      </c>
      <c r="AY37" s="4">
        <v>1</v>
      </c>
      <c r="AZ37" s="4">
        <v>2</v>
      </c>
      <c r="BA37" s="4">
        <v>3</v>
      </c>
      <c r="BB37" s="4">
        <v>2</v>
      </c>
      <c r="BC37" s="4">
        <v>1</v>
      </c>
      <c r="BD37" s="4">
        <v>1</v>
      </c>
      <c r="BE37" s="4">
        <v>1</v>
      </c>
      <c r="BF37" s="4">
        <v>2</v>
      </c>
      <c r="BG37" s="4">
        <v>4</v>
      </c>
      <c r="BH37" s="4">
        <v>2</v>
      </c>
      <c r="BI37" s="4">
        <v>1</v>
      </c>
      <c r="BJ37" s="4">
        <v>2</v>
      </c>
      <c r="BK37" s="4">
        <v>1</v>
      </c>
      <c r="BL37" s="4">
        <v>2</v>
      </c>
      <c r="BM37" s="4">
        <v>2</v>
      </c>
      <c r="BN37" s="4">
        <v>2</v>
      </c>
      <c r="BO37" s="4">
        <v>1</v>
      </c>
      <c r="BP37" s="4">
        <v>1</v>
      </c>
      <c r="BQ37" s="4">
        <v>1</v>
      </c>
      <c r="BR37" s="4">
        <v>1</v>
      </c>
      <c r="BS37" s="4">
        <v>2</v>
      </c>
      <c r="BT37" s="4">
        <v>1</v>
      </c>
      <c r="BU37" s="4">
        <v>1</v>
      </c>
      <c r="BV37" s="4">
        <v>1</v>
      </c>
      <c r="BW37" s="4">
        <v>1</v>
      </c>
      <c r="BX37" s="4">
        <v>1</v>
      </c>
      <c r="BY37" s="4">
        <v>2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2</v>
      </c>
      <c r="CF37" s="4">
        <v>1</v>
      </c>
      <c r="CG37" s="4">
        <v>2</v>
      </c>
      <c r="CH37" s="4">
        <v>1</v>
      </c>
      <c r="CI37" s="4">
        <v>2</v>
      </c>
      <c r="CJ37" s="4">
        <v>1</v>
      </c>
      <c r="CK37" s="4">
        <v>2</v>
      </c>
      <c r="CL37" s="4">
        <v>1</v>
      </c>
      <c r="CM37" s="4">
        <v>1</v>
      </c>
      <c r="CN37" s="4">
        <v>1</v>
      </c>
      <c r="CO37" s="4">
        <v>1</v>
      </c>
      <c r="CP37" s="4">
        <v>2</v>
      </c>
      <c r="CQ37" s="4">
        <v>1</v>
      </c>
      <c r="CR37" s="4">
        <v>2</v>
      </c>
      <c r="CS37" s="4">
        <v>1</v>
      </c>
      <c r="CT37" s="4">
        <v>1</v>
      </c>
      <c r="CU37" s="4">
        <v>1</v>
      </c>
      <c r="CV37" s="4">
        <v>2</v>
      </c>
      <c r="CW37" s="4">
        <v>1</v>
      </c>
      <c r="CX37" s="4">
        <v>1</v>
      </c>
      <c r="CY37" s="4">
        <v>1</v>
      </c>
      <c r="CZ37" s="4">
        <v>1</v>
      </c>
      <c r="DA37" s="4">
        <v>1</v>
      </c>
      <c r="DB37" s="4">
        <v>1</v>
      </c>
      <c r="DC37" s="4">
        <v>4</v>
      </c>
      <c r="DD37" s="4">
        <v>2</v>
      </c>
      <c r="DE37" s="4">
        <v>1</v>
      </c>
      <c r="DF37" s="4">
        <v>2</v>
      </c>
      <c r="DG37" s="4">
        <v>1</v>
      </c>
      <c r="DH37" s="4">
        <v>1</v>
      </c>
      <c r="DI37" s="4">
        <v>1</v>
      </c>
      <c r="DJ37" s="4">
        <v>1</v>
      </c>
      <c r="DK37" s="4">
        <v>2</v>
      </c>
      <c r="DL37" s="4">
        <v>1</v>
      </c>
      <c r="DM37" s="4">
        <v>2</v>
      </c>
      <c r="DN37" s="4">
        <v>1</v>
      </c>
      <c r="DO37" s="4">
        <v>3</v>
      </c>
      <c r="DP37" s="5">
        <v>79.849999999999994</v>
      </c>
      <c r="DQ37" s="5">
        <v>38.159999999999997</v>
      </c>
      <c r="DR37" s="5">
        <v>165.05</v>
      </c>
      <c r="DS37" s="5">
        <v>108.29</v>
      </c>
      <c r="DT37" s="5">
        <v>3.45</v>
      </c>
      <c r="DU37" s="5">
        <v>15</v>
      </c>
      <c r="DV37" s="5">
        <v>129.93</v>
      </c>
      <c r="DW37" s="5">
        <v>65.989999999999995</v>
      </c>
      <c r="DX37" s="5">
        <v>13.15</v>
      </c>
      <c r="DY37" s="5">
        <v>16.71</v>
      </c>
      <c r="DZ37" s="5">
        <v>10.83</v>
      </c>
      <c r="EA37" s="5">
        <v>146.4</v>
      </c>
      <c r="EB37" s="5">
        <v>255.35</v>
      </c>
      <c r="EC37" s="5">
        <v>153.66</v>
      </c>
      <c r="ED37" s="5">
        <v>141.47</v>
      </c>
      <c r="EE37" s="5">
        <v>181.35</v>
      </c>
      <c r="EF37" s="5">
        <v>233.59</v>
      </c>
      <c r="EG37" s="5">
        <v>325.49</v>
      </c>
      <c r="EH37" s="5">
        <v>277.49</v>
      </c>
      <c r="EI37" s="5">
        <v>437</v>
      </c>
      <c r="EJ37" s="5">
        <v>480.09</v>
      </c>
      <c r="EK37" s="5">
        <v>170</v>
      </c>
      <c r="EL37" s="5">
        <v>342.9</v>
      </c>
      <c r="EM37" s="5">
        <v>255.11</v>
      </c>
      <c r="EN37" s="5">
        <v>345.56</v>
      </c>
      <c r="EO37" s="5">
        <v>488</v>
      </c>
      <c r="EP37" s="5">
        <v>211.12</v>
      </c>
      <c r="EQ37" s="5">
        <v>113</v>
      </c>
      <c r="ER37" s="5">
        <v>191.68</v>
      </c>
      <c r="ES37" s="5">
        <v>193.63</v>
      </c>
      <c r="ET37" s="5">
        <v>376.2</v>
      </c>
      <c r="EU37" s="5">
        <v>414.54</v>
      </c>
      <c r="EV37" s="5">
        <v>626.04</v>
      </c>
      <c r="EW37" s="5">
        <v>180.53</v>
      </c>
      <c r="EX37" s="5">
        <v>345.78</v>
      </c>
      <c r="EY37" s="5">
        <v>320.04000000000002</v>
      </c>
      <c r="EZ37" s="5">
        <v>178.92</v>
      </c>
      <c r="FA37" s="5">
        <v>234.51</v>
      </c>
      <c r="FB37" s="5">
        <v>142.71</v>
      </c>
      <c r="FC37" s="5">
        <v>187.24</v>
      </c>
      <c r="FD37" s="5">
        <v>210.15</v>
      </c>
      <c r="FE37" s="5">
        <v>45.39</v>
      </c>
      <c r="FF37" s="5">
        <v>378</v>
      </c>
      <c r="FG37" s="5">
        <v>179.85</v>
      </c>
      <c r="FH37" s="5">
        <v>192.32</v>
      </c>
      <c r="FI37" s="5">
        <v>71.7</v>
      </c>
      <c r="FJ37" s="5">
        <v>288.19</v>
      </c>
      <c r="FK37" s="5">
        <v>113</v>
      </c>
      <c r="FL37" s="5">
        <v>119.29</v>
      </c>
      <c r="FM37" s="5">
        <v>145.82</v>
      </c>
      <c r="FN37" s="5">
        <v>90.89</v>
      </c>
      <c r="FO37" s="5">
        <v>211.61</v>
      </c>
      <c r="FP37" s="5">
        <v>191.15</v>
      </c>
      <c r="FQ37" s="5">
        <v>114.48</v>
      </c>
      <c r="FR37" s="5">
        <v>199.32</v>
      </c>
      <c r="FS37" s="5">
        <v>249.82</v>
      </c>
      <c r="FT37" s="5">
        <v>235.78</v>
      </c>
      <c r="FU37" s="5">
        <v>258.7</v>
      </c>
      <c r="FV37" s="5">
        <v>201.17</v>
      </c>
      <c r="FW37" s="5">
        <v>26.73</v>
      </c>
      <c r="FX37" s="5">
        <v>148.84</v>
      </c>
      <c r="FY37" s="5">
        <v>123</v>
      </c>
      <c r="FZ37" s="5">
        <v>102.48</v>
      </c>
      <c r="GA37" s="5">
        <v>173.4</v>
      </c>
      <c r="GB37" s="5">
        <v>225.68</v>
      </c>
      <c r="GC37" s="5">
        <v>122.4</v>
      </c>
      <c r="GD37" s="5">
        <v>83.7</v>
      </c>
      <c r="GE37" s="5">
        <v>126.79</v>
      </c>
      <c r="GF37" s="5">
        <v>145.15</v>
      </c>
      <c r="GG37" s="5">
        <v>0</v>
      </c>
      <c r="GH37" s="5">
        <v>133.43</v>
      </c>
      <c r="GI37" s="5">
        <v>124.31</v>
      </c>
      <c r="GJ37" s="5">
        <v>2.37</v>
      </c>
      <c r="GK37" s="5">
        <v>313</v>
      </c>
      <c r="GL37" s="5">
        <v>2.37</v>
      </c>
      <c r="GM37" s="5">
        <v>24.38</v>
      </c>
      <c r="GN37" s="2">
        <f t="shared" si="426"/>
        <v>319.39999999999998</v>
      </c>
      <c r="GO37" s="2">
        <f t="shared" si="427"/>
        <v>114.47999999999999</v>
      </c>
      <c r="GP37" s="2">
        <f t="shared" si="428"/>
        <v>165.05</v>
      </c>
      <c r="GQ37" s="2">
        <f t="shared" si="429"/>
        <v>108.29</v>
      </c>
      <c r="GR37" s="2">
        <f t="shared" si="430"/>
        <v>6.9</v>
      </c>
      <c r="GS37" s="2">
        <f t="shared" si="431"/>
        <v>30</v>
      </c>
      <c r="GT37" s="2">
        <f t="shared" si="432"/>
        <v>259.86</v>
      </c>
      <c r="GU37" s="2">
        <f t="shared" si="433"/>
        <v>65.989999999999995</v>
      </c>
      <c r="GV37" s="2">
        <f t="shared" si="434"/>
        <v>26.3</v>
      </c>
      <c r="GW37" s="2">
        <f t="shared" si="435"/>
        <v>50.13</v>
      </c>
      <c r="GX37" s="2">
        <f t="shared" si="436"/>
        <v>21.66</v>
      </c>
      <c r="GY37" s="2">
        <f t="shared" si="437"/>
        <v>146.4</v>
      </c>
      <c r="GZ37" s="2">
        <f t="shared" si="438"/>
        <v>255.35</v>
      </c>
      <c r="HA37" s="2">
        <f t="shared" si="439"/>
        <v>153.66</v>
      </c>
      <c r="HB37" s="2">
        <f t="shared" si="440"/>
        <v>282.94</v>
      </c>
      <c r="HC37" s="2">
        <f t="shared" si="441"/>
        <v>725.4</v>
      </c>
      <c r="HD37" s="2">
        <f t="shared" si="442"/>
        <v>467.18</v>
      </c>
      <c r="HE37" s="2">
        <f t="shared" si="443"/>
        <v>325.49</v>
      </c>
      <c r="HF37" s="2">
        <f t="shared" si="444"/>
        <v>554.98</v>
      </c>
      <c r="HG37" s="2">
        <f t="shared" si="445"/>
        <v>437</v>
      </c>
      <c r="HH37" s="2">
        <f t="shared" si="446"/>
        <v>960.18</v>
      </c>
      <c r="HI37" s="2">
        <f t="shared" si="447"/>
        <v>340</v>
      </c>
      <c r="HJ37" s="2">
        <f t="shared" si="448"/>
        <v>685.8</v>
      </c>
      <c r="HK37" s="2">
        <f t="shared" si="449"/>
        <v>255.11</v>
      </c>
      <c r="HL37" s="2">
        <f t="shared" si="450"/>
        <v>345.56</v>
      </c>
      <c r="HM37" s="2">
        <f t="shared" si="451"/>
        <v>488</v>
      </c>
      <c r="HN37" s="2">
        <f t="shared" si="452"/>
        <v>211.12</v>
      </c>
      <c r="HO37" s="2">
        <f t="shared" si="453"/>
        <v>226</v>
      </c>
      <c r="HP37" s="2">
        <f t="shared" si="454"/>
        <v>191.68</v>
      </c>
      <c r="HQ37" s="2">
        <f t="shared" si="455"/>
        <v>193.63</v>
      </c>
      <c r="HR37" s="2">
        <f t="shared" si="456"/>
        <v>376.2</v>
      </c>
      <c r="HS37" s="2">
        <f t="shared" si="457"/>
        <v>414.54</v>
      </c>
      <c r="HT37" s="2">
        <f t="shared" si="458"/>
        <v>626.04</v>
      </c>
      <c r="HU37" s="2">
        <f t="shared" si="459"/>
        <v>361.06</v>
      </c>
      <c r="HV37" s="2">
        <f t="shared" si="460"/>
        <v>345.78</v>
      </c>
      <c r="HW37" s="2">
        <f t="shared" si="461"/>
        <v>320.04000000000002</v>
      </c>
      <c r="HX37" s="2">
        <f t="shared" si="462"/>
        <v>178.92</v>
      </c>
      <c r="HY37" s="2">
        <f t="shared" si="463"/>
        <v>234.51</v>
      </c>
      <c r="HZ37" s="2">
        <f t="shared" si="464"/>
        <v>142.71</v>
      </c>
      <c r="IA37" s="2">
        <f t="shared" si="465"/>
        <v>374.48</v>
      </c>
      <c r="IB37" s="2">
        <f t="shared" si="466"/>
        <v>210.15</v>
      </c>
      <c r="IC37" s="2">
        <f t="shared" si="467"/>
        <v>90.78</v>
      </c>
      <c r="ID37" s="2">
        <f t="shared" si="468"/>
        <v>378</v>
      </c>
      <c r="IE37" s="2">
        <f t="shared" si="469"/>
        <v>359.7</v>
      </c>
      <c r="IF37" s="2">
        <f t="shared" si="470"/>
        <v>192.32</v>
      </c>
      <c r="IG37" s="2">
        <f t="shared" si="471"/>
        <v>143.4</v>
      </c>
      <c r="IH37" s="2">
        <f t="shared" si="472"/>
        <v>288.19</v>
      </c>
      <c r="II37" s="2">
        <f t="shared" si="473"/>
        <v>113</v>
      </c>
      <c r="IJ37" s="2">
        <f t="shared" si="474"/>
        <v>119.29</v>
      </c>
      <c r="IK37" s="2">
        <f t="shared" si="475"/>
        <v>145.82</v>
      </c>
      <c r="IL37" s="2">
        <f t="shared" si="476"/>
        <v>181.78</v>
      </c>
      <c r="IM37" s="2">
        <f t="shared" si="477"/>
        <v>211.61</v>
      </c>
      <c r="IN37" s="2">
        <f t="shared" si="478"/>
        <v>382.3</v>
      </c>
      <c r="IO37" s="2">
        <f t="shared" si="479"/>
        <v>114.48</v>
      </c>
      <c r="IP37" s="2">
        <f t="shared" si="480"/>
        <v>199.32</v>
      </c>
      <c r="IQ37" s="2">
        <f t="shared" si="481"/>
        <v>249.82</v>
      </c>
      <c r="IR37" s="2">
        <f t="shared" si="482"/>
        <v>471.56</v>
      </c>
      <c r="IS37" s="2">
        <f t="shared" si="483"/>
        <v>258.7</v>
      </c>
      <c r="IT37" s="2">
        <f t="shared" si="484"/>
        <v>201.17</v>
      </c>
      <c r="IU37" s="2">
        <f t="shared" si="485"/>
        <v>26.73</v>
      </c>
      <c r="IV37" s="2">
        <f t="shared" si="486"/>
        <v>148.84</v>
      </c>
      <c r="IW37" s="2">
        <f t="shared" si="487"/>
        <v>123</v>
      </c>
      <c r="IX37" s="2">
        <f t="shared" si="488"/>
        <v>102.48</v>
      </c>
      <c r="IY37" s="2">
        <f t="shared" si="489"/>
        <v>693.6</v>
      </c>
      <c r="IZ37" s="2">
        <f t="shared" si="490"/>
        <v>451.36</v>
      </c>
      <c r="JA37" s="2">
        <f t="shared" si="491"/>
        <v>122.4</v>
      </c>
      <c r="JB37" s="2">
        <f t="shared" si="492"/>
        <v>167.4</v>
      </c>
      <c r="JC37" s="2">
        <f t="shared" si="493"/>
        <v>126.79</v>
      </c>
      <c r="JD37" s="2">
        <f t="shared" si="494"/>
        <v>145.15</v>
      </c>
      <c r="JE37" s="2">
        <f t="shared" si="495"/>
        <v>0</v>
      </c>
      <c r="JF37" s="2">
        <f t="shared" si="496"/>
        <v>133.43</v>
      </c>
      <c r="JG37" s="2">
        <f t="shared" si="497"/>
        <v>248.62</v>
      </c>
      <c r="JH37" s="2">
        <f t="shared" si="498"/>
        <v>2.37</v>
      </c>
      <c r="JI37" s="2">
        <f t="shared" si="499"/>
        <v>626</v>
      </c>
      <c r="JJ37" s="2">
        <f t="shared" si="500"/>
        <v>2.37</v>
      </c>
      <c r="JK37" s="2">
        <f t="shared" si="501"/>
        <v>73.14</v>
      </c>
      <c r="JL37" s="5">
        <v>0.2656</v>
      </c>
      <c r="JM37" s="5">
        <v>0.14754999999999999</v>
      </c>
      <c r="JN37" s="5">
        <v>0.95135000000000003</v>
      </c>
      <c r="JO37" s="5">
        <v>1.3923000000000001</v>
      </c>
      <c r="JP37" s="5">
        <v>5.8500000000000003E-2</v>
      </c>
      <c r="JQ37" s="5">
        <v>0.15</v>
      </c>
      <c r="JR37" s="5">
        <v>12.6183</v>
      </c>
      <c r="JS37" s="5">
        <v>0.54310000000000003</v>
      </c>
      <c r="JT37" s="5">
        <v>0.1190333333</v>
      </c>
      <c r="JU37" s="5">
        <v>0.15086666670000001</v>
      </c>
      <c r="JV37" s="5">
        <v>0.1340666667</v>
      </c>
      <c r="JW37" s="5">
        <v>3.7849166670000001</v>
      </c>
      <c r="JX37" s="5">
        <v>11.46613333</v>
      </c>
      <c r="JY37" s="5">
        <v>10.3194</v>
      </c>
      <c r="JZ37" s="5">
        <v>6.44679</v>
      </c>
      <c r="KA37" s="5">
        <v>0.29294999999999999</v>
      </c>
      <c r="KB37" s="5">
        <v>10.029963329999999</v>
      </c>
      <c r="KC37" s="5">
        <v>16.458500000000001</v>
      </c>
      <c r="KD37" s="5">
        <v>14.6218495</v>
      </c>
      <c r="KE37" s="5">
        <v>33.82</v>
      </c>
      <c r="KF37" s="5">
        <v>30.050133330000001</v>
      </c>
      <c r="KG37" s="5">
        <v>5.22</v>
      </c>
      <c r="KH37" s="5">
        <v>16.382999999999999</v>
      </c>
      <c r="KI37" s="5">
        <v>9.8745999999999992</v>
      </c>
      <c r="KJ37" s="5">
        <v>14.359249999999999</v>
      </c>
      <c r="KK37" s="5">
        <v>0</v>
      </c>
      <c r="KL37" s="5">
        <v>11.1839</v>
      </c>
      <c r="KM37" s="5">
        <v>2.73</v>
      </c>
      <c r="KN37" s="5">
        <v>9.4915000000000003</v>
      </c>
      <c r="KO37" s="5">
        <v>3.6768000000000001</v>
      </c>
      <c r="KP37" s="5">
        <v>16.394400000000001</v>
      </c>
      <c r="KQ37" s="5">
        <v>15.2403</v>
      </c>
      <c r="KR37" s="5">
        <v>26.440200000000001</v>
      </c>
      <c r="KS37" s="5">
        <v>15.008749999999999</v>
      </c>
      <c r="KT37" s="5">
        <v>18.950099999999999</v>
      </c>
      <c r="KU37" s="5">
        <v>5.9976000000000003</v>
      </c>
      <c r="KV37" s="5">
        <v>4.9896000000000003</v>
      </c>
      <c r="KW37" s="5">
        <v>1.7626500000000001</v>
      </c>
      <c r="KX37" s="5">
        <v>1.8480000000000001</v>
      </c>
      <c r="KY37" s="5">
        <v>5.6280000000000001</v>
      </c>
      <c r="KZ37" s="5">
        <v>8.1966249999999992</v>
      </c>
      <c r="LA37" s="5">
        <v>1.4370000000000001</v>
      </c>
      <c r="LB37" s="5">
        <v>15.789</v>
      </c>
      <c r="LC37" s="5">
        <v>14.217396669999999</v>
      </c>
      <c r="LD37" s="5">
        <v>16.942399999999999</v>
      </c>
      <c r="LE37" s="5">
        <v>8.0909999999999993</v>
      </c>
      <c r="LF37" s="5">
        <v>10.3474</v>
      </c>
      <c r="LG37" s="5">
        <v>0.74633333329999996</v>
      </c>
      <c r="LH37" s="5">
        <v>0.90590000000000004</v>
      </c>
      <c r="LI37" s="5">
        <v>2.0419499999999999</v>
      </c>
      <c r="LJ37" s="5">
        <v>6.6978</v>
      </c>
      <c r="LK37" s="5">
        <v>17.363700000000001</v>
      </c>
      <c r="LL37" s="5">
        <v>9.0416000000000007</v>
      </c>
      <c r="LM37" s="5">
        <v>4.032</v>
      </c>
      <c r="LN37" s="5">
        <v>10.54833333</v>
      </c>
      <c r="LO37" s="5">
        <v>10.49</v>
      </c>
      <c r="LP37" s="5">
        <v>11.596399999999999</v>
      </c>
      <c r="LQ37" s="5">
        <v>12.442133330000001</v>
      </c>
      <c r="LR37" s="5">
        <v>2.536666667</v>
      </c>
      <c r="LS37" s="5">
        <v>7.9200000000000007E-2</v>
      </c>
      <c r="LT37" s="5">
        <v>7.93</v>
      </c>
      <c r="LU37" s="5">
        <v>4.8708</v>
      </c>
      <c r="LV37" s="5">
        <v>2.3668</v>
      </c>
      <c r="LW37" s="5">
        <v>1.8360000000000001</v>
      </c>
      <c r="LX37" s="5">
        <v>18.558399999999999</v>
      </c>
      <c r="LY37" s="5">
        <v>1.734</v>
      </c>
      <c r="LZ37" s="5">
        <v>0.372</v>
      </c>
      <c r="MA37" s="5">
        <v>1.3066666669999999E-2</v>
      </c>
      <c r="MB37" s="5">
        <v>4.9133333330000001E-2</v>
      </c>
      <c r="MC37" s="5">
        <v>0</v>
      </c>
      <c r="MD37" s="5">
        <v>0.14760000000000001</v>
      </c>
      <c r="ME37" s="5">
        <v>0</v>
      </c>
      <c r="MF37" s="5">
        <v>4.7399999999999998E-2</v>
      </c>
      <c r="MG37" s="5">
        <v>0</v>
      </c>
      <c r="MH37" s="5">
        <v>0</v>
      </c>
      <c r="MI37" s="5">
        <v>2.3107500000000001</v>
      </c>
      <c r="MJ37" s="2">
        <f t="shared" si="502"/>
        <v>1.0624</v>
      </c>
      <c r="MK37" s="2">
        <f t="shared" si="503"/>
        <v>0.44264999999999999</v>
      </c>
      <c r="ML37" s="2">
        <f t="shared" si="504"/>
        <v>0.95135000000000003</v>
      </c>
      <c r="MM37" s="2">
        <f t="shared" si="505"/>
        <v>1.3923000000000001</v>
      </c>
      <c r="MN37" s="2">
        <f t="shared" si="506"/>
        <v>0.11700000000000001</v>
      </c>
      <c r="MO37" s="2">
        <f t="shared" si="507"/>
        <v>0.3</v>
      </c>
      <c r="MP37" s="2">
        <f t="shared" si="508"/>
        <v>25.236599999999999</v>
      </c>
      <c r="MQ37" s="2">
        <f t="shared" si="509"/>
        <v>0.54310000000000003</v>
      </c>
      <c r="MR37" s="2">
        <f t="shared" si="510"/>
        <v>0.2380666666</v>
      </c>
      <c r="MS37" s="2">
        <f t="shared" si="511"/>
        <v>0.45260000010000001</v>
      </c>
      <c r="MT37" s="2">
        <f t="shared" si="512"/>
        <v>0.26813333340000001</v>
      </c>
      <c r="MU37" s="2">
        <f t="shared" si="513"/>
        <v>3.7849166670000001</v>
      </c>
      <c r="MV37" s="2">
        <f t="shared" si="514"/>
        <v>11.46613333</v>
      </c>
      <c r="MW37" s="2">
        <f t="shared" si="515"/>
        <v>10.3194</v>
      </c>
      <c r="MX37" s="2">
        <f t="shared" si="516"/>
        <v>12.89358</v>
      </c>
      <c r="MY37" s="2">
        <f t="shared" si="517"/>
        <v>1.1718</v>
      </c>
      <c r="MZ37" s="2">
        <f t="shared" si="518"/>
        <v>20.059926659999999</v>
      </c>
      <c r="NA37" s="2">
        <f t="shared" si="519"/>
        <v>16.458500000000001</v>
      </c>
      <c r="NB37" s="2">
        <f t="shared" si="520"/>
        <v>29.243698999999999</v>
      </c>
      <c r="NC37" s="2">
        <f t="shared" si="521"/>
        <v>33.82</v>
      </c>
      <c r="ND37" s="2">
        <f t="shared" si="522"/>
        <v>60.100266660000003</v>
      </c>
      <c r="NE37" s="2">
        <f t="shared" si="523"/>
        <v>10.44</v>
      </c>
      <c r="NF37" s="2">
        <f t="shared" si="524"/>
        <v>32.765999999999998</v>
      </c>
      <c r="NG37" s="2">
        <f t="shared" si="525"/>
        <v>9.8745999999999992</v>
      </c>
      <c r="NH37" s="2">
        <f t="shared" si="526"/>
        <v>14.359249999999999</v>
      </c>
      <c r="NI37" s="2">
        <f t="shared" si="527"/>
        <v>0</v>
      </c>
      <c r="NJ37" s="2">
        <f t="shared" si="528"/>
        <v>11.1839</v>
      </c>
      <c r="NK37" s="2">
        <f t="shared" si="529"/>
        <v>5.46</v>
      </c>
      <c r="NL37" s="2">
        <f t="shared" si="530"/>
        <v>9.4915000000000003</v>
      </c>
      <c r="NM37" s="2">
        <f t="shared" si="531"/>
        <v>3.6768000000000001</v>
      </c>
      <c r="NN37" s="2">
        <f t="shared" si="532"/>
        <v>16.394400000000001</v>
      </c>
      <c r="NO37" s="2">
        <f t="shared" si="533"/>
        <v>15.2403</v>
      </c>
      <c r="NP37" s="2">
        <f t="shared" si="534"/>
        <v>26.440200000000001</v>
      </c>
      <c r="NQ37" s="2">
        <f t="shared" si="535"/>
        <v>30.017499999999998</v>
      </c>
      <c r="NR37" s="2">
        <f t="shared" si="536"/>
        <v>18.950099999999999</v>
      </c>
      <c r="NS37" s="2">
        <f t="shared" si="537"/>
        <v>5.9976000000000003</v>
      </c>
      <c r="NT37" s="2">
        <f t="shared" si="538"/>
        <v>4.9896000000000003</v>
      </c>
      <c r="NU37" s="2">
        <f t="shared" si="539"/>
        <v>1.7626500000000001</v>
      </c>
      <c r="NV37" s="2">
        <f t="shared" si="540"/>
        <v>1.8480000000000001</v>
      </c>
      <c r="NW37" s="2">
        <f t="shared" si="541"/>
        <v>11.256</v>
      </c>
      <c r="NX37" s="2">
        <f t="shared" si="542"/>
        <v>8.1966249999999992</v>
      </c>
      <c r="NY37" s="2">
        <f t="shared" si="543"/>
        <v>2.8740000000000001</v>
      </c>
      <c r="NZ37" s="2">
        <f t="shared" si="544"/>
        <v>15.789</v>
      </c>
      <c r="OA37" s="2">
        <f t="shared" si="545"/>
        <v>28.434793339999999</v>
      </c>
      <c r="OB37" s="2">
        <f t="shared" si="546"/>
        <v>16.942399999999999</v>
      </c>
      <c r="OC37" s="2">
        <f t="shared" si="547"/>
        <v>16.181999999999999</v>
      </c>
      <c r="OD37" s="2">
        <f t="shared" si="548"/>
        <v>10.3474</v>
      </c>
      <c r="OE37" s="2">
        <f t="shared" si="549"/>
        <v>0.74633333329999996</v>
      </c>
      <c r="OF37" s="2">
        <f t="shared" si="550"/>
        <v>0.90590000000000004</v>
      </c>
      <c r="OG37" s="2">
        <f t="shared" si="551"/>
        <v>2.0419499999999999</v>
      </c>
      <c r="OH37" s="2">
        <f t="shared" si="552"/>
        <v>13.3956</v>
      </c>
      <c r="OI37" s="2">
        <f t="shared" si="553"/>
        <v>17.363700000000001</v>
      </c>
      <c r="OJ37" s="2">
        <f t="shared" si="554"/>
        <v>18.083200000000001</v>
      </c>
      <c r="OK37" s="2">
        <f t="shared" si="555"/>
        <v>4.032</v>
      </c>
      <c r="OL37" s="2">
        <f t="shared" si="556"/>
        <v>10.54833333</v>
      </c>
      <c r="OM37" s="2">
        <f t="shared" si="557"/>
        <v>10.49</v>
      </c>
      <c r="ON37" s="2">
        <f t="shared" si="558"/>
        <v>23.192799999999998</v>
      </c>
      <c r="OO37" s="2">
        <f t="shared" si="559"/>
        <v>12.442133330000001</v>
      </c>
      <c r="OP37" s="2">
        <f t="shared" si="560"/>
        <v>2.536666667</v>
      </c>
      <c r="OQ37" s="2">
        <f t="shared" si="561"/>
        <v>7.9200000000000007E-2</v>
      </c>
      <c r="OR37" s="2">
        <f t="shared" si="562"/>
        <v>7.93</v>
      </c>
      <c r="OS37" s="2">
        <f t="shared" si="563"/>
        <v>4.8708</v>
      </c>
      <c r="OT37" s="2">
        <f t="shared" si="564"/>
        <v>2.3668</v>
      </c>
      <c r="OU37" s="2">
        <f t="shared" si="565"/>
        <v>7.3440000000000003</v>
      </c>
      <c r="OV37" s="2">
        <f t="shared" si="566"/>
        <v>37.116799999999998</v>
      </c>
      <c r="OW37" s="2">
        <f t="shared" si="567"/>
        <v>1.734</v>
      </c>
      <c r="OX37" s="2">
        <f t="shared" si="568"/>
        <v>0.74399999999999999</v>
      </c>
      <c r="OY37" s="2">
        <f t="shared" si="569"/>
        <v>1.3066666669999999E-2</v>
      </c>
      <c r="OZ37" s="2">
        <f t="shared" si="570"/>
        <v>4.9133333330000001E-2</v>
      </c>
      <c r="PA37" s="2">
        <f t="shared" si="571"/>
        <v>0</v>
      </c>
      <c r="PB37" s="2">
        <f t="shared" si="572"/>
        <v>0.14760000000000001</v>
      </c>
      <c r="PC37" s="2">
        <f t="shared" si="573"/>
        <v>0</v>
      </c>
      <c r="PD37" s="2">
        <f t="shared" si="574"/>
        <v>4.7399999999999998E-2</v>
      </c>
      <c r="PE37" s="2">
        <f t="shared" si="575"/>
        <v>0</v>
      </c>
      <c r="PF37" s="2">
        <f t="shared" si="576"/>
        <v>0</v>
      </c>
      <c r="PG37" s="2">
        <f t="shared" si="577"/>
        <v>6.9322499999999998</v>
      </c>
      <c r="PH37" s="2">
        <f t="shared" si="578"/>
        <v>9.5616000000000003</v>
      </c>
      <c r="PI37" s="2">
        <f t="shared" si="579"/>
        <v>3.9838499999999999</v>
      </c>
      <c r="PJ37" s="2">
        <f t="shared" si="580"/>
        <v>8.5621500000000008</v>
      </c>
      <c r="PK37" s="2">
        <f t="shared" si="581"/>
        <v>12.530700000000001</v>
      </c>
      <c r="PL37" s="2">
        <f t="shared" si="582"/>
        <v>1.0530000000000002</v>
      </c>
      <c r="PM37" s="2">
        <f t="shared" si="583"/>
        <v>2.6999999999999997</v>
      </c>
      <c r="PN37" s="2">
        <f t="shared" si="584"/>
        <v>227.1294</v>
      </c>
      <c r="PO37" s="2">
        <f t="shared" si="585"/>
        <v>4.8879000000000001</v>
      </c>
      <c r="PP37" s="2">
        <f t="shared" si="586"/>
        <v>2.1425999994000002</v>
      </c>
      <c r="PQ37" s="2">
        <f t="shared" si="587"/>
        <v>4.0734000009000004</v>
      </c>
      <c r="PR37" s="2">
        <f t="shared" si="588"/>
        <v>2.4132000005999998</v>
      </c>
      <c r="PS37" s="2">
        <f t="shared" si="589"/>
        <v>34.064250002999998</v>
      </c>
      <c r="PT37" s="2">
        <f t="shared" si="590"/>
        <v>103.19519997</v>
      </c>
      <c r="PU37" s="2">
        <f t="shared" si="591"/>
        <v>92.874600000000001</v>
      </c>
      <c r="PV37" s="2">
        <f t="shared" si="592"/>
        <v>116.04222</v>
      </c>
      <c r="PW37" s="2">
        <f t="shared" si="593"/>
        <v>10.546199999999999</v>
      </c>
      <c r="PX37" s="2">
        <f t="shared" si="594"/>
        <v>180.53933993999999</v>
      </c>
      <c r="PY37" s="2">
        <f t="shared" si="595"/>
        <v>148.12650000000002</v>
      </c>
      <c r="PZ37" s="2">
        <f t="shared" si="596"/>
        <v>263.19329099999999</v>
      </c>
      <c r="QA37" s="2">
        <f t="shared" si="597"/>
        <v>304.38</v>
      </c>
      <c r="QB37" s="2">
        <f t="shared" si="598"/>
        <v>540.90239994000001</v>
      </c>
      <c r="QC37" s="2">
        <f t="shared" si="599"/>
        <v>93.96</v>
      </c>
      <c r="QD37" s="2">
        <f t="shared" si="600"/>
        <v>294.89400000000001</v>
      </c>
      <c r="QE37" s="2">
        <f t="shared" si="601"/>
        <v>88.871399999999994</v>
      </c>
      <c r="QF37" s="2">
        <f t="shared" si="602"/>
        <v>129.23325</v>
      </c>
      <c r="QG37" s="2">
        <f t="shared" si="603"/>
        <v>0</v>
      </c>
      <c r="QH37" s="2">
        <f t="shared" si="604"/>
        <v>100.65509999999999</v>
      </c>
      <c r="QI37" s="2">
        <f t="shared" si="605"/>
        <v>49.14</v>
      </c>
      <c r="QJ37" s="2">
        <f t="shared" si="606"/>
        <v>85.423500000000004</v>
      </c>
      <c r="QK37" s="2">
        <f t="shared" si="607"/>
        <v>33.091200000000001</v>
      </c>
      <c r="QL37" s="2">
        <f t="shared" si="608"/>
        <v>147.5496</v>
      </c>
      <c r="QM37" s="2">
        <f t="shared" si="609"/>
        <v>137.1627</v>
      </c>
      <c r="QN37" s="2">
        <f t="shared" si="610"/>
        <v>237.96180000000001</v>
      </c>
      <c r="QO37" s="2">
        <f t="shared" si="611"/>
        <v>270.15749999999997</v>
      </c>
      <c r="QP37" s="2">
        <f t="shared" si="612"/>
        <v>170.55089999999998</v>
      </c>
      <c r="QQ37" s="2">
        <f t="shared" si="613"/>
        <v>53.978400000000001</v>
      </c>
      <c r="QR37" s="2">
        <f t="shared" si="614"/>
        <v>44.906400000000005</v>
      </c>
      <c r="QS37" s="2">
        <f t="shared" si="615"/>
        <v>15.863850000000001</v>
      </c>
      <c r="QT37" s="2">
        <f t="shared" si="616"/>
        <v>16.632000000000001</v>
      </c>
      <c r="QU37" s="2">
        <f t="shared" si="617"/>
        <v>101.304</v>
      </c>
      <c r="QV37" s="2">
        <f t="shared" si="618"/>
        <v>73.769624999999991</v>
      </c>
      <c r="QW37" s="2">
        <f t="shared" si="619"/>
        <v>25.866</v>
      </c>
      <c r="QX37" s="2">
        <f t="shared" si="620"/>
        <v>142.101</v>
      </c>
      <c r="QY37" s="2">
        <f t="shared" si="621"/>
        <v>255.91314005999999</v>
      </c>
      <c r="QZ37" s="2">
        <f t="shared" si="622"/>
        <v>152.48159999999999</v>
      </c>
      <c r="RA37" s="2">
        <f t="shared" si="623"/>
        <v>145.63799999999998</v>
      </c>
      <c r="RB37" s="2">
        <f t="shared" si="624"/>
        <v>93.126599999999996</v>
      </c>
      <c r="RC37" s="2">
        <f t="shared" si="625"/>
        <v>6.7169999996999996</v>
      </c>
      <c r="RD37" s="2">
        <f t="shared" si="626"/>
        <v>8.1531000000000002</v>
      </c>
      <c r="RE37" s="2">
        <f t="shared" si="627"/>
        <v>18.377549999999999</v>
      </c>
      <c r="RF37" s="2">
        <f t="shared" si="628"/>
        <v>120.5604</v>
      </c>
      <c r="RG37" s="2">
        <f t="shared" si="629"/>
        <v>156.27330000000001</v>
      </c>
      <c r="RH37" s="2">
        <f t="shared" si="630"/>
        <v>162.74880000000002</v>
      </c>
      <c r="RI37" s="2">
        <f t="shared" si="631"/>
        <v>36.287999999999997</v>
      </c>
      <c r="RJ37" s="2">
        <f t="shared" si="632"/>
        <v>94.934999970000007</v>
      </c>
      <c r="RK37" s="2">
        <f t="shared" si="633"/>
        <v>94.41</v>
      </c>
      <c r="RL37" s="2">
        <f t="shared" si="634"/>
        <v>208.73519999999999</v>
      </c>
      <c r="RM37" s="2">
        <f t="shared" si="635"/>
        <v>111.97919997000001</v>
      </c>
      <c r="RN37" s="2">
        <f t="shared" si="636"/>
        <v>22.830000002999999</v>
      </c>
      <c r="RO37" s="2">
        <f t="shared" si="637"/>
        <v>0.7128000000000001</v>
      </c>
      <c r="RP37" s="2">
        <f t="shared" si="638"/>
        <v>71.37</v>
      </c>
      <c r="RQ37" s="2">
        <f t="shared" si="639"/>
        <v>43.837200000000003</v>
      </c>
      <c r="RR37" s="2">
        <f t="shared" si="640"/>
        <v>21.301200000000001</v>
      </c>
      <c r="RS37" s="2">
        <f t="shared" si="641"/>
        <v>66.096000000000004</v>
      </c>
      <c r="RT37" s="2">
        <f t="shared" si="642"/>
        <v>334.05119999999999</v>
      </c>
      <c r="RU37" s="2">
        <f t="shared" si="643"/>
        <v>15.606</v>
      </c>
      <c r="RV37" s="2">
        <f t="shared" si="644"/>
        <v>6.6959999999999997</v>
      </c>
      <c r="RW37" s="2">
        <f t="shared" si="645"/>
        <v>0.11760000003</v>
      </c>
      <c r="RX37" s="2">
        <f t="shared" si="646"/>
        <v>0.44219999997000003</v>
      </c>
      <c r="RY37" s="2">
        <f t="shared" si="647"/>
        <v>0</v>
      </c>
      <c r="RZ37" s="2">
        <f t="shared" si="648"/>
        <v>1.3284</v>
      </c>
      <c r="SA37" s="2">
        <f t="shared" si="649"/>
        <v>0</v>
      </c>
      <c r="SB37" s="2">
        <f t="shared" si="650"/>
        <v>0.42659999999999998</v>
      </c>
      <c r="SC37" s="2">
        <f t="shared" si="651"/>
        <v>0</v>
      </c>
      <c r="SD37" s="2">
        <f t="shared" si="652"/>
        <v>0</v>
      </c>
      <c r="SE37" s="2">
        <f t="shared" si="653"/>
        <v>62.390249999999995</v>
      </c>
      <c r="SF37" s="5">
        <v>13.388733330000001</v>
      </c>
      <c r="SG37" s="5">
        <v>7.7198250000000002</v>
      </c>
      <c r="SH37" s="5">
        <v>6.3710000000000004</v>
      </c>
      <c r="SI37" s="5">
        <v>0.5474</v>
      </c>
      <c r="SJ37" s="5">
        <v>6.3E-2</v>
      </c>
      <c r="SK37" s="5">
        <v>0.78</v>
      </c>
      <c r="SL37" s="5">
        <v>1.3083</v>
      </c>
      <c r="SM37" s="5">
        <v>3.6183999999999998</v>
      </c>
      <c r="SN37" s="5">
        <v>1.0646166669999999</v>
      </c>
      <c r="SO37" s="5">
        <v>2.0312000000000001</v>
      </c>
      <c r="SP37" s="5">
        <v>1.5169333330000001</v>
      </c>
      <c r="SQ37" s="5">
        <v>1.49655</v>
      </c>
      <c r="SR37" s="5">
        <v>0.76776666670000004</v>
      </c>
      <c r="SS37" s="5">
        <v>0.104895</v>
      </c>
      <c r="ST37" s="5">
        <v>0.34303499999999998</v>
      </c>
      <c r="SU37" s="5">
        <v>0</v>
      </c>
      <c r="SV37" s="5">
        <v>0</v>
      </c>
      <c r="SW37" s="5">
        <v>5.6295333330000004</v>
      </c>
      <c r="SX37" s="5">
        <v>0</v>
      </c>
      <c r="SY37" s="5">
        <v>0</v>
      </c>
      <c r="SZ37" s="5">
        <v>0.20226666669999999</v>
      </c>
      <c r="TA37" s="5">
        <v>0</v>
      </c>
      <c r="TB37" s="5">
        <v>6.6547999999999998</v>
      </c>
      <c r="TC37" s="5">
        <v>5.7714999999999996</v>
      </c>
      <c r="TD37" s="5">
        <v>2.2212499999999999</v>
      </c>
      <c r="TE37" s="5">
        <v>0</v>
      </c>
      <c r="TF37" s="5">
        <v>0</v>
      </c>
      <c r="TG37" s="5">
        <v>0</v>
      </c>
      <c r="TH37" s="5">
        <v>0</v>
      </c>
      <c r="TI37" s="5">
        <v>2.3046500000000001</v>
      </c>
      <c r="TJ37" s="5">
        <v>8.4545999999999992</v>
      </c>
      <c r="TK37" s="5">
        <v>5.5125999999999999</v>
      </c>
      <c r="TL37" s="5">
        <v>7.2371999999999996</v>
      </c>
      <c r="TM37" s="5">
        <v>0.47149999999999997</v>
      </c>
      <c r="TN37" s="5">
        <v>0</v>
      </c>
      <c r="TO37" s="5">
        <v>7.9884000000000004</v>
      </c>
      <c r="TP37" s="5">
        <v>1.9907999999999999</v>
      </c>
      <c r="TQ37" s="5">
        <v>1.35795</v>
      </c>
      <c r="TR37" s="5">
        <v>1.8715333329999999</v>
      </c>
      <c r="TS37" s="5">
        <v>7.0400000000000004E-2</v>
      </c>
      <c r="TT37" s="5">
        <v>13.523524999999999</v>
      </c>
      <c r="TU37" s="5">
        <v>9.4200000000000006E-2</v>
      </c>
      <c r="TV37" s="5">
        <v>1.0980000000000001</v>
      </c>
      <c r="TW37" s="5">
        <v>0.83872333330000004</v>
      </c>
      <c r="TX37" s="5">
        <v>2.4784000000000002</v>
      </c>
      <c r="TY37" s="5">
        <v>3.0000000000000001E-3</v>
      </c>
      <c r="TZ37" s="5">
        <v>10.17033333</v>
      </c>
      <c r="UA37" s="5">
        <v>5.0880000000000001</v>
      </c>
      <c r="UB37" s="5">
        <v>7.7593500000000004</v>
      </c>
      <c r="UC37" s="5">
        <v>0.35354999999999998</v>
      </c>
      <c r="UD37" s="5">
        <v>0.87229999999999996</v>
      </c>
      <c r="UE37" s="5">
        <v>0</v>
      </c>
      <c r="UF37" s="5">
        <v>18.3155</v>
      </c>
      <c r="UG37" s="5">
        <v>17.28</v>
      </c>
      <c r="UH37" s="5">
        <v>0</v>
      </c>
      <c r="UI37" s="5">
        <v>3.6211500000000001</v>
      </c>
      <c r="UJ37" s="5">
        <v>26.613199999999999</v>
      </c>
      <c r="UK37" s="5">
        <v>28.204866670000001</v>
      </c>
      <c r="UL37" s="5">
        <v>33.047916669999999</v>
      </c>
      <c r="UM37" s="5">
        <v>4.8080999999999996</v>
      </c>
      <c r="UN37" s="5">
        <v>12.321999999999999</v>
      </c>
      <c r="UO37" s="5">
        <v>12.4476</v>
      </c>
      <c r="UP37" s="5">
        <v>12.688000000000001</v>
      </c>
      <c r="UQ37" s="5">
        <v>32.384999999999998</v>
      </c>
      <c r="UR37" s="5">
        <v>0.29120000000000001</v>
      </c>
      <c r="US37" s="5">
        <v>4.6239999999999997</v>
      </c>
      <c r="UT37" s="5">
        <v>15.624000000000001</v>
      </c>
      <c r="UU37" s="5">
        <v>31.06133333</v>
      </c>
      <c r="UV37" s="5">
        <v>35.121933329999997</v>
      </c>
      <c r="UW37" s="5">
        <v>0</v>
      </c>
      <c r="UX37" s="5">
        <v>32.060699999999997</v>
      </c>
      <c r="UY37" s="5">
        <v>0.38973333329999998</v>
      </c>
      <c r="UZ37" s="5">
        <v>0</v>
      </c>
      <c r="VA37" s="5">
        <v>0</v>
      </c>
      <c r="VB37" s="5">
        <v>0</v>
      </c>
      <c r="VC37" s="5">
        <v>2.2499999999999999E-2</v>
      </c>
      <c r="VD37" s="2">
        <f t="shared" si="654"/>
        <v>53.554933320000004</v>
      </c>
      <c r="VE37" s="2">
        <f t="shared" si="655"/>
        <v>23.159475</v>
      </c>
      <c r="VF37" s="2">
        <f t="shared" si="656"/>
        <v>6.3710000000000004</v>
      </c>
      <c r="VG37" s="2">
        <f t="shared" si="657"/>
        <v>0.5474</v>
      </c>
      <c r="VH37" s="2">
        <f t="shared" si="658"/>
        <v>0.126</v>
      </c>
      <c r="VI37" s="2">
        <f t="shared" si="659"/>
        <v>1.56</v>
      </c>
      <c r="VJ37" s="2">
        <f t="shared" si="660"/>
        <v>2.6166</v>
      </c>
      <c r="VK37" s="2">
        <f t="shared" si="661"/>
        <v>3.6183999999999998</v>
      </c>
      <c r="VL37" s="2">
        <f t="shared" si="662"/>
        <v>2.1292333339999998</v>
      </c>
      <c r="VM37" s="2">
        <f t="shared" si="663"/>
        <v>6.0936000000000003</v>
      </c>
      <c r="VN37" s="2">
        <f t="shared" si="664"/>
        <v>3.0338666660000002</v>
      </c>
      <c r="VO37" s="2">
        <f t="shared" si="665"/>
        <v>1.49655</v>
      </c>
      <c r="VP37" s="2">
        <f t="shared" si="666"/>
        <v>0.76776666670000004</v>
      </c>
      <c r="VQ37" s="2">
        <f t="shared" si="667"/>
        <v>0.104895</v>
      </c>
      <c r="VR37" s="2">
        <f t="shared" si="668"/>
        <v>0.68606999999999996</v>
      </c>
      <c r="VS37" s="2">
        <f t="shared" si="669"/>
        <v>0</v>
      </c>
      <c r="VT37" s="2">
        <f t="shared" si="670"/>
        <v>0</v>
      </c>
      <c r="VU37" s="2">
        <f t="shared" si="671"/>
        <v>5.6295333330000004</v>
      </c>
      <c r="VV37" s="2">
        <f t="shared" si="672"/>
        <v>0</v>
      </c>
      <c r="VW37" s="2">
        <f t="shared" si="673"/>
        <v>0</v>
      </c>
      <c r="VX37" s="2">
        <f t="shared" si="674"/>
        <v>0.40453333339999997</v>
      </c>
      <c r="VY37" s="2">
        <f t="shared" si="675"/>
        <v>0</v>
      </c>
      <c r="VZ37" s="2">
        <f t="shared" si="676"/>
        <v>13.3096</v>
      </c>
      <c r="WA37" s="2">
        <f t="shared" si="677"/>
        <v>5.7714999999999996</v>
      </c>
      <c r="WB37" s="2">
        <f t="shared" si="678"/>
        <v>2.2212499999999999</v>
      </c>
      <c r="WC37" s="2">
        <f t="shared" si="679"/>
        <v>0</v>
      </c>
      <c r="WD37" s="2">
        <f t="shared" si="680"/>
        <v>0</v>
      </c>
      <c r="WE37" s="2">
        <f t="shared" si="681"/>
        <v>0</v>
      </c>
      <c r="WF37" s="2">
        <f t="shared" si="682"/>
        <v>0</v>
      </c>
      <c r="WG37" s="2">
        <f t="shared" si="683"/>
        <v>2.3046500000000001</v>
      </c>
      <c r="WH37" s="2">
        <f t="shared" si="684"/>
        <v>8.4545999999999992</v>
      </c>
      <c r="WI37" s="2">
        <f t="shared" si="685"/>
        <v>5.5125999999999999</v>
      </c>
      <c r="WJ37" s="2">
        <f t="shared" si="686"/>
        <v>7.2371999999999996</v>
      </c>
      <c r="WK37" s="2">
        <f t="shared" si="687"/>
        <v>0.94299999999999995</v>
      </c>
      <c r="WL37" s="2">
        <f t="shared" si="688"/>
        <v>0</v>
      </c>
      <c r="WM37" s="2">
        <f t="shared" si="689"/>
        <v>7.9884000000000004</v>
      </c>
      <c r="WN37" s="2">
        <f t="shared" si="690"/>
        <v>1.9907999999999999</v>
      </c>
      <c r="WO37" s="2">
        <f t="shared" si="691"/>
        <v>1.35795</v>
      </c>
      <c r="WP37" s="2">
        <f t="shared" si="692"/>
        <v>1.8715333329999999</v>
      </c>
      <c r="WQ37" s="2">
        <f t="shared" si="693"/>
        <v>0.14080000000000001</v>
      </c>
      <c r="WR37" s="2">
        <f t="shared" si="694"/>
        <v>13.523524999999999</v>
      </c>
      <c r="WS37" s="2">
        <f t="shared" si="695"/>
        <v>0.18840000000000001</v>
      </c>
      <c r="WT37" s="2">
        <f t="shared" si="696"/>
        <v>1.0980000000000001</v>
      </c>
      <c r="WU37" s="2">
        <f t="shared" si="697"/>
        <v>1.6774466666000001</v>
      </c>
      <c r="WV37" s="2">
        <f t="shared" si="698"/>
        <v>2.4784000000000002</v>
      </c>
      <c r="WW37" s="2">
        <f t="shared" si="699"/>
        <v>6.0000000000000001E-3</v>
      </c>
      <c r="WX37" s="2">
        <f t="shared" si="700"/>
        <v>10.17033333</v>
      </c>
      <c r="WY37" s="2">
        <f t="shared" si="701"/>
        <v>5.0880000000000001</v>
      </c>
      <c r="WZ37" s="2">
        <f t="shared" si="702"/>
        <v>7.7593500000000004</v>
      </c>
      <c r="XA37" s="2">
        <f t="shared" si="703"/>
        <v>0.35354999999999998</v>
      </c>
      <c r="XB37" s="2">
        <f t="shared" si="704"/>
        <v>1.7445999999999999</v>
      </c>
      <c r="XC37" s="2">
        <f t="shared" si="705"/>
        <v>0</v>
      </c>
      <c r="XD37" s="2">
        <f t="shared" si="706"/>
        <v>36.631</v>
      </c>
      <c r="XE37" s="2">
        <f t="shared" si="707"/>
        <v>17.28</v>
      </c>
      <c r="XF37" s="2">
        <f t="shared" si="708"/>
        <v>0</v>
      </c>
      <c r="XG37" s="2">
        <f t="shared" si="709"/>
        <v>3.6211500000000001</v>
      </c>
      <c r="XH37" s="2">
        <f t="shared" si="710"/>
        <v>53.226399999999998</v>
      </c>
      <c r="XI37" s="2">
        <f t="shared" si="711"/>
        <v>28.204866670000001</v>
      </c>
      <c r="XJ37" s="2">
        <f t="shared" si="712"/>
        <v>33.047916669999999</v>
      </c>
      <c r="XK37" s="2">
        <f t="shared" si="713"/>
        <v>4.8080999999999996</v>
      </c>
      <c r="XL37" s="2">
        <f t="shared" si="714"/>
        <v>12.321999999999999</v>
      </c>
      <c r="XM37" s="2">
        <f t="shared" si="715"/>
        <v>12.4476</v>
      </c>
      <c r="XN37" s="2">
        <f t="shared" si="716"/>
        <v>12.688000000000001</v>
      </c>
      <c r="XO37" s="2">
        <f t="shared" si="717"/>
        <v>129.54</v>
      </c>
      <c r="XP37" s="2">
        <f t="shared" si="718"/>
        <v>0.58240000000000003</v>
      </c>
      <c r="XQ37" s="2">
        <f t="shared" si="719"/>
        <v>4.6239999999999997</v>
      </c>
      <c r="XR37" s="2">
        <f t="shared" si="720"/>
        <v>31.248000000000001</v>
      </c>
      <c r="XS37" s="2">
        <f t="shared" si="721"/>
        <v>31.06133333</v>
      </c>
      <c r="XT37" s="2">
        <f t="shared" si="722"/>
        <v>35.121933329999997</v>
      </c>
      <c r="XU37" s="2">
        <f t="shared" si="723"/>
        <v>0</v>
      </c>
      <c r="XV37" s="2">
        <f t="shared" si="724"/>
        <v>32.060699999999997</v>
      </c>
      <c r="XW37" s="2">
        <f t="shared" si="725"/>
        <v>0.77946666659999997</v>
      </c>
      <c r="XX37" s="2">
        <f t="shared" si="726"/>
        <v>0</v>
      </c>
      <c r="XY37" s="2">
        <f t="shared" si="727"/>
        <v>0</v>
      </c>
      <c r="XZ37" s="2">
        <f t="shared" si="728"/>
        <v>0</v>
      </c>
      <c r="YA37" s="2">
        <f t="shared" si="729"/>
        <v>6.7500000000000004E-2</v>
      </c>
      <c r="YB37" s="2">
        <f t="shared" si="730"/>
        <v>214.21973328000001</v>
      </c>
      <c r="YC37" s="2">
        <f t="shared" si="731"/>
        <v>92.637900000000002</v>
      </c>
      <c r="YD37" s="2">
        <f t="shared" si="732"/>
        <v>25.484000000000002</v>
      </c>
      <c r="YE37" s="2">
        <f t="shared" si="733"/>
        <v>2.1896</v>
      </c>
      <c r="YF37" s="2">
        <f t="shared" si="734"/>
        <v>0.504</v>
      </c>
      <c r="YG37" s="2">
        <f t="shared" si="735"/>
        <v>6.24</v>
      </c>
      <c r="YH37" s="2">
        <f t="shared" si="736"/>
        <v>10.4664</v>
      </c>
      <c r="YI37" s="2">
        <f t="shared" si="737"/>
        <v>14.473599999999999</v>
      </c>
      <c r="YJ37" s="2">
        <f t="shared" si="738"/>
        <v>8.5169333359999992</v>
      </c>
      <c r="YK37" s="2">
        <f t="shared" si="739"/>
        <v>24.374400000000001</v>
      </c>
      <c r="YL37" s="2">
        <f t="shared" si="740"/>
        <v>12.135466664000001</v>
      </c>
      <c r="YM37" s="2">
        <f t="shared" si="741"/>
        <v>5.9862000000000002</v>
      </c>
      <c r="YN37" s="2">
        <f t="shared" si="742"/>
        <v>3.0710666668000002</v>
      </c>
      <c r="YO37" s="2">
        <f t="shared" si="743"/>
        <v>0.41958000000000001</v>
      </c>
      <c r="YP37" s="2">
        <f t="shared" si="744"/>
        <v>2.7442799999999998</v>
      </c>
      <c r="YQ37" s="2">
        <f t="shared" si="745"/>
        <v>0</v>
      </c>
      <c r="YR37" s="2">
        <f t="shared" si="746"/>
        <v>0</v>
      </c>
      <c r="YS37" s="2">
        <f t="shared" si="747"/>
        <v>22.518133332000001</v>
      </c>
      <c r="YT37" s="2">
        <f t="shared" si="748"/>
        <v>0</v>
      </c>
      <c r="YU37" s="2">
        <f t="shared" si="749"/>
        <v>0</v>
      </c>
      <c r="YV37" s="2">
        <f t="shared" si="750"/>
        <v>1.6181333335999999</v>
      </c>
      <c r="YW37" s="2">
        <f t="shared" si="751"/>
        <v>0</v>
      </c>
      <c r="YX37" s="2">
        <f t="shared" si="752"/>
        <v>53.238399999999999</v>
      </c>
      <c r="YY37" s="2">
        <f t="shared" si="753"/>
        <v>23.085999999999999</v>
      </c>
      <c r="YZ37" s="2">
        <f t="shared" si="754"/>
        <v>8.8849999999999998</v>
      </c>
      <c r="ZA37" s="2">
        <f t="shared" si="755"/>
        <v>0</v>
      </c>
      <c r="ZB37" s="2">
        <f t="shared" si="756"/>
        <v>0</v>
      </c>
      <c r="ZC37" s="2">
        <f t="shared" si="757"/>
        <v>0</v>
      </c>
      <c r="ZD37" s="2">
        <f t="shared" si="758"/>
        <v>0</v>
      </c>
      <c r="ZE37" s="2">
        <f t="shared" si="759"/>
        <v>9.2186000000000003</v>
      </c>
      <c r="ZF37" s="2">
        <f t="shared" si="760"/>
        <v>33.818399999999997</v>
      </c>
      <c r="ZG37" s="2">
        <f t="shared" si="761"/>
        <v>22.0504</v>
      </c>
      <c r="ZH37" s="2">
        <f t="shared" si="762"/>
        <v>28.948799999999999</v>
      </c>
      <c r="ZI37" s="2">
        <f t="shared" si="763"/>
        <v>3.7719999999999998</v>
      </c>
      <c r="ZJ37" s="2">
        <f t="shared" si="764"/>
        <v>0</v>
      </c>
      <c r="ZK37" s="2">
        <f t="shared" si="765"/>
        <v>31.953600000000002</v>
      </c>
      <c r="ZL37" s="2">
        <f t="shared" si="766"/>
        <v>7.9631999999999996</v>
      </c>
      <c r="ZM37" s="2">
        <f t="shared" si="767"/>
        <v>5.4318</v>
      </c>
      <c r="ZN37" s="2">
        <f t="shared" si="768"/>
        <v>7.4861333319999996</v>
      </c>
      <c r="ZO37" s="2">
        <f t="shared" si="769"/>
        <v>0.56320000000000003</v>
      </c>
      <c r="ZP37" s="2">
        <f t="shared" si="770"/>
        <v>54.094099999999997</v>
      </c>
      <c r="ZQ37" s="2">
        <f t="shared" si="771"/>
        <v>0.75360000000000005</v>
      </c>
      <c r="ZR37" s="2">
        <f t="shared" si="772"/>
        <v>4.3920000000000003</v>
      </c>
      <c r="ZS37" s="2">
        <f t="shared" si="773"/>
        <v>6.7097866664000003</v>
      </c>
      <c r="ZT37" s="2">
        <f t="shared" si="774"/>
        <v>9.9136000000000006</v>
      </c>
      <c r="ZU37" s="2">
        <f t="shared" si="775"/>
        <v>2.4E-2</v>
      </c>
      <c r="ZV37" s="2">
        <f t="shared" si="776"/>
        <v>40.68133332</v>
      </c>
      <c r="ZW37" s="2">
        <f t="shared" si="777"/>
        <v>20.352</v>
      </c>
      <c r="ZX37" s="2">
        <f t="shared" si="778"/>
        <v>31.037400000000002</v>
      </c>
      <c r="ZY37" s="2">
        <f t="shared" si="779"/>
        <v>1.4141999999999999</v>
      </c>
      <c r="ZZ37" s="2">
        <f t="shared" si="780"/>
        <v>6.9783999999999997</v>
      </c>
      <c r="AAA37" s="2">
        <f t="shared" si="781"/>
        <v>0</v>
      </c>
      <c r="AAB37" s="2">
        <f t="shared" si="782"/>
        <v>146.524</v>
      </c>
      <c r="AAC37" s="2">
        <f t="shared" si="783"/>
        <v>69.12</v>
      </c>
      <c r="AAD37" s="2">
        <f t="shared" si="784"/>
        <v>0</v>
      </c>
      <c r="AAE37" s="2">
        <f t="shared" si="785"/>
        <v>14.4846</v>
      </c>
      <c r="AAF37" s="2">
        <f t="shared" si="786"/>
        <v>212.90559999999999</v>
      </c>
      <c r="AAG37" s="2">
        <f t="shared" si="787"/>
        <v>112.81946668</v>
      </c>
      <c r="AAH37" s="2">
        <f t="shared" si="788"/>
        <v>132.19166668</v>
      </c>
      <c r="AAI37" s="2">
        <f t="shared" si="789"/>
        <v>19.232399999999998</v>
      </c>
      <c r="AAJ37" s="2">
        <f t="shared" si="790"/>
        <v>49.287999999999997</v>
      </c>
      <c r="AAK37" s="2">
        <f t="shared" si="791"/>
        <v>49.790399999999998</v>
      </c>
      <c r="AAL37" s="2">
        <f t="shared" si="792"/>
        <v>50.752000000000002</v>
      </c>
      <c r="AAM37" s="2">
        <f t="shared" si="793"/>
        <v>518.16</v>
      </c>
      <c r="AAN37" s="2">
        <f t="shared" si="794"/>
        <v>2.3296000000000001</v>
      </c>
      <c r="AAO37" s="2">
        <f t="shared" si="795"/>
        <v>18.495999999999999</v>
      </c>
      <c r="AAP37" s="2">
        <f t="shared" si="796"/>
        <v>124.992</v>
      </c>
      <c r="AAQ37" s="2">
        <f t="shared" si="797"/>
        <v>124.24533332</v>
      </c>
      <c r="AAR37" s="2">
        <f t="shared" si="798"/>
        <v>140.48773331999999</v>
      </c>
      <c r="AAS37" s="2">
        <f t="shared" si="799"/>
        <v>0</v>
      </c>
      <c r="AAT37" s="2">
        <f t="shared" si="800"/>
        <v>128.24279999999999</v>
      </c>
      <c r="AAU37" s="2">
        <f t="shared" si="801"/>
        <v>3.1178666663999999</v>
      </c>
      <c r="AAV37" s="2">
        <f t="shared" si="802"/>
        <v>0</v>
      </c>
      <c r="AAW37" s="2">
        <f t="shared" si="803"/>
        <v>0</v>
      </c>
      <c r="AAX37" s="2">
        <f t="shared" si="804"/>
        <v>0</v>
      </c>
      <c r="AAY37" s="2">
        <f t="shared" si="805"/>
        <v>0.27</v>
      </c>
      <c r="AAZ37" s="2">
        <f t="shared" si="806"/>
        <v>1378.063571428572</v>
      </c>
      <c r="ABA37" s="2">
        <f t="shared" si="807"/>
        <v>34.725312619605447</v>
      </c>
      <c r="ABB37" s="2">
        <f t="shared" si="808"/>
        <v>14.39812721990951</v>
      </c>
      <c r="ABC37" s="1">
        <v>4</v>
      </c>
      <c r="ABD37" s="1">
        <v>1</v>
      </c>
      <c r="ABE37" s="1">
        <v>1</v>
      </c>
      <c r="ABF37" s="1">
        <v>4</v>
      </c>
      <c r="ABG37" s="1">
        <v>3</v>
      </c>
      <c r="ABH37" s="1">
        <v>3</v>
      </c>
      <c r="ABI37" s="1">
        <v>2</v>
      </c>
      <c r="ABJ37" s="1">
        <v>2</v>
      </c>
      <c r="ABK37" s="1">
        <v>3</v>
      </c>
      <c r="ABL37" s="1">
        <v>3</v>
      </c>
      <c r="ABM37" s="1">
        <v>1</v>
      </c>
      <c r="ABN37" s="1">
        <v>1</v>
      </c>
      <c r="ABO37" s="1">
        <v>3</v>
      </c>
      <c r="ABP37" s="1">
        <v>1</v>
      </c>
      <c r="ABQ37" s="1">
        <v>3</v>
      </c>
      <c r="ABR37" s="7">
        <f t="shared" si="809"/>
        <v>35</v>
      </c>
      <c r="ABS37" s="7">
        <f t="shared" si="810"/>
        <v>14</v>
      </c>
      <c r="ABT37" s="7">
        <f t="shared" si="811"/>
        <v>11</v>
      </c>
      <c r="ABU37" s="7">
        <f t="shared" si="812"/>
        <v>10</v>
      </c>
      <c r="ABV37" s="4">
        <v>2</v>
      </c>
      <c r="ABW37" s="4">
        <v>3</v>
      </c>
      <c r="ABX37" s="4">
        <v>2</v>
      </c>
      <c r="ABY37" s="4">
        <v>1</v>
      </c>
      <c r="ABZ37" s="4">
        <v>1</v>
      </c>
      <c r="ACA37" s="4">
        <v>3</v>
      </c>
      <c r="ACB37" s="4">
        <v>2</v>
      </c>
      <c r="ACC37" s="4">
        <v>1</v>
      </c>
      <c r="ACD37" s="4">
        <v>3</v>
      </c>
      <c r="ACE37" s="4">
        <v>2</v>
      </c>
      <c r="ACF37" s="4">
        <v>3</v>
      </c>
      <c r="ACG37" s="4">
        <v>1</v>
      </c>
      <c r="ACH37" s="4">
        <v>2</v>
      </c>
      <c r="ACI37" s="4">
        <v>2</v>
      </c>
      <c r="ACJ37" s="4">
        <v>1</v>
      </c>
      <c r="ACK37" s="4">
        <v>3</v>
      </c>
      <c r="ACL37" s="4">
        <v>3</v>
      </c>
      <c r="ACM37" s="4">
        <v>2</v>
      </c>
      <c r="ACN37" s="4">
        <v>1</v>
      </c>
      <c r="ACO37" s="4">
        <v>3</v>
      </c>
      <c r="ACP37" s="4">
        <v>1</v>
      </c>
      <c r="ACQ37" s="4">
        <v>1</v>
      </c>
      <c r="ACR37" s="4">
        <v>1</v>
      </c>
      <c r="ACS37" s="4">
        <v>1</v>
      </c>
      <c r="ACT37" s="4">
        <v>2</v>
      </c>
      <c r="ACU37" s="4">
        <v>1</v>
      </c>
      <c r="ACV37" s="4">
        <v>2</v>
      </c>
      <c r="ACW37" s="4">
        <v>1</v>
      </c>
      <c r="ACX37" s="4">
        <v>3</v>
      </c>
      <c r="ACY37" s="4">
        <v>4</v>
      </c>
      <c r="ACZ37" s="4">
        <v>4</v>
      </c>
      <c r="ADA37" s="4">
        <v>3</v>
      </c>
      <c r="ADB37" s="4">
        <v>2</v>
      </c>
      <c r="ADC37" s="4">
        <v>3</v>
      </c>
      <c r="ADD37" s="4">
        <v>3</v>
      </c>
      <c r="ADE37" s="4">
        <v>2</v>
      </c>
      <c r="ADF37" s="4">
        <v>2</v>
      </c>
      <c r="ADG37" s="4">
        <v>2</v>
      </c>
      <c r="ADH37" s="4">
        <v>4</v>
      </c>
      <c r="ADI37" s="4">
        <v>3</v>
      </c>
      <c r="ADJ37" s="4">
        <v>2</v>
      </c>
      <c r="ADK37" s="4">
        <v>3</v>
      </c>
      <c r="ADL37" s="4">
        <v>2</v>
      </c>
      <c r="ADM37" s="4">
        <v>2</v>
      </c>
      <c r="ADN37" s="4">
        <v>4</v>
      </c>
      <c r="ADO37" s="4">
        <v>2</v>
      </c>
      <c r="ADP37" s="4">
        <v>2</v>
      </c>
      <c r="ADQ37" s="4">
        <v>3</v>
      </c>
      <c r="ADR37" s="4">
        <v>2</v>
      </c>
      <c r="ADS37" s="4">
        <v>2</v>
      </c>
      <c r="ADT37" s="4">
        <v>2</v>
      </c>
      <c r="ADU37" s="4">
        <v>1</v>
      </c>
      <c r="ADV37" s="4">
        <v>2</v>
      </c>
      <c r="ADW37" s="4">
        <v>2</v>
      </c>
      <c r="ADX37" s="4">
        <v>3</v>
      </c>
      <c r="ADY37" s="4">
        <v>2</v>
      </c>
      <c r="ADZ37" s="2">
        <f t="shared" si="813"/>
        <v>13</v>
      </c>
      <c r="AEA37" s="2">
        <f t="shared" si="814"/>
        <v>15</v>
      </c>
      <c r="AEB37" s="2">
        <f t="shared" si="815"/>
        <v>11</v>
      </c>
      <c r="AEC37" s="2">
        <f t="shared" si="816"/>
        <v>11</v>
      </c>
      <c r="AED37" s="2">
        <f t="shared" si="817"/>
        <v>21</v>
      </c>
      <c r="AEE37" s="2">
        <f t="shared" si="818"/>
        <v>18</v>
      </c>
      <c r="AEF37" s="2">
        <f t="shared" si="819"/>
        <v>18</v>
      </c>
      <c r="AEG37" s="2">
        <f t="shared" si="820"/>
        <v>14</v>
      </c>
      <c r="AEH37" s="4">
        <v>2</v>
      </c>
      <c r="AEI37" s="4">
        <v>1</v>
      </c>
      <c r="AEJ37" s="4">
        <v>1</v>
      </c>
      <c r="AEK37" s="4">
        <v>2</v>
      </c>
      <c r="AEL37" s="4">
        <v>2</v>
      </c>
      <c r="AEM37" s="4">
        <v>2</v>
      </c>
      <c r="AEN37" s="4">
        <v>1</v>
      </c>
      <c r="AEO37" s="4">
        <v>2</v>
      </c>
      <c r="AEP37" s="4">
        <v>1</v>
      </c>
      <c r="AEQ37" s="4">
        <v>2</v>
      </c>
      <c r="AER37" s="4">
        <v>3</v>
      </c>
      <c r="AES37" s="4">
        <v>3</v>
      </c>
      <c r="AET37" s="4">
        <v>3</v>
      </c>
      <c r="AEU37" s="4">
        <v>1</v>
      </c>
      <c r="AEV37" s="4">
        <v>1</v>
      </c>
      <c r="AEW37" s="4">
        <v>2</v>
      </c>
      <c r="AEX37" s="4">
        <v>1</v>
      </c>
      <c r="AEY37" s="4">
        <v>1</v>
      </c>
      <c r="AEZ37" s="4">
        <v>1</v>
      </c>
      <c r="AFA37" s="4">
        <v>1</v>
      </c>
      <c r="AFB37" s="4">
        <v>1</v>
      </c>
      <c r="AFC37" s="4">
        <v>2</v>
      </c>
      <c r="AFD37" s="4">
        <v>3</v>
      </c>
      <c r="AFE37" s="4">
        <v>4</v>
      </c>
      <c r="AFF37" s="4">
        <v>4</v>
      </c>
      <c r="AFG37" s="4">
        <v>4</v>
      </c>
      <c r="AFH37" s="4">
        <v>4</v>
      </c>
      <c r="AFI37" s="4">
        <v>4</v>
      </c>
      <c r="AFJ37" s="4">
        <v>3</v>
      </c>
      <c r="AFK37" s="4">
        <v>2</v>
      </c>
      <c r="AFL37" s="4">
        <v>2</v>
      </c>
      <c r="AFM37" s="4">
        <v>4</v>
      </c>
      <c r="AFN37" s="1">
        <v>3</v>
      </c>
      <c r="AFO37" s="2">
        <f t="shared" si="821"/>
        <v>73</v>
      </c>
      <c r="AFP37" s="2">
        <f t="shared" si="822"/>
        <v>16</v>
      </c>
      <c r="AFQ37" s="2">
        <f t="shared" si="823"/>
        <v>23</v>
      </c>
      <c r="AFR37" s="2">
        <f t="shared" si="824"/>
        <v>34</v>
      </c>
      <c r="AFS37" s="4">
        <v>1</v>
      </c>
      <c r="AFT37" s="4">
        <v>0</v>
      </c>
      <c r="AFU37" s="4">
        <v>0</v>
      </c>
      <c r="AFV37" s="4">
        <v>0</v>
      </c>
      <c r="AFW37" s="4">
        <v>0</v>
      </c>
      <c r="AFX37" s="4">
        <v>4</v>
      </c>
      <c r="AFY37" s="4">
        <v>0</v>
      </c>
      <c r="AFZ37" s="4">
        <v>1</v>
      </c>
      <c r="AGA37" s="4">
        <v>0</v>
      </c>
      <c r="AGB37" s="4">
        <v>6</v>
      </c>
      <c r="AGC37" s="4">
        <v>0</v>
      </c>
      <c r="AGD37" s="4">
        <v>1</v>
      </c>
      <c r="AGE37" s="4">
        <v>0</v>
      </c>
      <c r="AGF37" s="4">
        <v>7</v>
      </c>
      <c r="AGG37" s="4">
        <v>0</v>
      </c>
      <c r="AGH37" s="4">
        <v>0</v>
      </c>
      <c r="AGI37" s="4">
        <v>40</v>
      </c>
      <c r="AGJ37" s="4">
        <v>0</v>
      </c>
      <c r="AGK37" s="4">
        <v>0</v>
      </c>
      <c r="AGL37" s="4">
        <v>0</v>
      </c>
      <c r="AGM37" s="4">
        <v>0</v>
      </c>
      <c r="AGN37" s="4">
        <v>0</v>
      </c>
      <c r="AGO37" s="4">
        <v>0</v>
      </c>
      <c r="AGP37" s="4">
        <v>0</v>
      </c>
      <c r="AGQ37" s="4">
        <v>0</v>
      </c>
      <c r="AGR37" s="4">
        <v>0</v>
      </c>
      <c r="AGS37" s="4">
        <v>0</v>
      </c>
      <c r="AGT37" s="4">
        <v>0</v>
      </c>
      <c r="AGU37" s="4">
        <v>0</v>
      </c>
      <c r="AGV37" s="4">
        <v>0</v>
      </c>
      <c r="AGW37" s="4">
        <v>0</v>
      </c>
      <c r="AGX37" s="4">
        <v>0</v>
      </c>
      <c r="AGY37" s="4">
        <v>0</v>
      </c>
      <c r="AGZ37" s="4">
        <v>0</v>
      </c>
      <c r="AHA37" s="4">
        <v>0</v>
      </c>
      <c r="AHB37" s="4">
        <v>0</v>
      </c>
      <c r="AHC37" s="4">
        <v>0</v>
      </c>
      <c r="AHD37" s="4">
        <v>0</v>
      </c>
      <c r="AHE37" s="4">
        <v>0</v>
      </c>
      <c r="AHF37" s="4">
        <v>0</v>
      </c>
      <c r="AHG37" s="4">
        <v>0</v>
      </c>
      <c r="AHH37" s="4">
        <v>0</v>
      </c>
      <c r="AHI37" s="4">
        <v>0</v>
      </c>
      <c r="AHJ37" s="4">
        <v>0</v>
      </c>
      <c r="AHK37" s="4">
        <v>0</v>
      </c>
      <c r="AHL37" s="4">
        <v>5</v>
      </c>
      <c r="AHM37" s="4">
        <v>0</v>
      </c>
      <c r="AHN37" s="4">
        <v>5</v>
      </c>
      <c r="AHO37" s="4">
        <v>0</v>
      </c>
      <c r="AHP37" s="2">
        <f t="shared" si="825"/>
        <v>0</v>
      </c>
      <c r="AHQ37" s="2">
        <f t="shared" si="826"/>
        <v>960</v>
      </c>
      <c r="AHR37" s="2">
        <f t="shared" si="827"/>
        <v>1188</v>
      </c>
      <c r="AHS37" s="2">
        <f t="shared" si="828"/>
        <v>2148</v>
      </c>
      <c r="AHT37" s="2">
        <f t="shared" si="829"/>
        <v>0</v>
      </c>
      <c r="AHU37" s="2">
        <f t="shared" si="830"/>
        <v>0</v>
      </c>
      <c r="AHV37" s="2">
        <f t="shared" si="831"/>
        <v>0</v>
      </c>
      <c r="AHW37" s="2">
        <f t="shared" si="832"/>
        <v>0</v>
      </c>
      <c r="AHX37" s="2">
        <f t="shared" si="833"/>
        <v>0</v>
      </c>
      <c r="AHY37" s="2">
        <f t="shared" si="834"/>
        <v>0</v>
      </c>
      <c r="AHZ37" s="2">
        <f t="shared" si="835"/>
        <v>0</v>
      </c>
      <c r="AIA37" s="2">
        <f t="shared" si="836"/>
        <v>0</v>
      </c>
      <c r="AIB37" s="2">
        <f t="shared" si="837"/>
        <v>0</v>
      </c>
      <c r="AIC37" s="2">
        <f t="shared" si="838"/>
        <v>0</v>
      </c>
      <c r="AID37" s="2">
        <f t="shared" si="839"/>
        <v>2148</v>
      </c>
      <c r="AIE37" s="2" t="s">
        <v>1268</v>
      </c>
      <c r="AIF37" s="1">
        <v>1</v>
      </c>
      <c r="AIG37" s="1">
        <v>1</v>
      </c>
      <c r="AIH37" s="1">
        <v>1</v>
      </c>
      <c r="AII37" s="1">
        <v>1</v>
      </c>
      <c r="AIJ37" s="1">
        <v>1</v>
      </c>
      <c r="AIK37" s="1">
        <v>1</v>
      </c>
      <c r="AIL37" s="1">
        <v>1</v>
      </c>
      <c r="AIM37" s="1"/>
      <c r="AIN37" s="1">
        <v>1</v>
      </c>
      <c r="AIO37" s="1">
        <v>1</v>
      </c>
      <c r="AIP37" s="1">
        <v>1</v>
      </c>
      <c r="AIQ37" s="1"/>
      <c r="AIR37" s="7">
        <f t="shared" si="840"/>
        <v>10</v>
      </c>
      <c r="AIS37" s="7">
        <f t="shared" si="841"/>
        <v>2</v>
      </c>
      <c r="AIT37" s="7">
        <f t="shared" si="842"/>
        <v>66.666666666666671</v>
      </c>
      <c r="AIU37" s="7" t="str">
        <f t="shared" si="843"/>
        <v>RIGHT</v>
      </c>
      <c r="AIV37" s="4">
        <v>3</v>
      </c>
      <c r="AIW37" s="4">
        <v>1</v>
      </c>
      <c r="AIX37" s="4">
        <v>2</v>
      </c>
      <c r="AIY37" s="4">
        <v>3</v>
      </c>
      <c r="AIZ37" s="4">
        <v>3</v>
      </c>
      <c r="AJA37" s="4">
        <v>1</v>
      </c>
      <c r="AJB37" s="4">
        <v>3</v>
      </c>
      <c r="AJC37" s="4">
        <v>1</v>
      </c>
      <c r="AJD37" s="4">
        <v>3</v>
      </c>
      <c r="AJE37" s="4">
        <v>3</v>
      </c>
      <c r="AJF37" s="4">
        <v>3</v>
      </c>
      <c r="AJG37" s="4">
        <v>2</v>
      </c>
      <c r="AJH37" s="4">
        <v>1</v>
      </c>
      <c r="AJI37" s="4">
        <v>3</v>
      </c>
      <c r="AJJ37" s="4">
        <v>1</v>
      </c>
      <c r="AJK37" s="4">
        <v>1</v>
      </c>
      <c r="AJL37" s="4">
        <v>1</v>
      </c>
      <c r="AJM37" s="4">
        <v>3</v>
      </c>
      <c r="AJN37" s="4">
        <v>2</v>
      </c>
      <c r="AJO37" s="4">
        <v>1</v>
      </c>
      <c r="AJP37" s="2">
        <f t="shared" si="844"/>
        <v>41</v>
      </c>
      <c r="AJQ37" s="2">
        <f t="shared" si="845"/>
        <v>22</v>
      </c>
      <c r="AJR37" s="2">
        <f t="shared" si="846"/>
        <v>19</v>
      </c>
      <c r="AJS37" s="4">
        <v>2</v>
      </c>
      <c r="AJT37" s="4">
        <v>3</v>
      </c>
      <c r="AJU37" s="4">
        <v>2</v>
      </c>
      <c r="AJV37" s="4">
        <v>1</v>
      </c>
      <c r="AJW37" s="4">
        <v>1</v>
      </c>
      <c r="AJX37" s="4">
        <v>1</v>
      </c>
      <c r="AJY37" s="4">
        <v>1</v>
      </c>
      <c r="AJZ37" s="4">
        <v>1</v>
      </c>
      <c r="AKA37" s="4">
        <v>1</v>
      </c>
      <c r="AKB37" s="4">
        <v>1</v>
      </c>
      <c r="AKC37" s="4">
        <v>1</v>
      </c>
      <c r="AKD37" s="4">
        <v>1</v>
      </c>
      <c r="AKE37" s="4">
        <v>1</v>
      </c>
      <c r="AKF37" s="4">
        <v>1</v>
      </c>
      <c r="AKG37" s="4">
        <v>1</v>
      </c>
      <c r="AKH37" s="4">
        <v>1</v>
      </c>
      <c r="AKI37" s="4">
        <v>0</v>
      </c>
      <c r="AKJ37" s="4">
        <v>0</v>
      </c>
      <c r="AKK37" s="4">
        <v>0</v>
      </c>
      <c r="AKL37" s="4">
        <v>0</v>
      </c>
      <c r="AKM37" s="4">
        <v>0</v>
      </c>
      <c r="AKN37" s="4">
        <v>0</v>
      </c>
      <c r="AKO37" s="4">
        <v>0</v>
      </c>
      <c r="AKP37" s="4">
        <v>0</v>
      </c>
      <c r="AKQ37" s="4">
        <v>1</v>
      </c>
      <c r="AKR37" s="4" t="s">
        <v>388</v>
      </c>
      <c r="AKS37" s="4">
        <v>0</v>
      </c>
      <c r="AKT37" s="2">
        <v>1</v>
      </c>
      <c r="AKU37" s="2">
        <v>0</v>
      </c>
      <c r="AKV37" s="2">
        <v>1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1">
        <v>3</v>
      </c>
      <c r="ALD37" s="1">
        <v>2</v>
      </c>
      <c r="ALE37" s="1">
        <v>1</v>
      </c>
      <c r="ALF37" s="1">
        <v>3</v>
      </c>
      <c r="ALG37" s="1">
        <v>3</v>
      </c>
      <c r="ALH37" s="1">
        <v>3</v>
      </c>
      <c r="ALI37" s="1">
        <v>3</v>
      </c>
      <c r="ALJ37" s="1">
        <v>2</v>
      </c>
      <c r="ALK37" s="1">
        <v>2</v>
      </c>
      <c r="ALL37" s="1">
        <v>1</v>
      </c>
      <c r="ALM37" s="1">
        <v>2</v>
      </c>
      <c r="ALN37" s="1">
        <v>2</v>
      </c>
      <c r="ALO37" s="1">
        <v>2</v>
      </c>
      <c r="ALP37" s="1">
        <v>2</v>
      </c>
      <c r="ALQ37" s="1">
        <v>1</v>
      </c>
      <c r="ALR37" s="1">
        <v>4</v>
      </c>
      <c r="ALS37" s="1">
        <v>2</v>
      </c>
      <c r="ALT37" s="1">
        <v>3</v>
      </c>
      <c r="ALU37" s="1">
        <v>2</v>
      </c>
      <c r="ALV37" s="1">
        <v>1</v>
      </c>
      <c r="ALW37" s="1">
        <v>2</v>
      </c>
      <c r="ALX37" s="1">
        <v>3</v>
      </c>
      <c r="ALY37" s="1">
        <v>3</v>
      </c>
      <c r="ALZ37" s="2">
        <f t="shared" si="847"/>
        <v>52</v>
      </c>
      <c r="AMA37">
        <v>6</v>
      </c>
      <c r="AMB37">
        <v>9</v>
      </c>
      <c r="AMC37">
        <v>13</v>
      </c>
      <c r="AMD37">
        <v>16</v>
      </c>
      <c r="AME37" s="1">
        <v>3</v>
      </c>
      <c r="AMF37" s="1">
        <v>3</v>
      </c>
      <c r="AMG37" s="1">
        <v>1</v>
      </c>
      <c r="AMH37" s="1">
        <v>1</v>
      </c>
      <c r="AMI37" s="8">
        <v>3</v>
      </c>
      <c r="AMJ37" s="8">
        <v>2</v>
      </c>
      <c r="AMK37" s="8">
        <v>1</v>
      </c>
      <c r="AML37" s="8">
        <v>1</v>
      </c>
      <c r="AMM37" s="8">
        <v>1</v>
      </c>
      <c r="AMN37" s="8">
        <v>2</v>
      </c>
      <c r="AMO37" s="8">
        <v>2</v>
      </c>
      <c r="AMP37" s="8">
        <v>2</v>
      </c>
      <c r="AMQ37" s="8">
        <v>1</v>
      </c>
      <c r="AMR37" s="8">
        <v>1</v>
      </c>
      <c r="AMS37" s="8">
        <v>3</v>
      </c>
      <c r="AMT37" s="8">
        <v>2</v>
      </c>
      <c r="AMU37" s="8">
        <v>1</v>
      </c>
      <c r="AMV37" s="8">
        <v>1</v>
      </c>
      <c r="AMW37" s="8">
        <v>1</v>
      </c>
      <c r="AMX37" s="8">
        <v>2</v>
      </c>
      <c r="AMY37" s="8">
        <v>2</v>
      </c>
      <c r="AMZ37" s="2">
        <f t="shared" si="848"/>
        <v>10</v>
      </c>
      <c r="ANA37" s="2">
        <f t="shared" si="849"/>
        <v>15</v>
      </c>
      <c r="ANB37" s="2">
        <f t="shared" si="850"/>
        <v>11</v>
      </c>
      <c r="ANC37" s="2">
        <f t="shared" si="851"/>
        <v>36</v>
      </c>
    </row>
    <row r="38" spans="1:1043" x14ac:dyDescent="0.2">
      <c r="A38" s="2" t="s">
        <v>439</v>
      </c>
      <c r="B38" s="3">
        <v>43341.484398148146</v>
      </c>
      <c r="C38" s="2">
        <v>165.3</v>
      </c>
      <c r="D38" s="2">
        <v>64.2</v>
      </c>
      <c r="E38" s="2">
        <v>23.495750453171542</v>
      </c>
      <c r="F38" s="2">
        <v>0</v>
      </c>
      <c r="G38" s="2">
        <v>-26</v>
      </c>
      <c r="H38" s="2">
        <v>21</v>
      </c>
      <c r="I38" s="2">
        <v>0</v>
      </c>
      <c r="J38" s="2">
        <v>21</v>
      </c>
      <c r="K38" s="2">
        <v>24</v>
      </c>
      <c r="L38" s="2">
        <v>42</v>
      </c>
      <c r="M38" s="2">
        <v>35</v>
      </c>
      <c r="N38" s="2">
        <v>-100</v>
      </c>
      <c r="O38" s="2">
        <v>22</v>
      </c>
      <c r="P38" s="2">
        <v>6</v>
      </c>
      <c r="Q38" s="2">
        <v>12</v>
      </c>
      <c r="R38" s="2">
        <v>14</v>
      </c>
      <c r="S38" s="2">
        <v>9</v>
      </c>
      <c r="T38" s="2">
        <v>-36</v>
      </c>
      <c r="U38" s="2">
        <v>-26</v>
      </c>
      <c r="V38" s="2">
        <v>11</v>
      </c>
      <c r="W38" s="2">
        <v>20</v>
      </c>
      <c r="X38" s="2">
        <v>49</v>
      </c>
      <c r="Y38" s="2">
        <v>29</v>
      </c>
      <c r="Z38" s="2">
        <v>-100</v>
      </c>
      <c r="AA38" s="2">
        <v>9</v>
      </c>
      <c r="AB38" s="2">
        <v>35</v>
      </c>
      <c r="AC38" s="2">
        <v>15</v>
      </c>
      <c r="AD38" s="2">
        <v>16</v>
      </c>
      <c r="AE38" s="2">
        <v>14</v>
      </c>
      <c r="AF38" s="2">
        <v>-56</v>
      </c>
      <c r="AG38" s="2">
        <v>12</v>
      </c>
      <c r="AH38" s="2">
        <v>-2</v>
      </c>
      <c r="AI38" s="2">
        <v>1</v>
      </c>
      <c r="AJ38" s="2">
        <v>-100</v>
      </c>
      <c r="AK38" s="2">
        <v>-58</v>
      </c>
      <c r="AL38" s="2">
        <v>-64</v>
      </c>
      <c r="AM38" s="2">
        <v>8</v>
      </c>
      <c r="AN38" s="2">
        <v>21</v>
      </c>
      <c r="AO38" s="2">
        <v>0</v>
      </c>
      <c r="AP38" s="2">
        <v>3</v>
      </c>
      <c r="AQ38" s="2">
        <v>1</v>
      </c>
      <c r="AR38" s="4">
        <v>4</v>
      </c>
      <c r="AS38" s="4">
        <v>2</v>
      </c>
      <c r="AT38" s="4">
        <v>3</v>
      </c>
      <c r="AU38" s="4">
        <v>2</v>
      </c>
      <c r="AV38" s="4">
        <v>2</v>
      </c>
      <c r="AW38" s="4">
        <v>2</v>
      </c>
      <c r="AX38" s="4">
        <v>3</v>
      </c>
      <c r="AY38" s="4">
        <v>3</v>
      </c>
      <c r="AZ38" s="4">
        <v>3</v>
      </c>
      <c r="BA38" s="4">
        <v>3</v>
      </c>
      <c r="BB38" s="4">
        <v>3</v>
      </c>
      <c r="BC38" s="4">
        <v>1</v>
      </c>
      <c r="BD38" s="4">
        <v>4</v>
      </c>
      <c r="BE38" s="4">
        <v>2</v>
      </c>
      <c r="BF38" s="4">
        <v>3</v>
      </c>
      <c r="BG38" s="4">
        <v>5</v>
      </c>
      <c r="BH38" s="4">
        <v>1</v>
      </c>
      <c r="BI38" s="4">
        <v>1</v>
      </c>
      <c r="BJ38" s="4">
        <v>1</v>
      </c>
      <c r="BK38" s="4">
        <v>3</v>
      </c>
      <c r="BL38" s="4">
        <v>3</v>
      </c>
      <c r="BM38" s="4">
        <v>3</v>
      </c>
      <c r="BN38" s="4">
        <v>1</v>
      </c>
      <c r="BO38" s="4">
        <v>1</v>
      </c>
      <c r="BP38" s="4">
        <v>2</v>
      </c>
      <c r="BQ38" s="4">
        <v>2</v>
      </c>
      <c r="BR38" s="4">
        <v>1</v>
      </c>
      <c r="BS38" s="4">
        <v>1</v>
      </c>
      <c r="BT38" s="4">
        <v>1</v>
      </c>
      <c r="BU38" s="4">
        <v>3</v>
      </c>
      <c r="BV38" s="4">
        <v>2</v>
      </c>
      <c r="BW38" s="4">
        <v>3</v>
      </c>
      <c r="BX38" s="4">
        <v>1</v>
      </c>
      <c r="BY38" s="4">
        <v>1</v>
      </c>
      <c r="BZ38" s="4">
        <v>2</v>
      </c>
      <c r="CA38" s="4">
        <v>1</v>
      </c>
      <c r="CB38" s="4">
        <v>1</v>
      </c>
      <c r="CC38" s="4">
        <v>3</v>
      </c>
      <c r="CD38" s="4">
        <v>2</v>
      </c>
      <c r="CE38" s="4">
        <v>2</v>
      </c>
      <c r="CF38" s="4">
        <v>1</v>
      </c>
      <c r="CG38" s="4">
        <v>2</v>
      </c>
      <c r="CH38" s="4">
        <v>2</v>
      </c>
      <c r="CI38" s="4">
        <v>2</v>
      </c>
      <c r="CJ38" s="4">
        <v>2</v>
      </c>
      <c r="CK38" s="4">
        <v>3</v>
      </c>
      <c r="CL38" s="4">
        <v>2</v>
      </c>
      <c r="CM38" s="4">
        <v>4</v>
      </c>
      <c r="CN38" s="4">
        <v>1</v>
      </c>
      <c r="CO38" s="4">
        <v>4</v>
      </c>
      <c r="CP38" s="4">
        <v>2</v>
      </c>
      <c r="CQ38" s="4">
        <v>1</v>
      </c>
      <c r="CR38" s="4">
        <v>2</v>
      </c>
      <c r="CS38" s="4">
        <v>2</v>
      </c>
      <c r="CT38" s="4">
        <v>2</v>
      </c>
      <c r="CU38" s="4">
        <v>2</v>
      </c>
      <c r="CV38" s="4">
        <v>3</v>
      </c>
      <c r="CW38" s="4">
        <v>2</v>
      </c>
      <c r="CX38" s="4">
        <v>1</v>
      </c>
      <c r="CY38" s="4">
        <v>1</v>
      </c>
      <c r="CZ38" s="4">
        <v>1</v>
      </c>
      <c r="DA38" s="4">
        <v>4</v>
      </c>
      <c r="DB38" s="4">
        <v>2</v>
      </c>
      <c r="DC38" s="4">
        <v>3</v>
      </c>
      <c r="DD38" s="4">
        <v>4</v>
      </c>
      <c r="DE38" s="4">
        <v>2</v>
      </c>
      <c r="DF38" s="4">
        <v>2</v>
      </c>
      <c r="DG38" s="4">
        <v>1</v>
      </c>
      <c r="DH38" s="4">
        <v>1</v>
      </c>
      <c r="DI38" s="4">
        <v>1</v>
      </c>
      <c r="DJ38" s="4">
        <v>1</v>
      </c>
      <c r="DK38" s="4">
        <v>2</v>
      </c>
      <c r="DL38" s="4">
        <v>1</v>
      </c>
      <c r="DM38" s="4">
        <v>1</v>
      </c>
      <c r="DN38" s="4">
        <v>3</v>
      </c>
      <c r="DO38" s="4">
        <v>1</v>
      </c>
      <c r="DP38" s="5">
        <v>79.849999999999994</v>
      </c>
      <c r="DQ38" s="5">
        <v>38.159999999999997</v>
      </c>
      <c r="DR38" s="5">
        <v>165.05</v>
      </c>
      <c r="DS38" s="5">
        <v>108.29</v>
      </c>
      <c r="DT38" s="5">
        <v>3.45</v>
      </c>
      <c r="DU38" s="5">
        <v>15</v>
      </c>
      <c r="DV38" s="5">
        <v>129.93</v>
      </c>
      <c r="DW38" s="5">
        <v>65.989999999999995</v>
      </c>
      <c r="DX38" s="5">
        <v>13.15</v>
      </c>
      <c r="DY38" s="5">
        <v>16.71</v>
      </c>
      <c r="DZ38" s="5">
        <v>10.83</v>
      </c>
      <c r="EA38" s="5">
        <v>146.4</v>
      </c>
      <c r="EB38" s="5">
        <v>255.35</v>
      </c>
      <c r="EC38" s="5">
        <v>153.66</v>
      </c>
      <c r="ED38" s="5">
        <v>141.47</v>
      </c>
      <c r="EE38" s="5">
        <v>181.35</v>
      </c>
      <c r="EF38" s="5">
        <v>233.59</v>
      </c>
      <c r="EG38" s="5">
        <v>325.49</v>
      </c>
      <c r="EH38" s="5">
        <v>277.49</v>
      </c>
      <c r="EI38" s="5">
        <v>437</v>
      </c>
      <c r="EJ38" s="5">
        <v>480.09</v>
      </c>
      <c r="EK38" s="5">
        <v>170</v>
      </c>
      <c r="EL38" s="5">
        <v>342.9</v>
      </c>
      <c r="EM38" s="5">
        <v>255.11</v>
      </c>
      <c r="EN38" s="5">
        <v>345.56</v>
      </c>
      <c r="EO38" s="5">
        <v>488</v>
      </c>
      <c r="EP38" s="5">
        <v>211.12</v>
      </c>
      <c r="EQ38" s="5">
        <v>113</v>
      </c>
      <c r="ER38" s="5">
        <v>191.68</v>
      </c>
      <c r="ES38" s="5">
        <v>193.63</v>
      </c>
      <c r="ET38" s="5">
        <v>376.2</v>
      </c>
      <c r="EU38" s="5">
        <v>414.54</v>
      </c>
      <c r="EV38" s="5">
        <v>626.04</v>
      </c>
      <c r="EW38" s="5">
        <v>180.53</v>
      </c>
      <c r="EX38" s="5">
        <v>345.78</v>
      </c>
      <c r="EY38" s="5">
        <v>320.04000000000002</v>
      </c>
      <c r="EZ38" s="5">
        <v>178.92</v>
      </c>
      <c r="FA38" s="5">
        <v>234.51</v>
      </c>
      <c r="FB38" s="5">
        <v>142.71</v>
      </c>
      <c r="FC38" s="5">
        <v>187.24</v>
      </c>
      <c r="FD38" s="5">
        <v>210.15</v>
      </c>
      <c r="FE38" s="5">
        <v>45.39</v>
      </c>
      <c r="FF38" s="5">
        <v>378</v>
      </c>
      <c r="FG38" s="5">
        <v>179.85</v>
      </c>
      <c r="FH38" s="5">
        <v>192.32</v>
      </c>
      <c r="FI38" s="5">
        <v>71.7</v>
      </c>
      <c r="FJ38" s="5">
        <v>288.19</v>
      </c>
      <c r="FK38" s="5">
        <v>113</v>
      </c>
      <c r="FL38" s="5">
        <v>119.29</v>
      </c>
      <c r="FM38" s="5">
        <v>145.82</v>
      </c>
      <c r="FN38" s="5">
        <v>90.89</v>
      </c>
      <c r="FO38" s="5">
        <v>211.61</v>
      </c>
      <c r="FP38" s="5">
        <v>191.15</v>
      </c>
      <c r="FQ38" s="5">
        <v>114.48</v>
      </c>
      <c r="FR38" s="5">
        <v>199.32</v>
      </c>
      <c r="FS38" s="5">
        <v>249.82</v>
      </c>
      <c r="FT38" s="5">
        <v>235.78</v>
      </c>
      <c r="FU38" s="5">
        <v>258.7</v>
      </c>
      <c r="FV38" s="5">
        <v>201.17</v>
      </c>
      <c r="FW38" s="5">
        <v>26.73</v>
      </c>
      <c r="FX38" s="5">
        <v>148.84</v>
      </c>
      <c r="FY38" s="5">
        <v>123</v>
      </c>
      <c r="FZ38" s="5">
        <v>102.48</v>
      </c>
      <c r="GA38" s="5">
        <v>173.4</v>
      </c>
      <c r="GB38" s="5">
        <v>225.68</v>
      </c>
      <c r="GC38" s="5">
        <v>122.4</v>
      </c>
      <c r="GD38" s="5">
        <v>83.7</v>
      </c>
      <c r="GE38" s="5">
        <v>126.79</v>
      </c>
      <c r="GF38" s="5">
        <v>145.15</v>
      </c>
      <c r="GG38" s="5">
        <v>0</v>
      </c>
      <c r="GH38" s="5">
        <v>133.43</v>
      </c>
      <c r="GI38" s="5">
        <v>124.31</v>
      </c>
      <c r="GJ38" s="5">
        <v>2.37</v>
      </c>
      <c r="GK38" s="5">
        <v>313</v>
      </c>
      <c r="GL38" s="5">
        <v>2.37</v>
      </c>
      <c r="GM38" s="5">
        <v>24.38</v>
      </c>
      <c r="GN38" s="2">
        <f t="shared" si="426"/>
        <v>319.39999999999998</v>
      </c>
      <c r="GO38" s="2">
        <f t="shared" si="427"/>
        <v>76.319999999999993</v>
      </c>
      <c r="GP38" s="2">
        <f t="shared" si="428"/>
        <v>495.15000000000003</v>
      </c>
      <c r="GQ38" s="2">
        <f t="shared" si="429"/>
        <v>216.58</v>
      </c>
      <c r="GR38" s="2">
        <f t="shared" si="430"/>
        <v>6.9</v>
      </c>
      <c r="GS38" s="2">
        <f t="shared" si="431"/>
        <v>30</v>
      </c>
      <c r="GT38" s="2">
        <f t="shared" si="432"/>
        <v>389.79</v>
      </c>
      <c r="GU38" s="2">
        <f t="shared" si="433"/>
        <v>197.96999999999997</v>
      </c>
      <c r="GV38" s="2">
        <f t="shared" si="434"/>
        <v>39.450000000000003</v>
      </c>
      <c r="GW38" s="2">
        <f t="shared" si="435"/>
        <v>50.13</v>
      </c>
      <c r="GX38" s="2">
        <f t="shared" si="436"/>
        <v>32.49</v>
      </c>
      <c r="GY38" s="2">
        <f t="shared" si="437"/>
        <v>146.4</v>
      </c>
      <c r="GZ38" s="2">
        <f t="shared" si="438"/>
        <v>1021.4</v>
      </c>
      <c r="HA38" s="2">
        <f t="shared" si="439"/>
        <v>307.32</v>
      </c>
      <c r="HB38" s="2">
        <f t="shared" si="440"/>
        <v>424.40999999999997</v>
      </c>
      <c r="HC38" s="2">
        <f t="shared" si="441"/>
        <v>906.75</v>
      </c>
      <c r="HD38" s="2">
        <f t="shared" si="442"/>
        <v>233.59</v>
      </c>
      <c r="HE38" s="2">
        <f t="shared" si="443"/>
        <v>325.49</v>
      </c>
      <c r="HF38" s="2">
        <f t="shared" si="444"/>
        <v>277.49</v>
      </c>
      <c r="HG38" s="2">
        <f t="shared" si="445"/>
        <v>1311</v>
      </c>
      <c r="HH38" s="2">
        <f t="shared" si="446"/>
        <v>1440.27</v>
      </c>
      <c r="HI38" s="2">
        <f t="shared" si="447"/>
        <v>510</v>
      </c>
      <c r="HJ38" s="2">
        <f t="shared" si="448"/>
        <v>342.9</v>
      </c>
      <c r="HK38" s="2">
        <f t="shared" si="449"/>
        <v>255.11</v>
      </c>
      <c r="HL38" s="2">
        <f t="shared" si="450"/>
        <v>691.12</v>
      </c>
      <c r="HM38" s="2">
        <f t="shared" si="451"/>
        <v>976</v>
      </c>
      <c r="HN38" s="2">
        <f t="shared" si="452"/>
        <v>211.12</v>
      </c>
      <c r="HO38" s="2">
        <f t="shared" si="453"/>
        <v>113</v>
      </c>
      <c r="HP38" s="2">
        <f t="shared" si="454"/>
        <v>191.68</v>
      </c>
      <c r="HQ38" s="2">
        <f t="shared" si="455"/>
        <v>580.89</v>
      </c>
      <c r="HR38" s="2">
        <f t="shared" si="456"/>
        <v>752.4</v>
      </c>
      <c r="HS38" s="2">
        <f t="shared" si="457"/>
        <v>1243.6200000000001</v>
      </c>
      <c r="HT38" s="2">
        <f t="shared" si="458"/>
        <v>626.04</v>
      </c>
      <c r="HU38" s="2">
        <f t="shared" si="459"/>
        <v>180.53</v>
      </c>
      <c r="HV38" s="2">
        <f t="shared" si="460"/>
        <v>691.56</v>
      </c>
      <c r="HW38" s="2">
        <f t="shared" si="461"/>
        <v>320.04000000000002</v>
      </c>
      <c r="HX38" s="2">
        <f t="shared" si="462"/>
        <v>178.92</v>
      </c>
      <c r="HY38" s="2">
        <f t="shared" si="463"/>
        <v>703.53</v>
      </c>
      <c r="HZ38" s="2">
        <f t="shared" si="464"/>
        <v>285.42</v>
      </c>
      <c r="IA38" s="2">
        <f t="shared" si="465"/>
        <v>374.48</v>
      </c>
      <c r="IB38" s="2">
        <f t="shared" si="466"/>
        <v>210.15</v>
      </c>
      <c r="IC38" s="2">
        <f t="shared" si="467"/>
        <v>90.78</v>
      </c>
      <c r="ID38" s="2">
        <f t="shared" si="468"/>
        <v>756</v>
      </c>
      <c r="IE38" s="2">
        <f t="shared" si="469"/>
        <v>359.7</v>
      </c>
      <c r="IF38" s="2">
        <f t="shared" si="470"/>
        <v>384.64</v>
      </c>
      <c r="IG38" s="2">
        <f t="shared" si="471"/>
        <v>215.10000000000002</v>
      </c>
      <c r="IH38" s="2">
        <f t="shared" si="472"/>
        <v>576.38</v>
      </c>
      <c r="II38" s="2">
        <f t="shared" si="473"/>
        <v>452</v>
      </c>
      <c r="IJ38" s="2">
        <f t="shared" si="474"/>
        <v>119.29</v>
      </c>
      <c r="IK38" s="2">
        <f t="shared" si="475"/>
        <v>583.28</v>
      </c>
      <c r="IL38" s="2">
        <f t="shared" si="476"/>
        <v>181.78</v>
      </c>
      <c r="IM38" s="2">
        <f t="shared" si="477"/>
        <v>211.61</v>
      </c>
      <c r="IN38" s="2">
        <f t="shared" si="478"/>
        <v>382.3</v>
      </c>
      <c r="IO38" s="2">
        <f t="shared" si="479"/>
        <v>228.96</v>
      </c>
      <c r="IP38" s="2">
        <f t="shared" si="480"/>
        <v>398.64</v>
      </c>
      <c r="IQ38" s="2">
        <f t="shared" si="481"/>
        <v>499.64</v>
      </c>
      <c r="IR38" s="2">
        <f t="shared" si="482"/>
        <v>707.34</v>
      </c>
      <c r="IS38" s="2">
        <f t="shared" si="483"/>
        <v>517.4</v>
      </c>
      <c r="IT38" s="2">
        <f t="shared" si="484"/>
        <v>201.17</v>
      </c>
      <c r="IU38" s="2">
        <f t="shared" si="485"/>
        <v>26.73</v>
      </c>
      <c r="IV38" s="2">
        <f t="shared" si="486"/>
        <v>148.84</v>
      </c>
      <c r="IW38" s="2">
        <f t="shared" si="487"/>
        <v>492</v>
      </c>
      <c r="IX38" s="2">
        <f t="shared" si="488"/>
        <v>204.96</v>
      </c>
      <c r="IY38" s="2">
        <f t="shared" si="489"/>
        <v>520.20000000000005</v>
      </c>
      <c r="IZ38" s="2">
        <f t="shared" si="490"/>
        <v>902.72</v>
      </c>
      <c r="JA38" s="2">
        <f t="shared" si="491"/>
        <v>244.8</v>
      </c>
      <c r="JB38" s="2">
        <f t="shared" si="492"/>
        <v>167.4</v>
      </c>
      <c r="JC38" s="2">
        <f t="shared" si="493"/>
        <v>126.79</v>
      </c>
      <c r="JD38" s="2">
        <f t="shared" si="494"/>
        <v>145.15</v>
      </c>
      <c r="JE38" s="2">
        <f t="shared" si="495"/>
        <v>0</v>
      </c>
      <c r="JF38" s="2">
        <f t="shared" si="496"/>
        <v>133.43</v>
      </c>
      <c r="JG38" s="2">
        <f t="shared" si="497"/>
        <v>248.62</v>
      </c>
      <c r="JH38" s="2">
        <f t="shared" si="498"/>
        <v>2.37</v>
      </c>
      <c r="JI38" s="2">
        <f t="shared" si="499"/>
        <v>313</v>
      </c>
      <c r="JJ38" s="2">
        <f t="shared" si="500"/>
        <v>7.11</v>
      </c>
      <c r="JK38" s="2">
        <f t="shared" si="501"/>
        <v>24.38</v>
      </c>
      <c r="JL38" s="5">
        <v>0.2656</v>
      </c>
      <c r="JM38" s="5">
        <v>0.14754999999999999</v>
      </c>
      <c r="JN38" s="5">
        <v>0.95135000000000003</v>
      </c>
      <c r="JO38" s="5">
        <v>1.3923000000000001</v>
      </c>
      <c r="JP38" s="5">
        <v>5.8500000000000003E-2</v>
      </c>
      <c r="JQ38" s="5">
        <v>0.15</v>
      </c>
      <c r="JR38" s="5">
        <v>12.6183</v>
      </c>
      <c r="JS38" s="5">
        <v>0.54310000000000003</v>
      </c>
      <c r="JT38" s="5">
        <v>0.1190333333</v>
      </c>
      <c r="JU38" s="5">
        <v>0.15086666670000001</v>
      </c>
      <c r="JV38" s="5">
        <v>0.1340666667</v>
      </c>
      <c r="JW38" s="5">
        <v>3.7849166670000001</v>
      </c>
      <c r="JX38" s="5">
        <v>11.46613333</v>
      </c>
      <c r="JY38" s="5">
        <v>10.3194</v>
      </c>
      <c r="JZ38" s="5">
        <v>6.44679</v>
      </c>
      <c r="KA38" s="5">
        <v>0.29294999999999999</v>
      </c>
      <c r="KB38" s="5">
        <v>10.029963329999999</v>
      </c>
      <c r="KC38" s="5">
        <v>16.458500000000001</v>
      </c>
      <c r="KD38" s="5">
        <v>14.6218495</v>
      </c>
      <c r="KE38" s="5">
        <v>33.82</v>
      </c>
      <c r="KF38" s="5">
        <v>30.050133330000001</v>
      </c>
      <c r="KG38" s="5">
        <v>5.22</v>
      </c>
      <c r="KH38" s="5">
        <v>16.382999999999999</v>
      </c>
      <c r="KI38" s="5">
        <v>9.8745999999999992</v>
      </c>
      <c r="KJ38" s="5">
        <v>14.359249999999999</v>
      </c>
      <c r="KK38" s="5">
        <v>0</v>
      </c>
      <c r="KL38" s="5">
        <v>11.1839</v>
      </c>
      <c r="KM38" s="5">
        <v>2.73</v>
      </c>
      <c r="KN38" s="5">
        <v>9.4915000000000003</v>
      </c>
      <c r="KO38" s="5">
        <v>3.6768000000000001</v>
      </c>
      <c r="KP38" s="5">
        <v>16.394400000000001</v>
      </c>
      <c r="KQ38" s="5">
        <v>15.2403</v>
      </c>
      <c r="KR38" s="5">
        <v>26.440200000000001</v>
      </c>
      <c r="KS38" s="5">
        <v>15.008749999999999</v>
      </c>
      <c r="KT38" s="5">
        <v>18.950099999999999</v>
      </c>
      <c r="KU38" s="5">
        <v>5.9976000000000003</v>
      </c>
      <c r="KV38" s="5">
        <v>4.9896000000000003</v>
      </c>
      <c r="KW38" s="5">
        <v>1.7626500000000001</v>
      </c>
      <c r="KX38" s="5">
        <v>1.8480000000000001</v>
      </c>
      <c r="KY38" s="5">
        <v>5.6280000000000001</v>
      </c>
      <c r="KZ38" s="5">
        <v>8.1966249999999992</v>
      </c>
      <c r="LA38" s="5">
        <v>1.4370000000000001</v>
      </c>
      <c r="LB38" s="5">
        <v>15.789</v>
      </c>
      <c r="LC38" s="5">
        <v>14.217396669999999</v>
      </c>
      <c r="LD38" s="5">
        <v>16.942399999999999</v>
      </c>
      <c r="LE38" s="5">
        <v>8.0909999999999993</v>
      </c>
      <c r="LF38" s="5">
        <v>10.3474</v>
      </c>
      <c r="LG38" s="5">
        <v>0.74633333329999996</v>
      </c>
      <c r="LH38" s="5">
        <v>0.90590000000000004</v>
      </c>
      <c r="LI38" s="5">
        <v>2.0419499999999999</v>
      </c>
      <c r="LJ38" s="5">
        <v>6.6978</v>
      </c>
      <c r="LK38" s="5">
        <v>17.363700000000001</v>
      </c>
      <c r="LL38" s="5">
        <v>9.0416000000000007</v>
      </c>
      <c r="LM38" s="5">
        <v>4.032</v>
      </c>
      <c r="LN38" s="5">
        <v>10.54833333</v>
      </c>
      <c r="LO38" s="5">
        <v>10.49</v>
      </c>
      <c r="LP38" s="5">
        <v>11.596399999999999</v>
      </c>
      <c r="LQ38" s="5">
        <v>12.442133330000001</v>
      </c>
      <c r="LR38" s="5">
        <v>2.536666667</v>
      </c>
      <c r="LS38" s="5">
        <v>7.9200000000000007E-2</v>
      </c>
      <c r="LT38" s="5">
        <v>7.93</v>
      </c>
      <c r="LU38" s="5">
        <v>4.8708</v>
      </c>
      <c r="LV38" s="5">
        <v>2.3668</v>
      </c>
      <c r="LW38" s="5">
        <v>1.8360000000000001</v>
      </c>
      <c r="LX38" s="5">
        <v>18.558399999999999</v>
      </c>
      <c r="LY38" s="5">
        <v>1.734</v>
      </c>
      <c r="LZ38" s="5">
        <v>0.372</v>
      </c>
      <c r="MA38" s="5">
        <v>1.3066666669999999E-2</v>
      </c>
      <c r="MB38" s="5">
        <v>4.9133333330000001E-2</v>
      </c>
      <c r="MC38" s="5">
        <v>0</v>
      </c>
      <c r="MD38" s="5">
        <v>0.14760000000000001</v>
      </c>
      <c r="ME38" s="5">
        <v>0</v>
      </c>
      <c r="MF38" s="5">
        <v>4.7399999999999998E-2</v>
      </c>
      <c r="MG38" s="5">
        <v>0</v>
      </c>
      <c r="MH38" s="5">
        <v>0</v>
      </c>
      <c r="MI38" s="5">
        <v>2.3107500000000001</v>
      </c>
      <c r="MJ38" s="2">
        <f t="shared" si="502"/>
        <v>1.0624</v>
      </c>
      <c r="MK38" s="2">
        <f t="shared" si="503"/>
        <v>0.29509999999999997</v>
      </c>
      <c r="ML38" s="2">
        <f t="shared" si="504"/>
        <v>2.85405</v>
      </c>
      <c r="MM38" s="2">
        <f t="shared" si="505"/>
        <v>2.7846000000000002</v>
      </c>
      <c r="MN38" s="2">
        <f t="shared" si="506"/>
        <v>0.11700000000000001</v>
      </c>
      <c r="MO38" s="2">
        <f t="shared" si="507"/>
        <v>0.3</v>
      </c>
      <c r="MP38" s="2">
        <f t="shared" si="508"/>
        <v>37.854900000000001</v>
      </c>
      <c r="MQ38" s="2">
        <f t="shared" si="509"/>
        <v>1.6293000000000002</v>
      </c>
      <c r="MR38" s="2">
        <f t="shared" si="510"/>
        <v>0.35709999990000002</v>
      </c>
      <c r="MS38" s="2">
        <f t="shared" si="511"/>
        <v>0.45260000010000001</v>
      </c>
      <c r="MT38" s="2">
        <f t="shared" si="512"/>
        <v>0.40220000010000001</v>
      </c>
      <c r="MU38" s="2">
        <f t="shared" si="513"/>
        <v>3.7849166670000001</v>
      </c>
      <c r="MV38" s="2">
        <f t="shared" si="514"/>
        <v>45.86453332</v>
      </c>
      <c r="MW38" s="2">
        <f t="shared" si="515"/>
        <v>20.6388</v>
      </c>
      <c r="MX38" s="2">
        <f t="shared" si="516"/>
        <v>19.34037</v>
      </c>
      <c r="MY38" s="2">
        <f t="shared" si="517"/>
        <v>1.46475</v>
      </c>
      <c r="MZ38" s="2">
        <f t="shared" si="518"/>
        <v>10.029963329999999</v>
      </c>
      <c r="NA38" s="2">
        <f t="shared" si="519"/>
        <v>16.458500000000001</v>
      </c>
      <c r="NB38" s="2">
        <f t="shared" si="520"/>
        <v>14.6218495</v>
      </c>
      <c r="NC38" s="2">
        <f t="shared" si="521"/>
        <v>101.46000000000001</v>
      </c>
      <c r="ND38" s="2">
        <f t="shared" si="522"/>
        <v>90.150399990000011</v>
      </c>
      <c r="NE38" s="2">
        <f t="shared" si="523"/>
        <v>15.66</v>
      </c>
      <c r="NF38" s="2">
        <f t="shared" si="524"/>
        <v>16.382999999999999</v>
      </c>
      <c r="NG38" s="2">
        <f t="shared" si="525"/>
        <v>9.8745999999999992</v>
      </c>
      <c r="NH38" s="2">
        <f t="shared" si="526"/>
        <v>28.718499999999999</v>
      </c>
      <c r="NI38" s="2">
        <f t="shared" si="527"/>
        <v>0</v>
      </c>
      <c r="NJ38" s="2">
        <f t="shared" si="528"/>
        <v>11.1839</v>
      </c>
      <c r="NK38" s="2">
        <f t="shared" si="529"/>
        <v>2.73</v>
      </c>
      <c r="NL38" s="2">
        <f t="shared" si="530"/>
        <v>9.4915000000000003</v>
      </c>
      <c r="NM38" s="2">
        <f t="shared" si="531"/>
        <v>11.0304</v>
      </c>
      <c r="NN38" s="2">
        <f t="shared" si="532"/>
        <v>32.788800000000002</v>
      </c>
      <c r="NO38" s="2">
        <f t="shared" si="533"/>
        <v>45.7209</v>
      </c>
      <c r="NP38" s="2">
        <f t="shared" si="534"/>
        <v>26.440200000000001</v>
      </c>
      <c r="NQ38" s="2">
        <f t="shared" si="535"/>
        <v>15.008749999999999</v>
      </c>
      <c r="NR38" s="2">
        <f t="shared" si="536"/>
        <v>37.900199999999998</v>
      </c>
      <c r="NS38" s="2">
        <f t="shared" si="537"/>
        <v>5.9976000000000003</v>
      </c>
      <c r="NT38" s="2">
        <f t="shared" si="538"/>
        <v>4.9896000000000003</v>
      </c>
      <c r="NU38" s="2">
        <f t="shared" si="539"/>
        <v>5.2879500000000004</v>
      </c>
      <c r="NV38" s="2">
        <f t="shared" si="540"/>
        <v>3.6960000000000002</v>
      </c>
      <c r="NW38" s="2">
        <f t="shared" si="541"/>
        <v>11.256</v>
      </c>
      <c r="NX38" s="2">
        <f t="shared" si="542"/>
        <v>8.1966249999999992</v>
      </c>
      <c r="NY38" s="2">
        <f t="shared" si="543"/>
        <v>2.8740000000000001</v>
      </c>
      <c r="NZ38" s="2">
        <f t="shared" si="544"/>
        <v>31.577999999999999</v>
      </c>
      <c r="OA38" s="2">
        <f t="shared" si="545"/>
        <v>28.434793339999999</v>
      </c>
      <c r="OB38" s="2">
        <f t="shared" si="546"/>
        <v>33.884799999999998</v>
      </c>
      <c r="OC38" s="2">
        <f t="shared" si="547"/>
        <v>24.272999999999996</v>
      </c>
      <c r="OD38" s="2">
        <f t="shared" si="548"/>
        <v>20.694800000000001</v>
      </c>
      <c r="OE38" s="2">
        <f t="shared" si="549"/>
        <v>2.9853333331999998</v>
      </c>
      <c r="OF38" s="2">
        <f t="shared" si="550"/>
        <v>0.90590000000000004</v>
      </c>
      <c r="OG38" s="2">
        <f t="shared" si="551"/>
        <v>8.1677999999999997</v>
      </c>
      <c r="OH38" s="2">
        <f t="shared" si="552"/>
        <v>13.3956</v>
      </c>
      <c r="OI38" s="2">
        <f t="shared" si="553"/>
        <v>17.363700000000001</v>
      </c>
      <c r="OJ38" s="2">
        <f t="shared" si="554"/>
        <v>18.083200000000001</v>
      </c>
      <c r="OK38" s="2">
        <f t="shared" si="555"/>
        <v>8.0640000000000001</v>
      </c>
      <c r="OL38" s="2">
        <f t="shared" si="556"/>
        <v>21.09666666</v>
      </c>
      <c r="OM38" s="2">
        <f t="shared" si="557"/>
        <v>20.98</v>
      </c>
      <c r="ON38" s="2">
        <f t="shared" si="558"/>
        <v>34.789199999999994</v>
      </c>
      <c r="OO38" s="2">
        <f t="shared" si="559"/>
        <v>24.884266660000002</v>
      </c>
      <c r="OP38" s="2">
        <f t="shared" si="560"/>
        <v>2.536666667</v>
      </c>
      <c r="OQ38" s="2">
        <f t="shared" si="561"/>
        <v>7.9200000000000007E-2</v>
      </c>
      <c r="OR38" s="2">
        <f t="shared" si="562"/>
        <v>7.93</v>
      </c>
      <c r="OS38" s="2">
        <f t="shared" si="563"/>
        <v>19.4832</v>
      </c>
      <c r="OT38" s="2">
        <f t="shared" si="564"/>
        <v>4.7336</v>
      </c>
      <c r="OU38" s="2">
        <f t="shared" si="565"/>
        <v>5.508</v>
      </c>
      <c r="OV38" s="2">
        <f t="shared" si="566"/>
        <v>74.233599999999996</v>
      </c>
      <c r="OW38" s="2">
        <f t="shared" si="567"/>
        <v>3.468</v>
      </c>
      <c r="OX38" s="2">
        <f t="shared" si="568"/>
        <v>0.74399999999999999</v>
      </c>
      <c r="OY38" s="2">
        <f t="shared" si="569"/>
        <v>1.3066666669999999E-2</v>
      </c>
      <c r="OZ38" s="2">
        <f t="shared" si="570"/>
        <v>4.9133333330000001E-2</v>
      </c>
      <c r="PA38" s="2">
        <f t="shared" si="571"/>
        <v>0</v>
      </c>
      <c r="PB38" s="2">
        <f t="shared" si="572"/>
        <v>0.14760000000000001</v>
      </c>
      <c r="PC38" s="2">
        <f t="shared" si="573"/>
        <v>0</v>
      </c>
      <c r="PD38" s="2">
        <f t="shared" si="574"/>
        <v>4.7399999999999998E-2</v>
      </c>
      <c r="PE38" s="2">
        <f t="shared" si="575"/>
        <v>0</v>
      </c>
      <c r="PF38" s="2">
        <f t="shared" si="576"/>
        <v>0</v>
      </c>
      <c r="PG38" s="2">
        <f t="shared" si="577"/>
        <v>2.3107500000000001</v>
      </c>
      <c r="PH38" s="2">
        <f t="shared" si="578"/>
        <v>9.5616000000000003</v>
      </c>
      <c r="PI38" s="2">
        <f t="shared" si="579"/>
        <v>2.6558999999999999</v>
      </c>
      <c r="PJ38" s="2">
        <f t="shared" si="580"/>
        <v>25.686450000000001</v>
      </c>
      <c r="PK38" s="2">
        <f t="shared" si="581"/>
        <v>25.061400000000003</v>
      </c>
      <c r="PL38" s="2">
        <f t="shared" si="582"/>
        <v>1.0530000000000002</v>
      </c>
      <c r="PM38" s="2">
        <f t="shared" si="583"/>
        <v>2.6999999999999997</v>
      </c>
      <c r="PN38" s="2">
        <f t="shared" si="584"/>
        <v>340.69409999999999</v>
      </c>
      <c r="PO38" s="2">
        <f t="shared" si="585"/>
        <v>14.663700000000002</v>
      </c>
      <c r="PP38" s="2">
        <f t="shared" si="586"/>
        <v>3.2138999991000001</v>
      </c>
      <c r="PQ38" s="2">
        <f t="shared" si="587"/>
        <v>4.0734000009000004</v>
      </c>
      <c r="PR38" s="2">
        <f t="shared" si="588"/>
        <v>3.6198000009000002</v>
      </c>
      <c r="PS38" s="2">
        <f t="shared" si="589"/>
        <v>34.064250002999998</v>
      </c>
      <c r="PT38" s="2">
        <f t="shared" si="590"/>
        <v>412.78079988000002</v>
      </c>
      <c r="PU38" s="2">
        <f t="shared" si="591"/>
        <v>185.7492</v>
      </c>
      <c r="PV38" s="2">
        <f t="shared" si="592"/>
        <v>174.06333000000001</v>
      </c>
      <c r="PW38" s="2">
        <f t="shared" si="593"/>
        <v>13.18275</v>
      </c>
      <c r="PX38" s="2">
        <f t="shared" si="594"/>
        <v>90.269669969999995</v>
      </c>
      <c r="PY38" s="2">
        <f t="shared" si="595"/>
        <v>148.12650000000002</v>
      </c>
      <c r="PZ38" s="2">
        <f t="shared" si="596"/>
        <v>131.59664549999999</v>
      </c>
      <c r="QA38" s="2">
        <f t="shared" si="597"/>
        <v>913.1400000000001</v>
      </c>
      <c r="QB38" s="2">
        <f t="shared" si="598"/>
        <v>811.35359991000007</v>
      </c>
      <c r="QC38" s="2">
        <f t="shared" si="599"/>
        <v>140.94</v>
      </c>
      <c r="QD38" s="2">
        <f t="shared" si="600"/>
        <v>147.447</v>
      </c>
      <c r="QE38" s="2">
        <f t="shared" si="601"/>
        <v>88.871399999999994</v>
      </c>
      <c r="QF38" s="2">
        <f t="shared" si="602"/>
        <v>258.4665</v>
      </c>
      <c r="QG38" s="2">
        <f t="shared" si="603"/>
        <v>0</v>
      </c>
      <c r="QH38" s="2">
        <f t="shared" si="604"/>
        <v>100.65509999999999</v>
      </c>
      <c r="QI38" s="2">
        <f t="shared" si="605"/>
        <v>24.57</v>
      </c>
      <c r="QJ38" s="2">
        <f t="shared" si="606"/>
        <v>85.423500000000004</v>
      </c>
      <c r="QK38" s="2">
        <f t="shared" si="607"/>
        <v>99.273600000000002</v>
      </c>
      <c r="QL38" s="2">
        <f t="shared" si="608"/>
        <v>295.0992</v>
      </c>
      <c r="QM38" s="2">
        <f t="shared" si="609"/>
        <v>411.48810000000003</v>
      </c>
      <c r="QN38" s="2">
        <f t="shared" si="610"/>
        <v>237.96180000000001</v>
      </c>
      <c r="QO38" s="2">
        <f t="shared" si="611"/>
        <v>135.07874999999999</v>
      </c>
      <c r="QP38" s="2">
        <f t="shared" si="612"/>
        <v>341.10179999999997</v>
      </c>
      <c r="QQ38" s="2">
        <f t="shared" si="613"/>
        <v>53.978400000000001</v>
      </c>
      <c r="QR38" s="2">
        <f t="shared" si="614"/>
        <v>44.906400000000005</v>
      </c>
      <c r="QS38" s="2">
        <f t="shared" si="615"/>
        <v>47.591550000000005</v>
      </c>
      <c r="QT38" s="2">
        <f t="shared" si="616"/>
        <v>33.264000000000003</v>
      </c>
      <c r="QU38" s="2">
        <f t="shared" si="617"/>
        <v>101.304</v>
      </c>
      <c r="QV38" s="2">
        <f t="shared" si="618"/>
        <v>73.769624999999991</v>
      </c>
      <c r="QW38" s="2">
        <f t="shared" si="619"/>
        <v>25.866</v>
      </c>
      <c r="QX38" s="2">
        <f t="shared" si="620"/>
        <v>284.202</v>
      </c>
      <c r="QY38" s="2">
        <f t="shared" si="621"/>
        <v>255.91314005999999</v>
      </c>
      <c r="QZ38" s="2">
        <f t="shared" si="622"/>
        <v>304.96319999999997</v>
      </c>
      <c r="RA38" s="2">
        <f t="shared" si="623"/>
        <v>218.45699999999997</v>
      </c>
      <c r="RB38" s="2">
        <f t="shared" si="624"/>
        <v>186.25319999999999</v>
      </c>
      <c r="RC38" s="2">
        <f t="shared" si="625"/>
        <v>26.867999998799998</v>
      </c>
      <c r="RD38" s="2">
        <f t="shared" si="626"/>
        <v>8.1531000000000002</v>
      </c>
      <c r="RE38" s="2">
        <f t="shared" si="627"/>
        <v>73.510199999999998</v>
      </c>
      <c r="RF38" s="2">
        <f t="shared" si="628"/>
        <v>120.5604</v>
      </c>
      <c r="RG38" s="2">
        <f t="shared" si="629"/>
        <v>156.27330000000001</v>
      </c>
      <c r="RH38" s="2">
        <f t="shared" si="630"/>
        <v>162.74880000000002</v>
      </c>
      <c r="RI38" s="2">
        <f t="shared" si="631"/>
        <v>72.575999999999993</v>
      </c>
      <c r="RJ38" s="2">
        <f t="shared" si="632"/>
        <v>189.86999994000001</v>
      </c>
      <c r="RK38" s="2">
        <f t="shared" si="633"/>
        <v>188.82</v>
      </c>
      <c r="RL38" s="2">
        <f t="shared" si="634"/>
        <v>313.10279999999995</v>
      </c>
      <c r="RM38" s="2">
        <f t="shared" si="635"/>
        <v>223.95839994000002</v>
      </c>
      <c r="RN38" s="2">
        <f t="shared" si="636"/>
        <v>22.830000002999999</v>
      </c>
      <c r="RO38" s="2">
        <f t="shared" si="637"/>
        <v>0.7128000000000001</v>
      </c>
      <c r="RP38" s="2">
        <f t="shared" si="638"/>
        <v>71.37</v>
      </c>
      <c r="RQ38" s="2">
        <f t="shared" si="639"/>
        <v>175.34880000000001</v>
      </c>
      <c r="RR38" s="2">
        <f t="shared" si="640"/>
        <v>42.602400000000003</v>
      </c>
      <c r="RS38" s="2">
        <f t="shared" si="641"/>
        <v>49.572000000000003</v>
      </c>
      <c r="RT38" s="2">
        <f t="shared" si="642"/>
        <v>668.10239999999999</v>
      </c>
      <c r="RU38" s="2">
        <f t="shared" si="643"/>
        <v>31.212</v>
      </c>
      <c r="RV38" s="2">
        <f t="shared" si="644"/>
        <v>6.6959999999999997</v>
      </c>
      <c r="RW38" s="2">
        <f t="shared" si="645"/>
        <v>0.11760000003</v>
      </c>
      <c r="RX38" s="2">
        <f t="shared" si="646"/>
        <v>0.44219999997000003</v>
      </c>
      <c r="RY38" s="2">
        <f t="shared" si="647"/>
        <v>0</v>
      </c>
      <c r="RZ38" s="2">
        <f t="shared" si="648"/>
        <v>1.3284</v>
      </c>
      <c r="SA38" s="2">
        <f t="shared" si="649"/>
        <v>0</v>
      </c>
      <c r="SB38" s="2">
        <f t="shared" si="650"/>
        <v>0.42659999999999998</v>
      </c>
      <c r="SC38" s="2">
        <f t="shared" si="651"/>
        <v>0</v>
      </c>
      <c r="SD38" s="2">
        <f t="shared" si="652"/>
        <v>0</v>
      </c>
      <c r="SE38" s="2">
        <f t="shared" si="653"/>
        <v>20.796749999999999</v>
      </c>
      <c r="SF38" s="5">
        <v>13.388733330000001</v>
      </c>
      <c r="SG38" s="5">
        <v>7.7198250000000002</v>
      </c>
      <c r="SH38" s="5">
        <v>6.3710000000000004</v>
      </c>
      <c r="SI38" s="5">
        <v>0.5474</v>
      </c>
      <c r="SJ38" s="5">
        <v>6.3E-2</v>
      </c>
      <c r="SK38" s="5">
        <v>0.78</v>
      </c>
      <c r="SL38" s="5">
        <v>1.3083</v>
      </c>
      <c r="SM38" s="5">
        <v>3.6183999999999998</v>
      </c>
      <c r="SN38" s="5">
        <v>1.0646166669999999</v>
      </c>
      <c r="SO38" s="5">
        <v>2.0312000000000001</v>
      </c>
      <c r="SP38" s="5">
        <v>1.5169333330000001</v>
      </c>
      <c r="SQ38" s="5">
        <v>1.49655</v>
      </c>
      <c r="SR38" s="5">
        <v>0.76776666670000004</v>
      </c>
      <c r="SS38" s="5">
        <v>0.104895</v>
      </c>
      <c r="ST38" s="5">
        <v>0.34303499999999998</v>
      </c>
      <c r="SU38" s="5">
        <v>0</v>
      </c>
      <c r="SV38" s="5">
        <v>0</v>
      </c>
      <c r="SW38" s="5">
        <v>5.6295333330000004</v>
      </c>
      <c r="SX38" s="5">
        <v>0</v>
      </c>
      <c r="SY38" s="5">
        <v>0</v>
      </c>
      <c r="SZ38" s="5">
        <v>0.20226666669999999</v>
      </c>
      <c r="TA38" s="5">
        <v>0</v>
      </c>
      <c r="TB38" s="5">
        <v>6.6547999999999998</v>
      </c>
      <c r="TC38" s="5">
        <v>5.7714999999999996</v>
      </c>
      <c r="TD38" s="5">
        <v>2.2212499999999999</v>
      </c>
      <c r="TE38" s="5">
        <v>0</v>
      </c>
      <c r="TF38" s="5">
        <v>0</v>
      </c>
      <c r="TG38" s="5">
        <v>0</v>
      </c>
      <c r="TH38" s="5">
        <v>0</v>
      </c>
      <c r="TI38" s="5">
        <v>2.3046500000000001</v>
      </c>
      <c r="TJ38" s="5">
        <v>8.4545999999999992</v>
      </c>
      <c r="TK38" s="5">
        <v>5.5125999999999999</v>
      </c>
      <c r="TL38" s="5">
        <v>7.2371999999999996</v>
      </c>
      <c r="TM38" s="5">
        <v>0.47149999999999997</v>
      </c>
      <c r="TN38" s="5">
        <v>0</v>
      </c>
      <c r="TO38" s="5">
        <v>7.9884000000000004</v>
      </c>
      <c r="TP38" s="5">
        <v>1.9907999999999999</v>
      </c>
      <c r="TQ38" s="5">
        <v>1.35795</v>
      </c>
      <c r="TR38" s="5">
        <v>1.8715333329999999</v>
      </c>
      <c r="TS38" s="5">
        <v>7.0400000000000004E-2</v>
      </c>
      <c r="TT38" s="5">
        <v>13.523524999999999</v>
      </c>
      <c r="TU38" s="5">
        <v>9.4200000000000006E-2</v>
      </c>
      <c r="TV38" s="5">
        <v>1.0980000000000001</v>
      </c>
      <c r="TW38" s="5">
        <v>0.83872333330000004</v>
      </c>
      <c r="TX38" s="5">
        <v>2.4784000000000002</v>
      </c>
      <c r="TY38" s="5">
        <v>3.0000000000000001E-3</v>
      </c>
      <c r="TZ38" s="5">
        <v>10.17033333</v>
      </c>
      <c r="UA38" s="5">
        <v>5.0880000000000001</v>
      </c>
      <c r="UB38" s="5">
        <v>7.7593500000000004</v>
      </c>
      <c r="UC38" s="5">
        <v>0.35354999999999998</v>
      </c>
      <c r="UD38" s="5">
        <v>0.87229999999999996</v>
      </c>
      <c r="UE38" s="5">
        <v>0</v>
      </c>
      <c r="UF38" s="5">
        <v>18.3155</v>
      </c>
      <c r="UG38" s="5">
        <v>17.28</v>
      </c>
      <c r="UH38" s="5">
        <v>0</v>
      </c>
      <c r="UI38" s="5">
        <v>3.6211500000000001</v>
      </c>
      <c r="UJ38" s="5">
        <v>26.613199999999999</v>
      </c>
      <c r="UK38" s="5">
        <v>28.204866670000001</v>
      </c>
      <c r="UL38" s="5">
        <v>33.047916669999999</v>
      </c>
      <c r="UM38" s="5">
        <v>4.8080999999999996</v>
      </c>
      <c r="UN38" s="5">
        <v>12.321999999999999</v>
      </c>
      <c r="UO38" s="5">
        <v>12.4476</v>
      </c>
      <c r="UP38" s="5">
        <v>12.688000000000001</v>
      </c>
      <c r="UQ38" s="5">
        <v>32.384999999999998</v>
      </c>
      <c r="UR38" s="5">
        <v>0.29120000000000001</v>
      </c>
      <c r="US38" s="5">
        <v>4.6239999999999997</v>
      </c>
      <c r="UT38" s="5">
        <v>15.624000000000001</v>
      </c>
      <c r="UU38" s="5">
        <v>31.06133333</v>
      </c>
      <c r="UV38" s="5">
        <v>35.121933329999997</v>
      </c>
      <c r="UW38" s="5">
        <v>0</v>
      </c>
      <c r="UX38" s="5">
        <v>32.060699999999997</v>
      </c>
      <c r="UY38" s="5">
        <v>0.38973333329999998</v>
      </c>
      <c r="UZ38" s="5">
        <v>0</v>
      </c>
      <c r="VA38" s="5">
        <v>0</v>
      </c>
      <c r="VB38" s="5">
        <v>0</v>
      </c>
      <c r="VC38" s="5">
        <v>2.2499999999999999E-2</v>
      </c>
      <c r="VD38" s="2">
        <f t="shared" si="654"/>
        <v>53.554933320000004</v>
      </c>
      <c r="VE38" s="2">
        <f t="shared" si="655"/>
        <v>15.43965</v>
      </c>
      <c r="VF38" s="2">
        <f t="shared" si="656"/>
        <v>19.113</v>
      </c>
      <c r="VG38" s="2">
        <f t="shared" si="657"/>
        <v>1.0948</v>
      </c>
      <c r="VH38" s="2">
        <f t="shared" si="658"/>
        <v>0.126</v>
      </c>
      <c r="VI38" s="2">
        <f t="shared" si="659"/>
        <v>1.56</v>
      </c>
      <c r="VJ38" s="2">
        <f t="shared" si="660"/>
        <v>3.9249000000000001</v>
      </c>
      <c r="VK38" s="2">
        <f t="shared" si="661"/>
        <v>10.8552</v>
      </c>
      <c r="VL38" s="2">
        <f t="shared" si="662"/>
        <v>3.1938500009999995</v>
      </c>
      <c r="VM38" s="2">
        <f t="shared" si="663"/>
        <v>6.0936000000000003</v>
      </c>
      <c r="VN38" s="2">
        <f t="shared" si="664"/>
        <v>4.5507999990000005</v>
      </c>
      <c r="VO38" s="2">
        <f t="shared" si="665"/>
        <v>1.49655</v>
      </c>
      <c r="VP38" s="2">
        <f t="shared" si="666"/>
        <v>3.0710666668000002</v>
      </c>
      <c r="VQ38" s="2">
        <f t="shared" si="667"/>
        <v>0.20979</v>
      </c>
      <c r="VR38" s="2">
        <f t="shared" si="668"/>
        <v>1.0291049999999999</v>
      </c>
      <c r="VS38" s="2">
        <f t="shared" si="669"/>
        <v>0</v>
      </c>
      <c r="VT38" s="2">
        <f t="shared" si="670"/>
        <v>0</v>
      </c>
      <c r="VU38" s="2">
        <f t="shared" si="671"/>
        <v>5.6295333330000004</v>
      </c>
      <c r="VV38" s="2">
        <f t="shared" si="672"/>
        <v>0</v>
      </c>
      <c r="VW38" s="2">
        <f t="shared" si="673"/>
        <v>0</v>
      </c>
      <c r="VX38" s="2">
        <f t="shared" si="674"/>
        <v>0.60680000010000001</v>
      </c>
      <c r="VY38" s="2">
        <f t="shared" si="675"/>
        <v>0</v>
      </c>
      <c r="VZ38" s="2">
        <f t="shared" si="676"/>
        <v>6.6547999999999998</v>
      </c>
      <c r="WA38" s="2">
        <f t="shared" si="677"/>
        <v>5.7714999999999996</v>
      </c>
      <c r="WB38" s="2">
        <f t="shared" si="678"/>
        <v>4.4424999999999999</v>
      </c>
      <c r="WC38" s="2">
        <f t="shared" si="679"/>
        <v>0</v>
      </c>
      <c r="WD38" s="2">
        <f t="shared" si="680"/>
        <v>0</v>
      </c>
      <c r="WE38" s="2">
        <f t="shared" si="681"/>
        <v>0</v>
      </c>
      <c r="WF38" s="2">
        <f t="shared" si="682"/>
        <v>0</v>
      </c>
      <c r="WG38" s="2">
        <f t="shared" si="683"/>
        <v>6.9139499999999998</v>
      </c>
      <c r="WH38" s="2">
        <f t="shared" si="684"/>
        <v>16.909199999999998</v>
      </c>
      <c r="WI38" s="2">
        <f t="shared" si="685"/>
        <v>16.537800000000001</v>
      </c>
      <c r="WJ38" s="2">
        <f t="shared" si="686"/>
        <v>7.2371999999999996</v>
      </c>
      <c r="WK38" s="2">
        <f t="shared" si="687"/>
        <v>0.47149999999999997</v>
      </c>
      <c r="WL38" s="2">
        <f t="shared" si="688"/>
        <v>0</v>
      </c>
      <c r="WM38" s="2">
        <f t="shared" si="689"/>
        <v>7.9884000000000004</v>
      </c>
      <c r="WN38" s="2">
        <f t="shared" si="690"/>
        <v>1.9907999999999999</v>
      </c>
      <c r="WO38" s="2">
        <f t="shared" si="691"/>
        <v>4.0738500000000002</v>
      </c>
      <c r="WP38" s="2">
        <f t="shared" si="692"/>
        <v>3.7430666659999998</v>
      </c>
      <c r="WQ38" s="2">
        <f t="shared" si="693"/>
        <v>0.14080000000000001</v>
      </c>
      <c r="WR38" s="2">
        <f t="shared" si="694"/>
        <v>13.523524999999999</v>
      </c>
      <c r="WS38" s="2">
        <f t="shared" si="695"/>
        <v>0.18840000000000001</v>
      </c>
      <c r="WT38" s="2">
        <f t="shared" si="696"/>
        <v>2.1960000000000002</v>
      </c>
      <c r="WU38" s="2">
        <f t="shared" si="697"/>
        <v>1.6774466666000001</v>
      </c>
      <c r="WV38" s="2">
        <f t="shared" si="698"/>
        <v>4.9568000000000003</v>
      </c>
      <c r="WW38" s="2">
        <f t="shared" si="699"/>
        <v>9.0000000000000011E-3</v>
      </c>
      <c r="WX38" s="2">
        <f t="shared" si="700"/>
        <v>20.34066666</v>
      </c>
      <c r="WY38" s="2">
        <f t="shared" si="701"/>
        <v>20.352</v>
      </c>
      <c r="WZ38" s="2">
        <f t="shared" si="702"/>
        <v>7.7593500000000004</v>
      </c>
      <c r="XA38" s="2">
        <f t="shared" si="703"/>
        <v>1.4141999999999999</v>
      </c>
      <c r="XB38" s="2">
        <f t="shared" si="704"/>
        <v>1.7445999999999999</v>
      </c>
      <c r="XC38" s="2">
        <f t="shared" si="705"/>
        <v>0</v>
      </c>
      <c r="XD38" s="2">
        <f t="shared" si="706"/>
        <v>36.631</v>
      </c>
      <c r="XE38" s="2">
        <f t="shared" si="707"/>
        <v>34.56</v>
      </c>
      <c r="XF38" s="2">
        <f t="shared" si="708"/>
        <v>0</v>
      </c>
      <c r="XG38" s="2">
        <f t="shared" si="709"/>
        <v>7.2423000000000002</v>
      </c>
      <c r="XH38" s="2">
        <f t="shared" si="710"/>
        <v>79.83959999999999</v>
      </c>
      <c r="XI38" s="2">
        <f t="shared" si="711"/>
        <v>56.409733340000002</v>
      </c>
      <c r="XJ38" s="2">
        <f t="shared" si="712"/>
        <v>33.047916669999999</v>
      </c>
      <c r="XK38" s="2">
        <f t="shared" si="713"/>
        <v>4.8080999999999996</v>
      </c>
      <c r="XL38" s="2">
        <f t="shared" si="714"/>
        <v>12.321999999999999</v>
      </c>
      <c r="XM38" s="2">
        <f t="shared" si="715"/>
        <v>49.790399999999998</v>
      </c>
      <c r="XN38" s="2">
        <f t="shared" si="716"/>
        <v>25.376000000000001</v>
      </c>
      <c r="XO38" s="2">
        <f t="shared" si="717"/>
        <v>97.155000000000001</v>
      </c>
      <c r="XP38" s="2">
        <f t="shared" si="718"/>
        <v>1.1648000000000001</v>
      </c>
      <c r="XQ38" s="2">
        <f t="shared" si="719"/>
        <v>9.2479999999999993</v>
      </c>
      <c r="XR38" s="2">
        <f t="shared" si="720"/>
        <v>31.248000000000001</v>
      </c>
      <c r="XS38" s="2">
        <f t="shared" si="721"/>
        <v>31.06133333</v>
      </c>
      <c r="XT38" s="2">
        <f t="shared" si="722"/>
        <v>35.121933329999997</v>
      </c>
      <c r="XU38" s="2">
        <f t="shared" si="723"/>
        <v>0</v>
      </c>
      <c r="XV38" s="2">
        <f t="shared" si="724"/>
        <v>32.060699999999997</v>
      </c>
      <c r="XW38" s="2">
        <f t="shared" si="725"/>
        <v>0.77946666659999997</v>
      </c>
      <c r="XX38" s="2">
        <f t="shared" si="726"/>
        <v>0</v>
      </c>
      <c r="XY38" s="2">
        <f t="shared" si="727"/>
        <v>0</v>
      </c>
      <c r="XZ38" s="2">
        <f t="shared" si="728"/>
        <v>0</v>
      </c>
      <c r="YA38" s="2">
        <f t="shared" si="729"/>
        <v>2.2499999999999999E-2</v>
      </c>
      <c r="YB38" s="2">
        <f t="shared" si="730"/>
        <v>214.21973328000001</v>
      </c>
      <c r="YC38" s="2">
        <f t="shared" si="731"/>
        <v>61.758600000000001</v>
      </c>
      <c r="YD38" s="2">
        <f t="shared" si="732"/>
        <v>76.451999999999998</v>
      </c>
      <c r="YE38" s="2">
        <f t="shared" si="733"/>
        <v>4.3792</v>
      </c>
      <c r="YF38" s="2">
        <f t="shared" si="734"/>
        <v>0.504</v>
      </c>
      <c r="YG38" s="2">
        <f t="shared" si="735"/>
        <v>6.24</v>
      </c>
      <c r="YH38" s="2">
        <f t="shared" si="736"/>
        <v>15.6996</v>
      </c>
      <c r="YI38" s="2">
        <f t="shared" si="737"/>
        <v>43.4208</v>
      </c>
      <c r="YJ38" s="2">
        <f t="shared" si="738"/>
        <v>12.775400003999998</v>
      </c>
      <c r="YK38" s="2">
        <f t="shared" si="739"/>
        <v>24.374400000000001</v>
      </c>
      <c r="YL38" s="2">
        <f t="shared" si="740"/>
        <v>18.203199996000002</v>
      </c>
      <c r="YM38" s="2">
        <f t="shared" si="741"/>
        <v>5.9862000000000002</v>
      </c>
      <c r="YN38" s="2">
        <f t="shared" si="742"/>
        <v>12.284266667200001</v>
      </c>
      <c r="YO38" s="2">
        <f t="shared" si="743"/>
        <v>0.83916000000000002</v>
      </c>
      <c r="YP38" s="2">
        <f t="shared" si="744"/>
        <v>4.1164199999999997</v>
      </c>
      <c r="YQ38" s="2">
        <f t="shared" si="745"/>
        <v>0</v>
      </c>
      <c r="YR38" s="2">
        <f t="shared" si="746"/>
        <v>0</v>
      </c>
      <c r="YS38" s="2">
        <f t="shared" si="747"/>
        <v>22.518133332000001</v>
      </c>
      <c r="YT38" s="2">
        <f t="shared" si="748"/>
        <v>0</v>
      </c>
      <c r="YU38" s="2">
        <f t="shared" si="749"/>
        <v>0</v>
      </c>
      <c r="YV38" s="2">
        <f t="shared" si="750"/>
        <v>2.4272000004000001</v>
      </c>
      <c r="YW38" s="2">
        <f t="shared" si="751"/>
        <v>0</v>
      </c>
      <c r="YX38" s="2">
        <f t="shared" si="752"/>
        <v>26.619199999999999</v>
      </c>
      <c r="YY38" s="2">
        <f t="shared" si="753"/>
        <v>23.085999999999999</v>
      </c>
      <c r="YZ38" s="2">
        <f t="shared" si="754"/>
        <v>17.77</v>
      </c>
      <c r="ZA38" s="2">
        <f t="shared" si="755"/>
        <v>0</v>
      </c>
      <c r="ZB38" s="2">
        <f t="shared" si="756"/>
        <v>0</v>
      </c>
      <c r="ZC38" s="2">
        <f t="shared" si="757"/>
        <v>0</v>
      </c>
      <c r="ZD38" s="2">
        <f t="shared" si="758"/>
        <v>0</v>
      </c>
      <c r="ZE38" s="2">
        <f t="shared" si="759"/>
        <v>27.655799999999999</v>
      </c>
      <c r="ZF38" s="2">
        <f t="shared" si="760"/>
        <v>67.636799999999994</v>
      </c>
      <c r="ZG38" s="2">
        <f t="shared" si="761"/>
        <v>66.151200000000003</v>
      </c>
      <c r="ZH38" s="2">
        <f t="shared" si="762"/>
        <v>28.948799999999999</v>
      </c>
      <c r="ZI38" s="2">
        <f t="shared" si="763"/>
        <v>1.8859999999999999</v>
      </c>
      <c r="ZJ38" s="2">
        <f t="shared" si="764"/>
        <v>0</v>
      </c>
      <c r="ZK38" s="2">
        <f t="shared" si="765"/>
        <v>31.953600000000002</v>
      </c>
      <c r="ZL38" s="2">
        <f t="shared" si="766"/>
        <v>7.9631999999999996</v>
      </c>
      <c r="ZM38" s="2">
        <f t="shared" si="767"/>
        <v>16.295400000000001</v>
      </c>
      <c r="ZN38" s="2">
        <f t="shared" si="768"/>
        <v>14.972266663999999</v>
      </c>
      <c r="ZO38" s="2">
        <f t="shared" si="769"/>
        <v>0.56320000000000003</v>
      </c>
      <c r="ZP38" s="2">
        <f t="shared" si="770"/>
        <v>54.094099999999997</v>
      </c>
      <c r="ZQ38" s="2">
        <f t="shared" si="771"/>
        <v>0.75360000000000005</v>
      </c>
      <c r="ZR38" s="2">
        <f t="shared" si="772"/>
        <v>8.7840000000000007</v>
      </c>
      <c r="ZS38" s="2">
        <f t="shared" si="773"/>
        <v>6.7097866664000003</v>
      </c>
      <c r="ZT38" s="2">
        <f t="shared" si="774"/>
        <v>19.827200000000001</v>
      </c>
      <c r="ZU38" s="2">
        <f t="shared" si="775"/>
        <v>3.6000000000000004E-2</v>
      </c>
      <c r="ZV38" s="2">
        <f t="shared" si="776"/>
        <v>81.36266664</v>
      </c>
      <c r="ZW38" s="2">
        <f t="shared" si="777"/>
        <v>81.408000000000001</v>
      </c>
      <c r="ZX38" s="2">
        <f t="shared" si="778"/>
        <v>31.037400000000002</v>
      </c>
      <c r="ZY38" s="2">
        <f t="shared" si="779"/>
        <v>5.6567999999999996</v>
      </c>
      <c r="ZZ38" s="2">
        <f t="shared" si="780"/>
        <v>6.9783999999999997</v>
      </c>
      <c r="AAA38" s="2">
        <f t="shared" si="781"/>
        <v>0</v>
      </c>
      <c r="AAB38" s="2">
        <f t="shared" si="782"/>
        <v>146.524</v>
      </c>
      <c r="AAC38" s="2">
        <f t="shared" si="783"/>
        <v>138.24</v>
      </c>
      <c r="AAD38" s="2">
        <f t="shared" si="784"/>
        <v>0</v>
      </c>
      <c r="AAE38" s="2">
        <f t="shared" si="785"/>
        <v>28.969200000000001</v>
      </c>
      <c r="AAF38" s="2">
        <f t="shared" si="786"/>
        <v>319.35839999999996</v>
      </c>
      <c r="AAG38" s="2">
        <f t="shared" si="787"/>
        <v>225.63893336000001</v>
      </c>
      <c r="AAH38" s="2">
        <f t="shared" si="788"/>
        <v>132.19166668</v>
      </c>
      <c r="AAI38" s="2">
        <f t="shared" si="789"/>
        <v>19.232399999999998</v>
      </c>
      <c r="AAJ38" s="2">
        <f t="shared" si="790"/>
        <v>49.287999999999997</v>
      </c>
      <c r="AAK38" s="2">
        <f t="shared" si="791"/>
        <v>199.16159999999999</v>
      </c>
      <c r="AAL38" s="2">
        <f t="shared" si="792"/>
        <v>101.504</v>
      </c>
      <c r="AAM38" s="2">
        <f t="shared" si="793"/>
        <v>388.62</v>
      </c>
      <c r="AAN38" s="2">
        <f t="shared" si="794"/>
        <v>4.6592000000000002</v>
      </c>
      <c r="AAO38" s="2">
        <f t="shared" si="795"/>
        <v>36.991999999999997</v>
      </c>
      <c r="AAP38" s="2">
        <f t="shared" si="796"/>
        <v>124.992</v>
      </c>
      <c r="AAQ38" s="2">
        <f t="shared" si="797"/>
        <v>124.24533332</v>
      </c>
      <c r="AAR38" s="2">
        <f t="shared" si="798"/>
        <v>140.48773331999999</v>
      </c>
      <c r="AAS38" s="2">
        <f t="shared" si="799"/>
        <v>0</v>
      </c>
      <c r="AAT38" s="2">
        <f t="shared" si="800"/>
        <v>128.24279999999999</v>
      </c>
      <c r="AAU38" s="2">
        <f t="shared" si="801"/>
        <v>3.1178666663999999</v>
      </c>
      <c r="AAV38" s="2">
        <f t="shared" si="802"/>
        <v>0</v>
      </c>
      <c r="AAW38" s="2">
        <f t="shared" si="803"/>
        <v>0</v>
      </c>
      <c r="AAX38" s="2">
        <f t="shared" si="804"/>
        <v>0</v>
      </c>
      <c r="AAY38" s="2">
        <f t="shared" si="805"/>
        <v>0.09</v>
      </c>
      <c r="AAZ38" s="2">
        <f t="shared" si="806"/>
        <v>2018.6657142857146</v>
      </c>
      <c r="ABA38" s="2">
        <f t="shared" si="807"/>
        <v>35.28552173148919</v>
      </c>
      <c r="ABB38" s="2">
        <f t="shared" si="808"/>
        <v>12.263768523892017</v>
      </c>
      <c r="ABC38" s="1">
        <v>3</v>
      </c>
      <c r="ABD38" s="1">
        <v>2</v>
      </c>
      <c r="ABE38" s="1">
        <v>1</v>
      </c>
      <c r="ABF38" s="1">
        <v>4</v>
      </c>
      <c r="ABG38" s="1">
        <v>3</v>
      </c>
      <c r="ABH38" s="1">
        <v>3</v>
      </c>
      <c r="ABI38" s="1">
        <v>1</v>
      </c>
      <c r="ABJ38" s="1">
        <v>1</v>
      </c>
      <c r="ABK38" s="1">
        <v>3</v>
      </c>
      <c r="ABL38" s="1">
        <v>4</v>
      </c>
      <c r="ABM38" s="1">
        <v>2</v>
      </c>
      <c r="ABN38" s="1">
        <v>1</v>
      </c>
      <c r="ABO38" s="1">
        <v>3</v>
      </c>
      <c r="ABP38" s="1">
        <v>2</v>
      </c>
      <c r="ABQ38" s="1">
        <v>4</v>
      </c>
      <c r="ABR38" s="7">
        <f t="shared" si="809"/>
        <v>37</v>
      </c>
      <c r="ABS38" s="7">
        <f t="shared" si="810"/>
        <v>12</v>
      </c>
      <c r="ABT38" s="7">
        <f t="shared" si="811"/>
        <v>13</v>
      </c>
      <c r="ABU38" s="7">
        <f t="shared" si="812"/>
        <v>12</v>
      </c>
      <c r="ABV38" s="4">
        <v>2</v>
      </c>
      <c r="ABW38" s="4">
        <v>3</v>
      </c>
      <c r="ABX38" s="4">
        <v>3</v>
      </c>
      <c r="ABY38" s="4">
        <v>1</v>
      </c>
      <c r="ABZ38" s="4">
        <v>2</v>
      </c>
      <c r="ACA38" s="4">
        <v>1</v>
      </c>
      <c r="ACB38" s="4">
        <v>1</v>
      </c>
      <c r="ACC38" s="4">
        <v>1</v>
      </c>
      <c r="ACD38" s="4">
        <v>2</v>
      </c>
      <c r="ACE38" s="4">
        <v>1</v>
      </c>
      <c r="ACF38" s="4">
        <v>1</v>
      </c>
      <c r="ACG38" s="4">
        <v>1</v>
      </c>
      <c r="ACH38" s="4">
        <v>4</v>
      </c>
      <c r="ACI38" s="4">
        <v>3</v>
      </c>
      <c r="ACJ38" s="4">
        <v>1</v>
      </c>
      <c r="ACK38" s="4">
        <v>3</v>
      </c>
      <c r="ACL38" s="4">
        <v>4</v>
      </c>
      <c r="ACM38" s="4">
        <v>3</v>
      </c>
      <c r="ACN38" s="4">
        <v>1</v>
      </c>
      <c r="ACO38" s="4">
        <v>3</v>
      </c>
      <c r="ACP38" s="4">
        <v>2</v>
      </c>
      <c r="ACQ38" s="4">
        <v>4</v>
      </c>
      <c r="ACR38" s="4">
        <v>3</v>
      </c>
      <c r="ACS38" s="4">
        <v>2</v>
      </c>
      <c r="ACT38" s="4">
        <v>3</v>
      </c>
      <c r="ACU38" s="4">
        <v>1</v>
      </c>
      <c r="ACV38" s="4">
        <v>1</v>
      </c>
      <c r="ACW38" s="4">
        <v>2</v>
      </c>
      <c r="ACX38" s="4">
        <v>3</v>
      </c>
      <c r="ACY38" s="4">
        <v>3</v>
      </c>
      <c r="ACZ38" s="4">
        <v>2</v>
      </c>
      <c r="ADA38" s="4">
        <v>1</v>
      </c>
      <c r="ADB38" s="4">
        <v>2</v>
      </c>
      <c r="ADC38" s="4">
        <v>1</v>
      </c>
      <c r="ADD38" s="4">
        <v>2</v>
      </c>
      <c r="ADE38" s="4">
        <v>2</v>
      </c>
      <c r="ADF38" s="4">
        <v>3</v>
      </c>
      <c r="ADG38" s="4">
        <v>1</v>
      </c>
      <c r="ADH38" s="4">
        <v>1</v>
      </c>
      <c r="ADI38" s="4">
        <v>2</v>
      </c>
      <c r="ADJ38" s="4">
        <v>4</v>
      </c>
      <c r="ADK38" s="4">
        <v>3</v>
      </c>
      <c r="ADL38" s="4">
        <v>1</v>
      </c>
      <c r="ADM38" s="4">
        <v>3</v>
      </c>
      <c r="ADN38" s="4">
        <v>4</v>
      </c>
      <c r="ADO38" s="4">
        <v>3</v>
      </c>
      <c r="ADP38" s="4">
        <v>2</v>
      </c>
      <c r="ADQ38" s="4">
        <v>3</v>
      </c>
      <c r="ADR38" s="4">
        <v>2</v>
      </c>
      <c r="ADS38" s="4">
        <v>3</v>
      </c>
      <c r="ADT38" s="4">
        <v>4</v>
      </c>
      <c r="ADU38" s="4">
        <v>2</v>
      </c>
      <c r="ADV38" s="4">
        <v>4</v>
      </c>
      <c r="ADW38" s="4">
        <v>1</v>
      </c>
      <c r="ADX38" s="4">
        <v>1</v>
      </c>
      <c r="ADY38" s="4">
        <v>3</v>
      </c>
      <c r="ADZ38" s="2">
        <f t="shared" si="813"/>
        <v>10</v>
      </c>
      <c r="AEA38" s="2">
        <f t="shared" si="814"/>
        <v>22</v>
      </c>
      <c r="AEB38" s="2">
        <f t="shared" si="815"/>
        <v>17</v>
      </c>
      <c r="AEC38" s="2">
        <f t="shared" si="816"/>
        <v>8</v>
      </c>
      <c r="AED38" s="2">
        <f t="shared" si="817"/>
        <v>10</v>
      </c>
      <c r="AEE38" s="2">
        <f t="shared" si="818"/>
        <v>26</v>
      </c>
      <c r="AEF38" s="2">
        <f t="shared" si="819"/>
        <v>21</v>
      </c>
      <c r="AEG38" s="2">
        <f t="shared" si="820"/>
        <v>9</v>
      </c>
      <c r="AEH38" s="4">
        <v>3</v>
      </c>
      <c r="AEI38" s="4">
        <v>2</v>
      </c>
      <c r="AEJ38" s="4">
        <v>1</v>
      </c>
      <c r="AEK38" s="4">
        <v>3</v>
      </c>
      <c r="AEL38" s="4">
        <v>3</v>
      </c>
      <c r="AEM38" s="4">
        <v>3</v>
      </c>
      <c r="AEN38" s="4">
        <v>2</v>
      </c>
      <c r="AEO38" s="4">
        <v>2</v>
      </c>
      <c r="AEP38" s="4">
        <v>2</v>
      </c>
      <c r="AEQ38" s="4">
        <v>2</v>
      </c>
      <c r="AER38" s="4">
        <v>1</v>
      </c>
      <c r="AES38" s="4">
        <v>2</v>
      </c>
      <c r="AET38" s="4">
        <v>2</v>
      </c>
      <c r="AEU38" s="4">
        <v>1</v>
      </c>
      <c r="AEV38" s="4">
        <v>2</v>
      </c>
      <c r="AEW38" s="4">
        <v>1</v>
      </c>
      <c r="AEX38" s="4">
        <v>1</v>
      </c>
      <c r="AEY38" s="4">
        <v>1</v>
      </c>
      <c r="AEZ38" s="4">
        <v>1</v>
      </c>
      <c r="AFA38" s="4">
        <v>1</v>
      </c>
      <c r="AFB38" s="4">
        <v>2</v>
      </c>
      <c r="AFC38" s="4">
        <v>3</v>
      </c>
      <c r="AFD38" s="4">
        <v>2</v>
      </c>
      <c r="AFE38" s="4">
        <v>2</v>
      </c>
      <c r="AFF38" s="4">
        <v>2</v>
      </c>
      <c r="AFG38" s="4">
        <v>3</v>
      </c>
      <c r="AFH38" s="4">
        <v>2</v>
      </c>
      <c r="AFI38" s="4">
        <v>2</v>
      </c>
      <c r="AFJ38" s="4">
        <v>2</v>
      </c>
      <c r="AFK38" s="4">
        <v>2</v>
      </c>
      <c r="AFL38" s="4">
        <v>2</v>
      </c>
      <c r="AFM38" s="4">
        <v>2</v>
      </c>
      <c r="AFN38" s="1">
        <v>2</v>
      </c>
      <c r="AFO38" s="2">
        <f t="shared" si="821"/>
        <v>64</v>
      </c>
      <c r="AFP38" s="2">
        <f t="shared" si="822"/>
        <v>23</v>
      </c>
      <c r="AFQ38" s="2">
        <f t="shared" si="823"/>
        <v>20</v>
      </c>
      <c r="AFR38" s="2">
        <f t="shared" si="824"/>
        <v>21</v>
      </c>
      <c r="AFS38" s="4">
        <v>1</v>
      </c>
      <c r="AFT38" s="4">
        <v>0</v>
      </c>
      <c r="AFU38" s="4">
        <v>0</v>
      </c>
      <c r="AFV38" s="4">
        <v>0</v>
      </c>
      <c r="AFW38" s="4">
        <v>0</v>
      </c>
      <c r="AFX38" s="4">
        <v>0</v>
      </c>
      <c r="AFY38" s="4">
        <v>0</v>
      </c>
      <c r="AFZ38" s="4">
        <v>0</v>
      </c>
      <c r="AGA38" s="4">
        <v>0</v>
      </c>
      <c r="AGB38" s="4">
        <v>3</v>
      </c>
      <c r="AGC38" s="4">
        <v>0</v>
      </c>
      <c r="AGD38" s="4">
        <v>2</v>
      </c>
      <c r="AGE38" s="4">
        <v>0</v>
      </c>
      <c r="AGF38" s="4">
        <v>7</v>
      </c>
      <c r="AGG38" s="4">
        <v>0</v>
      </c>
      <c r="AGH38" s="4">
        <v>0</v>
      </c>
      <c r="AGI38" s="4">
        <v>45</v>
      </c>
      <c r="AGJ38" s="4">
        <v>0</v>
      </c>
      <c r="AGK38" s="4">
        <v>0</v>
      </c>
      <c r="AGL38" s="4">
        <v>0</v>
      </c>
      <c r="AGM38" s="4">
        <v>0</v>
      </c>
      <c r="AGN38" s="4">
        <v>7</v>
      </c>
      <c r="AGO38" s="4">
        <v>0</v>
      </c>
      <c r="AGP38" s="4">
        <v>1</v>
      </c>
      <c r="AGQ38" s="4">
        <v>30</v>
      </c>
      <c r="AGR38" s="4">
        <v>0</v>
      </c>
      <c r="AGS38" s="4">
        <v>0</v>
      </c>
      <c r="AGT38" s="4">
        <v>0</v>
      </c>
      <c r="AGU38" s="4">
        <v>0</v>
      </c>
      <c r="AGV38" s="4">
        <v>0</v>
      </c>
      <c r="AGW38" s="4">
        <v>0</v>
      </c>
      <c r="AGX38" s="4">
        <v>0</v>
      </c>
      <c r="AGY38" s="4">
        <v>0</v>
      </c>
      <c r="AGZ38" s="4">
        <v>2</v>
      </c>
      <c r="AHA38" s="4">
        <v>0</v>
      </c>
      <c r="AHB38" s="4">
        <v>0</v>
      </c>
      <c r="AHC38" s="4">
        <v>30</v>
      </c>
      <c r="AHD38" s="4">
        <v>2</v>
      </c>
      <c r="AHE38" s="4">
        <v>0</v>
      </c>
      <c r="AHF38" s="4">
        <v>0</v>
      </c>
      <c r="AHG38" s="4">
        <v>45</v>
      </c>
      <c r="AHH38" s="4">
        <v>1</v>
      </c>
      <c r="AHI38" s="4">
        <v>0</v>
      </c>
      <c r="AHJ38" s="4">
        <v>1</v>
      </c>
      <c r="AHK38" s="4">
        <v>0</v>
      </c>
      <c r="AHL38" s="4">
        <v>7</v>
      </c>
      <c r="AHM38" s="4">
        <v>0</v>
      </c>
      <c r="AHN38" s="4">
        <v>6</v>
      </c>
      <c r="AHO38" s="4">
        <v>0</v>
      </c>
      <c r="AHP38" s="2">
        <f t="shared" si="825"/>
        <v>0</v>
      </c>
      <c r="AHQ38" s="2">
        <f t="shared" si="826"/>
        <v>0</v>
      </c>
      <c r="AHR38" s="2">
        <f t="shared" si="827"/>
        <v>1188</v>
      </c>
      <c r="AHS38" s="2">
        <f t="shared" si="828"/>
        <v>1188</v>
      </c>
      <c r="AHT38" s="2">
        <f t="shared" si="829"/>
        <v>2079</v>
      </c>
      <c r="AHU38" s="2">
        <f t="shared" si="830"/>
        <v>0</v>
      </c>
      <c r="AHV38" s="2">
        <f t="shared" si="831"/>
        <v>2079</v>
      </c>
      <c r="AHW38" s="2">
        <f t="shared" si="832"/>
        <v>0</v>
      </c>
      <c r="AHX38" s="2">
        <f t="shared" si="833"/>
        <v>0</v>
      </c>
      <c r="AHY38" s="2">
        <f t="shared" si="834"/>
        <v>0</v>
      </c>
      <c r="AHZ38" s="2">
        <f t="shared" si="835"/>
        <v>720</v>
      </c>
      <c r="AIA38" s="2">
        <f t="shared" si="836"/>
        <v>240</v>
      </c>
      <c r="AIB38" s="2">
        <f t="shared" si="837"/>
        <v>198</v>
      </c>
      <c r="AIC38" s="2">
        <f t="shared" si="838"/>
        <v>1158</v>
      </c>
      <c r="AID38" s="2">
        <f t="shared" si="839"/>
        <v>4425</v>
      </c>
      <c r="AIE38" s="2" t="s">
        <v>1267</v>
      </c>
      <c r="AIF38" s="1">
        <v>1</v>
      </c>
      <c r="AIG38" s="1">
        <v>1</v>
      </c>
      <c r="AIH38" s="1">
        <v>1</v>
      </c>
      <c r="AII38" s="1">
        <v>1</v>
      </c>
      <c r="AIJ38" s="1">
        <v>1</v>
      </c>
      <c r="AIK38" s="1">
        <v>1</v>
      </c>
      <c r="AIL38" s="1">
        <v>1</v>
      </c>
      <c r="AIM38" s="1">
        <v>1</v>
      </c>
      <c r="AIN38" s="1">
        <v>1</v>
      </c>
      <c r="AIO38" s="1">
        <v>1</v>
      </c>
      <c r="AIP38" s="1">
        <v>1</v>
      </c>
      <c r="AIQ38" s="1">
        <v>1</v>
      </c>
      <c r="AIR38" s="7">
        <f t="shared" si="840"/>
        <v>12</v>
      </c>
      <c r="AIS38" s="7">
        <f t="shared" si="841"/>
        <v>0</v>
      </c>
      <c r="AIT38" s="7">
        <f t="shared" si="842"/>
        <v>100</v>
      </c>
      <c r="AIU38" s="7" t="str">
        <f t="shared" si="843"/>
        <v>RIGHT</v>
      </c>
      <c r="AIV38" s="4">
        <v>2</v>
      </c>
      <c r="AIW38" s="4">
        <v>3</v>
      </c>
      <c r="AIX38" s="4">
        <v>1</v>
      </c>
      <c r="AIY38" s="4">
        <v>4</v>
      </c>
      <c r="AIZ38" s="4">
        <v>2</v>
      </c>
      <c r="AJA38" s="4">
        <v>4</v>
      </c>
      <c r="AJB38" s="4">
        <v>2</v>
      </c>
      <c r="AJC38" s="4">
        <v>3</v>
      </c>
      <c r="AJD38" s="4">
        <v>4</v>
      </c>
      <c r="AJE38" s="4">
        <v>4</v>
      </c>
      <c r="AJF38" s="4">
        <v>4</v>
      </c>
      <c r="AJG38" s="4">
        <v>4</v>
      </c>
      <c r="AJH38" s="4">
        <v>2</v>
      </c>
      <c r="AJI38" s="4">
        <v>2</v>
      </c>
      <c r="AJJ38" s="4">
        <v>2</v>
      </c>
      <c r="AJK38" s="4">
        <v>1</v>
      </c>
      <c r="AJL38" s="4">
        <v>2</v>
      </c>
      <c r="AJM38" s="4">
        <v>4</v>
      </c>
      <c r="AJN38" s="4">
        <v>4</v>
      </c>
      <c r="AJO38" s="4">
        <v>2</v>
      </c>
      <c r="AJP38" s="2">
        <f t="shared" si="844"/>
        <v>56</v>
      </c>
      <c r="AJQ38" s="2">
        <f t="shared" si="845"/>
        <v>25</v>
      </c>
      <c r="AJR38" s="2">
        <f t="shared" si="846"/>
        <v>31</v>
      </c>
      <c r="AJS38" s="4">
        <v>2</v>
      </c>
      <c r="AJT38" s="4">
        <v>2</v>
      </c>
      <c r="AJU38" s="4">
        <v>1</v>
      </c>
      <c r="AJV38" s="4">
        <v>1</v>
      </c>
      <c r="AJW38" s="4">
        <v>2</v>
      </c>
      <c r="AJX38" s="4">
        <v>2</v>
      </c>
      <c r="AJY38" s="4">
        <v>1</v>
      </c>
      <c r="AJZ38" s="4">
        <v>1</v>
      </c>
      <c r="AKA38" s="4">
        <v>1</v>
      </c>
      <c r="AKB38" s="4">
        <v>1</v>
      </c>
      <c r="AKC38" s="4">
        <v>1</v>
      </c>
      <c r="AKD38" s="4">
        <v>1</v>
      </c>
      <c r="AKE38" s="4">
        <v>1</v>
      </c>
      <c r="AKF38" s="4">
        <v>1</v>
      </c>
      <c r="AKG38" s="4">
        <v>1</v>
      </c>
      <c r="AKH38" s="4">
        <v>1</v>
      </c>
      <c r="AKI38" s="4">
        <v>0</v>
      </c>
      <c r="AKJ38" s="4">
        <v>0</v>
      </c>
      <c r="AKK38" s="4">
        <v>0</v>
      </c>
      <c r="AKL38" s="4">
        <v>0</v>
      </c>
      <c r="AKM38" s="4">
        <v>0</v>
      </c>
      <c r="AKN38" s="4">
        <v>1</v>
      </c>
      <c r="AKO38" s="4">
        <v>1</v>
      </c>
      <c r="AKP38" s="4">
        <v>1</v>
      </c>
      <c r="AKQ38" s="4">
        <v>5</v>
      </c>
      <c r="AKR38" s="4" t="s">
        <v>440</v>
      </c>
      <c r="AKS38" s="4">
        <v>0</v>
      </c>
      <c r="AKT38" s="2">
        <v>3</v>
      </c>
      <c r="AKU38" s="2">
        <v>0</v>
      </c>
      <c r="AKV38" s="2">
        <v>2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1">
        <v>4</v>
      </c>
      <c r="ALD38" s="1">
        <v>2</v>
      </c>
      <c r="ALE38" s="1">
        <v>3</v>
      </c>
      <c r="ALF38" s="1">
        <v>4</v>
      </c>
      <c r="ALG38" s="1">
        <v>4</v>
      </c>
      <c r="ALH38" s="1">
        <v>4</v>
      </c>
      <c r="ALI38" s="1">
        <v>3</v>
      </c>
      <c r="ALJ38" s="1">
        <v>4</v>
      </c>
      <c r="ALK38" s="1">
        <v>3</v>
      </c>
      <c r="ALL38" s="1">
        <v>2</v>
      </c>
      <c r="ALM38" s="1">
        <v>3</v>
      </c>
      <c r="ALN38" s="1">
        <v>2</v>
      </c>
      <c r="ALO38" s="1">
        <v>4</v>
      </c>
      <c r="ALP38" s="1">
        <v>3</v>
      </c>
      <c r="ALQ38" s="1">
        <v>3</v>
      </c>
      <c r="ALR38" s="1">
        <v>3</v>
      </c>
      <c r="ALS38" s="1">
        <v>4</v>
      </c>
      <c r="ALT38" s="1">
        <v>3</v>
      </c>
      <c r="ALU38" s="1">
        <v>4</v>
      </c>
      <c r="ALV38" s="1">
        <v>3</v>
      </c>
      <c r="ALW38" s="1">
        <v>2</v>
      </c>
      <c r="ALX38" s="1">
        <v>4</v>
      </c>
      <c r="ALY38" s="1">
        <v>3</v>
      </c>
      <c r="ALZ38" s="2">
        <f t="shared" si="847"/>
        <v>74</v>
      </c>
      <c r="AMA38">
        <v>13</v>
      </c>
      <c r="AMB38">
        <v>14</v>
      </c>
      <c r="AMC38">
        <v>20</v>
      </c>
      <c r="AMD38">
        <v>18</v>
      </c>
      <c r="AME38" s="1">
        <v>2</v>
      </c>
      <c r="AMF38" s="1">
        <v>1</v>
      </c>
      <c r="AMG38" s="1">
        <v>1</v>
      </c>
      <c r="AMH38" s="1">
        <v>1</v>
      </c>
      <c r="AMI38" s="8">
        <v>1</v>
      </c>
      <c r="AMJ38" s="8">
        <v>1</v>
      </c>
      <c r="AMK38" s="8">
        <v>2</v>
      </c>
      <c r="AML38" s="8">
        <v>1</v>
      </c>
      <c r="AMM38" s="8">
        <v>3</v>
      </c>
      <c r="AMN38" s="8">
        <v>2</v>
      </c>
      <c r="AMO38" s="8">
        <v>1</v>
      </c>
      <c r="AMP38" s="8">
        <v>1</v>
      </c>
      <c r="AMQ38" s="8">
        <v>1</v>
      </c>
      <c r="AMR38" s="8">
        <v>1</v>
      </c>
      <c r="AMS38" s="8">
        <v>4</v>
      </c>
      <c r="AMT38" s="8">
        <v>1</v>
      </c>
      <c r="AMU38" s="8">
        <v>2</v>
      </c>
      <c r="AMV38" s="8">
        <v>2</v>
      </c>
      <c r="AMW38" s="8">
        <v>1</v>
      </c>
      <c r="AMX38" s="8">
        <v>3</v>
      </c>
      <c r="AMY38" s="8">
        <v>2</v>
      </c>
      <c r="AMZ38" s="2">
        <f t="shared" si="848"/>
        <v>9</v>
      </c>
      <c r="ANA38" s="2">
        <f t="shared" si="849"/>
        <v>10</v>
      </c>
      <c r="ANB38" s="2">
        <f t="shared" si="850"/>
        <v>15</v>
      </c>
      <c r="ANC38" s="2">
        <f t="shared" si="851"/>
        <v>34</v>
      </c>
    </row>
    <row r="39" spans="1:1043" x14ac:dyDescent="0.2">
      <c r="A39" s="2" t="s">
        <v>435</v>
      </c>
      <c r="B39" s="3">
        <v>43336.372719907406</v>
      </c>
      <c r="C39" s="2">
        <v>171.4</v>
      </c>
      <c r="D39" s="2">
        <v>73.3</v>
      </c>
      <c r="E39" s="2">
        <v>24.950677310473566</v>
      </c>
      <c r="F39" s="2">
        <v>0</v>
      </c>
      <c r="G39" s="2">
        <v>0</v>
      </c>
      <c r="H39" s="2">
        <v>34</v>
      </c>
      <c r="I39" s="2">
        <v>-100</v>
      </c>
      <c r="J39" s="2">
        <v>54</v>
      </c>
      <c r="K39" s="2">
        <v>53</v>
      </c>
      <c r="L39" s="2">
        <v>41</v>
      </c>
      <c r="M39" s="2">
        <v>51</v>
      </c>
      <c r="N39" s="2">
        <v>-68</v>
      </c>
      <c r="O39" s="2">
        <v>60</v>
      </c>
      <c r="P39" s="2">
        <v>21</v>
      </c>
      <c r="Q39" s="2">
        <v>41</v>
      </c>
      <c r="R39" s="2">
        <v>27</v>
      </c>
      <c r="S39" s="2">
        <v>12</v>
      </c>
      <c r="T39" s="2">
        <v>-35</v>
      </c>
      <c r="U39" s="2">
        <v>16</v>
      </c>
      <c r="V39" s="2">
        <v>11</v>
      </c>
      <c r="W39" s="2">
        <v>11</v>
      </c>
      <c r="X39" s="2">
        <v>12</v>
      </c>
      <c r="Y39" s="2">
        <v>28</v>
      </c>
      <c r="Z39" s="2">
        <v>-5</v>
      </c>
      <c r="AA39" s="2">
        <v>17</v>
      </c>
      <c r="AB39" s="2">
        <v>-16</v>
      </c>
      <c r="AC39" s="2">
        <v>-17</v>
      </c>
      <c r="AD39" s="2">
        <v>-35</v>
      </c>
      <c r="AE39" s="2">
        <v>24</v>
      </c>
      <c r="AF39" s="2">
        <v>-23</v>
      </c>
      <c r="AG39" s="2">
        <v>15</v>
      </c>
      <c r="AH39" s="2">
        <v>0</v>
      </c>
      <c r="AI39" s="2">
        <v>0</v>
      </c>
      <c r="AJ39" s="2">
        <v>-16</v>
      </c>
      <c r="AK39" s="2">
        <v>-4</v>
      </c>
      <c r="AL39" s="2">
        <v>-100</v>
      </c>
      <c r="AM39" s="2">
        <v>100</v>
      </c>
      <c r="AN39" s="2">
        <v>20</v>
      </c>
      <c r="AO39" s="2">
        <v>0</v>
      </c>
      <c r="AP39" s="2">
        <v>3</v>
      </c>
      <c r="AQ39" s="2">
        <v>0</v>
      </c>
      <c r="AR39" s="4">
        <v>2</v>
      </c>
      <c r="AS39" s="4">
        <v>3</v>
      </c>
      <c r="AT39" s="4">
        <v>4</v>
      </c>
      <c r="AU39" s="4">
        <v>3</v>
      </c>
      <c r="AV39" s="4">
        <v>3</v>
      </c>
      <c r="AW39" s="4">
        <v>2</v>
      </c>
      <c r="AX39" s="4">
        <v>2</v>
      </c>
      <c r="AY39" s="4">
        <v>3</v>
      </c>
      <c r="AZ39" s="4">
        <v>3</v>
      </c>
      <c r="BA39" s="4">
        <v>3</v>
      </c>
      <c r="BB39" s="4">
        <v>3</v>
      </c>
      <c r="BC39" s="4">
        <v>3</v>
      </c>
      <c r="BD39" s="4">
        <v>2</v>
      </c>
      <c r="BE39" s="4">
        <v>2</v>
      </c>
      <c r="BF39" s="4">
        <v>3</v>
      </c>
      <c r="BG39" s="4">
        <v>2</v>
      </c>
      <c r="BH39" s="4">
        <v>1</v>
      </c>
      <c r="BI39" s="4">
        <v>1</v>
      </c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3</v>
      </c>
      <c r="BQ39" s="4">
        <v>2</v>
      </c>
      <c r="BR39" s="4">
        <v>1</v>
      </c>
      <c r="BS39" s="4">
        <v>1</v>
      </c>
      <c r="BT39" s="4">
        <v>1</v>
      </c>
      <c r="BU39" s="4">
        <v>2</v>
      </c>
      <c r="BV39" s="4">
        <v>2</v>
      </c>
      <c r="BW39" s="4">
        <v>2</v>
      </c>
      <c r="BX39" s="4">
        <v>1</v>
      </c>
      <c r="BY39" s="4">
        <v>1</v>
      </c>
      <c r="BZ39" s="4">
        <v>2</v>
      </c>
      <c r="CA39" s="4">
        <v>1</v>
      </c>
      <c r="CB39" s="4">
        <v>1</v>
      </c>
      <c r="CC39" s="4">
        <v>2</v>
      </c>
      <c r="CD39" s="4">
        <v>1</v>
      </c>
      <c r="CE39" s="4">
        <v>2</v>
      </c>
      <c r="CF39" s="4">
        <v>1</v>
      </c>
      <c r="CG39" s="4">
        <v>2</v>
      </c>
      <c r="CH39" s="4">
        <v>1</v>
      </c>
      <c r="CI39" s="4">
        <v>2</v>
      </c>
      <c r="CJ39" s="4">
        <v>1</v>
      </c>
      <c r="CK39" s="4">
        <v>2</v>
      </c>
      <c r="CL39" s="4">
        <v>1</v>
      </c>
      <c r="CM39" s="4">
        <v>1</v>
      </c>
      <c r="CN39" s="4">
        <v>2</v>
      </c>
      <c r="CO39" s="4">
        <v>1</v>
      </c>
      <c r="CP39" s="4">
        <v>1</v>
      </c>
      <c r="CQ39" s="4">
        <v>1</v>
      </c>
      <c r="CR39" s="4">
        <v>3</v>
      </c>
      <c r="CS39" s="4">
        <v>2</v>
      </c>
      <c r="CT39" s="4">
        <v>2</v>
      </c>
      <c r="CU39" s="4">
        <v>2</v>
      </c>
      <c r="CV39" s="4">
        <v>2</v>
      </c>
      <c r="CW39" s="4">
        <v>2</v>
      </c>
      <c r="CX39" s="4">
        <v>2</v>
      </c>
      <c r="CY39" s="4">
        <v>1</v>
      </c>
      <c r="CZ39" s="4">
        <v>3</v>
      </c>
      <c r="DA39" s="4">
        <v>4</v>
      </c>
      <c r="DB39" s="4">
        <v>1</v>
      </c>
      <c r="DC39" s="4">
        <v>2</v>
      </c>
      <c r="DD39" s="4">
        <v>2</v>
      </c>
      <c r="DE39" s="4">
        <v>2</v>
      </c>
      <c r="DF39" s="4">
        <v>3</v>
      </c>
      <c r="DG39" s="4">
        <v>2</v>
      </c>
      <c r="DH39" s="4">
        <v>3</v>
      </c>
      <c r="DI39" s="4">
        <v>1</v>
      </c>
      <c r="DJ39" s="4">
        <v>1</v>
      </c>
      <c r="DK39" s="4">
        <v>1</v>
      </c>
      <c r="DL39" s="4">
        <v>2</v>
      </c>
      <c r="DM39" s="4">
        <v>1</v>
      </c>
      <c r="DN39" s="4">
        <v>1</v>
      </c>
      <c r="DO39" s="4">
        <v>1</v>
      </c>
      <c r="DP39" s="5">
        <v>79.849999999999994</v>
      </c>
      <c r="DQ39" s="5">
        <v>38.159999999999997</v>
      </c>
      <c r="DR39" s="5">
        <v>165.05</v>
      </c>
      <c r="DS39" s="5">
        <v>108.29</v>
      </c>
      <c r="DT39" s="5">
        <v>3.45</v>
      </c>
      <c r="DU39" s="5">
        <v>15</v>
      </c>
      <c r="DV39" s="5">
        <v>129.93</v>
      </c>
      <c r="DW39" s="5">
        <v>65.989999999999995</v>
      </c>
      <c r="DX39" s="5">
        <v>13.15</v>
      </c>
      <c r="DY39" s="5">
        <v>16.71</v>
      </c>
      <c r="DZ39" s="5">
        <v>10.83</v>
      </c>
      <c r="EA39" s="5">
        <v>146.4</v>
      </c>
      <c r="EB39" s="5">
        <v>255.35</v>
      </c>
      <c r="EC39" s="5">
        <v>153.66</v>
      </c>
      <c r="ED39" s="5">
        <v>141.47</v>
      </c>
      <c r="EE39" s="5">
        <v>181.35</v>
      </c>
      <c r="EF39" s="5">
        <v>233.59</v>
      </c>
      <c r="EG39" s="5">
        <v>325.49</v>
      </c>
      <c r="EH39" s="5">
        <v>277.49</v>
      </c>
      <c r="EI39" s="5">
        <v>437</v>
      </c>
      <c r="EJ39" s="5">
        <v>480.09</v>
      </c>
      <c r="EK39" s="5">
        <v>170</v>
      </c>
      <c r="EL39" s="5">
        <v>342.9</v>
      </c>
      <c r="EM39" s="5">
        <v>255.11</v>
      </c>
      <c r="EN39" s="5">
        <v>345.56</v>
      </c>
      <c r="EO39" s="5">
        <v>488</v>
      </c>
      <c r="EP39" s="5">
        <v>211.12</v>
      </c>
      <c r="EQ39" s="5">
        <v>113</v>
      </c>
      <c r="ER39" s="5">
        <v>191.68</v>
      </c>
      <c r="ES39" s="5">
        <v>193.63</v>
      </c>
      <c r="ET39" s="5">
        <v>376.2</v>
      </c>
      <c r="EU39" s="5">
        <v>414.54</v>
      </c>
      <c r="EV39" s="5">
        <v>626.04</v>
      </c>
      <c r="EW39" s="5">
        <v>180.53</v>
      </c>
      <c r="EX39" s="5">
        <v>345.78</v>
      </c>
      <c r="EY39" s="5">
        <v>320.04000000000002</v>
      </c>
      <c r="EZ39" s="5">
        <v>178.92</v>
      </c>
      <c r="FA39" s="5">
        <v>234.51</v>
      </c>
      <c r="FB39" s="5">
        <v>142.71</v>
      </c>
      <c r="FC39" s="5">
        <v>187.24</v>
      </c>
      <c r="FD39" s="5">
        <v>210.15</v>
      </c>
      <c r="FE39" s="5">
        <v>45.39</v>
      </c>
      <c r="FF39" s="5">
        <v>378</v>
      </c>
      <c r="FG39" s="5">
        <v>179.85</v>
      </c>
      <c r="FH39" s="5">
        <v>192.32</v>
      </c>
      <c r="FI39" s="5">
        <v>71.7</v>
      </c>
      <c r="FJ39" s="5">
        <v>288.19</v>
      </c>
      <c r="FK39" s="5">
        <v>113</v>
      </c>
      <c r="FL39" s="5">
        <v>119.29</v>
      </c>
      <c r="FM39" s="5">
        <v>145.82</v>
      </c>
      <c r="FN39" s="5">
        <v>90.89</v>
      </c>
      <c r="FO39" s="5">
        <v>211.61</v>
      </c>
      <c r="FP39" s="5">
        <v>191.15</v>
      </c>
      <c r="FQ39" s="5">
        <v>114.48</v>
      </c>
      <c r="FR39" s="5">
        <v>199.32</v>
      </c>
      <c r="FS39" s="5">
        <v>249.82</v>
      </c>
      <c r="FT39" s="5">
        <v>235.78</v>
      </c>
      <c r="FU39" s="5">
        <v>258.7</v>
      </c>
      <c r="FV39" s="5">
        <v>201.17</v>
      </c>
      <c r="FW39" s="5">
        <v>26.73</v>
      </c>
      <c r="FX39" s="5">
        <v>148.84</v>
      </c>
      <c r="FY39" s="5">
        <v>123</v>
      </c>
      <c r="FZ39" s="5">
        <v>102.48</v>
      </c>
      <c r="GA39" s="5">
        <v>173.4</v>
      </c>
      <c r="GB39" s="5">
        <v>225.68</v>
      </c>
      <c r="GC39" s="5">
        <v>122.4</v>
      </c>
      <c r="GD39" s="5">
        <v>83.7</v>
      </c>
      <c r="GE39" s="5">
        <v>126.79</v>
      </c>
      <c r="GF39" s="5">
        <v>145.15</v>
      </c>
      <c r="GG39" s="5">
        <v>0</v>
      </c>
      <c r="GH39" s="5">
        <v>133.43</v>
      </c>
      <c r="GI39" s="5">
        <v>124.31</v>
      </c>
      <c r="GJ39" s="5">
        <v>2.37</v>
      </c>
      <c r="GK39" s="5">
        <v>313</v>
      </c>
      <c r="GL39" s="5">
        <v>2.37</v>
      </c>
      <c r="GM39" s="5">
        <v>24.38</v>
      </c>
      <c r="GN39" s="2">
        <f t="shared" si="426"/>
        <v>159.69999999999999</v>
      </c>
      <c r="GO39" s="2">
        <f t="shared" si="427"/>
        <v>114.47999999999999</v>
      </c>
      <c r="GP39" s="2">
        <f t="shared" si="428"/>
        <v>660.2</v>
      </c>
      <c r="GQ39" s="2">
        <f t="shared" si="429"/>
        <v>324.87</v>
      </c>
      <c r="GR39" s="2">
        <f t="shared" si="430"/>
        <v>10.350000000000001</v>
      </c>
      <c r="GS39" s="2">
        <f t="shared" si="431"/>
        <v>30</v>
      </c>
      <c r="GT39" s="2">
        <f t="shared" si="432"/>
        <v>259.86</v>
      </c>
      <c r="GU39" s="2">
        <f t="shared" si="433"/>
        <v>197.96999999999997</v>
      </c>
      <c r="GV39" s="2">
        <f t="shared" si="434"/>
        <v>39.450000000000003</v>
      </c>
      <c r="GW39" s="2">
        <f t="shared" si="435"/>
        <v>50.13</v>
      </c>
      <c r="GX39" s="2">
        <f t="shared" si="436"/>
        <v>32.49</v>
      </c>
      <c r="GY39" s="2">
        <f t="shared" si="437"/>
        <v>439.20000000000005</v>
      </c>
      <c r="GZ39" s="2">
        <f t="shared" si="438"/>
        <v>510.7</v>
      </c>
      <c r="HA39" s="2">
        <f t="shared" si="439"/>
        <v>307.32</v>
      </c>
      <c r="HB39" s="2">
        <f t="shared" si="440"/>
        <v>424.40999999999997</v>
      </c>
      <c r="HC39" s="2">
        <f t="shared" si="441"/>
        <v>362.7</v>
      </c>
      <c r="HD39" s="2">
        <f t="shared" si="442"/>
        <v>233.59</v>
      </c>
      <c r="HE39" s="2">
        <f t="shared" si="443"/>
        <v>325.49</v>
      </c>
      <c r="HF39" s="2">
        <f t="shared" si="444"/>
        <v>277.49</v>
      </c>
      <c r="HG39" s="2">
        <f t="shared" si="445"/>
        <v>437</v>
      </c>
      <c r="HH39" s="2">
        <f t="shared" si="446"/>
        <v>480.09</v>
      </c>
      <c r="HI39" s="2">
        <f t="shared" si="447"/>
        <v>170</v>
      </c>
      <c r="HJ39" s="2">
        <f t="shared" si="448"/>
        <v>342.9</v>
      </c>
      <c r="HK39" s="2">
        <f t="shared" si="449"/>
        <v>255.11</v>
      </c>
      <c r="HL39" s="2">
        <f t="shared" si="450"/>
        <v>1036.68</v>
      </c>
      <c r="HM39" s="2">
        <f t="shared" si="451"/>
        <v>976</v>
      </c>
      <c r="HN39" s="2">
        <f t="shared" si="452"/>
        <v>211.12</v>
      </c>
      <c r="HO39" s="2">
        <f t="shared" si="453"/>
        <v>113</v>
      </c>
      <c r="HP39" s="2">
        <f t="shared" si="454"/>
        <v>191.68</v>
      </c>
      <c r="HQ39" s="2">
        <f t="shared" si="455"/>
        <v>387.26</v>
      </c>
      <c r="HR39" s="2">
        <f t="shared" si="456"/>
        <v>752.4</v>
      </c>
      <c r="HS39" s="2">
        <f t="shared" si="457"/>
        <v>829.08</v>
      </c>
      <c r="HT39" s="2">
        <f t="shared" si="458"/>
        <v>626.04</v>
      </c>
      <c r="HU39" s="2">
        <f t="shared" si="459"/>
        <v>180.53</v>
      </c>
      <c r="HV39" s="2">
        <f t="shared" si="460"/>
        <v>691.56</v>
      </c>
      <c r="HW39" s="2">
        <f t="shared" si="461"/>
        <v>320.04000000000002</v>
      </c>
      <c r="HX39" s="2">
        <f t="shared" si="462"/>
        <v>178.92</v>
      </c>
      <c r="HY39" s="2">
        <f t="shared" si="463"/>
        <v>469.02</v>
      </c>
      <c r="HZ39" s="2">
        <f t="shared" si="464"/>
        <v>142.71</v>
      </c>
      <c r="IA39" s="2">
        <f t="shared" si="465"/>
        <v>374.48</v>
      </c>
      <c r="IB39" s="2">
        <f t="shared" si="466"/>
        <v>210.15</v>
      </c>
      <c r="IC39" s="2">
        <f t="shared" si="467"/>
        <v>90.78</v>
      </c>
      <c r="ID39" s="2">
        <f t="shared" si="468"/>
        <v>378</v>
      </c>
      <c r="IE39" s="2">
        <f t="shared" si="469"/>
        <v>359.7</v>
      </c>
      <c r="IF39" s="2">
        <f t="shared" si="470"/>
        <v>192.32</v>
      </c>
      <c r="IG39" s="2">
        <f t="shared" si="471"/>
        <v>143.4</v>
      </c>
      <c r="IH39" s="2">
        <f t="shared" si="472"/>
        <v>288.19</v>
      </c>
      <c r="II39" s="2">
        <f t="shared" si="473"/>
        <v>113</v>
      </c>
      <c r="IJ39" s="2">
        <f t="shared" si="474"/>
        <v>238.58</v>
      </c>
      <c r="IK39" s="2">
        <f t="shared" si="475"/>
        <v>145.82</v>
      </c>
      <c r="IL39" s="2">
        <f t="shared" si="476"/>
        <v>90.89</v>
      </c>
      <c r="IM39" s="2">
        <f t="shared" si="477"/>
        <v>211.61</v>
      </c>
      <c r="IN39" s="2">
        <f t="shared" si="478"/>
        <v>573.45000000000005</v>
      </c>
      <c r="IO39" s="2">
        <f t="shared" si="479"/>
        <v>228.96</v>
      </c>
      <c r="IP39" s="2">
        <f t="shared" si="480"/>
        <v>398.64</v>
      </c>
      <c r="IQ39" s="2">
        <f t="shared" si="481"/>
        <v>499.64</v>
      </c>
      <c r="IR39" s="2">
        <f t="shared" si="482"/>
        <v>471.56</v>
      </c>
      <c r="IS39" s="2">
        <f t="shared" si="483"/>
        <v>517.4</v>
      </c>
      <c r="IT39" s="2">
        <f t="shared" si="484"/>
        <v>402.34</v>
      </c>
      <c r="IU39" s="2">
        <f t="shared" si="485"/>
        <v>26.73</v>
      </c>
      <c r="IV39" s="2">
        <f t="shared" si="486"/>
        <v>446.52</v>
      </c>
      <c r="IW39" s="2">
        <f t="shared" si="487"/>
        <v>492</v>
      </c>
      <c r="IX39" s="2">
        <f t="shared" si="488"/>
        <v>102.48</v>
      </c>
      <c r="IY39" s="2">
        <f t="shared" si="489"/>
        <v>346.8</v>
      </c>
      <c r="IZ39" s="2">
        <f t="shared" si="490"/>
        <v>451.36</v>
      </c>
      <c r="JA39" s="2">
        <f t="shared" si="491"/>
        <v>244.8</v>
      </c>
      <c r="JB39" s="2">
        <f t="shared" si="492"/>
        <v>251.10000000000002</v>
      </c>
      <c r="JC39" s="2">
        <f t="shared" si="493"/>
        <v>253.58</v>
      </c>
      <c r="JD39" s="2">
        <f t="shared" si="494"/>
        <v>435.45000000000005</v>
      </c>
      <c r="JE39" s="2">
        <f t="shared" si="495"/>
        <v>0</v>
      </c>
      <c r="JF39" s="2">
        <f t="shared" si="496"/>
        <v>133.43</v>
      </c>
      <c r="JG39" s="2">
        <f t="shared" si="497"/>
        <v>124.31</v>
      </c>
      <c r="JH39" s="2">
        <f t="shared" si="498"/>
        <v>4.74</v>
      </c>
      <c r="JI39" s="2">
        <f t="shared" si="499"/>
        <v>313</v>
      </c>
      <c r="JJ39" s="2">
        <f t="shared" si="500"/>
        <v>2.37</v>
      </c>
      <c r="JK39" s="2">
        <f t="shared" si="501"/>
        <v>24.38</v>
      </c>
      <c r="JL39" s="5">
        <v>0.2656</v>
      </c>
      <c r="JM39" s="5">
        <v>0.14754999999999999</v>
      </c>
      <c r="JN39" s="5">
        <v>0.95135000000000003</v>
      </c>
      <c r="JO39" s="5">
        <v>1.3923000000000001</v>
      </c>
      <c r="JP39" s="5">
        <v>5.8500000000000003E-2</v>
      </c>
      <c r="JQ39" s="5">
        <v>0.15</v>
      </c>
      <c r="JR39" s="5">
        <v>12.6183</v>
      </c>
      <c r="JS39" s="5">
        <v>0.54310000000000003</v>
      </c>
      <c r="JT39" s="5">
        <v>0.1190333333</v>
      </c>
      <c r="JU39" s="5">
        <v>0.15086666670000001</v>
      </c>
      <c r="JV39" s="5">
        <v>0.1340666667</v>
      </c>
      <c r="JW39" s="5">
        <v>3.7849166670000001</v>
      </c>
      <c r="JX39" s="5">
        <v>11.46613333</v>
      </c>
      <c r="JY39" s="5">
        <v>10.3194</v>
      </c>
      <c r="JZ39" s="5">
        <v>6.44679</v>
      </c>
      <c r="KA39" s="5">
        <v>0.29294999999999999</v>
      </c>
      <c r="KB39" s="5">
        <v>10.029963329999999</v>
      </c>
      <c r="KC39" s="5">
        <v>16.458500000000001</v>
      </c>
      <c r="KD39" s="5">
        <v>14.6218495</v>
      </c>
      <c r="KE39" s="5">
        <v>33.82</v>
      </c>
      <c r="KF39" s="5">
        <v>30.050133330000001</v>
      </c>
      <c r="KG39" s="5">
        <v>5.22</v>
      </c>
      <c r="KH39" s="5">
        <v>16.382999999999999</v>
      </c>
      <c r="KI39" s="5">
        <v>9.8745999999999992</v>
      </c>
      <c r="KJ39" s="5">
        <v>14.359249999999999</v>
      </c>
      <c r="KK39" s="5">
        <v>0</v>
      </c>
      <c r="KL39" s="5">
        <v>11.1839</v>
      </c>
      <c r="KM39" s="5">
        <v>2.73</v>
      </c>
      <c r="KN39" s="5">
        <v>9.4915000000000003</v>
      </c>
      <c r="KO39" s="5">
        <v>3.6768000000000001</v>
      </c>
      <c r="KP39" s="5">
        <v>16.394400000000001</v>
      </c>
      <c r="KQ39" s="5">
        <v>15.2403</v>
      </c>
      <c r="KR39" s="5">
        <v>26.440200000000001</v>
      </c>
      <c r="KS39" s="5">
        <v>15.008749999999999</v>
      </c>
      <c r="KT39" s="5">
        <v>18.950099999999999</v>
      </c>
      <c r="KU39" s="5">
        <v>5.9976000000000003</v>
      </c>
      <c r="KV39" s="5">
        <v>4.9896000000000003</v>
      </c>
      <c r="KW39" s="5">
        <v>1.7626500000000001</v>
      </c>
      <c r="KX39" s="5">
        <v>1.8480000000000001</v>
      </c>
      <c r="KY39" s="5">
        <v>5.6280000000000001</v>
      </c>
      <c r="KZ39" s="5">
        <v>8.1966249999999992</v>
      </c>
      <c r="LA39" s="5">
        <v>1.4370000000000001</v>
      </c>
      <c r="LB39" s="5">
        <v>15.789</v>
      </c>
      <c r="LC39" s="5">
        <v>14.217396669999999</v>
      </c>
      <c r="LD39" s="5">
        <v>16.942399999999999</v>
      </c>
      <c r="LE39" s="5">
        <v>8.0909999999999993</v>
      </c>
      <c r="LF39" s="5">
        <v>10.3474</v>
      </c>
      <c r="LG39" s="5">
        <v>0.74633333329999996</v>
      </c>
      <c r="LH39" s="5">
        <v>0.90590000000000004</v>
      </c>
      <c r="LI39" s="5">
        <v>2.0419499999999999</v>
      </c>
      <c r="LJ39" s="5">
        <v>6.6978</v>
      </c>
      <c r="LK39" s="5">
        <v>17.363700000000001</v>
      </c>
      <c r="LL39" s="5">
        <v>9.0416000000000007</v>
      </c>
      <c r="LM39" s="5">
        <v>4.032</v>
      </c>
      <c r="LN39" s="5">
        <v>10.54833333</v>
      </c>
      <c r="LO39" s="5">
        <v>10.49</v>
      </c>
      <c r="LP39" s="5">
        <v>11.596399999999999</v>
      </c>
      <c r="LQ39" s="5">
        <v>12.442133330000001</v>
      </c>
      <c r="LR39" s="5">
        <v>2.536666667</v>
      </c>
      <c r="LS39" s="5">
        <v>7.9200000000000007E-2</v>
      </c>
      <c r="LT39" s="5">
        <v>7.93</v>
      </c>
      <c r="LU39" s="5">
        <v>4.8708</v>
      </c>
      <c r="LV39" s="5">
        <v>2.3668</v>
      </c>
      <c r="LW39" s="5">
        <v>1.8360000000000001</v>
      </c>
      <c r="LX39" s="5">
        <v>18.558399999999999</v>
      </c>
      <c r="LY39" s="5">
        <v>1.734</v>
      </c>
      <c r="LZ39" s="5">
        <v>0.372</v>
      </c>
      <c r="MA39" s="5">
        <v>1.3066666669999999E-2</v>
      </c>
      <c r="MB39" s="5">
        <v>4.9133333330000001E-2</v>
      </c>
      <c r="MC39" s="5">
        <v>0</v>
      </c>
      <c r="MD39" s="5">
        <v>0.14760000000000001</v>
      </c>
      <c r="ME39" s="5">
        <v>0</v>
      </c>
      <c r="MF39" s="5">
        <v>4.7399999999999998E-2</v>
      </c>
      <c r="MG39" s="5">
        <v>0</v>
      </c>
      <c r="MH39" s="5">
        <v>0</v>
      </c>
      <c r="MI39" s="5">
        <v>2.3107500000000001</v>
      </c>
      <c r="MJ39" s="2">
        <f t="shared" si="502"/>
        <v>0.53120000000000001</v>
      </c>
      <c r="MK39" s="2">
        <f t="shared" si="503"/>
        <v>0.44264999999999999</v>
      </c>
      <c r="ML39" s="2">
        <f t="shared" si="504"/>
        <v>3.8054000000000001</v>
      </c>
      <c r="MM39" s="2">
        <f t="shared" si="505"/>
        <v>4.1768999999999998</v>
      </c>
      <c r="MN39" s="2">
        <f t="shared" si="506"/>
        <v>0.17550000000000002</v>
      </c>
      <c r="MO39" s="2">
        <f t="shared" si="507"/>
        <v>0.3</v>
      </c>
      <c r="MP39" s="2">
        <f t="shared" si="508"/>
        <v>25.236599999999999</v>
      </c>
      <c r="MQ39" s="2">
        <f t="shared" si="509"/>
        <v>1.6293000000000002</v>
      </c>
      <c r="MR39" s="2">
        <f t="shared" si="510"/>
        <v>0.35709999990000002</v>
      </c>
      <c r="MS39" s="2">
        <f t="shared" si="511"/>
        <v>0.45260000010000001</v>
      </c>
      <c r="MT39" s="2">
        <f t="shared" si="512"/>
        <v>0.40220000010000001</v>
      </c>
      <c r="MU39" s="2">
        <f t="shared" si="513"/>
        <v>11.354750000999999</v>
      </c>
      <c r="MV39" s="2">
        <f t="shared" si="514"/>
        <v>22.93226666</v>
      </c>
      <c r="MW39" s="2">
        <f t="shared" si="515"/>
        <v>20.6388</v>
      </c>
      <c r="MX39" s="2">
        <f t="shared" si="516"/>
        <v>19.34037</v>
      </c>
      <c r="MY39" s="2">
        <f t="shared" si="517"/>
        <v>0.58589999999999998</v>
      </c>
      <c r="MZ39" s="2">
        <f t="shared" si="518"/>
        <v>10.029963329999999</v>
      </c>
      <c r="NA39" s="2">
        <f t="shared" si="519"/>
        <v>16.458500000000001</v>
      </c>
      <c r="NB39" s="2">
        <f t="shared" si="520"/>
        <v>14.6218495</v>
      </c>
      <c r="NC39" s="2">
        <f t="shared" si="521"/>
        <v>33.82</v>
      </c>
      <c r="ND39" s="2">
        <f t="shared" si="522"/>
        <v>30.050133330000001</v>
      </c>
      <c r="NE39" s="2">
        <f t="shared" si="523"/>
        <v>5.22</v>
      </c>
      <c r="NF39" s="2">
        <f t="shared" si="524"/>
        <v>16.382999999999999</v>
      </c>
      <c r="NG39" s="2">
        <f t="shared" si="525"/>
        <v>9.8745999999999992</v>
      </c>
      <c r="NH39" s="2">
        <f t="shared" si="526"/>
        <v>43.077749999999995</v>
      </c>
      <c r="NI39" s="2">
        <f t="shared" si="527"/>
        <v>0</v>
      </c>
      <c r="NJ39" s="2">
        <f t="shared" si="528"/>
        <v>11.1839</v>
      </c>
      <c r="NK39" s="2">
        <f t="shared" si="529"/>
        <v>2.73</v>
      </c>
      <c r="NL39" s="2">
        <f t="shared" si="530"/>
        <v>9.4915000000000003</v>
      </c>
      <c r="NM39" s="2">
        <f t="shared" si="531"/>
        <v>7.3536000000000001</v>
      </c>
      <c r="NN39" s="2">
        <f t="shared" si="532"/>
        <v>32.788800000000002</v>
      </c>
      <c r="NO39" s="2">
        <f t="shared" si="533"/>
        <v>30.480599999999999</v>
      </c>
      <c r="NP39" s="2">
        <f t="shared" si="534"/>
        <v>26.440200000000001</v>
      </c>
      <c r="NQ39" s="2">
        <f t="shared" si="535"/>
        <v>15.008749999999999</v>
      </c>
      <c r="NR39" s="2">
        <f t="shared" si="536"/>
        <v>37.900199999999998</v>
      </c>
      <c r="NS39" s="2">
        <f t="shared" si="537"/>
        <v>5.9976000000000003</v>
      </c>
      <c r="NT39" s="2">
        <f t="shared" si="538"/>
        <v>4.9896000000000003</v>
      </c>
      <c r="NU39" s="2">
        <f t="shared" si="539"/>
        <v>3.5253000000000001</v>
      </c>
      <c r="NV39" s="2">
        <f t="shared" si="540"/>
        <v>1.8480000000000001</v>
      </c>
      <c r="NW39" s="2">
        <f t="shared" si="541"/>
        <v>11.256</v>
      </c>
      <c r="NX39" s="2">
        <f t="shared" si="542"/>
        <v>8.1966249999999992</v>
      </c>
      <c r="NY39" s="2">
        <f t="shared" si="543"/>
        <v>2.8740000000000001</v>
      </c>
      <c r="NZ39" s="2">
        <f t="shared" si="544"/>
        <v>15.789</v>
      </c>
      <c r="OA39" s="2">
        <f t="shared" si="545"/>
        <v>28.434793339999999</v>
      </c>
      <c r="OB39" s="2">
        <f t="shared" si="546"/>
        <v>16.942399999999999</v>
      </c>
      <c r="OC39" s="2">
        <f t="shared" si="547"/>
        <v>16.181999999999999</v>
      </c>
      <c r="OD39" s="2">
        <f t="shared" si="548"/>
        <v>10.3474</v>
      </c>
      <c r="OE39" s="2">
        <f t="shared" si="549"/>
        <v>0.74633333329999996</v>
      </c>
      <c r="OF39" s="2">
        <f t="shared" si="550"/>
        <v>1.8118000000000001</v>
      </c>
      <c r="OG39" s="2">
        <f t="shared" si="551"/>
        <v>2.0419499999999999</v>
      </c>
      <c r="OH39" s="2">
        <f t="shared" si="552"/>
        <v>6.6978</v>
      </c>
      <c r="OI39" s="2">
        <f t="shared" si="553"/>
        <v>17.363700000000001</v>
      </c>
      <c r="OJ39" s="2">
        <f t="shared" si="554"/>
        <v>27.1248</v>
      </c>
      <c r="OK39" s="2">
        <f t="shared" si="555"/>
        <v>8.0640000000000001</v>
      </c>
      <c r="OL39" s="2">
        <f t="shared" si="556"/>
        <v>21.09666666</v>
      </c>
      <c r="OM39" s="2">
        <f t="shared" si="557"/>
        <v>20.98</v>
      </c>
      <c r="ON39" s="2">
        <f t="shared" si="558"/>
        <v>23.192799999999998</v>
      </c>
      <c r="OO39" s="2">
        <f t="shared" si="559"/>
        <v>24.884266660000002</v>
      </c>
      <c r="OP39" s="2">
        <f t="shared" si="560"/>
        <v>5.073333334</v>
      </c>
      <c r="OQ39" s="2">
        <f t="shared" si="561"/>
        <v>7.9200000000000007E-2</v>
      </c>
      <c r="OR39" s="2">
        <f t="shared" si="562"/>
        <v>23.79</v>
      </c>
      <c r="OS39" s="2">
        <f t="shared" si="563"/>
        <v>19.4832</v>
      </c>
      <c r="OT39" s="2">
        <f t="shared" si="564"/>
        <v>2.3668</v>
      </c>
      <c r="OU39" s="2">
        <f t="shared" si="565"/>
        <v>3.6720000000000002</v>
      </c>
      <c r="OV39" s="2">
        <f t="shared" si="566"/>
        <v>37.116799999999998</v>
      </c>
      <c r="OW39" s="2">
        <f t="shared" si="567"/>
        <v>3.468</v>
      </c>
      <c r="OX39" s="2">
        <f t="shared" si="568"/>
        <v>1.1160000000000001</v>
      </c>
      <c r="OY39" s="2">
        <f t="shared" si="569"/>
        <v>2.6133333339999999E-2</v>
      </c>
      <c r="OZ39" s="2">
        <f t="shared" si="570"/>
        <v>0.14739999999</v>
      </c>
      <c r="PA39" s="2">
        <f t="shared" si="571"/>
        <v>0</v>
      </c>
      <c r="PB39" s="2">
        <f t="shared" si="572"/>
        <v>0.14760000000000001</v>
      </c>
      <c r="PC39" s="2">
        <f t="shared" si="573"/>
        <v>0</v>
      </c>
      <c r="PD39" s="2">
        <f t="shared" si="574"/>
        <v>9.4799999999999995E-2</v>
      </c>
      <c r="PE39" s="2">
        <f t="shared" si="575"/>
        <v>0</v>
      </c>
      <c r="PF39" s="2">
        <f t="shared" si="576"/>
        <v>0</v>
      </c>
      <c r="PG39" s="2">
        <f t="shared" si="577"/>
        <v>2.3107500000000001</v>
      </c>
      <c r="PH39" s="2">
        <f t="shared" si="578"/>
        <v>4.7808000000000002</v>
      </c>
      <c r="PI39" s="2">
        <f t="shared" si="579"/>
        <v>3.9838499999999999</v>
      </c>
      <c r="PJ39" s="2">
        <f t="shared" si="580"/>
        <v>34.248600000000003</v>
      </c>
      <c r="PK39" s="2">
        <f t="shared" si="581"/>
        <v>37.592100000000002</v>
      </c>
      <c r="PL39" s="2">
        <f t="shared" si="582"/>
        <v>1.5795000000000001</v>
      </c>
      <c r="PM39" s="2">
        <f t="shared" si="583"/>
        <v>2.6999999999999997</v>
      </c>
      <c r="PN39" s="2">
        <f t="shared" si="584"/>
        <v>227.1294</v>
      </c>
      <c r="PO39" s="2">
        <f t="shared" si="585"/>
        <v>14.663700000000002</v>
      </c>
      <c r="PP39" s="2">
        <f t="shared" si="586"/>
        <v>3.2138999991000001</v>
      </c>
      <c r="PQ39" s="2">
        <f t="shared" si="587"/>
        <v>4.0734000009000004</v>
      </c>
      <c r="PR39" s="2">
        <f t="shared" si="588"/>
        <v>3.6198000009000002</v>
      </c>
      <c r="PS39" s="2">
        <f t="shared" si="589"/>
        <v>102.19275000899999</v>
      </c>
      <c r="PT39" s="2">
        <f t="shared" si="590"/>
        <v>206.39039994000001</v>
      </c>
      <c r="PU39" s="2">
        <f t="shared" si="591"/>
        <v>185.7492</v>
      </c>
      <c r="PV39" s="2">
        <f t="shared" si="592"/>
        <v>174.06333000000001</v>
      </c>
      <c r="PW39" s="2">
        <f t="shared" si="593"/>
        <v>5.2730999999999995</v>
      </c>
      <c r="PX39" s="2">
        <f t="shared" si="594"/>
        <v>90.269669969999995</v>
      </c>
      <c r="PY39" s="2">
        <f t="shared" si="595"/>
        <v>148.12650000000002</v>
      </c>
      <c r="PZ39" s="2">
        <f t="shared" si="596"/>
        <v>131.59664549999999</v>
      </c>
      <c r="QA39" s="2">
        <f t="shared" si="597"/>
        <v>304.38</v>
      </c>
      <c r="QB39" s="2">
        <f t="shared" si="598"/>
        <v>270.45119997</v>
      </c>
      <c r="QC39" s="2">
        <f t="shared" si="599"/>
        <v>46.98</v>
      </c>
      <c r="QD39" s="2">
        <f t="shared" si="600"/>
        <v>147.447</v>
      </c>
      <c r="QE39" s="2">
        <f t="shared" si="601"/>
        <v>88.871399999999994</v>
      </c>
      <c r="QF39" s="2">
        <f t="shared" si="602"/>
        <v>387.69974999999994</v>
      </c>
      <c r="QG39" s="2">
        <f t="shared" si="603"/>
        <v>0</v>
      </c>
      <c r="QH39" s="2">
        <f t="shared" si="604"/>
        <v>100.65509999999999</v>
      </c>
      <c r="QI39" s="2">
        <f t="shared" si="605"/>
        <v>24.57</v>
      </c>
      <c r="QJ39" s="2">
        <f t="shared" si="606"/>
        <v>85.423500000000004</v>
      </c>
      <c r="QK39" s="2">
        <f t="shared" si="607"/>
        <v>66.182400000000001</v>
      </c>
      <c r="QL39" s="2">
        <f t="shared" si="608"/>
        <v>295.0992</v>
      </c>
      <c r="QM39" s="2">
        <f t="shared" si="609"/>
        <v>274.3254</v>
      </c>
      <c r="QN39" s="2">
        <f t="shared" si="610"/>
        <v>237.96180000000001</v>
      </c>
      <c r="QO39" s="2">
        <f t="shared" si="611"/>
        <v>135.07874999999999</v>
      </c>
      <c r="QP39" s="2">
        <f t="shared" si="612"/>
        <v>341.10179999999997</v>
      </c>
      <c r="QQ39" s="2">
        <f t="shared" si="613"/>
        <v>53.978400000000001</v>
      </c>
      <c r="QR39" s="2">
        <f t="shared" si="614"/>
        <v>44.906400000000005</v>
      </c>
      <c r="QS39" s="2">
        <f t="shared" si="615"/>
        <v>31.727700000000002</v>
      </c>
      <c r="QT39" s="2">
        <f t="shared" si="616"/>
        <v>16.632000000000001</v>
      </c>
      <c r="QU39" s="2">
        <f t="shared" si="617"/>
        <v>101.304</v>
      </c>
      <c r="QV39" s="2">
        <f t="shared" si="618"/>
        <v>73.769624999999991</v>
      </c>
      <c r="QW39" s="2">
        <f t="shared" si="619"/>
        <v>25.866</v>
      </c>
      <c r="QX39" s="2">
        <f t="shared" si="620"/>
        <v>142.101</v>
      </c>
      <c r="QY39" s="2">
        <f t="shared" si="621"/>
        <v>255.91314005999999</v>
      </c>
      <c r="QZ39" s="2">
        <f t="shared" si="622"/>
        <v>152.48159999999999</v>
      </c>
      <c r="RA39" s="2">
        <f t="shared" si="623"/>
        <v>145.63799999999998</v>
      </c>
      <c r="RB39" s="2">
        <f t="shared" si="624"/>
        <v>93.126599999999996</v>
      </c>
      <c r="RC39" s="2">
        <f t="shared" si="625"/>
        <v>6.7169999996999996</v>
      </c>
      <c r="RD39" s="2">
        <f t="shared" si="626"/>
        <v>16.3062</v>
      </c>
      <c r="RE39" s="2">
        <f t="shared" si="627"/>
        <v>18.377549999999999</v>
      </c>
      <c r="RF39" s="2">
        <f t="shared" si="628"/>
        <v>60.280200000000001</v>
      </c>
      <c r="RG39" s="2">
        <f t="shared" si="629"/>
        <v>156.27330000000001</v>
      </c>
      <c r="RH39" s="2">
        <f t="shared" si="630"/>
        <v>244.1232</v>
      </c>
      <c r="RI39" s="2">
        <f t="shared" si="631"/>
        <v>72.575999999999993</v>
      </c>
      <c r="RJ39" s="2">
        <f t="shared" si="632"/>
        <v>189.86999994000001</v>
      </c>
      <c r="RK39" s="2">
        <f t="shared" si="633"/>
        <v>188.82</v>
      </c>
      <c r="RL39" s="2">
        <f t="shared" si="634"/>
        <v>208.73519999999999</v>
      </c>
      <c r="RM39" s="2">
        <f t="shared" si="635"/>
        <v>223.95839994000002</v>
      </c>
      <c r="RN39" s="2">
        <f t="shared" si="636"/>
        <v>45.660000005999997</v>
      </c>
      <c r="RO39" s="2">
        <f t="shared" si="637"/>
        <v>0.7128000000000001</v>
      </c>
      <c r="RP39" s="2">
        <f t="shared" si="638"/>
        <v>214.10999999999999</v>
      </c>
      <c r="RQ39" s="2">
        <f t="shared" si="639"/>
        <v>175.34880000000001</v>
      </c>
      <c r="RR39" s="2">
        <f t="shared" si="640"/>
        <v>21.301200000000001</v>
      </c>
      <c r="RS39" s="2">
        <f t="shared" si="641"/>
        <v>33.048000000000002</v>
      </c>
      <c r="RT39" s="2">
        <f t="shared" si="642"/>
        <v>334.05119999999999</v>
      </c>
      <c r="RU39" s="2">
        <f t="shared" si="643"/>
        <v>31.212</v>
      </c>
      <c r="RV39" s="2">
        <f t="shared" si="644"/>
        <v>10.044</v>
      </c>
      <c r="RW39" s="2">
        <f t="shared" si="645"/>
        <v>0.23520000006</v>
      </c>
      <c r="RX39" s="2">
        <f t="shared" si="646"/>
        <v>1.32659999991</v>
      </c>
      <c r="RY39" s="2">
        <f t="shared" si="647"/>
        <v>0</v>
      </c>
      <c r="RZ39" s="2">
        <f t="shared" si="648"/>
        <v>1.3284</v>
      </c>
      <c r="SA39" s="2">
        <f t="shared" si="649"/>
        <v>0</v>
      </c>
      <c r="SB39" s="2">
        <f t="shared" si="650"/>
        <v>0.85319999999999996</v>
      </c>
      <c r="SC39" s="2">
        <f t="shared" si="651"/>
        <v>0</v>
      </c>
      <c r="SD39" s="2">
        <f t="shared" si="652"/>
        <v>0</v>
      </c>
      <c r="SE39" s="2">
        <f t="shared" si="653"/>
        <v>20.796749999999999</v>
      </c>
      <c r="SF39" s="5">
        <v>13.388733330000001</v>
      </c>
      <c r="SG39" s="5">
        <v>7.7198250000000002</v>
      </c>
      <c r="SH39" s="5">
        <v>6.3710000000000004</v>
      </c>
      <c r="SI39" s="5">
        <v>0.5474</v>
      </c>
      <c r="SJ39" s="5">
        <v>6.3E-2</v>
      </c>
      <c r="SK39" s="5">
        <v>0.78</v>
      </c>
      <c r="SL39" s="5">
        <v>1.3083</v>
      </c>
      <c r="SM39" s="5">
        <v>3.6183999999999998</v>
      </c>
      <c r="SN39" s="5">
        <v>1.0646166669999999</v>
      </c>
      <c r="SO39" s="5">
        <v>2.0312000000000001</v>
      </c>
      <c r="SP39" s="5">
        <v>1.5169333330000001</v>
      </c>
      <c r="SQ39" s="5">
        <v>1.49655</v>
      </c>
      <c r="SR39" s="5">
        <v>0.76776666670000004</v>
      </c>
      <c r="SS39" s="5">
        <v>0.104895</v>
      </c>
      <c r="ST39" s="5">
        <v>0.34303499999999998</v>
      </c>
      <c r="SU39" s="5">
        <v>0</v>
      </c>
      <c r="SV39" s="5">
        <v>0</v>
      </c>
      <c r="SW39" s="5">
        <v>5.6295333330000004</v>
      </c>
      <c r="SX39" s="5">
        <v>0</v>
      </c>
      <c r="SY39" s="5">
        <v>0</v>
      </c>
      <c r="SZ39" s="5">
        <v>0.20226666669999999</v>
      </c>
      <c r="TA39" s="5">
        <v>0</v>
      </c>
      <c r="TB39" s="5">
        <v>6.6547999999999998</v>
      </c>
      <c r="TC39" s="5">
        <v>5.7714999999999996</v>
      </c>
      <c r="TD39" s="5">
        <v>2.2212499999999999</v>
      </c>
      <c r="TE39" s="5">
        <v>0</v>
      </c>
      <c r="TF39" s="5">
        <v>0</v>
      </c>
      <c r="TG39" s="5">
        <v>0</v>
      </c>
      <c r="TH39" s="5">
        <v>0</v>
      </c>
      <c r="TI39" s="5">
        <v>2.3046500000000001</v>
      </c>
      <c r="TJ39" s="5">
        <v>8.4545999999999992</v>
      </c>
      <c r="TK39" s="5">
        <v>5.5125999999999999</v>
      </c>
      <c r="TL39" s="5">
        <v>7.2371999999999996</v>
      </c>
      <c r="TM39" s="5">
        <v>0.47149999999999997</v>
      </c>
      <c r="TN39" s="5">
        <v>0</v>
      </c>
      <c r="TO39" s="5">
        <v>7.9884000000000004</v>
      </c>
      <c r="TP39" s="5">
        <v>1.9907999999999999</v>
      </c>
      <c r="TQ39" s="5">
        <v>1.35795</v>
      </c>
      <c r="TR39" s="5">
        <v>1.8715333329999999</v>
      </c>
      <c r="TS39" s="5">
        <v>7.0400000000000004E-2</v>
      </c>
      <c r="TT39" s="5">
        <v>13.523524999999999</v>
      </c>
      <c r="TU39" s="5">
        <v>9.4200000000000006E-2</v>
      </c>
      <c r="TV39" s="5">
        <v>1.0980000000000001</v>
      </c>
      <c r="TW39" s="5">
        <v>0.83872333330000004</v>
      </c>
      <c r="TX39" s="5">
        <v>2.4784000000000002</v>
      </c>
      <c r="TY39" s="5">
        <v>3.0000000000000001E-3</v>
      </c>
      <c r="TZ39" s="5">
        <v>10.17033333</v>
      </c>
      <c r="UA39" s="5">
        <v>5.0880000000000001</v>
      </c>
      <c r="UB39" s="5">
        <v>7.7593500000000004</v>
      </c>
      <c r="UC39" s="5">
        <v>0.35354999999999998</v>
      </c>
      <c r="UD39" s="5">
        <v>0.87229999999999996</v>
      </c>
      <c r="UE39" s="5">
        <v>0</v>
      </c>
      <c r="UF39" s="5">
        <v>18.3155</v>
      </c>
      <c r="UG39" s="5">
        <v>17.28</v>
      </c>
      <c r="UH39" s="5">
        <v>0</v>
      </c>
      <c r="UI39" s="5">
        <v>3.6211500000000001</v>
      </c>
      <c r="UJ39" s="5">
        <v>26.613199999999999</v>
      </c>
      <c r="UK39" s="5">
        <v>28.204866670000001</v>
      </c>
      <c r="UL39" s="5">
        <v>33.047916669999999</v>
      </c>
      <c r="UM39" s="5">
        <v>4.8080999999999996</v>
      </c>
      <c r="UN39" s="5">
        <v>12.321999999999999</v>
      </c>
      <c r="UO39" s="5">
        <v>12.4476</v>
      </c>
      <c r="UP39" s="5">
        <v>12.688000000000001</v>
      </c>
      <c r="UQ39" s="5">
        <v>32.384999999999998</v>
      </c>
      <c r="UR39" s="5">
        <v>0.29120000000000001</v>
      </c>
      <c r="US39" s="5">
        <v>4.6239999999999997</v>
      </c>
      <c r="UT39" s="5">
        <v>15.624000000000001</v>
      </c>
      <c r="UU39" s="5">
        <v>31.06133333</v>
      </c>
      <c r="UV39" s="5">
        <v>35.121933329999997</v>
      </c>
      <c r="UW39" s="5">
        <v>0</v>
      </c>
      <c r="UX39" s="5">
        <v>32.060699999999997</v>
      </c>
      <c r="UY39" s="5">
        <v>0.38973333329999998</v>
      </c>
      <c r="UZ39" s="5">
        <v>0</v>
      </c>
      <c r="VA39" s="5">
        <v>0</v>
      </c>
      <c r="VB39" s="5">
        <v>0</v>
      </c>
      <c r="VC39" s="5">
        <v>2.2499999999999999E-2</v>
      </c>
      <c r="VD39" s="2">
        <f t="shared" si="654"/>
        <v>26.777466660000002</v>
      </c>
      <c r="VE39" s="2">
        <f t="shared" si="655"/>
        <v>23.159475</v>
      </c>
      <c r="VF39" s="2">
        <f t="shared" si="656"/>
        <v>25.484000000000002</v>
      </c>
      <c r="VG39" s="2">
        <f t="shared" si="657"/>
        <v>1.6421999999999999</v>
      </c>
      <c r="VH39" s="2">
        <f t="shared" si="658"/>
        <v>0.189</v>
      </c>
      <c r="VI39" s="2">
        <f t="shared" si="659"/>
        <v>1.56</v>
      </c>
      <c r="VJ39" s="2">
        <f t="shared" si="660"/>
        <v>2.6166</v>
      </c>
      <c r="VK39" s="2">
        <f t="shared" si="661"/>
        <v>10.8552</v>
      </c>
      <c r="VL39" s="2">
        <f t="shared" si="662"/>
        <v>3.1938500009999995</v>
      </c>
      <c r="VM39" s="2">
        <f t="shared" si="663"/>
        <v>6.0936000000000003</v>
      </c>
      <c r="VN39" s="2">
        <f t="shared" si="664"/>
        <v>4.5507999990000005</v>
      </c>
      <c r="VO39" s="2">
        <f t="shared" si="665"/>
        <v>4.4896500000000001</v>
      </c>
      <c r="VP39" s="2">
        <f t="shared" si="666"/>
        <v>1.5355333334000001</v>
      </c>
      <c r="VQ39" s="2">
        <f t="shared" si="667"/>
        <v>0.20979</v>
      </c>
      <c r="VR39" s="2">
        <f t="shared" si="668"/>
        <v>1.0291049999999999</v>
      </c>
      <c r="VS39" s="2">
        <f t="shared" si="669"/>
        <v>0</v>
      </c>
      <c r="VT39" s="2">
        <f t="shared" si="670"/>
        <v>0</v>
      </c>
      <c r="VU39" s="2">
        <f t="shared" si="671"/>
        <v>5.6295333330000004</v>
      </c>
      <c r="VV39" s="2">
        <f t="shared" si="672"/>
        <v>0</v>
      </c>
      <c r="VW39" s="2">
        <f t="shared" si="673"/>
        <v>0</v>
      </c>
      <c r="VX39" s="2">
        <f t="shared" si="674"/>
        <v>0.20226666669999999</v>
      </c>
      <c r="VY39" s="2">
        <f t="shared" si="675"/>
        <v>0</v>
      </c>
      <c r="VZ39" s="2">
        <f t="shared" si="676"/>
        <v>6.6547999999999998</v>
      </c>
      <c r="WA39" s="2">
        <f t="shared" si="677"/>
        <v>5.7714999999999996</v>
      </c>
      <c r="WB39" s="2">
        <f t="shared" si="678"/>
        <v>6.6637500000000003</v>
      </c>
      <c r="WC39" s="2">
        <f t="shared" si="679"/>
        <v>0</v>
      </c>
      <c r="WD39" s="2">
        <f t="shared" si="680"/>
        <v>0</v>
      </c>
      <c r="WE39" s="2">
        <f t="shared" si="681"/>
        <v>0</v>
      </c>
      <c r="WF39" s="2">
        <f t="shared" si="682"/>
        <v>0</v>
      </c>
      <c r="WG39" s="2">
        <f t="shared" si="683"/>
        <v>4.6093000000000002</v>
      </c>
      <c r="WH39" s="2">
        <f t="shared" si="684"/>
        <v>16.909199999999998</v>
      </c>
      <c r="WI39" s="2">
        <f t="shared" si="685"/>
        <v>11.0252</v>
      </c>
      <c r="WJ39" s="2">
        <f t="shared" si="686"/>
        <v>7.2371999999999996</v>
      </c>
      <c r="WK39" s="2">
        <f t="shared" si="687"/>
        <v>0.47149999999999997</v>
      </c>
      <c r="WL39" s="2">
        <f t="shared" si="688"/>
        <v>0</v>
      </c>
      <c r="WM39" s="2">
        <f t="shared" si="689"/>
        <v>7.9884000000000004</v>
      </c>
      <c r="WN39" s="2">
        <f t="shared" si="690"/>
        <v>1.9907999999999999</v>
      </c>
      <c r="WO39" s="2">
        <f t="shared" si="691"/>
        <v>2.7159</v>
      </c>
      <c r="WP39" s="2">
        <f t="shared" si="692"/>
        <v>1.8715333329999999</v>
      </c>
      <c r="WQ39" s="2">
        <f t="shared" si="693"/>
        <v>0.14080000000000001</v>
      </c>
      <c r="WR39" s="2">
        <f t="shared" si="694"/>
        <v>13.523524999999999</v>
      </c>
      <c r="WS39" s="2">
        <f t="shared" si="695"/>
        <v>0.18840000000000001</v>
      </c>
      <c r="WT39" s="2">
        <f t="shared" si="696"/>
        <v>1.0980000000000001</v>
      </c>
      <c r="WU39" s="2">
        <f t="shared" si="697"/>
        <v>1.6774466666000001</v>
      </c>
      <c r="WV39" s="2">
        <f t="shared" si="698"/>
        <v>2.4784000000000002</v>
      </c>
      <c r="WW39" s="2">
        <f t="shared" si="699"/>
        <v>6.0000000000000001E-3</v>
      </c>
      <c r="WX39" s="2">
        <f t="shared" si="700"/>
        <v>10.17033333</v>
      </c>
      <c r="WY39" s="2">
        <f t="shared" si="701"/>
        <v>5.0880000000000001</v>
      </c>
      <c r="WZ39" s="2">
        <f t="shared" si="702"/>
        <v>15.518700000000001</v>
      </c>
      <c r="XA39" s="2">
        <f t="shared" si="703"/>
        <v>0.35354999999999998</v>
      </c>
      <c r="XB39" s="2">
        <f t="shared" si="704"/>
        <v>0.87229999999999996</v>
      </c>
      <c r="XC39" s="2">
        <f t="shared" si="705"/>
        <v>0</v>
      </c>
      <c r="XD39" s="2">
        <f t="shared" si="706"/>
        <v>54.9465</v>
      </c>
      <c r="XE39" s="2">
        <f t="shared" si="707"/>
        <v>34.56</v>
      </c>
      <c r="XF39" s="2">
        <f t="shared" si="708"/>
        <v>0</v>
      </c>
      <c r="XG39" s="2">
        <f t="shared" si="709"/>
        <v>7.2423000000000002</v>
      </c>
      <c r="XH39" s="2">
        <f t="shared" si="710"/>
        <v>53.226399999999998</v>
      </c>
      <c r="XI39" s="2">
        <f t="shared" si="711"/>
        <v>56.409733340000002</v>
      </c>
      <c r="XJ39" s="2">
        <f t="shared" si="712"/>
        <v>66.095833339999999</v>
      </c>
      <c r="XK39" s="2">
        <f t="shared" si="713"/>
        <v>4.8080999999999996</v>
      </c>
      <c r="XL39" s="2">
        <f t="shared" si="714"/>
        <v>36.965999999999994</v>
      </c>
      <c r="XM39" s="2">
        <f t="shared" si="715"/>
        <v>49.790399999999998</v>
      </c>
      <c r="XN39" s="2">
        <f t="shared" si="716"/>
        <v>12.688000000000001</v>
      </c>
      <c r="XO39" s="2">
        <f t="shared" si="717"/>
        <v>64.77</v>
      </c>
      <c r="XP39" s="2">
        <f t="shared" si="718"/>
        <v>0.58240000000000003</v>
      </c>
      <c r="XQ39" s="2">
        <f t="shared" si="719"/>
        <v>9.2479999999999993</v>
      </c>
      <c r="XR39" s="2">
        <f t="shared" si="720"/>
        <v>46.872</v>
      </c>
      <c r="XS39" s="2">
        <f t="shared" si="721"/>
        <v>62.12266666</v>
      </c>
      <c r="XT39" s="2">
        <f t="shared" si="722"/>
        <v>105.36579999</v>
      </c>
      <c r="XU39" s="2">
        <f t="shared" si="723"/>
        <v>0</v>
      </c>
      <c r="XV39" s="2">
        <f t="shared" si="724"/>
        <v>32.060699999999997</v>
      </c>
      <c r="XW39" s="2">
        <f t="shared" si="725"/>
        <v>0.38973333329999998</v>
      </c>
      <c r="XX39" s="2">
        <f t="shared" si="726"/>
        <v>0</v>
      </c>
      <c r="XY39" s="2">
        <f t="shared" si="727"/>
        <v>0</v>
      </c>
      <c r="XZ39" s="2">
        <f t="shared" si="728"/>
        <v>0</v>
      </c>
      <c r="YA39" s="2">
        <f t="shared" si="729"/>
        <v>2.2499999999999999E-2</v>
      </c>
      <c r="YB39" s="2">
        <f t="shared" si="730"/>
        <v>107.10986664000001</v>
      </c>
      <c r="YC39" s="2">
        <f t="shared" si="731"/>
        <v>92.637900000000002</v>
      </c>
      <c r="YD39" s="2">
        <f t="shared" si="732"/>
        <v>101.93600000000001</v>
      </c>
      <c r="YE39" s="2">
        <f t="shared" si="733"/>
        <v>6.5687999999999995</v>
      </c>
      <c r="YF39" s="2">
        <f t="shared" si="734"/>
        <v>0.75600000000000001</v>
      </c>
      <c r="YG39" s="2">
        <f t="shared" si="735"/>
        <v>6.24</v>
      </c>
      <c r="YH39" s="2">
        <f t="shared" si="736"/>
        <v>10.4664</v>
      </c>
      <c r="YI39" s="2">
        <f t="shared" si="737"/>
        <v>43.4208</v>
      </c>
      <c r="YJ39" s="2">
        <f t="shared" si="738"/>
        <v>12.775400003999998</v>
      </c>
      <c r="YK39" s="2">
        <f t="shared" si="739"/>
        <v>24.374400000000001</v>
      </c>
      <c r="YL39" s="2">
        <f t="shared" si="740"/>
        <v>18.203199996000002</v>
      </c>
      <c r="YM39" s="2">
        <f t="shared" si="741"/>
        <v>17.958600000000001</v>
      </c>
      <c r="YN39" s="2">
        <f t="shared" si="742"/>
        <v>6.1421333336000004</v>
      </c>
      <c r="YO39" s="2">
        <f t="shared" si="743"/>
        <v>0.83916000000000002</v>
      </c>
      <c r="YP39" s="2">
        <f t="shared" si="744"/>
        <v>4.1164199999999997</v>
      </c>
      <c r="YQ39" s="2">
        <f t="shared" si="745"/>
        <v>0</v>
      </c>
      <c r="YR39" s="2">
        <f t="shared" si="746"/>
        <v>0</v>
      </c>
      <c r="YS39" s="2">
        <f t="shared" si="747"/>
        <v>22.518133332000001</v>
      </c>
      <c r="YT39" s="2">
        <f t="shared" si="748"/>
        <v>0</v>
      </c>
      <c r="YU39" s="2">
        <f t="shared" si="749"/>
        <v>0</v>
      </c>
      <c r="YV39" s="2">
        <f t="shared" si="750"/>
        <v>0.80906666679999995</v>
      </c>
      <c r="YW39" s="2">
        <f t="shared" si="751"/>
        <v>0</v>
      </c>
      <c r="YX39" s="2">
        <f t="shared" si="752"/>
        <v>26.619199999999999</v>
      </c>
      <c r="YY39" s="2">
        <f t="shared" si="753"/>
        <v>23.085999999999999</v>
      </c>
      <c r="YZ39" s="2">
        <f t="shared" si="754"/>
        <v>26.655000000000001</v>
      </c>
      <c r="ZA39" s="2">
        <f t="shared" si="755"/>
        <v>0</v>
      </c>
      <c r="ZB39" s="2">
        <f t="shared" si="756"/>
        <v>0</v>
      </c>
      <c r="ZC39" s="2">
        <f t="shared" si="757"/>
        <v>0</v>
      </c>
      <c r="ZD39" s="2">
        <f t="shared" si="758"/>
        <v>0</v>
      </c>
      <c r="ZE39" s="2">
        <f t="shared" si="759"/>
        <v>18.437200000000001</v>
      </c>
      <c r="ZF39" s="2">
        <f t="shared" si="760"/>
        <v>67.636799999999994</v>
      </c>
      <c r="ZG39" s="2">
        <f t="shared" si="761"/>
        <v>44.1008</v>
      </c>
      <c r="ZH39" s="2">
        <f t="shared" si="762"/>
        <v>28.948799999999999</v>
      </c>
      <c r="ZI39" s="2">
        <f t="shared" si="763"/>
        <v>1.8859999999999999</v>
      </c>
      <c r="ZJ39" s="2">
        <f t="shared" si="764"/>
        <v>0</v>
      </c>
      <c r="ZK39" s="2">
        <f t="shared" si="765"/>
        <v>31.953600000000002</v>
      </c>
      <c r="ZL39" s="2">
        <f t="shared" si="766"/>
        <v>7.9631999999999996</v>
      </c>
      <c r="ZM39" s="2">
        <f t="shared" si="767"/>
        <v>10.8636</v>
      </c>
      <c r="ZN39" s="2">
        <f t="shared" si="768"/>
        <v>7.4861333319999996</v>
      </c>
      <c r="ZO39" s="2">
        <f t="shared" si="769"/>
        <v>0.56320000000000003</v>
      </c>
      <c r="ZP39" s="2">
        <f t="shared" si="770"/>
        <v>54.094099999999997</v>
      </c>
      <c r="ZQ39" s="2">
        <f t="shared" si="771"/>
        <v>0.75360000000000005</v>
      </c>
      <c r="ZR39" s="2">
        <f t="shared" si="772"/>
        <v>4.3920000000000003</v>
      </c>
      <c r="ZS39" s="2">
        <f t="shared" si="773"/>
        <v>6.7097866664000003</v>
      </c>
      <c r="ZT39" s="2">
        <f t="shared" si="774"/>
        <v>9.9136000000000006</v>
      </c>
      <c r="ZU39" s="2">
        <f t="shared" si="775"/>
        <v>2.4E-2</v>
      </c>
      <c r="ZV39" s="2">
        <f t="shared" si="776"/>
        <v>40.68133332</v>
      </c>
      <c r="ZW39" s="2">
        <f t="shared" si="777"/>
        <v>20.352</v>
      </c>
      <c r="ZX39" s="2">
        <f t="shared" si="778"/>
        <v>62.074800000000003</v>
      </c>
      <c r="ZY39" s="2">
        <f t="shared" si="779"/>
        <v>1.4141999999999999</v>
      </c>
      <c r="ZZ39" s="2">
        <f t="shared" si="780"/>
        <v>3.4891999999999999</v>
      </c>
      <c r="AAA39" s="2">
        <f t="shared" si="781"/>
        <v>0</v>
      </c>
      <c r="AAB39" s="2">
        <f t="shared" si="782"/>
        <v>219.786</v>
      </c>
      <c r="AAC39" s="2">
        <f t="shared" si="783"/>
        <v>138.24</v>
      </c>
      <c r="AAD39" s="2">
        <f t="shared" si="784"/>
        <v>0</v>
      </c>
      <c r="AAE39" s="2">
        <f t="shared" si="785"/>
        <v>28.969200000000001</v>
      </c>
      <c r="AAF39" s="2">
        <f t="shared" si="786"/>
        <v>212.90559999999999</v>
      </c>
      <c r="AAG39" s="2">
        <f t="shared" si="787"/>
        <v>225.63893336000001</v>
      </c>
      <c r="AAH39" s="2">
        <f t="shared" si="788"/>
        <v>264.38333335999999</v>
      </c>
      <c r="AAI39" s="2">
        <f t="shared" si="789"/>
        <v>19.232399999999998</v>
      </c>
      <c r="AAJ39" s="2">
        <f t="shared" si="790"/>
        <v>147.86399999999998</v>
      </c>
      <c r="AAK39" s="2">
        <f t="shared" si="791"/>
        <v>199.16159999999999</v>
      </c>
      <c r="AAL39" s="2">
        <f t="shared" si="792"/>
        <v>50.752000000000002</v>
      </c>
      <c r="AAM39" s="2">
        <f t="shared" si="793"/>
        <v>259.08</v>
      </c>
      <c r="AAN39" s="2">
        <f t="shared" si="794"/>
        <v>2.3296000000000001</v>
      </c>
      <c r="AAO39" s="2">
        <f t="shared" si="795"/>
        <v>36.991999999999997</v>
      </c>
      <c r="AAP39" s="2">
        <f t="shared" si="796"/>
        <v>187.488</v>
      </c>
      <c r="AAQ39" s="2">
        <f t="shared" si="797"/>
        <v>248.49066664</v>
      </c>
      <c r="AAR39" s="2">
        <f t="shared" si="798"/>
        <v>421.46319996</v>
      </c>
      <c r="AAS39" s="2">
        <f t="shared" si="799"/>
        <v>0</v>
      </c>
      <c r="AAT39" s="2">
        <f t="shared" si="800"/>
        <v>128.24279999999999</v>
      </c>
      <c r="AAU39" s="2">
        <f t="shared" si="801"/>
        <v>1.5589333331999999</v>
      </c>
      <c r="AAV39" s="2">
        <f t="shared" si="802"/>
        <v>0</v>
      </c>
      <c r="AAW39" s="2">
        <f t="shared" si="803"/>
        <v>0</v>
      </c>
      <c r="AAX39" s="2">
        <f t="shared" si="804"/>
        <v>0</v>
      </c>
      <c r="AAY39" s="2">
        <f t="shared" si="805"/>
        <v>0.09</v>
      </c>
      <c r="AAZ39" s="2">
        <f t="shared" si="806"/>
        <v>1652.3928571428576</v>
      </c>
      <c r="ABA39" s="2">
        <f t="shared" si="807"/>
        <v>32.857041132278155</v>
      </c>
      <c r="ABB39" s="2">
        <f t="shared" si="808"/>
        <v>16.295150755155937</v>
      </c>
      <c r="ABC39" s="1">
        <v>3</v>
      </c>
      <c r="ABD39" s="1">
        <v>2</v>
      </c>
      <c r="ABE39" s="1">
        <v>1</v>
      </c>
      <c r="ABF39" s="1">
        <v>4</v>
      </c>
      <c r="ABG39" s="1">
        <v>4</v>
      </c>
      <c r="ABH39" s="1">
        <v>3</v>
      </c>
      <c r="ABI39" s="1">
        <v>2</v>
      </c>
      <c r="ABJ39" s="1">
        <v>2</v>
      </c>
      <c r="ABK39" s="1">
        <v>3</v>
      </c>
      <c r="ABL39" s="1">
        <v>3</v>
      </c>
      <c r="ABM39" s="1">
        <v>2</v>
      </c>
      <c r="ABN39" s="1">
        <v>2</v>
      </c>
      <c r="ABO39" s="1">
        <v>2</v>
      </c>
      <c r="ABP39" s="1">
        <v>2</v>
      </c>
      <c r="ABQ39" s="1">
        <v>3</v>
      </c>
      <c r="ABR39" s="7">
        <f t="shared" si="809"/>
        <v>38</v>
      </c>
      <c r="ABS39" s="7">
        <f t="shared" si="810"/>
        <v>14</v>
      </c>
      <c r="ABT39" s="7">
        <f t="shared" si="811"/>
        <v>12</v>
      </c>
      <c r="ABU39" s="7">
        <f t="shared" si="812"/>
        <v>12</v>
      </c>
      <c r="ABV39" s="4">
        <v>3</v>
      </c>
      <c r="ABW39" s="4">
        <v>3</v>
      </c>
      <c r="ABX39" s="4">
        <v>1</v>
      </c>
      <c r="ABY39" s="4">
        <v>1</v>
      </c>
      <c r="ABZ39" s="4">
        <v>1</v>
      </c>
      <c r="ACA39" s="4">
        <v>1</v>
      </c>
      <c r="ACB39" s="4">
        <v>1</v>
      </c>
      <c r="ACC39" s="4">
        <v>3</v>
      </c>
      <c r="ACD39" s="4">
        <v>2</v>
      </c>
      <c r="ACE39" s="4">
        <v>1</v>
      </c>
      <c r="ACF39" s="4">
        <v>1</v>
      </c>
      <c r="ACG39" s="4">
        <v>1</v>
      </c>
      <c r="ACH39" s="4">
        <v>4</v>
      </c>
      <c r="ACI39" s="4">
        <v>2</v>
      </c>
      <c r="ACJ39" s="4">
        <v>1</v>
      </c>
      <c r="ACK39" s="4">
        <v>3</v>
      </c>
      <c r="ACL39" s="4">
        <v>2</v>
      </c>
      <c r="ACM39" s="4">
        <v>2</v>
      </c>
      <c r="ACN39" s="4">
        <v>1</v>
      </c>
      <c r="ACO39" s="4">
        <v>2</v>
      </c>
      <c r="ACP39" s="4">
        <v>1</v>
      </c>
      <c r="ACQ39" s="4">
        <v>3</v>
      </c>
      <c r="ACR39" s="4">
        <v>3</v>
      </c>
      <c r="ACS39" s="4">
        <v>2</v>
      </c>
      <c r="ACT39" s="4">
        <v>3</v>
      </c>
      <c r="ACU39" s="4">
        <v>1</v>
      </c>
      <c r="ACV39" s="4">
        <v>1</v>
      </c>
      <c r="ACW39" s="4">
        <v>2</v>
      </c>
      <c r="ACX39" s="4">
        <v>3</v>
      </c>
      <c r="ACY39" s="4">
        <v>3</v>
      </c>
      <c r="ACZ39" s="4">
        <v>1</v>
      </c>
      <c r="ADA39" s="4">
        <v>1</v>
      </c>
      <c r="ADB39" s="4">
        <v>1</v>
      </c>
      <c r="ADC39" s="4">
        <v>1</v>
      </c>
      <c r="ADD39" s="4">
        <v>2</v>
      </c>
      <c r="ADE39" s="4">
        <v>3</v>
      </c>
      <c r="ADF39" s="4">
        <v>2</v>
      </c>
      <c r="ADG39" s="4">
        <v>1</v>
      </c>
      <c r="ADH39" s="4">
        <v>1</v>
      </c>
      <c r="ADI39" s="4">
        <v>2</v>
      </c>
      <c r="ADJ39" s="4">
        <v>4</v>
      </c>
      <c r="ADK39" s="4">
        <v>2</v>
      </c>
      <c r="ADL39" s="4">
        <v>1</v>
      </c>
      <c r="ADM39" s="4">
        <v>3</v>
      </c>
      <c r="ADN39" s="4">
        <v>3</v>
      </c>
      <c r="ADO39" s="4">
        <v>3</v>
      </c>
      <c r="ADP39" s="4">
        <v>2</v>
      </c>
      <c r="ADQ39" s="4">
        <v>2</v>
      </c>
      <c r="ADR39" s="4">
        <v>1</v>
      </c>
      <c r="ADS39" s="4">
        <v>3</v>
      </c>
      <c r="ADT39" s="4">
        <v>3</v>
      </c>
      <c r="ADU39" s="4">
        <v>2</v>
      </c>
      <c r="ADV39" s="4">
        <v>3</v>
      </c>
      <c r="ADW39" s="4">
        <v>1</v>
      </c>
      <c r="ADX39" s="4">
        <v>1</v>
      </c>
      <c r="ADY39" s="4">
        <v>2</v>
      </c>
      <c r="ADZ39" s="2">
        <f t="shared" si="813"/>
        <v>8</v>
      </c>
      <c r="AEA39" s="2">
        <f t="shared" si="814"/>
        <v>23</v>
      </c>
      <c r="AEB39" s="2">
        <f t="shared" si="815"/>
        <v>12</v>
      </c>
      <c r="AEC39" s="2">
        <f t="shared" si="816"/>
        <v>7</v>
      </c>
      <c r="AED39" s="2">
        <f t="shared" si="817"/>
        <v>9</v>
      </c>
      <c r="AEE39" s="2">
        <f t="shared" si="818"/>
        <v>24</v>
      </c>
      <c r="AEF39" s="2">
        <f t="shared" si="819"/>
        <v>16</v>
      </c>
      <c r="AEG39" s="2">
        <f t="shared" si="820"/>
        <v>8</v>
      </c>
      <c r="AEH39" s="4">
        <v>2</v>
      </c>
      <c r="AEI39" s="4">
        <v>2</v>
      </c>
      <c r="AEJ39" s="4">
        <v>1</v>
      </c>
      <c r="AEK39" s="4">
        <v>2</v>
      </c>
      <c r="AEL39" s="4">
        <v>2</v>
      </c>
      <c r="AEM39" s="4">
        <v>2</v>
      </c>
      <c r="AEN39" s="4">
        <v>2</v>
      </c>
      <c r="AEO39" s="4">
        <v>2</v>
      </c>
      <c r="AEP39" s="4">
        <v>2</v>
      </c>
      <c r="AEQ39" s="4">
        <v>2</v>
      </c>
      <c r="AER39" s="4">
        <v>2</v>
      </c>
      <c r="AES39" s="4">
        <v>2</v>
      </c>
      <c r="AET39" s="4">
        <v>2</v>
      </c>
      <c r="AEU39" s="4">
        <v>2</v>
      </c>
      <c r="AEV39" s="4">
        <v>2</v>
      </c>
      <c r="AEW39" s="4">
        <v>2</v>
      </c>
      <c r="AEX39" s="4">
        <v>2</v>
      </c>
      <c r="AEY39" s="4">
        <v>2</v>
      </c>
      <c r="AEZ39" s="4">
        <v>2</v>
      </c>
      <c r="AFA39" s="4">
        <v>2</v>
      </c>
      <c r="AFB39" s="4">
        <v>2</v>
      </c>
      <c r="AFC39" s="4">
        <v>2</v>
      </c>
      <c r="AFD39" s="4">
        <v>2</v>
      </c>
      <c r="AFE39" s="4">
        <v>2</v>
      </c>
      <c r="AFF39" s="4">
        <v>2</v>
      </c>
      <c r="AFG39" s="4">
        <v>3</v>
      </c>
      <c r="AFH39" s="4">
        <v>3</v>
      </c>
      <c r="AFI39" s="4">
        <v>2</v>
      </c>
      <c r="AFJ39" s="4">
        <v>2</v>
      </c>
      <c r="AFK39" s="4">
        <v>2</v>
      </c>
      <c r="AFL39" s="4">
        <v>2</v>
      </c>
      <c r="AFM39" s="4">
        <v>2</v>
      </c>
      <c r="AFN39" s="1">
        <v>4</v>
      </c>
      <c r="AFO39" s="2">
        <f t="shared" si="821"/>
        <v>69</v>
      </c>
      <c r="AFP39" s="2">
        <f t="shared" si="822"/>
        <v>19</v>
      </c>
      <c r="AFQ39" s="2">
        <f t="shared" si="823"/>
        <v>26</v>
      </c>
      <c r="AFR39" s="2">
        <f t="shared" si="824"/>
        <v>24</v>
      </c>
      <c r="AFS39" s="4">
        <v>1</v>
      </c>
      <c r="AFT39" s="4">
        <v>2</v>
      </c>
      <c r="AFU39" s="4">
        <v>0</v>
      </c>
      <c r="AFV39" s="4">
        <v>0</v>
      </c>
      <c r="AFW39" s="4">
        <v>0</v>
      </c>
      <c r="AFX39" s="4">
        <v>3</v>
      </c>
      <c r="AFY39" s="4">
        <v>0</v>
      </c>
      <c r="AFZ39" s="4">
        <v>0</v>
      </c>
      <c r="AGA39" s="4">
        <v>0</v>
      </c>
      <c r="AGB39" s="4">
        <v>1</v>
      </c>
      <c r="AGC39" s="4">
        <v>0</v>
      </c>
      <c r="AGD39" s="4">
        <v>1</v>
      </c>
      <c r="AGE39" s="4">
        <v>0</v>
      </c>
      <c r="AGF39" s="4">
        <v>6</v>
      </c>
      <c r="AGG39" s="4">
        <v>0</v>
      </c>
      <c r="AGH39" s="4">
        <v>1</v>
      </c>
      <c r="AGI39" s="4">
        <v>0</v>
      </c>
      <c r="AGJ39" s="4">
        <v>0</v>
      </c>
      <c r="AGK39" s="4">
        <v>0</v>
      </c>
      <c r="AGL39" s="4">
        <v>0</v>
      </c>
      <c r="AGM39" s="4">
        <v>0</v>
      </c>
      <c r="AGN39" s="4">
        <v>7</v>
      </c>
      <c r="AGO39" s="4">
        <v>0</v>
      </c>
      <c r="AGP39" s="4">
        <v>2</v>
      </c>
      <c r="AGQ39" s="4">
        <v>0</v>
      </c>
      <c r="AGR39" s="4">
        <v>2</v>
      </c>
      <c r="AGS39" s="4">
        <v>0</v>
      </c>
      <c r="AGT39" s="4">
        <v>1</v>
      </c>
      <c r="AGU39" s="4">
        <v>0</v>
      </c>
      <c r="AGV39" s="4">
        <v>3</v>
      </c>
      <c r="AGW39" s="4">
        <v>0</v>
      </c>
      <c r="AGX39" s="4">
        <v>1</v>
      </c>
      <c r="AGY39" s="4">
        <v>0</v>
      </c>
      <c r="AGZ39" s="4">
        <v>0</v>
      </c>
      <c r="AHA39" s="4">
        <v>0</v>
      </c>
      <c r="AHB39" s="4">
        <v>0</v>
      </c>
      <c r="AHC39" s="4">
        <v>0</v>
      </c>
      <c r="AHD39" s="4">
        <v>1</v>
      </c>
      <c r="AHE39" s="4">
        <v>0</v>
      </c>
      <c r="AHF39" s="4">
        <v>0</v>
      </c>
      <c r="AHG39" s="4">
        <v>30</v>
      </c>
      <c r="AHH39" s="4">
        <v>3</v>
      </c>
      <c r="AHI39" s="4">
        <v>0</v>
      </c>
      <c r="AHJ39" s="4">
        <v>1</v>
      </c>
      <c r="AHK39" s="4">
        <v>0</v>
      </c>
      <c r="AHL39" s="4">
        <v>3</v>
      </c>
      <c r="AHM39" s="4">
        <v>0</v>
      </c>
      <c r="AHN39" s="4">
        <v>0</v>
      </c>
      <c r="AHO39" s="4">
        <v>45</v>
      </c>
      <c r="AHP39" s="2">
        <f t="shared" si="825"/>
        <v>0</v>
      </c>
      <c r="AHQ39" s="2">
        <f t="shared" si="826"/>
        <v>0</v>
      </c>
      <c r="AHR39" s="2">
        <f t="shared" si="827"/>
        <v>198</v>
      </c>
      <c r="AHS39" s="2">
        <f t="shared" si="828"/>
        <v>198</v>
      </c>
      <c r="AHT39" s="2">
        <f t="shared" si="829"/>
        <v>2772</v>
      </c>
      <c r="AHU39" s="2">
        <f t="shared" si="830"/>
        <v>0</v>
      </c>
      <c r="AHV39" s="2">
        <f t="shared" si="831"/>
        <v>2772</v>
      </c>
      <c r="AHW39" s="2">
        <f t="shared" si="832"/>
        <v>660</v>
      </c>
      <c r="AHX39" s="2">
        <f t="shared" si="833"/>
        <v>540</v>
      </c>
      <c r="AHY39" s="2">
        <f t="shared" si="834"/>
        <v>1200</v>
      </c>
      <c r="AHZ39" s="2">
        <f t="shared" si="835"/>
        <v>240</v>
      </c>
      <c r="AIA39" s="2">
        <f t="shared" si="836"/>
        <v>720</v>
      </c>
      <c r="AIB39" s="2">
        <f t="shared" si="837"/>
        <v>0</v>
      </c>
      <c r="AIC39" s="2">
        <f t="shared" si="838"/>
        <v>960</v>
      </c>
      <c r="AID39" s="2">
        <f t="shared" si="839"/>
        <v>5130</v>
      </c>
      <c r="AIE39" s="2" t="s">
        <v>1267</v>
      </c>
      <c r="AIF39" s="1">
        <v>1</v>
      </c>
      <c r="AIG39" s="1">
        <v>1</v>
      </c>
      <c r="AIH39" s="1">
        <v>1</v>
      </c>
      <c r="AII39" s="1"/>
      <c r="AIJ39" s="1"/>
      <c r="AIK39" s="1">
        <v>1</v>
      </c>
      <c r="AIL39" s="1">
        <v>1</v>
      </c>
      <c r="AIM39" s="1"/>
      <c r="AIN39" s="1">
        <v>1</v>
      </c>
      <c r="AIO39" s="1"/>
      <c r="AIP39" s="1">
        <v>1</v>
      </c>
      <c r="AIQ39" s="1">
        <v>0</v>
      </c>
      <c r="AIR39" s="7">
        <f t="shared" si="840"/>
        <v>7</v>
      </c>
      <c r="AIS39" s="7">
        <f t="shared" si="841"/>
        <v>5</v>
      </c>
      <c r="AIT39" s="7">
        <f t="shared" si="842"/>
        <v>16.666666666666668</v>
      </c>
      <c r="AIU39" s="7" t="str">
        <f t="shared" si="843"/>
        <v>MIX</v>
      </c>
      <c r="AIV39" s="4">
        <v>4</v>
      </c>
      <c r="AIW39" s="4">
        <v>3</v>
      </c>
      <c r="AIX39" s="4">
        <v>3</v>
      </c>
      <c r="AIY39" s="4">
        <v>3</v>
      </c>
      <c r="AIZ39" s="4">
        <v>4</v>
      </c>
      <c r="AJA39" s="4">
        <v>3</v>
      </c>
      <c r="AJB39" s="4">
        <v>3</v>
      </c>
      <c r="AJC39" s="4">
        <v>3</v>
      </c>
      <c r="AJD39" s="4">
        <v>3</v>
      </c>
      <c r="AJE39" s="4">
        <v>3</v>
      </c>
      <c r="AJF39" s="4">
        <v>3</v>
      </c>
      <c r="AJG39" s="4">
        <v>5</v>
      </c>
      <c r="AJH39" s="4">
        <v>3</v>
      </c>
      <c r="AJI39" s="4">
        <v>3</v>
      </c>
      <c r="AJJ39" s="4">
        <v>3</v>
      </c>
      <c r="AJK39" s="4">
        <v>3</v>
      </c>
      <c r="AJL39" s="4">
        <v>3</v>
      </c>
      <c r="AJM39" s="4">
        <v>3</v>
      </c>
      <c r="AJN39" s="4">
        <v>3</v>
      </c>
      <c r="AJO39" s="4">
        <v>3</v>
      </c>
      <c r="AJP39" s="2">
        <f t="shared" si="844"/>
        <v>64</v>
      </c>
      <c r="AJQ39" s="2">
        <f t="shared" si="845"/>
        <v>32</v>
      </c>
      <c r="AJR39" s="2">
        <f t="shared" si="846"/>
        <v>32</v>
      </c>
      <c r="AJS39" s="4">
        <v>2</v>
      </c>
      <c r="AJT39" s="4">
        <v>2</v>
      </c>
      <c r="AJU39" s="4">
        <v>1</v>
      </c>
      <c r="AJV39" s="4">
        <v>1</v>
      </c>
      <c r="AJW39" s="4">
        <v>1</v>
      </c>
      <c r="AJX39" s="4">
        <v>1</v>
      </c>
      <c r="AJY39" s="4">
        <v>1</v>
      </c>
      <c r="AJZ39" s="4">
        <v>1</v>
      </c>
      <c r="AKA39" s="4">
        <v>1</v>
      </c>
      <c r="AKB39" s="4">
        <v>1</v>
      </c>
      <c r="AKC39" s="4">
        <v>1</v>
      </c>
      <c r="AKD39" s="4">
        <v>1</v>
      </c>
      <c r="AKE39" s="4">
        <v>1</v>
      </c>
      <c r="AKF39" s="4">
        <v>1</v>
      </c>
      <c r="AKG39" s="4">
        <v>1</v>
      </c>
      <c r="AKH39" s="4">
        <v>1</v>
      </c>
      <c r="AKI39" s="4" t="s">
        <v>750</v>
      </c>
      <c r="AKJ39" s="4">
        <v>0</v>
      </c>
      <c r="AKK39" s="4">
        <v>0</v>
      </c>
      <c r="AKL39" s="4">
        <v>0</v>
      </c>
      <c r="AKM39" s="4">
        <v>0</v>
      </c>
      <c r="AKN39" s="4">
        <v>0</v>
      </c>
      <c r="AKO39" s="4">
        <v>0</v>
      </c>
      <c r="AKP39" s="4">
        <v>0</v>
      </c>
      <c r="AKQ39" s="4">
        <v>2</v>
      </c>
      <c r="AKR39" s="4" t="s">
        <v>436</v>
      </c>
      <c r="AKS39" s="4">
        <v>0</v>
      </c>
      <c r="AKT39" s="2">
        <v>1</v>
      </c>
      <c r="AKU39" s="2">
        <v>0</v>
      </c>
      <c r="AKV39" s="2">
        <v>1</v>
      </c>
      <c r="AKW39" s="2">
        <v>0</v>
      </c>
      <c r="AKX39" s="2">
        <v>0</v>
      </c>
      <c r="AKY39" s="2">
        <v>0</v>
      </c>
      <c r="AKZ39" s="2">
        <v>0</v>
      </c>
      <c r="ALA39" s="2">
        <v>0</v>
      </c>
      <c r="ALB39" s="2">
        <v>0</v>
      </c>
      <c r="ALC39" s="1">
        <v>4</v>
      </c>
      <c r="ALD39" s="1">
        <v>2</v>
      </c>
      <c r="ALE39" s="1">
        <v>3</v>
      </c>
      <c r="ALF39" s="1">
        <v>3</v>
      </c>
      <c r="ALG39" s="1">
        <v>3</v>
      </c>
      <c r="ALH39" s="1">
        <v>3</v>
      </c>
      <c r="ALI39" s="1">
        <v>3</v>
      </c>
      <c r="ALJ39" s="1">
        <v>3</v>
      </c>
      <c r="ALK39" s="1">
        <v>3</v>
      </c>
      <c r="ALL39" s="1">
        <v>2</v>
      </c>
      <c r="ALM39" s="1">
        <v>3</v>
      </c>
      <c r="ALN39" s="1">
        <v>2</v>
      </c>
      <c r="ALO39" s="1">
        <v>3</v>
      </c>
      <c r="ALP39" s="1">
        <v>3</v>
      </c>
      <c r="ALQ39" s="1">
        <v>3</v>
      </c>
      <c r="ALR39" s="1">
        <v>3</v>
      </c>
      <c r="ALS39" s="1">
        <v>3</v>
      </c>
      <c r="ALT39" s="1">
        <v>3</v>
      </c>
      <c r="ALU39" s="1">
        <v>3</v>
      </c>
      <c r="ALV39" s="1">
        <v>3</v>
      </c>
      <c r="ALW39" s="1">
        <v>2</v>
      </c>
      <c r="ALX39" s="1">
        <v>3</v>
      </c>
      <c r="ALY39" s="1">
        <v>3</v>
      </c>
      <c r="ALZ39" s="2">
        <f t="shared" si="847"/>
        <v>66</v>
      </c>
      <c r="AMA39">
        <v>12</v>
      </c>
      <c r="AMB39">
        <v>12</v>
      </c>
      <c r="AMC39">
        <v>15</v>
      </c>
      <c r="AMD39">
        <v>18</v>
      </c>
      <c r="AME39" s="1">
        <v>1</v>
      </c>
      <c r="AMF39" s="1">
        <v>1</v>
      </c>
      <c r="AMG39" s="1">
        <v>1</v>
      </c>
      <c r="AMH39" s="1">
        <v>1</v>
      </c>
      <c r="AMI39" s="8">
        <v>1</v>
      </c>
      <c r="AMJ39" s="8">
        <v>1</v>
      </c>
      <c r="AMK39" s="8">
        <v>1</v>
      </c>
      <c r="AML39" s="8">
        <v>1</v>
      </c>
      <c r="AMM39" s="8">
        <v>1</v>
      </c>
      <c r="AMN39" s="8">
        <v>1</v>
      </c>
      <c r="AMO39" s="8">
        <v>3</v>
      </c>
      <c r="AMP39" s="8">
        <v>1</v>
      </c>
      <c r="AMQ39" s="8">
        <v>1</v>
      </c>
      <c r="AMR39" s="8">
        <v>1</v>
      </c>
      <c r="AMS39" s="8">
        <v>2</v>
      </c>
      <c r="AMT39" s="8">
        <v>1</v>
      </c>
      <c r="AMU39" s="8">
        <v>1</v>
      </c>
      <c r="AMV39" s="8">
        <v>1</v>
      </c>
      <c r="AMW39" s="8">
        <v>1</v>
      </c>
      <c r="AMX39" s="8">
        <v>1</v>
      </c>
      <c r="AMY39" s="8">
        <v>1</v>
      </c>
      <c r="AMZ39" s="2">
        <f t="shared" si="848"/>
        <v>7</v>
      </c>
      <c r="ANA39" s="2">
        <f t="shared" si="849"/>
        <v>7</v>
      </c>
      <c r="ANB39" s="2">
        <f t="shared" si="850"/>
        <v>10</v>
      </c>
      <c r="ANC39" s="2">
        <f t="shared" si="851"/>
        <v>24</v>
      </c>
    </row>
    <row r="40" spans="1:1043" x14ac:dyDescent="0.2">
      <c r="A40" s="2" t="s">
        <v>433</v>
      </c>
      <c r="B40" s="3">
        <v>43336.329976851855</v>
      </c>
      <c r="C40" s="2">
        <v>188.7</v>
      </c>
      <c r="D40" s="2">
        <v>115.7</v>
      </c>
      <c r="E40" s="2">
        <v>32.49298115098172</v>
      </c>
      <c r="F40" s="2">
        <v>15</v>
      </c>
      <c r="G40" s="2">
        <v>-100</v>
      </c>
      <c r="H40" s="2">
        <v>-29</v>
      </c>
      <c r="I40" s="2">
        <v>-100</v>
      </c>
      <c r="J40" s="2">
        <v>-24</v>
      </c>
      <c r="K40" s="2">
        <v>-33</v>
      </c>
      <c r="L40" s="2">
        <v>-29</v>
      </c>
      <c r="M40" s="2">
        <v>-21</v>
      </c>
      <c r="N40" s="2">
        <v>-23</v>
      </c>
      <c r="O40" s="2">
        <v>-40</v>
      </c>
      <c r="P40" s="2">
        <v>-69</v>
      </c>
      <c r="Q40" s="2">
        <v>-100</v>
      </c>
      <c r="R40" s="2">
        <v>-36</v>
      </c>
      <c r="S40" s="2">
        <v>8</v>
      </c>
      <c r="T40" s="2">
        <v>14</v>
      </c>
      <c r="U40" s="2">
        <v>-63</v>
      </c>
      <c r="V40" s="2">
        <v>24</v>
      </c>
      <c r="W40" s="2">
        <v>0</v>
      </c>
      <c r="X40" s="2">
        <v>33</v>
      </c>
      <c r="Y40" s="2">
        <v>14</v>
      </c>
      <c r="Z40" s="2">
        <v>-100</v>
      </c>
      <c r="AA40" s="2">
        <v>8</v>
      </c>
      <c r="AB40" s="2">
        <v>-21</v>
      </c>
      <c r="AC40" s="2">
        <v>-62</v>
      </c>
      <c r="AD40" s="2">
        <v>19</v>
      </c>
      <c r="AE40" s="2">
        <v>-32</v>
      </c>
      <c r="AF40" s="2">
        <v>-100</v>
      </c>
      <c r="AG40" s="2">
        <v>-22</v>
      </c>
      <c r="AH40" s="2">
        <v>-1</v>
      </c>
      <c r="AI40" s="2">
        <v>0</v>
      </c>
      <c r="AJ40" s="2">
        <v>-6</v>
      </c>
      <c r="AK40" s="2">
        <v>-2</v>
      </c>
      <c r="AL40" s="2">
        <v>-9</v>
      </c>
      <c r="AM40" s="2">
        <v>-1</v>
      </c>
      <c r="AN40" s="2">
        <v>23</v>
      </c>
      <c r="AO40" s="2">
        <v>0</v>
      </c>
      <c r="AP40" s="2">
        <v>2</v>
      </c>
      <c r="AQ40" s="2">
        <v>1</v>
      </c>
      <c r="AR40" s="4">
        <v>4</v>
      </c>
      <c r="AS40" s="4">
        <v>2</v>
      </c>
      <c r="AT40" s="4">
        <v>1</v>
      </c>
      <c r="AU40" s="4">
        <v>1</v>
      </c>
      <c r="AV40" s="4">
        <v>2</v>
      </c>
      <c r="AW40" s="4">
        <v>2</v>
      </c>
      <c r="AX40" s="4">
        <v>2</v>
      </c>
      <c r="AY40" s="4">
        <v>3</v>
      </c>
      <c r="AZ40" s="4">
        <v>1</v>
      </c>
      <c r="BA40" s="4">
        <v>5</v>
      </c>
      <c r="BB40" s="4">
        <v>1</v>
      </c>
      <c r="BC40" s="4">
        <v>1</v>
      </c>
      <c r="BD40" s="4">
        <v>2</v>
      </c>
      <c r="BE40" s="4">
        <v>1</v>
      </c>
      <c r="BF40" s="4">
        <v>2</v>
      </c>
      <c r="BG40" s="4">
        <v>3</v>
      </c>
      <c r="BH40" s="4">
        <v>2</v>
      </c>
      <c r="BI40" s="4">
        <v>1</v>
      </c>
      <c r="BJ40" s="4">
        <v>2</v>
      </c>
      <c r="BK40" s="4">
        <v>1</v>
      </c>
      <c r="BL40" s="4">
        <v>1</v>
      </c>
      <c r="BM40" s="4">
        <v>2</v>
      </c>
      <c r="BN40" s="4">
        <v>2</v>
      </c>
      <c r="BO40" s="4">
        <v>1</v>
      </c>
      <c r="BP40" s="4">
        <v>2</v>
      </c>
      <c r="BQ40" s="4">
        <v>1</v>
      </c>
      <c r="BR40" s="4">
        <v>1</v>
      </c>
      <c r="BS40" s="4">
        <v>2</v>
      </c>
      <c r="BT40" s="4">
        <v>1</v>
      </c>
      <c r="BU40" s="4">
        <v>2</v>
      </c>
      <c r="BV40" s="4">
        <v>1</v>
      </c>
      <c r="BW40" s="4">
        <v>2</v>
      </c>
      <c r="BX40" s="4">
        <v>1</v>
      </c>
      <c r="BY40" s="4">
        <v>2</v>
      </c>
      <c r="BZ40" s="4">
        <v>2</v>
      </c>
      <c r="CA40" s="4">
        <v>4</v>
      </c>
      <c r="CB40" s="4">
        <v>1</v>
      </c>
      <c r="CC40" s="4">
        <v>3</v>
      </c>
      <c r="CD40" s="4">
        <v>1</v>
      </c>
      <c r="CE40" s="4">
        <v>1</v>
      </c>
      <c r="CF40" s="4">
        <v>2</v>
      </c>
      <c r="CG40" s="4">
        <v>2</v>
      </c>
      <c r="CH40" s="4">
        <v>1</v>
      </c>
      <c r="CI40" s="4">
        <v>1</v>
      </c>
      <c r="CJ40" s="4">
        <v>1</v>
      </c>
      <c r="CK40" s="4">
        <v>2</v>
      </c>
      <c r="CL40" s="4">
        <v>2</v>
      </c>
      <c r="CM40" s="4">
        <v>1</v>
      </c>
      <c r="CN40" s="4">
        <v>2</v>
      </c>
      <c r="CO40" s="4">
        <v>1</v>
      </c>
      <c r="CP40" s="4">
        <v>1</v>
      </c>
      <c r="CQ40" s="4">
        <v>1</v>
      </c>
      <c r="CR40" s="4">
        <v>3</v>
      </c>
      <c r="CS40" s="4">
        <v>1</v>
      </c>
      <c r="CT40" s="4">
        <v>2</v>
      </c>
      <c r="CU40" s="4">
        <v>1</v>
      </c>
      <c r="CV40" s="4">
        <v>2</v>
      </c>
      <c r="CW40" s="4">
        <v>1</v>
      </c>
      <c r="CX40" s="4">
        <v>3</v>
      </c>
      <c r="CY40" s="4">
        <v>1</v>
      </c>
      <c r="CZ40" s="4">
        <v>1</v>
      </c>
      <c r="DA40" s="4">
        <v>1</v>
      </c>
      <c r="DB40" s="4">
        <v>1</v>
      </c>
      <c r="DC40" s="4">
        <v>3</v>
      </c>
      <c r="DD40" s="4">
        <v>2</v>
      </c>
      <c r="DE40" s="4">
        <v>1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4</v>
      </c>
      <c r="DL40" s="4">
        <v>4</v>
      </c>
      <c r="DM40" s="4">
        <v>2</v>
      </c>
      <c r="DN40" s="4">
        <v>2</v>
      </c>
      <c r="DO40" s="4">
        <v>4</v>
      </c>
      <c r="DP40" s="5">
        <v>79.849999999999994</v>
      </c>
      <c r="DQ40" s="5">
        <v>38.159999999999997</v>
      </c>
      <c r="DR40" s="5">
        <v>165.05</v>
      </c>
      <c r="DS40" s="5">
        <v>108.29</v>
      </c>
      <c r="DT40" s="5">
        <v>3.45</v>
      </c>
      <c r="DU40" s="5">
        <v>15</v>
      </c>
      <c r="DV40" s="5">
        <v>129.93</v>
      </c>
      <c r="DW40" s="5">
        <v>65.989999999999995</v>
      </c>
      <c r="DX40" s="5">
        <v>13.15</v>
      </c>
      <c r="DY40" s="5">
        <v>16.71</v>
      </c>
      <c r="DZ40" s="5">
        <v>10.83</v>
      </c>
      <c r="EA40" s="5">
        <v>146.4</v>
      </c>
      <c r="EB40" s="5">
        <v>255.35</v>
      </c>
      <c r="EC40" s="5">
        <v>153.66</v>
      </c>
      <c r="ED40" s="5">
        <v>141.47</v>
      </c>
      <c r="EE40" s="5">
        <v>181.35</v>
      </c>
      <c r="EF40" s="5">
        <v>233.59</v>
      </c>
      <c r="EG40" s="5">
        <v>325.49</v>
      </c>
      <c r="EH40" s="5">
        <v>277.49</v>
      </c>
      <c r="EI40" s="5">
        <v>437</v>
      </c>
      <c r="EJ40" s="5">
        <v>480.09</v>
      </c>
      <c r="EK40" s="5">
        <v>170</v>
      </c>
      <c r="EL40" s="5">
        <v>342.9</v>
      </c>
      <c r="EM40" s="5">
        <v>255.11</v>
      </c>
      <c r="EN40" s="5">
        <v>345.56</v>
      </c>
      <c r="EO40" s="5">
        <v>488</v>
      </c>
      <c r="EP40" s="5">
        <v>211.12</v>
      </c>
      <c r="EQ40" s="5">
        <v>113</v>
      </c>
      <c r="ER40" s="5">
        <v>191.68</v>
      </c>
      <c r="ES40" s="5">
        <v>193.63</v>
      </c>
      <c r="ET40" s="5">
        <v>376.2</v>
      </c>
      <c r="EU40" s="5">
        <v>414.54</v>
      </c>
      <c r="EV40" s="5">
        <v>626.04</v>
      </c>
      <c r="EW40" s="5">
        <v>180.53</v>
      </c>
      <c r="EX40" s="5">
        <v>345.78</v>
      </c>
      <c r="EY40" s="5">
        <v>320.04000000000002</v>
      </c>
      <c r="EZ40" s="5">
        <v>178.92</v>
      </c>
      <c r="FA40" s="5">
        <v>234.51</v>
      </c>
      <c r="FB40" s="5">
        <v>142.71</v>
      </c>
      <c r="FC40" s="5">
        <v>187.24</v>
      </c>
      <c r="FD40" s="5">
        <v>210.15</v>
      </c>
      <c r="FE40" s="5">
        <v>45.39</v>
      </c>
      <c r="FF40" s="5">
        <v>378</v>
      </c>
      <c r="FG40" s="5">
        <v>179.85</v>
      </c>
      <c r="FH40" s="5">
        <v>192.32</v>
      </c>
      <c r="FI40" s="5">
        <v>71.7</v>
      </c>
      <c r="FJ40" s="5">
        <v>288.19</v>
      </c>
      <c r="FK40" s="5">
        <v>113</v>
      </c>
      <c r="FL40" s="5">
        <v>119.29</v>
      </c>
      <c r="FM40" s="5">
        <v>145.82</v>
      </c>
      <c r="FN40" s="5">
        <v>90.89</v>
      </c>
      <c r="FO40" s="5">
        <v>211.61</v>
      </c>
      <c r="FP40" s="5">
        <v>191.15</v>
      </c>
      <c r="FQ40" s="5">
        <v>114.48</v>
      </c>
      <c r="FR40" s="5">
        <v>199.32</v>
      </c>
      <c r="FS40" s="5">
        <v>249.82</v>
      </c>
      <c r="FT40" s="5">
        <v>235.78</v>
      </c>
      <c r="FU40" s="5">
        <v>258.7</v>
      </c>
      <c r="FV40" s="5">
        <v>201.17</v>
      </c>
      <c r="FW40" s="5">
        <v>26.73</v>
      </c>
      <c r="FX40" s="5">
        <v>148.84</v>
      </c>
      <c r="FY40" s="5">
        <v>123</v>
      </c>
      <c r="FZ40" s="5">
        <v>102.48</v>
      </c>
      <c r="GA40" s="5">
        <v>173.4</v>
      </c>
      <c r="GB40" s="5">
        <v>225.68</v>
      </c>
      <c r="GC40" s="5">
        <v>122.4</v>
      </c>
      <c r="GD40" s="5">
        <v>83.7</v>
      </c>
      <c r="GE40" s="5">
        <v>126.79</v>
      </c>
      <c r="GF40" s="5">
        <v>145.15</v>
      </c>
      <c r="GG40" s="5">
        <v>0</v>
      </c>
      <c r="GH40" s="5">
        <v>133.43</v>
      </c>
      <c r="GI40" s="5">
        <v>124.31</v>
      </c>
      <c r="GJ40" s="5">
        <v>2.37</v>
      </c>
      <c r="GK40" s="5">
        <v>313</v>
      </c>
      <c r="GL40" s="5">
        <v>2.37</v>
      </c>
      <c r="GM40" s="5">
        <v>24.38</v>
      </c>
      <c r="GN40" s="2">
        <f t="shared" si="426"/>
        <v>319.39999999999998</v>
      </c>
      <c r="GO40" s="2">
        <f t="shared" si="427"/>
        <v>76.319999999999993</v>
      </c>
      <c r="GP40" s="2">
        <f t="shared" si="428"/>
        <v>165.05</v>
      </c>
      <c r="GQ40" s="2">
        <f t="shared" si="429"/>
        <v>108.29</v>
      </c>
      <c r="GR40" s="2">
        <f t="shared" si="430"/>
        <v>6.9</v>
      </c>
      <c r="GS40" s="2">
        <f t="shared" si="431"/>
        <v>30</v>
      </c>
      <c r="GT40" s="2">
        <f t="shared" si="432"/>
        <v>259.86</v>
      </c>
      <c r="GU40" s="2">
        <f t="shared" si="433"/>
        <v>197.96999999999997</v>
      </c>
      <c r="GV40" s="2">
        <f t="shared" si="434"/>
        <v>13.15</v>
      </c>
      <c r="GW40" s="2">
        <f t="shared" si="435"/>
        <v>83.550000000000011</v>
      </c>
      <c r="GX40" s="2">
        <f t="shared" si="436"/>
        <v>10.83</v>
      </c>
      <c r="GY40" s="2">
        <f t="shared" si="437"/>
        <v>146.4</v>
      </c>
      <c r="GZ40" s="2">
        <f t="shared" si="438"/>
        <v>510.7</v>
      </c>
      <c r="HA40" s="2">
        <f t="shared" si="439"/>
        <v>153.66</v>
      </c>
      <c r="HB40" s="2">
        <f t="shared" si="440"/>
        <v>282.94</v>
      </c>
      <c r="HC40" s="2">
        <f t="shared" si="441"/>
        <v>544.04999999999995</v>
      </c>
      <c r="HD40" s="2">
        <f t="shared" si="442"/>
        <v>467.18</v>
      </c>
      <c r="HE40" s="2">
        <f t="shared" si="443"/>
        <v>325.49</v>
      </c>
      <c r="HF40" s="2">
        <f t="shared" si="444"/>
        <v>554.98</v>
      </c>
      <c r="HG40" s="2">
        <f t="shared" si="445"/>
        <v>437</v>
      </c>
      <c r="HH40" s="2">
        <f t="shared" si="446"/>
        <v>480.09</v>
      </c>
      <c r="HI40" s="2">
        <f t="shared" si="447"/>
        <v>340</v>
      </c>
      <c r="HJ40" s="2">
        <f t="shared" si="448"/>
        <v>685.8</v>
      </c>
      <c r="HK40" s="2">
        <f t="shared" si="449"/>
        <v>255.11</v>
      </c>
      <c r="HL40" s="2">
        <f t="shared" si="450"/>
        <v>691.12</v>
      </c>
      <c r="HM40" s="2">
        <f t="shared" si="451"/>
        <v>488</v>
      </c>
      <c r="HN40" s="2">
        <f t="shared" si="452"/>
        <v>211.12</v>
      </c>
      <c r="HO40" s="2">
        <f t="shared" si="453"/>
        <v>226</v>
      </c>
      <c r="HP40" s="2">
        <f t="shared" si="454"/>
        <v>191.68</v>
      </c>
      <c r="HQ40" s="2">
        <f t="shared" si="455"/>
        <v>387.26</v>
      </c>
      <c r="HR40" s="2">
        <f t="shared" si="456"/>
        <v>376.2</v>
      </c>
      <c r="HS40" s="2">
        <f t="shared" si="457"/>
        <v>829.08</v>
      </c>
      <c r="HT40" s="2">
        <f t="shared" si="458"/>
        <v>626.04</v>
      </c>
      <c r="HU40" s="2">
        <f t="shared" si="459"/>
        <v>361.06</v>
      </c>
      <c r="HV40" s="2">
        <f t="shared" si="460"/>
        <v>691.56</v>
      </c>
      <c r="HW40" s="2">
        <f t="shared" si="461"/>
        <v>1280.1600000000001</v>
      </c>
      <c r="HX40" s="2">
        <f t="shared" si="462"/>
        <v>178.92</v>
      </c>
      <c r="HY40" s="2">
        <f t="shared" si="463"/>
        <v>703.53</v>
      </c>
      <c r="HZ40" s="2">
        <f t="shared" si="464"/>
        <v>142.71</v>
      </c>
      <c r="IA40" s="2">
        <f t="shared" si="465"/>
        <v>187.24</v>
      </c>
      <c r="IB40" s="2">
        <f t="shared" si="466"/>
        <v>420.3</v>
      </c>
      <c r="IC40" s="2">
        <f t="shared" si="467"/>
        <v>90.78</v>
      </c>
      <c r="ID40" s="2">
        <f t="shared" si="468"/>
        <v>378</v>
      </c>
      <c r="IE40" s="2">
        <f t="shared" si="469"/>
        <v>179.85</v>
      </c>
      <c r="IF40" s="2">
        <f t="shared" si="470"/>
        <v>192.32</v>
      </c>
      <c r="IG40" s="2">
        <f t="shared" si="471"/>
        <v>143.4</v>
      </c>
      <c r="IH40" s="2">
        <f t="shared" si="472"/>
        <v>576.38</v>
      </c>
      <c r="II40" s="2">
        <f t="shared" si="473"/>
        <v>113</v>
      </c>
      <c r="IJ40" s="2">
        <f t="shared" si="474"/>
        <v>238.58</v>
      </c>
      <c r="IK40" s="2">
        <f t="shared" si="475"/>
        <v>145.82</v>
      </c>
      <c r="IL40" s="2">
        <f t="shared" si="476"/>
        <v>90.89</v>
      </c>
      <c r="IM40" s="2">
        <f t="shared" si="477"/>
        <v>211.61</v>
      </c>
      <c r="IN40" s="2">
        <f t="shared" si="478"/>
        <v>573.45000000000005</v>
      </c>
      <c r="IO40" s="2">
        <f t="shared" si="479"/>
        <v>114.48</v>
      </c>
      <c r="IP40" s="2">
        <f t="shared" si="480"/>
        <v>398.64</v>
      </c>
      <c r="IQ40" s="2">
        <f t="shared" si="481"/>
        <v>249.82</v>
      </c>
      <c r="IR40" s="2">
        <f t="shared" si="482"/>
        <v>471.56</v>
      </c>
      <c r="IS40" s="2">
        <f t="shared" si="483"/>
        <v>258.7</v>
      </c>
      <c r="IT40" s="2">
        <f t="shared" si="484"/>
        <v>603.51</v>
      </c>
      <c r="IU40" s="2">
        <f t="shared" si="485"/>
        <v>26.73</v>
      </c>
      <c r="IV40" s="2">
        <f t="shared" si="486"/>
        <v>148.84</v>
      </c>
      <c r="IW40" s="2">
        <f t="shared" si="487"/>
        <v>123</v>
      </c>
      <c r="IX40" s="2">
        <f t="shared" si="488"/>
        <v>102.48</v>
      </c>
      <c r="IY40" s="2">
        <f t="shared" si="489"/>
        <v>520.20000000000005</v>
      </c>
      <c r="IZ40" s="2">
        <f t="shared" si="490"/>
        <v>451.36</v>
      </c>
      <c r="JA40" s="2">
        <f t="shared" si="491"/>
        <v>122.4</v>
      </c>
      <c r="JB40" s="2">
        <f t="shared" si="492"/>
        <v>83.7</v>
      </c>
      <c r="JC40" s="2">
        <f t="shared" si="493"/>
        <v>126.79</v>
      </c>
      <c r="JD40" s="2">
        <f t="shared" si="494"/>
        <v>145.15</v>
      </c>
      <c r="JE40" s="2">
        <f t="shared" si="495"/>
        <v>0</v>
      </c>
      <c r="JF40" s="2">
        <f t="shared" si="496"/>
        <v>133.43</v>
      </c>
      <c r="JG40" s="2">
        <f t="shared" si="497"/>
        <v>497.24</v>
      </c>
      <c r="JH40" s="2">
        <f t="shared" si="498"/>
        <v>9.48</v>
      </c>
      <c r="JI40" s="2">
        <f t="shared" si="499"/>
        <v>626</v>
      </c>
      <c r="JJ40" s="2">
        <f t="shared" si="500"/>
        <v>4.74</v>
      </c>
      <c r="JK40" s="2">
        <f t="shared" si="501"/>
        <v>97.52</v>
      </c>
      <c r="JL40" s="5">
        <v>0.2656</v>
      </c>
      <c r="JM40" s="5">
        <v>0.14754999999999999</v>
      </c>
      <c r="JN40" s="5">
        <v>0.95135000000000003</v>
      </c>
      <c r="JO40" s="5">
        <v>1.3923000000000001</v>
      </c>
      <c r="JP40" s="5">
        <v>5.8500000000000003E-2</v>
      </c>
      <c r="JQ40" s="5">
        <v>0.15</v>
      </c>
      <c r="JR40" s="5">
        <v>12.6183</v>
      </c>
      <c r="JS40" s="5">
        <v>0.54310000000000003</v>
      </c>
      <c r="JT40" s="5">
        <v>0.1190333333</v>
      </c>
      <c r="JU40" s="5">
        <v>0.15086666670000001</v>
      </c>
      <c r="JV40" s="5">
        <v>0.1340666667</v>
      </c>
      <c r="JW40" s="5">
        <v>3.7849166670000001</v>
      </c>
      <c r="JX40" s="5">
        <v>11.46613333</v>
      </c>
      <c r="JY40" s="5">
        <v>10.3194</v>
      </c>
      <c r="JZ40" s="5">
        <v>6.44679</v>
      </c>
      <c r="KA40" s="5">
        <v>0.29294999999999999</v>
      </c>
      <c r="KB40" s="5">
        <v>10.029963329999999</v>
      </c>
      <c r="KC40" s="5">
        <v>16.458500000000001</v>
      </c>
      <c r="KD40" s="5">
        <v>14.6218495</v>
      </c>
      <c r="KE40" s="5">
        <v>33.82</v>
      </c>
      <c r="KF40" s="5">
        <v>30.050133330000001</v>
      </c>
      <c r="KG40" s="5">
        <v>5.22</v>
      </c>
      <c r="KH40" s="5">
        <v>16.382999999999999</v>
      </c>
      <c r="KI40" s="5">
        <v>9.8745999999999992</v>
      </c>
      <c r="KJ40" s="5">
        <v>14.359249999999999</v>
      </c>
      <c r="KK40" s="5">
        <v>0</v>
      </c>
      <c r="KL40" s="5">
        <v>11.1839</v>
      </c>
      <c r="KM40" s="5">
        <v>2.73</v>
      </c>
      <c r="KN40" s="5">
        <v>9.4915000000000003</v>
      </c>
      <c r="KO40" s="5">
        <v>3.6768000000000001</v>
      </c>
      <c r="KP40" s="5">
        <v>16.394400000000001</v>
      </c>
      <c r="KQ40" s="5">
        <v>15.2403</v>
      </c>
      <c r="KR40" s="5">
        <v>26.440200000000001</v>
      </c>
      <c r="KS40" s="5">
        <v>15.008749999999999</v>
      </c>
      <c r="KT40" s="5">
        <v>18.950099999999999</v>
      </c>
      <c r="KU40" s="5">
        <v>5.9976000000000003</v>
      </c>
      <c r="KV40" s="5">
        <v>4.9896000000000003</v>
      </c>
      <c r="KW40" s="5">
        <v>1.7626500000000001</v>
      </c>
      <c r="KX40" s="5">
        <v>1.8480000000000001</v>
      </c>
      <c r="KY40" s="5">
        <v>5.6280000000000001</v>
      </c>
      <c r="KZ40" s="5">
        <v>8.1966249999999992</v>
      </c>
      <c r="LA40" s="5">
        <v>1.4370000000000001</v>
      </c>
      <c r="LB40" s="5">
        <v>15.789</v>
      </c>
      <c r="LC40" s="5">
        <v>14.217396669999999</v>
      </c>
      <c r="LD40" s="5">
        <v>16.942399999999999</v>
      </c>
      <c r="LE40" s="5">
        <v>8.0909999999999993</v>
      </c>
      <c r="LF40" s="5">
        <v>10.3474</v>
      </c>
      <c r="LG40" s="5">
        <v>0.74633333329999996</v>
      </c>
      <c r="LH40" s="5">
        <v>0.90590000000000004</v>
      </c>
      <c r="LI40" s="5">
        <v>2.0419499999999999</v>
      </c>
      <c r="LJ40" s="5">
        <v>6.6978</v>
      </c>
      <c r="LK40" s="5">
        <v>17.363700000000001</v>
      </c>
      <c r="LL40" s="5">
        <v>9.0416000000000007</v>
      </c>
      <c r="LM40" s="5">
        <v>4.032</v>
      </c>
      <c r="LN40" s="5">
        <v>10.54833333</v>
      </c>
      <c r="LO40" s="5">
        <v>10.49</v>
      </c>
      <c r="LP40" s="5">
        <v>11.596399999999999</v>
      </c>
      <c r="LQ40" s="5">
        <v>12.442133330000001</v>
      </c>
      <c r="LR40" s="5">
        <v>2.536666667</v>
      </c>
      <c r="LS40" s="5">
        <v>7.9200000000000007E-2</v>
      </c>
      <c r="LT40" s="5">
        <v>7.93</v>
      </c>
      <c r="LU40" s="5">
        <v>4.8708</v>
      </c>
      <c r="LV40" s="5">
        <v>2.3668</v>
      </c>
      <c r="LW40" s="5">
        <v>1.8360000000000001</v>
      </c>
      <c r="LX40" s="5">
        <v>18.558399999999999</v>
      </c>
      <c r="LY40" s="5">
        <v>1.734</v>
      </c>
      <c r="LZ40" s="5">
        <v>0.372</v>
      </c>
      <c r="MA40" s="5">
        <v>1.3066666669999999E-2</v>
      </c>
      <c r="MB40" s="5">
        <v>4.9133333330000001E-2</v>
      </c>
      <c r="MC40" s="5">
        <v>0</v>
      </c>
      <c r="MD40" s="5">
        <v>0.14760000000000001</v>
      </c>
      <c r="ME40" s="5">
        <v>0</v>
      </c>
      <c r="MF40" s="5">
        <v>4.7399999999999998E-2</v>
      </c>
      <c r="MG40" s="5">
        <v>0</v>
      </c>
      <c r="MH40" s="5">
        <v>0</v>
      </c>
      <c r="MI40" s="5">
        <v>2.3107500000000001</v>
      </c>
      <c r="MJ40" s="2">
        <f t="shared" si="502"/>
        <v>1.0624</v>
      </c>
      <c r="MK40" s="2">
        <f t="shared" si="503"/>
        <v>0.29509999999999997</v>
      </c>
      <c r="ML40" s="2">
        <f t="shared" si="504"/>
        <v>0.95135000000000003</v>
      </c>
      <c r="MM40" s="2">
        <f t="shared" si="505"/>
        <v>1.3923000000000001</v>
      </c>
      <c r="MN40" s="2">
        <f t="shared" si="506"/>
        <v>0.11700000000000001</v>
      </c>
      <c r="MO40" s="2">
        <f t="shared" si="507"/>
        <v>0.3</v>
      </c>
      <c r="MP40" s="2">
        <f t="shared" si="508"/>
        <v>25.236599999999999</v>
      </c>
      <c r="MQ40" s="2">
        <f t="shared" si="509"/>
        <v>1.6293000000000002</v>
      </c>
      <c r="MR40" s="2">
        <f t="shared" si="510"/>
        <v>0.1190333333</v>
      </c>
      <c r="MS40" s="2">
        <f t="shared" si="511"/>
        <v>0.75433333350000009</v>
      </c>
      <c r="MT40" s="2">
        <f t="shared" si="512"/>
        <v>0.1340666667</v>
      </c>
      <c r="MU40" s="2">
        <f t="shared" si="513"/>
        <v>3.7849166670000001</v>
      </c>
      <c r="MV40" s="2">
        <f t="shared" si="514"/>
        <v>22.93226666</v>
      </c>
      <c r="MW40" s="2">
        <f t="shared" si="515"/>
        <v>10.3194</v>
      </c>
      <c r="MX40" s="2">
        <f t="shared" si="516"/>
        <v>12.89358</v>
      </c>
      <c r="MY40" s="2">
        <f t="shared" si="517"/>
        <v>0.87884999999999991</v>
      </c>
      <c r="MZ40" s="2">
        <f t="shared" si="518"/>
        <v>20.059926659999999</v>
      </c>
      <c r="NA40" s="2">
        <f t="shared" si="519"/>
        <v>16.458500000000001</v>
      </c>
      <c r="NB40" s="2">
        <f t="shared" si="520"/>
        <v>29.243698999999999</v>
      </c>
      <c r="NC40" s="2">
        <f t="shared" si="521"/>
        <v>33.82</v>
      </c>
      <c r="ND40" s="2">
        <f t="shared" si="522"/>
        <v>30.050133330000001</v>
      </c>
      <c r="NE40" s="2">
        <f t="shared" si="523"/>
        <v>10.44</v>
      </c>
      <c r="NF40" s="2">
        <f t="shared" si="524"/>
        <v>32.765999999999998</v>
      </c>
      <c r="NG40" s="2">
        <f t="shared" si="525"/>
        <v>9.8745999999999992</v>
      </c>
      <c r="NH40" s="2">
        <f t="shared" si="526"/>
        <v>28.718499999999999</v>
      </c>
      <c r="NI40" s="2">
        <f t="shared" si="527"/>
        <v>0</v>
      </c>
      <c r="NJ40" s="2">
        <f t="shared" si="528"/>
        <v>11.1839</v>
      </c>
      <c r="NK40" s="2">
        <f t="shared" si="529"/>
        <v>5.46</v>
      </c>
      <c r="NL40" s="2">
        <f t="shared" si="530"/>
        <v>9.4915000000000003</v>
      </c>
      <c r="NM40" s="2">
        <f t="shared" si="531"/>
        <v>7.3536000000000001</v>
      </c>
      <c r="NN40" s="2">
        <f t="shared" si="532"/>
        <v>16.394400000000001</v>
      </c>
      <c r="NO40" s="2">
        <f t="shared" si="533"/>
        <v>30.480599999999999</v>
      </c>
      <c r="NP40" s="2">
        <f t="shared" si="534"/>
        <v>26.440200000000001</v>
      </c>
      <c r="NQ40" s="2">
        <f t="shared" si="535"/>
        <v>30.017499999999998</v>
      </c>
      <c r="NR40" s="2">
        <f t="shared" si="536"/>
        <v>37.900199999999998</v>
      </c>
      <c r="NS40" s="2">
        <f t="shared" si="537"/>
        <v>23.990400000000001</v>
      </c>
      <c r="NT40" s="2">
        <f t="shared" si="538"/>
        <v>4.9896000000000003</v>
      </c>
      <c r="NU40" s="2">
        <f t="shared" si="539"/>
        <v>5.2879500000000004</v>
      </c>
      <c r="NV40" s="2">
        <f t="shared" si="540"/>
        <v>1.8480000000000001</v>
      </c>
      <c r="NW40" s="2">
        <f t="shared" si="541"/>
        <v>5.6280000000000001</v>
      </c>
      <c r="NX40" s="2">
        <f t="shared" si="542"/>
        <v>16.393249999999998</v>
      </c>
      <c r="NY40" s="2">
        <f t="shared" si="543"/>
        <v>2.8740000000000001</v>
      </c>
      <c r="NZ40" s="2">
        <f t="shared" si="544"/>
        <v>15.789</v>
      </c>
      <c r="OA40" s="2">
        <f t="shared" si="545"/>
        <v>14.217396669999999</v>
      </c>
      <c r="OB40" s="2">
        <f t="shared" si="546"/>
        <v>16.942399999999999</v>
      </c>
      <c r="OC40" s="2">
        <f t="shared" si="547"/>
        <v>16.181999999999999</v>
      </c>
      <c r="OD40" s="2">
        <f t="shared" si="548"/>
        <v>20.694800000000001</v>
      </c>
      <c r="OE40" s="2">
        <f t="shared" si="549"/>
        <v>0.74633333329999996</v>
      </c>
      <c r="OF40" s="2">
        <f t="shared" si="550"/>
        <v>1.8118000000000001</v>
      </c>
      <c r="OG40" s="2">
        <f t="shared" si="551"/>
        <v>2.0419499999999999</v>
      </c>
      <c r="OH40" s="2">
        <f t="shared" si="552"/>
        <v>6.6978</v>
      </c>
      <c r="OI40" s="2">
        <f t="shared" si="553"/>
        <v>17.363700000000001</v>
      </c>
      <c r="OJ40" s="2">
        <f t="shared" si="554"/>
        <v>27.1248</v>
      </c>
      <c r="OK40" s="2">
        <f t="shared" si="555"/>
        <v>4.032</v>
      </c>
      <c r="OL40" s="2">
        <f t="shared" si="556"/>
        <v>21.09666666</v>
      </c>
      <c r="OM40" s="2">
        <f t="shared" si="557"/>
        <v>10.49</v>
      </c>
      <c r="ON40" s="2">
        <f t="shared" si="558"/>
        <v>23.192799999999998</v>
      </c>
      <c r="OO40" s="2">
        <f t="shared" si="559"/>
        <v>12.442133330000001</v>
      </c>
      <c r="OP40" s="2">
        <f t="shared" si="560"/>
        <v>7.6100000009999995</v>
      </c>
      <c r="OQ40" s="2">
        <f t="shared" si="561"/>
        <v>7.9200000000000007E-2</v>
      </c>
      <c r="OR40" s="2">
        <f t="shared" si="562"/>
        <v>7.93</v>
      </c>
      <c r="OS40" s="2">
        <f t="shared" si="563"/>
        <v>4.8708</v>
      </c>
      <c r="OT40" s="2">
        <f t="shared" si="564"/>
        <v>2.3668</v>
      </c>
      <c r="OU40" s="2">
        <f t="shared" si="565"/>
        <v>5.508</v>
      </c>
      <c r="OV40" s="2">
        <f t="shared" si="566"/>
        <v>37.116799999999998</v>
      </c>
      <c r="OW40" s="2">
        <f t="shared" si="567"/>
        <v>1.734</v>
      </c>
      <c r="OX40" s="2">
        <f t="shared" si="568"/>
        <v>0.372</v>
      </c>
      <c r="OY40" s="2">
        <f t="shared" si="569"/>
        <v>1.3066666669999999E-2</v>
      </c>
      <c r="OZ40" s="2">
        <f t="shared" si="570"/>
        <v>4.9133333330000001E-2</v>
      </c>
      <c r="PA40" s="2">
        <f t="shared" si="571"/>
        <v>0</v>
      </c>
      <c r="PB40" s="2">
        <f t="shared" si="572"/>
        <v>0.14760000000000001</v>
      </c>
      <c r="PC40" s="2">
        <f t="shared" si="573"/>
        <v>0</v>
      </c>
      <c r="PD40" s="2">
        <f t="shared" si="574"/>
        <v>0.18959999999999999</v>
      </c>
      <c r="PE40" s="2">
        <f t="shared" si="575"/>
        <v>0</v>
      </c>
      <c r="PF40" s="2">
        <f t="shared" si="576"/>
        <v>0</v>
      </c>
      <c r="PG40" s="2">
        <f t="shared" si="577"/>
        <v>9.2430000000000003</v>
      </c>
      <c r="PH40" s="2">
        <f t="shared" si="578"/>
        <v>9.5616000000000003</v>
      </c>
      <c r="PI40" s="2">
        <f t="shared" si="579"/>
        <v>2.6558999999999999</v>
      </c>
      <c r="PJ40" s="2">
        <f t="shared" si="580"/>
        <v>8.5621500000000008</v>
      </c>
      <c r="PK40" s="2">
        <f t="shared" si="581"/>
        <v>12.530700000000001</v>
      </c>
      <c r="PL40" s="2">
        <f t="shared" si="582"/>
        <v>1.0530000000000002</v>
      </c>
      <c r="PM40" s="2">
        <f t="shared" si="583"/>
        <v>2.6999999999999997</v>
      </c>
      <c r="PN40" s="2">
        <f t="shared" si="584"/>
        <v>227.1294</v>
      </c>
      <c r="PO40" s="2">
        <f t="shared" si="585"/>
        <v>14.663700000000002</v>
      </c>
      <c r="PP40" s="2">
        <f t="shared" si="586"/>
        <v>1.0712999997000001</v>
      </c>
      <c r="PQ40" s="2">
        <f t="shared" si="587"/>
        <v>6.7890000015000007</v>
      </c>
      <c r="PR40" s="2">
        <f t="shared" si="588"/>
        <v>1.2066000002999999</v>
      </c>
      <c r="PS40" s="2">
        <f t="shared" si="589"/>
        <v>34.064250002999998</v>
      </c>
      <c r="PT40" s="2">
        <f t="shared" si="590"/>
        <v>206.39039994000001</v>
      </c>
      <c r="PU40" s="2">
        <f t="shared" si="591"/>
        <v>92.874600000000001</v>
      </c>
      <c r="PV40" s="2">
        <f t="shared" si="592"/>
        <v>116.04222</v>
      </c>
      <c r="PW40" s="2">
        <f t="shared" si="593"/>
        <v>7.9096499999999992</v>
      </c>
      <c r="PX40" s="2">
        <f t="shared" si="594"/>
        <v>180.53933993999999</v>
      </c>
      <c r="PY40" s="2">
        <f t="shared" si="595"/>
        <v>148.12650000000002</v>
      </c>
      <c r="PZ40" s="2">
        <f t="shared" si="596"/>
        <v>263.19329099999999</v>
      </c>
      <c r="QA40" s="2">
        <f t="shared" si="597"/>
        <v>304.38</v>
      </c>
      <c r="QB40" s="2">
        <f t="shared" si="598"/>
        <v>270.45119997</v>
      </c>
      <c r="QC40" s="2">
        <f t="shared" si="599"/>
        <v>93.96</v>
      </c>
      <c r="QD40" s="2">
        <f t="shared" si="600"/>
        <v>294.89400000000001</v>
      </c>
      <c r="QE40" s="2">
        <f t="shared" si="601"/>
        <v>88.871399999999994</v>
      </c>
      <c r="QF40" s="2">
        <f t="shared" si="602"/>
        <v>258.4665</v>
      </c>
      <c r="QG40" s="2">
        <f t="shared" si="603"/>
        <v>0</v>
      </c>
      <c r="QH40" s="2">
        <f t="shared" si="604"/>
        <v>100.65509999999999</v>
      </c>
      <c r="QI40" s="2">
        <f t="shared" si="605"/>
        <v>49.14</v>
      </c>
      <c r="QJ40" s="2">
        <f t="shared" si="606"/>
        <v>85.423500000000004</v>
      </c>
      <c r="QK40" s="2">
        <f t="shared" si="607"/>
        <v>66.182400000000001</v>
      </c>
      <c r="QL40" s="2">
        <f t="shared" si="608"/>
        <v>147.5496</v>
      </c>
      <c r="QM40" s="2">
        <f t="shared" si="609"/>
        <v>274.3254</v>
      </c>
      <c r="QN40" s="2">
        <f t="shared" si="610"/>
        <v>237.96180000000001</v>
      </c>
      <c r="QO40" s="2">
        <f t="shared" si="611"/>
        <v>270.15749999999997</v>
      </c>
      <c r="QP40" s="2">
        <f t="shared" si="612"/>
        <v>341.10179999999997</v>
      </c>
      <c r="QQ40" s="2">
        <f t="shared" si="613"/>
        <v>215.9136</v>
      </c>
      <c r="QR40" s="2">
        <f t="shared" si="614"/>
        <v>44.906400000000005</v>
      </c>
      <c r="QS40" s="2">
        <f t="shared" si="615"/>
        <v>47.591550000000005</v>
      </c>
      <c r="QT40" s="2">
        <f t="shared" si="616"/>
        <v>16.632000000000001</v>
      </c>
      <c r="QU40" s="2">
        <f t="shared" si="617"/>
        <v>50.652000000000001</v>
      </c>
      <c r="QV40" s="2">
        <f t="shared" si="618"/>
        <v>147.53924999999998</v>
      </c>
      <c r="QW40" s="2">
        <f t="shared" si="619"/>
        <v>25.866</v>
      </c>
      <c r="QX40" s="2">
        <f t="shared" si="620"/>
        <v>142.101</v>
      </c>
      <c r="QY40" s="2">
        <f t="shared" si="621"/>
        <v>127.95657002999999</v>
      </c>
      <c r="QZ40" s="2">
        <f t="shared" si="622"/>
        <v>152.48159999999999</v>
      </c>
      <c r="RA40" s="2">
        <f t="shared" si="623"/>
        <v>145.63799999999998</v>
      </c>
      <c r="RB40" s="2">
        <f t="shared" si="624"/>
        <v>186.25319999999999</v>
      </c>
      <c r="RC40" s="2">
        <f t="shared" si="625"/>
        <v>6.7169999996999996</v>
      </c>
      <c r="RD40" s="2">
        <f t="shared" si="626"/>
        <v>16.3062</v>
      </c>
      <c r="RE40" s="2">
        <f t="shared" si="627"/>
        <v>18.377549999999999</v>
      </c>
      <c r="RF40" s="2">
        <f t="shared" si="628"/>
        <v>60.280200000000001</v>
      </c>
      <c r="RG40" s="2">
        <f t="shared" si="629"/>
        <v>156.27330000000001</v>
      </c>
      <c r="RH40" s="2">
        <f t="shared" si="630"/>
        <v>244.1232</v>
      </c>
      <c r="RI40" s="2">
        <f t="shared" si="631"/>
        <v>36.287999999999997</v>
      </c>
      <c r="RJ40" s="2">
        <f t="shared" si="632"/>
        <v>189.86999994000001</v>
      </c>
      <c r="RK40" s="2">
        <f t="shared" si="633"/>
        <v>94.41</v>
      </c>
      <c r="RL40" s="2">
        <f t="shared" si="634"/>
        <v>208.73519999999999</v>
      </c>
      <c r="RM40" s="2">
        <f t="shared" si="635"/>
        <v>111.97919997000001</v>
      </c>
      <c r="RN40" s="2">
        <f t="shared" si="636"/>
        <v>68.490000008999999</v>
      </c>
      <c r="RO40" s="2">
        <f t="shared" si="637"/>
        <v>0.7128000000000001</v>
      </c>
      <c r="RP40" s="2">
        <f t="shared" si="638"/>
        <v>71.37</v>
      </c>
      <c r="RQ40" s="2">
        <f t="shared" si="639"/>
        <v>43.837200000000003</v>
      </c>
      <c r="RR40" s="2">
        <f t="shared" si="640"/>
        <v>21.301200000000001</v>
      </c>
      <c r="RS40" s="2">
        <f t="shared" si="641"/>
        <v>49.572000000000003</v>
      </c>
      <c r="RT40" s="2">
        <f t="shared" si="642"/>
        <v>334.05119999999999</v>
      </c>
      <c r="RU40" s="2">
        <f t="shared" si="643"/>
        <v>15.606</v>
      </c>
      <c r="RV40" s="2">
        <f t="shared" si="644"/>
        <v>3.3479999999999999</v>
      </c>
      <c r="RW40" s="2">
        <f t="shared" si="645"/>
        <v>0.11760000003</v>
      </c>
      <c r="RX40" s="2">
        <f t="shared" si="646"/>
        <v>0.44219999997000003</v>
      </c>
      <c r="RY40" s="2">
        <f t="shared" si="647"/>
        <v>0</v>
      </c>
      <c r="RZ40" s="2">
        <f t="shared" si="648"/>
        <v>1.3284</v>
      </c>
      <c r="SA40" s="2">
        <f t="shared" si="649"/>
        <v>0</v>
      </c>
      <c r="SB40" s="2">
        <f t="shared" si="650"/>
        <v>1.7063999999999999</v>
      </c>
      <c r="SC40" s="2">
        <f t="shared" si="651"/>
        <v>0</v>
      </c>
      <c r="SD40" s="2">
        <f t="shared" si="652"/>
        <v>0</v>
      </c>
      <c r="SE40" s="2">
        <f t="shared" si="653"/>
        <v>83.186999999999998</v>
      </c>
      <c r="SF40" s="5">
        <v>13.388733330000001</v>
      </c>
      <c r="SG40" s="5">
        <v>7.7198250000000002</v>
      </c>
      <c r="SH40" s="5">
        <v>6.3710000000000004</v>
      </c>
      <c r="SI40" s="5">
        <v>0.5474</v>
      </c>
      <c r="SJ40" s="5">
        <v>6.3E-2</v>
      </c>
      <c r="SK40" s="5">
        <v>0.78</v>
      </c>
      <c r="SL40" s="5">
        <v>1.3083</v>
      </c>
      <c r="SM40" s="5">
        <v>3.6183999999999998</v>
      </c>
      <c r="SN40" s="5">
        <v>1.0646166669999999</v>
      </c>
      <c r="SO40" s="5">
        <v>2.0312000000000001</v>
      </c>
      <c r="SP40" s="5">
        <v>1.5169333330000001</v>
      </c>
      <c r="SQ40" s="5">
        <v>1.49655</v>
      </c>
      <c r="SR40" s="5">
        <v>0.76776666670000004</v>
      </c>
      <c r="SS40" s="5">
        <v>0.104895</v>
      </c>
      <c r="ST40" s="5">
        <v>0.34303499999999998</v>
      </c>
      <c r="SU40" s="5">
        <v>0</v>
      </c>
      <c r="SV40" s="5">
        <v>0</v>
      </c>
      <c r="SW40" s="5">
        <v>5.6295333330000004</v>
      </c>
      <c r="SX40" s="5">
        <v>0</v>
      </c>
      <c r="SY40" s="5">
        <v>0</v>
      </c>
      <c r="SZ40" s="5">
        <v>0.20226666669999999</v>
      </c>
      <c r="TA40" s="5">
        <v>0</v>
      </c>
      <c r="TB40" s="5">
        <v>6.6547999999999998</v>
      </c>
      <c r="TC40" s="5">
        <v>5.7714999999999996</v>
      </c>
      <c r="TD40" s="5">
        <v>2.2212499999999999</v>
      </c>
      <c r="TE40" s="5">
        <v>0</v>
      </c>
      <c r="TF40" s="5">
        <v>0</v>
      </c>
      <c r="TG40" s="5">
        <v>0</v>
      </c>
      <c r="TH40" s="5">
        <v>0</v>
      </c>
      <c r="TI40" s="5">
        <v>2.3046500000000001</v>
      </c>
      <c r="TJ40" s="5">
        <v>8.4545999999999992</v>
      </c>
      <c r="TK40" s="5">
        <v>5.5125999999999999</v>
      </c>
      <c r="TL40" s="5">
        <v>7.2371999999999996</v>
      </c>
      <c r="TM40" s="5">
        <v>0.47149999999999997</v>
      </c>
      <c r="TN40" s="5">
        <v>0</v>
      </c>
      <c r="TO40" s="5">
        <v>7.9884000000000004</v>
      </c>
      <c r="TP40" s="5">
        <v>1.9907999999999999</v>
      </c>
      <c r="TQ40" s="5">
        <v>1.35795</v>
      </c>
      <c r="TR40" s="5">
        <v>1.8715333329999999</v>
      </c>
      <c r="TS40" s="5">
        <v>7.0400000000000004E-2</v>
      </c>
      <c r="TT40" s="5">
        <v>13.523524999999999</v>
      </c>
      <c r="TU40" s="5">
        <v>9.4200000000000006E-2</v>
      </c>
      <c r="TV40" s="5">
        <v>1.0980000000000001</v>
      </c>
      <c r="TW40" s="5">
        <v>0.83872333330000004</v>
      </c>
      <c r="TX40" s="5">
        <v>2.4784000000000002</v>
      </c>
      <c r="TY40" s="5">
        <v>3.0000000000000001E-3</v>
      </c>
      <c r="TZ40" s="5">
        <v>10.17033333</v>
      </c>
      <c r="UA40" s="5">
        <v>5.0880000000000001</v>
      </c>
      <c r="UB40" s="5">
        <v>7.7593500000000004</v>
      </c>
      <c r="UC40" s="5">
        <v>0.35354999999999998</v>
      </c>
      <c r="UD40" s="5">
        <v>0.87229999999999996</v>
      </c>
      <c r="UE40" s="5">
        <v>0</v>
      </c>
      <c r="UF40" s="5">
        <v>18.3155</v>
      </c>
      <c r="UG40" s="5">
        <v>17.28</v>
      </c>
      <c r="UH40" s="5">
        <v>0</v>
      </c>
      <c r="UI40" s="5">
        <v>3.6211500000000001</v>
      </c>
      <c r="UJ40" s="5">
        <v>26.613199999999999</v>
      </c>
      <c r="UK40" s="5">
        <v>28.204866670000001</v>
      </c>
      <c r="UL40" s="5">
        <v>33.047916669999999</v>
      </c>
      <c r="UM40" s="5">
        <v>4.8080999999999996</v>
      </c>
      <c r="UN40" s="5">
        <v>12.321999999999999</v>
      </c>
      <c r="UO40" s="5">
        <v>12.4476</v>
      </c>
      <c r="UP40" s="5">
        <v>12.688000000000001</v>
      </c>
      <c r="UQ40" s="5">
        <v>32.384999999999998</v>
      </c>
      <c r="UR40" s="5">
        <v>0.29120000000000001</v>
      </c>
      <c r="US40" s="5">
        <v>4.6239999999999997</v>
      </c>
      <c r="UT40" s="5">
        <v>15.624000000000001</v>
      </c>
      <c r="UU40" s="5">
        <v>31.06133333</v>
      </c>
      <c r="UV40" s="5">
        <v>35.121933329999997</v>
      </c>
      <c r="UW40" s="5">
        <v>0</v>
      </c>
      <c r="UX40" s="5">
        <v>32.060699999999997</v>
      </c>
      <c r="UY40" s="5">
        <v>0.38973333329999998</v>
      </c>
      <c r="UZ40" s="5">
        <v>0</v>
      </c>
      <c r="VA40" s="5">
        <v>0</v>
      </c>
      <c r="VB40" s="5">
        <v>0</v>
      </c>
      <c r="VC40" s="5">
        <v>2.2499999999999999E-2</v>
      </c>
      <c r="VD40" s="2">
        <f t="shared" si="654"/>
        <v>53.554933320000004</v>
      </c>
      <c r="VE40" s="2">
        <f t="shared" si="655"/>
        <v>15.43965</v>
      </c>
      <c r="VF40" s="2">
        <f t="shared" si="656"/>
        <v>6.3710000000000004</v>
      </c>
      <c r="VG40" s="2">
        <f t="shared" si="657"/>
        <v>0.5474</v>
      </c>
      <c r="VH40" s="2">
        <f t="shared" si="658"/>
        <v>0.126</v>
      </c>
      <c r="VI40" s="2">
        <f t="shared" si="659"/>
        <v>1.56</v>
      </c>
      <c r="VJ40" s="2">
        <f t="shared" si="660"/>
        <v>2.6166</v>
      </c>
      <c r="VK40" s="2">
        <f t="shared" si="661"/>
        <v>10.8552</v>
      </c>
      <c r="VL40" s="2">
        <f t="shared" si="662"/>
        <v>1.0646166669999999</v>
      </c>
      <c r="VM40" s="2">
        <f t="shared" si="663"/>
        <v>10.156000000000001</v>
      </c>
      <c r="VN40" s="2">
        <f t="shared" si="664"/>
        <v>1.5169333330000001</v>
      </c>
      <c r="VO40" s="2">
        <f t="shared" si="665"/>
        <v>1.49655</v>
      </c>
      <c r="VP40" s="2">
        <f t="shared" si="666"/>
        <v>1.5355333334000001</v>
      </c>
      <c r="VQ40" s="2">
        <f t="shared" si="667"/>
        <v>0.104895</v>
      </c>
      <c r="VR40" s="2">
        <f t="shared" si="668"/>
        <v>0.68606999999999996</v>
      </c>
      <c r="VS40" s="2">
        <f t="shared" si="669"/>
        <v>0</v>
      </c>
      <c r="VT40" s="2">
        <f t="shared" si="670"/>
        <v>0</v>
      </c>
      <c r="VU40" s="2">
        <f t="shared" si="671"/>
        <v>5.6295333330000004</v>
      </c>
      <c r="VV40" s="2">
        <f t="shared" si="672"/>
        <v>0</v>
      </c>
      <c r="VW40" s="2">
        <f t="shared" si="673"/>
        <v>0</v>
      </c>
      <c r="VX40" s="2">
        <f t="shared" si="674"/>
        <v>0.20226666669999999</v>
      </c>
      <c r="VY40" s="2">
        <f t="shared" si="675"/>
        <v>0</v>
      </c>
      <c r="VZ40" s="2">
        <f t="shared" si="676"/>
        <v>13.3096</v>
      </c>
      <c r="WA40" s="2">
        <f t="shared" si="677"/>
        <v>5.7714999999999996</v>
      </c>
      <c r="WB40" s="2">
        <f t="shared" si="678"/>
        <v>4.4424999999999999</v>
      </c>
      <c r="WC40" s="2">
        <f t="shared" si="679"/>
        <v>0</v>
      </c>
      <c r="WD40" s="2">
        <f t="shared" si="680"/>
        <v>0</v>
      </c>
      <c r="WE40" s="2">
        <f t="shared" si="681"/>
        <v>0</v>
      </c>
      <c r="WF40" s="2">
        <f t="shared" si="682"/>
        <v>0</v>
      </c>
      <c r="WG40" s="2">
        <f t="shared" si="683"/>
        <v>4.6093000000000002</v>
      </c>
      <c r="WH40" s="2">
        <f t="shared" si="684"/>
        <v>8.4545999999999992</v>
      </c>
      <c r="WI40" s="2">
        <f t="shared" si="685"/>
        <v>11.0252</v>
      </c>
      <c r="WJ40" s="2">
        <f t="shared" si="686"/>
        <v>7.2371999999999996</v>
      </c>
      <c r="WK40" s="2">
        <f t="shared" si="687"/>
        <v>0.94299999999999995</v>
      </c>
      <c r="WL40" s="2">
        <f t="shared" si="688"/>
        <v>0</v>
      </c>
      <c r="WM40" s="2">
        <f t="shared" si="689"/>
        <v>31.953600000000002</v>
      </c>
      <c r="WN40" s="2">
        <f t="shared" si="690"/>
        <v>1.9907999999999999</v>
      </c>
      <c r="WO40" s="2">
        <f t="shared" si="691"/>
        <v>4.0738500000000002</v>
      </c>
      <c r="WP40" s="2">
        <f t="shared" si="692"/>
        <v>1.8715333329999999</v>
      </c>
      <c r="WQ40" s="2">
        <f t="shared" si="693"/>
        <v>7.0400000000000004E-2</v>
      </c>
      <c r="WR40" s="2">
        <f t="shared" si="694"/>
        <v>27.047049999999999</v>
      </c>
      <c r="WS40" s="2">
        <f t="shared" si="695"/>
        <v>0.18840000000000001</v>
      </c>
      <c r="WT40" s="2">
        <f t="shared" si="696"/>
        <v>1.0980000000000001</v>
      </c>
      <c r="WU40" s="2">
        <f t="shared" si="697"/>
        <v>0.83872333330000004</v>
      </c>
      <c r="WV40" s="2">
        <f t="shared" si="698"/>
        <v>2.4784000000000002</v>
      </c>
      <c r="WW40" s="2">
        <f t="shared" si="699"/>
        <v>6.0000000000000001E-3</v>
      </c>
      <c r="WX40" s="2">
        <f t="shared" si="700"/>
        <v>20.34066666</v>
      </c>
      <c r="WY40" s="2">
        <f t="shared" si="701"/>
        <v>5.0880000000000001</v>
      </c>
      <c r="WZ40" s="2">
        <f t="shared" si="702"/>
        <v>15.518700000000001</v>
      </c>
      <c r="XA40" s="2">
        <f t="shared" si="703"/>
        <v>0.35354999999999998</v>
      </c>
      <c r="XB40" s="2">
        <f t="shared" si="704"/>
        <v>0.87229999999999996</v>
      </c>
      <c r="XC40" s="2">
        <f t="shared" si="705"/>
        <v>0</v>
      </c>
      <c r="XD40" s="2">
        <f t="shared" si="706"/>
        <v>54.9465</v>
      </c>
      <c r="XE40" s="2">
        <f t="shared" si="707"/>
        <v>17.28</v>
      </c>
      <c r="XF40" s="2">
        <f t="shared" si="708"/>
        <v>0</v>
      </c>
      <c r="XG40" s="2">
        <f t="shared" si="709"/>
        <v>3.6211500000000001</v>
      </c>
      <c r="XH40" s="2">
        <f t="shared" si="710"/>
        <v>53.226399999999998</v>
      </c>
      <c r="XI40" s="2">
        <f t="shared" si="711"/>
        <v>28.204866670000001</v>
      </c>
      <c r="XJ40" s="2">
        <f t="shared" si="712"/>
        <v>99.143750009999991</v>
      </c>
      <c r="XK40" s="2">
        <f t="shared" si="713"/>
        <v>4.8080999999999996</v>
      </c>
      <c r="XL40" s="2">
        <f t="shared" si="714"/>
        <v>12.321999999999999</v>
      </c>
      <c r="XM40" s="2">
        <f t="shared" si="715"/>
        <v>12.4476</v>
      </c>
      <c r="XN40" s="2">
        <f t="shared" si="716"/>
        <v>12.688000000000001</v>
      </c>
      <c r="XO40" s="2">
        <f t="shared" si="717"/>
        <v>97.155000000000001</v>
      </c>
      <c r="XP40" s="2">
        <f t="shared" si="718"/>
        <v>0.58240000000000003</v>
      </c>
      <c r="XQ40" s="2">
        <f t="shared" si="719"/>
        <v>4.6239999999999997</v>
      </c>
      <c r="XR40" s="2">
        <f t="shared" si="720"/>
        <v>15.624000000000001</v>
      </c>
      <c r="XS40" s="2">
        <f t="shared" si="721"/>
        <v>31.06133333</v>
      </c>
      <c r="XT40" s="2">
        <f t="shared" si="722"/>
        <v>35.121933329999997</v>
      </c>
      <c r="XU40" s="2">
        <f t="shared" si="723"/>
        <v>0</v>
      </c>
      <c r="XV40" s="2">
        <f t="shared" si="724"/>
        <v>32.060699999999997</v>
      </c>
      <c r="XW40" s="2">
        <f t="shared" si="725"/>
        <v>1.5589333331999999</v>
      </c>
      <c r="XX40" s="2">
        <f t="shared" si="726"/>
        <v>0</v>
      </c>
      <c r="XY40" s="2">
        <f t="shared" si="727"/>
        <v>0</v>
      </c>
      <c r="XZ40" s="2">
        <f t="shared" si="728"/>
        <v>0</v>
      </c>
      <c r="YA40" s="2">
        <f t="shared" si="729"/>
        <v>0.09</v>
      </c>
      <c r="YB40" s="2">
        <f t="shared" si="730"/>
        <v>214.21973328000001</v>
      </c>
      <c r="YC40" s="2">
        <f t="shared" si="731"/>
        <v>61.758600000000001</v>
      </c>
      <c r="YD40" s="2">
        <f t="shared" si="732"/>
        <v>25.484000000000002</v>
      </c>
      <c r="YE40" s="2">
        <f t="shared" si="733"/>
        <v>2.1896</v>
      </c>
      <c r="YF40" s="2">
        <f t="shared" si="734"/>
        <v>0.504</v>
      </c>
      <c r="YG40" s="2">
        <f t="shared" si="735"/>
        <v>6.24</v>
      </c>
      <c r="YH40" s="2">
        <f t="shared" si="736"/>
        <v>10.4664</v>
      </c>
      <c r="YI40" s="2">
        <f t="shared" si="737"/>
        <v>43.4208</v>
      </c>
      <c r="YJ40" s="2">
        <f t="shared" si="738"/>
        <v>4.2584666679999996</v>
      </c>
      <c r="YK40" s="2">
        <f t="shared" si="739"/>
        <v>40.624000000000002</v>
      </c>
      <c r="YL40" s="2">
        <f t="shared" si="740"/>
        <v>6.0677333320000004</v>
      </c>
      <c r="YM40" s="2">
        <f t="shared" si="741"/>
        <v>5.9862000000000002</v>
      </c>
      <c r="YN40" s="2">
        <f t="shared" si="742"/>
        <v>6.1421333336000004</v>
      </c>
      <c r="YO40" s="2">
        <f t="shared" si="743"/>
        <v>0.41958000000000001</v>
      </c>
      <c r="YP40" s="2">
        <f t="shared" si="744"/>
        <v>2.7442799999999998</v>
      </c>
      <c r="YQ40" s="2">
        <f t="shared" si="745"/>
        <v>0</v>
      </c>
      <c r="YR40" s="2">
        <f t="shared" si="746"/>
        <v>0</v>
      </c>
      <c r="YS40" s="2">
        <f t="shared" si="747"/>
        <v>22.518133332000001</v>
      </c>
      <c r="YT40" s="2">
        <f t="shared" si="748"/>
        <v>0</v>
      </c>
      <c r="YU40" s="2">
        <f t="shared" si="749"/>
        <v>0</v>
      </c>
      <c r="YV40" s="2">
        <f t="shared" si="750"/>
        <v>0.80906666679999995</v>
      </c>
      <c r="YW40" s="2">
        <f t="shared" si="751"/>
        <v>0</v>
      </c>
      <c r="YX40" s="2">
        <f t="shared" si="752"/>
        <v>53.238399999999999</v>
      </c>
      <c r="YY40" s="2">
        <f t="shared" si="753"/>
        <v>23.085999999999999</v>
      </c>
      <c r="YZ40" s="2">
        <f t="shared" si="754"/>
        <v>17.77</v>
      </c>
      <c r="ZA40" s="2">
        <f t="shared" si="755"/>
        <v>0</v>
      </c>
      <c r="ZB40" s="2">
        <f t="shared" si="756"/>
        <v>0</v>
      </c>
      <c r="ZC40" s="2">
        <f t="shared" si="757"/>
        <v>0</v>
      </c>
      <c r="ZD40" s="2">
        <f t="shared" si="758"/>
        <v>0</v>
      </c>
      <c r="ZE40" s="2">
        <f t="shared" si="759"/>
        <v>18.437200000000001</v>
      </c>
      <c r="ZF40" s="2">
        <f t="shared" si="760"/>
        <v>33.818399999999997</v>
      </c>
      <c r="ZG40" s="2">
        <f t="shared" si="761"/>
        <v>44.1008</v>
      </c>
      <c r="ZH40" s="2">
        <f t="shared" si="762"/>
        <v>28.948799999999999</v>
      </c>
      <c r="ZI40" s="2">
        <f t="shared" si="763"/>
        <v>3.7719999999999998</v>
      </c>
      <c r="ZJ40" s="2">
        <f t="shared" si="764"/>
        <v>0</v>
      </c>
      <c r="ZK40" s="2">
        <f t="shared" si="765"/>
        <v>127.81440000000001</v>
      </c>
      <c r="ZL40" s="2">
        <f t="shared" si="766"/>
        <v>7.9631999999999996</v>
      </c>
      <c r="ZM40" s="2">
        <f t="shared" si="767"/>
        <v>16.295400000000001</v>
      </c>
      <c r="ZN40" s="2">
        <f t="shared" si="768"/>
        <v>7.4861333319999996</v>
      </c>
      <c r="ZO40" s="2">
        <f t="shared" si="769"/>
        <v>0.28160000000000002</v>
      </c>
      <c r="ZP40" s="2">
        <f t="shared" si="770"/>
        <v>108.18819999999999</v>
      </c>
      <c r="ZQ40" s="2">
        <f t="shared" si="771"/>
        <v>0.75360000000000005</v>
      </c>
      <c r="ZR40" s="2">
        <f t="shared" si="772"/>
        <v>4.3920000000000003</v>
      </c>
      <c r="ZS40" s="2">
        <f t="shared" si="773"/>
        <v>3.3548933332000002</v>
      </c>
      <c r="ZT40" s="2">
        <f t="shared" si="774"/>
        <v>9.9136000000000006</v>
      </c>
      <c r="ZU40" s="2">
        <f t="shared" si="775"/>
        <v>2.4E-2</v>
      </c>
      <c r="ZV40" s="2">
        <f t="shared" si="776"/>
        <v>81.36266664</v>
      </c>
      <c r="ZW40" s="2">
        <f t="shared" si="777"/>
        <v>20.352</v>
      </c>
      <c r="ZX40" s="2">
        <f t="shared" si="778"/>
        <v>62.074800000000003</v>
      </c>
      <c r="ZY40" s="2">
        <f t="shared" si="779"/>
        <v>1.4141999999999999</v>
      </c>
      <c r="ZZ40" s="2">
        <f t="shared" si="780"/>
        <v>3.4891999999999999</v>
      </c>
      <c r="AAA40" s="2">
        <f t="shared" si="781"/>
        <v>0</v>
      </c>
      <c r="AAB40" s="2">
        <f t="shared" si="782"/>
        <v>219.786</v>
      </c>
      <c r="AAC40" s="2">
        <f t="shared" si="783"/>
        <v>69.12</v>
      </c>
      <c r="AAD40" s="2">
        <f t="shared" si="784"/>
        <v>0</v>
      </c>
      <c r="AAE40" s="2">
        <f t="shared" si="785"/>
        <v>14.4846</v>
      </c>
      <c r="AAF40" s="2">
        <f t="shared" si="786"/>
        <v>212.90559999999999</v>
      </c>
      <c r="AAG40" s="2">
        <f t="shared" si="787"/>
        <v>112.81946668</v>
      </c>
      <c r="AAH40" s="2">
        <f t="shared" si="788"/>
        <v>396.57500003999996</v>
      </c>
      <c r="AAI40" s="2">
        <f t="shared" si="789"/>
        <v>19.232399999999998</v>
      </c>
      <c r="AAJ40" s="2">
        <f t="shared" si="790"/>
        <v>49.287999999999997</v>
      </c>
      <c r="AAK40" s="2">
        <f t="shared" si="791"/>
        <v>49.790399999999998</v>
      </c>
      <c r="AAL40" s="2">
        <f t="shared" si="792"/>
        <v>50.752000000000002</v>
      </c>
      <c r="AAM40" s="2">
        <f t="shared" si="793"/>
        <v>388.62</v>
      </c>
      <c r="AAN40" s="2">
        <f t="shared" si="794"/>
        <v>2.3296000000000001</v>
      </c>
      <c r="AAO40" s="2">
        <f t="shared" si="795"/>
        <v>18.495999999999999</v>
      </c>
      <c r="AAP40" s="2">
        <f t="shared" si="796"/>
        <v>62.496000000000002</v>
      </c>
      <c r="AAQ40" s="2">
        <f t="shared" si="797"/>
        <v>124.24533332</v>
      </c>
      <c r="AAR40" s="2">
        <f t="shared" si="798"/>
        <v>140.48773331999999</v>
      </c>
      <c r="AAS40" s="2">
        <f t="shared" si="799"/>
        <v>0</v>
      </c>
      <c r="AAT40" s="2">
        <f t="shared" si="800"/>
        <v>128.24279999999999</v>
      </c>
      <c r="AAU40" s="2">
        <f t="shared" si="801"/>
        <v>6.2357333327999998</v>
      </c>
      <c r="AAV40" s="2">
        <f t="shared" si="802"/>
        <v>0</v>
      </c>
      <c r="AAW40" s="2">
        <f t="shared" si="803"/>
        <v>0</v>
      </c>
      <c r="AAX40" s="2">
        <f t="shared" si="804"/>
        <v>0</v>
      </c>
      <c r="AAY40" s="2">
        <f t="shared" si="805"/>
        <v>0.36</v>
      </c>
      <c r="AAZ40" s="2">
        <f t="shared" si="806"/>
        <v>1621.1821428571434</v>
      </c>
      <c r="ABA40" s="2">
        <f t="shared" si="807"/>
        <v>32.43904831704905</v>
      </c>
      <c r="ABB40" s="2">
        <f t="shared" si="808"/>
        <v>14.092233782713231</v>
      </c>
      <c r="ABC40" s="1">
        <v>3</v>
      </c>
      <c r="ABD40" s="1">
        <v>2</v>
      </c>
      <c r="ABE40" s="1">
        <v>2</v>
      </c>
      <c r="ABF40" s="1">
        <v>3</v>
      </c>
      <c r="ABG40" s="1">
        <v>2</v>
      </c>
      <c r="ABH40" s="1">
        <v>4</v>
      </c>
      <c r="ABI40" s="1">
        <v>1</v>
      </c>
      <c r="ABJ40" s="1">
        <v>1</v>
      </c>
      <c r="ABK40" s="1">
        <v>4</v>
      </c>
      <c r="ABL40" s="1">
        <v>3</v>
      </c>
      <c r="ABM40" s="1">
        <v>3</v>
      </c>
      <c r="ABN40" s="1">
        <v>3</v>
      </c>
      <c r="ABO40" s="1">
        <v>2</v>
      </c>
      <c r="ABP40" s="1">
        <v>3</v>
      </c>
      <c r="ABQ40" s="1">
        <v>2</v>
      </c>
      <c r="ABR40" s="7">
        <f t="shared" si="809"/>
        <v>38</v>
      </c>
      <c r="ABS40" s="7">
        <f t="shared" si="810"/>
        <v>9</v>
      </c>
      <c r="ABT40" s="7">
        <f t="shared" si="811"/>
        <v>14</v>
      </c>
      <c r="ABU40" s="7">
        <f t="shared" si="812"/>
        <v>15</v>
      </c>
      <c r="ABV40" s="4">
        <v>1</v>
      </c>
      <c r="ABW40" s="4">
        <v>3</v>
      </c>
      <c r="ABX40" s="4">
        <v>2</v>
      </c>
      <c r="ABY40" s="4">
        <v>2</v>
      </c>
      <c r="ABZ40" s="4">
        <v>1</v>
      </c>
      <c r="ACA40" s="4">
        <v>1</v>
      </c>
      <c r="ACB40" s="4">
        <v>2</v>
      </c>
      <c r="ACC40" s="4">
        <v>1</v>
      </c>
      <c r="ACD40" s="4">
        <v>1</v>
      </c>
      <c r="ACE40" s="4">
        <v>1</v>
      </c>
      <c r="ACF40" s="4">
        <v>2</v>
      </c>
      <c r="ACG40" s="4">
        <v>2</v>
      </c>
      <c r="ACH40" s="4">
        <v>5</v>
      </c>
      <c r="ACI40" s="4">
        <v>3</v>
      </c>
      <c r="ACJ40" s="4">
        <v>3</v>
      </c>
      <c r="ACK40" s="4">
        <v>1</v>
      </c>
      <c r="ACL40" s="4">
        <v>2</v>
      </c>
      <c r="ACM40" s="4">
        <v>1</v>
      </c>
      <c r="ACN40" s="4">
        <v>1</v>
      </c>
      <c r="ACO40" s="4">
        <v>1</v>
      </c>
      <c r="ACP40" s="4">
        <v>3</v>
      </c>
      <c r="ACQ40" s="4">
        <v>1</v>
      </c>
      <c r="ACR40" s="4">
        <v>2</v>
      </c>
      <c r="ACS40" s="4">
        <v>3</v>
      </c>
      <c r="ACT40" s="4">
        <v>1</v>
      </c>
      <c r="ACU40" s="4">
        <v>1</v>
      </c>
      <c r="ACV40" s="4">
        <v>4</v>
      </c>
      <c r="ACW40" s="4">
        <v>1</v>
      </c>
      <c r="ACX40" s="4">
        <v>2</v>
      </c>
      <c r="ACY40" s="4">
        <v>4</v>
      </c>
      <c r="ACZ40" s="4">
        <v>2</v>
      </c>
      <c r="ADA40" s="4">
        <v>2</v>
      </c>
      <c r="ADB40" s="4">
        <v>2</v>
      </c>
      <c r="ADC40" s="4">
        <v>2</v>
      </c>
      <c r="ADD40" s="4">
        <v>4</v>
      </c>
      <c r="ADE40" s="4">
        <v>3</v>
      </c>
      <c r="ADF40" s="4">
        <v>3</v>
      </c>
      <c r="ADG40" s="4">
        <v>2</v>
      </c>
      <c r="ADH40" s="4">
        <v>3</v>
      </c>
      <c r="ADI40" s="4">
        <v>3</v>
      </c>
      <c r="ADJ40" s="4">
        <v>4</v>
      </c>
      <c r="ADK40" s="4">
        <v>2</v>
      </c>
      <c r="ADL40" s="4">
        <v>3</v>
      </c>
      <c r="ADM40" s="4">
        <v>1</v>
      </c>
      <c r="ADN40" s="4">
        <v>2</v>
      </c>
      <c r="ADO40" s="4">
        <v>1</v>
      </c>
      <c r="ADP40" s="4">
        <v>1</v>
      </c>
      <c r="ADQ40" s="4">
        <v>1</v>
      </c>
      <c r="ADR40" s="4">
        <v>3</v>
      </c>
      <c r="ADS40" s="4">
        <v>2</v>
      </c>
      <c r="ADT40" s="4">
        <v>2</v>
      </c>
      <c r="ADU40" s="4">
        <v>3</v>
      </c>
      <c r="ADV40" s="4">
        <v>2</v>
      </c>
      <c r="ADW40" s="4">
        <v>2</v>
      </c>
      <c r="ADX40" s="4">
        <v>4</v>
      </c>
      <c r="ADY40" s="4">
        <v>1</v>
      </c>
      <c r="ADZ40" s="2">
        <f t="shared" si="813"/>
        <v>15</v>
      </c>
      <c r="AEA40" s="2">
        <f t="shared" si="814"/>
        <v>16</v>
      </c>
      <c r="AEB40" s="2">
        <f t="shared" si="815"/>
        <v>12</v>
      </c>
      <c r="AEC40" s="2">
        <f t="shared" si="816"/>
        <v>8</v>
      </c>
      <c r="AED40" s="2">
        <f t="shared" si="817"/>
        <v>18</v>
      </c>
      <c r="AEE40" s="2">
        <f t="shared" si="818"/>
        <v>19</v>
      </c>
      <c r="AEF40" s="2">
        <f t="shared" si="819"/>
        <v>17</v>
      </c>
      <c r="AEG40" s="2">
        <f t="shared" si="820"/>
        <v>12</v>
      </c>
      <c r="AEH40" s="4">
        <v>5</v>
      </c>
      <c r="AEI40" s="4">
        <v>5</v>
      </c>
      <c r="AEJ40" s="4">
        <v>5</v>
      </c>
      <c r="AEK40" s="4">
        <v>5</v>
      </c>
      <c r="AEL40" s="4">
        <v>5</v>
      </c>
      <c r="AEM40" s="4">
        <v>5</v>
      </c>
      <c r="AEN40" s="4">
        <v>3</v>
      </c>
      <c r="AEO40" s="4">
        <v>3</v>
      </c>
      <c r="AEP40" s="4">
        <v>2</v>
      </c>
      <c r="AEQ40" s="4">
        <v>5</v>
      </c>
      <c r="AER40" s="4">
        <v>3</v>
      </c>
      <c r="AES40" s="4">
        <v>5</v>
      </c>
      <c r="AET40" s="4">
        <v>5</v>
      </c>
      <c r="AEU40" s="4">
        <v>4</v>
      </c>
      <c r="AEV40" s="4">
        <v>4</v>
      </c>
      <c r="AEW40" s="4">
        <v>5</v>
      </c>
      <c r="AEX40" s="4">
        <v>5</v>
      </c>
      <c r="AEY40" s="4">
        <v>5</v>
      </c>
      <c r="AEZ40" s="4">
        <v>5</v>
      </c>
      <c r="AFA40" s="4">
        <v>3</v>
      </c>
      <c r="AFB40" s="4">
        <v>5</v>
      </c>
      <c r="AFC40" s="4">
        <v>5</v>
      </c>
      <c r="AFD40" s="4">
        <v>5</v>
      </c>
      <c r="AFE40" s="4">
        <v>4</v>
      </c>
      <c r="AFF40" s="4">
        <v>4</v>
      </c>
      <c r="AFG40" s="4">
        <v>4</v>
      </c>
      <c r="AFH40" s="4">
        <v>4</v>
      </c>
      <c r="AFI40" s="4">
        <v>4</v>
      </c>
      <c r="AFJ40" s="4">
        <v>3</v>
      </c>
      <c r="AFK40" s="4">
        <v>5</v>
      </c>
      <c r="AFL40" s="4">
        <v>4</v>
      </c>
      <c r="AFM40" s="4">
        <v>4</v>
      </c>
      <c r="AFN40" s="1">
        <v>3</v>
      </c>
      <c r="AFO40" s="2">
        <f t="shared" si="821"/>
        <v>141</v>
      </c>
      <c r="AFP40" s="2">
        <f t="shared" si="822"/>
        <v>43</v>
      </c>
      <c r="AFQ40" s="2">
        <f t="shared" si="823"/>
        <v>59</v>
      </c>
      <c r="AFR40" s="2">
        <f t="shared" si="824"/>
        <v>39</v>
      </c>
      <c r="AFS40" s="4">
        <v>1</v>
      </c>
      <c r="AFT40" s="4">
        <v>0</v>
      </c>
      <c r="AFU40" s="4">
        <v>0</v>
      </c>
      <c r="AFV40" s="4">
        <v>0</v>
      </c>
      <c r="AFW40" s="4">
        <v>0</v>
      </c>
      <c r="AFX40" s="4">
        <v>0</v>
      </c>
      <c r="AFY40" s="4">
        <v>0</v>
      </c>
      <c r="AFZ40" s="4">
        <v>0</v>
      </c>
      <c r="AGA40" s="4">
        <v>0</v>
      </c>
      <c r="AGB40" s="4">
        <v>0</v>
      </c>
      <c r="AGC40" s="4">
        <v>0</v>
      </c>
      <c r="AGD40" s="4">
        <v>0</v>
      </c>
      <c r="AGE40" s="4">
        <v>0</v>
      </c>
      <c r="AGF40" s="4">
        <v>7</v>
      </c>
      <c r="AGG40" s="4">
        <v>0</v>
      </c>
      <c r="AGH40" s="4">
        <v>0</v>
      </c>
      <c r="AGI40" s="4">
        <v>40</v>
      </c>
      <c r="AGJ40" s="4">
        <v>0</v>
      </c>
      <c r="AGK40" s="4">
        <v>0</v>
      </c>
      <c r="AGL40" s="4">
        <v>0</v>
      </c>
      <c r="AGM40" s="4">
        <v>0</v>
      </c>
      <c r="AGN40" s="4">
        <v>7</v>
      </c>
      <c r="AGO40" s="4">
        <v>0</v>
      </c>
      <c r="AGP40" s="4">
        <v>0</v>
      </c>
      <c r="AGQ40" s="4">
        <v>20</v>
      </c>
      <c r="AGR40" s="4">
        <v>0</v>
      </c>
      <c r="AGS40" s="4">
        <v>0</v>
      </c>
      <c r="AGT40" s="4">
        <v>0</v>
      </c>
      <c r="AGU40" s="4">
        <v>0</v>
      </c>
      <c r="AGV40" s="4">
        <v>4</v>
      </c>
      <c r="AGW40" s="4">
        <v>0</v>
      </c>
      <c r="AGX40" s="4">
        <v>0</v>
      </c>
      <c r="AGY40" s="4">
        <v>30</v>
      </c>
      <c r="AGZ40" s="4">
        <v>0</v>
      </c>
      <c r="AHA40" s="4">
        <v>0</v>
      </c>
      <c r="AHB40" s="4">
        <v>0</v>
      </c>
      <c r="AHC40" s="4">
        <v>0</v>
      </c>
      <c r="AHD40" s="4">
        <v>0</v>
      </c>
      <c r="AHE40" s="4">
        <v>0</v>
      </c>
      <c r="AHF40" s="4">
        <v>0</v>
      </c>
      <c r="AHG40" s="4">
        <v>0</v>
      </c>
      <c r="AHH40" s="4">
        <v>0</v>
      </c>
      <c r="AHI40" s="4">
        <v>0</v>
      </c>
      <c r="AHJ40" s="4">
        <v>0</v>
      </c>
      <c r="AHK40" s="4">
        <v>0</v>
      </c>
      <c r="AHL40" s="4">
        <v>5</v>
      </c>
      <c r="AHM40" s="4">
        <v>0</v>
      </c>
      <c r="AHN40" s="4">
        <v>6</v>
      </c>
      <c r="AHO40" s="4">
        <v>0</v>
      </c>
      <c r="AHP40" s="2">
        <f t="shared" si="825"/>
        <v>0</v>
      </c>
      <c r="AHQ40" s="2">
        <f t="shared" si="826"/>
        <v>0</v>
      </c>
      <c r="AHR40" s="2">
        <f t="shared" si="827"/>
        <v>0</v>
      </c>
      <c r="AHS40" s="2">
        <f t="shared" si="828"/>
        <v>0</v>
      </c>
      <c r="AHT40" s="2">
        <f t="shared" si="829"/>
        <v>462</v>
      </c>
      <c r="AHU40" s="2">
        <f t="shared" si="830"/>
        <v>0</v>
      </c>
      <c r="AHV40" s="2">
        <f t="shared" si="831"/>
        <v>462</v>
      </c>
      <c r="AHW40" s="2">
        <f t="shared" si="832"/>
        <v>0</v>
      </c>
      <c r="AHX40" s="2">
        <f t="shared" si="833"/>
        <v>360</v>
      </c>
      <c r="AHY40" s="2">
        <f t="shared" si="834"/>
        <v>360</v>
      </c>
      <c r="AHZ40" s="2">
        <f t="shared" si="835"/>
        <v>0</v>
      </c>
      <c r="AIA40" s="2">
        <f t="shared" si="836"/>
        <v>0</v>
      </c>
      <c r="AIB40" s="2">
        <f t="shared" si="837"/>
        <v>0</v>
      </c>
      <c r="AIC40" s="2">
        <f t="shared" si="838"/>
        <v>0</v>
      </c>
      <c r="AID40" s="2">
        <f t="shared" si="839"/>
        <v>822</v>
      </c>
      <c r="AIE40" s="2" t="s">
        <v>1268</v>
      </c>
      <c r="AIF40" s="1">
        <v>1</v>
      </c>
      <c r="AIG40" s="1">
        <v>1</v>
      </c>
      <c r="AIH40" s="1">
        <v>1</v>
      </c>
      <c r="AII40" s="1">
        <v>1</v>
      </c>
      <c r="AIJ40" s="1">
        <v>1</v>
      </c>
      <c r="AIK40" s="1">
        <v>1</v>
      </c>
      <c r="AIL40" s="1">
        <v>1</v>
      </c>
      <c r="AIM40" s="1">
        <v>1</v>
      </c>
      <c r="AIN40" s="1">
        <v>1</v>
      </c>
      <c r="AIO40" s="1">
        <v>1</v>
      </c>
      <c r="AIP40" s="1">
        <v>1</v>
      </c>
      <c r="AIQ40" s="1">
        <v>1</v>
      </c>
      <c r="AIR40" s="7">
        <f t="shared" si="840"/>
        <v>12</v>
      </c>
      <c r="AIS40" s="7">
        <f t="shared" si="841"/>
        <v>0</v>
      </c>
      <c r="AIT40" s="7">
        <f t="shared" si="842"/>
        <v>100</v>
      </c>
      <c r="AIU40" s="7" t="str">
        <f t="shared" si="843"/>
        <v>RIGHT</v>
      </c>
      <c r="AIV40" s="4">
        <v>4</v>
      </c>
      <c r="AIW40" s="4">
        <v>2</v>
      </c>
      <c r="AIX40" s="4">
        <v>4</v>
      </c>
      <c r="AIY40" s="4">
        <v>4</v>
      </c>
      <c r="AIZ40" s="4">
        <v>3</v>
      </c>
      <c r="AJA40" s="4">
        <v>5</v>
      </c>
      <c r="AJB40" s="4">
        <v>3</v>
      </c>
      <c r="AJC40" s="4">
        <v>2</v>
      </c>
      <c r="AJD40" s="4">
        <v>3</v>
      </c>
      <c r="AJE40" s="4">
        <v>4</v>
      </c>
      <c r="AJF40" s="4">
        <v>5</v>
      </c>
      <c r="AJG40" s="4">
        <v>4</v>
      </c>
      <c r="AJH40" s="4">
        <v>4</v>
      </c>
      <c r="AJI40" s="4">
        <v>4</v>
      </c>
      <c r="AJJ40" s="4">
        <v>5</v>
      </c>
      <c r="AJK40" s="4">
        <v>3</v>
      </c>
      <c r="AJL40" s="4">
        <v>1</v>
      </c>
      <c r="AJM40" s="4">
        <v>2</v>
      </c>
      <c r="AJN40" s="4">
        <v>3</v>
      </c>
      <c r="AJO40" s="4">
        <v>3</v>
      </c>
      <c r="AJP40" s="2">
        <f t="shared" si="844"/>
        <v>68</v>
      </c>
      <c r="AJQ40" s="2">
        <f t="shared" si="845"/>
        <v>35</v>
      </c>
      <c r="AJR40" s="2">
        <f t="shared" si="846"/>
        <v>33</v>
      </c>
      <c r="AJS40" s="4">
        <v>4</v>
      </c>
      <c r="AJT40" s="4">
        <v>4</v>
      </c>
      <c r="AJU40" s="4">
        <v>2</v>
      </c>
      <c r="AJV40" s="4">
        <v>4</v>
      </c>
      <c r="AJW40" s="4">
        <v>2</v>
      </c>
      <c r="AJX40" s="4">
        <v>3</v>
      </c>
      <c r="AJY40" s="4">
        <v>4</v>
      </c>
      <c r="AJZ40" s="4">
        <v>4</v>
      </c>
      <c r="AKA40" s="4">
        <v>2</v>
      </c>
      <c r="AKB40" s="4">
        <v>1</v>
      </c>
      <c r="AKC40" s="4">
        <v>1</v>
      </c>
      <c r="AKD40" s="4">
        <v>1</v>
      </c>
      <c r="AKE40" s="4">
        <v>3</v>
      </c>
      <c r="AKF40" s="4">
        <v>2</v>
      </c>
      <c r="AKG40" s="4">
        <v>4</v>
      </c>
      <c r="AKH40" s="4">
        <v>1</v>
      </c>
      <c r="AKI40" s="4">
        <v>1</v>
      </c>
      <c r="AKJ40" s="4">
        <v>1</v>
      </c>
      <c r="AKK40" s="4">
        <v>1</v>
      </c>
      <c r="AKL40" s="4">
        <v>0</v>
      </c>
      <c r="AKM40" s="4">
        <v>1</v>
      </c>
      <c r="AKN40" s="4">
        <v>1</v>
      </c>
      <c r="AKO40" s="4">
        <v>1</v>
      </c>
      <c r="AKP40" s="4">
        <v>0</v>
      </c>
      <c r="AKQ40" s="4">
        <v>5</v>
      </c>
      <c r="AKR40" s="4" t="s">
        <v>434</v>
      </c>
      <c r="AKS40" s="4">
        <v>0</v>
      </c>
      <c r="AKT40" s="2">
        <v>14</v>
      </c>
      <c r="AKU40" s="2">
        <v>2</v>
      </c>
      <c r="AKV40" s="2">
        <v>4</v>
      </c>
      <c r="AKW40" s="2">
        <v>1</v>
      </c>
      <c r="AKX40" s="2">
        <v>1</v>
      </c>
      <c r="AKY40" s="2">
        <v>1</v>
      </c>
      <c r="AKZ40" s="2">
        <v>1</v>
      </c>
      <c r="ALA40" s="2">
        <v>0</v>
      </c>
      <c r="ALB40" s="2">
        <v>1</v>
      </c>
      <c r="ALC40" s="1">
        <v>4</v>
      </c>
      <c r="ALD40" s="1">
        <v>4</v>
      </c>
      <c r="ALE40" s="1">
        <v>4</v>
      </c>
      <c r="ALF40" s="1">
        <v>4</v>
      </c>
      <c r="ALG40" s="1">
        <v>4</v>
      </c>
      <c r="ALH40" s="1">
        <v>4</v>
      </c>
      <c r="ALI40" s="1">
        <v>4</v>
      </c>
      <c r="ALJ40" s="1">
        <v>4</v>
      </c>
      <c r="ALK40" s="1">
        <v>3</v>
      </c>
      <c r="ALL40" s="1">
        <v>3</v>
      </c>
      <c r="ALM40" s="1">
        <v>3</v>
      </c>
      <c r="ALN40" s="1">
        <v>4</v>
      </c>
      <c r="ALO40" s="1">
        <v>4</v>
      </c>
      <c r="ALP40" s="1">
        <v>3</v>
      </c>
      <c r="ALQ40" s="1">
        <v>4</v>
      </c>
      <c r="ALR40" s="1">
        <v>4</v>
      </c>
      <c r="ALS40" s="1">
        <v>4</v>
      </c>
      <c r="ALT40" s="1">
        <v>4</v>
      </c>
      <c r="ALU40" s="1">
        <v>4</v>
      </c>
      <c r="ALV40" s="1">
        <v>3</v>
      </c>
      <c r="ALW40" s="1">
        <v>3</v>
      </c>
      <c r="ALX40" s="1">
        <v>4</v>
      </c>
      <c r="ALY40" s="1">
        <v>3</v>
      </c>
      <c r="ALZ40" s="2">
        <f t="shared" si="847"/>
        <v>85</v>
      </c>
      <c r="AMA40">
        <v>14</v>
      </c>
      <c r="AMB40">
        <v>14</v>
      </c>
      <c r="AMC40">
        <v>20</v>
      </c>
      <c r="AMD40">
        <v>26</v>
      </c>
      <c r="AME40" s="1">
        <v>5</v>
      </c>
      <c r="AMF40" s="1">
        <v>2</v>
      </c>
      <c r="AMG40" s="1">
        <v>2</v>
      </c>
      <c r="AMH40" s="1">
        <v>1</v>
      </c>
      <c r="AMI40" s="8">
        <v>2</v>
      </c>
      <c r="AMJ40" s="8">
        <v>4</v>
      </c>
      <c r="AMK40" s="8">
        <v>5</v>
      </c>
      <c r="AML40" s="8">
        <v>5</v>
      </c>
      <c r="AMM40" s="8">
        <v>4</v>
      </c>
      <c r="AMN40" s="8">
        <v>4</v>
      </c>
      <c r="AMO40" s="8">
        <v>4</v>
      </c>
      <c r="AMP40" s="8">
        <v>4</v>
      </c>
      <c r="AMQ40" s="8">
        <v>3</v>
      </c>
      <c r="AMR40" s="8">
        <v>4</v>
      </c>
      <c r="AMS40" s="8">
        <v>4</v>
      </c>
      <c r="AMT40" s="8">
        <v>1</v>
      </c>
      <c r="AMU40" s="8">
        <v>4</v>
      </c>
      <c r="AMV40" s="8">
        <v>3</v>
      </c>
      <c r="AMW40" s="8">
        <v>5</v>
      </c>
      <c r="AMX40" s="8">
        <v>5</v>
      </c>
      <c r="AMY40" s="8">
        <v>4</v>
      </c>
      <c r="AMZ40" s="2">
        <f t="shared" si="848"/>
        <v>25</v>
      </c>
      <c r="ANA40" s="2">
        <f t="shared" si="849"/>
        <v>23</v>
      </c>
      <c r="ANB40" s="2">
        <f t="shared" si="850"/>
        <v>27</v>
      </c>
      <c r="ANC40" s="2">
        <f t="shared" si="851"/>
        <v>75</v>
      </c>
    </row>
    <row r="41" spans="1:1043" x14ac:dyDescent="0.2">
      <c r="A41" s="2" t="s">
        <v>437</v>
      </c>
      <c r="B41" s="3">
        <v>43336.430798611109</v>
      </c>
      <c r="C41" s="2">
        <v>181.9</v>
      </c>
      <c r="D41" s="2">
        <v>76.099999999999994</v>
      </c>
      <c r="E41" s="2">
        <v>22.999545751415713</v>
      </c>
      <c r="F41" s="2">
        <v>-68</v>
      </c>
      <c r="G41" s="2">
        <v>23</v>
      </c>
      <c r="H41" s="2">
        <v>18</v>
      </c>
      <c r="I41" s="2">
        <v>-100</v>
      </c>
      <c r="J41" s="2">
        <v>28</v>
      </c>
      <c r="K41" s="2">
        <v>21</v>
      </c>
      <c r="L41" s="2">
        <v>25</v>
      </c>
      <c r="M41" s="2">
        <v>15</v>
      </c>
      <c r="N41" s="2">
        <v>-95</v>
      </c>
      <c r="O41" s="2">
        <v>26</v>
      </c>
      <c r="P41" s="2">
        <v>-13</v>
      </c>
      <c r="Q41" s="2">
        <v>-11</v>
      </c>
      <c r="R41" s="2">
        <v>6</v>
      </c>
      <c r="S41" s="2">
        <v>-23</v>
      </c>
      <c r="T41" s="2">
        <v>6</v>
      </c>
      <c r="U41" s="2">
        <v>-12</v>
      </c>
      <c r="V41" s="2">
        <v>27</v>
      </c>
      <c r="W41" s="2">
        <v>20</v>
      </c>
      <c r="X41" s="2">
        <v>52</v>
      </c>
      <c r="Y41" s="2">
        <v>37</v>
      </c>
      <c r="Z41" s="2">
        <v>-78</v>
      </c>
      <c r="AA41" s="2">
        <v>12</v>
      </c>
      <c r="AB41" s="2">
        <v>40</v>
      </c>
      <c r="AC41" s="2">
        <v>10</v>
      </c>
      <c r="AD41" s="2">
        <v>8</v>
      </c>
      <c r="AE41" s="2">
        <v>14</v>
      </c>
      <c r="AF41" s="2">
        <v>42</v>
      </c>
      <c r="AG41" s="2">
        <v>-30</v>
      </c>
      <c r="AH41" s="2">
        <v>80</v>
      </c>
      <c r="AI41" s="2">
        <v>86</v>
      </c>
      <c r="AJ41" s="2">
        <v>-100</v>
      </c>
      <c r="AK41" s="2">
        <v>-6</v>
      </c>
      <c r="AL41" s="2">
        <v>-100</v>
      </c>
      <c r="AM41" s="2">
        <v>100</v>
      </c>
      <c r="AN41" s="2">
        <v>21</v>
      </c>
      <c r="AO41" s="2">
        <v>1</v>
      </c>
      <c r="AP41" s="2">
        <v>1</v>
      </c>
      <c r="AQ41" s="2">
        <v>0</v>
      </c>
      <c r="AR41" s="4">
        <v>3</v>
      </c>
      <c r="AS41" s="4">
        <v>4</v>
      </c>
      <c r="AT41" s="4">
        <v>2</v>
      </c>
      <c r="AU41" s="4">
        <v>1</v>
      </c>
      <c r="AV41" s="4">
        <v>3</v>
      </c>
      <c r="AW41" s="4">
        <v>3</v>
      </c>
      <c r="AX41" s="4">
        <v>2</v>
      </c>
      <c r="AY41" s="4">
        <v>1</v>
      </c>
      <c r="AZ41" s="4">
        <v>3</v>
      </c>
      <c r="BA41" s="4">
        <v>5</v>
      </c>
      <c r="BB41" s="4">
        <v>1</v>
      </c>
      <c r="BC41" s="4">
        <v>3</v>
      </c>
      <c r="BD41" s="4">
        <v>3</v>
      </c>
      <c r="BE41" s="4">
        <v>2</v>
      </c>
      <c r="BF41" s="4">
        <v>3</v>
      </c>
      <c r="BG41" s="4">
        <v>2</v>
      </c>
      <c r="BH41" s="4">
        <v>4</v>
      </c>
      <c r="BI41" s="4">
        <v>1</v>
      </c>
      <c r="BJ41" s="4">
        <v>4</v>
      </c>
      <c r="BK41" s="4">
        <v>2</v>
      </c>
      <c r="BL41" s="4">
        <v>2</v>
      </c>
      <c r="BM41" s="4">
        <v>4</v>
      </c>
      <c r="BN41" s="4">
        <v>2</v>
      </c>
      <c r="BO41" s="4">
        <v>1</v>
      </c>
      <c r="BP41" s="4">
        <v>1</v>
      </c>
      <c r="BQ41" s="4">
        <v>1</v>
      </c>
      <c r="BR41" s="4">
        <v>1</v>
      </c>
      <c r="BS41" s="4">
        <v>2</v>
      </c>
      <c r="BT41" s="4">
        <v>1</v>
      </c>
      <c r="BU41" s="4">
        <v>3</v>
      </c>
      <c r="BV41" s="4">
        <v>1</v>
      </c>
      <c r="BW41" s="4">
        <v>3</v>
      </c>
      <c r="BX41" s="4">
        <v>3</v>
      </c>
      <c r="BY41" s="4">
        <v>3</v>
      </c>
      <c r="BZ41" s="4">
        <v>1</v>
      </c>
      <c r="CA41" s="4">
        <v>1</v>
      </c>
      <c r="CB41" s="4">
        <v>1</v>
      </c>
      <c r="CC41" s="4">
        <v>2</v>
      </c>
      <c r="CD41" s="4">
        <v>4</v>
      </c>
      <c r="CE41" s="4">
        <v>1</v>
      </c>
      <c r="CF41" s="4">
        <v>3</v>
      </c>
      <c r="CG41" s="4">
        <v>2</v>
      </c>
      <c r="CH41" s="4">
        <v>2</v>
      </c>
      <c r="CI41" s="4">
        <v>3</v>
      </c>
      <c r="CJ41" s="4">
        <v>1</v>
      </c>
      <c r="CK41" s="4">
        <v>2</v>
      </c>
      <c r="CL41" s="4">
        <v>1</v>
      </c>
      <c r="CM41" s="4">
        <v>1</v>
      </c>
      <c r="CN41" s="4">
        <v>2</v>
      </c>
      <c r="CO41" s="4">
        <v>1</v>
      </c>
      <c r="CP41" s="4">
        <v>6</v>
      </c>
      <c r="CQ41" s="4">
        <v>3</v>
      </c>
      <c r="CR41" s="4">
        <v>5</v>
      </c>
      <c r="CS41" s="4">
        <v>1</v>
      </c>
      <c r="CT41" s="4">
        <v>4</v>
      </c>
      <c r="CU41" s="4">
        <v>2</v>
      </c>
      <c r="CV41" s="4">
        <v>5</v>
      </c>
      <c r="CW41" s="4">
        <v>1</v>
      </c>
      <c r="CX41" s="4">
        <v>1</v>
      </c>
      <c r="CY41" s="4">
        <v>1</v>
      </c>
      <c r="CZ41" s="4">
        <v>1</v>
      </c>
      <c r="DA41" s="4">
        <v>3</v>
      </c>
      <c r="DB41" s="4">
        <v>2</v>
      </c>
      <c r="DC41" s="4">
        <v>4</v>
      </c>
      <c r="DD41" s="4">
        <v>4</v>
      </c>
      <c r="DE41" s="4">
        <v>1</v>
      </c>
      <c r="DF41" s="4">
        <v>2</v>
      </c>
      <c r="DG41" s="4">
        <v>1</v>
      </c>
      <c r="DH41" s="4">
        <v>1</v>
      </c>
      <c r="DI41" s="4">
        <v>1</v>
      </c>
      <c r="DJ41" s="4">
        <v>1</v>
      </c>
      <c r="DK41" s="4">
        <v>3</v>
      </c>
      <c r="DL41" s="4">
        <v>4</v>
      </c>
      <c r="DM41" s="4">
        <v>1</v>
      </c>
      <c r="DN41" s="4">
        <v>4</v>
      </c>
      <c r="DO41" s="4">
        <v>1</v>
      </c>
      <c r="DP41" s="5">
        <v>79.849999999999994</v>
      </c>
      <c r="DQ41" s="5">
        <v>38.159999999999997</v>
      </c>
      <c r="DR41" s="5">
        <v>165.05</v>
      </c>
      <c r="DS41" s="5">
        <v>108.29</v>
      </c>
      <c r="DT41" s="5">
        <v>3.45</v>
      </c>
      <c r="DU41" s="5">
        <v>15</v>
      </c>
      <c r="DV41" s="5">
        <v>129.93</v>
      </c>
      <c r="DW41" s="5">
        <v>65.989999999999995</v>
      </c>
      <c r="DX41" s="5">
        <v>13.15</v>
      </c>
      <c r="DY41" s="5">
        <v>16.71</v>
      </c>
      <c r="DZ41" s="5">
        <v>10.83</v>
      </c>
      <c r="EA41" s="5">
        <v>146.4</v>
      </c>
      <c r="EB41" s="5">
        <v>255.35</v>
      </c>
      <c r="EC41" s="5">
        <v>153.66</v>
      </c>
      <c r="ED41" s="5">
        <v>141.47</v>
      </c>
      <c r="EE41" s="5">
        <v>181.35</v>
      </c>
      <c r="EF41" s="5">
        <v>233.59</v>
      </c>
      <c r="EG41" s="5">
        <v>325.49</v>
      </c>
      <c r="EH41" s="5">
        <v>277.49</v>
      </c>
      <c r="EI41" s="5">
        <v>437</v>
      </c>
      <c r="EJ41" s="5">
        <v>480.09</v>
      </c>
      <c r="EK41" s="5">
        <v>170</v>
      </c>
      <c r="EL41" s="5">
        <v>342.9</v>
      </c>
      <c r="EM41" s="5">
        <v>255.11</v>
      </c>
      <c r="EN41" s="5">
        <v>345.56</v>
      </c>
      <c r="EO41" s="5">
        <v>488</v>
      </c>
      <c r="EP41" s="5">
        <v>211.12</v>
      </c>
      <c r="EQ41" s="5">
        <v>113</v>
      </c>
      <c r="ER41" s="5">
        <v>191.68</v>
      </c>
      <c r="ES41" s="5">
        <v>193.63</v>
      </c>
      <c r="ET41" s="5">
        <v>376.2</v>
      </c>
      <c r="EU41" s="5">
        <v>414.54</v>
      </c>
      <c r="EV41" s="5">
        <v>626.04</v>
      </c>
      <c r="EW41" s="5">
        <v>180.53</v>
      </c>
      <c r="EX41" s="5">
        <v>345.78</v>
      </c>
      <c r="EY41" s="5">
        <v>320.04000000000002</v>
      </c>
      <c r="EZ41" s="5">
        <v>178.92</v>
      </c>
      <c r="FA41" s="5">
        <v>234.51</v>
      </c>
      <c r="FB41" s="5">
        <v>142.71</v>
      </c>
      <c r="FC41" s="5">
        <v>187.24</v>
      </c>
      <c r="FD41" s="5">
        <v>210.15</v>
      </c>
      <c r="FE41" s="5">
        <v>45.39</v>
      </c>
      <c r="FF41" s="5">
        <v>378</v>
      </c>
      <c r="FG41" s="5">
        <v>179.85</v>
      </c>
      <c r="FH41" s="5">
        <v>192.32</v>
      </c>
      <c r="FI41" s="5">
        <v>71.7</v>
      </c>
      <c r="FJ41" s="5">
        <v>288.19</v>
      </c>
      <c r="FK41" s="5">
        <v>113</v>
      </c>
      <c r="FL41" s="5">
        <v>119.29</v>
      </c>
      <c r="FM41" s="5">
        <v>145.82</v>
      </c>
      <c r="FN41" s="5">
        <v>90.89</v>
      </c>
      <c r="FO41" s="5">
        <v>211.61</v>
      </c>
      <c r="FP41" s="5">
        <v>191.15</v>
      </c>
      <c r="FQ41" s="5">
        <v>114.48</v>
      </c>
      <c r="FR41" s="5">
        <v>199.32</v>
      </c>
      <c r="FS41" s="5">
        <v>249.82</v>
      </c>
      <c r="FT41" s="5">
        <v>235.78</v>
      </c>
      <c r="FU41" s="5">
        <v>258.7</v>
      </c>
      <c r="FV41" s="5">
        <v>201.17</v>
      </c>
      <c r="FW41" s="5">
        <v>26.73</v>
      </c>
      <c r="FX41" s="5">
        <v>148.84</v>
      </c>
      <c r="FY41" s="5">
        <v>123</v>
      </c>
      <c r="FZ41" s="5">
        <v>102.48</v>
      </c>
      <c r="GA41" s="5">
        <v>173.4</v>
      </c>
      <c r="GB41" s="5">
        <v>225.68</v>
      </c>
      <c r="GC41" s="5">
        <v>122.4</v>
      </c>
      <c r="GD41" s="5">
        <v>83.7</v>
      </c>
      <c r="GE41" s="5">
        <v>126.79</v>
      </c>
      <c r="GF41" s="5">
        <v>145.15</v>
      </c>
      <c r="GG41" s="5">
        <v>0</v>
      </c>
      <c r="GH41" s="5">
        <v>133.43</v>
      </c>
      <c r="GI41" s="5">
        <v>124.31</v>
      </c>
      <c r="GJ41" s="5">
        <v>2.37</v>
      </c>
      <c r="GK41" s="5">
        <v>313</v>
      </c>
      <c r="GL41" s="5">
        <v>2.37</v>
      </c>
      <c r="GM41" s="5">
        <v>24.38</v>
      </c>
      <c r="GN41" s="2">
        <f t="shared" si="426"/>
        <v>239.54999999999998</v>
      </c>
      <c r="GO41" s="2">
        <f t="shared" si="427"/>
        <v>152.63999999999999</v>
      </c>
      <c r="GP41" s="2">
        <f t="shared" si="428"/>
        <v>330.1</v>
      </c>
      <c r="GQ41" s="2">
        <f t="shared" si="429"/>
        <v>108.29</v>
      </c>
      <c r="GR41" s="2">
        <f t="shared" si="430"/>
        <v>10.350000000000001</v>
      </c>
      <c r="GS41" s="2">
        <f t="shared" si="431"/>
        <v>45</v>
      </c>
      <c r="GT41" s="2">
        <f t="shared" si="432"/>
        <v>259.86</v>
      </c>
      <c r="GU41" s="2">
        <f t="shared" si="433"/>
        <v>65.989999999999995</v>
      </c>
      <c r="GV41" s="2">
        <f t="shared" si="434"/>
        <v>39.450000000000003</v>
      </c>
      <c r="GW41" s="2">
        <f t="shared" si="435"/>
        <v>83.550000000000011</v>
      </c>
      <c r="GX41" s="2">
        <f t="shared" si="436"/>
        <v>10.83</v>
      </c>
      <c r="GY41" s="2">
        <f t="shared" si="437"/>
        <v>439.20000000000005</v>
      </c>
      <c r="GZ41" s="2">
        <f t="shared" si="438"/>
        <v>766.05</v>
      </c>
      <c r="HA41" s="2">
        <f t="shared" si="439"/>
        <v>307.32</v>
      </c>
      <c r="HB41" s="2">
        <f t="shared" si="440"/>
        <v>424.40999999999997</v>
      </c>
      <c r="HC41" s="2">
        <f t="shared" si="441"/>
        <v>362.7</v>
      </c>
      <c r="HD41" s="2">
        <f t="shared" si="442"/>
        <v>934.36</v>
      </c>
      <c r="HE41" s="2">
        <f t="shared" si="443"/>
        <v>325.49</v>
      </c>
      <c r="HF41" s="2">
        <f t="shared" si="444"/>
        <v>1109.96</v>
      </c>
      <c r="HG41" s="2">
        <f t="shared" si="445"/>
        <v>874</v>
      </c>
      <c r="HH41" s="2">
        <f t="shared" si="446"/>
        <v>960.18</v>
      </c>
      <c r="HI41" s="2">
        <f t="shared" si="447"/>
        <v>680</v>
      </c>
      <c r="HJ41" s="2">
        <f t="shared" si="448"/>
        <v>685.8</v>
      </c>
      <c r="HK41" s="2">
        <f t="shared" si="449"/>
        <v>255.11</v>
      </c>
      <c r="HL41" s="2">
        <f t="shared" si="450"/>
        <v>345.56</v>
      </c>
      <c r="HM41" s="2">
        <f t="shared" si="451"/>
        <v>488</v>
      </c>
      <c r="HN41" s="2">
        <f t="shared" si="452"/>
        <v>211.12</v>
      </c>
      <c r="HO41" s="2">
        <f t="shared" si="453"/>
        <v>226</v>
      </c>
      <c r="HP41" s="2">
        <f t="shared" si="454"/>
        <v>191.68</v>
      </c>
      <c r="HQ41" s="2">
        <f t="shared" si="455"/>
        <v>580.89</v>
      </c>
      <c r="HR41" s="2">
        <f t="shared" si="456"/>
        <v>376.2</v>
      </c>
      <c r="HS41" s="2">
        <f t="shared" si="457"/>
        <v>1243.6200000000001</v>
      </c>
      <c r="HT41" s="2">
        <f t="shared" si="458"/>
        <v>1878.12</v>
      </c>
      <c r="HU41" s="2">
        <f t="shared" si="459"/>
        <v>541.59</v>
      </c>
      <c r="HV41" s="2">
        <f t="shared" si="460"/>
        <v>345.78</v>
      </c>
      <c r="HW41" s="2">
        <f t="shared" si="461"/>
        <v>320.04000000000002</v>
      </c>
      <c r="HX41" s="2">
        <f t="shared" si="462"/>
        <v>178.92</v>
      </c>
      <c r="HY41" s="2">
        <f t="shared" si="463"/>
        <v>469.02</v>
      </c>
      <c r="HZ41" s="2">
        <f t="shared" si="464"/>
        <v>570.84</v>
      </c>
      <c r="IA41" s="2">
        <f t="shared" si="465"/>
        <v>187.24</v>
      </c>
      <c r="IB41" s="2">
        <f t="shared" si="466"/>
        <v>630.45000000000005</v>
      </c>
      <c r="IC41" s="2">
        <f t="shared" si="467"/>
        <v>90.78</v>
      </c>
      <c r="ID41" s="2">
        <f t="shared" si="468"/>
        <v>756</v>
      </c>
      <c r="IE41" s="2">
        <f t="shared" si="469"/>
        <v>539.54999999999995</v>
      </c>
      <c r="IF41" s="2">
        <f t="shared" si="470"/>
        <v>192.32</v>
      </c>
      <c r="IG41" s="2">
        <f t="shared" si="471"/>
        <v>143.4</v>
      </c>
      <c r="IH41" s="2">
        <f t="shared" si="472"/>
        <v>288.19</v>
      </c>
      <c r="II41" s="2">
        <f t="shared" si="473"/>
        <v>113</v>
      </c>
      <c r="IJ41" s="2">
        <f t="shared" si="474"/>
        <v>238.58</v>
      </c>
      <c r="IK41" s="2">
        <f t="shared" si="475"/>
        <v>145.82</v>
      </c>
      <c r="IL41" s="2">
        <f t="shared" si="476"/>
        <v>545.34</v>
      </c>
      <c r="IM41" s="2">
        <f t="shared" si="477"/>
        <v>634.83000000000004</v>
      </c>
      <c r="IN41" s="2">
        <f t="shared" si="478"/>
        <v>955.75</v>
      </c>
      <c r="IO41" s="2">
        <f t="shared" si="479"/>
        <v>114.48</v>
      </c>
      <c r="IP41" s="2">
        <f t="shared" si="480"/>
        <v>797.28</v>
      </c>
      <c r="IQ41" s="2">
        <f t="shared" si="481"/>
        <v>499.64</v>
      </c>
      <c r="IR41" s="2">
        <f t="shared" si="482"/>
        <v>1178.9000000000001</v>
      </c>
      <c r="IS41" s="2">
        <f t="shared" si="483"/>
        <v>258.7</v>
      </c>
      <c r="IT41" s="2">
        <f t="shared" si="484"/>
        <v>201.17</v>
      </c>
      <c r="IU41" s="2">
        <f t="shared" si="485"/>
        <v>26.73</v>
      </c>
      <c r="IV41" s="2">
        <f t="shared" si="486"/>
        <v>148.84</v>
      </c>
      <c r="IW41" s="2">
        <f t="shared" si="487"/>
        <v>369</v>
      </c>
      <c r="IX41" s="2">
        <f t="shared" si="488"/>
        <v>204.96</v>
      </c>
      <c r="IY41" s="2">
        <f t="shared" si="489"/>
        <v>693.6</v>
      </c>
      <c r="IZ41" s="2">
        <f t="shared" si="490"/>
        <v>902.72</v>
      </c>
      <c r="JA41" s="2">
        <f t="shared" si="491"/>
        <v>122.4</v>
      </c>
      <c r="JB41" s="2">
        <f t="shared" si="492"/>
        <v>167.4</v>
      </c>
      <c r="JC41" s="2">
        <f t="shared" si="493"/>
        <v>126.79</v>
      </c>
      <c r="JD41" s="2">
        <f t="shared" si="494"/>
        <v>145.15</v>
      </c>
      <c r="JE41" s="2">
        <f t="shared" si="495"/>
        <v>0</v>
      </c>
      <c r="JF41" s="2">
        <f t="shared" si="496"/>
        <v>133.43</v>
      </c>
      <c r="JG41" s="2">
        <f t="shared" si="497"/>
        <v>372.93</v>
      </c>
      <c r="JH41" s="2">
        <f t="shared" si="498"/>
        <v>9.48</v>
      </c>
      <c r="JI41" s="2">
        <f t="shared" si="499"/>
        <v>313</v>
      </c>
      <c r="JJ41" s="2">
        <f t="shared" si="500"/>
        <v>9.48</v>
      </c>
      <c r="JK41" s="2">
        <f t="shared" si="501"/>
        <v>24.38</v>
      </c>
      <c r="JL41" s="5">
        <v>0.2656</v>
      </c>
      <c r="JM41" s="5">
        <v>0.14754999999999999</v>
      </c>
      <c r="JN41" s="5">
        <v>0.95135000000000003</v>
      </c>
      <c r="JO41" s="5">
        <v>1.3923000000000001</v>
      </c>
      <c r="JP41" s="5">
        <v>5.8500000000000003E-2</v>
      </c>
      <c r="JQ41" s="5">
        <v>0.15</v>
      </c>
      <c r="JR41" s="5">
        <v>12.6183</v>
      </c>
      <c r="JS41" s="5">
        <v>0.54310000000000003</v>
      </c>
      <c r="JT41" s="5">
        <v>0.1190333333</v>
      </c>
      <c r="JU41" s="5">
        <v>0.15086666670000001</v>
      </c>
      <c r="JV41" s="5">
        <v>0.1340666667</v>
      </c>
      <c r="JW41" s="5">
        <v>3.7849166670000001</v>
      </c>
      <c r="JX41" s="5">
        <v>11.46613333</v>
      </c>
      <c r="JY41" s="5">
        <v>10.3194</v>
      </c>
      <c r="JZ41" s="5">
        <v>6.44679</v>
      </c>
      <c r="KA41" s="5">
        <v>0.29294999999999999</v>
      </c>
      <c r="KB41" s="5">
        <v>10.029963329999999</v>
      </c>
      <c r="KC41" s="5">
        <v>16.458500000000001</v>
      </c>
      <c r="KD41" s="5">
        <v>14.6218495</v>
      </c>
      <c r="KE41" s="5">
        <v>33.82</v>
      </c>
      <c r="KF41" s="5">
        <v>30.050133330000001</v>
      </c>
      <c r="KG41" s="5">
        <v>5.22</v>
      </c>
      <c r="KH41" s="5">
        <v>16.382999999999999</v>
      </c>
      <c r="KI41" s="5">
        <v>9.8745999999999992</v>
      </c>
      <c r="KJ41" s="5">
        <v>14.359249999999999</v>
      </c>
      <c r="KK41" s="5">
        <v>0</v>
      </c>
      <c r="KL41" s="5">
        <v>11.1839</v>
      </c>
      <c r="KM41" s="5">
        <v>2.73</v>
      </c>
      <c r="KN41" s="5">
        <v>9.4915000000000003</v>
      </c>
      <c r="KO41" s="5">
        <v>3.6768000000000001</v>
      </c>
      <c r="KP41" s="5">
        <v>16.394400000000001</v>
      </c>
      <c r="KQ41" s="5">
        <v>15.2403</v>
      </c>
      <c r="KR41" s="5">
        <v>26.440200000000001</v>
      </c>
      <c r="KS41" s="5">
        <v>15.008749999999999</v>
      </c>
      <c r="KT41" s="5">
        <v>18.950099999999999</v>
      </c>
      <c r="KU41" s="5">
        <v>5.9976000000000003</v>
      </c>
      <c r="KV41" s="5">
        <v>4.9896000000000003</v>
      </c>
      <c r="KW41" s="5">
        <v>1.7626500000000001</v>
      </c>
      <c r="KX41" s="5">
        <v>1.8480000000000001</v>
      </c>
      <c r="KY41" s="5">
        <v>5.6280000000000001</v>
      </c>
      <c r="KZ41" s="5">
        <v>8.1966249999999992</v>
      </c>
      <c r="LA41" s="5">
        <v>1.4370000000000001</v>
      </c>
      <c r="LB41" s="5">
        <v>15.789</v>
      </c>
      <c r="LC41" s="5">
        <v>14.217396669999999</v>
      </c>
      <c r="LD41" s="5">
        <v>16.942399999999999</v>
      </c>
      <c r="LE41" s="5">
        <v>8.0909999999999993</v>
      </c>
      <c r="LF41" s="5">
        <v>10.3474</v>
      </c>
      <c r="LG41" s="5">
        <v>0.74633333329999996</v>
      </c>
      <c r="LH41" s="5">
        <v>0.90590000000000004</v>
      </c>
      <c r="LI41" s="5">
        <v>2.0419499999999999</v>
      </c>
      <c r="LJ41" s="5">
        <v>6.6978</v>
      </c>
      <c r="LK41" s="5">
        <v>17.363700000000001</v>
      </c>
      <c r="LL41" s="5">
        <v>9.0416000000000007</v>
      </c>
      <c r="LM41" s="5">
        <v>4.032</v>
      </c>
      <c r="LN41" s="5">
        <v>10.54833333</v>
      </c>
      <c r="LO41" s="5">
        <v>10.49</v>
      </c>
      <c r="LP41" s="5">
        <v>11.596399999999999</v>
      </c>
      <c r="LQ41" s="5">
        <v>12.442133330000001</v>
      </c>
      <c r="LR41" s="5">
        <v>2.536666667</v>
      </c>
      <c r="LS41" s="5">
        <v>7.9200000000000007E-2</v>
      </c>
      <c r="LT41" s="5">
        <v>7.93</v>
      </c>
      <c r="LU41" s="5">
        <v>4.8708</v>
      </c>
      <c r="LV41" s="5">
        <v>2.3668</v>
      </c>
      <c r="LW41" s="5">
        <v>1.8360000000000001</v>
      </c>
      <c r="LX41" s="5">
        <v>18.558399999999999</v>
      </c>
      <c r="LY41" s="5">
        <v>1.734</v>
      </c>
      <c r="LZ41" s="5">
        <v>0.372</v>
      </c>
      <c r="MA41" s="5">
        <v>1.3066666669999999E-2</v>
      </c>
      <c r="MB41" s="5">
        <v>4.9133333330000001E-2</v>
      </c>
      <c r="MC41" s="5">
        <v>0</v>
      </c>
      <c r="MD41" s="5">
        <v>0.14760000000000001</v>
      </c>
      <c r="ME41" s="5">
        <v>0</v>
      </c>
      <c r="MF41" s="5">
        <v>4.7399999999999998E-2</v>
      </c>
      <c r="MG41" s="5">
        <v>0</v>
      </c>
      <c r="MH41" s="5">
        <v>0</v>
      </c>
      <c r="MI41" s="5">
        <v>2.3107500000000001</v>
      </c>
      <c r="MJ41" s="2">
        <f t="shared" si="502"/>
        <v>0.79679999999999995</v>
      </c>
      <c r="MK41" s="2">
        <f t="shared" si="503"/>
        <v>0.59019999999999995</v>
      </c>
      <c r="ML41" s="2">
        <f t="shared" si="504"/>
        <v>1.9027000000000001</v>
      </c>
      <c r="MM41" s="2">
        <f t="shared" si="505"/>
        <v>1.3923000000000001</v>
      </c>
      <c r="MN41" s="2">
        <f t="shared" si="506"/>
        <v>0.17550000000000002</v>
      </c>
      <c r="MO41" s="2">
        <f t="shared" si="507"/>
        <v>0.44999999999999996</v>
      </c>
      <c r="MP41" s="2">
        <f t="shared" si="508"/>
        <v>25.236599999999999</v>
      </c>
      <c r="MQ41" s="2">
        <f t="shared" si="509"/>
        <v>0.54310000000000003</v>
      </c>
      <c r="MR41" s="2">
        <f t="shared" si="510"/>
        <v>0.35709999990000002</v>
      </c>
      <c r="MS41" s="2">
        <f t="shared" si="511"/>
        <v>0.75433333350000009</v>
      </c>
      <c r="MT41" s="2">
        <f t="shared" si="512"/>
        <v>0.1340666667</v>
      </c>
      <c r="MU41" s="2">
        <f t="shared" si="513"/>
        <v>11.354750000999999</v>
      </c>
      <c r="MV41" s="2">
        <f t="shared" si="514"/>
        <v>34.398399990000001</v>
      </c>
      <c r="MW41" s="2">
        <f t="shared" si="515"/>
        <v>20.6388</v>
      </c>
      <c r="MX41" s="2">
        <f t="shared" si="516"/>
        <v>19.34037</v>
      </c>
      <c r="MY41" s="2">
        <f t="shared" si="517"/>
        <v>0.58589999999999998</v>
      </c>
      <c r="MZ41" s="2">
        <f t="shared" si="518"/>
        <v>40.119853319999997</v>
      </c>
      <c r="NA41" s="2">
        <f t="shared" si="519"/>
        <v>16.458500000000001</v>
      </c>
      <c r="NB41" s="2">
        <f t="shared" si="520"/>
        <v>58.487397999999999</v>
      </c>
      <c r="NC41" s="2">
        <f t="shared" si="521"/>
        <v>67.64</v>
      </c>
      <c r="ND41" s="2">
        <f t="shared" si="522"/>
        <v>60.100266660000003</v>
      </c>
      <c r="NE41" s="2">
        <f t="shared" si="523"/>
        <v>20.88</v>
      </c>
      <c r="NF41" s="2">
        <f t="shared" si="524"/>
        <v>32.765999999999998</v>
      </c>
      <c r="NG41" s="2">
        <f t="shared" si="525"/>
        <v>9.8745999999999992</v>
      </c>
      <c r="NH41" s="2">
        <f t="shared" si="526"/>
        <v>14.359249999999999</v>
      </c>
      <c r="NI41" s="2">
        <f t="shared" si="527"/>
        <v>0</v>
      </c>
      <c r="NJ41" s="2">
        <f t="shared" si="528"/>
        <v>11.1839</v>
      </c>
      <c r="NK41" s="2">
        <f t="shared" si="529"/>
        <v>5.46</v>
      </c>
      <c r="NL41" s="2">
        <f t="shared" si="530"/>
        <v>9.4915000000000003</v>
      </c>
      <c r="NM41" s="2">
        <f t="shared" si="531"/>
        <v>11.0304</v>
      </c>
      <c r="NN41" s="2">
        <f t="shared" si="532"/>
        <v>16.394400000000001</v>
      </c>
      <c r="NO41" s="2">
        <f t="shared" si="533"/>
        <v>45.7209</v>
      </c>
      <c r="NP41" s="2">
        <f t="shared" si="534"/>
        <v>79.320599999999999</v>
      </c>
      <c r="NQ41" s="2">
        <f t="shared" si="535"/>
        <v>45.026249999999997</v>
      </c>
      <c r="NR41" s="2">
        <f t="shared" si="536"/>
        <v>18.950099999999999</v>
      </c>
      <c r="NS41" s="2">
        <f t="shared" si="537"/>
        <v>5.9976000000000003</v>
      </c>
      <c r="NT41" s="2">
        <f t="shared" si="538"/>
        <v>4.9896000000000003</v>
      </c>
      <c r="NU41" s="2">
        <f t="shared" si="539"/>
        <v>3.5253000000000001</v>
      </c>
      <c r="NV41" s="2">
        <f t="shared" si="540"/>
        <v>7.3920000000000003</v>
      </c>
      <c r="NW41" s="2">
        <f t="shared" si="541"/>
        <v>5.6280000000000001</v>
      </c>
      <c r="NX41" s="2">
        <f t="shared" si="542"/>
        <v>24.589874999999999</v>
      </c>
      <c r="NY41" s="2">
        <f t="shared" si="543"/>
        <v>2.8740000000000001</v>
      </c>
      <c r="NZ41" s="2">
        <f t="shared" si="544"/>
        <v>31.577999999999999</v>
      </c>
      <c r="OA41" s="2">
        <f t="shared" si="545"/>
        <v>42.652190009999998</v>
      </c>
      <c r="OB41" s="2">
        <f t="shared" si="546"/>
        <v>16.942399999999999</v>
      </c>
      <c r="OC41" s="2">
        <f t="shared" si="547"/>
        <v>16.181999999999999</v>
      </c>
      <c r="OD41" s="2">
        <f t="shared" si="548"/>
        <v>10.3474</v>
      </c>
      <c r="OE41" s="2">
        <f t="shared" si="549"/>
        <v>0.74633333329999996</v>
      </c>
      <c r="OF41" s="2">
        <f t="shared" si="550"/>
        <v>1.8118000000000001</v>
      </c>
      <c r="OG41" s="2">
        <f t="shared" si="551"/>
        <v>2.0419499999999999</v>
      </c>
      <c r="OH41" s="2">
        <f t="shared" si="552"/>
        <v>40.186799999999998</v>
      </c>
      <c r="OI41" s="2">
        <f t="shared" si="553"/>
        <v>52.091100000000004</v>
      </c>
      <c r="OJ41" s="2">
        <f t="shared" si="554"/>
        <v>45.208000000000006</v>
      </c>
      <c r="OK41" s="2">
        <f t="shared" si="555"/>
        <v>4.032</v>
      </c>
      <c r="OL41" s="2">
        <f t="shared" si="556"/>
        <v>42.193333320000001</v>
      </c>
      <c r="OM41" s="2">
        <f t="shared" si="557"/>
        <v>20.98</v>
      </c>
      <c r="ON41" s="2">
        <f t="shared" si="558"/>
        <v>57.981999999999999</v>
      </c>
      <c r="OO41" s="2">
        <f t="shared" si="559"/>
        <v>12.442133330000001</v>
      </c>
      <c r="OP41" s="2">
        <f t="shared" si="560"/>
        <v>2.536666667</v>
      </c>
      <c r="OQ41" s="2">
        <f t="shared" si="561"/>
        <v>7.9200000000000007E-2</v>
      </c>
      <c r="OR41" s="2">
        <f t="shared" si="562"/>
        <v>7.93</v>
      </c>
      <c r="OS41" s="2">
        <f t="shared" si="563"/>
        <v>14.612400000000001</v>
      </c>
      <c r="OT41" s="2">
        <f t="shared" si="564"/>
        <v>4.7336</v>
      </c>
      <c r="OU41" s="2">
        <f t="shared" si="565"/>
        <v>7.3440000000000003</v>
      </c>
      <c r="OV41" s="2">
        <f t="shared" si="566"/>
        <v>74.233599999999996</v>
      </c>
      <c r="OW41" s="2">
        <f t="shared" si="567"/>
        <v>1.734</v>
      </c>
      <c r="OX41" s="2">
        <f t="shared" si="568"/>
        <v>0.74399999999999999</v>
      </c>
      <c r="OY41" s="2">
        <f t="shared" si="569"/>
        <v>1.3066666669999999E-2</v>
      </c>
      <c r="OZ41" s="2">
        <f t="shared" si="570"/>
        <v>4.9133333330000001E-2</v>
      </c>
      <c r="PA41" s="2">
        <f t="shared" si="571"/>
        <v>0</v>
      </c>
      <c r="PB41" s="2">
        <f t="shared" si="572"/>
        <v>0.14760000000000001</v>
      </c>
      <c r="PC41" s="2">
        <f t="shared" si="573"/>
        <v>0</v>
      </c>
      <c r="PD41" s="2">
        <f t="shared" si="574"/>
        <v>0.18959999999999999</v>
      </c>
      <c r="PE41" s="2">
        <f t="shared" si="575"/>
        <v>0</v>
      </c>
      <c r="PF41" s="2">
        <f t="shared" si="576"/>
        <v>0</v>
      </c>
      <c r="PG41" s="2">
        <f t="shared" si="577"/>
        <v>2.3107500000000001</v>
      </c>
      <c r="PH41" s="2">
        <f t="shared" si="578"/>
        <v>7.1711999999999998</v>
      </c>
      <c r="PI41" s="2">
        <f t="shared" si="579"/>
        <v>5.3117999999999999</v>
      </c>
      <c r="PJ41" s="2">
        <f t="shared" si="580"/>
        <v>17.124300000000002</v>
      </c>
      <c r="PK41" s="2">
        <f t="shared" si="581"/>
        <v>12.530700000000001</v>
      </c>
      <c r="PL41" s="2">
        <f t="shared" si="582"/>
        <v>1.5795000000000001</v>
      </c>
      <c r="PM41" s="2">
        <f t="shared" si="583"/>
        <v>4.05</v>
      </c>
      <c r="PN41" s="2">
        <f t="shared" si="584"/>
        <v>227.1294</v>
      </c>
      <c r="PO41" s="2">
        <f t="shared" si="585"/>
        <v>4.8879000000000001</v>
      </c>
      <c r="PP41" s="2">
        <f t="shared" si="586"/>
        <v>3.2138999991000001</v>
      </c>
      <c r="PQ41" s="2">
        <f t="shared" si="587"/>
        <v>6.7890000015000007</v>
      </c>
      <c r="PR41" s="2">
        <f t="shared" si="588"/>
        <v>1.2066000002999999</v>
      </c>
      <c r="PS41" s="2">
        <f t="shared" si="589"/>
        <v>102.19275000899999</v>
      </c>
      <c r="PT41" s="2">
        <f t="shared" si="590"/>
        <v>309.58559991000004</v>
      </c>
      <c r="PU41" s="2">
        <f t="shared" si="591"/>
        <v>185.7492</v>
      </c>
      <c r="PV41" s="2">
        <f t="shared" si="592"/>
        <v>174.06333000000001</v>
      </c>
      <c r="PW41" s="2">
        <f t="shared" si="593"/>
        <v>5.2730999999999995</v>
      </c>
      <c r="PX41" s="2">
        <f t="shared" si="594"/>
        <v>361.07867987999998</v>
      </c>
      <c r="PY41" s="2">
        <f t="shared" si="595"/>
        <v>148.12650000000002</v>
      </c>
      <c r="PZ41" s="2">
        <f t="shared" si="596"/>
        <v>526.38658199999998</v>
      </c>
      <c r="QA41" s="2">
        <f t="shared" si="597"/>
        <v>608.76</v>
      </c>
      <c r="QB41" s="2">
        <f t="shared" si="598"/>
        <v>540.90239994000001</v>
      </c>
      <c r="QC41" s="2">
        <f t="shared" si="599"/>
        <v>187.92</v>
      </c>
      <c r="QD41" s="2">
        <f t="shared" si="600"/>
        <v>294.89400000000001</v>
      </c>
      <c r="QE41" s="2">
        <f t="shared" si="601"/>
        <v>88.871399999999994</v>
      </c>
      <c r="QF41" s="2">
        <f t="shared" si="602"/>
        <v>129.23325</v>
      </c>
      <c r="QG41" s="2">
        <f t="shared" si="603"/>
        <v>0</v>
      </c>
      <c r="QH41" s="2">
        <f t="shared" si="604"/>
        <v>100.65509999999999</v>
      </c>
      <c r="QI41" s="2">
        <f t="shared" si="605"/>
        <v>49.14</v>
      </c>
      <c r="QJ41" s="2">
        <f t="shared" si="606"/>
        <v>85.423500000000004</v>
      </c>
      <c r="QK41" s="2">
        <f t="shared" si="607"/>
        <v>99.273600000000002</v>
      </c>
      <c r="QL41" s="2">
        <f t="shared" si="608"/>
        <v>147.5496</v>
      </c>
      <c r="QM41" s="2">
        <f t="shared" si="609"/>
        <v>411.48810000000003</v>
      </c>
      <c r="QN41" s="2">
        <f t="shared" si="610"/>
        <v>713.8854</v>
      </c>
      <c r="QO41" s="2">
        <f t="shared" si="611"/>
        <v>405.23624999999998</v>
      </c>
      <c r="QP41" s="2">
        <f t="shared" si="612"/>
        <v>170.55089999999998</v>
      </c>
      <c r="QQ41" s="2">
        <f t="shared" si="613"/>
        <v>53.978400000000001</v>
      </c>
      <c r="QR41" s="2">
        <f t="shared" si="614"/>
        <v>44.906400000000005</v>
      </c>
      <c r="QS41" s="2">
        <f t="shared" si="615"/>
        <v>31.727700000000002</v>
      </c>
      <c r="QT41" s="2">
        <f t="shared" si="616"/>
        <v>66.528000000000006</v>
      </c>
      <c r="QU41" s="2">
        <f t="shared" si="617"/>
        <v>50.652000000000001</v>
      </c>
      <c r="QV41" s="2">
        <f t="shared" si="618"/>
        <v>221.308875</v>
      </c>
      <c r="QW41" s="2">
        <f t="shared" si="619"/>
        <v>25.866</v>
      </c>
      <c r="QX41" s="2">
        <f t="shared" si="620"/>
        <v>284.202</v>
      </c>
      <c r="QY41" s="2">
        <f t="shared" si="621"/>
        <v>383.86971009000001</v>
      </c>
      <c r="QZ41" s="2">
        <f t="shared" si="622"/>
        <v>152.48159999999999</v>
      </c>
      <c r="RA41" s="2">
        <f t="shared" si="623"/>
        <v>145.63799999999998</v>
      </c>
      <c r="RB41" s="2">
        <f t="shared" si="624"/>
        <v>93.126599999999996</v>
      </c>
      <c r="RC41" s="2">
        <f t="shared" si="625"/>
        <v>6.7169999996999996</v>
      </c>
      <c r="RD41" s="2">
        <f t="shared" si="626"/>
        <v>16.3062</v>
      </c>
      <c r="RE41" s="2">
        <f t="shared" si="627"/>
        <v>18.377549999999999</v>
      </c>
      <c r="RF41" s="2">
        <f t="shared" si="628"/>
        <v>361.68119999999999</v>
      </c>
      <c r="RG41" s="2">
        <f t="shared" si="629"/>
        <v>468.81990000000002</v>
      </c>
      <c r="RH41" s="2">
        <f t="shared" si="630"/>
        <v>406.87200000000007</v>
      </c>
      <c r="RI41" s="2">
        <f t="shared" si="631"/>
        <v>36.287999999999997</v>
      </c>
      <c r="RJ41" s="2">
        <f t="shared" si="632"/>
        <v>379.73999988000003</v>
      </c>
      <c r="RK41" s="2">
        <f t="shared" si="633"/>
        <v>188.82</v>
      </c>
      <c r="RL41" s="2">
        <f t="shared" si="634"/>
        <v>521.83799999999997</v>
      </c>
      <c r="RM41" s="2">
        <f t="shared" si="635"/>
        <v>111.97919997000001</v>
      </c>
      <c r="RN41" s="2">
        <f t="shared" si="636"/>
        <v>22.830000002999999</v>
      </c>
      <c r="RO41" s="2">
        <f t="shared" si="637"/>
        <v>0.7128000000000001</v>
      </c>
      <c r="RP41" s="2">
        <f t="shared" si="638"/>
        <v>71.37</v>
      </c>
      <c r="RQ41" s="2">
        <f t="shared" si="639"/>
        <v>131.51160000000002</v>
      </c>
      <c r="RR41" s="2">
        <f t="shared" si="640"/>
        <v>42.602400000000003</v>
      </c>
      <c r="RS41" s="2">
        <f t="shared" si="641"/>
        <v>66.096000000000004</v>
      </c>
      <c r="RT41" s="2">
        <f t="shared" si="642"/>
        <v>668.10239999999999</v>
      </c>
      <c r="RU41" s="2">
        <f t="shared" si="643"/>
        <v>15.606</v>
      </c>
      <c r="RV41" s="2">
        <f t="shared" si="644"/>
        <v>6.6959999999999997</v>
      </c>
      <c r="RW41" s="2">
        <f t="shared" si="645"/>
        <v>0.11760000003</v>
      </c>
      <c r="RX41" s="2">
        <f t="shared" si="646"/>
        <v>0.44219999997000003</v>
      </c>
      <c r="RY41" s="2">
        <f t="shared" si="647"/>
        <v>0</v>
      </c>
      <c r="RZ41" s="2">
        <f t="shared" si="648"/>
        <v>1.3284</v>
      </c>
      <c r="SA41" s="2">
        <f t="shared" si="649"/>
        <v>0</v>
      </c>
      <c r="SB41" s="2">
        <f t="shared" si="650"/>
        <v>1.7063999999999999</v>
      </c>
      <c r="SC41" s="2">
        <f t="shared" si="651"/>
        <v>0</v>
      </c>
      <c r="SD41" s="2">
        <f t="shared" si="652"/>
        <v>0</v>
      </c>
      <c r="SE41" s="2">
        <f t="shared" si="653"/>
        <v>20.796749999999999</v>
      </c>
      <c r="SF41" s="5">
        <v>13.388733330000001</v>
      </c>
      <c r="SG41" s="5">
        <v>7.7198250000000002</v>
      </c>
      <c r="SH41" s="5">
        <v>6.3710000000000004</v>
      </c>
      <c r="SI41" s="5">
        <v>0.5474</v>
      </c>
      <c r="SJ41" s="5">
        <v>6.3E-2</v>
      </c>
      <c r="SK41" s="5">
        <v>0.78</v>
      </c>
      <c r="SL41" s="5">
        <v>1.3083</v>
      </c>
      <c r="SM41" s="5">
        <v>3.6183999999999998</v>
      </c>
      <c r="SN41" s="5">
        <v>1.0646166669999999</v>
      </c>
      <c r="SO41" s="5">
        <v>2.0312000000000001</v>
      </c>
      <c r="SP41" s="5">
        <v>1.5169333330000001</v>
      </c>
      <c r="SQ41" s="5">
        <v>1.49655</v>
      </c>
      <c r="SR41" s="5">
        <v>0.76776666670000004</v>
      </c>
      <c r="SS41" s="5">
        <v>0.104895</v>
      </c>
      <c r="ST41" s="5">
        <v>0.34303499999999998</v>
      </c>
      <c r="SU41" s="5">
        <v>0</v>
      </c>
      <c r="SV41" s="5">
        <v>0</v>
      </c>
      <c r="SW41" s="5">
        <v>5.6295333330000004</v>
      </c>
      <c r="SX41" s="5">
        <v>0</v>
      </c>
      <c r="SY41" s="5">
        <v>0</v>
      </c>
      <c r="SZ41" s="5">
        <v>0.20226666669999999</v>
      </c>
      <c r="TA41" s="5">
        <v>0</v>
      </c>
      <c r="TB41" s="5">
        <v>6.6547999999999998</v>
      </c>
      <c r="TC41" s="5">
        <v>5.7714999999999996</v>
      </c>
      <c r="TD41" s="5">
        <v>2.2212499999999999</v>
      </c>
      <c r="TE41" s="5">
        <v>0</v>
      </c>
      <c r="TF41" s="5">
        <v>0</v>
      </c>
      <c r="TG41" s="5">
        <v>0</v>
      </c>
      <c r="TH41" s="5">
        <v>0</v>
      </c>
      <c r="TI41" s="5">
        <v>2.3046500000000001</v>
      </c>
      <c r="TJ41" s="5">
        <v>8.4545999999999992</v>
      </c>
      <c r="TK41" s="5">
        <v>5.5125999999999999</v>
      </c>
      <c r="TL41" s="5">
        <v>7.2371999999999996</v>
      </c>
      <c r="TM41" s="5">
        <v>0.47149999999999997</v>
      </c>
      <c r="TN41" s="5">
        <v>0</v>
      </c>
      <c r="TO41" s="5">
        <v>7.9884000000000004</v>
      </c>
      <c r="TP41" s="5">
        <v>1.9907999999999999</v>
      </c>
      <c r="TQ41" s="5">
        <v>1.35795</v>
      </c>
      <c r="TR41" s="5">
        <v>1.8715333329999999</v>
      </c>
      <c r="TS41" s="5">
        <v>7.0400000000000004E-2</v>
      </c>
      <c r="TT41" s="5">
        <v>13.523524999999999</v>
      </c>
      <c r="TU41" s="5">
        <v>9.4200000000000006E-2</v>
      </c>
      <c r="TV41" s="5">
        <v>1.0980000000000001</v>
      </c>
      <c r="TW41" s="5">
        <v>0.83872333330000004</v>
      </c>
      <c r="TX41" s="5">
        <v>2.4784000000000002</v>
      </c>
      <c r="TY41" s="5">
        <v>3.0000000000000001E-3</v>
      </c>
      <c r="TZ41" s="5">
        <v>10.17033333</v>
      </c>
      <c r="UA41" s="5">
        <v>5.0880000000000001</v>
      </c>
      <c r="UB41" s="5">
        <v>7.7593500000000004</v>
      </c>
      <c r="UC41" s="5">
        <v>0.35354999999999998</v>
      </c>
      <c r="UD41" s="5">
        <v>0.87229999999999996</v>
      </c>
      <c r="UE41" s="5">
        <v>0</v>
      </c>
      <c r="UF41" s="5">
        <v>18.3155</v>
      </c>
      <c r="UG41" s="5">
        <v>17.28</v>
      </c>
      <c r="UH41" s="5">
        <v>0</v>
      </c>
      <c r="UI41" s="5">
        <v>3.6211500000000001</v>
      </c>
      <c r="UJ41" s="5">
        <v>26.613199999999999</v>
      </c>
      <c r="UK41" s="5">
        <v>28.204866670000001</v>
      </c>
      <c r="UL41" s="5">
        <v>33.047916669999999</v>
      </c>
      <c r="UM41" s="5">
        <v>4.8080999999999996</v>
      </c>
      <c r="UN41" s="5">
        <v>12.321999999999999</v>
      </c>
      <c r="UO41" s="5">
        <v>12.4476</v>
      </c>
      <c r="UP41" s="5">
        <v>12.688000000000001</v>
      </c>
      <c r="UQ41" s="5">
        <v>32.384999999999998</v>
      </c>
      <c r="UR41" s="5">
        <v>0.29120000000000001</v>
      </c>
      <c r="US41" s="5">
        <v>4.6239999999999997</v>
      </c>
      <c r="UT41" s="5">
        <v>15.624000000000001</v>
      </c>
      <c r="UU41" s="5">
        <v>31.06133333</v>
      </c>
      <c r="UV41" s="5">
        <v>35.121933329999997</v>
      </c>
      <c r="UW41" s="5">
        <v>0</v>
      </c>
      <c r="UX41" s="5">
        <v>32.060699999999997</v>
      </c>
      <c r="UY41" s="5">
        <v>0.38973333329999998</v>
      </c>
      <c r="UZ41" s="5">
        <v>0</v>
      </c>
      <c r="VA41" s="5">
        <v>0</v>
      </c>
      <c r="VB41" s="5">
        <v>0</v>
      </c>
      <c r="VC41" s="5">
        <v>2.2499999999999999E-2</v>
      </c>
      <c r="VD41" s="2">
        <f t="shared" si="654"/>
        <v>40.166199990000003</v>
      </c>
      <c r="VE41" s="2">
        <f t="shared" si="655"/>
        <v>30.879300000000001</v>
      </c>
      <c r="VF41" s="2">
        <f t="shared" si="656"/>
        <v>12.742000000000001</v>
      </c>
      <c r="VG41" s="2">
        <f t="shared" si="657"/>
        <v>0.5474</v>
      </c>
      <c r="VH41" s="2">
        <f t="shared" si="658"/>
        <v>0.189</v>
      </c>
      <c r="VI41" s="2">
        <f t="shared" si="659"/>
        <v>2.34</v>
      </c>
      <c r="VJ41" s="2">
        <f t="shared" si="660"/>
        <v>2.6166</v>
      </c>
      <c r="VK41" s="2">
        <f t="shared" si="661"/>
        <v>3.6183999999999998</v>
      </c>
      <c r="VL41" s="2">
        <f t="shared" si="662"/>
        <v>3.1938500009999995</v>
      </c>
      <c r="VM41" s="2">
        <f t="shared" si="663"/>
        <v>10.156000000000001</v>
      </c>
      <c r="VN41" s="2">
        <f t="shared" si="664"/>
        <v>1.5169333330000001</v>
      </c>
      <c r="VO41" s="2">
        <f t="shared" si="665"/>
        <v>4.4896500000000001</v>
      </c>
      <c r="VP41" s="2">
        <f t="shared" si="666"/>
        <v>2.3033000001000001</v>
      </c>
      <c r="VQ41" s="2">
        <f t="shared" si="667"/>
        <v>0.20979</v>
      </c>
      <c r="VR41" s="2">
        <f t="shared" si="668"/>
        <v>1.0291049999999999</v>
      </c>
      <c r="VS41" s="2">
        <f t="shared" si="669"/>
        <v>0</v>
      </c>
      <c r="VT41" s="2">
        <f t="shared" si="670"/>
        <v>0</v>
      </c>
      <c r="VU41" s="2">
        <f t="shared" si="671"/>
        <v>5.6295333330000004</v>
      </c>
      <c r="VV41" s="2">
        <f t="shared" si="672"/>
        <v>0</v>
      </c>
      <c r="VW41" s="2">
        <f t="shared" si="673"/>
        <v>0</v>
      </c>
      <c r="VX41" s="2">
        <f t="shared" si="674"/>
        <v>0.40453333339999997</v>
      </c>
      <c r="VY41" s="2">
        <f t="shared" si="675"/>
        <v>0</v>
      </c>
      <c r="VZ41" s="2">
        <f t="shared" si="676"/>
        <v>13.3096</v>
      </c>
      <c r="WA41" s="2">
        <f t="shared" si="677"/>
        <v>5.7714999999999996</v>
      </c>
      <c r="WB41" s="2">
        <f t="shared" si="678"/>
        <v>2.2212499999999999</v>
      </c>
      <c r="WC41" s="2">
        <f t="shared" si="679"/>
        <v>0</v>
      </c>
      <c r="WD41" s="2">
        <f t="shared" si="680"/>
        <v>0</v>
      </c>
      <c r="WE41" s="2">
        <f t="shared" si="681"/>
        <v>0</v>
      </c>
      <c r="WF41" s="2">
        <f t="shared" si="682"/>
        <v>0</v>
      </c>
      <c r="WG41" s="2">
        <f t="shared" si="683"/>
        <v>6.9139499999999998</v>
      </c>
      <c r="WH41" s="2">
        <f t="shared" si="684"/>
        <v>8.4545999999999992</v>
      </c>
      <c r="WI41" s="2">
        <f t="shared" si="685"/>
        <v>16.537800000000001</v>
      </c>
      <c r="WJ41" s="2">
        <f t="shared" si="686"/>
        <v>21.711599999999997</v>
      </c>
      <c r="WK41" s="2">
        <f t="shared" si="687"/>
        <v>1.4144999999999999</v>
      </c>
      <c r="WL41" s="2">
        <f t="shared" si="688"/>
        <v>0</v>
      </c>
      <c r="WM41" s="2">
        <f t="shared" si="689"/>
        <v>7.9884000000000004</v>
      </c>
      <c r="WN41" s="2">
        <f t="shared" si="690"/>
        <v>1.9907999999999999</v>
      </c>
      <c r="WO41" s="2">
        <f t="shared" si="691"/>
        <v>2.7159</v>
      </c>
      <c r="WP41" s="2">
        <f t="shared" si="692"/>
        <v>7.4861333319999996</v>
      </c>
      <c r="WQ41" s="2">
        <f t="shared" si="693"/>
        <v>7.0400000000000004E-2</v>
      </c>
      <c r="WR41" s="2">
        <f t="shared" si="694"/>
        <v>40.570574999999998</v>
      </c>
      <c r="WS41" s="2">
        <f t="shared" si="695"/>
        <v>0.18840000000000001</v>
      </c>
      <c r="WT41" s="2">
        <f t="shared" si="696"/>
        <v>2.1960000000000002</v>
      </c>
      <c r="WU41" s="2">
        <f t="shared" si="697"/>
        <v>2.5161699999000002</v>
      </c>
      <c r="WV41" s="2">
        <f t="shared" si="698"/>
        <v>2.4784000000000002</v>
      </c>
      <c r="WW41" s="2">
        <f t="shared" si="699"/>
        <v>6.0000000000000001E-3</v>
      </c>
      <c r="WX41" s="2">
        <f t="shared" si="700"/>
        <v>10.17033333</v>
      </c>
      <c r="WY41" s="2">
        <f t="shared" si="701"/>
        <v>5.0880000000000001</v>
      </c>
      <c r="WZ41" s="2">
        <f t="shared" si="702"/>
        <v>15.518700000000001</v>
      </c>
      <c r="XA41" s="2">
        <f t="shared" si="703"/>
        <v>0.35354999999999998</v>
      </c>
      <c r="XB41" s="2">
        <f t="shared" si="704"/>
        <v>5.2337999999999996</v>
      </c>
      <c r="XC41" s="2">
        <f t="shared" si="705"/>
        <v>0</v>
      </c>
      <c r="XD41" s="2">
        <f t="shared" si="706"/>
        <v>91.577500000000001</v>
      </c>
      <c r="XE41" s="2">
        <f t="shared" si="707"/>
        <v>17.28</v>
      </c>
      <c r="XF41" s="2">
        <f t="shared" si="708"/>
        <v>0</v>
      </c>
      <c r="XG41" s="2">
        <f t="shared" si="709"/>
        <v>7.2423000000000002</v>
      </c>
      <c r="XH41" s="2">
        <f t="shared" si="710"/>
        <v>133.066</v>
      </c>
      <c r="XI41" s="2">
        <f t="shared" si="711"/>
        <v>28.204866670000001</v>
      </c>
      <c r="XJ41" s="2">
        <f t="shared" si="712"/>
        <v>33.047916669999999</v>
      </c>
      <c r="XK41" s="2">
        <f t="shared" si="713"/>
        <v>4.8080999999999996</v>
      </c>
      <c r="XL41" s="2">
        <f t="shared" si="714"/>
        <v>12.321999999999999</v>
      </c>
      <c r="XM41" s="2">
        <f t="shared" si="715"/>
        <v>37.342799999999997</v>
      </c>
      <c r="XN41" s="2">
        <f t="shared" si="716"/>
        <v>25.376000000000001</v>
      </c>
      <c r="XO41" s="2">
        <f t="shared" si="717"/>
        <v>129.54</v>
      </c>
      <c r="XP41" s="2">
        <f t="shared" si="718"/>
        <v>1.1648000000000001</v>
      </c>
      <c r="XQ41" s="2">
        <f t="shared" si="719"/>
        <v>4.6239999999999997</v>
      </c>
      <c r="XR41" s="2">
        <f t="shared" si="720"/>
        <v>31.248000000000001</v>
      </c>
      <c r="XS41" s="2">
        <f t="shared" si="721"/>
        <v>31.06133333</v>
      </c>
      <c r="XT41" s="2">
        <f t="shared" si="722"/>
        <v>35.121933329999997</v>
      </c>
      <c r="XU41" s="2">
        <f t="shared" si="723"/>
        <v>0</v>
      </c>
      <c r="XV41" s="2">
        <f t="shared" si="724"/>
        <v>32.060699999999997</v>
      </c>
      <c r="XW41" s="2">
        <f t="shared" si="725"/>
        <v>1.1691999999</v>
      </c>
      <c r="XX41" s="2">
        <f t="shared" si="726"/>
        <v>0</v>
      </c>
      <c r="XY41" s="2">
        <f t="shared" si="727"/>
        <v>0</v>
      </c>
      <c r="XZ41" s="2">
        <f t="shared" si="728"/>
        <v>0</v>
      </c>
      <c r="YA41" s="2">
        <f t="shared" si="729"/>
        <v>2.2499999999999999E-2</v>
      </c>
      <c r="YB41" s="2">
        <f t="shared" si="730"/>
        <v>160.66479996000001</v>
      </c>
      <c r="YC41" s="2">
        <f t="shared" si="731"/>
        <v>123.5172</v>
      </c>
      <c r="YD41" s="2">
        <f t="shared" si="732"/>
        <v>50.968000000000004</v>
      </c>
      <c r="YE41" s="2">
        <f t="shared" si="733"/>
        <v>2.1896</v>
      </c>
      <c r="YF41" s="2">
        <f t="shared" si="734"/>
        <v>0.75600000000000001</v>
      </c>
      <c r="YG41" s="2">
        <f t="shared" si="735"/>
        <v>9.36</v>
      </c>
      <c r="YH41" s="2">
        <f t="shared" si="736"/>
        <v>10.4664</v>
      </c>
      <c r="YI41" s="2">
        <f t="shared" si="737"/>
        <v>14.473599999999999</v>
      </c>
      <c r="YJ41" s="2">
        <f t="shared" si="738"/>
        <v>12.775400003999998</v>
      </c>
      <c r="YK41" s="2">
        <f t="shared" si="739"/>
        <v>40.624000000000002</v>
      </c>
      <c r="YL41" s="2">
        <f t="shared" si="740"/>
        <v>6.0677333320000004</v>
      </c>
      <c r="YM41" s="2">
        <f t="shared" si="741"/>
        <v>17.958600000000001</v>
      </c>
      <c r="YN41" s="2">
        <f t="shared" si="742"/>
        <v>9.2132000004000005</v>
      </c>
      <c r="YO41" s="2">
        <f t="shared" si="743"/>
        <v>0.83916000000000002</v>
      </c>
      <c r="YP41" s="2">
        <f t="shared" si="744"/>
        <v>4.1164199999999997</v>
      </c>
      <c r="YQ41" s="2">
        <f t="shared" si="745"/>
        <v>0</v>
      </c>
      <c r="YR41" s="2">
        <f t="shared" si="746"/>
        <v>0</v>
      </c>
      <c r="YS41" s="2">
        <f t="shared" si="747"/>
        <v>22.518133332000001</v>
      </c>
      <c r="YT41" s="2">
        <f t="shared" si="748"/>
        <v>0</v>
      </c>
      <c r="YU41" s="2">
        <f t="shared" si="749"/>
        <v>0</v>
      </c>
      <c r="YV41" s="2">
        <f t="shared" si="750"/>
        <v>1.6181333335999999</v>
      </c>
      <c r="YW41" s="2">
        <f t="shared" si="751"/>
        <v>0</v>
      </c>
      <c r="YX41" s="2">
        <f t="shared" si="752"/>
        <v>53.238399999999999</v>
      </c>
      <c r="YY41" s="2">
        <f t="shared" si="753"/>
        <v>23.085999999999999</v>
      </c>
      <c r="YZ41" s="2">
        <f t="shared" si="754"/>
        <v>8.8849999999999998</v>
      </c>
      <c r="ZA41" s="2">
        <f t="shared" si="755"/>
        <v>0</v>
      </c>
      <c r="ZB41" s="2">
        <f t="shared" si="756"/>
        <v>0</v>
      </c>
      <c r="ZC41" s="2">
        <f t="shared" si="757"/>
        <v>0</v>
      </c>
      <c r="ZD41" s="2">
        <f t="shared" si="758"/>
        <v>0</v>
      </c>
      <c r="ZE41" s="2">
        <f t="shared" si="759"/>
        <v>27.655799999999999</v>
      </c>
      <c r="ZF41" s="2">
        <f t="shared" si="760"/>
        <v>33.818399999999997</v>
      </c>
      <c r="ZG41" s="2">
        <f t="shared" si="761"/>
        <v>66.151200000000003</v>
      </c>
      <c r="ZH41" s="2">
        <f t="shared" si="762"/>
        <v>86.846399999999988</v>
      </c>
      <c r="ZI41" s="2">
        <f t="shared" si="763"/>
        <v>5.6579999999999995</v>
      </c>
      <c r="ZJ41" s="2">
        <f t="shared" si="764"/>
        <v>0</v>
      </c>
      <c r="ZK41" s="2">
        <f t="shared" si="765"/>
        <v>31.953600000000002</v>
      </c>
      <c r="ZL41" s="2">
        <f t="shared" si="766"/>
        <v>7.9631999999999996</v>
      </c>
      <c r="ZM41" s="2">
        <f t="shared" si="767"/>
        <v>10.8636</v>
      </c>
      <c r="ZN41" s="2">
        <f t="shared" si="768"/>
        <v>29.944533327999999</v>
      </c>
      <c r="ZO41" s="2">
        <f t="shared" si="769"/>
        <v>0.28160000000000002</v>
      </c>
      <c r="ZP41" s="2">
        <f t="shared" si="770"/>
        <v>162.28229999999999</v>
      </c>
      <c r="ZQ41" s="2">
        <f t="shared" si="771"/>
        <v>0.75360000000000005</v>
      </c>
      <c r="ZR41" s="2">
        <f t="shared" si="772"/>
        <v>8.7840000000000007</v>
      </c>
      <c r="ZS41" s="2">
        <f t="shared" si="773"/>
        <v>10.064679999600001</v>
      </c>
      <c r="ZT41" s="2">
        <f t="shared" si="774"/>
        <v>9.9136000000000006</v>
      </c>
      <c r="ZU41" s="2">
        <f t="shared" si="775"/>
        <v>2.4E-2</v>
      </c>
      <c r="ZV41" s="2">
        <f t="shared" si="776"/>
        <v>40.68133332</v>
      </c>
      <c r="ZW41" s="2">
        <f t="shared" si="777"/>
        <v>20.352</v>
      </c>
      <c r="ZX41" s="2">
        <f t="shared" si="778"/>
        <v>62.074800000000003</v>
      </c>
      <c r="ZY41" s="2">
        <f t="shared" si="779"/>
        <v>1.4141999999999999</v>
      </c>
      <c r="ZZ41" s="2">
        <f t="shared" si="780"/>
        <v>20.935199999999998</v>
      </c>
      <c r="AAA41" s="2">
        <f t="shared" si="781"/>
        <v>0</v>
      </c>
      <c r="AAB41" s="2">
        <f t="shared" si="782"/>
        <v>366.31</v>
      </c>
      <c r="AAC41" s="2">
        <f t="shared" si="783"/>
        <v>69.12</v>
      </c>
      <c r="AAD41" s="2">
        <f t="shared" si="784"/>
        <v>0</v>
      </c>
      <c r="AAE41" s="2">
        <f t="shared" si="785"/>
        <v>28.969200000000001</v>
      </c>
      <c r="AAF41" s="2">
        <f t="shared" si="786"/>
        <v>532.26400000000001</v>
      </c>
      <c r="AAG41" s="2">
        <f t="shared" si="787"/>
        <v>112.81946668</v>
      </c>
      <c r="AAH41" s="2">
        <f t="shared" si="788"/>
        <v>132.19166668</v>
      </c>
      <c r="AAI41" s="2">
        <f t="shared" si="789"/>
        <v>19.232399999999998</v>
      </c>
      <c r="AAJ41" s="2">
        <f t="shared" si="790"/>
        <v>49.287999999999997</v>
      </c>
      <c r="AAK41" s="2">
        <f t="shared" si="791"/>
        <v>149.37119999999999</v>
      </c>
      <c r="AAL41" s="2">
        <f t="shared" si="792"/>
        <v>101.504</v>
      </c>
      <c r="AAM41" s="2">
        <f t="shared" si="793"/>
        <v>518.16</v>
      </c>
      <c r="AAN41" s="2">
        <f t="shared" si="794"/>
        <v>4.6592000000000002</v>
      </c>
      <c r="AAO41" s="2">
        <f t="shared" si="795"/>
        <v>18.495999999999999</v>
      </c>
      <c r="AAP41" s="2">
        <f t="shared" si="796"/>
        <v>124.992</v>
      </c>
      <c r="AAQ41" s="2">
        <f t="shared" si="797"/>
        <v>124.24533332</v>
      </c>
      <c r="AAR41" s="2">
        <f t="shared" si="798"/>
        <v>140.48773331999999</v>
      </c>
      <c r="AAS41" s="2">
        <f t="shared" si="799"/>
        <v>0</v>
      </c>
      <c r="AAT41" s="2">
        <f t="shared" si="800"/>
        <v>128.24279999999999</v>
      </c>
      <c r="AAU41" s="2">
        <f t="shared" si="801"/>
        <v>4.6767999996</v>
      </c>
      <c r="AAV41" s="2">
        <f t="shared" si="802"/>
        <v>0</v>
      </c>
      <c r="AAW41" s="2">
        <f t="shared" si="803"/>
        <v>0</v>
      </c>
      <c r="AAX41" s="2">
        <f t="shared" si="804"/>
        <v>0</v>
      </c>
      <c r="AAY41" s="2">
        <f t="shared" si="805"/>
        <v>0.09</v>
      </c>
      <c r="AAZ41" s="2">
        <f t="shared" si="806"/>
        <v>2122.8057142857151</v>
      </c>
      <c r="ABA41" s="2">
        <f t="shared" si="807"/>
        <v>37.884082072925708</v>
      </c>
      <c r="ABB41" s="2">
        <f t="shared" si="808"/>
        <v>12.910378806650765</v>
      </c>
      <c r="ABC41" s="1">
        <v>4</v>
      </c>
      <c r="ABD41" s="1">
        <v>2</v>
      </c>
      <c r="ABE41" s="1">
        <v>1</v>
      </c>
      <c r="ABF41" s="1">
        <v>4</v>
      </c>
      <c r="ABG41" s="1">
        <v>4</v>
      </c>
      <c r="ABH41" s="1">
        <v>3</v>
      </c>
      <c r="ABI41" s="1">
        <v>1</v>
      </c>
      <c r="ABJ41" s="1">
        <v>2</v>
      </c>
      <c r="ABK41" s="1">
        <v>3</v>
      </c>
      <c r="ABL41" s="1">
        <v>4</v>
      </c>
      <c r="ABM41" s="1">
        <v>2</v>
      </c>
      <c r="ABN41" s="1">
        <v>1</v>
      </c>
      <c r="ABO41" s="1">
        <v>4</v>
      </c>
      <c r="ABP41" s="1">
        <v>1</v>
      </c>
      <c r="ABQ41" s="1">
        <v>4</v>
      </c>
      <c r="ABR41" s="7">
        <f t="shared" si="809"/>
        <v>40</v>
      </c>
      <c r="ABS41" s="7">
        <f t="shared" si="810"/>
        <v>15</v>
      </c>
      <c r="ABT41" s="7">
        <f t="shared" si="811"/>
        <v>14</v>
      </c>
      <c r="ABU41" s="7">
        <f t="shared" si="812"/>
        <v>11</v>
      </c>
      <c r="ABV41" s="4">
        <v>1</v>
      </c>
      <c r="ABW41" s="4">
        <v>2</v>
      </c>
      <c r="ABX41" s="4">
        <v>2</v>
      </c>
      <c r="ABY41" s="4">
        <v>1</v>
      </c>
      <c r="ABZ41" s="4">
        <v>3</v>
      </c>
      <c r="ACA41" s="4">
        <v>3</v>
      </c>
      <c r="ACB41" s="4">
        <v>1</v>
      </c>
      <c r="ACC41" s="4">
        <v>2</v>
      </c>
      <c r="ACD41" s="4">
        <v>3</v>
      </c>
      <c r="ACE41" s="4">
        <v>1</v>
      </c>
      <c r="ACF41" s="4">
        <v>2</v>
      </c>
      <c r="ACG41" s="4">
        <v>3</v>
      </c>
      <c r="ACH41" s="4">
        <v>3</v>
      </c>
      <c r="ACI41" s="4">
        <v>3</v>
      </c>
      <c r="ACJ41" s="4">
        <v>2</v>
      </c>
      <c r="ACK41" s="4">
        <v>2</v>
      </c>
      <c r="ACL41" s="4">
        <v>3</v>
      </c>
      <c r="ACM41" s="4">
        <v>3</v>
      </c>
      <c r="ACN41" s="4">
        <v>2</v>
      </c>
      <c r="ACO41" s="4">
        <v>1</v>
      </c>
      <c r="ACP41" s="4">
        <v>2</v>
      </c>
      <c r="ACQ41" s="4">
        <v>2</v>
      </c>
      <c r="ACR41" s="4">
        <v>2</v>
      </c>
      <c r="ACS41" s="4">
        <v>1</v>
      </c>
      <c r="ACT41" s="4">
        <v>2</v>
      </c>
      <c r="ACU41" s="4">
        <v>2</v>
      </c>
      <c r="ACV41" s="4">
        <v>3</v>
      </c>
      <c r="ACW41" s="4">
        <v>3</v>
      </c>
      <c r="ACX41" s="4">
        <v>3</v>
      </c>
      <c r="ACY41" s="4">
        <v>3</v>
      </c>
      <c r="ACZ41" s="4">
        <v>3</v>
      </c>
      <c r="ADA41" s="4">
        <v>2</v>
      </c>
      <c r="ADB41" s="4">
        <v>3</v>
      </c>
      <c r="ADC41" s="4">
        <v>3</v>
      </c>
      <c r="ADD41" s="4">
        <v>2</v>
      </c>
      <c r="ADE41" s="4">
        <v>4</v>
      </c>
      <c r="ADF41" s="4">
        <v>4</v>
      </c>
      <c r="ADG41" s="4">
        <v>2</v>
      </c>
      <c r="ADH41" s="4">
        <v>2</v>
      </c>
      <c r="ADI41" s="4">
        <v>2</v>
      </c>
      <c r="ADJ41" s="4">
        <v>2</v>
      </c>
      <c r="ADK41" s="4">
        <v>4</v>
      </c>
      <c r="ADL41" s="4">
        <v>2</v>
      </c>
      <c r="ADM41" s="4">
        <v>2</v>
      </c>
      <c r="ADN41" s="4">
        <v>2</v>
      </c>
      <c r="ADO41" s="4">
        <v>2</v>
      </c>
      <c r="ADP41" s="4">
        <v>2</v>
      </c>
      <c r="ADQ41" s="4">
        <v>2</v>
      </c>
      <c r="ADR41" s="4">
        <v>2</v>
      </c>
      <c r="ADS41" s="4">
        <v>2</v>
      </c>
      <c r="ADT41" s="4">
        <v>2</v>
      </c>
      <c r="ADU41" s="4">
        <v>2</v>
      </c>
      <c r="ADV41" s="4">
        <v>2</v>
      </c>
      <c r="ADW41" s="4">
        <v>2</v>
      </c>
      <c r="ADX41" s="4">
        <v>4</v>
      </c>
      <c r="ADY41" s="4">
        <v>3</v>
      </c>
      <c r="ADZ41" s="2">
        <f t="shared" si="813"/>
        <v>16</v>
      </c>
      <c r="AEA41" s="2">
        <f t="shared" si="814"/>
        <v>16</v>
      </c>
      <c r="AEB41" s="2">
        <f t="shared" si="815"/>
        <v>19</v>
      </c>
      <c r="AEC41" s="2">
        <f t="shared" si="816"/>
        <v>6</v>
      </c>
      <c r="AED41" s="2">
        <f t="shared" si="817"/>
        <v>20</v>
      </c>
      <c r="AEE41" s="2">
        <f t="shared" si="818"/>
        <v>19</v>
      </c>
      <c r="AEF41" s="2">
        <f t="shared" si="819"/>
        <v>22</v>
      </c>
      <c r="AEG41" s="2">
        <f t="shared" si="820"/>
        <v>9</v>
      </c>
      <c r="AEH41" s="4">
        <v>1</v>
      </c>
      <c r="AEI41" s="4">
        <v>1</v>
      </c>
      <c r="AEJ41" s="4">
        <v>1</v>
      </c>
      <c r="AEK41" s="4">
        <v>5</v>
      </c>
      <c r="AEL41" s="4">
        <v>3</v>
      </c>
      <c r="AEM41" s="4">
        <v>1</v>
      </c>
      <c r="AEN41" s="4">
        <v>1</v>
      </c>
      <c r="AEO41" s="4">
        <v>1</v>
      </c>
      <c r="AEP41" s="4">
        <v>1</v>
      </c>
      <c r="AEQ41" s="4">
        <v>3</v>
      </c>
      <c r="AER41" s="4">
        <v>1</v>
      </c>
      <c r="AES41" s="4">
        <v>2</v>
      </c>
      <c r="AET41" s="4">
        <v>1</v>
      </c>
      <c r="AEU41" s="4">
        <v>1</v>
      </c>
      <c r="AEV41" s="4">
        <v>1</v>
      </c>
      <c r="AEW41" s="4">
        <v>1</v>
      </c>
      <c r="AEX41" s="4">
        <v>1</v>
      </c>
      <c r="AEY41" s="4">
        <v>1</v>
      </c>
      <c r="AEZ41" s="4">
        <v>1</v>
      </c>
      <c r="AFA41" s="4">
        <v>1</v>
      </c>
      <c r="AFB41" s="4">
        <v>1</v>
      </c>
      <c r="AFC41" s="4">
        <v>1</v>
      </c>
      <c r="AFD41" s="4">
        <v>1</v>
      </c>
      <c r="AFE41" s="4">
        <v>2</v>
      </c>
      <c r="AFF41" s="4">
        <v>2</v>
      </c>
      <c r="AFG41" s="4">
        <v>3</v>
      </c>
      <c r="AFH41" s="4">
        <v>3</v>
      </c>
      <c r="AFI41" s="4">
        <v>1</v>
      </c>
      <c r="AFJ41" s="4">
        <v>3</v>
      </c>
      <c r="AFK41" s="4">
        <v>1</v>
      </c>
      <c r="AFL41" s="4">
        <v>1</v>
      </c>
      <c r="AFM41" s="4">
        <v>1</v>
      </c>
      <c r="AFN41" s="1">
        <v>1</v>
      </c>
      <c r="AFO41" s="2">
        <f t="shared" si="821"/>
        <v>50</v>
      </c>
      <c r="AFP41" s="2">
        <f t="shared" si="822"/>
        <v>18</v>
      </c>
      <c r="AFQ41" s="2">
        <f t="shared" si="823"/>
        <v>14</v>
      </c>
      <c r="AFR41" s="2">
        <f t="shared" si="824"/>
        <v>18</v>
      </c>
      <c r="AFS41" s="4">
        <v>1</v>
      </c>
      <c r="AFT41" s="4">
        <v>5</v>
      </c>
      <c r="AFU41" s="4">
        <v>0</v>
      </c>
      <c r="AFV41" s="4">
        <v>1.5</v>
      </c>
      <c r="AFW41" s="4">
        <v>0</v>
      </c>
      <c r="AFX41" s="4">
        <v>6</v>
      </c>
      <c r="AFY41" s="4">
        <v>0</v>
      </c>
      <c r="AFZ41" s="4">
        <v>0</v>
      </c>
      <c r="AGA41" s="4">
        <v>30</v>
      </c>
      <c r="AGB41" s="4">
        <v>7</v>
      </c>
      <c r="AGC41" s="4">
        <v>0</v>
      </c>
      <c r="AGD41" s="4">
        <v>0</v>
      </c>
      <c r="AGE41" s="4">
        <v>15</v>
      </c>
      <c r="AGF41" s="4">
        <v>6</v>
      </c>
      <c r="AGG41" s="4">
        <v>0</v>
      </c>
      <c r="AGH41" s="4">
        <v>0</v>
      </c>
      <c r="AGI41" s="4">
        <v>30</v>
      </c>
      <c r="AGJ41" s="4">
        <v>0</v>
      </c>
      <c r="AGK41" s="4">
        <v>0</v>
      </c>
      <c r="AGL41" s="4">
        <v>0</v>
      </c>
      <c r="AGM41" s="4">
        <v>0</v>
      </c>
      <c r="AGN41" s="4">
        <v>7</v>
      </c>
      <c r="AGO41" s="4">
        <v>0</v>
      </c>
      <c r="AGP41" s="4">
        <v>0</v>
      </c>
      <c r="AGQ41" s="4">
        <v>15</v>
      </c>
      <c r="AGR41" s="4">
        <v>0</v>
      </c>
      <c r="AGS41" s="4">
        <v>0</v>
      </c>
      <c r="AGT41" s="4">
        <v>0</v>
      </c>
      <c r="AGU41" s="4">
        <v>0</v>
      </c>
      <c r="AGV41" s="4">
        <v>4</v>
      </c>
      <c r="AGW41" s="4">
        <v>0</v>
      </c>
      <c r="AGX41" s="4">
        <v>0</v>
      </c>
      <c r="AGY41" s="4">
        <v>10</v>
      </c>
      <c r="AGZ41" s="4">
        <v>4</v>
      </c>
      <c r="AHA41" s="4">
        <v>0</v>
      </c>
      <c r="AHB41" s="4">
        <v>0</v>
      </c>
      <c r="AHC41" s="4">
        <v>10</v>
      </c>
      <c r="AHD41" s="4">
        <v>1</v>
      </c>
      <c r="AHE41" s="4">
        <v>0</v>
      </c>
      <c r="AHF41" s="4">
        <v>0</v>
      </c>
      <c r="AHG41" s="4">
        <v>15</v>
      </c>
      <c r="AHH41" s="4">
        <v>0</v>
      </c>
      <c r="AHI41" s="4">
        <v>0</v>
      </c>
      <c r="AHJ41" s="4">
        <v>0</v>
      </c>
      <c r="AHK41" s="4">
        <v>0</v>
      </c>
      <c r="AHL41" s="4">
        <v>4</v>
      </c>
      <c r="AHM41" s="4">
        <v>0</v>
      </c>
      <c r="AHN41" s="4">
        <v>1</v>
      </c>
      <c r="AHO41" s="4">
        <v>0</v>
      </c>
      <c r="AHP41" s="2">
        <f t="shared" si="825"/>
        <v>3600</v>
      </c>
      <c r="AHQ41" s="2">
        <f t="shared" si="826"/>
        <v>720</v>
      </c>
      <c r="AHR41" s="2">
        <f t="shared" si="827"/>
        <v>346.5</v>
      </c>
      <c r="AHS41" s="2">
        <f t="shared" si="828"/>
        <v>4666.5</v>
      </c>
      <c r="AHT41" s="2">
        <f t="shared" si="829"/>
        <v>346.5</v>
      </c>
      <c r="AHU41" s="2">
        <f t="shared" si="830"/>
        <v>0</v>
      </c>
      <c r="AHV41" s="2">
        <f t="shared" si="831"/>
        <v>346.5</v>
      </c>
      <c r="AHW41" s="2">
        <f t="shared" si="832"/>
        <v>0</v>
      </c>
      <c r="AHX41" s="2">
        <f t="shared" si="833"/>
        <v>120</v>
      </c>
      <c r="AHY41" s="2">
        <f t="shared" si="834"/>
        <v>120</v>
      </c>
      <c r="AHZ41" s="2">
        <f t="shared" si="835"/>
        <v>120</v>
      </c>
      <c r="AIA41" s="2">
        <f t="shared" si="836"/>
        <v>0</v>
      </c>
      <c r="AIB41" s="2">
        <f t="shared" si="837"/>
        <v>132</v>
      </c>
      <c r="AIC41" s="2">
        <f t="shared" si="838"/>
        <v>252</v>
      </c>
      <c r="AID41" s="2">
        <f t="shared" si="839"/>
        <v>5385</v>
      </c>
      <c r="AIE41" s="2" t="s">
        <v>1267</v>
      </c>
      <c r="AIF41" s="1">
        <v>1</v>
      </c>
      <c r="AIG41" s="1">
        <v>1</v>
      </c>
      <c r="AIH41" s="1">
        <v>1</v>
      </c>
      <c r="AII41" s="1">
        <v>1</v>
      </c>
      <c r="AIJ41" s="1">
        <v>1</v>
      </c>
      <c r="AIK41" s="1">
        <v>1</v>
      </c>
      <c r="AIL41" s="1">
        <v>1</v>
      </c>
      <c r="AIM41" s="1">
        <v>0</v>
      </c>
      <c r="AIN41" s="1">
        <v>1</v>
      </c>
      <c r="AIO41" s="1">
        <v>0</v>
      </c>
      <c r="AIP41" s="1">
        <v>1</v>
      </c>
      <c r="AIQ41" s="1">
        <v>1</v>
      </c>
      <c r="AIR41" s="7">
        <f t="shared" si="840"/>
        <v>10</v>
      </c>
      <c r="AIS41" s="7">
        <f t="shared" si="841"/>
        <v>2</v>
      </c>
      <c r="AIT41" s="7">
        <f t="shared" si="842"/>
        <v>66.666666666666671</v>
      </c>
      <c r="AIU41" s="7" t="str">
        <f t="shared" si="843"/>
        <v>RIGHT</v>
      </c>
      <c r="AIV41" s="4">
        <v>1</v>
      </c>
      <c r="AIW41" s="4">
        <v>4</v>
      </c>
      <c r="AIX41" s="4">
        <v>1</v>
      </c>
      <c r="AIY41" s="4">
        <v>1</v>
      </c>
      <c r="AIZ41" s="4">
        <v>1</v>
      </c>
      <c r="AJA41" s="4">
        <v>4</v>
      </c>
      <c r="AJB41" s="4">
        <v>1</v>
      </c>
      <c r="AJC41" s="4">
        <v>1</v>
      </c>
      <c r="AJD41" s="4">
        <v>2</v>
      </c>
      <c r="AJE41" s="4">
        <v>2</v>
      </c>
      <c r="AJF41" s="4">
        <v>1</v>
      </c>
      <c r="AJG41" s="4">
        <v>2</v>
      </c>
      <c r="AJH41" s="4">
        <v>1</v>
      </c>
      <c r="AJI41" s="4">
        <v>1</v>
      </c>
      <c r="AJJ41" s="4">
        <v>1</v>
      </c>
      <c r="AJK41" s="4">
        <v>2</v>
      </c>
      <c r="AJL41" s="4">
        <v>1</v>
      </c>
      <c r="AJM41" s="4">
        <v>2</v>
      </c>
      <c r="AJN41" s="4">
        <v>1</v>
      </c>
      <c r="AJO41" s="4">
        <v>2</v>
      </c>
      <c r="AJP41" s="2">
        <f t="shared" si="844"/>
        <v>32</v>
      </c>
      <c r="AJQ41" s="2">
        <f t="shared" si="845"/>
        <v>11</v>
      </c>
      <c r="AJR41" s="2">
        <f t="shared" si="846"/>
        <v>21</v>
      </c>
      <c r="AJS41" s="4">
        <v>1</v>
      </c>
      <c r="AJT41" s="4">
        <v>1</v>
      </c>
      <c r="AJU41" s="4">
        <v>1</v>
      </c>
      <c r="AJV41" s="4">
        <v>1</v>
      </c>
      <c r="AJW41" s="4">
        <v>1</v>
      </c>
      <c r="AJX41" s="4">
        <v>1</v>
      </c>
      <c r="AJY41" s="4">
        <v>1</v>
      </c>
      <c r="AJZ41" s="4">
        <v>1</v>
      </c>
      <c r="AKA41" s="4">
        <v>1</v>
      </c>
      <c r="AKB41" s="4">
        <v>1</v>
      </c>
      <c r="AKC41" s="4">
        <v>1</v>
      </c>
      <c r="AKD41" s="4">
        <v>1</v>
      </c>
      <c r="AKE41" s="4">
        <v>1</v>
      </c>
      <c r="AKF41" s="4">
        <v>1</v>
      </c>
      <c r="AKG41" s="4">
        <v>1</v>
      </c>
      <c r="AKH41" s="4">
        <v>1</v>
      </c>
      <c r="AKI41" s="4">
        <v>0</v>
      </c>
      <c r="AKJ41" s="4">
        <v>0</v>
      </c>
      <c r="AKK41" s="4">
        <v>0</v>
      </c>
      <c r="AKL41" s="4">
        <v>0</v>
      </c>
      <c r="AKM41" s="4">
        <v>0</v>
      </c>
      <c r="AKN41" s="4">
        <v>1</v>
      </c>
      <c r="AKO41" s="4">
        <v>1</v>
      </c>
      <c r="AKP41" s="4">
        <v>1</v>
      </c>
      <c r="AKQ41" s="4">
        <v>3</v>
      </c>
      <c r="AKR41" s="4" t="s">
        <v>438</v>
      </c>
      <c r="AKS41" s="4">
        <v>0</v>
      </c>
      <c r="AKT41" s="2">
        <v>2</v>
      </c>
      <c r="AKU41" s="2">
        <v>0</v>
      </c>
      <c r="AKV41" s="2">
        <v>1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1">
        <v>4</v>
      </c>
      <c r="ALD41" s="1">
        <v>2</v>
      </c>
      <c r="ALE41" s="1">
        <v>3</v>
      </c>
      <c r="ALF41" s="1">
        <v>4</v>
      </c>
      <c r="ALG41" s="1">
        <v>4</v>
      </c>
      <c r="ALH41" s="1">
        <v>3</v>
      </c>
      <c r="ALI41" s="1">
        <v>2</v>
      </c>
      <c r="ALJ41" s="1">
        <v>3</v>
      </c>
      <c r="ALK41" s="1">
        <v>2</v>
      </c>
      <c r="ALL41" s="1">
        <v>1</v>
      </c>
      <c r="ALM41" s="1">
        <v>2</v>
      </c>
      <c r="ALN41" s="1">
        <v>1</v>
      </c>
      <c r="ALO41" s="1">
        <v>3</v>
      </c>
      <c r="ALP41" s="1">
        <v>2</v>
      </c>
      <c r="ALQ41" s="1">
        <v>1</v>
      </c>
      <c r="ALR41" s="1">
        <v>3</v>
      </c>
      <c r="ALS41" s="1">
        <v>4</v>
      </c>
      <c r="ALT41" s="1">
        <v>2</v>
      </c>
      <c r="ALU41" s="1">
        <v>2</v>
      </c>
      <c r="ALV41" s="1">
        <v>1</v>
      </c>
      <c r="ALW41" s="1">
        <v>3</v>
      </c>
      <c r="ALX41" s="1">
        <v>4</v>
      </c>
      <c r="ALY41" s="1">
        <v>1</v>
      </c>
      <c r="ALZ41" s="2">
        <f t="shared" si="847"/>
        <v>57</v>
      </c>
      <c r="AMA41">
        <v>9</v>
      </c>
      <c r="AMB41">
        <v>10</v>
      </c>
      <c r="AMC41">
        <v>18</v>
      </c>
      <c r="AMD41">
        <v>12</v>
      </c>
      <c r="AME41" s="1">
        <v>1</v>
      </c>
      <c r="AMF41" s="1">
        <v>1</v>
      </c>
      <c r="AMG41" s="1">
        <v>1</v>
      </c>
      <c r="AMH41" s="1">
        <v>1</v>
      </c>
      <c r="AMI41" s="8">
        <v>1</v>
      </c>
      <c r="AMJ41" s="8">
        <v>2</v>
      </c>
      <c r="AMK41" s="8">
        <v>3</v>
      </c>
      <c r="AML41" s="8">
        <v>1</v>
      </c>
      <c r="AMM41" s="8">
        <v>1</v>
      </c>
      <c r="AMN41" s="8">
        <v>1</v>
      </c>
      <c r="AMO41" s="8">
        <v>1</v>
      </c>
      <c r="AMP41" s="8">
        <v>1</v>
      </c>
      <c r="AMQ41" s="8">
        <v>1</v>
      </c>
      <c r="AMR41" s="8">
        <v>1</v>
      </c>
      <c r="AMS41" s="8">
        <v>1</v>
      </c>
      <c r="AMT41" s="8">
        <v>1</v>
      </c>
      <c r="AMU41" s="8">
        <v>1</v>
      </c>
      <c r="AMV41" s="8">
        <v>1</v>
      </c>
      <c r="AMW41" s="8">
        <v>1</v>
      </c>
      <c r="AMX41" s="8">
        <v>1</v>
      </c>
      <c r="AMY41" s="8">
        <v>2</v>
      </c>
      <c r="AMZ41" s="2">
        <f t="shared" si="848"/>
        <v>9</v>
      </c>
      <c r="ANA41" s="2">
        <f t="shared" si="849"/>
        <v>9</v>
      </c>
      <c r="ANB41" s="2">
        <f t="shared" si="850"/>
        <v>7</v>
      </c>
      <c r="ANC41" s="2">
        <f t="shared" si="851"/>
        <v>25</v>
      </c>
    </row>
    <row r="42" spans="1:1043" x14ac:dyDescent="0.2">
      <c r="A42" s="2" t="s">
        <v>447</v>
      </c>
      <c r="B42" s="3">
        <v>43348.487129629626</v>
      </c>
      <c r="C42" s="2">
        <v>176.5</v>
      </c>
      <c r="D42" s="2">
        <v>72.3</v>
      </c>
      <c r="E42" s="2">
        <v>23.20859648982016</v>
      </c>
      <c r="F42" s="2">
        <v>44</v>
      </c>
      <c r="G42" s="2">
        <v>-75</v>
      </c>
      <c r="H42" s="2">
        <v>45</v>
      </c>
      <c r="I42" s="2">
        <v>-100</v>
      </c>
      <c r="J42" s="2">
        <v>14</v>
      </c>
      <c r="K42" s="2">
        <v>15</v>
      </c>
      <c r="L42" s="2">
        <v>25</v>
      </c>
      <c r="M42" s="2">
        <v>33</v>
      </c>
      <c r="N42" s="2">
        <v>-16</v>
      </c>
      <c r="O42" s="2">
        <v>25</v>
      </c>
      <c r="P42" s="2">
        <v>-38</v>
      </c>
      <c r="Q42" s="2">
        <v>-61</v>
      </c>
      <c r="R42" s="2">
        <v>-34</v>
      </c>
      <c r="S42" s="2">
        <v>17</v>
      </c>
      <c r="T42" s="2">
        <v>-10</v>
      </c>
      <c r="U42" s="2">
        <v>10</v>
      </c>
      <c r="V42" s="2">
        <v>-36</v>
      </c>
      <c r="W42" s="2">
        <v>-37</v>
      </c>
      <c r="X42" s="2">
        <v>16</v>
      </c>
      <c r="Y42" s="2">
        <v>33</v>
      </c>
      <c r="Z42" s="2">
        <v>-1</v>
      </c>
      <c r="AA42" s="2">
        <v>8</v>
      </c>
      <c r="AB42" s="2">
        <v>-74</v>
      </c>
      <c r="AC42" s="2">
        <v>-83</v>
      </c>
      <c r="AD42" s="2">
        <v>-62</v>
      </c>
      <c r="AE42" s="2">
        <v>63</v>
      </c>
      <c r="AF42" s="2">
        <v>23</v>
      </c>
      <c r="AG42" s="2">
        <v>-60</v>
      </c>
      <c r="AH42" s="2">
        <v>6</v>
      </c>
      <c r="AI42" s="2">
        <v>4</v>
      </c>
      <c r="AJ42" s="2">
        <v>-100</v>
      </c>
      <c r="AK42" s="2">
        <v>-100</v>
      </c>
      <c r="AL42" s="2">
        <v>-100</v>
      </c>
      <c r="AM42" s="2">
        <v>100</v>
      </c>
      <c r="AN42" s="2">
        <v>27</v>
      </c>
      <c r="AO42" s="2">
        <v>0</v>
      </c>
      <c r="AP42" s="2">
        <v>3</v>
      </c>
      <c r="AQ42" s="2">
        <v>0</v>
      </c>
      <c r="AR42" s="4">
        <v>3</v>
      </c>
      <c r="AS42" s="4">
        <v>2</v>
      </c>
      <c r="AT42" s="4">
        <v>2</v>
      </c>
      <c r="AU42" s="4">
        <v>1</v>
      </c>
      <c r="AV42" s="4">
        <v>2</v>
      </c>
      <c r="AW42" s="4">
        <v>3</v>
      </c>
      <c r="AX42" s="4">
        <v>3</v>
      </c>
      <c r="AY42" s="4">
        <v>2</v>
      </c>
      <c r="AZ42" s="4">
        <v>4</v>
      </c>
      <c r="BA42" s="4">
        <v>3</v>
      </c>
      <c r="BB42" s="4">
        <v>3</v>
      </c>
      <c r="BC42" s="4">
        <v>1</v>
      </c>
      <c r="BD42" s="4">
        <v>1</v>
      </c>
      <c r="BE42" s="4">
        <v>1</v>
      </c>
      <c r="BF42" s="4">
        <v>4</v>
      </c>
      <c r="BG42" s="4">
        <v>2</v>
      </c>
      <c r="BH42" s="4">
        <v>1</v>
      </c>
      <c r="BI42" s="4">
        <v>1</v>
      </c>
      <c r="BJ42" s="4">
        <v>2</v>
      </c>
      <c r="BK42" s="4">
        <v>2</v>
      </c>
      <c r="BL42" s="4">
        <v>1</v>
      </c>
      <c r="BM42" s="4">
        <v>2</v>
      </c>
      <c r="BN42" s="4">
        <v>1</v>
      </c>
      <c r="BO42" s="4">
        <v>1</v>
      </c>
      <c r="BP42" s="4">
        <v>2</v>
      </c>
      <c r="BQ42" s="4">
        <v>2</v>
      </c>
      <c r="BR42" s="4">
        <v>1</v>
      </c>
      <c r="BS42" s="4">
        <v>1</v>
      </c>
      <c r="BT42" s="4">
        <v>1</v>
      </c>
      <c r="BU42" s="4">
        <v>1</v>
      </c>
      <c r="BV42" s="4">
        <v>2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1</v>
      </c>
      <c r="CC42" s="4">
        <v>2</v>
      </c>
      <c r="CD42" s="4">
        <v>2</v>
      </c>
      <c r="CE42" s="4">
        <v>1</v>
      </c>
      <c r="CF42" s="4">
        <v>2</v>
      </c>
      <c r="CG42" s="4">
        <v>1</v>
      </c>
      <c r="CH42" s="4">
        <v>1</v>
      </c>
      <c r="CI42" s="4">
        <v>3</v>
      </c>
      <c r="CJ42" s="4">
        <v>3</v>
      </c>
      <c r="CK42" s="4">
        <v>3</v>
      </c>
      <c r="CL42" s="4">
        <v>3</v>
      </c>
      <c r="CM42" s="4">
        <v>1</v>
      </c>
      <c r="CN42" s="4">
        <v>1</v>
      </c>
      <c r="CO42" s="4">
        <v>1</v>
      </c>
      <c r="CP42" s="4">
        <v>4</v>
      </c>
      <c r="CQ42" s="4">
        <v>1</v>
      </c>
      <c r="CR42" s="4">
        <v>2</v>
      </c>
      <c r="CS42" s="4">
        <v>1</v>
      </c>
      <c r="CT42" s="4">
        <v>2</v>
      </c>
      <c r="CU42" s="4">
        <v>2</v>
      </c>
      <c r="CV42" s="4">
        <v>2</v>
      </c>
      <c r="CW42" s="4">
        <v>1</v>
      </c>
      <c r="CX42" s="4">
        <v>1</v>
      </c>
      <c r="CY42" s="4">
        <v>1</v>
      </c>
      <c r="CZ42" s="4">
        <v>1</v>
      </c>
      <c r="DA42" s="4">
        <v>1</v>
      </c>
      <c r="DB42" s="4">
        <v>1</v>
      </c>
      <c r="DC42" s="4">
        <v>2</v>
      </c>
      <c r="DD42" s="4">
        <v>3</v>
      </c>
      <c r="DE42" s="4">
        <v>1</v>
      </c>
      <c r="DF42" s="4">
        <v>2</v>
      </c>
      <c r="DG42" s="4">
        <v>1</v>
      </c>
      <c r="DH42" s="4">
        <v>1</v>
      </c>
      <c r="DI42" s="4">
        <v>1</v>
      </c>
      <c r="DJ42" s="4">
        <v>1</v>
      </c>
      <c r="DK42" s="4">
        <v>1</v>
      </c>
      <c r="DL42" s="4">
        <v>5</v>
      </c>
      <c r="DM42" s="4">
        <v>1</v>
      </c>
      <c r="DN42" s="4">
        <v>2</v>
      </c>
      <c r="DO42" s="4">
        <v>3</v>
      </c>
      <c r="DP42" s="5">
        <v>79.849999999999994</v>
      </c>
      <c r="DQ42" s="5">
        <v>38.159999999999997</v>
      </c>
      <c r="DR42" s="5">
        <v>165.05</v>
      </c>
      <c r="DS42" s="5">
        <v>108.29</v>
      </c>
      <c r="DT42" s="5">
        <v>3.45</v>
      </c>
      <c r="DU42" s="5">
        <v>15</v>
      </c>
      <c r="DV42" s="5">
        <v>129.93</v>
      </c>
      <c r="DW42" s="5">
        <v>65.989999999999995</v>
      </c>
      <c r="DX42" s="5">
        <v>13.15</v>
      </c>
      <c r="DY42" s="5">
        <v>16.71</v>
      </c>
      <c r="DZ42" s="5">
        <v>10.83</v>
      </c>
      <c r="EA42" s="5">
        <v>146.4</v>
      </c>
      <c r="EB42" s="5">
        <v>255.35</v>
      </c>
      <c r="EC42" s="5">
        <v>153.66</v>
      </c>
      <c r="ED42" s="5">
        <v>141.47</v>
      </c>
      <c r="EE42" s="5">
        <v>181.35</v>
      </c>
      <c r="EF42" s="5">
        <v>233.59</v>
      </c>
      <c r="EG42" s="5">
        <v>325.49</v>
      </c>
      <c r="EH42" s="5">
        <v>277.49</v>
      </c>
      <c r="EI42" s="5">
        <v>437</v>
      </c>
      <c r="EJ42" s="5">
        <v>480.09</v>
      </c>
      <c r="EK42" s="5">
        <v>170</v>
      </c>
      <c r="EL42" s="5">
        <v>342.9</v>
      </c>
      <c r="EM42" s="5">
        <v>255.11</v>
      </c>
      <c r="EN42" s="5">
        <v>345.56</v>
      </c>
      <c r="EO42" s="5">
        <v>488</v>
      </c>
      <c r="EP42" s="5">
        <v>211.12</v>
      </c>
      <c r="EQ42" s="5">
        <v>113</v>
      </c>
      <c r="ER42" s="5">
        <v>191.68</v>
      </c>
      <c r="ES42" s="5">
        <v>193.63</v>
      </c>
      <c r="ET42" s="5">
        <v>376.2</v>
      </c>
      <c r="EU42" s="5">
        <v>414.54</v>
      </c>
      <c r="EV42" s="5">
        <v>626.04</v>
      </c>
      <c r="EW42" s="5">
        <v>180.53</v>
      </c>
      <c r="EX42" s="5">
        <v>345.78</v>
      </c>
      <c r="EY42" s="5">
        <v>320.04000000000002</v>
      </c>
      <c r="EZ42" s="5">
        <v>178.92</v>
      </c>
      <c r="FA42" s="5">
        <v>234.51</v>
      </c>
      <c r="FB42" s="5">
        <v>142.71</v>
      </c>
      <c r="FC42" s="5">
        <v>187.24</v>
      </c>
      <c r="FD42" s="5">
        <v>210.15</v>
      </c>
      <c r="FE42" s="5">
        <v>45.39</v>
      </c>
      <c r="FF42" s="5">
        <v>378</v>
      </c>
      <c r="FG42" s="5">
        <v>179.85</v>
      </c>
      <c r="FH42" s="5">
        <v>192.32</v>
      </c>
      <c r="FI42" s="5">
        <v>71.7</v>
      </c>
      <c r="FJ42" s="5">
        <v>288.19</v>
      </c>
      <c r="FK42" s="5">
        <v>113</v>
      </c>
      <c r="FL42" s="5">
        <v>119.29</v>
      </c>
      <c r="FM42" s="5">
        <v>145.82</v>
      </c>
      <c r="FN42" s="5">
        <v>90.89</v>
      </c>
      <c r="FO42" s="5">
        <v>211.61</v>
      </c>
      <c r="FP42" s="5">
        <v>191.15</v>
      </c>
      <c r="FQ42" s="5">
        <v>114.48</v>
      </c>
      <c r="FR42" s="5">
        <v>199.32</v>
      </c>
      <c r="FS42" s="5">
        <v>249.82</v>
      </c>
      <c r="FT42" s="5">
        <v>235.78</v>
      </c>
      <c r="FU42" s="5">
        <v>258.7</v>
      </c>
      <c r="FV42" s="5">
        <v>201.17</v>
      </c>
      <c r="FW42" s="5">
        <v>26.73</v>
      </c>
      <c r="FX42" s="5">
        <v>148.84</v>
      </c>
      <c r="FY42" s="5">
        <v>123</v>
      </c>
      <c r="FZ42" s="5">
        <v>102.48</v>
      </c>
      <c r="GA42" s="5">
        <v>173.4</v>
      </c>
      <c r="GB42" s="5">
        <v>225.68</v>
      </c>
      <c r="GC42" s="5">
        <v>122.4</v>
      </c>
      <c r="GD42" s="5">
        <v>83.7</v>
      </c>
      <c r="GE42" s="5">
        <v>126.79</v>
      </c>
      <c r="GF42" s="5">
        <v>145.15</v>
      </c>
      <c r="GG42" s="5">
        <v>0</v>
      </c>
      <c r="GH42" s="5">
        <v>133.43</v>
      </c>
      <c r="GI42" s="5">
        <v>124.31</v>
      </c>
      <c r="GJ42" s="5">
        <v>2.37</v>
      </c>
      <c r="GK42" s="5">
        <v>313</v>
      </c>
      <c r="GL42" s="5">
        <v>2.37</v>
      </c>
      <c r="GM42" s="5">
        <v>24.38</v>
      </c>
      <c r="GN42" s="2">
        <f t="shared" si="426"/>
        <v>239.54999999999998</v>
      </c>
      <c r="GO42" s="2">
        <f t="shared" si="427"/>
        <v>76.319999999999993</v>
      </c>
      <c r="GP42" s="2">
        <f t="shared" si="428"/>
        <v>330.1</v>
      </c>
      <c r="GQ42" s="2">
        <f t="shared" si="429"/>
        <v>108.29</v>
      </c>
      <c r="GR42" s="2">
        <f t="shared" si="430"/>
        <v>6.9</v>
      </c>
      <c r="GS42" s="2">
        <f t="shared" si="431"/>
        <v>45</v>
      </c>
      <c r="GT42" s="2">
        <f t="shared" si="432"/>
        <v>389.79</v>
      </c>
      <c r="GU42" s="2">
        <f t="shared" si="433"/>
        <v>131.97999999999999</v>
      </c>
      <c r="GV42" s="2">
        <f t="shared" si="434"/>
        <v>52.6</v>
      </c>
      <c r="GW42" s="2">
        <f t="shared" si="435"/>
        <v>50.13</v>
      </c>
      <c r="GX42" s="2">
        <f t="shared" si="436"/>
        <v>32.49</v>
      </c>
      <c r="GY42" s="2">
        <f t="shared" si="437"/>
        <v>146.4</v>
      </c>
      <c r="GZ42" s="2">
        <f t="shared" si="438"/>
        <v>255.35</v>
      </c>
      <c r="HA42" s="2">
        <f t="shared" si="439"/>
        <v>153.66</v>
      </c>
      <c r="HB42" s="2">
        <f t="shared" si="440"/>
        <v>565.88</v>
      </c>
      <c r="HC42" s="2">
        <f t="shared" si="441"/>
        <v>362.7</v>
      </c>
      <c r="HD42" s="2">
        <f t="shared" si="442"/>
        <v>233.59</v>
      </c>
      <c r="HE42" s="2">
        <f t="shared" si="443"/>
        <v>325.49</v>
      </c>
      <c r="HF42" s="2">
        <f t="shared" si="444"/>
        <v>554.98</v>
      </c>
      <c r="HG42" s="2">
        <f t="shared" si="445"/>
        <v>874</v>
      </c>
      <c r="HH42" s="2">
        <f t="shared" si="446"/>
        <v>480.09</v>
      </c>
      <c r="HI42" s="2">
        <f t="shared" si="447"/>
        <v>340</v>
      </c>
      <c r="HJ42" s="2">
        <f t="shared" si="448"/>
        <v>342.9</v>
      </c>
      <c r="HK42" s="2">
        <f t="shared" si="449"/>
        <v>255.11</v>
      </c>
      <c r="HL42" s="2">
        <f t="shared" si="450"/>
        <v>691.12</v>
      </c>
      <c r="HM42" s="2">
        <f t="shared" si="451"/>
        <v>976</v>
      </c>
      <c r="HN42" s="2">
        <f t="shared" si="452"/>
        <v>211.12</v>
      </c>
      <c r="HO42" s="2">
        <f t="shared" si="453"/>
        <v>113</v>
      </c>
      <c r="HP42" s="2">
        <f t="shared" si="454"/>
        <v>191.68</v>
      </c>
      <c r="HQ42" s="2">
        <f t="shared" si="455"/>
        <v>193.63</v>
      </c>
      <c r="HR42" s="2">
        <f t="shared" si="456"/>
        <v>752.4</v>
      </c>
      <c r="HS42" s="2">
        <f t="shared" si="457"/>
        <v>414.54</v>
      </c>
      <c r="HT42" s="2">
        <f t="shared" si="458"/>
        <v>626.04</v>
      </c>
      <c r="HU42" s="2">
        <f t="shared" si="459"/>
        <v>180.53</v>
      </c>
      <c r="HV42" s="2">
        <f t="shared" si="460"/>
        <v>345.78</v>
      </c>
      <c r="HW42" s="2">
        <f t="shared" si="461"/>
        <v>320.04000000000002</v>
      </c>
      <c r="HX42" s="2">
        <f t="shared" si="462"/>
        <v>178.92</v>
      </c>
      <c r="HY42" s="2">
        <f t="shared" si="463"/>
        <v>469.02</v>
      </c>
      <c r="HZ42" s="2">
        <f t="shared" si="464"/>
        <v>285.42</v>
      </c>
      <c r="IA42" s="2">
        <f t="shared" si="465"/>
        <v>187.24</v>
      </c>
      <c r="IB42" s="2">
        <f t="shared" si="466"/>
        <v>420.3</v>
      </c>
      <c r="IC42" s="2">
        <f t="shared" si="467"/>
        <v>45.39</v>
      </c>
      <c r="ID42" s="2">
        <f t="shared" si="468"/>
        <v>378</v>
      </c>
      <c r="IE42" s="2">
        <f t="shared" si="469"/>
        <v>539.54999999999995</v>
      </c>
      <c r="IF42" s="2">
        <f t="shared" si="470"/>
        <v>576.96</v>
      </c>
      <c r="IG42" s="2">
        <f t="shared" si="471"/>
        <v>215.10000000000002</v>
      </c>
      <c r="IH42" s="2">
        <f t="shared" si="472"/>
        <v>864.56999999999994</v>
      </c>
      <c r="II42" s="2">
        <f t="shared" si="473"/>
        <v>113</v>
      </c>
      <c r="IJ42" s="2">
        <f t="shared" si="474"/>
        <v>119.29</v>
      </c>
      <c r="IK42" s="2">
        <f t="shared" si="475"/>
        <v>145.82</v>
      </c>
      <c r="IL42" s="2">
        <f t="shared" si="476"/>
        <v>363.56</v>
      </c>
      <c r="IM42" s="2">
        <f t="shared" si="477"/>
        <v>211.61</v>
      </c>
      <c r="IN42" s="2">
        <f t="shared" si="478"/>
        <v>382.3</v>
      </c>
      <c r="IO42" s="2">
        <f t="shared" si="479"/>
        <v>114.48</v>
      </c>
      <c r="IP42" s="2">
        <f t="shared" si="480"/>
        <v>398.64</v>
      </c>
      <c r="IQ42" s="2">
        <f t="shared" si="481"/>
        <v>499.64</v>
      </c>
      <c r="IR42" s="2">
        <f t="shared" si="482"/>
        <v>471.56</v>
      </c>
      <c r="IS42" s="2">
        <f t="shared" si="483"/>
        <v>258.7</v>
      </c>
      <c r="IT42" s="2">
        <f t="shared" si="484"/>
        <v>201.17</v>
      </c>
      <c r="IU42" s="2">
        <f t="shared" si="485"/>
        <v>26.73</v>
      </c>
      <c r="IV42" s="2">
        <f t="shared" si="486"/>
        <v>148.84</v>
      </c>
      <c r="IW42" s="2">
        <f t="shared" si="487"/>
        <v>123</v>
      </c>
      <c r="IX42" s="2">
        <f t="shared" si="488"/>
        <v>102.48</v>
      </c>
      <c r="IY42" s="2">
        <f t="shared" si="489"/>
        <v>346.8</v>
      </c>
      <c r="IZ42" s="2">
        <f t="shared" si="490"/>
        <v>677.04</v>
      </c>
      <c r="JA42" s="2">
        <f t="shared" si="491"/>
        <v>122.4</v>
      </c>
      <c r="JB42" s="2">
        <f t="shared" si="492"/>
        <v>167.4</v>
      </c>
      <c r="JC42" s="2">
        <f t="shared" si="493"/>
        <v>126.79</v>
      </c>
      <c r="JD42" s="2">
        <f t="shared" si="494"/>
        <v>145.15</v>
      </c>
      <c r="JE42" s="2">
        <f t="shared" si="495"/>
        <v>0</v>
      </c>
      <c r="JF42" s="2">
        <f t="shared" si="496"/>
        <v>133.43</v>
      </c>
      <c r="JG42" s="2">
        <f t="shared" si="497"/>
        <v>124.31</v>
      </c>
      <c r="JH42" s="2">
        <f t="shared" si="498"/>
        <v>11.850000000000001</v>
      </c>
      <c r="JI42" s="2">
        <f t="shared" si="499"/>
        <v>313</v>
      </c>
      <c r="JJ42" s="2">
        <f t="shared" si="500"/>
        <v>4.74</v>
      </c>
      <c r="JK42" s="2">
        <f t="shared" si="501"/>
        <v>73.14</v>
      </c>
      <c r="JL42" s="5">
        <v>0.2656</v>
      </c>
      <c r="JM42" s="5">
        <v>0.14754999999999999</v>
      </c>
      <c r="JN42" s="5">
        <v>0.95135000000000003</v>
      </c>
      <c r="JO42" s="5">
        <v>1.3923000000000001</v>
      </c>
      <c r="JP42" s="5">
        <v>5.8500000000000003E-2</v>
      </c>
      <c r="JQ42" s="5">
        <v>0.15</v>
      </c>
      <c r="JR42" s="5">
        <v>12.6183</v>
      </c>
      <c r="JS42" s="5">
        <v>0.54310000000000003</v>
      </c>
      <c r="JT42" s="5">
        <v>0.1190333333</v>
      </c>
      <c r="JU42" s="5">
        <v>0.15086666670000001</v>
      </c>
      <c r="JV42" s="5">
        <v>0.1340666667</v>
      </c>
      <c r="JW42" s="5">
        <v>3.7849166670000001</v>
      </c>
      <c r="JX42" s="5">
        <v>11.46613333</v>
      </c>
      <c r="JY42" s="5">
        <v>10.3194</v>
      </c>
      <c r="JZ42" s="5">
        <v>6.44679</v>
      </c>
      <c r="KA42" s="5">
        <v>0.29294999999999999</v>
      </c>
      <c r="KB42" s="5">
        <v>10.029963329999999</v>
      </c>
      <c r="KC42" s="5">
        <v>16.458500000000001</v>
      </c>
      <c r="KD42" s="5">
        <v>14.6218495</v>
      </c>
      <c r="KE42" s="5">
        <v>33.82</v>
      </c>
      <c r="KF42" s="5">
        <v>30.050133330000001</v>
      </c>
      <c r="KG42" s="5">
        <v>5.22</v>
      </c>
      <c r="KH42" s="5">
        <v>16.382999999999999</v>
      </c>
      <c r="KI42" s="5">
        <v>9.8745999999999992</v>
      </c>
      <c r="KJ42" s="5">
        <v>14.359249999999999</v>
      </c>
      <c r="KK42" s="5">
        <v>0</v>
      </c>
      <c r="KL42" s="5">
        <v>11.1839</v>
      </c>
      <c r="KM42" s="5">
        <v>2.73</v>
      </c>
      <c r="KN42" s="5">
        <v>9.4915000000000003</v>
      </c>
      <c r="KO42" s="5">
        <v>3.6768000000000001</v>
      </c>
      <c r="KP42" s="5">
        <v>16.394400000000001</v>
      </c>
      <c r="KQ42" s="5">
        <v>15.2403</v>
      </c>
      <c r="KR42" s="5">
        <v>26.440200000000001</v>
      </c>
      <c r="KS42" s="5">
        <v>15.008749999999999</v>
      </c>
      <c r="KT42" s="5">
        <v>18.950099999999999</v>
      </c>
      <c r="KU42" s="5">
        <v>5.9976000000000003</v>
      </c>
      <c r="KV42" s="5">
        <v>4.9896000000000003</v>
      </c>
      <c r="KW42" s="5">
        <v>1.7626500000000001</v>
      </c>
      <c r="KX42" s="5">
        <v>1.8480000000000001</v>
      </c>
      <c r="KY42" s="5">
        <v>5.6280000000000001</v>
      </c>
      <c r="KZ42" s="5">
        <v>8.1966249999999992</v>
      </c>
      <c r="LA42" s="5">
        <v>1.4370000000000001</v>
      </c>
      <c r="LB42" s="5">
        <v>15.789</v>
      </c>
      <c r="LC42" s="5">
        <v>14.217396669999999</v>
      </c>
      <c r="LD42" s="5">
        <v>16.942399999999999</v>
      </c>
      <c r="LE42" s="5">
        <v>8.0909999999999993</v>
      </c>
      <c r="LF42" s="5">
        <v>10.3474</v>
      </c>
      <c r="LG42" s="5">
        <v>0.74633333329999996</v>
      </c>
      <c r="LH42" s="5">
        <v>0.90590000000000004</v>
      </c>
      <c r="LI42" s="5">
        <v>2.0419499999999999</v>
      </c>
      <c r="LJ42" s="5">
        <v>6.6978</v>
      </c>
      <c r="LK42" s="5">
        <v>17.363700000000001</v>
      </c>
      <c r="LL42" s="5">
        <v>9.0416000000000007</v>
      </c>
      <c r="LM42" s="5">
        <v>4.032</v>
      </c>
      <c r="LN42" s="5">
        <v>10.54833333</v>
      </c>
      <c r="LO42" s="5">
        <v>10.49</v>
      </c>
      <c r="LP42" s="5">
        <v>11.596399999999999</v>
      </c>
      <c r="LQ42" s="5">
        <v>12.442133330000001</v>
      </c>
      <c r="LR42" s="5">
        <v>2.536666667</v>
      </c>
      <c r="LS42" s="5">
        <v>7.9200000000000007E-2</v>
      </c>
      <c r="LT42" s="5">
        <v>7.93</v>
      </c>
      <c r="LU42" s="5">
        <v>4.8708</v>
      </c>
      <c r="LV42" s="5">
        <v>2.3668</v>
      </c>
      <c r="LW42" s="5">
        <v>1.8360000000000001</v>
      </c>
      <c r="LX42" s="5">
        <v>18.558399999999999</v>
      </c>
      <c r="LY42" s="5">
        <v>1.734</v>
      </c>
      <c r="LZ42" s="5">
        <v>0.372</v>
      </c>
      <c r="MA42" s="5">
        <v>1.3066666669999999E-2</v>
      </c>
      <c r="MB42" s="5">
        <v>4.9133333330000001E-2</v>
      </c>
      <c r="MC42" s="5">
        <v>0</v>
      </c>
      <c r="MD42" s="5">
        <v>0.14760000000000001</v>
      </c>
      <c r="ME42" s="5">
        <v>0</v>
      </c>
      <c r="MF42" s="5">
        <v>4.7399999999999998E-2</v>
      </c>
      <c r="MG42" s="5">
        <v>0</v>
      </c>
      <c r="MH42" s="5">
        <v>0</v>
      </c>
      <c r="MI42" s="5">
        <v>2.3107500000000001</v>
      </c>
      <c r="MJ42" s="2">
        <f t="shared" si="502"/>
        <v>0.79679999999999995</v>
      </c>
      <c r="MK42" s="2">
        <f t="shared" si="503"/>
        <v>0.29509999999999997</v>
      </c>
      <c r="ML42" s="2">
        <f t="shared" si="504"/>
        <v>1.9027000000000001</v>
      </c>
      <c r="MM42" s="2">
        <f t="shared" si="505"/>
        <v>1.3923000000000001</v>
      </c>
      <c r="MN42" s="2">
        <f t="shared" si="506"/>
        <v>0.11700000000000001</v>
      </c>
      <c r="MO42" s="2">
        <f t="shared" si="507"/>
        <v>0.44999999999999996</v>
      </c>
      <c r="MP42" s="2">
        <f t="shared" si="508"/>
        <v>37.854900000000001</v>
      </c>
      <c r="MQ42" s="2">
        <f t="shared" si="509"/>
        <v>1.0862000000000001</v>
      </c>
      <c r="MR42" s="2">
        <f t="shared" si="510"/>
        <v>0.47613333320000001</v>
      </c>
      <c r="MS42" s="2">
        <f t="shared" si="511"/>
        <v>0.45260000010000001</v>
      </c>
      <c r="MT42" s="2">
        <f t="shared" si="512"/>
        <v>0.40220000010000001</v>
      </c>
      <c r="MU42" s="2">
        <f t="shared" si="513"/>
        <v>3.7849166670000001</v>
      </c>
      <c r="MV42" s="2">
        <f t="shared" si="514"/>
        <v>11.46613333</v>
      </c>
      <c r="MW42" s="2">
        <f t="shared" si="515"/>
        <v>10.3194</v>
      </c>
      <c r="MX42" s="2">
        <f t="shared" si="516"/>
        <v>25.78716</v>
      </c>
      <c r="MY42" s="2">
        <f t="shared" si="517"/>
        <v>0.58589999999999998</v>
      </c>
      <c r="MZ42" s="2">
        <f t="shared" si="518"/>
        <v>10.029963329999999</v>
      </c>
      <c r="NA42" s="2">
        <f t="shared" si="519"/>
        <v>16.458500000000001</v>
      </c>
      <c r="NB42" s="2">
        <f t="shared" si="520"/>
        <v>29.243698999999999</v>
      </c>
      <c r="NC42" s="2">
        <f t="shared" si="521"/>
        <v>67.64</v>
      </c>
      <c r="ND42" s="2">
        <f t="shared" si="522"/>
        <v>30.050133330000001</v>
      </c>
      <c r="NE42" s="2">
        <f t="shared" si="523"/>
        <v>10.44</v>
      </c>
      <c r="NF42" s="2">
        <f t="shared" si="524"/>
        <v>16.382999999999999</v>
      </c>
      <c r="NG42" s="2">
        <f t="shared" si="525"/>
        <v>9.8745999999999992</v>
      </c>
      <c r="NH42" s="2">
        <f t="shared" si="526"/>
        <v>28.718499999999999</v>
      </c>
      <c r="NI42" s="2">
        <f t="shared" si="527"/>
        <v>0</v>
      </c>
      <c r="NJ42" s="2">
        <f t="shared" si="528"/>
        <v>11.1839</v>
      </c>
      <c r="NK42" s="2">
        <f t="shared" si="529"/>
        <v>2.73</v>
      </c>
      <c r="NL42" s="2">
        <f t="shared" si="530"/>
        <v>9.4915000000000003</v>
      </c>
      <c r="NM42" s="2">
        <f t="shared" si="531"/>
        <v>3.6768000000000001</v>
      </c>
      <c r="NN42" s="2">
        <f t="shared" si="532"/>
        <v>32.788800000000002</v>
      </c>
      <c r="NO42" s="2">
        <f t="shared" si="533"/>
        <v>15.2403</v>
      </c>
      <c r="NP42" s="2">
        <f t="shared" si="534"/>
        <v>26.440200000000001</v>
      </c>
      <c r="NQ42" s="2">
        <f t="shared" si="535"/>
        <v>15.008749999999999</v>
      </c>
      <c r="NR42" s="2">
        <f t="shared" si="536"/>
        <v>18.950099999999999</v>
      </c>
      <c r="NS42" s="2">
        <f t="shared" si="537"/>
        <v>5.9976000000000003</v>
      </c>
      <c r="NT42" s="2">
        <f t="shared" si="538"/>
        <v>4.9896000000000003</v>
      </c>
      <c r="NU42" s="2">
        <f t="shared" si="539"/>
        <v>3.5253000000000001</v>
      </c>
      <c r="NV42" s="2">
        <f t="shared" si="540"/>
        <v>3.6960000000000002</v>
      </c>
      <c r="NW42" s="2">
        <f t="shared" si="541"/>
        <v>5.6280000000000001</v>
      </c>
      <c r="NX42" s="2">
        <f t="shared" si="542"/>
        <v>16.393249999999998</v>
      </c>
      <c r="NY42" s="2">
        <f t="shared" si="543"/>
        <v>1.4370000000000001</v>
      </c>
      <c r="NZ42" s="2">
        <f t="shared" si="544"/>
        <v>15.789</v>
      </c>
      <c r="OA42" s="2">
        <f t="shared" si="545"/>
        <v>42.652190009999998</v>
      </c>
      <c r="OB42" s="2">
        <f t="shared" si="546"/>
        <v>50.827199999999998</v>
      </c>
      <c r="OC42" s="2">
        <f t="shared" si="547"/>
        <v>24.272999999999996</v>
      </c>
      <c r="OD42" s="2">
        <f t="shared" si="548"/>
        <v>31.042200000000001</v>
      </c>
      <c r="OE42" s="2">
        <f t="shared" si="549"/>
        <v>0.74633333329999996</v>
      </c>
      <c r="OF42" s="2">
        <f t="shared" si="550"/>
        <v>0.90590000000000004</v>
      </c>
      <c r="OG42" s="2">
        <f t="shared" si="551"/>
        <v>2.0419499999999999</v>
      </c>
      <c r="OH42" s="2">
        <f t="shared" si="552"/>
        <v>26.7912</v>
      </c>
      <c r="OI42" s="2">
        <f t="shared" si="553"/>
        <v>17.363700000000001</v>
      </c>
      <c r="OJ42" s="2">
        <f t="shared" si="554"/>
        <v>18.083200000000001</v>
      </c>
      <c r="OK42" s="2">
        <f t="shared" si="555"/>
        <v>4.032</v>
      </c>
      <c r="OL42" s="2">
        <f t="shared" si="556"/>
        <v>21.09666666</v>
      </c>
      <c r="OM42" s="2">
        <f t="shared" si="557"/>
        <v>20.98</v>
      </c>
      <c r="ON42" s="2">
        <f t="shared" si="558"/>
        <v>23.192799999999998</v>
      </c>
      <c r="OO42" s="2">
        <f t="shared" si="559"/>
        <v>12.442133330000001</v>
      </c>
      <c r="OP42" s="2">
        <f t="shared" si="560"/>
        <v>2.536666667</v>
      </c>
      <c r="OQ42" s="2">
        <f t="shared" si="561"/>
        <v>7.9200000000000007E-2</v>
      </c>
      <c r="OR42" s="2">
        <f t="shared" si="562"/>
        <v>7.93</v>
      </c>
      <c r="OS42" s="2">
        <f t="shared" si="563"/>
        <v>4.8708</v>
      </c>
      <c r="OT42" s="2">
        <f t="shared" si="564"/>
        <v>2.3668</v>
      </c>
      <c r="OU42" s="2">
        <f t="shared" si="565"/>
        <v>3.6720000000000002</v>
      </c>
      <c r="OV42" s="2">
        <f t="shared" si="566"/>
        <v>55.675199999999997</v>
      </c>
      <c r="OW42" s="2">
        <f t="shared" si="567"/>
        <v>1.734</v>
      </c>
      <c r="OX42" s="2">
        <f t="shared" si="568"/>
        <v>0.74399999999999999</v>
      </c>
      <c r="OY42" s="2">
        <f t="shared" si="569"/>
        <v>1.3066666669999999E-2</v>
      </c>
      <c r="OZ42" s="2">
        <f t="shared" si="570"/>
        <v>4.9133333330000001E-2</v>
      </c>
      <c r="PA42" s="2">
        <f t="shared" si="571"/>
        <v>0</v>
      </c>
      <c r="PB42" s="2">
        <f t="shared" si="572"/>
        <v>0.14760000000000001</v>
      </c>
      <c r="PC42" s="2">
        <f t="shared" si="573"/>
        <v>0</v>
      </c>
      <c r="PD42" s="2">
        <f t="shared" si="574"/>
        <v>0.23699999999999999</v>
      </c>
      <c r="PE42" s="2">
        <f t="shared" si="575"/>
        <v>0</v>
      </c>
      <c r="PF42" s="2">
        <f t="shared" si="576"/>
        <v>0</v>
      </c>
      <c r="PG42" s="2">
        <f t="shared" si="577"/>
        <v>6.9322499999999998</v>
      </c>
      <c r="PH42" s="2">
        <f t="shared" si="578"/>
        <v>7.1711999999999998</v>
      </c>
      <c r="PI42" s="2">
        <f t="shared" si="579"/>
        <v>2.6558999999999999</v>
      </c>
      <c r="PJ42" s="2">
        <f t="shared" si="580"/>
        <v>17.124300000000002</v>
      </c>
      <c r="PK42" s="2">
        <f t="shared" si="581"/>
        <v>12.530700000000001</v>
      </c>
      <c r="PL42" s="2">
        <f t="shared" si="582"/>
        <v>1.0530000000000002</v>
      </c>
      <c r="PM42" s="2">
        <f t="shared" si="583"/>
        <v>4.05</v>
      </c>
      <c r="PN42" s="2">
        <f t="shared" si="584"/>
        <v>340.69409999999999</v>
      </c>
      <c r="PO42" s="2">
        <f t="shared" si="585"/>
        <v>9.7758000000000003</v>
      </c>
      <c r="PP42" s="2">
        <f t="shared" si="586"/>
        <v>4.2851999988000005</v>
      </c>
      <c r="PQ42" s="2">
        <f t="shared" si="587"/>
        <v>4.0734000009000004</v>
      </c>
      <c r="PR42" s="2">
        <f t="shared" si="588"/>
        <v>3.6198000009000002</v>
      </c>
      <c r="PS42" s="2">
        <f t="shared" si="589"/>
        <v>34.064250002999998</v>
      </c>
      <c r="PT42" s="2">
        <f t="shared" si="590"/>
        <v>103.19519997</v>
      </c>
      <c r="PU42" s="2">
        <f t="shared" si="591"/>
        <v>92.874600000000001</v>
      </c>
      <c r="PV42" s="2">
        <f t="shared" si="592"/>
        <v>232.08444</v>
      </c>
      <c r="PW42" s="2">
        <f t="shared" si="593"/>
        <v>5.2730999999999995</v>
      </c>
      <c r="PX42" s="2">
        <f t="shared" si="594"/>
        <v>90.269669969999995</v>
      </c>
      <c r="PY42" s="2">
        <f t="shared" si="595"/>
        <v>148.12650000000002</v>
      </c>
      <c r="PZ42" s="2">
        <f t="shared" si="596"/>
        <v>263.19329099999999</v>
      </c>
      <c r="QA42" s="2">
        <f t="shared" si="597"/>
        <v>608.76</v>
      </c>
      <c r="QB42" s="2">
        <f t="shared" si="598"/>
        <v>270.45119997</v>
      </c>
      <c r="QC42" s="2">
        <f t="shared" si="599"/>
        <v>93.96</v>
      </c>
      <c r="QD42" s="2">
        <f t="shared" si="600"/>
        <v>147.447</v>
      </c>
      <c r="QE42" s="2">
        <f t="shared" si="601"/>
        <v>88.871399999999994</v>
      </c>
      <c r="QF42" s="2">
        <f t="shared" si="602"/>
        <v>258.4665</v>
      </c>
      <c r="QG42" s="2">
        <f t="shared" si="603"/>
        <v>0</v>
      </c>
      <c r="QH42" s="2">
        <f t="shared" si="604"/>
        <v>100.65509999999999</v>
      </c>
      <c r="QI42" s="2">
        <f t="shared" si="605"/>
        <v>24.57</v>
      </c>
      <c r="QJ42" s="2">
        <f t="shared" si="606"/>
        <v>85.423500000000004</v>
      </c>
      <c r="QK42" s="2">
        <f t="shared" si="607"/>
        <v>33.091200000000001</v>
      </c>
      <c r="QL42" s="2">
        <f t="shared" si="608"/>
        <v>295.0992</v>
      </c>
      <c r="QM42" s="2">
        <f t="shared" si="609"/>
        <v>137.1627</v>
      </c>
      <c r="QN42" s="2">
        <f t="shared" si="610"/>
        <v>237.96180000000001</v>
      </c>
      <c r="QO42" s="2">
        <f t="shared" si="611"/>
        <v>135.07874999999999</v>
      </c>
      <c r="QP42" s="2">
        <f t="shared" si="612"/>
        <v>170.55089999999998</v>
      </c>
      <c r="QQ42" s="2">
        <f t="shared" si="613"/>
        <v>53.978400000000001</v>
      </c>
      <c r="QR42" s="2">
        <f t="shared" si="614"/>
        <v>44.906400000000005</v>
      </c>
      <c r="QS42" s="2">
        <f t="shared" si="615"/>
        <v>31.727700000000002</v>
      </c>
      <c r="QT42" s="2">
        <f t="shared" si="616"/>
        <v>33.264000000000003</v>
      </c>
      <c r="QU42" s="2">
        <f t="shared" si="617"/>
        <v>50.652000000000001</v>
      </c>
      <c r="QV42" s="2">
        <f t="shared" si="618"/>
        <v>147.53924999999998</v>
      </c>
      <c r="QW42" s="2">
        <f t="shared" si="619"/>
        <v>12.933</v>
      </c>
      <c r="QX42" s="2">
        <f t="shared" si="620"/>
        <v>142.101</v>
      </c>
      <c r="QY42" s="2">
        <f t="shared" si="621"/>
        <v>383.86971009000001</v>
      </c>
      <c r="QZ42" s="2">
        <f t="shared" si="622"/>
        <v>457.44479999999999</v>
      </c>
      <c r="RA42" s="2">
        <f t="shared" si="623"/>
        <v>218.45699999999997</v>
      </c>
      <c r="RB42" s="2">
        <f t="shared" si="624"/>
        <v>279.37979999999999</v>
      </c>
      <c r="RC42" s="2">
        <f t="shared" si="625"/>
        <v>6.7169999996999996</v>
      </c>
      <c r="RD42" s="2">
        <f t="shared" si="626"/>
        <v>8.1531000000000002</v>
      </c>
      <c r="RE42" s="2">
        <f t="shared" si="627"/>
        <v>18.377549999999999</v>
      </c>
      <c r="RF42" s="2">
        <f t="shared" si="628"/>
        <v>241.1208</v>
      </c>
      <c r="RG42" s="2">
        <f t="shared" si="629"/>
        <v>156.27330000000001</v>
      </c>
      <c r="RH42" s="2">
        <f t="shared" si="630"/>
        <v>162.74880000000002</v>
      </c>
      <c r="RI42" s="2">
        <f t="shared" si="631"/>
        <v>36.287999999999997</v>
      </c>
      <c r="RJ42" s="2">
        <f t="shared" si="632"/>
        <v>189.86999994000001</v>
      </c>
      <c r="RK42" s="2">
        <f t="shared" si="633"/>
        <v>188.82</v>
      </c>
      <c r="RL42" s="2">
        <f t="shared" si="634"/>
        <v>208.73519999999999</v>
      </c>
      <c r="RM42" s="2">
        <f t="shared" si="635"/>
        <v>111.97919997000001</v>
      </c>
      <c r="RN42" s="2">
        <f t="shared" si="636"/>
        <v>22.830000002999999</v>
      </c>
      <c r="RO42" s="2">
        <f t="shared" si="637"/>
        <v>0.7128000000000001</v>
      </c>
      <c r="RP42" s="2">
        <f t="shared" si="638"/>
        <v>71.37</v>
      </c>
      <c r="RQ42" s="2">
        <f t="shared" si="639"/>
        <v>43.837200000000003</v>
      </c>
      <c r="RR42" s="2">
        <f t="shared" si="640"/>
        <v>21.301200000000001</v>
      </c>
      <c r="RS42" s="2">
        <f t="shared" si="641"/>
        <v>33.048000000000002</v>
      </c>
      <c r="RT42" s="2">
        <f t="shared" si="642"/>
        <v>501.07679999999999</v>
      </c>
      <c r="RU42" s="2">
        <f t="shared" si="643"/>
        <v>15.606</v>
      </c>
      <c r="RV42" s="2">
        <f t="shared" si="644"/>
        <v>6.6959999999999997</v>
      </c>
      <c r="RW42" s="2">
        <f t="shared" si="645"/>
        <v>0.11760000003</v>
      </c>
      <c r="RX42" s="2">
        <f t="shared" si="646"/>
        <v>0.44219999997000003</v>
      </c>
      <c r="RY42" s="2">
        <f t="shared" si="647"/>
        <v>0</v>
      </c>
      <c r="RZ42" s="2">
        <f t="shared" si="648"/>
        <v>1.3284</v>
      </c>
      <c r="SA42" s="2">
        <f t="shared" si="649"/>
        <v>0</v>
      </c>
      <c r="SB42" s="2">
        <f t="shared" si="650"/>
        <v>2.133</v>
      </c>
      <c r="SC42" s="2">
        <f t="shared" si="651"/>
        <v>0</v>
      </c>
      <c r="SD42" s="2">
        <f t="shared" si="652"/>
        <v>0</v>
      </c>
      <c r="SE42" s="2">
        <f t="shared" si="653"/>
        <v>62.390249999999995</v>
      </c>
      <c r="SF42" s="5">
        <v>13.388733330000001</v>
      </c>
      <c r="SG42" s="5">
        <v>7.7198250000000002</v>
      </c>
      <c r="SH42" s="5">
        <v>6.3710000000000004</v>
      </c>
      <c r="SI42" s="5">
        <v>0.5474</v>
      </c>
      <c r="SJ42" s="5">
        <v>6.3E-2</v>
      </c>
      <c r="SK42" s="5">
        <v>0.78</v>
      </c>
      <c r="SL42" s="5">
        <v>1.3083</v>
      </c>
      <c r="SM42" s="5">
        <v>3.6183999999999998</v>
      </c>
      <c r="SN42" s="5">
        <v>1.0646166669999999</v>
      </c>
      <c r="SO42" s="5">
        <v>2.0312000000000001</v>
      </c>
      <c r="SP42" s="5">
        <v>1.5169333330000001</v>
      </c>
      <c r="SQ42" s="5">
        <v>1.49655</v>
      </c>
      <c r="SR42" s="5">
        <v>0.76776666670000004</v>
      </c>
      <c r="SS42" s="5">
        <v>0.104895</v>
      </c>
      <c r="ST42" s="5">
        <v>0.34303499999999998</v>
      </c>
      <c r="SU42" s="5">
        <v>0</v>
      </c>
      <c r="SV42" s="5">
        <v>0</v>
      </c>
      <c r="SW42" s="5">
        <v>5.6295333330000004</v>
      </c>
      <c r="SX42" s="5">
        <v>0</v>
      </c>
      <c r="SY42" s="5">
        <v>0</v>
      </c>
      <c r="SZ42" s="5">
        <v>0.20226666669999999</v>
      </c>
      <c r="TA42" s="5">
        <v>0</v>
      </c>
      <c r="TB42" s="5">
        <v>6.6547999999999998</v>
      </c>
      <c r="TC42" s="5">
        <v>5.7714999999999996</v>
      </c>
      <c r="TD42" s="5">
        <v>2.2212499999999999</v>
      </c>
      <c r="TE42" s="5">
        <v>0</v>
      </c>
      <c r="TF42" s="5">
        <v>0</v>
      </c>
      <c r="TG42" s="5">
        <v>0</v>
      </c>
      <c r="TH42" s="5">
        <v>0</v>
      </c>
      <c r="TI42" s="5">
        <v>2.3046500000000001</v>
      </c>
      <c r="TJ42" s="5">
        <v>8.4545999999999992</v>
      </c>
      <c r="TK42" s="5">
        <v>5.5125999999999999</v>
      </c>
      <c r="TL42" s="5">
        <v>7.2371999999999996</v>
      </c>
      <c r="TM42" s="5">
        <v>0.47149999999999997</v>
      </c>
      <c r="TN42" s="5">
        <v>0</v>
      </c>
      <c r="TO42" s="5">
        <v>7.9884000000000004</v>
      </c>
      <c r="TP42" s="5">
        <v>1.9907999999999999</v>
      </c>
      <c r="TQ42" s="5">
        <v>1.35795</v>
      </c>
      <c r="TR42" s="5">
        <v>1.8715333329999999</v>
      </c>
      <c r="TS42" s="5">
        <v>7.0400000000000004E-2</v>
      </c>
      <c r="TT42" s="5">
        <v>13.523524999999999</v>
      </c>
      <c r="TU42" s="5">
        <v>9.4200000000000006E-2</v>
      </c>
      <c r="TV42" s="5">
        <v>1.0980000000000001</v>
      </c>
      <c r="TW42" s="5">
        <v>0.83872333330000004</v>
      </c>
      <c r="TX42" s="5">
        <v>2.4784000000000002</v>
      </c>
      <c r="TY42" s="5">
        <v>3.0000000000000001E-3</v>
      </c>
      <c r="TZ42" s="5">
        <v>10.17033333</v>
      </c>
      <c r="UA42" s="5">
        <v>5.0880000000000001</v>
      </c>
      <c r="UB42" s="5">
        <v>7.7593500000000004</v>
      </c>
      <c r="UC42" s="5">
        <v>0.35354999999999998</v>
      </c>
      <c r="UD42" s="5">
        <v>0.87229999999999996</v>
      </c>
      <c r="UE42" s="5">
        <v>0</v>
      </c>
      <c r="UF42" s="5">
        <v>18.3155</v>
      </c>
      <c r="UG42" s="5">
        <v>17.28</v>
      </c>
      <c r="UH42" s="5">
        <v>0</v>
      </c>
      <c r="UI42" s="5">
        <v>3.6211500000000001</v>
      </c>
      <c r="UJ42" s="5">
        <v>26.613199999999999</v>
      </c>
      <c r="UK42" s="5">
        <v>28.204866670000001</v>
      </c>
      <c r="UL42" s="5">
        <v>33.047916669999999</v>
      </c>
      <c r="UM42" s="5">
        <v>4.8080999999999996</v>
      </c>
      <c r="UN42" s="5">
        <v>12.321999999999999</v>
      </c>
      <c r="UO42" s="5">
        <v>12.4476</v>
      </c>
      <c r="UP42" s="5">
        <v>12.688000000000001</v>
      </c>
      <c r="UQ42" s="5">
        <v>32.384999999999998</v>
      </c>
      <c r="UR42" s="5">
        <v>0.29120000000000001</v>
      </c>
      <c r="US42" s="5">
        <v>4.6239999999999997</v>
      </c>
      <c r="UT42" s="5">
        <v>15.624000000000001</v>
      </c>
      <c r="UU42" s="5">
        <v>31.06133333</v>
      </c>
      <c r="UV42" s="5">
        <v>35.121933329999997</v>
      </c>
      <c r="UW42" s="5">
        <v>0</v>
      </c>
      <c r="UX42" s="5">
        <v>32.060699999999997</v>
      </c>
      <c r="UY42" s="5">
        <v>0.38973333329999998</v>
      </c>
      <c r="UZ42" s="5">
        <v>0</v>
      </c>
      <c r="VA42" s="5">
        <v>0</v>
      </c>
      <c r="VB42" s="5">
        <v>0</v>
      </c>
      <c r="VC42" s="5">
        <v>2.2499999999999999E-2</v>
      </c>
      <c r="VD42" s="2">
        <f t="shared" si="654"/>
        <v>40.166199990000003</v>
      </c>
      <c r="VE42" s="2">
        <f t="shared" si="655"/>
        <v>15.43965</v>
      </c>
      <c r="VF42" s="2">
        <f t="shared" si="656"/>
        <v>12.742000000000001</v>
      </c>
      <c r="VG42" s="2">
        <f t="shared" si="657"/>
        <v>0.5474</v>
      </c>
      <c r="VH42" s="2">
        <f t="shared" si="658"/>
        <v>0.126</v>
      </c>
      <c r="VI42" s="2">
        <f t="shared" si="659"/>
        <v>2.34</v>
      </c>
      <c r="VJ42" s="2">
        <f t="shared" si="660"/>
        <v>3.9249000000000001</v>
      </c>
      <c r="VK42" s="2">
        <f t="shared" si="661"/>
        <v>7.2367999999999997</v>
      </c>
      <c r="VL42" s="2">
        <f t="shared" si="662"/>
        <v>4.2584666679999996</v>
      </c>
      <c r="VM42" s="2">
        <f t="shared" si="663"/>
        <v>6.0936000000000003</v>
      </c>
      <c r="VN42" s="2">
        <f t="shared" si="664"/>
        <v>4.5507999990000005</v>
      </c>
      <c r="VO42" s="2">
        <f t="shared" si="665"/>
        <v>1.49655</v>
      </c>
      <c r="VP42" s="2">
        <f t="shared" si="666"/>
        <v>0.76776666670000004</v>
      </c>
      <c r="VQ42" s="2">
        <f t="shared" si="667"/>
        <v>0.104895</v>
      </c>
      <c r="VR42" s="2">
        <f t="shared" si="668"/>
        <v>1.3721399999999999</v>
      </c>
      <c r="VS42" s="2">
        <f t="shared" si="669"/>
        <v>0</v>
      </c>
      <c r="VT42" s="2">
        <f t="shared" si="670"/>
        <v>0</v>
      </c>
      <c r="VU42" s="2">
        <f t="shared" si="671"/>
        <v>5.6295333330000004</v>
      </c>
      <c r="VV42" s="2">
        <f t="shared" si="672"/>
        <v>0</v>
      </c>
      <c r="VW42" s="2">
        <f t="shared" si="673"/>
        <v>0</v>
      </c>
      <c r="VX42" s="2">
        <f t="shared" si="674"/>
        <v>0.20226666669999999</v>
      </c>
      <c r="VY42" s="2">
        <f t="shared" si="675"/>
        <v>0</v>
      </c>
      <c r="VZ42" s="2">
        <f t="shared" si="676"/>
        <v>6.6547999999999998</v>
      </c>
      <c r="WA42" s="2">
        <f t="shared" si="677"/>
        <v>5.7714999999999996</v>
      </c>
      <c r="WB42" s="2">
        <f t="shared" si="678"/>
        <v>4.4424999999999999</v>
      </c>
      <c r="WC42" s="2">
        <f t="shared" si="679"/>
        <v>0</v>
      </c>
      <c r="WD42" s="2">
        <f t="shared" si="680"/>
        <v>0</v>
      </c>
      <c r="WE42" s="2">
        <f t="shared" si="681"/>
        <v>0</v>
      </c>
      <c r="WF42" s="2">
        <f t="shared" si="682"/>
        <v>0</v>
      </c>
      <c r="WG42" s="2">
        <f t="shared" si="683"/>
        <v>2.3046500000000001</v>
      </c>
      <c r="WH42" s="2">
        <f t="shared" si="684"/>
        <v>16.909199999999998</v>
      </c>
      <c r="WI42" s="2">
        <f t="shared" si="685"/>
        <v>5.5125999999999999</v>
      </c>
      <c r="WJ42" s="2">
        <f t="shared" si="686"/>
        <v>7.2371999999999996</v>
      </c>
      <c r="WK42" s="2">
        <f t="shared" si="687"/>
        <v>0.47149999999999997</v>
      </c>
      <c r="WL42" s="2">
        <f t="shared" si="688"/>
        <v>0</v>
      </c>
      <c r="WM42" s="2">
        <f t="shared" si="689"/>
        <v>7.9884000000000004</v>
      </c>
      <c r="WN42" s="2">
        <f t="shared" si="690"/>
        <v>1.9907999999999999</v>
      </c>
      <c r="WO42" s="2">
        <f t="shared" si="691"/>
        <v>2.7159</v>
      </c>
      <c r="WP42" s="2">
        <f t="shared" si="692"/>
        <v>3.7430666659999998</v>
      </c>
      <c r="WQ42" s="2">
        <f t="shared" si="693"/>
        <v>7.0400000000000004E-2</v>
      </c>
      <c r="WR42" s="2">
        <f t="shared" si="694"/>
        <v>27.047049999999999</v>
      </c>
      <c r="WS42" s="2">
        <f t="shared" si="695"/>
        <v>9.4200000000000006E-2</v>
      </c>
      <c r="WT42" s="2">
        <f t="shared" si="696"/>
        <v>1.0980000000000001</v>
      </c>
      <c r="WU42" s="2">
        <f t="shared" si="697"/>
        <v>2.5161699999000002</v>
      </c>
      <c r="WV42" s="2">
        <f t="shared" si="698"/>
        <v>7.4352</v>
      </c>
      <c r="WW42" s="2">
        <f t="shared" si="699"/>
        <v>9.0000000000000011E-3</v>
      </c>
      <c r="WX42" s="2">
        <f t="shared" si="700"/>
        <v>30.510999990000002</v>
      </c>
      <c r="WY42" s="2">
        <f t="shared" si="701"/>
        <v>5.0880000000000001</v>
      </c>
      <c r="WZ42" s="2">
        <f t="shared" si="702"/>
        <v>7.7593500000000004</v>
      </c>
      <c r="XA42" s="2">
        <f t="shared" si="703"/>
        <v>0.35354999999999998</v>
      </c>
      <c r="XB42" s="2">
        <f t="shared" si="704"/>
        <v>3.4891999999999999</v>
      </c>
      <c r="XC42" s="2">
        <f t="shared" si="705"/>
        <v>0</v>
      </c>
      <c r="XD42" s="2">
        <f t="shared" si="706"/>
        <v>36.631</v>
      </c>
      <c r="XE42" s="2">
        <f t="shared" si="707"/>
        <v>17.28</v>
      </c>
      <c r="XF42" s="2">
        <f t="shared" si="708"/>
        <v>0</v>
      </c>
      <c r="XG42" s="2">
        <f t="shared" si="709"/>
        <v>7.2423000000000002</v>
      </c>
      <c r="XH42" s="2">
        <f t="shared" si="710"/>
        <v>53.226399999999998</v>
      </c>
      <c r="XI42" s="2">
        <f t="shared" si="711"/>
        <v>28.204866670000001</v>
      </c>
      <c r="XJ42" s="2">
        <f t="shared" si="712"/>
        <v>33.047916669999999</v>
      </c>
      <c r="XK42" s="2">
        <f t="shared" si="713"/>
        <v>4.8080999999999996</v>
      </c>
      <c r="XL42" s="2">
        <f t="shared" si="714"/>
        <v>12.321999999999999</v>
      </c>
      <c r="XM42" s="2">
        <f t="shared" si="715"/>
        <v>12.4476</v>
      </c>
      <c r="XN42" s="2">
        <f t="shared" si="716"/>
        <v>12.688000000000001</v>
      </c>
      <c r="XO42" s="2">
        <f t="shared" si="717"/>
        <v>64.77</v>
      </c>
      <c r="XP42" s="2">
        <f t="shared" si="718"/>
        <v>0.87360000000000004</v>
      </c>
      <c r="XQ42" s="2">
        <f t="shared" si="719"/>
        <v>4.6239999999999997</v>
      </c>
      <c r="XR42" s="2">
        <f t="shared" si="720"/>
        <v>31.248000000000001</v>
      </c>
      <c r="XS42" s="2">
        <f t="shared" si="721"/>
        <v>31.06133333</v>
      </c>
      <c r="XT42" s="2">
        <f t="shared" si="722"/>
        <v>35.121933329999997</v>
      </c>
      <c r="XU42" s="2">
        <f t="shared" si="723"/>
        <v>0</v>
      </c>
      <c r="XV42" s="2">
        <f t="shared" si="724"/>
        <v>32.060699999999997</v>
      </c>
      <c r="XW42" s="2">
        <f t="shared" si="725"/>
        <v>0.38973333329999998</v>
      </c>
      <c r="XX42" s="2">
        <f t="shared" si="726"/>
        <v>0</v>
      </c>
      <c r="XY42" s="2">
        <f t="shared" si="727"/>
        <v>0</v>
      </c>
      <c r="XZ42" s="2">
        <f t="shared" si="728"/>
        <v>0</v>
      </c>
      <c r="YA42" s="2">
        <f t="shared" si="729"/>
        <v>6.7500000000000004E-2</v>
      </c>
      <c r="YB42" s="2">
        <f t="shared" si="730"/>
        <v>160.66479996000001</v>
      </c>
      <c r="YC42" s="2">
        <f t="shared" si="731"/>
        <v>61.758600000000001</v>
      </c>
      <c r="YD42" s="2">
        <f t="shared" si="732"/>
        <v>50.968000000000004</v>
      </c>
      <c r="YE42" s="2">
        <f t="shared" si="733"/>
        <v>2.1896</v>
      </c>
      <c r="YF42" s="2">
        <f t="shared" si="734"/>
        <v>0.504</v>
      </c>
      <c r="YG42" s="2">
        <f t="shared" si="735"/>
        <v>9.36</v>
      </c>
      <c r="YH42" s="2">
        <f t="shared" si="736"/>
        <v>15.6996</v>
      </c>
      <c r="YI42" s="2">
        <f t="shared" si="737"/>
        <v>28.947199999999999</v>
      </c>
      <c r="YJ42" s="2">
        <f t="shared" si="738"/>
        <v>17.033866671999998</v>
      </c>
      <c r="YK42" s="2">
        <f t="shared" si="739"/>
        <v>24.374400000000001</v>
      </c>
      <c r="YL42" s="2">
        <f t="shared" si="740"/>
        <v>18.203199996000002</v>
      </c>
      <c r="YM42" s="2">
        <f t="shared" si="741"/>
        <v>5.9862000000000002</v>
      </c>
      <c r="YN42" s="2">
        <f t="shared" si="742"/>
        <v>3.0710666668000002</v>
      </c>
      <c r="YO42" s="2">
        <f t="shared" si="743"/>
        <v>0.41958000000000001</v>
      </c>
      <c r="YP42" s="2">
        <f t="shared" si="744"/>
        <v>5.4885599999999997</v>
      </c>
      <c r="YQ42" s="2">
        <f t="shared" si="745"/>
        <v>0</v>
      </c>
      <c r="YR42" s="2">
        <f t="shared" si="746"/>
        <v>0</v>
      </c>
      <c r="YS42" s="2">
        <f t="shared" si="747"/>
        <v>22.518133332000001</v>
      </c>
      <c r="YT42" s="2">
        <f t="shared" si="748"/>
        <v>0</v>
      </c>
      <c r="YU42" s="2">
        <f t="shared" si="749"/>
        <v>0</v>
      </c>
      <c r="YV42" s="2">
        <f t="shared" si="750"/>
        <v>0.80906666679999995</v>
      </c>
      <c r="YW42" s="2">
        <f t="shared" si="751"/>
        <v>0</v>
      </c>
      <c r="YX42" s="2">
        <f t="shared" si="752"/>
        <v>26.619199999999999</v>
      </c>
      <c r="YY42" s="2">
        <f t="shared" si="753"/>
        <v>23.085999999999999</v>
      </c>
      <c r="YZ42" s="2">
        <f t="shared" si="754"/>
        <v>17.77</v>
      </c>
      <c r="ZA42" s="2">
        <f t="shared" si="755"/>
        <v>0</v>
      </c>
      <c r="ZB42" s="2">
        <f t="shared" si="756"/>
        <v>0</v>
      </c>
      <c r="ZC42" s="2">
        <f t="shared" si="757"/>
        <v>0</v>
      </c>
      <c r="ZD42" s="2">
        <f t="shared" si="758"/>
        <v>0</v>
      </c>
      <c r="ZE42" s="2">
        <f t="shared" si="759"/>
        <v>9.2186000000000003</v>
      </c>
      <c r="ZF42" s="2">
        <f t="shared" si="760"/>
        <v>67.636799999999994</v>
      </c>
      <c r="ZG42" s="2">
        <f t="shared" si="761"/>
        <v>22.0504</v>
      </c>
      <c r="ZH42" s="2">
        <f t="shared" si="762"/>
        <v>28.948799999999999</v>
      </c>
      <c r="ZI42" s="2">
        <f t="shared" si="763"/>
        <v>1.8859999999999999</v>
      </c>
      <c r="ZJ42" s="2">
        <f t="shared" si="764"/>
        <v>0</v>
      </c>
      <c r="ZK42" s="2">
        <f t="shared" si="765"/>
        <v>31.953600000000002</v>
      </c>
      <c r="ZL42" s="2">
        <f t="shared" si="766"/>
        <v>7.9631999999999996</v>
      </c>
      <c r="ZM42" s="2">
        <f t="shared" si="767"/>
        <v>10.8636</v>
      </c>
      <c r="ZN42" s="2">
        <f t="shared" si="768"/>
        <v>14.972266663999999</v>
      </c>
      <c r="ZO42" s="2">
        <f t="shared" si="769"/>
        <v>0.28160000000000002</v>
      </c>
      <c r="ZP42" s="2">
        <f t="shared" si="770"/>
        <v>108.18819999999999</v>
      </c>
      <c r="ZQ42" s="2">
        <f t="shared" si="771"/>
        <v>0.37680000000000002</v>
      </c>
      <c r="ZR42" s="2">
        <f t="shared" si="772"/>
        <v>4.3920000000000003</v>
      </c>
      <c r="ZS42" s="2">
        <f t="shared" si="773"/>
        <v>10.064679999600001</v>
      </c>
      <c r="ZT42" s="2">
        <f t="shared" si="774"/>
        <v>29.7408</v>
      </c>
      <c r="ZU42" s="2">
        <f t="shared" si="775"/>
        <v>3.6000000000000004E-2</v>
      </c>
      <c r="ZV42" s="2">
        <f t="shared" si="776"/>
        <v>122.04399996000001</v>
      </c>
      <c r="ZW42" s="2">
        <f t="shared" si="777"/>
        <v>20.352</v>
      </c>
      <c r="ZX42" s="2">
        <f t="shared" si="778"/>
        <v>31.037400000000002</v>
      </c>
      <c r="ZY42" s="2">
        <f t="shared" si="779"/>
        <v>1.4141999999999999</v>
      </c>
      <c r="ZZ42" s="2">
        <f t="shared" si="780"/>
        <v>13.956799999999999</v>
      </c>
      <c r="AAA42" s="2">
        <f t="shared" si="781"/>
        <v>0</v>
      </c>
      <c r="AAB42" s="2">
        <f t="shared" si="782"/>
        <v>146.524</v>
      </c>
      <c r="AAC42" s="2">
        <f t="shared" si="783"/>
        <v>69.12</v>
      </c>
      <c r="AAD42" s="2">
        <f t="shared" si="784"/>
        <v>0</v>
      </c>
      <c r="AAE42" s="2">
        <f t="shared" si="785"/>
        <v>28.969200000000001</v>
      </c>
      <c r="AAF42" s="2">
        <f t="shared" si="786"/>
        <v>212.90559999999999</v>
      </c>
      <c r="AAG42" s="2">
        <f t="shared" si="787"/>
        <v>112.81946668</v>
      </c>
      <c r="AAH42" s="2">
        <f t="shared" si="788"/>
        <v>132.19166668</v>
      </c>
      <c r="AAI42" s="2">
        <f t="shared" si="789"/>
        <v>19.232399999999998</v>
      </c>
      <c r="AAJ42" s="2">
        <f t="shared" si="790"/>
        <v>49.287999999999997</v>
      </c>
      <c r="AAK42" s="2">
        <f t="shared" si="791"/>
        <v>49.790399999999998</v>
      </c>
      <c r="AAL42" s="2">
        <f t="shared" si="792"/>
        <v>50.752000000000002</v>
      </c>
      <c r="AAM42" s="2">
        <f t="shared" si="793"/>
        <v>259.08</v>
      </c>
      <c r="AAN42" s="2">
        <f t="shared" si="794"/>
        <v>3.4944000000000002</v>
      </c>
      <c r="AAO42" s="2">
        <f t="shared" si="795"/>
        <v>18.495999999999999</v>
      </c>
      <c r="AAP42" s="2">
        <f t="shared" si="796"/>
        <v>124.992</v>
      </c>
      <c r="AAQ42" s="2">
        <f t="shared" si="797"/>
        <v>124.24533332</v>
      </c>
      <c r="AAR42" s="2">
        <f t="shared" si="798"/>
        <v>140.48773331999999</v>
      </c>
      <c r="AAS42" s="2">
        <f t="shared" si="799"/>
        <v>0</v>
      </c>
      <c r="AAT42" s="2">
        <f t="shared" si="800"/>
        <v>128.24279999999999</v>
      </c>
      <c r="AAU42" s="2">
        <f t="shared" si="801"/>
        <v>1.5589333331999999</v>
      </c>
      <c r="AAV42" s="2">
        <f t="shared" si="802"/>
        <v>0</v>
      </c>
      <c r="AAW42" s="2">
        <f t="shared" si="803"/>
        <v>0</v>
      </c>
      <c r="AAX42" s="2">
        <f t="shared" si="804"/>
        <v>0</v>
      </c>
      <c r="AAY42" s="2">
        <f t="shared" si="805"/>
        <v>0.27</v>
      </c>
      <c r="AAZ42" s="2">
        <f t="shared" si="806"/>
        <v>1532.6085714285721</v>
      </c>
      <c r="ABA42" s="2">
        <f t="shared" si="807"/>
        <v>37.433326377792383</v>
      </c>
      <c r="ABB42" s="2">
        <f t="shared" si="808"/>
        <v>12.608329557870521</v>
      </c>
      <c r="ABC42" s="1">
        <v>2</v>
      </c>
      <c r="ABD42" s="1">
        <v>3</v>
      </c>
      <c r="ABE42" s="1">
        <v>3</v>
      </c>
      <c r="ABF42" s="1">
        <v>3</v>
      </c>
      <c r="ABG42" s="1">
        <v>3</v>
      </c>
      <c r="ABH42" s="1">
        <v>1</v>
      </c>
      <c r="ABI42" s="1">
        <v>3</v>
      </c>
      <c r="ABJ42" s="1">
        <v>3</v>
      </c>
      <c r="ABK42" s="1">
        <v>2</v>
      </c>
      <c r="ABL42" s="1">
        <v>3</v>
      </c>
      <c r="ABM42" s="1">
        <v>1</v>
      </c>
      <c r="ABN42" s="1">
        <v>1</v>
      </c>
      <c r="ABO42" s="1">
        <v>2</v>
      </c>
      <c r="ABP42" s="1">
        <v>2</v>
      </c>
      <c r="ABQ42" s="1">
        <v>3</v>
      </c>
      <c r="ABR42" s="7">
        <f t="shared" si="809"/>
        <v>35</v>
      </c>
      <c r="ABS42" s="7">
        <f t="shared" si="810"/>
        <v>14</v>
      </c>
      <c r="ABT42" s="7">
        <f t="shared" si="811"/>
        <v>11</v>
      </c>
      <c r="ABU42" s="7">
        <f t="shared" si="812"/>
        <v>10</v>
      </c>
      <c r="ABV42" s="4">
        <v>3</v>
      </c>
      <c r="ABW42" s="4">
        <v>3</v>
      </c>
      <c r="ABX42" s="4">
        <v>3</v>
      </c>
      <c r="ABY42" s="4">
        <v>1</v>
      </c>
      <c r="ABZ42" s="4">
        <v>2</v>
      </c>
      <c r="ACA42" s="4">
        <v>3</v>
      </c>
      <c r="ACB42" s="4">
        <v>1</v>
      </c>
      <c r="ACC42" s="4">
        <v>1</v>
      </c>
      <c r="ACD42" s="4">
        <v>3</v>
      </c>
      <c r="ACE42" s="4">
        <v>1</v>
      </c>
      <c r="ACF42" s="4">
        <v>3</v>
      </c>
      <c r="ACG42" s="4">
        <v>1</v>
      </c>
      <c r="ACH42" s="4">
        <v>3</v>
      </c>
      <c r="ACI42" s="4">
        <v>3</v>
      </c>
      <c r="ACJ42" s="4">
        <v>2</v>
      </c>
      <c r="ACK42" s="4">
        <v>2</v>
      </c>
      <c r="ACL42" s="4">
        <v>2</v>
      </c>
      <c r="ACM42" s="4">
        <v>2</v>
      </c>
      <c r="ACN42" s="4">
        <v>1</v>
      </c>
      <c r="ACO42" s="4">
        <v>1</v>
      </c>
      <c r="ACP42" s="4">
        <v>1</v>
      </c>
      <c r="ACQ42" s="4">
        <v>2</v>
      </c>
      <c r="ACR42" s="4">
        <v>1</v>
      </c>
      <c r="ACS42" s="4">
        <v>1</v>
      </c>
      <c r="ACT42" s="4">
        <v>2</v>
      </c>
      <c r="ACU42" s="4">
        <v>2</v>
      </c>
      <c r="ACV42" s="4">
        <v>3</v>
      </c>
      <c r="ACW42" s="4">
        <v>1</v>
      </c>
      <c r="ACX42" s="4">
        <v>4</v>
      </c>
      <c r="ACY42" s="4">
        <v>3</v>
      </c>
      <c r="ACZ42" s="4">
        <v>2</v>
      </c>
      <c r="ADA42" s="4">
        <v>1</v>
      </c>
      <c r="ADB42" s="4">
        <v>2</v>
      </c>
      <c r="ADC42" s="4">
        <v>2</v>
      </c>
      <c r="ADD42" s="4">
        <v>2</v>
      </c>
      <c r="ADE42" s="4">
        <v>1</v>
      </c>
      <c r="ADF42" s="4">
        <v>3</v>
      </c>
      <c r="ADG42" s="4">
        <v>2</v>
      </c>
      <c r="ADH42" s="4">
        <v>3</v>
      </c>
      <c r="ADI42" s="4">
        <v>2</v>
      </c>
      <c r="ADJ42" s="4">
        <v>3</v>
      </c>
      <c r="ADK42" s="4">
        <v>3</v>
      </c>
      <c r="ADL42" s="4">
        <v>3</v>
      </c>
      <c r="ADM42" s="4">
        <v>2</v>
      </c>
      <c r="ADN42" s="4">
        <v>3</v>
      </c>
      <c r="ADO42" s="4">
        <v>2</v>
      </c>
      <c r="ADP42" s="4">
        <v>2</v>
      </c>
      <c r="ADQ42" s="4">
        <v>2</v>
      </c>
      <c r="ADR42" s="4">
        <v>1</v>
      </c>
      <c r="ADS42" s="4">
        <v>2</v>
      </c>
      <c r="ADT42" s="4">
        <v>1</v>
      </c>
      <c r="ADU42" s="4">
        <v>1</v>
      </c>
      <c r="ADV42" s="4">
        <v>2</v>
      </c>
      <c r="ADW42" s="4">
        <v>2</v>
      </c>
      <c r="ADX42" s="4">
        <v>4</v>
      </c>
      <c r="ADY42" s="4">
        <v>2</v>
      </c>
      <c r="ADZ42" s="2">
        <f t="shared" si="813"/>
        <v>16</v>
      </c>
      <c r="AEA42" s="2">
        <f t="shared" si="814"/>
        <v>15</v>
      </c>
      <c r="AEB42" s="2">
        <f t="shared" si="815"/>
        <v>14</v>
      </c>
      <c r="AEC42" s="2">
        <f t="shared" si="816"/>
        <v>8</v>
      </c>
      <c r="AED42" s="2">
        <f t="shared" si="817"/>
        <v>18</v>
      </c>
      <c r="AEE42" s="2">
        <f t="shared" si="818"/>
        <v>17</v>
      </c>
      <c r="AEF42" s="2">
        <f t="shared" si="819"/>
        <v>17</v>
      </c>
      <c r="AEG42" s="2">
        <f t="shared" si="820"/>
        <v>10</v>
      </c>
      <c r="AEH42" s="4">
        <v>3</v>
      </c>
      <c r="AEI42" s="4">
        <v>3</v>
      </c>
      <c r="AEJ42" s="4">
        <v>2</v>
      </c>
      <c r="AEK42" s="4">
        <v>3</v>
      </c>
      <c r="AEL42" s="4">
        <v>3</v>
      </c>
      <c r="AEM42" s="4">
        <v>3</v>
      </c>
      <c r="AEN42" s="4">
        <v>3</v>
      </c>
      <c r="AEO42" s="4">
        <v>3</v>
      </c>
      <c r="AEP42" s="4">
        <v>3</v>
      </c>
      <c r="AEQ42" s="4">
        <v>3</v>
      </c>
      <c r="AER42" s="4">
        <v>3</v>
      </c>
      <c r="AES42" s="4">
        <v>3</v>
      </c>
      <c r="AET42" s="4">
        <v>4</v>
      </c>
      <c r="AEU42" s="4">
        <v>4</v>
      </c>
      <c r="AEV42" s="4">
        <v>3</v>
      </c>
      <c r="AEW42" s="4">
        <v>2</v>
      </c>
      <c r="AEX42" s="4">
        <v>3</v>
      </c>
      <c r="AEY42" s="4">
        <v>2</v>
      </c>
      <c r="AEZ42" s="4">
        <v>2</v>
      </c>
      <c r="AFA42" s="4">
        <v>2</v>
      </c>
      <c r="AFB42" s="4">
        <v>4</v>
      </c>
      <c r="AFC42" s="4">
        <v>3</v>
      </c>
      <c r="AFD42" s="4">
        <v>3</v>
      </c>
      <c r="AFE42" s="4">
        <v>5</v>
      </c>
      <c r="AFF42" s="4">
        <v>5</v>
      </c>
      <c r="AFG42" s="4">
        <v>5</v>
      </c>
      <c r="AFH42" s="4">
        <v>4</v>
      </c>
      <c r="AFI42" s="4">
        <v>3</v>
      </c>
      <c r="AFJ42" s="4">
        <v>3</v>
      </c>
      <c r="AFK42" s="4">
        <v>4</v>
      </c>
      <c r="AFL42" s="4">
        <v>3</v>
      </c>
      <c r="AFM42" s="4">
        <v>4</v>
      </c>
      <c r="AFN42" s="1">
        <v>3</v>
      </c>
      <c r="AFO42" s="2">
        <f t="shared" si="821"/>
        <v>106</v>
      </c>
      <c r="AFP42" s="2">
        <f t="shared" si="822"/>
        <v>29</v>
      </c>
      <c r="AFQ42" s="2">
        <f t="shared" si="823"/>
        <v>38</v>
      </c>
      <c r="AFR42" s="2">
        <f t="shared" si="824"/>
        <v>39</v>
      </c>
      <c r="AFS42" s="4">
        <v>1</v>
      </c>
      <c r="AFT42" s="4">
        <v>0</v>
      </c>
      <c r="AFU42" s="4">
        <v>0</v>
      </c>
      <c r="AFV42" s="4">
        <v>0</v>
      </c>
      <c r="AFW42" s="4">
        <v>0</v>
      </c>
      <c r="AFX42" s="4">
        <v>0</v>
      </c>
      <c r="AFY42" s="4">
        <v>0</v>
      </c>
      <c r="AFZ42" s="4">
        <v>0</v>
      </c>
      <c r="AGA42" s="4">
        <v>0</v>
      </c>
      <c r="AGB42" s="4">
        <v>0</v>
      </c>
      <c r="AGC42" s="4">
        <v>0</v>
      </c>
      <c r="AGD42" s="4">
        <v>0</v>
      </c>
      <c r="AGE42" s="4">
        <v>0</v>
      </c>
      <c r="AGF42" s="4">
        <v>2</v>
      </c>
      <c r="AGG42" s="4">
        <v>0</v>
      </c>
      <c r="AGH42" s="4">
        <v>1</v>
      </c>
      <c r="AGI42" s="4">
        <v>0</v>
      </c>
      <c r="AGJ42" s="4">
        <v>6</v>
      </c>
      <c r="AGK42" s="4">
        <v>0</v>
      </c>
      <c r="AGL42" s="4">
        <v>0</v>
      </c>
      <c r="AGM42" s="4">
        <v>20</v>
      </c>
      <c r="AGN42" s="4">
        <v>6</v>
      </c>
      <c r="AGO42" s="4">
        <v>0</v>
      </c>
      <c r="AGP42" s="4">
        <v>0</v>
      </c>
      <c r="AGQ42" s="4">
        <v>15</v>
      </c>
      <c r="AGR42" s="4">
        <v>0</v>
      </c>
      <c r="AGS42" s="4">
        <v>0</v>
      </c>
      <c r="AGT42" s="4">
        <v>0</v>
      </c>
      <c r="AGU42" s="4">
        <v>0</v>
      </c>
      <c r="AGV42" s="4">
        <v>1</v>
      </c>
      <c r="AGW42" s="4">
        <v>0</v>
      </c>
      <c r="AGX42" s="4">
        <v>1</v>
      </c>
      <c r="AGY42" s="4">
        <v>0</v>
      </c>
      <c r="AGZ42" s="4">
        <v>0</v>
      </c>
      <c r="AHA42" s="4">
        <v>0</v>
      </c>
      <c r="AHB42" s="4">
        <v>0</v>
      </c>
      <c r="AHC42" s="4">
        <v>0</v>
      </c>
      <c r="AHD42" s="4">
        <v>1</v>
      </c>
      <c r="AHE42" s="4">
        <v>0</v>
      </c>
      <c r="AHF42" s="4">
        <v>1</v>
      </c>
      <c r="AHG42" s="4">
        <v>0</v>
      </c>
      <c r="AHH42" s="4">
        <v>0</v>
      </c>
      <c r="AHI42" s="4">
        <v>0</v>
      </c>
      <c r="AHJ42" s="4">
        <v>0</v>
      </c>
      <c r="AHK42" s="4">
        <v>0</v>
      </c>
      <c r="AHL42" s="4">
        <v>9</v>
      </c>
      <c r="AHM42" s="4">
        <v>0</v>
      </c>
      <c r="AHN42" s="4">
        <v>7</v>
      </c>
      <c r="AHO42" s="4">
        <v>0</v>
      </c>
      <c r="AHP42" s="2">
        <f t="shared" si="825"/>
        <v>0</v>
      </c>
      <c r="AHQ42" s="2">
        <f t="shared" si="826"/>
        <v>0</v>
      </c>
      <c r="AHR42" s="2">
        <f t="shared" si="827"/>
        <v>0</v>
      </c>
      <c r="AHS42" s="2">
        <f t="shared" si="828"/>
        <v>0</v>
      </c>
      <c r="AHT42" s="2">
        <f t="shared" si="829"/>
        <v>297</v>
      </c>
      <c r="AHU42" s="2">
        <f t="shared" si="830"/>
        <v>720</v>
      </c>
      <c r="AHV42" s="2">
        <f t="shared" si="831"/>
        <v>1017</v>
      </c>
      <c r="AHW42" s="2">
        <f t="shared" si="832"/>
        <v>0</v>
      </c>
      <c r="AHX42" s="2">
        <f t="shared" si="833"/>
        <v>180</v>
      </c>
      <c r="AHY42" s="2">
        <f t="shared" si="834"/>
        <v>180</v>
      </c>
      <c r="AHZ42" s="2">
        <f t="shared" si="835"/>
        <v>480</v>
      </c>
      <c r="AIA42" s="2">
        <f t="shared" si="836"/>
        <v>0</v>
      </c>
      <c r="AIB42" s="2">
        <f t="shared" si="837"/>
        <v>0</v>
      </c>
      <c r="AIC42" s="2">
        <f t="shared" si="838"/>
        <v>480</v>
      </c>
      <c r="AID42" s="2">
        <f t="shared" si="839"/>
        <v>1677</v>
      </c>
      <c r="AIE42" s="2" t="s">
        <v>1268</v>
      </c>
      <c r="AIF42" s="1">
        <v>1</v>
      </c>
      <c r="AIG42" s="1">
        <v>1</v>
      </c>
      <c r="AIH42" s="1">
        <v>1</v>
      </c>
      <c r="AII42" s="1">
        <v>1</v>
      </c>
      <c r="AIJ42" s="1">
        <v>1</v>
      </c>
      <c r="AIK42" s="1">
        <v>1</v>
      </c>
      <c r="AIL42" s="1">
        <v>1</v>
      </c>
      <c r="AIM42" s="1">
        <v>1</v>
      </c>
      <c r="AIN42" s="1">
        <v>1</v>
      </c>
      <c r="AIO42" s="1">
        <v>1</v>
      </c>
      <c r="AIP42" s="1">
        <v>1</v>
      </c>
      <c r="AIQ42" s="1">
        <v>1</v>
      </c>
      <c r="AIR42" s="7">
        <f t="shared" si="840"/>
        <v>12</v>
      </c>
      <c r="AIS42" s="7">
        <f t="shared" si="841"/>
        <v>0</v>
      </c>
      <c r="AIT42" s="7">
        <f t="shared" si="842"/>
        <v>100</v>
      </c>
      <c r="AIU42" s="7" t="str">
        <f t="shared" si="843"/>
        <v>RIGHT</v>
      </c>
      <c r="AIV42" s="4">
        <v>4</v>
      </c>
      <c r="AIW42" s="4">
        <v>2</v>
      </c>
      <c r="AIX42" s="4">
        <v>4</v>
      </c>
      <c r="AIY42" s="4">
        <v>3</v>
      </c>
      <c r="AIZ42" s="4">
        <v>4</v>
      </c>
      <c r="AJA42" s="4">
        <v>1</v>
      </c>
      <c r="AJB42" s="4">
        <v>3</v>
      </c>
      <c r="AJC42" s="4">
        <v>1</v>
      </c>
      <c r="AJD42" s="4">
        <v>5</v>
      </c>
      <c r="AJE42" s="4">
        <v>4</v>
      </c>
      <c r="AJF42" s="4">
        <v>5</v>
      </c>
      <c r="AJG42" s="4">
        <v>2</v>
      </c>
      <c r="AJH42" s="4">
        <v>4</v>
      </c>
      <c r="AJI42" s="4">
        <v>3</v>
      </c>
      <c r="AJJ42" s="4">
        <v>4</v>
      </c>
      <c r="AJK42" s="4">
        <v>2</v>
      </c>
      <c r="AJL42" s="4">
        <v>4</v>
      </c>
      <c r="AJM42" s="4">
        <v>4</v>
      </c>
      <c r="AJN42" s="4">
        <v>5</v>
      </c>
      <c r="AJO42" s="4">
        <v>3</v>
      </c>
      <c r="AJP42" s="2">
        <f t="shared" si="844"/>
        <v>67</v>
      </c>
      <c r="AJQ42" s="2">
        <f t="shared" si="845"/>
        <v>42</v>
      </c>
      <c r="AJR42" s="2">
        <f t="shared" si="846"/>
        <v>25</v>
      </c>
      <c r="AJS42" s="4">
        <v>3</v>
      </c>
      <c r="AJT42" s="4">
        <v>3</v>
      </c>
      <c r="AJU42" s="4">
        <v>2</v>
      </c>
      <c r="AJV42" s="4">
        <v>3</v>
      </c>
      <c r="AJW42" s="4">
        <v>3</v>
      </c>
      <c r="AJX42" s="4">
        <v>2</v>
      </c>
      <c r="AJY42" s="4">
        <v>2</v>
      </c>
      <c r="AJZ42" s="4">
        <v>1</v>
      </c>
      <c r="AKA42" s="4">
        <v>1</v>
      </c>
      <c r="AKB42" s="4">
        <v>1</v>
      </c>
      <c r="AKC42" s="4">
        <v>1</v>
      </c>
      <c r="AKD42" s="4">
        <v>1</v>
      </c>
      <c r="AKE42" s="4">
        <v>1</v>
      </c>
      <c r="AKF42" s="4">
        <v>2</v>
      </c>
      <c r="AKG42" s="4">
        <v>1</v>
      </c>
      <c r="AKH42" s="4">
        <v>1</v>
      </c>
      <c r="AKI42" s="4">
        <v>0</v>
      </c>
      <c r="AKJ42" s="4">
        <v>0</v>
      </c>
      <c r="AKK42" s="4">
        <v>0</v>
      </c>
      <c r="AKL42" s="4">
        <v>0</v>
      </c>
      <c r="AKM42" s="4">
        <v>0</v>
      </c>
      <c r="AKN42" s="4">
        <v>1</v>
      </c>
      <c r="AKO42" s="4">
        <v>1</v>
      </c>
      <c r="AKP42" s="4">
        <v>1</v>
      </c>
      <c r="AKQ42" s="4">
        <v>3</v>
      </c>
      <c r="AKR42" s="4">
        <v>0</v>
      </c>
      <c r="AKS42" s="4">
        <v>0</v>
      </c>
      <c r="AKT42" s="2">
        <v>2</v>
      </c>
      <c r="AKU42" s="2">
        <v>0</v>
      </c>
      <c r="AKV42" s="2">
        <v>1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1">
        <v>3</v>
      </c>
      <c r="ALD42" s="1">
        <v>3</v>
      </c>
      <c r="ALE42" s="1">
        <v>2</v>
      </c>
      <c r="ALF42" s="1">
        <v>3</v>
      </c>
      <c r="ALG42" s="1">
        <v>4</v>
      </c>
      <c r="ALH42" s="1">
        <v>3</v>
      </c>
      <c r="ALI42" s="1">
        <v>3</v>
      </c>
      <c r="ALJ42" s="1">
        <v>1</v>
      </c>
      <c r="ALK42" s="1">
        <v>3</v>
      </c>
      <c r="ALL42" s="1">
        <v>4</v>
      </c>
      <c r="ALM42" s="1">
        <v>2</v>
      </c>
      <c r="ALN42" s="1">
        <v>4</v>
      </c>
      <c r="ALO42" s="1">
        <v>4</v>
      </c>
      <c r="ALP42" s="1">
        <v>4</v>
      </c>
      <c r="ALQ42" s="1">
        <v>3</v>
      </c>
      <c r="ALR42" s="1">
        <v>3</v>
      </c>
      <c r="ALS42" s="1">
        <v>3</v>
      </c>
      <c r="ALT42" s="1">
        <v>4</v>
      </c>
      <c r="ALU42" s="1">
        <v>3</v>
      </c>
      <c r="ALV42" s="1">
        <v>1</v>
      </c>
      <c r="ALW42" s="1">
        <v>3</v>
      </c>
      <c r="ALX42" s="1">
        <v>4</v>
      </c>
      <c r="ALY42" s="1">
        <v>4</v>
      </c>
      <c r="ALZ42" s="2">
        <f t="shared" si="847"/>
        <v>71</v>
      </c>
      <c r="AMA42">
        <v>6</v>
      </c>
      <c r="AMB42">
        <v>14</v>
      </c>
      <c r="AMC42">
        <v>17</v>
      </c>
      <c r="AMD42">
        <v>24</v>
      </c>
      <c r="AME42" s="1">
        <v>4</v>
      </c>
      <c r="AMF42" s="1">
        <v>2</v>
      </c>
      <c r="AMG42" s="1">
        <v>1</v>
      </c>
      <c r="AMH42" s="1">
        <v>3</v>
      </c>
      <c r="AMI42" s="8">
        <v>3</v>
      </c>
      <c r="AMJ42" s="8">
        <v>3</v>
      </c>
      <c r="AMK42" s="8">
        <v>3</v>
      </c>
      <c r="AML42" s="8">
        <v>1</v>
      </c>
      <c r="AMM42" s="8">
        <v>5</v>
      </c>
      <c r="AMN42" s="8">
        <v>3</v>
      </c>
      <c r="AMO42" s="8">
        <v>2</v>
      </c>
      <c r="AMP42" s="8">
        <v>2</v>
      </c>
      <c r="AMQ42" s="8">
        <v>2</v>
      </c>
      <c r="AMR42" s="8">
        <v>3</v>
      </c>
      <c r="AMS42" s="8">
        <v>4</v>
      </c>
      <c r="AMT42" s="8">
        <v>2</v>
      </c>
      <c r="AMU42" s="8">
        <v>4</v>
      </c>
      <c r="AMV42" s="8">
        <v>3</v>
      </c>
      <c r="AMW42" s="8">
        <v>4</v>
      </c>
      <c r="AMX42" s="8">
        <v>3</v>
      </c>
      <c r="AMY42" s="8">
        <v>3</v>
      </c>
      <c r="AMZ42" s="2">
        <f t="shared" si="848"/>
        <v>19</v>
      </c>
      <c r="ANA42" s="2">
        <f t="shared" si="849"/>
        <v>19</v>
      </c>
      <c r="ANB42" s="2">
        <f t="shared" si="850"/>
        <v>22</v>
      </c>
      <c r="ANC42" s="2">
        <f t="shared" si="851"/>
        <v>60</v>
      </c>
    </row>
    <row r="43" spans="1:1043" x14ac:dyDescent="0.2">
      <c r="A43" s="2" t="s">
        <v>445</v>
      </c>
      <c r="B43" s="3">
        <v>43347.664988425924</v>
      </c>
      <c r="C43" s="2">
        <v>164.4</v>
      </c>
      <c r="D43" s="2">
        <v>67.7</v>
      </c>
      <c r="E43" s="2">
        <v>25.04869140012195</v>
      </c>
      <c r="F43" s="2">
        <v>-12</v>
      </c>
      <c r="G43" s="2">
        <v>-39</v>
      </c>
      <c r="H43" s="2">
        <v>44</v>
      </c>
      <c r="I43" s="2">
        <v>-100</v>
      </c>
      <c r="J43" s="2">
        <v>17</v>
      </c>
      <c r="K43" s="2">
        <v>16</v>
      </c>
      <c r="L43" s="2">
        <v>23</v>
      </c>
      <c r="M43" s="2">
        <v>30</v>
      </c>
      <c r="N43" s="2">
        <v>-19</v>
      </c>
      <c r="O43" s="2">
        <v>28</v>
      </c>
      <c r="P43" s="2">
        <v>-72</v>
      </c>
      <c r="Q43" s="2">
        <v>-86</v>
      </c>
      <c r="R43" s="2">
        <v>-56</v>
      </c>
      <c r="S43" s="2">
        <v>20</v>
      </c>
      <c r="T43" s="2">
        <v>-8</v>
      </c>
      <c r="U43" s="2">
        <v>6</v>
      </c>
      <c r="V43" s="2">
        <v>86</v>
      </c>
      <c r="W43" s="2">
        <v>34</v>
      </c>
      <c r="X43" s="2">
        <v>47</v>
      </c>
      <c r="Y43" s="2">
        <v>21</v>
      </c>
      <c r="Z43" s="2">
        <v>-26</v>
      </c>
      <c r="AA43" s="2">
        <v>13</v>
      </c>
      <c r="AB43" s="2">
        <v>-65</v>
      </c>
      <c r="AC43" s="2">
        <v>-64</v>
      </c>
      <c r="AD43" s="2">
        <v>-63</v>
      </c>
      <c r="AE43" s="2">
        <v>31</v>
      </c>
      <c r="AF43" s="2">
        <v>7</v>
      </c>
      <c r="AG43" s="2">
        <v>-17</v>
      </c>
      <c r="AH43" s="2">
        <v>100</v>
      </c>
      <c r="AI43" s="2">
        <v>100</v>
      </c>
      <c r="AJ43" s="2">
        <v>-100</v>
      </c>
      <c r="AK43" s="2">
        <v>-100</v>
      </c>
      <c r="AL43" s="2">
        <v>-100</v>
      </c>
      <c r="AM43" s="2">
        <v>100</v>
      </c>
      <c r="AN43" s="2">
        <v>25</v>
      </c>
      <c r="AO43" s="2">
        <v>0</v>
      </c>
      <c r="AP43" s="2">
        <v>3</v>
      </c>
      <c r="AQ43" s="2">
        <v>1</v>
      </c>
      <c r="AR43" s="4">
        <v>6</v>
      </c>
      <c r="AS43" s="4">
        <v>6</v>
      </c>
      <c r="AT43" s="4">
        <v>5</v>
      </c>
      <c r="AU43" s="4">
        <v>3</v>
      </c>
      <c r="AV43" s="4">
        <v>5</v>
      </c>
      <c r="AW43" s="4">
        <v>5</v>
      </c>
      <c r="AX43" s="4">
        <v>2</v>
      </c>
      <c r="AY43" s="4">
        <v>5</v>
      </c>
      <c r="AZ43" s="4">
        <v>5</v>
      </c>
      <c r="BA43" s="4">
        <v>6</v>
      </c>
      <c r="BB43" s="4">
        <v>6</v>
      </c>
      <c r="BC43" s="4">
        <v>6</v>
      </c>
      <c r="BD43" s="4">
        <v>6</v>
      </c>
      <c r="BE43" s="4">
        <v>3</v>
      </c>
      <c r="BF43" s="4">
        <v>3</v>
      </c>
      <c r="BG43" s="4">
        <v>6</v>
      </c>
      <c r="BH43" s="4">
        <v>1</v>
      </c>
      <c r="BI43" s="4">
        <v>1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2</v>
      </c>
      <c r="BQ43" s="4">
        <v>1</v>
      </c>
      <c r="BR43" s="4">
        <v>1</v>
      </c>
      <c r="BS43" s="4">
        <v>1</v>
      </c>
      <c r="BT43" s="4">
        <v>1</v>
      </c>
      <c r="BU43" s="4">
        <v>3</v>
      </c>
      <c r="BV43" s="4">
        <v>1</v>
      </c>
      <c r="BW43" s="4">
        <v>4</v>
      </c>
      <c r="BX43" s="4">
        <v>1</v>
      </c>
      <c r="BY43" s="4">
        <v>1</v>
      </c>
      <c r="BZ43" s="4">
        <v>4</v>
      </c>
      <c r="CA43" s="4">
        <v>1</v>
      </c>
      <c r="CB43" s="4">
        <v>1</v>
      </c>
      <c r="CC43" s="4">
        <v>5</v>
      </c>
      <c r="CD43" s="4">
        <v>5</v>
      </c>
      <c r="CE43" s="4">
        <v>5</v>
      </c>
      <c r="CF43" s="4">
        <v>1</v>
      </c>
      <c r="CG43" s="4">
        <v>5</v>
      </c>
      <c r="CH43" s="4">
        <v>5</v>
      </c>
      <c r="CI43" s="4">
        <v>6</v>
      </c>
      <c r="CJ43" s="4">
        <v>6</v>
      </c>
      <c r="CK43" s="4">
        <v>2</v>
      </c>
      <c r="CL43" s="4">
        <v>5</v>
      </c>
      <c r="CM43" s="4">
        <v>1</v>
      </c>
      <c r="CN43" s="4">
        <v>3</v>
      </c>
      <c r="CO43" s="4">
        <v>3</v>
      </c>
      <c r="CP43" s="4">
        <v>1</v>
      </c>
      <c r="CQ43" s="4">
        <v>1</v>
      </c>
      <c r="CR43" s="4">
        <v>2</v>
      </c>
      <c r="CS43" s="4">
        <v>2</v>
      </c>
      <c r="CT43" s="4">
        <v>2</v>
      </c>
      <c r="CU43" s="4">
        <v>1</v>
      </c>
      <c r="CV43" s="4">
        <v>2</v>
      </c>
      <c r="CW43" s="4">
        <v>1</v>
      </c>
      <c r="CX43" s="4">
        <v>2</v>
      </c>
      <c r="CY43" s="4">
        <v>1</v>
      </c>
      <c r="CZ43" s="4">
        <v>1</v>
      </c>
      <c r="DA43" s="4">
        <v>1</v>
      </c>
      <c r="DB43" s="4">
        <v>1</v>
      </c>
      <c r="DC43" s="4">
        <v>2</v>
      </c>
      <c r="DD43" s="4">
        <v>2</v>
      </c>
      <c r="DE43" s="4">
        <v>1</v>
      </c>
      <c r="DF43" s="4">
        <v>1</v>
      </c>
      <c r="DG43" s="4">
        <v>1</v>
      </c>
      <c r="DH43" s="4">
        <v>1</v>
      </c>
      <c r="DI43" s="4">
        <v>1</v>
      </c>
      <c r="DJ43" s="4">
        <v>1</v>
      </c>
      <c r="DK43" s="4">
        <v>1</v>
      </c>
      <c r="DL43" s="4">
        <v>6</v>
      </c>
      <c r="DM43" s="4">
        <v>3</v>
      </c>
      <c r="DN43" s="4">
        <v>3</v>
      </c>
      <c r="DO43" s="4">
        <v>2</v>
      </c>
      <c r="DP43" s="5">
        <v>79.849999999999994</v>
      </c>
      <c r="DQ43" s="5">
        <v>38.159999999999997</v>
      </c>
      <c r="DR43" s="5">
        <v>165.05</v>
      </c>
      <c r="DS43" s="5">
        <v>108.29</v>
      </c>
      <c r="DT43" s="5">
        <v>3.45</v>
      </c>
      <c r="DU43" s="5">
        <v>15</v>
      </c>
      <c r="DV43" s="5">
        <v>129.93</v>
      </c>
      <c r="DW43" s="5">
        <v>65.989999999999995</v>
      </c>
      <c r="DX43" s="5">
        <v>13.15</v>
      </c>
      <c r="DY43" s="5">
        <v>16.71</v>
      </c>
      <c r="DZ43" s="5">
        <v>10.83</v>
      </c>
      <c r="EA43" s="5">
        <v>146.4</v>
      </c>
      <c r="EB43" s="5">
        <v>255.35</v>
      </c>
      <c r="EC43" s="5">
        <v>153.66</v>
      </c>
      <c r="ED43" s="5">
        <v>141.47</v>
      </c>
      <c r="EE43" s="5">
        <v>181.35</v>
      </c>
      <c r="EF43" s="5">
        <v>233.59</v>
      </c>
      <c r="EG43" s="5">
        <v>325.49</v>
      </c>
      <c r="EH43" s="5">
        <v>277.49</v>
      </c>
      <c r="EI43" s="5">
        <v>437</v>
      </c>
      <c r="EJ43" s="5">
        <v>480.09</v>
      </c>
      <c r="EK43" s="5">
        <v>170</v>
      </c>
      <c r="EL43" s="5">
        <v>342.9</v>
      </c>
      <c r="EM43" s="5">
        <v>255.11</v>
      </c>
      <c r="EN43" s="5">
        <v>345.56</v>
      </c>
      <c r="EO43" s="5">
        <v>488</v>
      </c>
      <c r="EP43" s="5">
        <v>211.12</v>
      </c>
      <c r="EQ43" s="5">
        <v>113</v>
      </c>
      <c r="ER43" s="5">
        <v>191.68</v>
      </c>
      <c r="ES43" s="5">
        <v>193.63</v>
      </c>
      <c r="ET43" s="5">
        <v>376.2</v>
      </c>
      <c r="EU43" s="5">
        <v>414.54</v>
      </c>
      <c r="EV43" s="5">
        <v>626.04</v>
      </c>
      <c r="EW43" s="5">
        <v>180.53</v>
      </c>
      <c r="EX43" s="5">
        <v>345.78</v>
      </c>
      <c r="EY43" s="5">
        <v>320.04000000000002</v>
      </c>
      <c r="EZ43" s="5">
        <v>178.92</v>
      </c>
      <c r="FA43" s="5">
        <v>234.51</v>
      </c>
      <c r="FB43" s="5">
        <v>142.71</v>
      </c>
      <c r="FC43" s="5">
        <v>187.24</v>
      </c>
      <c r="FD43" s="5">
        <v>210.15</v>
      </c>
      <c r="FE43" s="5">
        <v>45.39</v>
      </c>
      <c r="FF43" s="5">
        <v>378</v>
      </c>
      <c r="FG43" s="5">
        <v>179.85</v>
      </c>
      <c r="FH43" s="5">
        <v>192.32</v>
      </c>
      <c r="FI43" s="5">
        <v>71.7</v>
      </c>
      <c r="FJ43" s="5">
        <v>288.19</v>
      </c>
      <c r="FK43" s="5">
        <v>113</v>
      </c>
      <c r="FL43" s="5">
        <v>119.29</v>
      </c>
      <c r="FM43" s="5">
        <v>145.82</v>
      </c>
      <c r="FN43" s="5">
        <v>90.89</v>
      </c>
      <c r="FO43" s="5">
        <v>211.61</v>
      </c>
      <c r="FP43" s="5">
        <v>191.15</v>
      </c>
      <c r="FQ43" s="5">
        <v>114.48</v>
      </c>
      <c r="FR43" s="5">
        <v>199.32</v>
      </c>
      <c r="FS43" s="5">
        <v>249.82</v>
      </c>
      <c r="FT43" s="5">
        <v>235.78</v>
      </c>
      <c r="FU43" s="5">
        <v>258.7</v>
      </c>
      <c r="FV43" s="5">
        <v>201.17</v>
      </c>
      <c r="FW43" s="5">
        <v>26.73</v>
      </c>
      <c r="FX43" s="5">
        <v>148.84</v>
      </c>
      <c r="FY43" s="5">
        <v>123</v>
      </c>
      <c r="FZ43" s="5">
        <v>102.48</v>
      </c>
      <c r="GA43" s="5">
        <v>173.4</v>
      </c>
      <c r="GB43" s="5">
        <v>225.68</v>
      </c>
      <c r="GC43" s="5">
        <v>122.4</v>
      </c>
      <c r="GD43" s="5">
        <v>83.7</v>
      </c>
      <c r="GE43" s="5">
        <v>126.79</v>
      </c>
      <c r="GF43" s="5">
        <v>145.15</v>
      </c>
      <c r="GG43" s="5">
        <v>0</v>
      </c>
      <c r="GH43" s="5">
        <v>133.43</v>
      </c>
      <c r="GI43" s="5">
        <v>124.31</v>
      </c>
      <c r="GJ43" s="5">
        <v>2.37</v>
      </c>
      <c r="GK43" s="5">
        <v>313</v>
      </c>
      <c r="GL43" s="5">
        <v>2.37</v>
      </c>
      <c r="GM43" s="5">
        <v>24.38</v>
      </c>
      <c r="GN43" s="2">
        <f t="shared" si="426"/>
        <v>479.09999999999997</v>
      </c>
      <c r="GO43" s="2">
        <f t="shared" si="427"/>
        <v>228.95999999999998</v>
      </c>
      <c r="GP43" s="2">
        <f t="shared" si="428"/>
        <v>825.25</v>
      </c>
      <c r="GQ43" s="2">
        <f t="shared" si="429"/>
        <v>324.87</v>
      </c>
      <c r="GR43" s="2">
        <f t="shared" si="430"/>
        <v>17.25</v>
      </c>
      <c r="GS43" s="2">
        <f t="shared" si="431"/>
        <v>75</v>
      </c>
      <c r="GT43" s="2">
        <f t="shared" si="432"/>
        <v>259.86</v>
      </c>
      <c r="GU43" s="2">
        <f t="shared" si="433"/>
        <v>329.95</v>
      </c>
      <c r="GV43" s="2">
        <f t="shared" si="434"/>
        <v>65.75</v>
      </c>
      <c r="GW43" s="2">
        <f t="shared" si="435"/>
        <v>100.26</v>
      </c>
      <c r="GX43" s="2">
        <f t="shared" si="436"/>
        <v>64.98</v>
      </c>
      <c r="GY43" s="2">
        <f t="shared" si="437"/>
        <v>878.40000000000009</v>
      </c>
      <c r="GZ43" s="2">
        <f t="shared" si="438"/>
        <v>1532.1</v>
      </c>
      <c r="HA43" s="2">
        <f t="shared" si="439"/>
        <v>460.98</v>
      </c>
      <c r="HB43" s="2">
        <f t="shared" si="440"/>
        <v>424.40999999999997</v>
      </c>
      <c r="HC43" s="2">
        <f t="shared" si="441"/>
        <v>1088.0999999999999</v>
      </c>
      <c r="HD43" s="2">
        <f t="shared" si="442"/>
        <v>233.59</v>
      </c>
      <c r="HE43" s="2">
        <f t="shared" si="443"/>
        <v>325.49</v>
      </c>
      <c r="HF43" s="2">
        <f t="shared" si="444"/>
        <v>277.49</v>
      </c>
      <c r="HG43" s="2">
        <f t="shared" si="445"/>
        <v>437</v>
      </c>
      <c r="HH43" s="2">
        <f t="shared" si="446"/>
        <v>480.09</v>
      </c>
      <c r="HI43" s="2">
        <f t="shared" si="447"/>
        <v>170</v>
      </c>
      <c r="HJ43" s="2">
        <f t="shared" si="448"/>
        <v>342.9</v>
      </c>
      <c r="HK43" s="2">
        <f t="shared" si="449"/>
        <v>255.11</v>
      </c>
      <c r="HL43" s="2">
        <f t="shared" si="450"/>
        <v>691.12</v>
      </c>
      <c r="HM43" s="2">
        <f t="shared" si="451"/>
        <v>488</v>
      </c>
      <c r="HN43" s="2">
        <f t="shared" si="452"/>
        <v>211.12</v>
      </c>
      <c r="HO43" s="2">
        <f t="shared" si="453"/>
        <v>113</v>
      </c>
      <c r="HP43" s="2">
        <f t="shared" si="454"/>
        <v>191.68</v>
      </c>
      <c r="HQ43" s="2">
        <f t="shared" si="455"/>
        <v>580.89</v>
      </c>
      <c r="HR43" s="2">
        <f t="shared" si="456"/>
        <v>376.2</v>
      </c>
      <c r="HS43" s="2">
        <f t="shared" si="457"/>
        <v>1658.16</v>
      </c>
      <c r="HT43" s="2">
        <f t="shared" si="458"/>
        <v>626.04</v>
      </c>
      <c r="HU43" s="2">
        <f t="shared" si="459"/>
        <v>180.53</v>
      </c>
      <c r="HV43" s="2">
        <f t="shared" si="460"/>
        <v>1383.12</v>
      </c>
      <c r="HW43" s="2">
        <f t="shared" si="461"/>
        <v>320.04000000000002</v>
      </c>
      <c r="HX43" s="2">
        <f t="shared" si="462"/>
        <v>178.92</v>
      </c>
      <c r="HY43" s="2">
        <f t="shared" si="463"/>
        <v>1172.55</v>
      </c>
      <c r="HZ43" s="2">
        <f t="shared" si="464"/>
        <v>713.55000000000007</v>
      </c>
      <c r="IA43" s="2">
        <f t="shared" si="465"/>
        <v>936.2</v>
      </c>
      <c r="IB43" s="2">
        <f t="shared" si="466"/>
        <v>210.15</v>
      </c>
      <c r="IC43" s="2">
        <f t="shared" si="467"/>
        <v>226.95</v>
      </c>
      <c r="ID43" s="2">
        <f t="shared" si="468"/>
        <v>1890</v>
      </c>
      <c r="IE43" s="2">
        <f t="shared" si="469"/>
        <v>1079.0999999999999</v>
      </c>
      <c r="IF43" s="2">
        <f t="shared" si="470"/>
        <v>1153.92</v>
      </c>
      <c r="IG43" s="2">
        <f t="shared" si="471"/>
        <v>143.4</v>
      </c>
      <c r="IH43" s="2">
        <f t="shared" si="472"/>
        <v>1440.95</v>
      </c>
      <c r="II43" s="2">
        <f t="shared" si="473"/>
        <v>113</v>
      </c>
      <c r="IJ43" s="2">
        <f t="shared" si="474"/>
        <v>357.87</v>
      </c>
      <c r="IK43" s="2">
        <f t="shared" si="475"/>
        <v>437.46</v>
      </c>
      <c r="IL43" s="2">
        <f t="shared" si="476"/>
        <v>90.89</v>
      </c>
      <c r="IM43" s="2">
        <f t="shared" si="477"/>
        <v>211.61</v>
      </c>
      <c r="IN43" s="2">
        <f t="shared" si="478"/>
        <v>382.3</v>
      </c>
      <c r="IO43" s="2">
        <f t="shared" si="479"/>
        <v>228.96</v>
      </c>
      <c r="IP43" s="2">
        <f t="shared" si="480"/>
        <v>398.64</v>
      </c>
      <c r="IQ43" s="2">
        <f t="shared" si="481"/>
        <v>249.82</v>
      </c>
      <c r="IR43" s="2">
        <f t="shared" si="482"/>
        <v>471.56</v>
      </c>
      <c r="IS43" s="2">
        <f t="shared" si="483"/>
        <v>258.7</v>
      </c>
      <c r="IT43" s="2">
        <f t="shared" si="484"/>
        <v>402.34</v>
      </c>
      <c r="IU43" s="2">
        <f t="shared" si="485"/>
        <v>26.73</v>
      </c>
      <c r="IV43" s="2">
        <f t="shared" si="486"/>
        <v>148.84</v>
      </c>
      <c r="IW43" s="2">
        <f t="shared" si="487"/>
        <v>123</v>
      </c>
      <c r="IX43" s="2">
        <f t="shared" si="488"/>
        <v>102.48</v>
      </c>
      <c r="IY43" s="2">
        <f t="shared" si="489"/>
        <v>346.8</v>
      </c>
      <c r="IZ43" s="2">
        <f t="shared" si="490"/>
        <v>451.36</v>
      </c>
      <c r="JA43" s="2">
        <f t="shared" si="491"/>
        <v>122.4</v>
      </c>
      <c r="JB43" s="2">
        <f t="shared" si="492"/>
        <v>83.7</v>
      </c>
      <c r="JC43" s="2">
        <f t="shared" si="493"/>
        <v>126.79</v>
      </c>
      <c r="JD43" s="2">
        <f t="shared" si="494"/>
        <v>145.15</v>
      </c>
      <c r="JE43" s="2">
        <f t="shared" si="495"/>
        <v>0</v>
      </c>
      <c r="JF43" s="2">
        <f t="shared" si="496"/>
        <v>133.43</v>
      </c>
      <c r="JG43" s="2">
        <f t="shared" si="497"/>
        <v>124.31</v>
      </c>
      <c r="JH43" s="2">
        <f t="shared" si="498"/>
        <v>14.22</v>
      </c>
      <c r="JI43" s="2">
        <f t="shared" si="499"/>
        <v>939</v>
      </c>
      <c r="JJ43" s="2">
        <f t="shared" si="500"/>
        <v>7.11</v>
      </c>
      <c r="JK43" s="2">
        <f t="shared" si="501"/>
        <v>48.76</v>
      </c>
      <c r="JL43" s="5">
        <v>0.2656</v>
      </c>
      <c r="JM43" s="5">
        <v>0.14754999999999999</v>
      </c>
      <c r="JN43" s="5">
        <v>0.95135000000000003</v>
      </c>
      <c r="JO43" s="5">
        <v>1.3923000000000001</v>
      </c>
      <c r="JP43" s="5">
        <v>5.8500000000000003E-2</v>
      </c>
      <c r="JQ43" s="5">
        <v>0.15</v>
      </c>
      <c r="JR43" s="5">
        <v>12.6183</v>
      </c>
      <c r="JS43" s="5">
        <v>0.54310000000000003</v>
      </c>
      <c r="JT43" s="5">
        <v>0.1190333333</v>
      </c>
      <c r="JU43" s="5">
        <v>0.15086666670000001</v>
      </c>
      <c r="JV43" s="5">
        <v>0.1340666667</v>
      </c>
      <c r="JW43" s="5">
        <v>3.7849166670000001</v>
      </c>
      <c r="JX43" s="5">
        <v>11.46613333</v>
      </c>
      <c r="JY43" s="5">
        <v>10.3194</v>
      </c>
      <c r="JZ43" s="5">
        <v>6.44679</v>
      </c>
      <c r="KA43" s="5">
        <v>0.29294999999999999</v>
      </c>
      <c r="KB43" s="5">
        <v>10.029963329999999</v>
      </c>
      <c r="KC43" s="5">
        <v>16.458500000000001</v>
      </c>
      <c r="KD43" s="5">
        <v>14.6218495</v>
      </c>
      <c r="KE43" s="5">
        <v>33.82</v>
      </c>
      <c r="KF43" s="5">
        <v>30.050133330000001</v>
      </c>
      <c r="KG43" s="5">
        <v>5.22</v>
      </c>
      <c r="KH43" s="5">
        <v>16.382999999999999</v>
      </c>
      <c r="KI43" s="5">
        <v>9.8745999999999992</v>
      </c>
      <c r="KJ43" s="5">
        <v>14.359249999999999</v>
      </c>
      <c r="KK43" s="5">
        <v>0</v>
      </c>
      <c r="KL43" s="5">
        <v>11.1839</v>
      </c>
      <c r="KM43" s="5">
        <v>2.73</v>
      </c>
      <c r="KN43" s="5">
        <v>9.4915000000000003</v>
      </c>
      <c r="KO43" s="5">
        <v>3.6768000000000001</v>
      </c>
      <c r="KP43" s="5">
        <v>16.394400000000001</v>
      </c>
      <c r="KQ43" s="5">
        <v>15.2403</v>
      </c>
      <c r="KR43" s="5">
        <v>26.440200000000001</v>
      </c>
      <c r="KS43" s="5">
        <v>15.008749999999999</v>
      </c>
      <c r="KT43" s="5">
        <v>18.950099999999999</v>
      </c>
      <c r="KU43" s="5">
        <v>5.9976000000000003</v>
      </c>
      <c r="KV43" s="5">
        <v>4.9896000000000003</v>
      </c>
      <c r="KW43" s="5">
        <v>1.7626500000000001</v>
      </c>
      <c r="KX43" s="5">
        <v>1.8480000000000001</v>
      </c>
      <c r="KY43" s="5">
        <v>5.6280000000000001</v>
      </c>
      <c r="KZ43" s="5">
        <v>8.1966249999999992</v>
      </c>
      <c r="LA43" s="5">
        <v>1.4370000000000001</v>
      </c>
      <c r="LB43" s="5">
        <v>15.789</v>
      </c>
      <c r="LC43" s="5">
        <v>14.217396669999999</v>
      </c>
      <c r="LD43" s="5">
        <v>16.942399999999999</v>
      </c>
      <c r="LE43" s="5">
        <v>8.0909999999999993</v>
      </c>
      <c r="LF43" s="5">
        <v>10.3474</v>
      </c>
      <c r="LG43" s="5">
        <v>0.74633333329999996</v>
      </c>
      <c r="LH43" s="5">
        <v>0.90590000000000004</v>
      </c>
      <c r="LI43" s="5">
        <v>2.0419499999999999</v>
      </c>
      <c r="LJ43" s="5">
        <v>6.6978</v>
      </c>
      <c r="LK43" s="5">
        <v>17.363700000000001</v>
      </c>
      <c r="LL43" s="5">
        <v>9.0416000000000007</v>
      </c>
      <c r="LM43" s="5">
        <v>4.032</v>
      </c>
      <c r="LN43" s="5">
        <v>10.54833333</v>
      </c>
      <c r="LO43" s="5">
        <v>10.49</v>
      </c>
      <c r="LP43" s="5">
        <v>11.596399999999999</v>
      </c>
      <c r="LQ43" s="5">
        <v>12.442133330000001</v>
      </c>
      <c r="LR43" s="5">
        <v>2.536666667</v>
      </c>
      <c r="LS43" s="5">
        <v>7.9200000000000007E-2</v>
      </c>
      <c r="LT43" s="5">
        <v>7.93</v>
      </c>
      <c r="LU43" s="5">
        <v>4.8708</v>
      </c>
      <c r="LV43" s="5">
        <v>2.3668</v>
      </c>
      <c r="LW43" s="5">
        <v>1.8360000000000001</v>
      </c>
      <c r="LX43" s="5">
        <v>18.558399999999999</v>
      </c>
      <c r="LY43" s="5">
        <v>1.734</v>
      </c>
      <c r="LZ43" s="5">
        <v>0.372</v>
      </c>
      <c r="MA43" s="5">
        <v>1.3066666669999999E-2</v>
      </c>
      <c r="MB43" s="5">
        <v>4.9133333330000001E-2</v>
      </c>
      <c r="MC43" s="5">
        <v>0</v>
      </c>
      <c r="MD43" s="5">
        <v>0.14760000000000001</v>
      </c>
      <c r="ME43" s="5">
        <v>0</v>
      </c>
      <c r="MF43" s="5">
        <v>4.7399999999999998E-2</v>
      </c>
      <c r="MG43" s="5">
        <v>0</v>
      </c>
      <c r="MH43" s="5">
        <v>0</v>
      </c>
      <c r="MI43" s="5">
        <v>2.3107500000000001</v>
      </c>
      <c r="MJ43" s="2">
        <f t="shared" si="502"/>
        <v>1.5935999999999999</v>
      </c>
      <c r="MK43" s="2">
        <f t="shared" si="503"/>
        <v>0.88529999999999998</v>
      </c>
      <c r="ML43" s="2">
        <f t="shared" si="504"/>
        <v>4.7567500000000003</v>
      </c>
      <c r="MM43" s="2">
        <f t="shared" si="505"/>
        <v>4.1768999999999998</v>
      </c>
      <c r="MN43" s="2">
        <f t="shared" si="506"/>
        <v>0.29250000000000004</v>
      </c>
      <c r="MO43" s="2">
        <f t="shared" si="507"/>
        <v>0.75</v>
      </c>
      <c r="MP43" s="2">
        <f t="shared" si="508"/>
        <v>25.236599999999999</v>
      </c>
      <c r="MQ43" s="2">
        <f t="shared" si="509"/>
        <v>2.7155</v>
      </c>
      <c r="MR43" s="2">
        <f t="shared" si="510"/>
        <v>0.59516666650000005</v>
      </c>
      <c r="MS43" s="2">
        <f t="shared" si="511"/>
        <v>0.90520000020000002</v>
      </c>
      <c r="MT43" s="2">
        <f t="shared" si="512"/>
        <v>0.80440000020000002</v>
      </c>
      <c r="MU43" s="2">
        <f t="shared" si="513"/>
        <v>22.709500001999999</v>
      </c>
      <c r="MV43" s="2">
        <f t="shared" si="514"/>
        <v>68.796799980000003</v>
      </c>
      <c r="MW43" s="2">
        <f t="shared" si="515"/>
        <v>30.958199999999998</v>
      </c>
      <c r="MX43" s="2">
        <f t="shared" si="516"/>
        <v>19.34037</v>
      </c>
      <c r="MY43" s="2">
        <f t="shared" si="517"/>
        <v>1.7576999999999998</v>
      </c>
      <c r="MZ43" s="2">
        <f t="shared" si="518"/>
        <v>10.029963329999999</v>
      </c>
      <c r="NA43" s="2">
        <f t="shared" si="519"/>
        <v>16.458500000000001</v>
      </c>
      <c r="NB43" s="2">
        <f t="shared" si="520"/>
        <v>14.6218495</v>
      </c>
      <c r="NC43" s="2">
        <f t="shared" si="521"/>
        <v>33.82</v>
      </c>
      <c r="ND43" s="2">
        <f t="shared" si="522"/>
        <v>30.050133330000001</v>
      </c>
      <c r="NE43" s="2">
        <f t="shared" si="523"/>
        <v>5.22</v>
      </c>
      <c r="NF43" s="2">
        <f t="shared" si="524"/>
        <v>16.382999999999999</v>
      </c>
      <c r="NG43" s="2">
        <f t="shared" si="525"/>
        <v>9.8745999999999992</v>
      </c>
      <c r="NH43" s="2">
        <f t="shared" si="526"/>
        <v>28.718499999999999</v>
      </c>
      <c r="NI43" s="2">
        <f t="shared" si="527"/>
        <v>0</v>
      </c>
      <c r="NJ43" s="2">
        <f t="shared" si="528"/>
        <v>11.1839</v>
      </c>
      <c r="NK43" s="2">
        <f t="shared" si="529"/>
        <v>2.73</v>
      </c>
      <c r="NL43" s="2">
        <f t="shared" si="530"/>
        <v>9.4915000000000003</v>
      </c>
      <c r="NM43" s="2">
        <f t="shared" si="531"/>
        <v>11.0304</v>
      </c>
      <c r="NN43" s="2">
        <f t="shared" si="532"/>
        <v>16.394400000000001</v>
      </c>
      <c r="NO43" s="2">
        <f t="shared" si="533"/>
        <v>60.961199999999998</v>
      </c>
      <c r="NP43" s="2">
        <f t="shared" si="534"/>
        <v>26.440200000000001</v>
      </c>
      <c r="NQ43" s="2">
        <f t="shared" si="535"/>
        <v>15.008749999999999</v>
      </c>
      <c r="NR43" s="2">
        <f t="shared" si="536"/>
        <v>75.800399999999996</v>
      </c>
      <c r="NS43" s="2">
        <f t="shared" si="537"/>
        <v>5.9976000000000003</v>
      </c>
      <c r="NT43" s="2">
        <f t="shared" si="538"/>
        <v>4.9896000000000003</v>
      </c>
      <c r="NU43" s="2">
        <f t="shared" si="539"/>
        <v>8.81325</v>
      </c>
      <c r="NV43" s="2">
        <f t="shared" si="540"/>
        <v>9.24</v>
      </c>
      <c r="NW43" s="2">
        <f t="shared" si="541"/>
        <v>28.14</v>
      </c>
      <c r="NX43" s="2">
        <f t="shared" si="542"/>
        <v>8.1966249999999992</v>
      </c>
      <c r="NY43" s="2">
        <f t="shared" si="543"/>
        <v>7.1850000000000005</v>
      </c>
      <c r="NZ43" s="2">
        <f t="shared" si="544"/>
        <v>78.944999999999993</v>
      </c>
      <c r="OA43" s="2">
        <f t="shared" si="545"/>
        <v>85.304380019999996</v>
      </c>
      <c r="OB43" s="2">
        <f t="shared" si="546"/>
        <v>101.6544</v>
      </c>
      <c r="OC43" s="2">
        <f t="shared" si="547"/>
        <v>16.181999999999999</v>
      </c>
      <c r="OD43" s="2">
        <f t="shared" si="548"/>
        <v>51.737000000000002</v>
      </c>
      <c r="OE43" s="2">
        <f t="shared" si="549"/>
        <v>0.74633333329999996</v>
      </c>
      <c r="OF43" s="2">
        <f t="shared" si="550"/>
        <v>2.7177000000000002</v>
      </c>
      <c r="OG43" s="2">
        <f t="shared" si="551"/>
        <v>6.1258499999999998</v>
      </c>
      <c r="OH43" s="2">
        <f t="shared" si="552"/>
        <v>6.6978</v>
      </c>
      <c r="OI43" s="2">
        <f t="shared" si="553"/>
        <v>17.363700000000001</v>
      </c>
      <c r="OJ43" s="2">
        <f t="shared" si="554"/>
        <v>18.083200000000001</v>
      </c>
      <c r="OK43" s="2">
        <f t="shared" si="555"/>
        <v>8.0640000000000001</v>
      </c>
      <c r="OL43" s="2">
        <f t="shared" si="556"/>
        <v>21.09666666</v>
      </c>
      <c r="OM43" s="2">
        <f t="shared" si="557"/>
        <v>10.49</v>
      </c>
      <c r="ON43" s="2">
        <f t="shared" si="558"/>
        <v>23.192799999999998</v>
      </c>
      <c r="OO43" s="2">
        <f t="shared" si="559"/>
        <v>12.442133330000001</v>
      </c>
      <c r="OP43" s="2">
        <f t="shared" si="560"/>
        <v>5.073333334</v>
      </c>
      <c r="OQ43" s="2">
        <f t="shared" si="561"/>
        <v>7.9200000000000007E-2</v>
      </c>
      <c r="OR43" s="2">
        <f t="shared" si="562"/>
        <v>7.93</v>
      </c>
      <c r="OS43" s="2">
        <f t="shared" si="563"/>
        <v>4.8708</v>
      </c>
      <c r="OT43" s="2">
        <f t="shared" si="564"/>
        <v>2.3668</v>
      </c>
      <c r="OU43" s="2">
        <f t="shared" si="565"/>
        <v>3.6720000000000002</v>
      </c>
      <c r="OV43" s="2">
        <f t="shared" si="566"/>
        <v>37.116799999999998</v>
      </c>
      <c r="OW43" s="2">
        <f t="shared" si="567"/>
        <v>1.734</v>
      </c>
      <c r="OX43" s="2">
        <f t="shared" si="568"/>
        <v>0.372</v>
      </c>
      <c r="OY43" s="2">
        <f t="shared" si="569"/>
        <v>1.3066666669999999E-2</v>
      </c>
      <c r="OZ43" s="2">
        <f t="shared" si="570"/>
        <v>4.9133333330000001E-2</v>
      </c>
      <c r="PA43" s="2">
        <f t="shared" si="571"/>
        <v>0</v>
      </c>
      <c r="PB43" s="2">
        <f t="shared" si="572"/>
        <v>0.14760000000000001</v>
      </c>
      <c r="PC43" s="2">
        <f t="shared" si="573"/>
        <v>0</v>
      </c>
      <c r="PD43" s="2">
        <f t="shared" si="574"/>
        <v>0.28439999999999999</v>
      </c>
      <c r="PE43" s="2">
        <f t="shared" si="575"/>
        <v>0</v>
      </c>
      <c r="PF43" s="2">
        <f t="shared" si="576"/>
        <v>0</v>
      </c>
      <c r="PG43" s="2">
        <f t="shared" si="577"/>
        <v>4.6215000000000002</v>
      </c>
      <c r="PH43" s="2">
        <f t="shared" si="578"/>
        <v>14.3424</v>
      </c>
      <c r="PI43" s="2">
        <f t="shared" si="579"/>
        <v>7.9676999999999998</v>
      </c>
      <c r="PJ43" s="2">
        <f t="shared" si="580"/>
        <v>42.810749999999999</v>
      </c>
      <c r="PK43" s="2">
        <f t="shared" si="581"/>
        <v>37.592100000000002</v>
      </c>
      <c r="PL43" s="2">
        <f t="shared" si="582"/>
        <v>2.6325000000000003</v>
      </c>
      <c r="PM43" s="2">
        <f t="shared" si="583"/>
        <v>6.75</v>
      </c>
      <c r="PN43" s="2">
        <f t="shared" si="584"/>
        <v>227.1294</v>
      </c>
      <c r="PO43" s="2">
        <f t="shared" si="585"/>
        <v>24.439499999999999</v>
      </c>
      <c r="PP43" s="2">
        <f t="shared" si="586"/>
        <v>5.3564999985000004</v>
      </c>
      <c r="PQ43" s="2">
        <f t="shared" si="587"/>
        <v>8.1468000018000009</v>
      </c>
      <c r="PR43" s="2">
        <f t="shared" si="588"/>
        <v>7.2396000018000004</v>
      </c>
      <c r="PS43" s="2">
        <f t="shared" si="589"/>
        <v>204.38550001799999</v>
      </c>
      <c r="PT43" s="2">
        <f t="shared" si="590"/>
        <v>619.17119982000008</v>
      </c>
      <c r="PU43" s="2">
        <f t="shared" si="591"/>
        <v>278.62379999999996</v>
      </c>
      <c r="PV43" s="2">
        <f t="shared" si="592"/>
        <v>174.06333000000001</v>
      </c>
      <c r="PW43" s="2">
        <f t="shared" si="593"/>
        <v>15.819299999999998</v>
      </c>
      <c r="PX43" s="2">
        <f t="shared" si="594"/>
        <v>90.269669969999995</v>
      </c>
      <c r="PY43" s="2">
        <f t="shared" si="595"/>
        <v>148.12650000000002</v>
      </c>
      <c r="PZ43" s="2">
        <f t="shared" si="596"/>
        <v>131.59664549999999</v>
      </c>
      <c r="QA43" s="2">
        <f t="shared" si="597"/>
        <v>304.38</v>
      </c>
      <c r="QB43" s="2">
        <f t="shared" si="598"/>
        <v>270.45119997</v>
      </c>
      <c r="QC43" s="2">
        <f t="shared" si="599"/>
        <v>46.98</v>
      </c>
      <c r="QD43" s="2">
        <f t="shared" si="600"/>
        <v>147.447</v>
      </c>
      <c r="QE43" s="2">
        <f t="shared" si="601"/>
        <v>88.871399999999994</v>
      </c>
      <c r="QF43" s="2">
        <f t="shared" si="602"/>
        <v>258.4665</v>
      </c>
      <c r="QG43" s="2">
        <f t="shared" si="603"/>
        <v>0</v>
      </c>
      <c r="QH43" s="2">
        <f t="shared" si="604"/>
        <v>100.65509999999999</v>
      </c>
      <c r="QI43" s="2">
        <f t="shared" si="605"/>
        <v>24.57</v>
      </c>
      <c r="QJ43" s="2">
        <f t="shared" si="606"/>
        <v>85.423500000000004</v>
      </c>
      <c r="QK43" s="2">
        <f t="shared" si="607"/>
        <v>99.273600000000002</v>
      </c>
      <c r="QL43" s="2">
        <f t="shared" si="608"/>
        <v>147.5496</v>
      </c>
      <c r="QM43" s="2">
        <f t="shared" si="609"/>
        <v>548.6508</v>
      </c>
      <c r="QN43" s="2">
        <f t="shared" si="610"/>
        <v>237.96180000000001</v>
      </c>
      <c r="QO43" s="2">
        <f t="shared" si="611"/>
        <v>135.07874999999999</v>
      </c>
      <c r="QP43" s="2">
        <f t="shared" si="612"/>
        <v>682.20359999999994</v>
      </c>
      <c r="QQ43" s="2">
        <f t="shared" si="613"/>
        <v>53.978400000000001</v>
      </c>
      <c r="QR43" s="2">
        <f t="shared" si="614"/>
        <v>44.906400000000005</v>
      </c>
      <c r="QS43" s="2">
        <f t="shared" si="615"/>
        <v>79.319249999999997</v>
      </c>
      <c r="QT43" s="2">
        <f t="shared" si="616"/>
        <v>83.16</v>
      </c>
      <c r="QU43" s="2">
        <f t="shared" si="617"/>
        <v>253.26</v>
      </c>
      <c r="QV43" s="2">
        <f t="shared" si="618"/>
        <v>73.769624999999991</v>
      </c>
      <c r="QW43" s="2">
        <f t="shared" si="619"/>
        <v>64.665000000000006</v>
      </c>
      <c r="QX43" s="2">
        <f t="shared" si="620"/>
        <v>710.50499999999988</v>
      </c>
      <c r="QY43" s="2">
        <f t="shared" si="621"/>
        <v>767.73942018000002</v>
      </c>
      <c r="QZ43" s="2">
        <f t="shared" si="622"/>
        <v>914.88959999999997</v>
      </c>
      <c r="RA43" s="2">
        <f t="shared" si="623"/>
        <v>145.63799999999998</v>
      </c>
      <c r="RB43" s="2">
        <f t="shared" si="624"/>
        <v>465.63300000000004</v>
      </c>
      <c r="RC43" s="2">
        <f t="shared" si="625"/>
        <v>6.7169999996999996</v>
      </c>
      <c r="RD43" s="2">
        <f t="shared" si="626"/>
        <v>24.459300000000002</v>
      </c>
      <c r="RE43" s="2">
        <f t="shared" si="627"/>
        <v>55.132649999999998</v>
      </c>
      <c r="RF43" s="2">
        <f t="shared" si="628"/>
        <v>60.280200000000001</v>
      </c>
      <c r="RG43" s="2">
        <f t="shared" si="629"/>
        <v>156.27330000000001</v>
      </c>
      <c r="RH43" s="2">
        <f t="shared" si="630"/>
        <v>162.74880000000002</v>
      </c>
      <c r="RI43" s="2">
        <f t="shared" si="631"/>
        <v>72.575999999999993</v>
      </c>
      <c r="RJ43" s="2">
        <f t="shared" si="632"/>
        <v>189.86999994000001</v>
      </c>
      <c r="RK43" s="2">
        <f t="shared" si="633"/>
        <v>94.41</v>
      </c>
      <c r="RL43" s="2">
        <f t="shared" si="634"/>
        <v>208.73519999999999</v>
      </c>
      <c r="RM43" s="2">
        <f t="shared" si="635"/>
        <v>111.97919997000001</v>
      </c>
      <c r="RN43" s="2">
        <f t="shared" si="636"/>
        <v>45.660000005999997</v>
      </c>
      <c r="RO43" s="2">
        <f t="shared" si="637"/>
        <v>0.7128000000000001</v>
      </c>
      <c r="RP43" s="2">
        <f t="shared" si="638"/>
        <v>71.37</v>
      </c>
      <c r="RQ43" s="2">
        <f t="shared" si="639"/>
        <v>43.837200000000003</v>
      </c>
      <c r="RR43" s="2">
        <f t="shared" si="640"/>
        <v>21.301200000000001</v>
      </c>
      <c r="RS43" s="2">
        <f t="shared" si="641"/>
        <v>33.048000000000002</v>
      </c>
      <c r="RT43" s="2">
        <f t="shared" si="642"/>
        <v>334.05119999999999</v>
      </c>
      <c r="RU43" s="2">
        <f t="shared" si="643"/>
        <v>15.606</v>
      </c>
      <c r="RV43" s="2">
        <f t="shared" si="644"/>
        <v>3.3479999999999999</v>
      </c>
      <c r="RW43" s="2">
        <f t="shared" si="645"/>
        <v>0.11760000003</v>
      </c>
      <c r="RX43" s="2">
        <f t="shared" si="646"/>
        <v>0.44219999997000003</v>
      </c>
      <c r="RY43" s="2">
        <f t="shared" si="647"/>
        <v>0</v>
      </c>
      <c r="RZ43" s="2">
        <f t="shared" si="648"/>
        <v>1.3284</v>
      </c>
      <c r="SA43" s="2">
        <f t="shared" si="649"/>
        <v>0</v>
      </c>
      <c r="SB43" s="2">
        <f t="shared" si="650"/>
        <v>2.5595999999999997</v>
      </c>
      <c r="SC43" s="2">
        <f t="shared" si="651"/>
        <v>0</v>
      </c>
      <c r="SD43" s="2">
        <f t="shared" si="652"/>
        <v>0</v>
      </c>
      <c r="SE43" s="2">
        <f t="shared" si="653"/>
        <v>41.593499999999999</v>
      </c>
      <c r="SF43" s="5">
        <v>13.388733330000001</v>
      </c>
      <c r="SG43" s="5">
        <v>7.7198250000000002</v>
      </c>
      <c r="SH43" s="5">
        <v>6.3710000000000004</v>
      </c>
      <c r="SI43" s="5">
        <v>0.5474</v>
      </c>
      <c r="SJ43" s="5">
        <v>6.3E-2</v>
      </c>
      <c r="SK43" s="5">
        <v>0.78</v>
      </c>
      <c r="SL43" s="5">
        <v>1.3083</v>
      </c>
      <c r="SM43" s="5">
        <v>3.6183999999999998</v>
      </c>
      <c r="SN43" s="5">
        <v>1.0646166669999999</v>
      </c>
      <c r="SO43" s="5">
        <v>2.0312000000000001</v>
      </c>
      <c r="SP43" s="5">
        <v>1.5169333330000001</v>
      </c>
      <c r="SQ43" s="5">
        <v>1.49655</v>
      </c>
      <c r="SR43" s="5">
        <v>0.76776666670000004</v>
      </c>
      <c r="SS43" s="5">
        <v>0.104895</v>
      </c>
      <c r="ST43" s="5">
        <v>0.34303499999999998</v>
      </c>
      <c r="SU43" s="5">
        <v>0</v>
      </c>
      <c r="SV43" s="5">
        <v>0</v>
      </c>
      <c r="SW43" s="5">
        <v>5.6295333330000004</v>
      </c>
      <c r="SX43" s="5">
        <v>0</v>
      </c>
      <c r="SY43" s="5">
        <v>0</v>
      </c>
      <c r="SZ43" s="5">
        <v>0.20226666669999999</v>
      </c>
      <c r="TA43" s="5">
        <v>0</v>
      </c>
      <c r="TB43" s="5">
        <v>6.6547999999999998</v>
      </c>
      <c r="TC43" s="5">
        <v>5.7714999999999996</v>
      </c>
      <c r="TD43" s="5">
        <v>2.2212499999999999</v>
      </c>
      <c r="TE43" s="5">
        <v>0</v>
      </c>
      <c r="TF43" s="5">
        <v>0</v>
      </c>
      <c r="TG43" s="5">
        <v>0</v>
      </c>
      <c r="TH43" s="5">
        <v>0</v>
      </c>
      <c r="TI43" s="5">
        <v>2.3046500000000001</v>
      </c>
      <c r="TJ43" s="5">
        <v>8.4545999999999992</v>
      </c>
      <c r="TK43" s="5">
        <v>5.5125999999999999</v>
      </c>
      <c r="TL43" s="5">
        <v>7.2371999999999996</v>
      </c>
      <c r="TM43" s="5">
        <v>0.47149999999999997</v>
      </c>
      <c r="TN43" s="5">
        <v>0</v>
      </c>
      <c r="TO43" s="5">
        <v>7.9884000000000004</v>
      </c>
      <c r="TP43" s="5">
        <v>1.9907999999999999</v>
      </c>
      <c r="TQ43" s="5">
        <v>1.35795</v>
      </c>
      <c r="TR43" s="5">
        <v>1.8715333329999999</v>
      </c>
      <c r="TS43" s="5">
        <v>7.0400000000000004E-2</v>
      </c>
      <c r="TT43" s="5">
        <v>13.523524999999999</v>
      </c>
      <c r="TU43" s="5">
        <v>9.4200000000000006E-2</v>
      </c>
      <c r="TV43" s="5">
        <v>1.0980000000000001</v>
      </c>
      <c r="TW43" s="5">
        <v>0.83872333330000004</v>
      </c>
      <c r="TX43" s="5">
        <v>2.4784000000000002</v>
      </c>
      <c r="TY43" s="5">
        <v>3.0000000000000001E-3</v>
      </c>
      <c r="TZ43" s="5">
        <v>10.17033333</v>
      </c>
      <c r="UA43" s="5">
        <v>5.0880000000000001</v>
      </c>
      <c r="UB43" s="5">
        <v>7.7593500000000004</v>
      </c>
      <c r="UC43" s="5">
        <v>0.35354999999999998</v>
      </c>
      <c r="UD43" s="5">
        <v>0.87229999999999996</v>
      </c>
      <c r="UE43" s="5">
        <v>0</v>
      </c>
      <c r="UF43" s="5">
        <v>18.3155</v>
      </c>
      <c r="UG43" s="5">
        <v>17.28</v>
      </c>
      <c r="UH43" s="5">
        <v>0</v>
      </c>
      <c r="UI43" s="5">
        <v>3.6211500000000001</v>
      </c>
      <c r="UJ43" s="5">
        <v>26.613199999999999</v>
      </c>
      <c r="UK43" s="5">
        <v>28.204866670000001</v>
      </c>
      <c r="UL43" s="5">
        <v>33.047916669999999</v>
      </c>
      <c r="UM43" s="5">
        <v>4.8080999999999996</v>
      </c>
      <c r="UN43" s="5">
        <v>12.321999999999999</v>
      </c>
      <c r="UO43" s="5">
        <v>12.4476</v>
      </c>
      <c r="UP43" s="5">
        <v>12.688000000000001</v>
      </c>
      <c r="UQ43" s="5">
        <v>32.384999999999998</v>
      </c>
      <c r="UR43" s="5">
        <v>0.29120000000000001</v>
      </c>
      <c r="US43" s="5">
        <v>4.6239999999999997</v>
      </c>
      <c r="UT43" s="5">
        <v>15.624000000000001</v>
      </c>
      <c r="UU43" s="5">
        <v>31.06133333</v>
      </c>
      <c r="UV43" s="5">
        <v>35.121933329999997</v>
      </c>
      <c r="UW43" s="5">
        <v>0</v>
      </c>
      <c r="UX43" s="5">
        <v>32.060699999999997</v>
      </c>
      <c r="UY43" s="5">
        <v>0.38973333329999998</v>
      </c>
      <c r="UZ43" s="5">
        <v>0</v>
      </c>
      <c r="VA43" s="5">
        <v>0</v>
      </c>
      <c r="VB43" s="5">
        <v>0</v>
      </c>
      <c r="VC43" s="5">
        <v>2.2499999999999999E-2</v>
      </c>
      <c r="VD43" s="2">
        <f t="shared" si="654"/>
        <v>80.332399980000005</v>
      </c>
      <c r="VE43" s="2">
        <f t="shared" si="655"/>
        <v>46.318950000000001</v>
      </c>
      <c r="VF43" s="2">
        <f t="shared" si="656"/>
        <v>31.855000000000004</v>
      </c>
      <c r="VG43" s="2">
        <f t="shared" si="657"/>
        <v>1.6421999999999999</v>
      </c>
      <c r="VH43" s="2">
        <f t="shared" si="658"/>
        <v>0.315</v>
      </c>
      <c r="VI43" s="2">
        <f t="shared" si="659"/>
        <v>3.9000000000000004</v>
      </c>
      <c r="VJ43" s="2">
        <f t="shared" si="660"/>
        <v>2.6166</v>
      </c>
      <c r="VK43" s="2">
        <f t="shared" si="661"/>
        <v>18.091999999999999</v>
      </c>
      <c r="VL43" s="2">
        <f t="shared" si="662"/>
        <v>5.3230833349999997</v>
      </c>
      <c r="VM43" s="2">
        <f t="shared" si="663"/>
        <v>12.187200000000001</v>
      </c>
      <c r="VN43" s="2">
        <f t="shared" si="664"/>
        <v>9.1015999980000011</v>
      </c>
      <c r="VO43" s="2">
        <f t="shared" si="665"/>
        <v>8.9793000000000003</v>
      </c>
      <c r="VP43" s="2">
        <f t="shared" si="666"/>
        <v>4.6066000002000003</v>
      </c>
      <c r="VQ43" s="2">
        <f t="shared" si="667"/>
        <v>0.31468499999999999</v>
      </c>
      <c r="VR43" s="2">
        <f t="shared" si="668"/>
        <v>1.0291049999999999</v>
      </c>
      <c r="VS43" s="2">
        <f t="shared" si="669"/>
        <v>0</v>
      </c>
      <c r="VT43" s="2">
        <f t="shared" si="670"/>
        <v>0</v>
      </c>
      <c r="VU43" s="2">
        <f t="shared" si="671"/>
        <v>5.6295333330000004</v>
      </c>
      <c r="VV43" s="2">
        <f t="shared" si="672"/>
        <v>0</v>
      </c>
      <c r="VW43" s="2">
        <f t="shared" si="673"/>
        <v>0</v>
      </c>
      <c r="VX43" s="2">
        <f t="shared" si="674"/>
        <v>0.20226666669999999</v>
      </c>
      <c r="VY43" s="2">
        <f t="shared" si="675"/>
        <v>0</v>
      </c>
      <c r="VZ43" s="2">
        <f t="shared" si="676"/>
        <v>6.6547999999999998</v>
      </c>
      <c r="WA43" s="2">
        <f t="shared" si="677"/>
        <v>5.7714999999999996</v>
      </c>
      <c r="WB43" s="2">
        <f t="shared" si="678"/>
        <v>4.4424999999999999</v>
      </c>
      <c r="WC43" s="2">
        <f t="shared" si="679"/>
        <v>0</v>
      </c>
      <c r="WD43" s="2">
        <f t="shared" si="680"/>
        <v>0</v>
      </c>
      <c r="WE43" s="2">
        <f t="shared" si="681"/>
        <v>0</v>
      </c>
      <c r="WF43" s="2">
        <f t="shared" si="682"/>
        <v>0</v>
      </c>
      <c r="WG43" s="2">
        <f t="shared" si="683"/>
        <v>6.9139499999999998</v>
      </c>
      <c r="WH43" s="2">
        <f t="shared" si="684"/>
        <v>8.4545999999999992</v>
      </c>
      <c r="WI43" s="2">
        <f t="shared" si="685"/>
        <v>22.0504</v>
      </c>
      <c r="WJ43" s="2">
        <f t="shared" si="686"/>
        <v>7.2371999999999996</v>
      </c>
      <c r="WK43" s="2">
        <f t="shared" si="687"/>
        <v>0.47149999999999997</v>
      </c>
      <c r="WL43" s="2">
        <f t="shared" si="688"/>
        <v>0</v>
      </c>
      <c r="WM43" s="2">
        <f t="shared" si="689"/>
        <v>7.9884000000000004</v>
      </c>
      <c r="WN43" s="2">
        <f t="shared" si="690"/>
        <v>1.9907999999999999</v>
      </c>
      <c r="WO43" s="2">
        <f t="shared" si="691"/>
        <v>6.7897499999999997</v>
      </c>
      <c r="WP43" s="2">
        <f t="shared" si="692"/>
        <v>9.357666665</v>
      </c>
      <c r="WQ43" s="2">
        <f t="shared" si="693"/>
        <v>0.35200000000000004</v>
      </c>
      <c r="WR43" s="2">
        <f t="shared" si="694"/>
        <v>13.523524999999999</v>
      </c>
      <c r="WS43" s="2">
        <f t="shared" si="695"/>
        <v>0.47100000000000003</v>
      </c>
      <c r="WT43" s="2">
        <f t="shared" si="696"/>
        <v>5.49</v>
      </c>
      <c r="WU43" s="2">
        <f t="shared" si="697"/>
        <v>5.0323399998000005</v>
      </c>
      <c r="WV43" s="2">
        <f t="shared" si="698"/>
        <v>14.8704</v>
      </c>
      <c r="WW43" s="2">
        <f t="shared" si="699"/>
        <v>6.0000000000000001E-3</v>
      </c>
      <c r="WX43" s="2">
        <f t="shared" si="700"/>
        <v>50.851666649999999</v>
      </c>
      <c r="WY43" s="2">
        <f t="shared" si="701"/>
        <v>5.0880000000000001</v>
      </c>
      <c r="WZ43" s="2">
        <f t="shared" si="702"/>
        <v>23.27805</v>
      </c>
      <c r="XA43" s="2">
        <f t="shared" si="703"/>
        <v>1.0606499999999999</v>
      </c>
      <c r="XB43" s="2">
        <f t="shared" si="704"/>
        <v>0.87229999999999996</v>
      </c>
      <c r="XC43" s="2">
        <f t="shared" si="705"/>
        <v>0</v>
      </c>
      <c r="XD43" s="2">
        <f t="shared" si="706"/>
        <v>36.631</v>
      </c>
      <c r="XE43" s="2">
        <f t="shared" si="707"/>
        <v>34.56</v>
      </c>
      <c r="XF43" s="2">
        <f t="shared" si="708"/>
        <v>0</v>
      </c>
      <c r="XG43" s="2">
        <f t="shared" si="709"/>
        <v>3.6211500000000001</v>
      </c>
      <c r="XH43" s="2">
        <f t="shared" si="710"/>
        <v>53.226399999999998</v>
      </c>
      <c r="XI43" s="2">
        <f t="shared" si="711"/>
        <v>28.204866670000001</v>
      </c>
      <c r="XJ43" s="2">
        <f t="shared" si="712"/>
        <v>66.095833339999999</v>
      </c>
      <c r="XK43" s="2">
        <f t="shared" si="713"/>
        <v>4.8080999999999996</v>
      </c>
      <c r="XL43" s="2">
        <f t="shared" si="714"/>
        <v>12.321999999999999</v>
      </c>
      <c r="XM43" s="2">
        <f t="shared" si="715"/>
        <v>12.4476</v>
      </c>
      <c r="XN43" s="2">
        <f t="shared" si="716"/>
        <v>12.688000000000001</v>
      </c>
      <c r="XO43" s="2">
        <f t="shared" si="717"/>
        <v>64.77</v>
      </c>
      <c r="XP43" s="2">
        <f t="shared" si="718"/>
        <v>0.58240000000000003</v>
      </c>
      <c r="XQ43" s="2">
        <f t="shared" si="719"/>
        <v>4.6239999999999997</v>
      </c>
      <c r="XR43" s="2">
        <f t="shared" si="720"/>
        <v>15.624000000000001</v>
      </c>
      <c r="XS43" s="2">
        <f t="shared" si="721"/>
        <v>31.06133333</v>
      </c>
      <c r="XT43" s="2">
        <f t="shared" si="722"/>
        <v>35.121933329999997</v>
      </c>
      <c r="XU43" s="2">
        <f t="shared" si="723"/>
        <v>0</v>
      </c>
      <c r="XV43" s="2">
        <f t="shared" si="724"/>
        <v>32.060699999999997</v>
      </c>
      <c r="XW43" s="2">
        <f t="shared" si="725"/>
        <v>0.38973333329999998</v>
      </c>
      <c r="XX43" s="2">
        <f t="shared" si="726"/>
        <v>0</v>
      </c>
      <c r="XY43" s="2">
        <f t="shared" si="727"/>
        <v>0</v>
      </c>
      <c r="XZ43" s="2">
        <f t="shared" si="728"/>
        <v>0</v>
      </c>
      <c r="YA43" s="2">
        <f t="shared" si="729"/>
        <v>4.4999999999999998E-2</v>
      </c>
      <c r="YB43" s="2">
        <f t="shared" si="730"/>
        <v>321.32959992000002</v>
      </c>
      <c r="YC43" s="2">
        <f t="shared" si="731"/>
        <v>185.2758</v>
      </c>
      <c r="YD43" s="2">
        <f t="shared" si="732"/>
        <v>127.42000000000002</v>
      </c>
      <c r="YE43" s="2">
        <f t="shared" si="733"/>
        <v>6.5687999999999995</v>
      </c>
      <c r="YF43" s="2">
        <f t="shared" si="734"/>
        <v>1.26</v>
      </c>
      <c r="YG43" s="2">
        <f t="shared" si="735"/>
        <v>15.600000000000001</v>
      </c>
      <c r="YH43" s="2">
        <f t="shared" si="736"/>
        <v>10.4664</v>
      </c>
      <c r="YI43" s="2">
        <f t="shared" si="737"/>
        <v>72.367999999999995</v>
      </c>
      <c r="YJ43" s="2">
        <f t="shared" si="738"/>
        <v>21.292333339999999</v>
      </c>
      <c r="YK43" s="2">
        <f t="shared" si="739"/>
        <v>48.748800000000003</v>
      </c>
      <c r="YL43" s="2">
        <f t="shared" si="740"/>
        <v>36.406399992000004</v>
      </c>
      <c r="YM43" s="2">
        <f t="shared" si="741"/>
        <v>35.917200000000001</v>
      </c>
      <c r="YN43" s="2">
        <f t="shared" si="742"/>
        <v>18.426400000800001</v>
      </c>
      <c r="YO43" s="2">
        <f t="shared" si="743"/>
        <v>1.25874</v>
      </c>
      <c r="YP43" s="2">
        <f t="shared" si="744"/>
        <v>4.1164199999999997</v>
      </c>
      <c r="YQ43" s="2">
        <f t="shared" si="745"/>
        <v>0</v>
      </c>
      <c r="YR43" s="2">
        <f t="shared" si="746"/>
        <v>0</v>
      </c>
      <c r="YS43" s="2">
        <f t="shared" si="747"/>
        <v>22.518133332000001</v>
      </c>
      <c r="YT43" s="2">
        <f t="shared" si="748"/>
        <v>0</v>
      </c>
      <c r="YU43" s="2">
        <f t="shared" si="749"/>
        <v>0</v>
      </c>
      <c r="YV43" s="2">
        <f t="shared" si="750"/>
        <v>0.80906666679999995</v>
      </c>
      <c r="YW43" s="2">
        <f t="shared" si="751"/>
        <v>0</v>
      </c>
      <c r="YX43" s="2">
        <f t="shared" si="752"/>
        <v>26.619199999999999</v>
      </c>
      <c r="YY43" s="2">
        <f t="shared" si="753"/>
        <v>23.085999999999999</v>
      </c>
      <c r="YZ43" s="2">
        <f t="shared" si="754"/>
        <v>17.77</v>
      </c>
      <c r="ZA43" s="2">
        <f t="shared" si="755"/>
        <v>0</v>
      </c>
      <c r="ZB43" s="2">
        <f t="shared" si="756"/>
        <v>0</v>
      </c>
      <c r="ZC43" s="2">
        <f t="shared" si="757"/>
        <v>0</v>
      </c>
      <c r="ZD43" s="2">
        <f t="shared" si="758"/>
        <v>0</v>
      </c>
      <c r="ZE43" s="2">
        <f t="shared" si="759"/>
        <v>27.655799999999999</v>
      </c>
      <c r="ZF43" s="2">
        <f t="shared" si="760"/>
        <v>33.818399999999997</v>
      </c>
      <c r="ZG43" s="2">
        <f t="shared" si="761"/>
        <v>88.201599999999999</v>
      </c>
      <c r="ZH43" s="2">
        <f t="shared" si="762"/>
        <v>28.948799999999999</v>
      </c>
      <c r="ZI43" s="2">
        <f t="shared" si="763"/>
        <v>1.8859999999999999</v>
      </c>
      <c r="ZJ43" s="2">
        <f t="shared" si="764"/>
        <v>0</v>
      </c>
      <c r="ZK43" s="2">
        <f t="shared" si="765"/>
        <v>31.953600000000002</v>
      </c>
      <c r="ZL43" s="2">
        <f t="shared" si="766"/>
        <v>7.9631999999999996</v>
      </c>
      <c r="ZM43" s="2">
        <f t="shared" si="767"/>
        <v>27.158999999999999</v>
      </c>
      <c r="ZN43" s="2">
        <f t="shared" si="768"/>
        <v>37.43066666</v>
      </c>
      <c r="ZO43" s="2">
        <f t="shared" si="769"/>
        <v>1.4080000000000001</v>
      </c>
      <c r="ZP43" s="2">
        <f t="shared" si="770"/>
        <v>54.094099999999997</v>
      </c>
      <c r="ZQ43" s="2">
        <f t="shared" si="771"/>
        <v>1.8840000000000001</v>
      </c>
      <c r="ZR43" s="2">
        <f t="shared" si="772"/>
        <v>21.96</v>
      </c>
      <c r="ZS43" s="2">
        <f t="shared" si="773"/>
        <v>20.129359999200002</v>
      </c>
      <c r="ZT43" s="2">
        <f t="shared" si="774"/>
        <v>59.4816</v>
      </c>
      <c r="ZU43" s="2">
        <f t="shared" si="775"/>
        <v>2.4E-2</v>
      </c>
      <c r="ZV43" s="2">
        <f t="shared" si="776"/>
        <v>203.40666659999999</v>
      </c>
      <c r="ZW43" s="2">
        <f t="shared" si="777"/>
        <v>20.352</v>
      </c>
      <c r="ZX43" s="2">
        <f t="shared" si="778"/>
        <v>93.112200000000001</v>
      </c>
      <c r="ZY43" s="2">
        <f t="shared" si="779"/>
        <v>4.2425999999999995</v>
      </c>
      <c r="ZZ43" s="2">
        <f t="shared" si="780"/>
        <v>3.4891999999999999</v>
      </c>
      <c r="AAA43" s="2">
        <f t="shared" si="781"/>
        <v>0</v>
      </c>
      <c r="AAB43" s="2">
        <f t="shared" si="782"/>
        <v>146.524</v>
      </c>
      <c r="AAC43" s="2">
        <f t="shared" si="783"/>
        <v>138.24</v>
      </c>
      <c r="AAD43" s="2">
        <f t="shared" si="784"/>
        <v>0</v>
      </c>
      <c r="AAE43" s="2">
        <f t="shared" si="785"/>
        <v>14.4846</v>
      </c>
      <c r="AAF43" s="2">
        <f t="shared" si="786"/>
        <v>212.90559999999999</v>
      </c>
      <c r="AAG43" s="2">
        <f t="shared" si="787"/>
        <v>112.81946668</v>
      </c>
      <c r="AAH43" s="2">
        <f t="shared" si="788"/>
        <v>264.38333335999999</v>
      </c>
      <c r="AAI43" s="2">
        <f t="shared" si="789"/>
        <v>19.232399999999998</v>
      </c>
      <c r="AAJ43" s="2">
        <f t="shared" si="790"/>
        <v>49.287999999999997</v>
      </c>
      <c r="AAK43" s="2">
        <f t="shared" si="791"/>
        <v>49.790399999999998</v>
      </c>
      <c r="AAL43" s="2">
        <f t="shared" si="792"/>
        <v>50.752000000000002</v>
      </c>
      <c r="AAM43" s="2">
        <f t="shared" si="793"/>
        <v>259.08</v>
      </c>
      <c r="AAN43" s="2">
        <f t="shared" si="794"/>
        <v>2.3296000000000001</v>
      </c>
      <c r="AAO43" s="2">
        <f t="shared" si="795"/>
        <v>18.495999999999999</v>
      </c>
      <c r="AAP43" s="2">
        <f t="shared" si="796"/>
        <v>62.496000000000002</v>
      </c>
      <c r="AAQ43" s="2">
        <f t="shared" si="797"/>
        <v>124.24533332</v>
      </c>
      <c r="AAR43" s="2">
        <f t="shared" si="798"/>
        <v>140.48773331999999</v>
      </c>
      <c r="AAS43" s="2">
        <f t="shared" si="799"/>
        <v>0</v>
      </c>
      <c r="AAT43" s="2">
        <f t="shared" si="800"/>
        <v>128.24279999999999</v>
      </c>
      <c r="AAU43" s="2">
        <f t="shared" si="801"/>
        <v>1.5589333331999999</v>
      </c>
      <c r="AAV43" s="2">
        <f t="shared" si="802"/>
        <v>0</v>
      </c>
      <c r="AAW43" s="2">
        <f t="shared" si="803"/>
        <v>0</v>
      </c>
      <c r="AAX43" s="2">
        <f t="shared" si="804"/>
        <v>0</v>
      </c>
      <c r="AAY43" s="2">
        <f t="shared" si="805"/>
        <v>0.18</v>
      </c>
      <c r="AAZ43" s="2">
        <f t="shared" si="806"/>
        <v>2299.2650000000008</v>
      </c>
      <c r="ABA43" s="2">
        <f t="shared" si="807"/>
        <v>33.05418747287812</v>
      </c>
      <c r="ABB43" s="2">
        <f t="shared" si="808"/>
        <v>11.063766298372988</v>
      </c>
      <c r="ABC43" s="1">
        <v>3</v>
      </c>
      <c r="ABD43" s="1">
        <v>2</v>
      </c>
      <c r="ABE43" s="1">
        <v>1</v>
      </c>
      <c r="ABF43" s="1">
        <v>4</v>
      </c>
      <c r="ABG43" s="1">
        <v>3</v>
      </c>
      <c r="ABH43" s="1">
        <v>4</v>
      </c>
      <c r="ABI43" s="1">
        <v>1</v>
      </c>
      <c r="ABJ43" s="1">
        <v>1</v>
      </c>
      <c r="ABK43" s="1">
        <v>4</v>
      </c>
      <c r="ABL43" s="1">
        <v>3</v>
      </c>
      <c r="ABM43" s="1">
        <v>2</v>
      </c>
      <c r="ABN43" s="1">
        <v>1</v>
      </c>
      <c r="ABO43" s="1">
        <v>2</v>
      </c>
      <c r="ABP43" s="1">
        <v>1</v>
      </c>
      <c r="ABQ43" s="1">
        <v>4</v>
      </c>
      <c r="ABR43" s="7">
        <f t="shared" si="809"/>
        <v>36</v>
      </c>
      <c r="ABS43" s="7">
        <f t="shared" si="810"/>
        <v>12</v>
      </c>
      <c r="ABT43" s="7">
        <f t="shared" si="811"/>
        <v>12</v>
      </c>
      <c r="ABU43" s="7">
        <f t="shared" si="812"/>
        <v>12</v>
      </c>
      <c r="ABV43" s="4">
        <v>3</v>
      </c>
      <c r="ABW43" s="4">
        <v>4</v>
      </c>
      <c r="ABX43" s="4">
        <v>1</v>
      </c>
      <c r="ABY43" s="4">
        <v>1</v>
      </c>
      <c r="ABZ43" s="4">
        <v>2</v>
      </c>
      <c r="ACA43" s="4">
        <v>1</v>
      </c>
      <c r="ACB43" s="4">
        <v>3</v>
      </c>
      <c r="ACC43" s="4">
        <v>2</v>
      </c>
      <c r="ACD43" s="4">
        <v>4</v>
      </c>
      <c r="ACE43" s="4">
        <v>1</v>
      </c>
      <c r="ACF43" s="4">
        <v>1</v>
      </c>
      <c r="ACG43" s="4">
        <v>2</v>
      </c>
      <c r="ACH43" s="4">
        <v>3</v>
      </c>
      <c r="ACI43" s="4">
        <v>3</v>
      </c>
      <c r="ACJ43" s="4">
        <v>1</v>
      </c>
      <c r="ACK43" s="4">
        <v>3</v>
      </c>
      <c r="ACL43" s="4">
        <v>3</v>
      </c>
      <c r="ACM43" s="4">
        <v>3</v>
      </c>
      <c r="ACN43" s="4">
        <v>3</v>
      </c>
      <c r="ACO43" s="4">
        <v>4</v>
      </c>
      <c r="ACP43" s="4">
        <v>2</v>
      </c>
      <c r="ACQ43" s="4">
        <v>2</v>
      </c>
      <c r="ACR43" s="4">
        <v>2</v>
      </c>
      <c r="ACS43" s="4">
        <v>2</v>
      </c>
      <c r="ACT43" s="4">
        <v>2</v>
      </c>
      <c r="ACU43" s="4">
        <v>1</v>
      </c>
      <c r="ACV43" s="4">
        <v>1</v>
      </c>
      <c r="ACW43" s="4">
        <v>2</v>
      </c>
      <c r="ACX43" s="4">
        <v>2</v>
      </c>
      <c r="ACY43" s="4">
        <v>4</v>
      </c>
      <c r="ACZ43" s="4">
        <v>1</v>
      </c>
      <c r="ADA43" s="4">
        <v>1</v>
      </c>
      <c r="ADB43" s="4">
        <v>2</v>
      </c>
      <c r="ADC43" s="4">
        <v>1</v>
      </c>
      <c r="ADD43" s="4">
        <v>3</v>
      </c>
      <c r="ADE43" s="4">
        <v>2</v>
      </c>
      <c r="ADF43" s="4">
        <v>4</v>
      </c>
      <c r="ADG43" s="4">
        <v>1</v>
      </c>
      <c r="ADH43" s="4">
        <v>1</v>
      </c>
      <c r="ADI43" s="4">
        <v>2</v>
      </c>
      <c r="ADJ43" s="4">
        <v>3</v>
      </c>
      <c r="ADK43" s="4">
        <v>3</v>
      </c>
      <c r="ADL43" s="4">
        <v>1</v>
      </c>
      <c r="ADM43" s="4">
        <v>2</v>
      </c>
      <c r="ADN43" s="4">
        <v>2</v>
      </c>
      <c r="ADO43" s="4">
        <v>2</v>
      </c>
      <c r="ADP43" s="4">
        <v>2</v>
      </c>
      <c r="ADQ43" s="4">
        <v>4</v>
      </c>
      <c r="ADR43" s="4">
        <v>1</v>
      </c>
      <c r="ADS43" s="4">
        <v>2</v>
      </c>
      <c r="ADT43" s="4">
        <v>2</v>
      </c>
      <c r="ADU43" s="4">
        <v>2</v>
      </c>
      <c r="ADV43" s="4">
        <v>2</v>
      </c>
      <c r="ADW43" s="4">
        <v>1</v>
      </c>
      <c r="ADX43" s="4">
        <v>1</v>
      </c>
      <c r="ADY43" s="4">
        <v>2</v>
      </c>
      <c r="ADZ43" s="2">
        <f t="shared" si="813"/>
        <v>10</v>
      </c>
      <c r="AEA43" s="2">
        <f t="shared" si="814"/>
        <v>20</v>
      </c>
      <c r="AEB43" s="2">
        <f t="shared" si="815"/>
        <v>18</v>
      </c>
      <c r="AEC43" s="2">
        <f t="shared" si="816"/>
        <v>12</v>
      </c>
      <c r="AED43" s="2">
        <f t="shared" si="817"/>
        <v>9</v>
      </c>
      <c r="AEE43" s="2">
        <f t="shared" si="818"/>
        <v>17</v>
      </c>
      <c r="AEF43" s="2">
        <f t="shared" si="819"/>
        <v>18</v>
      </c>
      <c r="AEG43" s="2">
        <f t="shared" si="820"/>
        <v>12</v>
      </c>
      <c r="AEH43" s="4">
        <v>3</v>
      </c>
      <c r="AEI43" s="4">
        <v>3</v>
      </c>
      <c r="AEJ43" s="4">
        <v>4</v>
      </c>
      <c r="AEK43" s="4">
        <v>3</v>
      </c>
      <c r="AEL43" s="4">
        <v>3</v>
      </c>
      <c r="AEM43" s="4">
        <v>4</v>
      </c>
      <c r="AEN43" s="4">
        <v>3</v>
      </c>
      <c r="AEO43" s="4">
        <v>4</v>
      </c>
      <c r="AEP43" s="4">
        <v>4</v>
      </c>
      <c r="AEQ43" s="4">
        <v>4</v>
      </c>
      <c r="AER43" s="4">
        <v>5</v>
      </c>
      <c r="AES43" s="4">
        <v>5</v>
      </c>
      <c r="AET43" s="4">
        <v>3</v>
      </c>
      <c r="AEU43" s="4">
        <v>4</v>
      </c>
      <c r="AEV43" s="4">
        <v>4</v>
      </c>
      <c r="AEW43" s="4">
        <v>1</v>
      </c>
      <c r="AEX43" s="4">
        <v>3</v>
      </c>
      <c r="AEY43" s="4">
        <v>4</v>
      </c>
      <c r="AEZ43" s="4">
        <v>4</v>
      </c>
      <c r="AFA43" s="4">
        <v>3</v>
      </c>
      <c r="AFB43" s="4">
        <v>3</v>
      </c>
      <c r="AFC43" s="4">
        <v>4</v>
      </c>
      <c r="AFD43" s="4">
        <v>5</v>
      </c>
      <c r="AFE43" s="4">
        <v>4</v>
      </c>
      <c r="AFF43" s="4">
        <v>4</v>
      </c>
      <c r="AFG43" s="4">
        <v>4</v>
      </c>
      <c r="AFH43" s="4">
        <v>4</v>
      </c>
      <c r="AFI43" s="4">
        <v>3</v>
      </c>
      <c r="AFJ43" s="4">
        <v>3</v>
      </c>
      <c r="AFK43" s="4">
        <v>2</v>
      </c>
      <c r="AFL43" s="4">
        <v>3</v>
      </c>
      <c r="AFM43" s="4">
        <v>3</v>
      </c>
      <c r="AFN43" s="1">
        <v>2</v>
      </c>
      <c r="AFO43" s="2">
        <f t="shared" si="821"/>
        <v>115</v>
      </c>
      <c r="AFP43" s="2">
        <f t="shared" si="822"/>
        <v>35</v>
      </c>
      <c r="AFQ43" s="2">
        <f t="shared" si="823"/>
        <v>48</v>
      </c>
      <c r="AFR43" s="2">
        <f t="shared" si="824"/>
        <v>32</v>
      </c>
      <c r="AFS43" s="4">
        <v>1</v>
      </c>
      <c r="AFT43" s="4">
        <v>4</v>
      </c>
      <c r="AFU43" s="4">
        <v>0</v>
      </c>
      <c r="AFV43" s="4">
        <v>1.5</v>
      </c>
      <c r="AFW43" s="4">
        <v>0</v>
      </c>
      <c r="AFX43" s="4">
        <v>4</v>
      </c>
      <c r="AFY43" s="4">
        <v>0</v>
      </c>
      <c r="AFZ43" s="4">
        <v>2</v>
      </c>
      <c r="AGA43" s="4">
        <v>0</v>
      </c>
      <c r="AGB43" s="4">
        <v>4</v>
      </c>
      <c r="AGC43" s="4">
        <v>0</v>
      </c>
      <c r="AGD43" s="4">
        <v>5</v>
      </c>
      <c r="AGE43" s="4">
        <v>0</v>
      </c>
      <c r="AGF43" s="4">
        <v>5</v>
      </c>
      <c r="AGG43" s="4">
        <v>0</v>
      </c>
      <c r="AGH43" s="4">
        <v>1</v>
      </c>
      <c r="AGI43" s="4">
        <v>0</v>
      </c>
      <c r="AGJ43" s="4">
        <v>0</v>
      </c>
      <c r="AGK43" s="4">
        <v>0</v>
      </c>
      <c r="AGL43" s="4">
        <v>0</v>
      </c>
      <c r="AGM43" s="4">
        <v>0</v>
      </c>
      <c r="AGN43" s="4">
        <v>7</v>
      </c>
      <c r="AGO43" s="4">
        <v>0</v>
      </c>
      <c r="AGP43" s="4">
        <v>2</v>
      </c>
      <c r="AGQ43" s="4">
        <v>0</v>
      </c>
      <c r="AGR43" s="4">
        <v>0</v>
      </c>
      <c r="AGS43" s="4">
        <v>0</v>
      </c>
      <c r="AGT43" s="4">
        <v>0</v>
      </c>
      <c r="AGU43" s="4">
        <v>0</v>
      </c>
      <c r="AGV43" s="4">
        <v>0</v>
      </c>
      <c r="AGW43" s="4">
        <v>0</v>
      </c>
      <c r="AGX43" s="4">
        <v>0</v>
      </c>
      <c r="AGY43" s="4">
        <v>0</v>
      </c>
      <c r="AGZ43" s="4">
        <v>7</v>
      </c>
      <c r="AHA43" s="4">
        <v>0</v>
      </c>
      <c r="AHB43" s="4">
        <v>2</v>
      </c>
      <c r="AHC43" s="4">
        <v>0</v>
      </c>
      <c r="AHD43" s="4">
        <v>5</v>
      </c>
      <c r="AHE43" s="4">
        <v>0</v>
      </c>
      <c r="AHF43" s="4">
        <v>2</v>
      </c>
      <c r="AHG43" s="4">
        <v>0</v>
      </c>
      <c r="AHH43" s="4">
        <v>0</v>
      </c>
      <c r="AHI43" s="4">
        <v>0</v>
      </c>
      <c r="AHJ43" s="4">
        <v>0</v>
      </c>
      <c r="AHK43" s="4">
        <v>0</v>
      </c>
      <c r="AHL43" s="4">
        <v>7</v>
      </c>
      <c r="AHM43" s="4">
        <v>0</v>
      </c>
      <c r="AHN43" s="4">
        <v>40</v>
      </c>
      <c r="AHO43" s="4">
        <v>0</v>
      </c>
      <c r="AHP43" s="2">
        <f t="shared" si="825"/>
        <v>2880</v>
      </c>
      <c r="AHQ43" s="2">
        <f t="shared" si="826"/>
        <v>1920</v>
      </c>
      <c r="AHR43" s="2">
        <f t="shared" si="827"/>
        <v>3960</v>
      </c>
      <c r="AHS43" s="2">
        <f t="shared" si="828"/>
        <v>8760</v>
      </c>
      <c r="AHT43" s="2">
        <f t="shared" si="829"/>
        <v>2772</v>
      </c>
      <c r="AHU43" s="2">
        <f t="shared" si="830"/>
        <v>0</v>
      </c>
      <c r="AHV43" s="2">
        <f t="shared" si="831"/>
        <v>2772</v>
      </c>
      <c r="AHW43" s="2">
        <f t="shared" si="832"/>
        <v>0</v>
      </c>
      <c r="AHX43" s="2">
        <f t="shared" si="833"/>
        <v>0</v>
      </c>
      <c r="AHY43" s="2">
        <f t="shared" si="834"/>
        <v>0</v>
      </c>
      <c r="AHZ43" s="2">
        <f t="shared" si="835"/>
        <v>4800</v>
      </c>
      <c r="AIA43" s="2">
        <f t="shared" si="836"/>
        <v>0</v>
      </c>
      <c r="AIB43" s="2">
        <f t="shared" si="837"/>
        <v>2772</v>
      </c>
      <c r="AIC43" s="2">
        <f t="shared" si="838"/>
        <v>7572</v>
      </c>
      <c r="AID43" s="2">
        <f t="shared" si="839"/>
        <v>19104</v>
      </c>
      <c r="AIE43" s="2" t="s">
        <v>1267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</v>
      </c>
      <c r="AIL43" s="1">
        <v>0</v>
      </c>
      <c r="AIM43" s="1">
        <v>0</v>
      </c>
      <c r="AIN43" s="1"/>
      <c r="AIO43" s="1">
        <v>0</v>
      </c>
      <c r="AIP43" s="1">
        <v>1</v>
      </c>
      <c r="AIQ43" s="1">
        <v>1</v>
      </c>
      <c r="AIR43" s="7">
        <f t="shared" si="840"/>
        <v>2</v>
      </c>
      <c r="AIS43" s="7">
        <f t="shared" si="841"/>
        <v>10</v>
      </c>
      <c r="AIT43" s="7">
        <f t="shared" si="842"/>
        <v>-66.666666666666671</v>
      </c>
      <c r="AIU43" s="7" t="str">
        <f t="shared" si="843"/>
        <v>LEFT</v>
      </c>
      <c r="AIV43" s="4">
        <v>4</v>
      </c>
      <c r="AIW43" s="4">
        <v>1</v>
      </c>
      <c r="AIX43" s="4">
        <v>2</v>
      </c>
      <c r="AIY43" s="4">
        <v>1</v>
      </c>
      <c r="AIZ43" s="4">
        <v>5</v>
      </c>
      <c r="AJA43" s="4">
        <v>1</v>
      </c>
      <c r="AJB43" s="4">
        <v>5</v>
      </c>
      <c r="AJC43" s="4">
        <v>5</v>
      </c>
      <c r="AJD43" s="4">
        <v>5</v>
      </c>
      <c r="AJE43" s="4">
        <v>4</v>
      </c>
      <c r="AJF43" s="4">
        <v>5</v>
      </c>
      <c r="AJG43" s="4">
        <v>1</v>
      </c>
      <c r="AJH43" s="4">
        <v>3</v>
      </c>
      <c r="AJI43" s="4">
        <v>3</v>
      </c>
      <c r="AJJ43" s="4">
        <v>4</v>
      </c>
      <c r="AJK43" s="4">
        <v>1</v>
      </c>
      <c r="AJL43" s="4">
        <v>5</v>
      </c>
      <c r="AJM43" s="4">
        <v>1</v>
      </c>
      <c r="AJN43" s="4">
        <v>5</v>
      </c>
      <c r="AJO43" s="4">
        <v>1</v>
      </c>
      <c r="AJP43" s="2">
        <f t="shared" si="844"/>
        <v>62</v>
      </c>
      <c r="AJQ43" s="2">
        <f t="shared" si="845"/>
        <v>43</v>
      </c>
      <c r="AJR43" s="2">
        <f t="shared" si="846"/>
        <v>19</v>
      </c>
      <c r="AJS43" s="4">
        <v>2</v>
      </c>
      <c r="AJT43" s="4">
        <v>3</v>
      </c>
      <c r="AJU43" s="4">
        <v>1</v>
      </c>
      <c r="AJV43" s="4">
        <v>3</v>
      </c>
      <c r="AJW43" s="4">
        <v>2</v>
      </c>
      <c r="AJX43" s="4">
        <v>2</v>
      </c>
      <c r="AJY43" s="4">
        <v>1</v>
      </c>
      <c r="AJZ43" s="4">
        <v>1</v>
      </c>
      <c r="AKA43" s="4">
        <v>1</v>
      </c>
      <c r="AKB43" s="4">
        <v>1</v>
      </c>
      <c r="AKC43" s="4">
        <v>1</v>
      </c>
      <c r="AKD43" s="4">
        <v>1</v>
      </c>
      <c r="AKE43" s="4">
        <v>1</v>
      </c>
      <c r="AKF43" s="4">
        <v>2</v>
      </c>
      <c r="AKG43" s="4">
        <v>1</v>
      </c>
      <c r="AKH43" s="4">
        <v>1</v>
      </c>
      <c r="AKI43" s="4">
        <v>0</v>
      </c>
      <c r="AKJ43" s="4">
        <v>0</v>
      </c>
      <c r="AKK43" s="4">
        <v>0</v>
      </c>
      <c r="AKL43" s="4">
        <v>1</v>
      </c>
      <c r="AKM43" s="4">
        <v>0</v>
      </c>
      <c r="AKN43" s="4">
        <v>1</v>
      </c>
      <c r="AKO43" s="4">
        <v>1</v>
      </c>
      <c r="AKP43" s="4">
        <v>1</v>
      </c>
      <c r="AKQ43" s="4">
        <v>3</v>
      </c>
      <c r="AKR43" s="4" t="s">
        <v>446</v>
      </c>
      <c r="AKS43" s="4">
        <v>0</v>
      </c>
      <c r="AKT43" s="2">
        <v>3</v>
      </c>
      <c r="AKU43" s="2">
        <v>0</v>
      </c>
      <c r="AKV43" s="2">
        <v>1</v>
      </c>
      <c r="AKW43" s="2">
        <v>0</v>
      </c>
      <c r="AKX43" s="2">
        <v>0</v>
      </c>
      <c r="AKY43" s="2">
        <v>0</v>
      </c>
      <c r="AKZ43" s="2">
        <v>1</v>
      </c>
      <c r="ALA43" s="2">
        <v>0</v>
      </c>
      <c r="ALB43" s="2">
        <v>0</v>
      </c>
      <c r="ALC43" s="1">
        <v>3</v>
      </c>
      <c r="ALD43" s="1">
        <v>3</v>
      </c>
      <c r="ALE43" s="1">
        <v>2</v>
      </c>
      <c r="ALF43" s="1">
        <v>3</v>
      </c>
      <c r="ALG43" s="1">
        <v>3</v>
      </c>
      <c r="ALH43" s="1">
        <v>3</v>
      </c>
      <c r="ALI43" s="1">
        <v>4</v>
      </c>
      <c r="ALJ43" s="1">
        <v>3</v>
      </c>
      <c r="ALK43" s="1">
        <v>3</v>
      </c>
      <c r="ALL43" s="1">
        <v>3</v>
      </c>
      <c r="ALM43" s="1">
        <v>3</v>
      </c>
      <c r="ALN43" s="1">
        <v>4</v>
      </c>
      <c r="ALO43" s="1">
        <v>3</v>
      </c>
      <c r="ALP43" s="1">
        <v>3</v>
      </c>
      <c r="ALQ43" s="1">
        <v>1</v>
      </c>
      <c r="ALR43" s="1">
        <v>3</v>
      </c>
      <c r="ALS43" s="1">
        <v>2</v>
      </c>
      <c r="ALT43" s="1">
        <v>3</v>
      </c>
      <c r="ALU43" s="1">
        <v>3</v>
      </c>
      <c r="ALV43" s="1">
        <v>2</v>
      </c>
      <c r="ALW43" s="1">
        <v>1</v>
      </c>
      <c r="ALX43" s="1">
        <v>3</v>
      </c>
      <c r="ALY43" s="1">
        <v>4</v>
      </c>
      <c r="ALZ43" s="2">
        <f t="shared" si="847"/>
        <v>65</v>
      </c>
      <c r="AMA43">
        <v>10</v>
      </c>
      <c r="AMB43">
        <v>12</v>
      </c>
      <c r="AMC43">
        <v>14</v>
      </c>
      <c r="AMD43">
        <v>20</v>
      </c>
      <c r="AME43" s="1">
        <v>2</v>
      </c>
      <c r="AMF43" s="1">
        <v>2</v>
      </c>
      <c r="AMG43" s="1">
        <v>1</v>
      </c>
      <c r="AMH43" s="1">
        <v>1</v>
      </c>
      <c r="AMI43" s="8">
        <v>1</v>
      </c>
      <c r="AMJ43" s="8">
        <v>1</v>
      </c>
      <c r="AMK43" s="8">
        <v>3</v>
      </c>
      <c r="AML43" s="8">
        <v>3</v>
      </c>
      <c r="AMM43" s="8">
        <v>2</v>
      </c>
      <c r="AMN43" s="8">
        <v>2</v>
      </c>
      <c r="AMO43" s="8">
        <v>2</v>
      </c>
      <c r="AMP43" s="8">
        <v>2</v>
      </c>
      <c r="AMQ43" s="8">
        <v>2</v>
      </c>
      <c r="AMR43" s="8">
        <v>2</v>
      </c>
      <c r="AMS43" s="8">
        <v>2</v>
      </c>
      <c r="AMT43" s="8">
        <v>2</v>
      </c>
      <c r="AMU43" s="8">
        <v>2</v>
      </c>
      <c r="AMV43" s="8">
        <v>2</v>
      </c>
      <c r="AMW43" s="8">
        <v>2</v>
      </c>
      <c r="AMX43" s="8">
        <v>2</v>
      </c>
      <c r="AMY43" s="8">
        <v>2</v>
      </c>
      <c r="AMZ43" s="2">
        <f t="shared" si="848"/>
        <v>15</v>
      </c>
      <c r="ANA43" s="2">
        <f t="shared" si="849"/>
        <v>12</v>
      </c>
      <c r="ANB43" s="2">
        <f t="shared" si="850"/>
        <v>13</v>
      </c>
      <c r="ANC43" s="2">
        <f t="shared" si="851"/>
        <v>40</v>
      </c>
    </row>
    <row r="44" spans="1:1043" x14ac:dyDescent="0.2">
      <c r="A44" s="2" t="s">
        <v>442</v>
      </c>
      <c r="B44" s="3">
        <v>43342.418530092589</v>
      </c>
      <c r="C44" s="2">
        <v>183.5</v>
      </c>
      <c r="D44" s="2">
        <v>80.099999999999994</v>
      </c>
      <c r="E44" s="2">
        <v>23.788134146069833</v>
      </c>
      <c r="F44" s="2">
        <v>17</v>
      </c>
      <c r="G44" s="2">
        <v>-66</v>
      </c>
      <c r="H44" s="2">
        <v>23</v>
      </c>
      <c r="I44" s="2">
        <v>-100</v>
      </c>
      <c r="J44" s="2">
        <v>56</v>
      </c>
      <c r="K44" s="2">
        <v>37</v>
      </c>
      <c r="L44" s="2">
        <v>32</v>
      </c>
      <c r="M44" s="2">
        <v>10</v>
      </c>
      <c r="N44" s="2">
        <v>-65</v>
      </c>
      <c r="O44" s="2">
        <v>49</v>
      </c>
      <c r="P44" s="2">
        <v>-41</v>
      </c>
      <c r="Q44" s="2">
        <v>-31</v>
      </c>
      <c r="R44" s="2">
        <v>-20</v>
      </c>
      <c r="S44" s="2">
        <v>5</v>
      </c>
      <c r="T44" s="2">
        <v>8</v>
      </c>
      <c r="U44" s="2">
        <v>-60</v>
      </c>
      <c r="V44" s="2">
        <v>34</v>
      </c>
      <c r="W44" s="2">
        <v>36</v>
      </c>
      <c r="X44" s="2">
        <v>16</v>
      </c>
      <c r="Y44" s="2">
        <v>8</v>
      </c>
      <c r="Z44" s="2">
        <v>-62</v>
      </c>
      <c r="AA44" s="2">
        <v>22</v>
      </c>
      <c r="AB44" s="2">
        <v>-33</v>
      </c>
      <c r="AC44" s="2">
        <v>-27</v>
      </c>
      <c r="AD44" s="2">
        <v>-34</v>
      </c>
      <c r="AE44" s="2">
        <v>8</v>
      </c>
      <c r="AF44" s="2">
        <v>21</v>
      </c>
      <c r="AG44" s="2">
        <v>-76</v>
      </c>
      <c r="AH44" s="2">
        <v>-1</v>
      </c>
      <c r="AI44" s="2">
        <v>28</v>
      </c>
      <c r="AJ44" s="2">
        <v>-3</v>
      </c>
      <c r="AK44" s="2">
        <v>-4</v>
      </c>
      <c r="AL44" s="2">
        <v>-11</v>
      </c>
      <c r="AM44" s="2">
        <v>78</v>
      </c>
      <c r="AN44" s="2">
        <v>19</v>
      </c>
      <c r="AO44" s="2">
        <v>0</v>
      </c>
      <c r="AP44" s="2">
        <v>1</v>
      </c>
      <c r="AQ44" s="2">
        <v>0</v>
      </c>
      <c r="AR44" s="4">
        <v>2</v>
      </c>
      <c r="AS44" s="4">
        <v>2</v>
      </c>
      <c r="AT44" s="4">
        <v>1</v>
      </c>
      <c r="AU44" s="4">
        <v>1</v>
      </c>
      <c r="AV44" s="4">
        <v>1</v>
      </c>
      <c r="AW44" s="4">
        <v>3</v>
      </c>
      <c r="AX44" s="4">
        <v>2</v>
      </c>
      <c r="AY44" s="4">
        <v>3</v>
      </c>
      <c r="AZ44" s="4">
        <v>1</v>
      </c>
      <c r="BA44" s="4">
        <v>6</v>
      </c>
      <c r="BB44" s="4">
        <v>2</v>
      </c>
      <c r="BC44" s="4">
        <v>4</v>
      </c>
      <c r="BD44" s="4">
        <v>2</v>
      </c>
      <c r="BE44" s="4">
        <v>3</v>
      </c>
      <c r="BF44" s="4">
        <v>3</v>
      </c>
      <c r="BG44" s="4">
        <v>2</v>
      </c>
      <c r="BH44" s="4">
        <v>2</v>
      </c>
      <c r="BI44" s="4">
        <v>1</v>
      </c>
      <c r="BJ44" s="4">
        <v>1</v>
      </c>
      <c r="BK44" s="4">
        <v>1</v>
      </c>
      <c r="BL44" s="4">
        <v>2</v>
      </c>
      <c r="BM44" s="4">
        <v>2</v>
      </c>
      <c r="BN44" s="4">
        <v>1</v>
      </c>
      <c r="BO44" s="4">
        <v>1</v>
      </c>
      <c r="BP44" s="4">
        <v>3</v>
      </c>
      <c r="BQ44" s="4">
        <v>2</v>
      </c>
      <c r="BR44" s="4">
        <v>1</v>
      </c>
      <c r="BS44" s="4">
        <v>2</v>
      </c>
      <c r="BT44" s="4">
        <v>1</v>
      </c>
      <c r="BU44" s="4">
        <v>4</v>
      </c>
      <c r="BV44" s="4">
        <v>3</v>
      </c>
      <c r="BW44" s="4">
        <v>1</v>
      </c>
      <c r="BX44" s="4">
        <v>2</v>
      </c>
      <c r="BY44" s="4">
        <v>2</v>
      </c>
      <c r="BZ44" s="4">
        <v>1</v>
      </c>
      <c r="CA44" s="4">
        <v>2</v>
      </c>
      <c r="CB44" s="4">
        <v>1</v>
      </c>
      <c r="CC44" s="4">
        <v>2</v>
      </c>
      <c r="CD44" s="4">
        <v>4</v>
      </c>
      <c r="CE44" s="4">
        <v>3</v>
      </c>
      <c r="CF44" s="4">
        <v>2</v>
      </c>
      <c r="CG44" s="4">
        <v>1</v>
      </c>
      <c r="CH44" s="4">
        <v>3</v>
      </c>
      <c r="CI44" s="4">
        <v>2</v>
      </c>
      <c r="CJ44" s="4">
        <v>1</v>
      </c>
      <c r="CK44" s="4">
        <v>5</v>
      </c>
      <c r="CL44" s="4">
        <v>1</v>
      </c>
      <c r="CM44" s="4">
        <v>1</v>
      </c>
      <c r="CN44" s="4">
        <v>1</v>
      </c>
      <c r="CO44" s="4">
        <v>2</v>
      </c>
      <c r="CP44" s="4">
        <v>1</v>
      </c>
      <c r="CQ44" s="4">
        <v>2</v>
      </c>
      <c r="CR44" s="4">
        <v>1</v>
      </c>
      <c r="CS44" s="4">
        <v>2</v>
      </c>
      <c r="CT44" s="4">
        <v>1</v>
      </c>
      <c r="CU44" s="4">
        <v>2</v>
      </c>
      <c r="CV44" s="4">
        <v>1</v>
      </c>
      <c r="CW44" s="4">
        <v>1</v>
      </c>
      <c r="CX44" s="4">
        <v>2</v>
      </c>
      <c r="CY44" s="4">
        <v>1</v>
      </c>
      <c r="CZ44" s="4">
        <v>1</v>
      </c>
      <c r="DA44" s="4">
        <v>2</v>
      </c>
      <c r="DB44" s="4">
        <v>1</v>
      </c>
      <c r="DC44" s="4">
        <v>1</v>
      </c>
      <c r="DD44" s="4">
        <v>6</v>
      </c>
      <c r="DE44" s="4">
        <v>1</v>
      </c>
      <c r="DF44" s="4">
        <v>1</v>
      </c>
      <c r="DG44" s="4">
        <v>1</v>
      </c>
      <c r="DH44" s="4">
        <v>1</v>
      </c>
      <c r="DI44" s="4">
        <v>3</v>
      </c>
      <c r="DJ44" s="4">
        <v>1</v>
      </c>
      <c r="DK44" s="4">
        <v>2</v>
      </c>
      <c r="DL44" s="4">
        <v>6</v>
      </c>
      <c r="DM44" s="4">
        <v>1</v>
      </c>
      <c r="DN44" s="4">
        <v>3</v>
      </c>
      <c r="DO44" s="4">
        <v>1</v>
      </c>
      <c r="DP44" s="5">
        <v>79.849999999999994</v>
      </c>
      <c r="DQ44" s="5">
        <v>38.159999999999997</v>
      </c>
      <c r="DR44" s="5">
        <v>165.05</v>
      </c>
      <c r="DS44" s="5">
        <v>108.29</v>
      </c>
      <c r="DT44" s="5">
        <v>3.45</v>
      </c>
      <c r="DU44" s="5">
        <v>15</v>
      </c>
      <c r="DV44" s="5">
        <v>129.93</v>
      </c>
      <c r="DW44" s="5">
        <v>65.989999999999995</v>
      </c>
      <c r="DX44" s="5">
        <v>13.15</v>
      </c>
      <c r="DY44" s="5">
        <v>16.71</v>
      </c>
      <c r="DZ44" s="5">
        <v>10.83</v>
      </c>
      <c r="EA44" s="5">
        <v>146.4</v>
      </c>
      <c r="EB44" s="5">
        <v>255.35</v>
      </c>
      <c r="EC44" s="5">
        <v>153.66</v>
      </c>
      <c r="ED44" s="5">
        <v>141.47</v>
      </c>
      <c r="EE44" s="5">
        <v>181.35</v>
      </c>
      <c r="EF44" s="5">
        <v>233.59</v>
      </c>
      <c r="EG44" s="5">
        <v>325.49</v>
      </c>
      <c r="EH44" s="5">
        <v>277.49</v>
      </c>
      <c r="EI44" s="5">
        <v>437</v>
      </c>
      <c r="EJ44" s="5">
        <v>480.09</v>
      </c>
      <c r="EK44" s="5">
        <v>170</v>
      </c>
      <c r="EL44" s="5">
        <v>342.9</v>
      </c>
      <c r="EM44" s="5">
        <v>255.11</v>
      </c>
      <c r="EN44" s="5">
        <v>345.56</v>
      </c>
      <c r="EO44" s="5">
        <v>488</v>
      </c>
      <c r="EP44" s="5">
        <v>211.12</v>
      </c>
      <c r="EQ44" s="5">
        <v>113</v>
      </c>
      <c r="ER44" s="5">
        <v>191.68</v>
      </c>
      <c r="ES44" s="5">
        <v>193.63</v>
      </c>
      <c r="ET44" s="5">
        <v>376.2</v>
      </c>
      <c r="EU44" s="5">
        <v>414.54</v>
      </c>
      <c r="EV44" s="5">
        <v>626.04</v>
      </c>
      <c r="EW44" s="5">
        <v>180.53</v>
      </c>
      <c r="EX44" s="5">
        <v>345.78</v>
      </c>
      <c r="EY44" s="5">
        <v>320.04000000000002</v>
      </c>
      <c r="EZ44" s="5">
        <v>178.92</v>
      </c>
      <c r="FA44" s="5">
        <v>234.51</v>
      </c>
      <c r="FB44" s="5">
        <v>142.71</v>
      </c>
      <c r="FC44" s="5">
        <v>187.24</v>
      </c>
      <c r="FD44" s="5">
        <v>210.15</v>
      </c>
      <c r="FE44" s="5">
        <v>45.39</v>
      </c>
      <c r="FF44" s="5">
        <v>378</v>
      </c>
      <c r="FG44" s="5">
        <v>179.85</v>
      </c>
      <c r="FH44" s="5">
        <v>192.32</v>
      </c>
      <c r="FI44" s="5">
        <v>71.7</v>
      </c>
      <c r="FJ44" s="5">
        <v>288.19</v>
      </c>
      <c r="FK44" s="5">
        <v>113</v>
      </c>
      <c r="FL44" s="5">
        <v>119.29</v>
      </c>
      <c r="FM44" s="5">
        <v>145.82</v>
      </c>
      <c r="FN44" s="5">
        <v>90.89</v>
      </c>
      <c r="FO44" s="5">
        <v>211.61</v>
      </c>
      <c r="FP44" s="5">
        <v>191.15</v>
      </c>
      <c r="FQ44" s="5">
        <v>114.48</v>
      </c>
      <c r="FR44" s="5">
        <v>199.32</v>
      </c>
      <c r="FS44" s="5">
        <v>249.82</v>
      </c>
      <c r="FT44" s="5">
        <v>235.78</v>
      </c>
      <c r="FU44" s="5">
        <v>258.7</v>
      </c>
      <c r="FV44" s="5">
        <v>201.17</v>
      </c>
      <c r="FW44" s="5">
        <v>26.73</v>
      </c>
      <c r="FX44" s="5">
        <v>148.84</v>
      </c>
      <c r="FY44" s="5">
        <v>123</v>
      </c>
      <c r="FZ44" s="5">
        <v>102.48</v>
      </c>
      <c r="GA44" s="5">
        <v>173.4</v>
      </c>
      <c r="GB44" s="5">
        <v>225.68</v>
      </c>
      <c r="GC44" s="5">
        <v>122.4</v>
      </c>
      <c r="GD44" s="5">
        <v>83.7</v>
      </c>
      <c r="GE44" s="5">
        <v>126.79</v>
      </c>
      <c r="GF44" s="5">
        <v>145.15</v>
      </c>
      <c r="GG44" s="5">
        <v>0</v>
      </c>
      <c r="GH44" s="5">
        <v>133.43</v>
      </c>
      <c r="GI44" s="5">
        <v>124.31</v>
      </c>
      <c r="GJ44" s="5">
        <v>2.37</v>
      </c>
      <c r="GK44" s="5">
        <v>313</v>
      </c>
      <c r="GL44" s="5">
        <v>2.37</v>
      </c>
      <c r="GM44" s="5">
        <v>24.38</v>
      </c>
      <c r="GN44" s="2">
        <f t="shared" si="426"/>
        <v>159.69999999999999</v>
      </c>
      <c r="GO44" s="2">
        <f t="shared" si="427"/>
        <v>76.319999999999993</v>
      </c>
      <c r="GP44" s="2">
        <f t="shared" si="428"/>
        <v>165.05</v>
      </c>
      <c r="GQ44" s="2">
        <f t="shared" si="429"/>
        <v>108.29</v>
      </c>
      <c r="GR44" s="2">
        <f t="shared" si="430"/>
        <v>3.45</v>
      </c>
      <c r="GS44" s="2">
        <f t="shared" si="431"/>
        <v>45</v>
      </c>
      <c r="GT44" s="2">
        <f t="shared" si="432"/>
        <v>259.86</v>
      </c>
      <c r="GU44" s="2">
        <f t="shared" si="433"/>
        <v>197.96999999999997</v>
      </c>
      <c r="GV44" s="2">
        <f t="shared" si="434"/>
        <v>13.15</v>
      </c>
      <c r="GW44" s="2">
        <f t="shared" si="435"/>
        <v>100.26</v>
      </c>
      <c r="GX44" s="2">
        <f t="shared" si="436"/>
        <v>21.66</v>
      </c>
      <c r="GY44" s="2">
        <f t="shared" si="437"/>
        <v>585.6</v>
      </c>
      <c r="GZ44" s="2">
        <f t="shared" si="438"/>
        <v>510.7</v>
      </c>
      <c r="HA44" s="2">
        <f t="shared" si="439"/>
        <v>460.98</v>
      </c>
      <c r="HB44" s="2">
        <f t="shared" si="440"/>
        <v>424.40999999999997</v>
      </c>
      <c r="HC44" s="2">
        <f t="shared" si="441"/>
        <v>362.7</v>
      </c>
      <c r="HD44" s="2">
        <f t="shared" si="442"/>
        <v>467.18</v>
      </c>
      <c r="HE44" s="2">
        <f t="shared" si="443"/>
        <v>325.49</v>
      </c>
      <c r="HF44" s="2">
        <f t="shared" si="444"/>
        <v>277.49</v>
      </c>
      <c r="HG44" s="2">
        <f t="shared" si="445"/>
        <v>437</v>
      </c>
      <c r="HH44" s="2">
        <f t="shared" si="446"/>
        <v>960.18</v>
      </c>
      <c r="HI44" s="2">
        <f t="shared" si="447"/>
        <v>340</v>
      </c>
      <c r="HJ44" s="2">
        <f t="shared" si="448"/>
        <v>342.9</v>
      </c>
      <c r="HK44" s="2">
        <f t="shared" si="449"/>
        <v>255.11</v>
      </c>
      <c r="HL44" s="2">
        <f t="shared" si="450"/>
        <v>1036.68</v>
      </c>
      <c r="HM44" s="2">
        <f t="shared" si="451"/>
        <v>976</v>
      </c>
      <c r="HN44" s="2">
        <f t="shared" si="452"/>
        <v>211.12</v>
      </c>
      <c r="HO44" s="2">
        <f t="shared" si="453"/>
        <v>226</v>
      </c>
      <c r="HP44" s="2">
        <f t="shared" si="454"/>
        <v>191.68</v>
      </c>
      <c r="HQ44" s="2">
        <f t="shared" si="455"/>
        <v>774.52</v>
      </c>
      <c r="HR44" s="2">
        <f t="shared" si="456"/>
        <v>1128.5999999999999</v>
      </c>
      <c r="HS44" s="2">
        <f t="shared" si="457"/>
        <v>414.54</v>
      </c>
      <c r="HT44" s="2">
        <f t="shared" si="458"/>
        <v>1252.08</v>
      </c>
      <c r="HU44" s="2">
        <f t="shared" si="459"/>
        <v>361.06</v>
      </c>
      <c r="HV44" s="2">
        <f t="shared" si="460"/>
        <v>345.78</v>
      </c>
      <c r="HW44" s="2">
        <f t="shared" si="461"/>
        <v>640.08000000000004</v>
      </c>
      <c r="HX44" s="2">
        <f t="shared" si="462"/>
        <v>178.92</v>
      </c>
      <c r="HY44" s="2">
        <f t="shared" si="463"/>
        <v>469.02</v>
      </c>
      <c r="HZ44" s="2">
        <f t="shared" si="464"/>
        <v>570.84</v>
      </c>
      <c r="IA44" s="2">
        <f t="shared" si="465"/>
        <v>561.72</v>
      </c>
      <c r="IB44" s="2">
        <f t="shared" si="466"/>
        <v>420.3</v>
      </c>
      <c r="IC44" s="2">
        <f t="shared" si="467"/>
        <v>45.39</v>
      </c>
      <c r="ID44" s="2">
        <f t="shared" si="468"/>
        <v>1134</v>
      </c>
      <c r="IE44" s="2">
        <f t="shared" si="469"/>
        <v>359.7</v>
      </c>
      <c r="IF44" s="2">
        <f t="shared" si="470"/>
        <v>192.32</v>
      </c>
      <c r="IG44" s="2">
        <f t="shared" si="471"/>
        <v>358.5</v>
      </c>
      <c r="IH44" s="2">
        <f t="shared" si="472"/>
        <v>288.19</v>
      </c>
      <c r="II44" s="2">
        <f t="shared" si="473"/>
        <v>113</v>
      </c>
      <c r="IJ44" s="2">
        <f t="shared" si="474"/>
        <v>119.29</v>
      </c>
      <c r="IK44" s="2">
        <f t="shared" si="475"/>
        <v>291.64</v>
      </c>
      <c r="IL44" s="2">
        <f t="shared" si="476"/>
        <v>90.89</v>
      </c>
      <c r="IM44" s="2">
        <f t="shared" si="477"/>
        <v>423.22</v>
      </c>
      <c r="IN44" s="2">
        <f t="shared" si="478"/>
        <v>191.15</v>
      </c>
      <c r="IO44" s="2">
        <f t="shared" si="479"/>
        <v>228.96</v>
      </c>
      <c r="IP44" s="2">
        <f t="shared" si="480"/>
        <v>199.32</v>
      </c>
      <c r="IQ44" s="2">
        <f t="shared" si="481"/>
        <v>499.64</v>
      </c>
      <c r="IR44" s="2">
        <f t="shared" si="482"/>
        <v>235.78</v>
      </c>
      <c r="IS44" s="2">
        <f t="shared" si="483"/>
        <v>258.7</v>
      </c>
      <c r="IT44" s="2">
        <f t="shared" si="484"/>
        <v>402.34</v>
      </c>
      <c r="IU44" s="2">
        <f t="shared" si="485"/>
        <v>26.73</v>
      </c>
      <c r="IV44" s="2">
        <f t="shared" si="486"/>
        <v>148.84</v>
      </c>
      <c r="IW44" s="2">
        <f t="shared" si="487"/>
        <v>246</v>
      </c>
      <c r="IX44" s="2">
        <f t="shared" si="488"/>
        <v>102.48</v>
      </c>
      <c r="IY44" s="2">
        <f t="shared" si="489"/>
        <v>173.4</v>
      </c>
      <c r="IZ44" s="2">
        <f t="shared" si="490"/>
        <v>1354.08</v>
      </c>
      <c r="JA44" s="2">
        <f t="shared" si="491"/>
        <v>122.4</v>
      </c>
      <c r="JB44" s="2">
        <f t="shared" si="492"/>
        <v>83.7</v>
      </c>
      <c r="JC44" s="2">
        <f t="shared" si="493"/>
        <v>126.79</v>
      </c>
      <c r="JD44" s="2">
        <f t="shared" si="494"/>
        <v>145.15</v>
      </c>
      <c r="JE44" s="2">
        <f t="shared" si="495"/>
        <v>0</v>
      </c>
      <c r="JF44" s="2">
        <f t="shared" si="496"/>
        <v>133.43</v>
      </c>
      <c r="JG44" s="2">
        <f t="shared" si="497"/>
        <v>248.62</v>
      </c>
      <c r="JH44" s="2">
        <f t="shared" si="498"/>
        <v>14.22</v>
      </c>
      <c r="JI44" s="2">
        <f t="shared" si="499"/>
        <v>313</v>
      </c>
      <c r="JJ44" s="2">
        <f t="shared" si="500"/>
        <v>7.11</v>
      </c>
      <c r="JK44" s="2">
        <f t="shared" si="501"/>
        <v>24.38</v>
      </c>
      <c r="JL44" s="5">
        <v>0.2656</v>
      </c>
      <c r="JM44" s="5">
        <v>0.14754999999999999</v>
      </c>
      <c r="JN44" s="5">
        <v>0.95135000000000003</v>
      </c>
      <c r="JO44" s="5">
        <v>1.3923000000000001</v>
      </c>
      <c r="JP44" s="5">
        <v>5.8500000000000003E-2</v>
      </c>
      <c r="JQ44" s="5">
        <v>0.15</v>
      </c>
      <c r="JR44" s="5">
        <v>12.6183</v>
      </c>
      <c r="JS44" s="5">
        <v>0.54310000000000003</v>
      </c>
      <c r="JT44" s="5">
        <v>0.1190333333</v>
      </c>
      <c r="JU44" s="5">
        <v>0.15086666670000001</v>
      </c>
      <c r="JV44" s="5">
        <v>0.1340666667</v>
      </c>
      <c r="JW44" s="5">
        <v>3.7849166670000001</v>
      </c>
      <c r="JX44" s="5">
        <v>11.46613333</v>
      </c>
      <c r="JY44" s="5">
        <v>10.3194</v>
      </c>
      <c r="JZ44" s="5">
        <v>6.44679</v>
      </c>
      <c r="KA44" s="5">
        <v>0.29294999999999999</v>
      </c>
      <c r="KB44" s="5">
        <v>10.029963329999999</v>
      </c>
      <c r="KC44" s="5">
        <v>16.458500000000001</v>
      </c>
      <c r="KD44" s="5">
        <v>14.6218495</v>
      </c>
      <c r="KE44" s="5">
        <v>33.82</v>
      </c>
      <c r="KF44" s="5">
        <v>30.050133330000001</v>
      </c>
      <c r="KG44" s="5">
        <v>5.22</v>
      </c>
      <c r="KH44" s="5">
        <v>16.382999999999999</v>
      </c>
      <c r="KI44" s="5">
        <v>9.8745999999999992</v>
      </c>
      <c r="KJ44" s="5">
        <v>14.359249999999999</v>
      </c>
      <c r="KK44" s="5">
        <v>0</v>
      </c>
      <c r="KL44" s="5">
        <v>11.1839</v>
      </c>
      <c r="KM44" s="5">
        <v>2.73</v>
      </c>
      <c r="KN44" s="5">
        <v>9.4915000000000003</v>
      </c>
      <c r="KO44" s="5">
        <v>3.6768000000000001</v>
      </c>
      <c r="KP44" s="5">
        <v>16.394400000000001</v>
      </c>
      <c r="KQ44" s="5">
        <v>15.2403</v>
      </c>
      <c r="KR44" s="5">
        <v>26.440200000000001</v>
      </c>
      <c r="KS44" s="5">
        <v>15.008749999999999</v>
      </c>
      <c r="KT44" s="5">
        <v>18.950099999999999</v>
      </c>
      <c r="KU44" s="5">
        <v>5.9976000000000003</v>
      </c>
      <c r="KV44" s="5">
        <v>4.9896000000000003</v>
      </c>
      <c r="KW44" s="5">
        <v>1.7626500000000001</v>
      </c>
      <c r="KX44" s="5">
        <v>1.8480000000000001</v>
      </c>
      <c r="KY44" s="5">
        <v>5.6280000000000001</v>
      </c>
      <c r="KZ44" s="5">
        <v>8.1966249999999992</v>
      </c>
      <c r="LA44" s="5">
        <v>1.4370000000000001</v>
      </c>
      <c r="LB44" s="5">
        <v>15.789</v>
      </c>
      <c r="LC44" s="5">
        <v>14.217396669999999</v>
      </c>
      <c r="LD44" s="5">
        <v>16.942399999999999</v>
      </c>
      <c r="LE44" s="5">
        <v>8.0909999999999993</v>
      </c>
      <c r="LF44" s="5">
        <v>10.3474</v>
      </c>
      <c r="LG44" s="5">
        <v>0.74633333329999996</v>
      </c>
      <c r="LH44" s="5">
        <v>0.90590000000000004</v>
      </c>
      <c r="LI44" s="5">
        <v>2.0419499999999999</v>
      </c>
      <c r="LJ44" s="5">
        <v>6.6978</v>
      </c>
      <c r="LK44" s="5">
        <v>17.363700000000001</v>
      </c>
      <c r="LL44" s="5">
        <v>9.0416000000000007</v>
      </c>
      <c r="LM44" s="5">
        <v>4.032</v>
      </c>
      <c r="LN44" s="5">
        <v>10.54833333</v>
      </c>
      <c r="LO44" s="5">
        <v>10.49</v>
      </c>
      <c r="LP44" s="5">
        <v>11.596399999999999</v>
      </c>
      <c r="LQ44" s="5">
        <v>12.442133330000001</v>
      </c>
      <c r="LR44" s="5">
        <v>2.536666667</v>
      </c>
      <c r="LS44" s="5">
        <v>7.9200000000000007E-2</v>
      </c>
      <c r="LT44" s="5">
        <v>7.93</v>
      </c>
      <c r="LU44" s="5">
        <v>4.8708</v>
      </c>
      <c r="LV44" s="5">
        <v>2.3668</v>
      </c>
      <c r="LW44" s="5">
        <v>1.8360000000000001</v>
      </c>
      <c r="LX44" s="5">
        <v>18.558399999999999</v>
      </c>
      <c r="LY44" s="5">
        <v>1.734</v>
      </c>
      <c r="LZ44" s="5">
        <v>0.372</v>
      </c>
      <c r="MA44" s="5">
        <v>1.3066666669999999E-2</v>
      </c>
      <c r="MB44" s="5">
        <v>4.9133333330000001E-2</v>
      </c>
      <c r="MC44" s="5">
        <v>0</v>
      </c>
      <c r="MD44" s="5">
        <v>0.14760000000000001</v>
      </c>
      <c r="ME44" s="5">
        <v>0</v>
      </c>
      <c r="MF44" s="5">
        <v>4.7399999999999998E-2</v>
      </c>
      <c r="MG44" s="5">
        <v>0</v>
      </c>
      <c r="MH44" s="5">
        <v>0</v>
      </c>
      <c r="MI44" s="5">
        <v>2.3107500000000001</v>
      </c>
      <c r="MJ44" s="2">
        <f t="shared" si="502"/>
        <v>0.53120000000000001</v>
      </c>
      <c r="MK44" s="2">
        <f t="shared" si="503"/>
        <v>0.29509999999999997</v>
      </c>
      <c r="ML44" s="2">
        <f t="shared" si="504"/>
        <v>0.95135000000000003</v>
      </c>
      <c r="MM44" s="2">
        <f t="shared" si="505"/>
        <v>1.3923000000000001</v>
      </c>
      <c r="MN44" s="2">
        <f t="shared" si="506"/>
        <v>5.8500000000000003E-2</v>
      </c>
      <c r="MO44" s="2">
        <f t="shared" si="507"/>
        <v>0.44999999999999996</v>
      </c>
      <c r="MP44" s="2">
        <f t="shared" si="508"/>
        <v>25.236599999999999</v>
      </c>
      <c r="MQ44" s="2">
        <f t="shared" si="509"/>
        <v>1.6293000000000002</v>
      </c>
      <c r="MR44" s="2">
        <f t="shared" si="510"/>
        <v>0.1190333333</v>
      </c>
      <c r="MS44" s="2">
        <f t="shared" si="511"/>
        <v>0.90520000020000002</v>
      </c>
      <c r="MT44" s="2">
        <f t="shared" si="512"/>
        <v>0.26813333340000001</v>
      </c>
      <c r="MU44" s="2">
        <f t="shared" si="513"/>
        <v>15.139666668</v>
      </c>
      <c r="MV44" s="2">
        <f t="shared" si="514"/>
        <v>22.93226666</v>
      </c>
      <c r="MW44" s="2">
        <f t="shared" si="515"/>
        <v>30.958199999999998</v>
      </c>
      <c r="MX44" s="2">
        <f t="shared" si="516"/>
        <v>19.34037</v>
      </c>
      <c r="MY44" s="2">
        <f t="shared" si="517"/>
        <v>0.58589999999999998</v>
      </c>
      <c r="MZ44" s="2">
        <f t="shared" si="518"/>
        <v>20.059926659999999</v>
      </c>
      <c r="NA44" s="2">
        <f t="shared" si="519"/>
        <v>16.458500000000001</v>
      </c>
      <c r="NB44" s="2">
        <f t="shared" si="520"/>
        <v>14.6218495</v>
      </c>
      <c r="NC44" s="2">
        <f t="shared" si="521"/>
        <v>33.82</v>
      </c>
      <c r="ND44" s="2">
        <f t="shared" si="522"/>
        <v>60.100266660000003</v>
      </c>
      <c r="NE44" s="2">
        <f t="shared" si="523"/>
        <v>10.44</v>
      </c>
      <c r="NF44" s="2">
        <f t="shared" si="524"/>
        <v>16.382999999999999</v>
      </c>
      <c r="NG44" s="2">
        <f t="shared" si="525"/>
        <v>9.8745999999999992</v>
      </c>
      <c r="NH44" s="2">
        <f t="shared" si="526"/>
        <v>43.077749999999995</v>
      </c>
      <c r="NI44" s="2">
        <f t="shared" si="527"/>
        <v>0</v>
      </c>
      <c r="NJ44" s="2">
        <f t="shared" si="528"/>
        <v>11.1839</v>
      </c>
      <c r="NK44" s="2">
        <f t="shared" si="529"/>
        <v>5.46</v>
      </c>
      <c r="NL44" s="2">
        <f t="shared" si="530"/>
        <v>9.4915000000000003</v>
      </c>
      <c r="NM44" s="2">
        <f t="shared" si="531"/>
        <v>14.7072</v>
      </c>
      <c r="NN44" s="2">
        <f t="shared" si="532"/>
        <v>49.183199999999999</v>
      </c>
      <c r="NO44" s="2">
        <f t="shared" si="533"/>
        <v>15.2403</v>
      </c>
      <c r="NP44" s="2">
        <f t="shared" si="534"/>
        <v>52.880400000000002</v>
      </c>
      <c r="NQ44" s="2">
        <f t="shared" si="535"/>
        <v>30.017499999999998</v>
      </c>
      <c r="NR44" s="2">
        <f t="shared" si="536"/>
        <v>18.950099999999999</v>
      </c>
      <c r="NS44" s="2">
        <f t="shared" si="537"/>
        <v>11.995200000000001</v>
      </c>
      <c r="NT44" s="2">
        <f t="shared" si="538"/>
        <v>4.9896000000000003</v>
      </c>
      <c r="NU44" s="2">
        <f t="shared" si="539"/>
        <v>3.5253000000000001</v>
      </c>
      <c r="NV44" s="2">
        <f t="shared" si="540"/>
        <v>7.3920000000000003</v>
      </c>
      <c r="NW44" s="2">
        <f t="shared" si="541"/>
        <v>16.884</v>
      </c>
      <c r="NX44" s="2">
        <f t="shared" si="542"/>
        <v>16.393249999999998</v>
      </c>
      <c r="NY44" s="2">
        <f t="shared" si="543"/>
        <v>1.4370000000000001</v>
      </c>
      <c r="NZ44" s="2">
        <f t="shared" si="544"/>
        <v>47.366999999999997</v>
      </c>
      <c r="OA44" s="2">
        <f t="shared" si="545"/>
        <v>28.434793339999999</v>
      </c>
      <c r="OB44" s="2">
        <f t="shared" si="546"/>
        <v>16.942399999999999</v>
      </c>
      <c r="OC44" s="2">
        <f t="shared" si="547"/>
        <v>40.454999999999998</v>
      </c>
      <c r="OD44" s="2">
        <f t="shared" si="548"/>
        <v>10.3474</v>
      </c>
      <c r="OE44" s="2">
        <f t="shared" si="549"/>
        <v>0.74633333329999996</v>
      </c>
      <c r="OF44" s="2">
        <f t="shared" si="550"/>
        <v>0.90590000000000004</v>
      </c>
      <c r="OG44" s="2">
        <f t="shared" si="551"/>
        <v>4.0838999999999999</v>
      </c>
      <c r="OH44" s="2">
        <f t="shared" si="552"/>
        <v>6.6978</v>
      </c>
      <c r="OI44" s="2">
        <f t="shared" si="553"/>
        <v>34.727400000000003</v>
      </c>
      <c r="OJ44" s="2">
        <f t="shared" si="554"/>
        <v>9.0416000000000007</v>
      </c>
      <c r="OK44" s="2">
        <f t="shared" si="555"/>
        <v>8.0640000000000001</v>
      </c>
      <c r="OL44" s="2">
        <f t="shared" si="556"/>
        <v>10.54833333</v>
      </c>
      <c r="OM44" s="2">
        <f t="shared" si="557"/>
        <v>20.98</v>
      </c>
      <c r="ON44" s="2">
        <f t="shared" si="558"/>
        <v>11.596399999999999</v>
      </c>
      <c r="OO44" s="2">
        <f t="shared" si="559"/>
        <v>12.442133330000001</v>
      </c>
      <c r="OP44" s="2">
        <f t="shared" si="560"/>
        <v>5.073333334</v>
      </c>
      <c r="OQ44" s="2">
        <f t="shared" si="561"/>
        <v>7.9200000000000007E-2</v>
      </c>
      <c r="OR44" s="2">
        <f t="shared" si="562"/>
        <v>7.93</v>
      </c>
      <c r="OS44" s="2">
        <f t="shared" si="563"/>
        <v>9.7416</v>
      </c>
      <c r="OT44" s="2">
        <f t="shared" si="564"/>
        <v>2.3668</v>
      </c>
      <c r="OU44" s="2">
        <f t="shared" si="565"/>
        <v>1.8360000000000001</v>
      </c>
      <c r="OV44" s="2">
        <f t="shared" si="566"/>
        <v>111.35039999999999</v>
      </c>
      <c r="OW44" s="2">
        <f t="shared" si="567"/>
        <v>1.734</v>
      </c>
      <c r="OX44" s="2">
        <f t="shared" si="568"/>
        <v>0.372</v>
      </c>
      <c r="OY44" s="2">
        <f t="shared" si="569"/>
        <v>1.3066666669999999E-2</v>
      </c>
      <c r="OZ44" s="2">
        <f t="shared" si="570"/>
        <v>4.9133333330000001E-2</v>
      </c>
      <c r="PA44" s="2">
        <f t="shared" si="571"/>
        <v>0</v>
      </c>
      <c r="PB44" s="2">
        <f t="shared" si="572"/>
        <v>0.14760000000000001</v>
      </c>
      <c r="PC44" s="2">
        <f t="shared" si="573"/>
        <v>0</v>
      </c>
      <c r="PD44" s="2">
        <f t="shared" si="574"/>
        <v>0.28439999999999999</v>
      </c>
      <c r="PE44" s="2">
        <f t="shared" si="575"/>
        <v>0</v>
      </c>
      <c r="PF44" s="2">
        <f t="shared" si="576"/>
        <v>0</v>
      </c>
      <c r="PG44" s="2">
        <f t="shared" si="577"/>
        <v>2.3107500000000001</v>
      </c>
      <c r="PH44" s="2">
        <f t="shared" si="578"/>
        <v>4.7808000000000002</v>
      </c>
      <c r="PI44" s="2">
        <f t="shared" si="579"/>
        <v>2.6558999999999999</v>
      </c>
      <c r="PJ44" s="2">
        <f t="shared" si="580"/>
        <v>8.5621500000000008</v>
      </c>
      <c r="PK44" s="2">
        <f t="shared" si="581"/>
        <v>12.530700000000001</v>
      </c>
      <c r="PL44" s="2">
        <f t="shared" si="582"/>
        <v>0.52650000000000008</v>
      </c>
      <c r="PM44" s="2">
        <f t="shared" si="583"/>
        <v>4.05</v>
      </c>
      <c r="PN44" s="2">
        <f t="shared" si="584"/>
        <v>227.1294</v>
      </c>
      <c r="PO44" s="2">
        <f t="shared" si="585"/>
        <v>14.663700000000002</v>
      </c>
      <c r="PP44" s="2">
        <f t="shared" si="586"/>
        <v>1.0712999997000001</v>
      </c>
      <c r="PQ44" s="2">
        <f t="shared" si="587"/>
        <v>8.1468000018000009</v>
      </c>
      <c r="PR44" s="2">
        <f t="shared" si="588"/>
        <v>2.4132000005999998</v>
      </c>
      <c r="PS44" s="2">
        <f t="shared" si="589"/>
        <v>136.25700001199999</v>
      </c>
      <c r="PT44" s="2">
        <f t="shared" si="590"/>
        <v>206.39039994000001</v>
      </c>
      <c r="PU44" s="2">
        <f t="shared" si="591"/>
        <v>278.62379999999996</v>
      </c>
      <c r="PV44" s="2">
        <f t="shared" si="592"/>
        <v>174.06333000000001</v>
      </c>
      <c r="PW44" s="2">
        <f t="shared" si="593"/>
        <v>5.2730999999999995</v>
      </c>
      <c r="PX44" s="2">
        <f t="shared" si="594"/>
        <v>180.53933993999999</v>
      </c>
      <c r="PY44" s="2">
        <f t="shared" si="595"/>
        <v>148.12650000000002</v>
      </c>
      <c r="PZ44" s="2">
        <f t="shared" si="596"/>
        <v>131.59664549999999</v>
      </c>
      <c r="QA44" s="2">
        <f t="shared" si="597"/>
        <v>304.38</v>
      </c>
      <c r="QB44" s="2">
        <f t="shared" si="598"/>
        <v>540.90239994000001</v>
      </c>
      <c r="QC44" s="2">
        <f t="shared" si="599"/>
        <v>93.96</v>
      </c>
      <c r="QD44" s="2">
        <f t="shared" si="600"/>
        <v>147.447</v>
      </c>
      <c r="QE44" s="2">
        <f t="shared" si="601"/>
        <v>88.871399999999994</v>
      </c>
      <c r="QF44" s="2">
        <f t="shared" si="602"/>
        <v>387.69974999999994</v>
      </c>
      <c r="QG44" s="2">
        <f t="shared" si="603"/>
        <v>0</v>
      </c>
      <c r="QH44" s="2">
        <f t="shared" si="604"/>
        <v>100.65509999999999</v>
      </c>
      <c r="QI44" s="2">
        <f t="shared" si="605"/>
        <v>49.14</v>
      </c>
      <c r="QJ44" s="2">
        <f t="shared" si="606"/>
        <v>85.423500000000004</v>
      </c>
      <c r="QK44" s="2">
        <f t="shared" si="607"/>
        <v>132.3648</v>
      </c>
      <c r="QL44" s="2">
        <f t="shared" si="608"/>
        <v>442.64879999999999</v>
      </c>
      <c r="QM44" s="2">
        <f t="shared" si="609"/>
        <v>137.1627</v>
      </c>
      <c r="QN44" s="2">
        <f t="shared" si="610"/>
        <v>475.92360000000002</v>
      </c>
      <c r="QO44" s="2">
        <f t="shared" si="611"/>
        <v>270.15749999999997</v>
      </c>
      <c r="QP44" s="2">
        <f t="shared" si="612"/>
        <v>170.55089999999998</v>
      </c>
      <c r="QQ44" s="2">
        <f t="shared" si="613"/>
        <v>107.9568</v>
      </c>
      <c r="QR44" s="2">
        <f t="shared" si="614"/>
        <v>44.906400000000005</v>
      </c>
      <c r="QS44" s="2">
        <f t="shared" si="615"/>
        <v>31.727700000000002</v>
      </c>
      <c r="QT44" s="2">
        <f t="shared" si="616"/>
        <v>66.528000000000006</v>
      </c>
      <c r="QU44" s="2">
        <f t="shared" si="617"/>
        <v>151.95600000000002</v>
      </c>
      <c r="QV44" s="2">
        <f t="shared" si="618"/>
        <v>147.53924999999998</v>
      </c>
      <c r="QW44" s="2">
        <f t="shared" si="619"/>
        <v>12.933</v>
      </c>
      <c r="QX44" s="2">
        <f t="shared" si="620"/>
        <v>426.303</v>
      </c>
      <c r="QY44" s="2">
        <f t="shared" si="621"/>
        <v>255.91314005999999</v>
      </c>
      <c r="QZ44" s="2">
        <f t="shared" si="622"/>
        <v>152.48159999999999</v>
      </c>
      <c r="RA44" s="2">
        <f t="shared" si="623"/>
        <v>364.09499999999997</v>
      </c>
      <c r="RB44" s="2">
        <f t="shared" si="624"/>
        <v>93.126599999999996</v>
      </c>
      <c r="RC44" s="2">
        <f t="shared" si="625"/>
        <v>6.7169999996999996</v>
      </c>
      <c r="RD44" s="2">
        <f t="shared" si="626"/>
        <v>8.1531000000000002</v>
      </c>
      <c r="RE44" s="2">
        <f t="shared" si="627"/>
        <v>36.755099999999999</v>
      </c>
      <c r="RF44" s="2">
        <f t="shared" si="628"/>
        <v>60.280200000000001</v>
      </c>
      <c r="RG44" s="2">
        <f t="shared" si="629"/>
        <v>312.54660000000001</v>
      </c>
      <c r="RH44" s="2">
        <f t="shared" si="630"/>
        <v>81.374400000000009</v>
      </c>
      <c r="RI44" s="2">
        <f t="shared" si="631"/>
        <v>72.575999999999993</v>
      </c>
      <c r="RJ44" s="2">
        <f t="shared" si="632"/>
        <v>94.934999970000007</v>
      </c>
      <c r="RK44" s="2">
        <f t="shared" si="633"/>
        <v>188.82</v>
      </c>
      <c r="RL44" s="2">
        <f t="shared" si="634"/>
        <v>104.3676</v>
      </c>
      <c r="RM44" s="2">
        <f t="shared" si="635"/>
        <v>111.97919997000001</v>
      </c>
      <c r="RN44" s="2">
        <f t="shared" si="636"/>
        <v>45.660000005999997</v>
      </c>
      <c r="RO44" s="2">
        <f t="shared" si="637"/>
        <v>0.7128000000000001</v>
      </c>
      <c r="RP44" s="2">
        <f t="shared" si="638"/>
        <v>71.37</v>
      </c>
      <c r="RQ44" s="2">
        <f t="shared" si="639"/>
        <v>87.674400000000006</v>
      </c>
      <c r="RR44" s="2">
        <f t="shared" si="640"/>
        <v>21.301200000000001</v>
      </c>
      <c r="RS44" s="2">
        <f t="shared" si="641"/>
        <v>16.524000000000001</v>
      </c>
      <c r="RT44" s="2">
        <f t="shared" si="642"/>
        <v>1002.1536</v>
      </c>
      <c r="RU44" s="2">
        <f t="shared" si="643"/>
        <v>15.606</v>
      </c>
      <c r="RV44" s="2">
        <f t="shared" si="644"/>
        <v>3.3479999999999999</v>
      </c>
      <c r="RW44" s="2">
        <f t="shared" si="645"/>
        <v>0.11760000003</v>
      </c>
      <c r="RX44" s="2">
        <f t="shared" si="646"/>
        <v>0.44219999997000003</v>
      </c>
      <c r="RY44" s="2">
        <f t="shared" si="647"/>
        <v>0</v>
      </c>
      <c r="RZ44" s="2">
        <f t="shared" si="648"/>
        <v>1.3284</v>
      </c>
      <c r="SA44" s="2">
        <f t="shared" si="649"/>
        <v>0</v>
      </c>
      <c r="SB44" s="2">
        <f t="shared" si="650"/>
        <v>2.5595999999999997</v>
      </c>
      <c r="SC44" s="2">
        <f t="shared" si="651"/>
        <v>0</v>
      </c>
      <c r="SD44" s="2">
        <f t="shared" si="652"/>
        <v>0</v>
      </c>
      <c r="SE44" s="2">
        <f t="shared" si="653"/>
        <v>20.796749999999999</v>
      </c>
      <c r="SF44" s="5">
        <v>13.388733330000001</v>
      </c>
      <c r="SG44" s="5">
        <v>7.7198250000000002</v>
      </c>
      <c r="SH44" s="5">
        <v>6.3710000000000004</v>
      </c>
      <c r="SI44" s="5">
        <v>0.5474</v>
      </c>
      <c r="SJ44" s="5">
        <v>6.3E-2</v>
      </c>
      <c r="SK44" s="5">
        <v>0.78</v>
      </c>
      <c r="SL44" s="5">
        <v>1.3083</v>
      </c>
      <c r="SM44" s="5">
        <v>3.6183999999999998</v>
      </c>
      <c r="SN44" s="5">
        <v>1.0646166669999999</v>
      </c>
      <c r="SO44" s="5">
        <v>2.0312000000000001</v>
      </c>
      <c r="SP44" s="5">
        <v>1.5169333330000001</v>
      </c>
      <c r="SQ44" s="5">
        <v>1.49655</v>
      </c>
      <c r="SR44" s="5">
        <v>0.76776666670000004</v>
      </c>
      <c r="SS44" s="5">
        <v>0.104895</v>
      </c>
      <c r="ST44" s="5">
        <v>0.34303499999999998</v>
      </c>
      <c r="SU44" s="5">
        <v>0</v>
      </c>
      <c r="SV44" s="5">
        <v>0</v>
      </c>
      <c r="SW44" s="5">
        <v>5.6295333330000004</v>
      </c>
      <c r="SX44" s="5">
        <v>0</v>
      </c>
      <c r="SY44" s="5">
        <v>0</v>
      </c>
      <c r="SZ44" s="5">
        <v>0.20226666669999999</v>
      </c>
      <c r="TA44" s="5">
        <v>0</v>
      </c>
      <c r="TB44" s="5">
        <v>6.6547999999999998</v>
      </c>
      <c r="TC44" s="5">
        <v>5.7714999999999996</v>
      </c>
      <c r="TD44" s="5">
        <v>2.2212499999999999</v>
      </c>
      <c r="TE44" s="5">
        <v>0</v>
      </c>
      <c r="TF44" s="5">
        <v>0</v>
      </c>
      <c r="TG44" s="5">
        <v>0</v>
      </c>
      <c r="TH44" s="5">
        <v>0</v>
      </c>
      <c r="TI44" s="5">
        <v>2.3046500000000001</v>
      </c>
      <c r="TJ44" s="5">
        <v>8.4545999999999992</v>
      </c>
      <c r="TK44" s="5">
        <v>5.5125999999999999</v>
      </c>
      <c r="TL44" s="5">
        <v>7.2371999999999996</v>
      </c>
      <c r="TM44" s="5">
        <v>0.47149999999999997</v>
      </c>
      <c r="TN44" s="5">
        <v>0</v>
      </c>
      <c r="TO44" s="5">
        <v>7.9884000000000004</v>
      </c>
      <c r="TP44" s="5">
        <v>1.9907999999999999</v>
      </c>
      <c r="TQ44" s="5">
        <v>1.35795</v>
      </c>
      <c r="TR44" s="5">
        <v>1.8715333329999999</v>
      </c>
      <c r="TS44" s="5">
        <v>7.0400000000000004E-2</v>
      </c>
      <c r="TT44" s="5">
        <v>13.523524999999999</v>
      </c>
      <c r="TU44" s="5">
        <v>9.4200000000000006E-2</v>
      </c>
      <c r="TV44" s="5">
        <v>1.0980000000000001</v>
      </c>
      <c r="TW44" s="5">
        <v>0.83872333330000004</v>
      </c>
      <c r="TX44" s="5">
        <v>2.4784000000000002</v>
      </c>
      <c r="TY44" s="5">
        <v>3.0000000000000001E-3</v>
      </c>
      <c r="TZ44" s="5">
        <v>10.17033333</v>
      </c>
      <c r="UA44" s="5">
        <v>5.0880000000000001</v>
      </c>
      <c r="UB44" s="5">
        <v>7.7593500000000004</v>
      </c>
      <c r="UC44" s="5">
        <v>0.35354999999999998</v>
      </c>
      <c r="UD44" s="5">
        <v>0.87229999999999996</v>
      </c>
      <c r="UE44" s="5">
        <v>0</v>
      </c>
      <c r="UF44" s="5">
        <v>18.3155</v>
      </c>
      <c r="UG44" s="5">
        <v>17.28</v>
      </c>
      <c r="UH44" s="5">
        <v>0</v>
      </c>
      <c r="UI44" s="5">
        <v>3.6211500000000001</v>
      </c>
      <c r="UJ44" s="5">
        <v>26.613199999999999</v>
      </c>
      <c r="UK44" s="5">
        <v>28.204866670000001</v>
      </c>
      <c r="UL44" s="5">
        <v>33.047916669999999</v>
      </c>
      <c r="UM44" s="5">
        <v>4.8080999999999996</v>
      </c>
      <c r="UN44" s="5">
        <v>12.321999999999999</v>
      </c>
      <c r="UO44" s="5">
        <v>12.4476</v>
      </c>
      <c r="UP44" s="5">
        <v>12.688000000000001</v>
      </c>
      <c r="UQ44" s="5">
        <v>32.384999999999998</v>
      </c>
      <c r="UR44" s="5">
        <v>0.29120000000000001</v>
      </c>
      <c r="US44" s="5">
        <v>4.6239999999999997</v>
      </c>
      <c r="UT44" s="5">
        <v>15.624000000000001</v>
      </c>
      <c r="UU44" s="5">
        <v>31.06133333</v>
      </c>
      <c r="UV44" s="5">
        <v>35.121933329999997</v>
      </c>
      <c r="UW44" s="5">
        <v>0</v>
      </c>
      <c r="UX44" s="5">
        <v>32.060699999999997</v>
      </c>
      <c r="UY44" s="5">
        <v>0.38973333329999998</v>
      </c>
      <c r="UZ44" s="5">
        <v>0</v>
      </c>
      <c r="VA44" s="5">
        <v>0</v>
      </c>
      <c r="VB44" s="5">
        <v>0</v>
      </c>
      <c r="VC44" s="5">
        <v>2.2499999999999999E-2</v>
      </c>
      <c r="VD44" s="2">
        <f t="shared" si="654"/>
        <v>26.777466660000002</v>
      </c>
      <c r="VE44" s="2">
        <f t="shared" si="655"/>
        <v>15.43965</v>
      </c>
      <c r="VF44" s="2">
        <f t="shared" si="656"/>
        <v>6.3710000000000004</v>
      </c>
      <c r="VG44" s="2">
        <f t="shared" si="657"/>
        <v>0.5474</v>
      </c>
      <c r="VH44" s="2">
        <f t="shared" si="658"/>
        <v>6.3E-2</v>
      </c>
      <c r="VI44" s="2">
        <f t="shared" si="659"/>
        <v>2.34</v>
      </c>
      <c r="VJ44" s="2">
        <f t="shared" si="660"/>
        <v>2.6166</v>
      </c>
      <c r="VK44" s="2">
        <f t="shared" si="661"/>
        <v>10.8552</v>
      </c>
      <c r="VL44" s="2">
        <f t="shared" si="662"/>
        <v>1.0646166669999999</v>
      </c>
      <c r="VM44" s="2">
        <f t="shared" si="663"/>
        <v>12.187200000000001</v>
      </c>
      <c r="VN44" s="2">
        <f t="shared" si="664"/>
        <v>3.0338666660000002</v>
      </c>
      <c r="VO44" s="2">
        <f t="shared" si="665"/>
        <v>5.9862000000000002</v>
      </c>
      <c r="VP44" s="2">
        <f t="shared" si="666"/>
        <v>1.5355333334000001</v>
      </c>
      <c r="VQ44" s="2">
        <f t="shared" si="667"/>
        <v>0.31468499999999999</v>
      </c>
      <c r="VR44" s="2">
        <f t="shared" si="668"/>
        <v>1.0291049999999999</v>
      </c>
      <c r="VS44" s="2">
        <f t="shared" si="669"/>
        <v>0</v>
      </c>
      <c r="VT44" s="2">
        <f t="shared" si="670"/>
        <v>0</v>
      </c>
      <c r="VU44" s="2">
        <f t="shared" si="671"/>
        <v>5.6295333330000004</v>
      </c>
      <c r="VV44" s="2">
        <f t="shared" si="672"/>
        <v>0</v>
      </c>
      <c r="VW44" s="2">
        <f t="shared" si="673"/>
        <v>0</v>
      </c>
      <c r="VX44" s="2">
        <f t="shared" si="674"/>
        <v>0.40453333339999997</v>
      </c>
      <c r="VY44" s="2">
        <f t="shared" si="675"/>
        <v>0</v>
      </c>
      <c r="VZ44" s="2">
        <f t="shared" si="676"/>
        <v>6.6547999999999998</v>
      </c>
      <c r="WA44" s="2">
        <f t="shared" si="677"/>
        <v>5.7714999999999996</v>
      </c>
      <c r="WB44" s="2">
        <f t="shared" si="678"/>
        <v>6.6637500000000003</v>
      </c>
      <c r="WC44" s="2">
        <f t="shared" si="679"/>
        <v>0</v>
      </c>
      <c r="WD44" s="2">
        <f t="shared" si="680"/>
        <v>0</v>
      </c>
      <c r="WE44" s="2">
        <f t="shared" si="681"/>
        <v>0</v>
      </c>
      <c r="WF44" s="2">
        <f t="shared" si="682"/>
        <v>0</v>
      </c>
      <c r="WG44" s="2">
        <f t="shared" si="683"/>
        <v>9.2186000000000003</v>
      </c>
      <c r="WH44" s="2">
        <f t="shared" si="684"/>
        <v>25.363799999999998</v>
      </c>
      <c r="WI44" s="2">
        <f t="shared" si="685"/>
        <v>5.5125999999999999</v>
      </c>
      <c r="WJ44" s="2">
        <f t="shared" si="686"/>
        <v>14.474399999999999</v>
      </c>
      <c r="WK44" s="2">
        <f t="shared" si="687"/>
        <v>0.94299999999999995</v>
      </c>
      <c r="WL44" s="2">
        <f t="shared" si="688"/>
        <v>0</v>
      </c>
      <c r="WM44" s="2">
        <f t="shared" si="689"/>
        <v>15.976800000000001</v>
      </c>
      <c r="WN44" s="2">
        <f t="shared" si="690"/>
        <v>1.9907999999999999</v>
      </c>
      <c r="WO44" s="2">
        <f t="shared" si="691"/>
        <v>2.7159</v>
      </c>
      <c r="WP44" s="2">
        <f t="shared" si="692"/>
        <v>7.4861333319999996</v>
      </c>
      <c r="WQ44" s="2">
        <f t="shared" si="693"/>
        <v>0.2112</v>
      </c>
      <c r="WR44" s="2">
        <f t="shared" si="694"/>
        <v>27.047049999999999</v>
      </c>
      <c r="WS44" s="2">
        <f t="shared" si="695"/>
        <v>9.4200000000000006E-2</v>
      </c>
      <c r="WT44" s="2">
        <f t="shared" si="696"/>
        <v>3.2940000000000005</v>
      </c>
      <c r="WU44" s="2">
        <f t="shared" si="697"/>
        <v>1.6774466666000001</v>
      </c>
      <c r="WV44" s="2">
        <f t="shared" si="698"/>
        <v>2.4784000000000002</v>
      </c>
      <c r="WW44" s="2">
        <f t="shared" si="699"/>
        <v>1.4999999999999999E-2</v>
      </c>
      <c r="WX44" s="2">
        <f t="shared" si="700"/>
        <v>10.17033333</v>
      </c>
      <c r="WY44" s="2">
        <f t="shared" si="701"/>
        <v>5.0880000000000001</v>
      </c>
      <c r="WZ44" s="2">
        <f t="shared" si="702"/>
        <v>7.7593500000000004</v>
      </c>
      <c r="XA44" s="2">
        <f t="shared" si="703"/>
        <v>0.70709999999999995</v>
      </c>
      <c r="XB44" s="2">
        <f t="shared" si="704"/>
        <v>0.87229999999999996</v>
      </c>
      <c r="XC44" s="2">
        <f t="shared" si="705"/>
        <v>0</v>
      </c>
      <c r="XD44" s="2">
        <f t="shared" si="706"/>
        <v>18.3155</v>
      </c>
      <c r="XE44" s="2">
        <f t="shared" si="707"/>
        <v>34.56</v>
      </c>
      <c r="XF44" s="2">
        <f t="shared" si="708"/>
        <v>0</v>
      </c>
      <c r="XG44" s="2">
        <f t="shared" si="709"/>
        <v>7.2423000000000002</v>
      </c>
      <c r="XH44" s="2">
        <f t="shared" si="710"/>
        <v>26.613199999999999</v>
      </c>
      <c r="XI44" s="2">
        <f t="shared" si="711"/>
        <v>28.204866670000001</v>
      </c>
      <c r="XJ44" s="2">
        <f t="shared" si="712"/>
        <v>66.095833339999999</v>
      </c>
      <c r="XK44" s="2">
        <f t="shared" si="713"/>
        <v>4.8080999999999996</v>
      </c>
      <c r="XL44" s="2">
        <f t="shared" si="714"/>
        <v>12.321999999999999</v>
      </c>
      <c r="XM44" s="2">
        <f t="shared" si="715"/>
        <v>24.895199999999999</v>
      </c>
      <c r="XN44" s="2">
        <f t="shared" si="716"/>
        <v>12.688000000000001</v>
      </c>
      <c r="XO44" s="2">
        <f t="shared" si="717"/>
        <v>32.384999999999998</v>
      </c>
      <c r="XP44" s="2">
        <f t="shared" si="718"/>
        <v>1.7472000000000001</v>
      </c>
      <c r="XQ44" s="2">
        <f t="shared" si="719"/>
        <v>4.6239999999999997</v>
      </c>
      <c r="XR44" s="2">
        <f t="shared" si="720"/>
        <v>15.624000000000001</v>
      </c>
      <c r="XS44" s="2">
        <f t="shared" si="721"/>
        <v>31.06133333</v>
      </c>
      <c r="XT44" s="2">
        <f t="shared" si="722"/>
        <v>35.121933329999997</v>
      </c>
      <c r="XU44" s="2">
        <f t="shared" si="723"/>
        <v>0</v>
      </c>
      <c r="XV44" s="2">
        <f t="shared" si="724"/>
        <v>32.060699999999997</v>
      </c>
      <c r="XW44" s="2">
        <f t="shared" si="725"/>
        <v>0.77946666659999997</v>
      </c>
      <c r="XX44" s="2">
        <f t="shared" si="726"/>
        <v>0</v>
      </c>
      <c r="XY44" s="2">
        <f t="shared" si="727"/>
        <v>0</v>
      </c>
      <c r="XZ44" s="2">
        <f t="shared" si="728"/>
        <v>0</v>
      </c>
      <c r="YA44" s="2">
        <f t="shared" si="729"/>
        <v>2.2499999999999999E-2</v>
      </c>
      <c r="YB44" s="2">
        <f t="shared" si="730"/>
        <v>107.10986664000001</v>
      </c>
      <c r="YC44" s="2">
        <f t="shared" si="731"/>
        <v>61.758600000000001</v>
      </c>
      <c r="YD44" s="2">
        <f t="shared" si="732"/>
        <v>25.484000000000002</v>
      </c>
      <c r="YE44" s="2">
        <f t="shared" si="733"/>
        <v>2.1896</v>
      </c>
      <c r="YF44" s="2">
        <f t="shared" si="734"/>
        <v>0.252</v>
      </c>
      <c r="YG44" s="2">
        <f t="shared" si="735"/>
        <v>9.36</v>
      </c>
      <c r="YH44" s="2">
        <f t="shared" si="736"/>
        <v>10.4664</v>
      </c>
      <c r="YI44" s="2">
        <f t="shared" si="737"/>
        <v>43.4208</v>
      </c>
      <c r="YJ44" s="2">
        <f t="shared" si="738"/>
        <v>4.2584666679999996</v>
      </c>
      <c r="YK44" s="2">
        <f t="shared" si="739"/>
        <v>48.748800000000003</v>
      </c>
      <c r="YL44" s="2">
        <f t="shared" si="740"/>
        <v>12.135466664000001</v>
      </c>
      <c r="YM44" s="2">
        <f t="shared" si="741"/>
        <v>23.944800000000001</v>
      </c>
      <c r="YN44" s="2">
        <f t="shared" si="742"/>
        <v>6.1421333336000004</v>
      </c>
      <c r="YO44" s="2">
        <f t="shared" si="743"/>
        <v>1.25874</v>
      </c>
      <c r="YP44" s="2">
        <f t="shared" si="744"/>
        <v>4.1164199999999997</v>
      </c>
      <c r="YQ44" s="2">
        <f t="shared" si="745"/>
        <v>0</v>
      </c>
      <c r="YR44" s="2">
        <f t="shared" si="746"/>
        <v>0</v>
      </c>
      <c r="YS44" s="2">
        <f t="shared" si="747"/>
        <v>22.518133332000001</v>
      </c>
      <c r="YT44" s="2">
        <f t="shared" si="748"/>
        <v>0</v>
      </c>
      <c r="YU44" s="2">
        <f t="shared" si="749"/>
        <v>0</v>
      </c>
      <c r="YV44" s="2">
        <f t="shared" si="750"/>
        <v>1.6181333335999999</v>
      </c>
      <c r="YW44" s="2">
        <f t="shared" si="751"/>
        <v>0</v>
      </c>
      <c r="YX44" s="2">
        <f t="shared" si="752"/>
        <v>26.619199999999999</v>
      </c>
      <c r="YY44" s="2">
        <f t="shared" si="753"/>
        <v>23.085999999999999</v>
      </c>
      <c r="YZ44" s="2">
        <f t="shared" si="754"/>
        <v>26.655000000000001</v>
      </c>
      <c r="ZA44" s="2">
        <f t="shared" si="755"/>
        <v>0</v>
      </c>
      <c r="ZB44" s="2">
        <f t="shared" si="756"/>
        <v>0</v>
      </c>
      <c r="ZC44" s="2">
        <f t="shared" si="757"/>
        <v>0</v>
      </c>
      <c r="ZD44" s="2">
        <f t="shared" si="758"/>
        <v>0</v>
      </c>
      <c r="ZE44" s="2">
        <f t="shared" si="759"/>
        <v>36.874400000000001</v>
      </c>
      <c r="ZF44" s="2">
        <f t="shared" si="760"/>
        <v>101.45519999999999</v>
      </c>
      <c r="ZG44" s="2">
        <f t="shared" si="761"/>
        <v>22.0504</v>
      </c>
      <c r="ZH44" s="2">
        <f t="shared" si="762"/>
        <v>57.897599999999997</v>
      </c>
      <c r="ZI44" s="2">
        <f t="shared" si="763"/>
        <v>3.7719999999999998</v>
      </c>
      <c r="ZJ44" s="2">
        <f t="shared" si="764"/>
        <v>0</v>
      </c>
      <c r="ZK44" s="2">
        <f t="shared" si="765"/>
        <v>63.907200000000003</v>
      </c>
      <c r="ZL44" s="2">
        <f t="shared" si="766"/>
        <v>7.9631999999999996</v>
      </c>
      <c r="ZM44" s="2">
        <f t="shared" si="767"/>
        <v>10.8636</v>
      </c>
      <c r="ZN44" s="2">
        <f t="shared" si="768"/>
        <v>29.944533327999999</v>
      </c>
      <c r="ZO44" s="2">
        <f t="shared" si="769"/>
        <v>0.8448</v>
      </c>
      <c r="ZP44" s="2">
        <f t="shared" si="770"/>
        <v>108.18819999999999</v>
      </c>
      <c r="ZQ44" s="2">
        <f t="shared" si="771"/>
        <v>0.37680000000000002</v>
      </c>
      <c r="ZR44" s="2">
        <f t="shared" si="772"/>
        <v>13.176000000000002</v>
      </c>
      <c r="ZS44" s="2">
        <f t="shared" si="773"/>
        <v>6.7097866664000003</v>
      </c>
      <c r="ZT44" s="2">
        <f t="shared" si="774"/>
        <v>9.9136000000000006</v>
      </c>
      <c r="ZU44" s="2">
        <f t="shared" si="775"/>
        <v>0.06</v>
      </c>
      <c r="ZV44" s="2">
        <f t="shared" si="776"/>
        <v>40.68133332</v>
      </c>
      <c r="ZW44" s="2">
        <f t="shared" si="777"/>
        <v>20.352</v>
      </c>
      <c r="ZX44" s="2">
        <f t="shared" si="778"/>
        <v>31.037400000000002</v>
      </c>
      <c r="ZY44" s="2">
        <f t="shared" si="779"/>
        <v>2.8283999999999998</v>
      </c>
      <c r="ZZ44" s="2">
        <f t="shared" si="780"/>
        <v>3.4891999999999999</v>
      </c>
      <c r="AAA44" s="2">
        <f t="shared" si="781"/>
        <v>0</v>
      </c>
      <c r="AAB44" s="2">
        <f t="shared" si="782"/>
        <v>73.262</v>
      </c>
      <c r="AAC44" s="2">
        <f t="shared" si="783"/>
        <v>138.24</v>
      </c>
      <c r="AAD44" s="2">
        <f t="shared" si="784"/>
        <v>0</v>
      </c>
      <c r="AAE44" s="2">
        <f t="shared" si="785"/>
        <v>28.969200000000001</v>
      </c>
      <c r="AAF44" s="2">
        <f t="shared" si="786"/>
        <v>106.4528</v>
      </c>
      <c r="AAG44" s="2">
        <f t="shared" si="787"/>
        <v>112.81946668</v>
      </c>
      <c r="AAH44" s="2">
        <f t="shared" si="788"/>
        <v>264.38333335999999</v>
      </c>
      <c r="AAI44" s="2">
        <f t="shared" si="789"/>
        <v>19.232399999999998</v>
      </c>
      <c r="AAJ44" s="2">
        <f t="shared" si="790"/>
        <v>49.287999999999997</v>
      </c>
      <c r="AAK44" s="2">
        <f t="shared" si="791"/>
        <v>99.580799999999996</v>
      </c>
      <c r="AAL44" s="2">
        <f t="shared" si="792"/>
        <v>50.752000000000002</v>
      </c>
      <c r="AAM44" s="2">
        <f t="shared" si="793"/>
        <v>129.54</v>
      </c>
      <c r="AAN44" s="2">
        <f t="shared" si="794"/>
        <v>6.9888000000000003</v>
      </c>
      <c r="AAO44" s="2">
        <f t="shared" si="795"/>
        <v>18.495999999999999</v>
      </c>
      <c r="AAP44" s="2">
        <f t="shared" si="796"/>
        <v>62.496000000000002</v>
      </c>
      <c r="AAQ44" s="2">
        <f t="shared" si="797"/>
        <v>124.24533332</v>
      </c>
      <c r="AAR44" s="2">
        <f t="shared" si="798"/>
        <v>140.48773331999999</v>
      </c>
      <c r="AAS44" s="2">
        <f t="shared" si="799"/>
        <v>0</v>
      </c>
      <c r="AAT44" s="2">
        <f t="shared" si="800"/>
        <v>128.24279999999999</v>
      </c>
      <c r="AAU44" s="2">
        <f t="shared" si="801"/>
        <v>3.1178666663999999</v>
      </c>
      <c r="AAV44" s="2">
        <f t="shared" si="802"/>
        <v>0</v>
      </c>
      <c r="AAW44" s="2">
        <f t="shared" si="803"/>
        <v>0</v>
      </c>
      <c r="AAX44" s="2">
        <f t="shared" si="804"/>
        <v>0</v>
      </c>
      <c r="AAY44" s="2">
        <f t="shared" si="805"/>
        <v>0.09</v>
      </c>
      <c r="AAZ44" s="2">
        <f t="shared" si="806"/>
        <v>1811.5535714285722</v>
      </c>
      <c r="ABA44" s="2">
        <f t="shared" si="807"/>
        <v>36.268211993808777</v>
      </c>
      <c r="ABB44" s="2">
        <f t="shared" si="808"/>
        <v>10.213067894100366</v>
      </c>
      <c r="ABC44" s="1">
        <v>3</v>
      </c>
      <c r="ABD44" s="1">
        <v>2</v>
      </c>
      <c r="ABE44" s="1">
        <v>1</v>
      </c>
      <c r="ABF44" s="1">
        <v>4</v>
      </c>
      <c r="ABG44" s="1">
        <v>4</v>
      </c>
      <c r="ABH44" s="1">
        <v>4</v>
      </c>
      <c r="ABI44" s="1">
        <v>1</v>
      </c>
      <c r="ABJ44" s="1">
        <v>1</v>
      </c>
      <c r="ABK44" s="1">
        <v>3</v>
      </c>
      <c r="ABL44" s="1">
        <v>3</v>
      </c>
      <c r="ABM44" s="1">
        <v>2</v>
      </c>
      <c r="ABN44" s="1">
        <v>2</v>
      </c>
      <c r="ABO44" s="1">
        <v>3</v>
      </c>
      <c r="ABP44" s="1">
        <v>2</v>
      </c>
      <c r="ABQ44" s="1">
        <v>3</v>
      </c>
      <c r="ABR44" s="7">
        <f t="shared" si="809"/>
        <v>38</v>
      </c>
      <c r="ABS44" s="7">
        <f t="shared" si="810"/>
        <v>12</v>
      </c>
      <c r="ABT44" s="7">
        <f t="shared" si="811"/>
        <v>13</v>
      </c>
      <c r="ABU44" s="7">
        <f t="shared" si="812"/>
        <v>13</v>
      </c>
      <c r="ABV44" s="4">
        <v>3</v>
      </c>
      <c r="ABW44" s="4">
        <v>4</v>
      </c>
      <c r="ABX44" s="4">
        <v>4</v>
      </c>
      <c r="ABY44" s="4">
        <v>1</v>
      </c>
      <c r="ABZ44" s="4">
        <v>2</v>
      </c>
      <c r="ACA44" s="4">
        <v>1</v>
      </c>
      <c r="ACB44" s="4">
        <v>4</v>
      </c>
      <c r="ACC44" s="4">
        <v>2</v>
      </c>
      <c r="ACD44" s="4">
        <v>3</v>
      </c>
      <c r="ACE44" s="4">
        <v>3</v>
      </c>
      <c r="ACF44" s="4">
        <v>3</v>
      </c>
      <c r="ACG44" s="4">
        <v>3</v>
      </c>
      <c r="ACH44" s="4">
        <v>2</v>
      </c>
      <c r="ACI44" s="4">
        <v>3</v>
      </c>
      <c r="ACJ44" s="4">
        <v>2</v>
      </c>
      <c r="ACK44" s="4">
        <v>4</v>
      </c>
      <c r="ACL44" s="4">
        <v>3</v>
      </c>
      <c r="ACM44" s="4">
        <v>4</v>
      </c>
      <c r="ACN44" s="4">
        <v>2</v>
      </c>
      <c r="ACO44" s="4">
        <v>4</v>
      </c>
      <c r="ACP44" s="4">
        <v>3</v>
      </c>
      <c r="ACQ44" s="4">
        <v>1</v>
      </c>
      <c r="ACR44" s="4">
        <v>1</v>
      </c>
      <c r="ACS44" s="4">
        <v>3</v>
      </c>
      <c r="ACT44" s="4">
        <v>2</v>
      </c>
      <c r="ACU44" s="4">
        <v>2</v>
      </c>
      <c r="ACV44" s="4">
        <v>4</v>
      </c>
      <c r="ACW44" s="4">
        <v>4</v>
      </c>
      <c r="ACX44" s="4">
        <v>3</v>
      </c>
      <c r="ACY44" s="4">
        <v>3</v>
      </c>
      <c r="ACZ44" s="4">
        <v>4</v>
      </c>
      <c r="ADA44" s="4">
        <v>2</v>
      </c>
      <c r="ADB44" s="4">
        <v>2</v>
      </c>
      <c r="ADC44" s="4">
        <v>2</v>
      </c>
      <c r="ADD44" s="4">
        <v>3</v>
      </c>
      <c r="ADE44" s="4">
        <v>3</v>
      </c>
      <c r="ADF44" s="4">
        <v>4</v>
      </c>
      <c r="ADG44" s="4">
        <v>3</v>
      </c>
      <c r="ADH44" s="4">
        <v>3</v>
      </c>
      <c r="ADI44" s="4">
        <v>3</v>
      </c>
      <c r="ADJ44" s="4">
        <v>3</v>
      </c>
      <c r="ADK44" s="4">
        <v>4</v>
      </c>
      <c r="ADL44" s="4">
        <v>2</v>
      </c>
      <c r="ADM44" s="4">
        <v>4</v>
      </c>
      <c r="ADN44" s="4">
        <v>3</v>
      </c>
      <c r="ADO44" s="4">
        <v>3</v>
      </c>
      <c r="ADP44" s="4">
        <v>3</v>
      </c>
      <c r="ADQ44" s="4">
        <v>3</v>
      </c>
      <c r="ADR44" s="4">
        <v>3</v>
      </c>
      <c r="ADS44" s="4">
        <v>2</v>
      </c>
      <c r="ADT44" s="4">
        <v>2</v>
      </c>
      <c r="ADU44" s="4">
        <v>2</v>
      </c>
      <c r="ADV44" s="4">
        <v>2</v>
      </c>
      <c r="ADW44" s="4">
        <v>3</v>
      </c>
      <c r="ADX44" s="4">
        <v>4</v>
      </c>
      <c r="ADY44" s="4">
        <v>3</v>
      </c>
      <c r="ADZ44" s="2">
        <f t="shared" si="813"/>
        <v>19</v>
      </c>
      <c r="AEA44" s="2">
        <f t="shared" si="814"/>
        <v>20</v>
      </c>
      <c r="AEB44" s="2">
        <f t="shared" si="815"/>
        <v>19</v>
      </c>
      <c r="AEC44" s="2">
        <f t="shared" si="816"/>
        <v>15</v>
      </c>
      <c r="AED44" s="2">
        <f t="shared" si="817"/>
        <v>23</v>
      </c>
      <c r="AEE44" s="2">
        <f t="shared" si="818"/>
        <v>22</v>
      </c>
      <c r="AEF44" s="2">
        <f t="shared" si="819"/>
        <v>24</v>
      </c>
      <c r="AEG44" s="2">
        <f t="shared" si="820"/>
        <v>12</v>
      </c>
      <c r="AEH44" s="4">
        <v>2</v>
      </c>
      <c r="AEI44" s="4">
        <v>1</v>
      </c>
      <c r="AEJ44" s="4">
        <v>2</v>
      </c>
      <c r="AEK44" s="4">
        <v>4</v>
      </c>
      <c r="AEL44" s="4">
        <v>2</v>
      </c>
      <c r="AEM44" s="4">
        <v>2</v>
      </c>
      <c r="AEN44" s="4">
        <v>1</v>
      </c>
      <c r="AEO44" s="4">
        <v>3</v>
      </c>
      <c r="AEP44" s="4">
        <v>4</v>
      </c>
      <c r="AEQ44" s="4">
        <v>2</v>
      </c>
      <c r="AER44" s="4">
        <v>2</v>
      </c>
      <c r="AES44" s="4">
        <v>3</v>
      </c>
      <c r="AET44" s="4">
        <v>3</v>
      </c>
      <c r="AEU44" s="4">
        <v>3</v>
      </c>
      <c r="AEV44" s="4">
        <v>2</v>
      </c>
      <c r="AEW44" s="4">
        <v>2</v>
      </c>
      <c r="AEX44" s="4">
        <v>2</v>
      </c>
      <c r="AEY44" s="4">
        <v>3</v>
      </c>
      <c r="AEZ44" s="4">
        <v>2</v>
      </c>
      <c r="AFA44" s="4">
        <v>1</v>
      </c>
      <c r="AFB44" s="4">
        <v>2</v>
      </c>
      <c r="AFC44" s="4">
        <v>4</v>
      </c>
      <c r="AFD44" s="4">
        <v>3</v>
      </c>
      <c r="AFE44" s="4">
        <v>4</v>
      </c>
      <c r="AFF44" s="4">
        <v>4</v>
      </c>
      <c r="AFG44" s="4">
        <v>5</v>
      </c>
      <c r="AFH44" s="4">
        <v>4</v>
      </c>
      <c r="AFI44" s="4">
        <v>4</v>
      </c>
      <c r="AFJ44" s="4">
        <v>3</v>
      </c>
      <c r="AFK44" s="4">
        <v>3</v>
      </c>
      <c r="AFL44" s="4">
        <v>3</v>
      </c>
      <c r="AFM44" s="4">
        <v>2</v>
      </c>
      <c r="AFN44" s="1">
        <v>2</v>
      </c>
      <c r="AFO44" s="2">
        <f t="shared" si="821"/>
        <v>89</v>
      </c>
      <c r="AFP44" s="2">
        <f t="shared" si="822"/>
        <v>23</v>
      </c>
      <c r="AFQ44" s="2">
        <f t="shared" si="823"/>
        <v>32</v>
      </c>
      <c r="AFR44" s="2">
        <f t="shared" si="824"/>
        <v>34</v>
      </c>
      <c r="AFS44" s="4">
        <v>1</v>
      </c>
      <c r="AFT44" s="4">
        <v>2</v>
      </c>
      <c r="AFU44" s="4">
        <v>0</v>
      </c>
      <c r="AFV44" s="4">
        <v>0</v>
      </c>
      <c r="AFW44" s="4">
        <v>30</v>
      </c>
      <c r="AFX44" s="4">
        <v>5</v>
      </c>
      <c r="AFY44" s="4">
        <v>0</v>
      </c>
      <c r="AFZ44" s="4">
        <v>4</v>
      </c>
      <c r="AGA44" s="4">
        <v>0</v>
      </c>
      <c r="AGB44" s="4">
        <v>5</v>
      </c>
      <c r="AGC44" s="4">
        <v>0</v>
      </c>
      <c r="AGD44" s="4">
        <v>0</v>
      </c>
      <c r="AGE44" s="4">
        <v>20</v>
      </c>
      <c r="AGF44" s="4">
        <v>7</v>
      </c>
      <c r="AGG44" s="4">
        <v>0</v>
      </c>
      <c r="AGH44" s="4">
        <v>1</v>
      </c>
      <c r="AGI44" s="4">
        <v>0</v>
      </c>
      <c r="AGJ44" s="4">
        <v>0</v>
      </c>
      <c r="AGK44" s="4">
        <v>0</v>
      </c>
      <c r="AGL44" s="4">
        <v>0</v>
      </c>
      <c r="AGM44" s="4">
        <v>0</v>
      </c>
      <c r="AGN44" s="4">
        <v>5</v>
      </c>
      <c r="AGO44" s="4">
        <v>0</v>
      </c>
      <c r="AGP44" s="4">
        <v>0</v>
      </c>
      <c r="AGQ44" s="4">
        <v>45</v>
      </c>
      <c r="AGR44" s="4">
        <v>0</v>
      </c>
      <c r="AGS44" s="4">
        <v>0</v>
      </c>
      <c r="AGT44" s="4">
        <v>0</v>
      </c>
      <c r="AGU44" s="4">
        <v>0</v>
      </c>
      <c r="AGV44" s="4">
        <v>2</v>
      </c>
      <c r="AGW44" s="4">
        <v>0</v>
      </c>
      <c r="AGX44" s="4">
        <v>0</v>
      </c>
      <c r="AGY44" s="4">
        <v>20</v>
      </c>
      <c r="AGZ44" s="4">
        <v>0</v>
      </c>
      <c r="AHA44" s="4">
        <v>0</v>
      </c>
      <c r="AHB44" s="4">
        <v>0</v>
      </c>
      <c r="AHC44" s="4">
        <v>0</v>
      </c>
      <c r="AHD44" s="4">
        <v>5</v>
      </c>
      <c r="AHE44" s="4">
        <v>0</v>
      </c>
      <c r="AHF44" s="4">
        <v>0</v>
      </c>
      <c r="AHG44" s="4">
        <v>45</v>
      </c>
      <c r="AHH44" s="4">
        <v>0</v>
      </c>
      <c r="AHI44" s="4">
        <v>0</v>
      </c>
      <c r="AHJ44" s="4">
        <v>0</v>
      </c>
      <c r="AHK44" s="4">
        <v>0</v>
      </c>
      <c r="AHL44" s="4">
        <v>7</v>
      </c>
      <c r="AHM44" s="4">
        <v>0</v>
      </c>
      <c r="AHN44" s="4">
        <v>4</v>
      </c>
      <c r="AHO44" s="4">
        <v>0</v>
      </c>
      <c r="AHP44" s="2">
        <f t="shared" si="825"/>
        <v>480</v>
      </c>
      <c r="AHQ44" s="2">
        <f t="shared" si="826"/>
        <v>4800</v>
      </c>
      <c r="AHR44" s="2">
        <f t="shared" si="827"/>
        <v>330</v>
      </c>
      <c r="AHS44" s="2">
        <f t="shared" si="828"/>
        <v>5610</v>
      </c>
      <c r="AHT44" s="2">
        <f t="shared" si="829"/>
        <v>742.5</v>
      </c>
      <c r="AHU44" s="2">
        <f t="shared" si="830"/>
        <v>0</v>
      </c>
      <c r="AHV44" s="2">
        <f t="shared" si="831"/>
        <v>742.5</v>
      </c>
      <c r="AHW44" s="2">
        <f t="shared" si="832"/>
        <v>0</v>
      </c>
      <c r="AHX44" s="2">
        <f t="shared" si="833"/>
        <v>120</v>
      </c>
      <c r="AHY44" s="2">
        <f t="shared" si="834"/>
        <v>120</v>
      </c>
      <c r="AHZ44" s="2">
        <f t="shared" si="835"/>
        <v>1800</v>
      </c>
      <c r="AIA44" s="2">
        <f t="shared" si="836"/>
        <v>0</v>
      </c>
      <c r="AIB44" s="2">
        <f t="shared" si="837"/>
        <v>0</v>
      </c>
      <c r="AIC44" s="2">
        <f t="shared" si="838"/>
        <v>1800</v>
      </c>
      <c r="AID44" s="2">
        <f t="shared" si="839"/>
        <v>8272.5</v>
      </c>
      <c r="AIE44" s="2" t="s">
        <v>1267</v>
      </c>
      <c r="AIF44" s="1">
        <v>1</v>
      </c>
      <c r="AIG44" s="1">
        <v>1</v>
      </c>
      <c r="AIH44" s="1">
        <v>1</v>
      </c>
      <c r="AII44" s="1">
        <v>1</v>
      </c>
      <c r="AIJ44" s="1">
        <v>1</v>
      </c>
      <c r="AIK44" s="1">
        <v>1</v>
      </c>
      <c r="AIL44" s="1">
        <v>1</v>
      </c>
      <c r="AIM44" s="1">
        <v>1</v>
      </c>
      <c r="AIN44" s="1">
        <v>1</v>
      </c>
      <c r="AIO44" s="1">
        <v>1</v>
      </c>
      <c r="AIP44" s="1">
        <v>1</v>
      </c>
      <c r="AIQ44" s="1">
        <v>0</v>
      </c>
      <c r="AIR44" s="7">
        <f t="shared" si="840"/>
        <v>11</v>
      </c>
      <c r="AIS44" s="7">
        <f t="shared" si="841"/>
        <v>1</v>
      </c>
      <c r="AIT44" s="7">
        <f t="shared" si="842"/>
        <v>83.333333333333329</v>
      </c>
      <c r="AIU44" s="7" t="str">
        <f t="shared" si="843"/>
        <v>RIGHT</v>
      </c>
      <c r="AIV44" s="4">
        <v>4</v>
      </c>
      <c r="AIW44" s="4">
        <v>1</v>
      </c>
      <c r="AIX44" s="4">
        <v>2</v>
      </c>
      <c r="AIY44" s="4">
        <v>4</v>
      </c>
      <c r="AIZ44" s="4">
        <v>4</v>
      </c>
      <c r="AJA44" s="4">
        <v>4</v>
      </c>
      <c r="AJB44" s="4">
        <v>5</v>
      </c>
      <c r="AJC44" s="4">
        <v>2</v>
      </c>
      <c r="AJD44" s="4">
        <v>4</v>
      </c>
      <c r="AJE44" s="4">
        <v>4</v>
      </c>
      <c r="AJF44" s="4">
        <v>4</v>
      </c>
      <c r="AJG44" s="4">
        <v>5</v>
      </c>
      <c r="AJH44" s="4">
        <v>2</v>
      </c>
      <c r="AJI44" s="4">
        <v>4</v>
      </c>
      <c r="AJJ44" s="4">
        <v>2</v>
      </c>
      <c r="AJK44" s="4">
        <v>2</v>
      </c>
      <c r="AJL44" s="4">
        <v>3</v>
      </c>
      <c r="AJM44" s="4">
        <v>2</v>
      </c>
      <c r="AJN44" s="4">
        <v>4</v>
      </c>
      <c r="AJO44" s="4">
        <v>2</v>
      </c>
      <c r="AJP44" s="2">
        <f t="shared" si="844"/>
        <v>64</v>
      </c>
      <c r="AJQ44" s="2">
        <f t="shared" si="845"/>
        <v>34</v>
      </c>
      <c r="AJR44" s="2">
        <f t="shared" si="846"/>
        <v>30</v>
      </c>
      <c r="AJS44" s="4">
        <v>2</v>
      </c>
      <c r="AJT44" s="4">
        <v>2</v>
      </c>
      <c r="AJU44" s="4">
        <v>1</v>
      </c>
      <c r="AJV44" s="4">
        <v>1</v>
      </c>
      <c r="AJW44" s="4">
        <v>1</v>
      </c>
      <c r="AJX44" s="4">
        <v>1</v>
      </c>
      <c r="AJY44" s="4">
        <v>2</v>
      </c>
      <c r="AJZ44" s="4">
        <v>1</v>
      </c>
      <c r="AKA44" s="4">
        <v>1</v>
      </c>
      <c r="AKB44" s="4">
        <v>1</v>
      </c>
      <c r="AKC44" s="4">
        <v>1</v>
      </c>
      <c r="AKD44" s="4">
        <v>1</v>
      </c>
      <c r="AKE44" s="4">
        <v>1</v>
      </c>
      <c r="AKF44" s="4">
        <v>1</v>
      </c>
      <c r="AKG44" s="4">
        <v>1</v>
      </c>
      <c r="AKH44" s="4">
        <v>1</v>
      </c>
      <c r="AKI44" s="4">
        <v>0</v>
      </c>
      <c r="AKJ44" s="4">
        <v>0</v>
      </c>
      <c r="AKK44" s="4">
        <v>0</v>
      </c>
      <c r="AKL44" s="4">
        <v>0</v>
      </c>
      <c r="AKM44" s="4">
        <v>0</v>
      </c>
      <c r="AKN44" s="4">
        <v>0</v>
      </c>
      <c r="AKO44" s="4">
        <v>0</v>
      </c>
      <c r="AKP44" s="4">
        <v>0</v>
      </c>
      <c r="AKQ44" s="4">
        <v>1</v>
      </c>
      <c r="AKR44" s="4">
        <v>0</v>
      </c>
      <c r="AKS44" s="4">
        <v>0</v>
      </c>
      <c r="AKT44" s="2">
        <v>1</v>
      </c>
      <c r="AKU44" s="2">
        <v>0</v>
      </c>
      <c r="AKV44" s="2">
        <v>1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1">
        <v>3</v>
      </c>
      <c r="ALD44" s="1">
        <v>3</v>
      </c>
      <c r="ALE44" s="1">
        <v>2</v>
      </c>
      <c r="ALF44" s="1">
        <v>4</v>
      </c>
      <c r="ALG44" s="1">
        <v>3</v>
      </c>
      <c r="ALH44" s="1">
        <v>3</v>
      </c>
      <c r="ALI44" s="1">
        <v>3</v>
      </c>
      <c r="ALJ44" s="1">
        <v>3</v>
      </c>
      <c r="ALK44" s="1">
        <v>2</v>
      </c>
      <c r="ALL44" s="1">
        <v>3</v>
      </c>
      <c r="ALM44" s="1">
        <v>2</v>
      </c>
      <c r="ALN44" s="1">
        <v>3</v>
      </c>
      <c r="ALO44" s="1">
        <v>3</v>
      </c>
      <c r="ALP44" s="1">
        <v>2</v>
      </c>
      <c r="ALQ44" s="1">
        <v>2</v>
      </c>
      <c r="ALR44" s="1">
        <v>3</v>
      </c>
      <c r="ALS44" s="1">
        <v>3</v>
      </c>
      <c r="ALT44" s="1">
        <v>4</v>
      </c>
      <c r="ALU44" s="1">
        <v>2</v>
      </c>
      <c r="ALV44" s="1">
        <v>1</v>
      </c>
      <c r="ALW44" s="1">
        <v>2</v>
      </c>
      <c r="ALX44" s="1">
        <v>3</v>
      </c>
      <c r="ALY44" s="1">
        <v>3</v>
      </c>
      <c r="ALZ44" s="2">
        <f t="shared" si="847"/>
        <v>62</v>
      </c>
      <c r="AMA44">
        <v>8</v>
      </c>
      <c r="AMB44">
        <v>9</v>
      </c>
      <c r="AMC44">
        <v>16</v>
      </c>
      <c r="AMD44">
        <v>20</v>
      </c>
      <c r="AME44" s="1">
        <v>1</v>
      </c>
      <c r="AMF44" s="1">
        <v>2</v>
      </c>
      <c r="AMG44" s="1">
        <v>1</v>
      </c>
      <c r="AMH44" s="1">
        <v>1</v>
      </c>
      <c r="AMI44" s="8">
        <v>1</v>
      </c>
      <c r="AMJ44" s="8">
        <v>2</v>
      </c>
      <c r="AMK44" s="8">
        <v>1</v>
      </c>
      <c r="AML44" s="8">
        <v>1</v>
      </c>
      <c r="AMM44" s="8">
        <v>1</v>
      </c>
      <c r="AMN44" s="8">
        <v>2</v>
      </c>
      <c r="AMO44" s="8">
        <v>3</v>
      </c>
      <c r="AMP44" s="8">
        <v>2</v>
      </c>
      <c r="AMQ44" s="8">
        <v>1</v>
      </c>
      <c r="AMR44" s="8">
        <v>2</v>
      </c>
      <c r="AMS44" s="8">
        <v>2</v>
      </c>
      <c r="AMT44" s="8">
        <v>1</v>
      </c>
      <c r="AMU44" s="8">
        <v>1</v>
      </c>
      <c r="AMV44" s="8">
        <v>2</v>
      </c>
      <c r="AMW44" s="8">
        <v>2</v>
      </c>
      <c r="AMX44" s="8">
        <v>2</v>
      </c>
      <c r="AMY44" s="8">
        <v>3</v>
      </c>
      <c r="AMZ44" s="2">
        <f t="shared" si="848"/>
        <v>8</v>
      </c>
      <c r="ANA44" s="2">
        <f t="shared" si="849"/>
        <v>14</v>
      </c>
      <c r="ANB44" s="2">
        <f t="shared" si="850"/>
        <v>12</v>
      </c>
      <c r="ANC44" s="2">
        <f t="shared" si="851"/>
        <v>34</v>
      </c>
    </row>
    <row r="45" spans="1:1043" x14ac:dyDescent="0.2">
      <c r="A45" s="2" t="s">
        <v>450</v>
      </c>
      <c r="B45" s="3">
        <v>43348.675381944442</v>
      </c>
      <c r="C45" s="2">
        <v>170</v>
      </c>
      <c r="D45" s="2">
        <v>90.6</v>
      </c>
      <c r="E45" s="2">
        <v>31.349480968858131</v>
      </c>
      <c r="F45" s="2">
        <v>31</v>
      </c>
      <c r="G45" s="2">
        <v>-51</v>
      </c>
      <c r="H45" s="2">
        <v>39</v>
      </c>
      <c r="I45" s="2">
        <v>-100</v>
      </c>
      <c r="J45" s="2">
        <v>26</v>
      </c>
      <c r="K45" s="2">
        <v>27</v>
      </c>
      <c r="L45" s="2">
        <v>19</v>
      </c>
      <c r="M45" s="2">
        <v>30</v>
      </c>
      <c r="N45" s="2">
        <v>6</v>
      </c>
      <c r="O45" s="2">
        <v>75</v>
      </c>
      <c r="P45" s="2">
        <v>-45</v>
      </c>
      <c r="Q45" s="2">
        <v>-81</v>
      </c>
      <c r="R45" s="2">
        <v>-84</v>
      </c>
      <c r="S45" s="2">
        <v>51</v>
      </c>
      <c r="T45" s="2">
        <v>31</v>
      </c>
      <c r="U45" s="2">
        <v>-79</v>
      </c>
      <c r="V45" s="2">
        <v>-12</v>
      </c>
      <c r="W45" s="2">
        <v>-15</v>
      </c>
      <c r="X45" s="2">
        <v>54</v>
      </c>
      <c r="Y45" s="2">
        <v>51</v>
      </c>
      <c r="Z45" s="2">
        <v>4</v>
      </c>
      <c r="AA45" s="2">
        <v>13</v>
      </c>
      <c r="AB45" s="2">
        <v>-22</v>
      </c>
      <c r="AC45" s="2">
        <v>-33</v>
      </c>
      <c r="AD45" s="2">
        <v>-60</v>
      </c>
      <c r="AE45" s="2">
        <v>24</v>
      </c>
      <c r="AF45" s="2">
        <v>46</v>
      </c>
      <c r="AG45" s="2">
        <v>12</v>
      </c>
      <c r="AH45" s="2">
        <v>53</v>
      </c>
      <c r="AI45" s="2">
        <v>53</v>
      </c>
      <c r="AJ45" s="2">
        <v>-97</v>
      </c>
      <c r="AK45" s="2">
        <v>-100</v>
      </c>
      <c r="AL45" s="2">
        <v>-84</v>
      </c>
      <c r="AM45" s="2">
        <v>100</v>
      </c>
      <c r="AN45" s="2">
        <v>21</v>
      </c>
      <c r="AO45" s="2">
        <v>0</v>
      </c>
      <c r="AP45" s="2">
        <v>3</v>
      </c>
      <c r="AQ45" s="2">
        <v>0</v>
      </c>
      <c r="AR45" s="4">
        <v>2</v>
      </c>
      <c r="AS45" s="4">
        <v>3</v>
      </c>
      <c r="AT45" s="4">
        <v>1</v>
      </c>
      <c r="AU45" s="4">
        <v>2</v>
      </c>
      <c r="AV45" s="4">
        <v>3</v>
      </c>
      <c r="AW45" s="4">
        <v>4</v>
      </c>
      <c r="AX45" s="4">
        <v>3</v>
      </c>
      <c r="AY45" s="4">
        <v>2</v>
      </c>
      <c r="AZ45" s="4">
        <v>3</v>
      </c>
      <c r="BA45" s="4">
        <v>3</v>
      </c>
      <c r="BB45" s="4">
        <v>2</v>
      </c>
      <c r="BC45" s="4">
        <v>1</v>
      </c>
      <c r="BD45" s="4">
        <v>1</v>
      </c>
      <c r="BE45" s="4">
        <v>1</v>
      </c>
      <c r="BF45" s="4">
        <v>2</v>
      </c>
      <c r="BG45" s="4">
        <v>2</v>
      </c>
      <c r="BH45" s="4">
        <v>1</v>
      </c>
      <c r="BI45" s="4">
        <v>1</v>
      </c>
      <c r="BJ45" s="4">
        <v>1</v>
      </c>
      <c r="BK45" s="4">
        <v>2</v>
      </c>
      <c r="BL45" s="4">
        <v>3</v>
      </c>
      <c r="BM45" s="4">
        <v>5</v>
      </c>
      <c r="BN45" s="4">
        <v>1</v>
      </c>
      <c r="BO45" s="4">
        <v>1</v>
      </c>
      <c r="BP45" s="4">
        <v>2</v>
      </c>
      <c r="BQ45" s="4">
        <v>1</v>
      </c>
      <c r="BR45" s="4">
        <v>1</v>
      </c>
      <c r="BS45" s="4">
        <v>2</v>
      </c>
      <c r="BT45" s="4">
        <v>1</v>
      </c>
      <c r="BU45" s="4">
        <v>1</v>
      </c>
      <c r="BV45" s="4">
        <v>2</v>
      </c>
      <c r="BW45" s="4">
        <v>2</v>
      </c>
      <c r="BX45" s="4">
        <v>2</v>
      </c>
      <c r="BY45" s="4">
        <v>1</v>
      </c>
      <c r="BZ45" s="4">
        <v>1</v>
      </c>
      <c r="CA45" s="4">
        <v>1</v>
      </c>
      <c r="CB45" s="4">
        <v>1</v>
      </c>
      <c r="CC45" s="4">
        <v>2</v>
      </c>
      <c r="CD45" s="4">
        <v>2</v>
      </c>
      <c r="CE45" s="4">
        <v>1</v>
      </c>
      <c r="CF45" s="4">
        <v>2</v>
      </c>
      <c r="CG45" s="4">
        <v>1</v>
      </c>
      <c r="CH45" s="4">
        <v>2</v>
      </c>
      <c r="CI45" s="4">
        <v>4</v>
      </c>
      <c r="CJ45" s="4">
        <v>3</v>
      </c>
      <c r="CK45" s="4">
        <v>3</v>
      </c>
      <c r="CL45" s="4">
        <v>1</v>
      </c>
      <c r="CM45" s="4">
        <v>1</v>
      </c>
      <c r="CN45" s="4">
        <v>1</v>
      </c>
      <c r="CO45" s="4">
        <v>1</v>
      </c>
      <c r="CP45" s="4">
        <v>5</v>
      </c>
      <c r="CQ45" s="4">
        <v>2</v>
      </c>
      <c r="CR45" s="4">
        <v>1</v>
      </c>
      <c r="CS45" s="4">
        <v>2</v>
      </c>
      <c r="CT45" s="4">
        <v>2</v>
      </c>
      <c r="CU45" s="4">
        <v>1</v>
      </c>
      <c r="CV45" s="4">
        <v>1</v>
      </c>
      <c r="CW45" s="4">
        <v>1</v>
      </c>
      <c r="CX45" s="4">
        <v>2</v>
      </c>
      <c r="CY45" s="4">
        <v>1</v>
      </c>
      <c r="CZ45" s="4">
        <v>1</v>
      </c>
      <c r="DA45" s="4">
        <v>1</v>
      </c>
      <c r="DB45" s="4">
        <v>4</v>
      </c>
      <c r="DC45" s="4">
        <v>2</v>
      </c>
      <c r="DD45" s="4">
        <v>4</v>
      </c>
      <c r="DE45" s="4">
        <v>1</v>
      </c>
      <c r="DF45" s="4">
        <v>2</v>
      </c>
      <c r="DG45" s="4">
        <v>1</v>
      </c>
      <c r="DH45" s="4">
        <v>1</v>
      </c>
      <c r="DI45" s="4">
        <v>3</v>
      </c>
      <c r="DJ45" s="4">
        <v>1</v>
      </c>
      <c r="DK45" s="4">
        <v>2</v>
      </c>
      <c r="DL45" s="4">
        <v>3</v>
      </c>
      <c r="DM45" s="4">
        <v>1</v>
      </c>
      <c r="DN45" s="4">
        <v>2</v>
      </c>
      <c r="DO45" s="4">
        <v>1</v>
      </c>
      <c r="DP45" s="5">
        <v>79.849999999999994</v>
      </c>
      <c r="DQ45" s="5">
        <v>38.159999999999997</v>
      </c>
      <c r="DR45" s="5">
        <v>165.05</v>
      </c>
      <c r="DS45" s="5">
        <v>108.29</v>
      </c>
      <c r="DT45" s="5">
        <v>3.45</v>
      </c>
      <c r="DU45" s="5">
        <v>15</v>
      </c>
      <c r="DV45" s="5">
        <v>129.93</v>
      </c>
      <c r="DW45" s="5">
        <v>65.989999999999995</v>
      </c>
      <c r="DX45" s="5">
        <v>13.15</v>
      </c>
      <c r="DY45" s="5">
        <v>16.71</v>
      </c>
      <c r="DZ45" s="5">
        <v>10.83</v>
      </c>
      <c r="EA45" s="5">
        <v>146.4</v>
      </c>
      <c r="EB45" s="5">
        <v>255.35</v>
      </c>
      <c r="EC45" s="5">
        <v>153.66</v>
      </c>
      <c r="ED45" s="5">
        <v>141.47</v>
      </c>
      <c r="EE45" s="5">
        <v>181.35</v>
      </c>
      <c r="EF45" s="5">
        <v>233.59</v>
      </c>
      <c r="EG45" s="5">
        <v>325.49</v>
      </c>
      <c r="EH45" s="5">
        <v>277.49</v>
      </c>
      <c r="EI45" s="5">
        <v>437</v>
      </c>
      <c r="EJ45" s="5">
        <v>480.09</v>
      </c>
      <c r="EK45" s="5">
        <v>170</v>
      </c>
      <c r="EL45" s="5">
        <v>342.9</v>
      </c>
      <c r="EM45" s="5">
        <v>255.11</v>
      </c>
      <c r="EN45" s="5">
        <v>345.56</v>
      </c>
      <c r="EO45" s="5">
        <v>488</v>
      </c>
      <c r="EP45" s="5">
        <v>211.12</v>
      </c>
      <c r="EQ45" s="5">
        <v>113</v>
      </c>
      <c r="ER45" s="5">
        <v>191.68</v>
      </c>
      <c r="ES45" s="5">
        <v>193.63</v>
      </c>
      <c r="ET45" s="5">
        <v>376.2</v>
      </c>
      <c r="EU45" s="5">
        <v>414.54</v>
      </c>
      <c r="EV45" s="5">
        <v>626.04</v>
      </c>
      <c r="EW45" s="5">
        <v>180.53</v>
      </c>
      <c r="EX45" s="5">
        <v>345.78</v>
      </c>
      <c r="EY45" s="5">
        <v>320.04000000000002</v>
      </c>
      <c r="EZ45" s="5">
        <v>178.92</v>
      </c>
      <c r="FA45" s="5">
        <v>234.51</v>
      </c>
      <c r="FB45" s="5">
        <v>142.71</v>
      </c>
      <c r="FC45" s="5">
        <v>187.24</v>
      </c>
      <c r="FD45" s="5">
        <v>210.15</v>
      </c>
      <c r="FE45" s="5">
        <v>45.39</v>
      </c>
      <c r="FF45" s="5">
        <v>378</v>
      </c>
      <c r="FG45" s="5">
        <v>179.85</v>
      </c>
      <c r="FH45" s="5">
        <v>192.32</v>
      </c>
      <c r="FI45" s="5">
        <v>71.7</v>
      </c>
      <c r="FJ45" s="5">
        <v>288.19</v>
      </c>
      <c r="FK45" s="5">
        <v>113</v>
      </c>
      <c r="FL45" s="5">
        <v>119.29</v>
      </c>
      <c r="FM45" s="5">
        <v>145.82</v>
      </c>
      <c r="FN45" s="5">
        <v>90.89</v>
      </c>
      <c r="FO45" s="5">
        <v>211.61</v>
      </c>
      <c r="FP45" s="5">
        <v>191.15</v>
      </c>
      <c r="FQ45" s="5">
        <v>114.48</v>
      </c>
      <c r="FR45" s="5">
        <v>199.32</v>
      </c>
      <c r="FS45" s="5">
        <v>249.82</v>
      </c>
      <c r="FT45" s="5">
        <v>235.78</v>
      </c>
      <c r="FU45" s="5">
        <v>258.7</v>
      </c>
      <c r="FV45" s="5">
        <v>201.17</v>
      </c>
      <c r="FW45" s="5">
        <v>26.73</v>
      </c>
      <c r="FX45" s="5">
        <v>148.84</v>
      </c>
      <c r="FY45" s="5">
        <v>123</v>
      </c>
      <c r="FZ45" s="5">
        <v>102.48</v>
      </c>
      <c r="GA45" s="5">
        <v>173.4</v>
      </c>
      <c r="GB45" s="5">
        <v>225.68</v>
      </c>
      <c r="GC45" s="5">
        <v>122.4</v>
      </c>
      <c r="GD45" s="5">
        <v>83.7</v>
      </c>
      <c r="GE45" s="5">
        <v>126.79</v>
      </c>
      <c r="GF45" s="5">
        <v>145.15</v>
      </c>
      <c r="GG45" s="5">
        <v>0</v>
      </c>
      <c r="GH45" s="5">
        <v>133.43</v>
      </c>
      <c r="GI45" s="5">
        <v>124.31</v>
      </c>
      <c r="GJ45" s="5">
        <v>2.37</v>
      </c>
      <c r="GK45" s="5">
        <v>313</v>
      </c>
      <c r="GL45" s="5">
        <v>2.37</v>
      </c>
      <c r="GM45" s="5">
        <v>24.38</v>
      </c>
      <c r="GN45" s="2">
        <f t="shared" si="426"/>
        <v>159.69999999999999</v>
      </c>
      <c r="GO45" s="2">
        <f t="shared" si="427"/>
        <v>114.47999999999999</v>
      </c>
      <c r="GP45" s="2">
        <f t="shared" si="428"/>
        <v>165.05</v>
      </c>
      <c r="GQ45" s="2">
        <f t="shared" si="429"/>
        <v>216.58</v>
      </c>
      <c r="GR45" s="2">
        <f t="shared" si="430"/>
        <v>10.350000000000001</v>
      </c>
      <c r="GS45" s="2">
        <f t="shared" si="431"/>
        <v>60</v>
      </c>
      <c r="GT45" s="2">
        <f t="shared" si="432"/>
        <v>389.79</v>
      </c>
      <c r="GU45" s="2">
        <f t="shared" si="433"/>
        <v>131.97999999999999</v>
      </c>
      <c r="GV45" s="2">
        <f t="shared" si="434"/>
        <v>39.450000000000003</v>
      </c>
      <c r="GW45" s="2">
        <f t="shared" si="435"/>
        <v>50.13</v>
      </c>
      <c r="GX45" s="2">
        <f t="shared" si="436"/>
        <v>21.66</v>
      </c>
      <c r="GY45" s="2">
        <f t="shared" si="437"/>
        <v>146.4</v>
      </c>
      <c r="GZ45" s="2">
        <f t="shared" si="438"/>
        <v>255.35</v>
      </c>
      <c r="HA45" s="2">
        <f t="shared" si="439"/>
        <v>153.66</v>
      </c>
      <c r="HB45" s="2">
        <f t="shared" si="440"/>
        <v>282.94</v>
      </c>
      <c r="HC45" s="2">
        <f t="shared" si="441"/>
        <v>362.7</v>
      </c>
      <c r="HD45" s="2">
        <f t="shared" si="442"/>
        <v>233.59</v>
      </c>
      <c r="HE45" s="2">
        <f t="shared" si="443"/>
        <v>325.49</v>
      </c>
      <c r="HF45" s="2">
        <f t="shared" si="444"/>
        <v>277.49</v>
      </c>
      <c r="HG45" s="2">
        <f t="shared" si="445"/>
        <v>874</v>
      </c>
      <c r="HH45" s="2">
        <f t="shared" si="446"/>
        <v>1440.27</v>
      </c>
      <c r="HI45" s="2">
        <f t="shared" si="447"/>
        <v>850</v>
      </c>
      <c r="HJ45" s="2">
        <f t="shared" si="448"/>
        <v>342.9</v>
      </c>
      <c r="HK45" s="2">
        <f t="shared" si="449"/>
        <v>255.11</v>
      </c>
      <c r="HL45" s="2">
        <f t="shared" si="450"/>
        <v>691.12</v>
      </c>
      <c r="HM45" s="2">
        <f t="shared" si="451"/>
        <v>488</v>
      </c>
      <c r="HN45" s="2">
        <f t="shared" si="452"/>
        <v>211.12</v>
      </c>
      <c r="HO45" s="2">
        <f t="shared" si="453"/>
        <v>226</v>
      </c>
      <c r="HP45" s="2">
        <f t="shared" si="454"/>
        <v>191.68</v>
      </c>
      <c r="HQ45" s="2">
        <f t="shared" si="455"/>
        <v>193.63</v>
      </c>
      <c r="HR45" s="2">
        <f t="shared" si="456"/>
        <v>752.4</v>
      </c>
      <c r="HS45" s="2">
        <f t="shared" si="457"/>
        <v>829.08</v>
      </c>
      <c r="HT45" s="2">
        <f t="shared" si="458"/>
        <v>1252.08</v>
      </c>
      <c r="HU45" s="2">
        <f t="shared" si="459"/>
        <v>180.53</v>
      </c>
      <c r="HV45" s="2">
        <f t="shared" si="460"/>
        <v>345.78</v>
      </c>
      <c r="HW45" s="2">
        <f t="shared" si="461"/>
        <v>320.04000000000002</v>
      </c>
      <c r="HX45" s="2">
        <f t="shared" si="462"/>
        <v>178.92</v>
      </c>
      <c r="HY45" s="2">
        <f t="shared" si="463"/>
        <v>469.02</v>
      </c>
      <c r="HZ45" s="2">
        <f t="shared" si="464"/>
        <v>285.42</v>
      </c>
      <c r="IA45" s="2">
        <f t="shared" si="465"/>
        <v>187.24</v>
      </c>
      <c r="IB45" s="2">
        <f t="shared" si="466"/>
        <v>420.3</v>
      </c>
      <c r="IC45" s="2">
        <f t="shared" si="467"/>
        <v>45.39</v>
      </c>
      <c r="ID45" s="2">
        <f t="shared" si="468"/>
        <v>756</v>
      </c>
      <c r="IE45" s="2">
        <f t="shared" si="469"/>
        <v>719.4</v>
      </c>
      <c r="IF45" s="2">
        <f t="shared" si="470"/>
        <v>576.96</v>
      </c>
      <c r="IG45" s="2">
        <f t="shared" si="471"/>
        <v>215.10000000000002</v>
      </c>
      <c r="IH45" s="2">
        <f t="shared" si="472"/>
        <v>288.19</v>
      </c>
      <c r="II45" s="2">
        <f t="shared" si="473"/>
        <v>113</v>
      </c>
      <c r="IJ45" s="2">
        <f t="shared" si="474"/>
        <v>119.29</v>
      </c>
      <c r="IK45" s="2">
        <f t="shared" si="475"/>
        <v>145.82</v>
      </c>
      <c r="IL45" s="2">
        <f t="shared" si="476"/>
        <v>454.45</v>
      </c>
      <c r="IM45" s="2">
        <f t="shared" si="477"/>
        <v>423.22</v>
      </c>
      <c r="IN45" s="2">
        <f t="shared" si="478"/>
        <v>191.15</v>
      </c>
      <c r="IO45" s="2">
        <f t="shared" si="479"/>
        <v>228.96</v>
      </c>
      <c r="IP45" s="2">
        <f t="shared" si="480"/>
        <v>398.64</v>
      </c>
      <c r="IQ45" s="2">
        <f t="shared" si="481"/>
        <v>249.82</v>
      </c>
      <c r="IR45" s="2">
        <f t="shared" si="482"/>
        <v>235.78</v>
      </c>
      <c r="IS45" s="2">
        <f t="shared" si="483"/>
        <v>258.7</v>
      </c>
      <c r="IT45" s="2">
        <f t="shared" si="484"/>
        <v>402.34</v>
      </c>
      <c r="IU45" s="2">
        <f t="shared" si="485"/>
        <v>26.73</v>
      </c>
      <c r="IV45" s="2">
        <f t="shared" si="486"/>
        <v>148.84</v>
      </c>
      <c r="IW45" s="2">
        <f t="shared" si="487"/>
        <v>123</v>
      </c>
      <c r="IX45" s="2">
        <f t="shared" si="488"/>
        <v>409.92</v>
      </c>
      <c r="IY45" s="2">
        <f t="shared" si="489"/>
        <v>346.8</v>
      </c>
      <c r="IZ45" s="2">
        <f t="shared" si="490"/>
        <v>902.72</v>
      </c>
      <c r="JA45" s="2">
        <f t="shared" si="491"/>
        <v>122.4</v>
      </c>
      <c r="JB45" s="2">
        <f t="shared" si="492"/>
        <v>167.4</v>
      </c>
      <c r="JC45" s="2">
        <f t="shared" si="493"/>
        <v>126.79</v>
      </c>
      <c r="JD45" s="2">
        <f t="shared" si="494"/>
        <v>145.15</v>
      </c>
      <c r="JE45" s="2">
        <f t="shared" si="495"/>
        <v>0</v>
      </c>
      <c r="JF45" s="2">
        <f t="shared" si="496"/>
        <v>133.43</v>
      </c>
      <c r="JG45" s="2">
        <f t="shared" si="497"/>
        <v>248.62</v>
      </c>
      <c r="JH45" s="2">
        <f t="shared" si="498"/>
        <v>7.11</v>
      </c>
      <c r="JI45" s="2">
        <f t="shared" si="499"/>
        <v>313</v>
      </c>
      <c r="JJ45" s="2">
        <f t="shared" si="500"/>
        <v>4.74</v>
      </c>
      <c r="JK45" s="2">
        <f t="shared" si="501"/>
        <v>24.38</v>
      </c>
      <c r="JL45" s="5">
        <v>0.2656</v>
      </c>
      <c r="JM45" s="5">
        <v>0.14754999999999999</v>
      </c>
      <c r="JN45" s="5">
        <v>0.95135000000000003</v>
      </c>
      <c r="JO45" s="5">
        <v>1.3923000000000001</v>
      </c>
      <c r="JP45" s="5">
        <v>5.8500000000000003E-2</v>
      </c>
      <c r="JQ45" s="5">
        <v>0.15</v>
      </c>
      <c r="JR45" s="5">
        <v>12.6183</v>
      </c>
      <c r="JS45" s="5">
        <v>0.54310000000000003</v>
      </c>
      <c r="JT45" s="5">
        <v>0.1190333333</v>
      </c>
      <c r="JU45" s="5">
        <v>0.15086666670000001</v>
      </c>
      <c r="JV45" s="5">
        <v>0.1340666667</v>
      </c>
      <c r="JW45" s="5">
        <v>3.7849166670000001</v>
      </c>
      <c r="JX45" s="5">
        <v>11.46613333</v>
      </c>
      <c r="JY45" s="5">
        <v>10.3194</v>
      </c>
      <c r="JZ45" s="5">
        <v>6.44679</v>
      </c>
      <c r="KA45" s="5">
        <v>0.29294999999999999</v>
      </c>
      <c r="KB45" s="5">
        <v>10.029963329999999</v>
      </c>
      <c r="KC45" s="5">
        <v>16.458500000000001</v>
      </c>
      <c r="KD45" s="5">
        <v>14.6218495</v>
      </c>
      <c r="KE45" s="5">
        <v>33.82</v>
      </c>
      <c r="KF45" s="5">
        <v>30.050133330000001</v>
      </c>
      <c r="KG45" s="5">
        <v>5.22</v>
      </c>
      <c r="KH45" s="5">
        <v>16.382999999999999</v>
      </c>
      <c r="KI45" s="5">
        <v>9.8745999999999992</v>
      </c>
      <c r="KJ45" s="5">
        <v>14.359249999999999</v>
      </c>
      <c r="KK45" s="5">
        <v>0</v>
      </c>
      <c r="KL45" s="5">
        <v>11.1839</v>
      </c>
      <c r="KM45" s="5">
        <v>2.73</v>
      </c>
      <c r="KN45" s="5">
        <v>9.4915000000000003</v>
      </c>
      <c r="KO45" s="5">
        <v>3.6768000000000001</v>
      </c>
      <c r="KP45" s="5">
        <v>16.394400000000001</v>
      </c>
      <c r="KQ45" s="5">
        <v>15.2403</v>
      </c>
      <c r="KR45" s="5">
        <v>26.440200000000001</v>
      </c>
      <c r="KS45" s="5">
        <v>15.008749999999999</v>
      </c>
      <c r="KT45" s="5">
        <v>18.950099999999999</v>
      </c>
      <c r="KU45" s="5">
        <v>5.9976000000000003</v>
      </c>
      <c r="KV45" s="5">
        <v>4.9896000000000003</v>
      </c>
      <c r="KW45" s="5">
        <v>1.7626500000000001</v>
      </c>
      <c r="KX45" s="5">
        <v>1.8480000000000001</v>
      </c>
      <c r="KY45" s="5">
        <v>5.6280000000000001</v>
      </c>
      <c r="KZ45" s="5">
        <v>8.1966249999999992</v>
      </c>
      <c r="LA45" s="5">
        <v>1.4370000000000001</v>
      </c>
      <c r="LB45" s="5">
        <v>15.789</v>
      </c>
      <c r="LC45" s="5">
        <v>14.217396669999999</v>
      </c>
      <c r="LD45" s="5">
        <v>16.942399999999999</v>
      </c>
      <c r="LE45" s="5">
        <v>8.0909999999999993</v>
      </c>
      <c r="LF45" s="5">
        <v>10.3474</v>
      </c>
      <c r="LG45" s="5">
        <v>0.74633333329999996</v>
      </c>
      <c r="LH45" s="5">
        <v>0.90590000000000004</v>
      </c>
      <c r="LI45" s="5">
        <v>2.0419499999999999</v>
      </c>
      <c r="LJ45" s="5">
        <v>6.6978</v>
      </c>
      <c r="LK45" s="5">
        <v>17.363700000000001</v>
      </c>
      <c r="LL45" s="5">
        <v>9.0416000000000007</v>
      </c>
      <c r="LM45" s="5">
        <v>4.032</v>
      </c>
      <c r="LN45" s="5">
        <v>10.54833333</v>
      </c>
      <c r="LO45" s="5">
        <v>10.49</v>
      </c>
      <c r="LP45" s="5">
        <v>11.596399999999999</v>
      </c>
      <c r="LQ45" s="5">
        <v>12.442133330000001</v>
      </c>
      <c r="LR45" s="5">
        <v>2.536666667</v>
      </c>
      <c r="LS45" s="5">
        <v>7.9200000000000007E-2</v>
      </c>
      <c r="LT45" s="5">
        <v>7.93</v>
      </c>
      <c r="LU45" s="5">
        <v>4.8708</v>
      </c>
      <c r="LV45" s="5">
        <v>2.3668</v>
      </c>
      <c r="LW45" s="5">
        <v>1.8360000000000001</v>
      </c>
      <c r="LX45" s="5">
        <v>18.558399999999999</v>
      </c>
      <c r="LY45" s="5">
        <v>1.734</v>
      </c>
      <c r="LZ45" s="5">
        <v>0.372</v>
      </c>
      <c r="MA45" s="5">
        <v>1.3066666669999999E-2</v>
      </c>
      <c r="MB45" s="5">
        <v>4.9133333330000001E-2</v>
      </c>
      <c r="MC45" s="5">
        <v>0</v>
      </c>
      <c r="MD45" s="5">
        <v>0.14760000000000001</v>
      </c>
      <c r="ME45" s="5">
        <v>0</v>
      </c>
      <c r="MF45" s="5">
        <v>4.7399999999999998E-2</v>
      </c>
      <c r="MG45" s="5">
        <v>0</v>
      </c>
      <c r="MH45" s="5">
        <v>0</v>
      </c>
      <c r="MI45" s="5">
        <v>2.3107500000000001</v>
      </c>
      <c r="MJ45" s="2">
        <f t="shared" si="502"/>
        <v>0.53120000000000001</v>
      </c>
      <c r="MK45" s="2">
        <f t="shared" si="503"/>
        <v>0.44264999999999999</v>
      </c>
      <c r="ML45" s="2">
        <f t="shared" si="504"/>
        <v>0.95135000000000003</v>
      </c>
      <c r="MM45" s="2">
        <f t="shared" si="505"/>
        <v>2.7846000000000002</v>
      </c>
      <c r="MN45" s="2">
        <f t="shared" si="506"/>
        <v>0.17550000000000002</v>
      </c>
      <c r="MO45" s="2">
        <f t="shared" si="507"/>
        <v>0.6</v>
      </c>
      <c r="MP45" s="2">
        <f t="shared" si="508"/>
        <v>37.854900000000001</v>
      </c>
      <c r="MQ45" s="2">
        <f t="shared" si="509"/>
        <v>1.0862000000000001</v>
      </c>
      <c r="MR45" s="2">
        <f t="shared" si="510"/>
        <v>0.35709999990000002</v>
      </c>
      <c r="MS45" s="2">
        <f t="shared" si="511"/>
        <v>0.45260000010000001</v>
      </c>
      <c r="MT45" s="2">
        <f t="shared" si="512"/>
        <v>0.26813333340000001</v>
      </c>
      <c r="MU45" s="2">
        <f t="shared" si="513"/>
        <v>3.7849166670000001</v>
      </c>
      <c r="MV45" s="2">
        <f t="shared" si="514"/>
        <v>11.46613333</v>
      </c>
      <c r="MW45" s="2">
        <f t="shared" si="515"/>
        <v>10.3194</v>
      </c>
      <c r="MX45" s="2">
        <f t="shared" si="516"/>
        <v>12.89358</v>
      </c>
      <c r="MY45" s="2">
        <f t="shared" si="517"/>
        <v>0.58589999999999998</v>
      </c>
      <c r="MZ45" s="2">
        <f t="shared" si="518"/>
        <v>10.029963329999999</v>
      </c>
      <c r="NA45" s="2">
        <f t="shared" si="519"/>
        <v>16.458500000000001</v>
      </c>
      <c r="NB45" s="2">
        <f t="shared" si="520"/>
        <v>14.6218495</v>
      </c>
      <c r="NC45" s="2">
        <f t="shared" si="521"/>
        <v>67.64</v>
      </c>
      <c r="ND45" s="2">
        <f t="shared" si="522"/>
        <v>90.150399990000011</v>
      </c>
      <c r="NE45" s="2">
        <f t="shared" si="523"/>
        <v>26.099999999999998</v>
      </c>
      <c r="NF45" s="2">
        <f t="shared" si="524"/>
        <v>16.382999999999999</v>
      </c>
      <c r="NG45" s="2">
        <f t="shared" si="525"/>
        <v>9.8745999999999992</v>
      </c>
      <c r="NH45" s="2">
        <f t="shared" si="526"/>
        <v>28.718499999999999</v>
      </c>
      <c r="NI45" s="2">
        <f t="shared" si="527"/>
        <v>0</v>
      </c>
      <c r="NJ45" s="2">
        <f t="shared" si="528"/>
        <v>11.1839</v>
      </c>
      <c r="NK45" s="2">
        <f t="shared" si="529"/>
        <v>5.46</v>
      </c>
      <c r="NL45" s="2">
        <f t="shared" si="530"/>
        <v>9.4915000000000003</v>
      </c>
      <c r="NM45" s="2">
        <f t="shared" si="531"/>
        <v>3.6768000000000001</v>
      </c>
      <c r="NN45" s="2">
        <f t="shared" si="532"/>
        <v>32.788800000000002</v>
      </c>
      <c r="NO45" s="2">
        <f t="shared" si="533"/>
        <v>30.480599999999999</v>
      </c>
      <c r="NP45" s="2">
        <f t="shared" si="534"/>
        <v>52.880400000000002</v>
      </c>
      <c r="NQ45" s="2">
        <f t="shared" si="535"/>
        <v>15.008749999999999</v>
      </c>
      <c r="NR45" s="2">
        <f t="shared" si="536"/>
        <v>18.950099999999999</v>
      </c>
      <c r="NS45" s="2">
        <f t="shared" si="537"/>
        <v>5.9976000000000003</v>
      </c>
      <c r="NT45" s="2">
        <f t="shared" si="538"/>
        <v>4.9896000000000003</v>
      </c>
      <c r="NU45" s="2">
        <f t="shared" si="539"/>
        <v>3.5253000000000001</v>
      </c>
      <c r="NV45" s="2">
        <f t="shared" si="540"/>
        <v>3.6960000000000002</v>
      </c>
      <c r="NW45" s="2">
        <f t="shared" si="541"/>
        <v>5.6280000000000001</v>
      </c>
      <c r="NX45" s="2">
        <f t="shared" si="542"/>
        <v>16.393249999999998</v>
      </c>
      <c r="NY45" s="2">
        <f t="shared" si="543"/>
        <v>1.4370000000000001</v>
      </c>
      <c r="NZ45" s="2">
        <f t="shared" si="544"/>
        <v>31.577999999999999</v>
      </c>
      <c r="OA45" s="2">
        <f t="shared" si="545"/>
        <v>56.869586679999998</v>
      </c>
      <c r="OB45" s="2">
        <f t="shared" si="546"/>
        <v>50.827199999999998</v>
      </c>
      <c r="OC45" s="2">
        <f t="shared" si="547"/>
        <v>24.272999999999996</v>
      </c>
      <c r="OD45" s="2">
        <f t="shared" si="548"/>
        <v>10.3474</v>
      </c>
      <c r="OE45" s="2">
        <f t="shared" si="549"/>
        <v>0.74633333329999996</v>
      </c>
      <c r="OF45" s="2">
        <f t="shared" si="550"/>
        <v>0.90590000000000004</v>
      </c>
      <c r="OG45" s="2">
        <f t="shared" si="551"/>
        <v>2.0419499999999999</v>
      </c>
      <c r="OH45" s="2">
        <f t="shared" si="552"/>
        <v>33.488999999999997</v>
      </c>
      <c r="OI45" s="2">
        <f t="shared" si="553"/>
        <v>34.727400000000003</v>
      </c>
      <c r="OJ45" s="2">
        <f t="shared" si="554"/>
        <v>9.0416000000000007</v>
      </c>
      <c r="OK45" s="2">
        <f t="shared" si="555"/>
        <v>8.0640000000000001</v>
      </c>
      <c r="OL45" s="2">
        <f t="shared" si="556"/>
        <v>21.09666666</v>
      </c>
      <c r="OM45" s="2">
        <f t="shared" si="557"/>
        <v>10.49</v>
      </c>
      <c r="ON45" s="2">
        <f t="shared" si="558"/>
        <v>11.596399999999999</v>
      </c>
      <c r="OO45" s="2">
        <f t="shared" si="559"/>
        <v>12.442133330000001</v>
      </c>
      <c r="OP45" s="2">
        <f t="shared" si="560"/>
        <v>5.073333334</v>
      </c>
      <c r="OQ45" s="2">
        <f t="shared" si="561"/>
        <v>7.9200000000000007E-2</v>
      </c>
      <c r="OR45" s="2">
        <f t="shared" si="562"/>
        <v>7.93</v>
      </c>
      <c r="OS45" s="2">
        <f t="shared" si="563"/>
        <v>4.8708</v>
      </c>
      <c r="OT45" s="2">
        <f t="shared" si="564"/>
        <v>9.4672000000000001</v>
      </c>
      <c r="OU45" s="2">
        <f t="shared" si="565"/>
        <v>3.6720000000000002</v>
      </c>
      <c r="OV45" s="2">
        <f t="shared" si="566"/>
        <v>74.233599999999996</v>
      </c>
      <c r="OW45" s="2">
        <f t="shared" si="567"/>
        <v>1.734</v>
      </c>
      <c r="OX45" s="2">
        <f t="shared" si="568"/>
        <v>0.74399999999999999</v>
      </c>
      <c r="OY45" s="2">
        <f t="shared" si="569"/>
        <v>1.3066666669999999E-2</v>
      </c>
      <c r="OZ45" s="2">
        <f t="shared" si="570"/>
        <v>4.9133333330000001E-2</v>
      </c>
      <c r="PA45" s="2">
        <f t="shared" si="571"/>
        <v>0</v>
      </c>
      <c r="PB45" s="2">
        <f t="shared" si="572"/>
        <v>0.14760000000000001</v>
      </c>
      <c r="PC45" s="2">
        <f t="shared" si="573"/>
        <v>0</v>
      </c>
      <c r="PD45" s="2">
        <f t="shared" si="574"/>
        <v>0.14219999999999999</v>
      </c>
      <c r="PE45" s="2">
        <f t="shared" si="575"/>
        <v>0</v>
      </c>
      <c r="PF45" s="2">
        <f t="shared" si="576"/>
        <v>0</v>
      </c>
      <c r="PG45" s="2">
        <f t="shared" si="577"/>
        <v>2.3107500000000001</v>
      </c>
      <c r="PH45" s="2">
        <f t="shared" si="578"/>
        <v>4.7808000000000002</v>
      </c>
      <c r="PI45" s="2">
        <f t="shared" si="579"/>
        <v>3.9838499999999999</v>
      </c>
      <c r="PJ45" s="2">
        <f t="shared" si="580"/>
        <v>8.5621500000000008</v>
      </c>
      <c r="PK45" s="2">
        <f t="shared" si="581"/>
        <v>25.061400000000003</v>
      </c>
      <c r="PL45" s="2">
        <f t="shared" si="582"/>
        <v>1.5795000000000001</v>
      </c>
      <c r="PM45" s="2">
        <f t="shared" si="583"/>
        <v>5.3999999999999995</v>
      </c>
      <c r="PN45" s="2">
        <f t="shared" si="584"/>
        <v>340.69409999999999</v>
      </c>
      <c r="PO45" s="2">
        <f t="shared" si="585"/>
        <v>9.7758000000000003</v>
      </c>
      <c r="PP45" s="2">
        <f t="shared" si="586"/>
        <v>3.2138999991000001</v>
      </c>
      <c r="PQ45" s="2">
        <f t="shared" si="587"/>
        <v>4.0734000009000004</v>
      </c>
      <c r="PR45" s="2">
        <f t="shared" si="588"/>
        <v>2.4132000005999998</v>
      </c>
      <c r="PS45" s="2">
        <f t="shared" si="589"/>
        <v>34.064250002999998</v>
      </c>
      <c r="PT45" s="2">
        <f t="shared" si="590"/>
        <v>103.19519997</v>
      </c>
      <c r="PU45" s="2">
        <f t="shared" si="591"/>
        <v>92.874600000000001</v>
      </c>
      <c r="PV45" s="2">
        <f t="shared" si="592"/>
        <v>116.04222</v>
      </c>
      <c r="PW45" s="2">
        <f t="shared" si="593"/>
        <v>5.2730999999999995</v>
      </c>
      <c r="PX45" s="2">
        <f t="shared" si="594"/>
        <v>90.269669969999995</v>
      </c>
      <c r="PY45" s="2">
        <f t="shared" si="595"/>
        <v>148.12650000000002</v>
      </c>
      <c r="PZ45" s="2">
        <f t="shared" si="596"/>
        <v>131.59664549999999</v>
      </c>
      <c r="QA45" s="2">
        <f t="shared" si="597"/>
        <v>608.76</v>
      </c>
      <c r="QB45" s="2">
        <f t="shared" si="598"/>
        <v>811.35359991000007</v>
      </c>
      <c r="QC45" s="2">
        <f t="shared" si="599"/>
        <v>234.89999999999998</v>
      </c>
      <c r="QD45" s="2">
        <f t="shared" si="600"/>
        <v>147.447</v>
      </c>
      <c r="QE45" s="2">
        <f t="shared" si="601"/>
        <v>88.871399999999994</v>
      </c>
      <c r="QF45" s="2">
        <f t="shared" si="602"/>
        <v>258.4665</v>
      </c>
      <c r="QG45" s="2">
        <f t="shared" si="603"/>
        <v>0</v>
      </c>
      <c r="QH45" s="2">
        <f t="shared" si="604"/>
        <v>100.65509999999999</v>
      </c>
      <c r="QI45" s="2">
        <f t="shared" si="605"/>
        <v>49.14</v>
      </c>
      <c r="QJ45" s="2">
        <f t="shared" si="606"/>
        <v>85.423500000000004</v>
      </c>
      <c r="QK45" s="2">
        <f t="shared" si="607"/>
        <v>33.091200000000001</v>
      </c>
      <c r="QL45" s="2">
        <f t="shared" si="608"/>
        <v>295.0992</v>
      </c>
      <c r="QM45" s="2">
        <f t="shared" si="609"/>
        <v>274.3254</v>
      </c>
      <c r="QN45" s="2">
        <f t="shared" si="610"/>
        <v>475.92360000000002</v>
      </c>
      <c r="QO45" s="2">
        <f t="shared" si="611"/>
        <v>135.07874999999999</v>
      </c>
      <c r="QP45" s="2">
        <f t="shared" si="612"/>
        <v>170.55089999999998</v>
      </c>
      <c r="QQ45" s="2">
        <f t="shared" si="613"/>
        <v>53.978400000000001</v>
      </c>
      <c r="QR45" s="2">
        <f t="shared" si="614"/>
        <v>44.906400000000005</v>
      </c>
      <c r="QS45" s="2">
        <f t="shared" si="615"/>
        <v>31.727700000000002</v>
      </c>
      <c r="QT45" s="2">
        <f t="shared" si="616"/>
        <v>33.264000000000003</v>
      </c>
      <c r="QU45" s="2">
        <f t="shared" si="617"/>
        <v>50.652000000000001</v>
      </c>
      <c r="QV45" s="2">
        <f t="shared" si="618"/>
        <v>147.53924999999998</v>
      </c>
      <c r="QW45" s="2">
        <f t="shared" si="619"/>
        <v>12.933</v>
      </c>
      <c r="QX45" s="2">
        <f t="shared" si="620"/>
        <v>284.202</v>
      </c>
      <c r="QY45" s="2">
        <f t="shared" si="621"/>
        <v>511.82628011999998</v>
      </c>
      <c r="QZ45" s="2">
        <f t="shared" si="622"/>
        <v>457.44479999999999</v>
      </c>
      <c r="RA45" s="2">
        <f t="shared" si="623"/>
        <v>218.45699999999997</v>
      </c>
      <c r="RB45" s="2">
        <f t="shared" si="624"/>
        <v>93.126599999999996</v>
      </c>
      <c r="RC45" s="2">
        <f t="shared" si="625"/>
        <v>6.7169999996999996</v>
      </c>
      <c r="RD45" s="2">
        <f t="shared" si="626"/>
        <v>8.1531000000000002</v>
      </c>
      <c r="RE45" s="2">
        <f t="shared" si="627"/>
        <v>18.377549999999999</v>
      </c>
      <c r="RF45" s="2">
        <f t="shared" si="628"/>
        <v>301.40099999999995</v>
      </c>
      <c r="RG45" s="2">
        <f t="shared" si="629"/>
        <v>312.54660000000001</v>
      </c>
      <c r="RH45" s="2">
        <f t="shared" si="630"/>
        <v>81.374400000000009</v>
      </c>
      <c r="RI45" s="2">
        <f t="shared" si="631"/>
        <v>72.575999999999993</v>
      </c>
      <c r="RJ45" s="2">
        <f t="shared" si="632"/>
        <v>189.86999994000001</v>
      </c>
      <c r="RK45" s="2">
        <f t="shared" si="633"/>
        <v>94.41</v>
      </c>
      <c r="RL45" s="2">
        <f t="shared" si="634"/>
        <v>104.3676</v>
      </c>
      <c r="RM45" s="2">
        <f t="shared" si="635"/>
        <v>111.97919997000001</v>
      </c>
      <c r="RN45" s="2">
        <f t="shared" si="636"/>
        <v>45.660000005999997</v>
      </c>
      <c r="RO45" s="2">
        <f t="shared" si="637"/>
        <v>0.7128000000000001</v>
      </c>
      <c r="RP45" s="2">
        <f t="shared" si="638"/>
        <v>71.37</v>
      </c>
      <c r="RQ45" s="2">
        <f t="shared" si="639"/>
        <v>43.837200000000003</v>
      </c>
      <c r="RR45" s="2">
        <f t="shared" si="640"/>
        <v>85.204800000000006</v>
      </c>
      <c r="RS45" s="2">
        <f t="shared" si="641"/>
        <v>33.048000000000002</v>
      </c>
      <c r="RT45" s="2">
        <f t="shared" si="642"/>
        <v>668.10239999999999</v>
      </c>
      <c r="RU45" s="2">
        <f t="shared" si="643"/>
        <v>15.606</v>
      </c>
      <c r="RV45" s="2">
        <f t="shared" si="644"/>
        <v>6.6959999999999997</v>
      </c>
      <c r="RW45" s="2">
        <f t="shared" si="645"/>
        <v>0.11760000003</v>
      </c>
      <c r="RX45" s="2">
        <f t="shared" si="646"/>
        <v>0.44219999997000003</v>
      </c>
      <c r="RY45" s="2">
        <f t="shared" si="647"/>
        <v>0</v>
      </c>
      <c r="RZ45" s="2">
        <f t="shared" si="648"/>
        <v>1.3284</v>
      </c>
      <c r="SA45" s="2">
        <f t="shared" si="649"/>
        <v>0</v>
      </c>
      <c r="SB45" s="2">
        <f t="shared" si="650"/>
        <v>1.2797999999999998</v>
      </c>
      <c r="SC45" s="2">
        <f t="shared" si="651"/>
        <v>0</v>
      </c>
      <c r="SD45" s="2">
        <f t="shared" si="652"/>
        <v>0</v>
      </c>
      <c r="SE45" s="2">
        <f t="shared" si="653"/>
        <v>20.796749999999999</v>
      </c>
      <c r="SF45" s="5">
        <v>13.388733330000001</v>
      </c>
      <c r="SG45" s="5">
        <v>7.7198250000000002</v>
      </c>
      <c r="SH45" s="5">
        <v>6.3710000000000004</v>
      </c>
      <c r="SI45" s="5">
        <v>0.5474</v>
      </c>
      <c r="SJ45" s="5">
        <v>6.3E-2</v>
      </c>
      <c r="SK45" s="5">
        <v>0.78</v>
      </c>
      <c r="SL45" s="5">
        <v>1.3083</v>
      </c>
      <c r="SM45" s="5">
        <v>3.6183999999999998</v>
      </c>
      <c r="SN45" s="5">
        <v>1.0646166669999999</v>
      </c>
      <c r="SO45" s="5">
        <v>2.0312000000000001</v>
      </c>
      <c r="SP45" s="5">
        <v>1.5169333330000001</v>
      </c>
      <c r="SQ45" s="5">
        <v>1.49655</v>
      </c>
      <c r="SR45" s="5">
        <v>0.76776666670000004</v>
      </c>
      <c r="SS45" s="5">
        <v>0.104895</v>
      </c>
      <c r="ST45" s="5">
        <v>0.34303499999999998</v>
      </c>
      <c r="SU45" s="5">
        <v>0</v>
      </c>
      <c r="SV45" s="5">
        <v>0</v>
      </c>
      <c r="SW45" s="5">
        <v>5.6295333330000004</v>
      </c>
      <c r="SX45" s="5">
        <v>0</v>
      </c>
      <c r="SY45" s="5">
        <v>0</v>
      </c>
      <c r="SZ45" s="5">
        <v>0.20226666669999999</v>
      </c>
      <c r="TA45" s="5">
        <v>0</v>
      </c>
      <c r="TB45" s="5">
        <v>6.6547999999999998</v>
      </c>
      <c r="TC45" s="5">
        <v>5.7714999999999996</v>
      </c>
      <c r="TD45" s="5">
        <v>2.2212499999999999</v>
      </c>
      <c r="TE45" s="5">
        <v>0</v>
      </c>
      <c r="TF45" s="5">
        <v>0</v>
      </c>
      <c r="TG45" s="5">
        <v>0</v>
      </c>
      <c r="TH45" s="5">
        <v>0</v>
      </c>
      <c r="TI45" s="5">
        <v>2.3046500000000001</v>
      </c>
      <c r="TJ45" s="5">
        <v>8.4545999999999992</v>
      </c>
      <c r="TK45" s="5">
        <v>5.5125999999999999</v>
      </c>
      <c r="TL45" s="5">
        <v>7.2371999999999996</v>
      </c>
      <c r="TM45" s="5">
        <v>0.47149999999999997</v>
      </c>
      <c r="TN45" s="5">
        <v>0</v>
      </c>
      <c r="TO45" s="5">
        <v>7.9884000000000004</v>
      </c>
      <c r="TP45" s="5">
        <v>1.9907999999999999</v>
      </c>
      <c r="TQ45" s="5">
        <v>1.35795</v>
      </c>
      <c r="TR45" s="5">
        <v>1.8715333329999999</v>
      </c>
      <c r="TS45" s="5">
        <v>7.0400000000000004E-2</v>
      </c>
      <c r="TT45" s="5">
        <v>13.523524999999999</v>
      </c>
      <c r="TU45" s="5">
        <v>9.4200000000000006E-2</v>
      </c>
      <c r="TV45" s="5">
        <v>1.0980000000000001</v>
      </c>
      <c r="TW45" s="5">
        <v>0.83872333330000004</v>
      </c>
      <c r="TX45" s="5">
        <v>2.4784000000000002</v>
      </c>
      <c r="TY45" s="5">
        <v>3.0000000000000001E-3</v>
      </c>
      <c r="TZ45" s="5">
        <v>10.17033333</v>
      </c>
      <c r="UA45" s="5">
        <v>5.0880000000000001</v>
      </c>
      <c r="UB45" s="5">
        <v>7.7593500000000004</v>
      </c>
      <c r="UC45" s="5">
        <v>0.35354999999999998</v>
      </c>
      <c r="UD45" s="5">
        <v>0.87229999999999996</v>
      </c>
      <c r="UE45" s="5">
        <v>0</v>
      </c>
      <c r="UF45" s="5">
        <v>18.3155</v>
      </c>
      <c r="UG45" s="5">
        <v>17.28</v>
      </c>
      <c r="UH45" s="5">
        <v>0</v>
      </c>
      <c r="UI45" s="5">
        <v>3.6211500000000001</v>
      </c>
      <c r="UJ45" s="5">
        <v>26.613199999999999</v>
      </c>
      <c r="UK45" s="5">
        <v>28.204866670000001</v>
      </c>
      <c r="UL45" s="5">
        <v>33.047916669999999</v>
      </c>
      <c r="UM45" s="5">
        <v>4.8080999999999996</v>
      </c>
      <c r="UN45" s="5">
        <v>12.321999999999999</v>
      </c>
      <c r="UO45" s="5">
        <v>12.4476</v>
      </c>
      <c r="UP45" s="5">
        <v>12.688000000000001</v>
      </c>
      <c r="UQ45" s="5">
        <v>32.384999999999998</v>
      </c>
      <c r="UR45" s="5">
        <v>0.29120000000000001</v>
      </c>
      <c r="US45" s="5">
        <v>4.6239999999999997</v>
      </c>
      <c r="UT45" s="5">
        <v>15.624000000000001</v>
      </c>
      <c r="UU45" s="5">
        <v>31.06133333</v>
      </c>
      <c r="UV45" s="5">
        <v>35.121933329999997</v>
      </c>
      <c r="UW45" s="5">
        <v>0</v>
      </c>
      <c r="UX45" s="5">
        <v>32.060699999999997</v>
      </c>
      <c r="UY45" s="5">
        <v>0.38973333329999998</v>
      </c>
      <c r="UZ45" s="5">
        <v>0</v>
      </c>
      <c r="VA45" s="5">
        <v>0</v>
      </c>
      <c r="VB45" s="5">
        <v>0</v>
      </c>
      <c r="VC45" s="5">
        <v>2.2499999999999999E-2</v>
      </c>
      <c r="VD45" s="2">
        <f t="shared" si="654"/>
        <v>26.777466660000002</v>
      </c>
      <c r="VE45" s="2">
        <f t="shared" si="655"/>
        <v>23.159475</v>
      </c>
      <c r="VF45" s="2">
        <f t="shared" si="656"/>
        <v>6.3710000000000004</v>
      </c>
      <c r="VG45" s="2">
        <f t="shared" si="657"/>
        <v>1.0948</v>
      </c>
      <c r="VH45" s="2">
        <f t="shared" si="658"/>
        <v>0.189</v>
      </c>
      <c r="VI45" s="2">
        <f t="shared" si="659"/>
        <v>3.12</v>
      </c>
      <c r="VJ45" s="2">
        <f t="shared" si="660"/>
        <v>3.9249000000000001</v>
      </c>
      <c r="VK45" s="2">
        <f t="shared" si="661"/>
        <v>7.2367999999999997</v>
      </c>
      <c r="VL45" s="2">
        <f t="shared" si="662"/>
        <v>3.1938500009999995</v>
      </c>
      <c r="VM45" s="2">
        <f t="shared" si="663"/>
        <v>6.0936000000000003</v>
      </c>
      <c r="VN45" s="2">
        <f t="shared" si="664"/>
        <v>3.0338666660000002</v>
      </c>
      <c r="VO45" s="2">
        <f t="shared" si="665"/>
        <v>1.49655</v>
      </c>
      <c r="VP45" s="2">
        <f t="shared" si="666"/>
        <v>0.76776666670000004</v>
      </c>
      <c r="VQ45" s="2">
        <f t="shared" si="667"/>
        <v>0.104895</v>
      </c>
      <c r="VR45" s="2">
        <f t="shared" si="668"/>
        <v>0.68606999999999996</v>
      </c>
      <c r="VS45" s="2">
        <f t="shared" si="669"/>
        <v>0</v>
      </c>
      <c r="VT45" s="2">
        <f t="shared" si="670"/>
        <v>0</v>
      </c>
      <c r="VU45" s="2">
        <f t="shared" si="671"/>
        <v>5.6295333330000004</v>
      </c>
      <c r="VV45" s="2">
        <f t="shared" si="672"/>
        <v>0</v>
      </c>
      <c r="VW45" s="2">
        <f t="shared" si="673"/>
        <v>0</v>
      </c>
      <c r="VX45" s="2">
        <f t="shared" si="674"/>
        <v>0.60680000010000001</v>
      </c>
      <c r="VY45" s="2">
        <f t="shared" si="675"/>
        <v>0</v>
      </c>
      <c r="VZ45" s="2">
        <f t="shared" si="676"/>
        <v>6.6547999999999998</v>
      </c>
      <c r="WA45" s="2">
        <f t="shared" si="677"/>
        <v>5.7714999999999996</v>
      </c>
      <c r="WB45" s="2">
        <f t="shared" si="678"/>
        <v>4.4424999999999999</v>
      </c>
      <c r="WC45" s="2">
        <f t="shared" si="679"/>
        <v>0</v>
      </c>
      <c r="WD45" s="2">
        <f t="shared" si="680"/>
        <v>0</v>
      </c>
      <c r="WE45" s="2">
        <f t="shared" si="681"/>
        <v>0</v>
      </c>
      <c r="WF45" s="2">
        <f t="shared" si="682"/>
        <v>0</v>
      </c>
      <c r="WG45" s="2">
        <f t="shared" si="683"/>
        <v>2.3046500000000001</v>
      </c>
      <c r="WH45" s="2">
        <f t="shared" si="684"/>
        <v>16.909199999999998</v>
      </c>
      <c r="WI45" s="2">
        <f t="shared" si="685"/>
        <v>11.0252</v>
      </c>
      <c r="WJ45" s="2">
        <f t="shared" si="686"/>
        <v>14.474399999999999</v>
      </c>
      <c r="WK45" s="2">
        <f t="shared" si="687"/>
        <v>0.47149999999999997</v>
      </c>
      <c r="WL45" s="2">
        <f t="shared" si="688"/>
        <v>0</v>
      </c>
      <c r="WM45" s="2">
        <f t="shared" si="689"/>
        <v>7.9884000000000004</v>
      </c>
      <c r="WN45" s="2">
        <f t="shared" si="690"/>
        <v>1.9907999999999999</v>
      </c>
      <c r="WO45" s="2">
        <f t="shared" si="691"/>
        <v>2.7159</v>
      </c>
      <c r="WP45" s="2">
        <f t="shared" si="692"/>
        <v>3.7430666659999998</v>
      </c>
      <c r="WQ45" s="2">
        <f t="shared" si="693"/>
        <v>7.0400000000000004E-2</v>
      </c>
      <c r="WR45" s="2">
        <f t="shared" si="694"/>
        <v>27.047049999999999</v>
      </c>
      <c r="WS45" s="2">
        <f t="shared" si="695"/>
        <v>9.4200000000000006E-2</v>
      </c>
      <c r="WT45" s="2">
        <f t="shared" si="696"/>
        <v>2.1960000000000002</v>
      </c>
      <c r="WU45" s="2">
        <f t="shared" si="697"/>
        <v>3.3548933332000002</v>
      </c>
      <c r="WV45" s="2">
        <f t="shared" si="698"/>
        <v>7.4352</v>
      </c>
      <c r="WW45" s="2">
        <f t="shared" si="699"/>
        <v>9.0000000000000011E-3</v>
      </c>
      <c r="WX45" s="2">
        <f t="shared" si="700"/>
        <v>10.17033333</v>
      </c>
      <c r="WY45" s="2">
        <f t="shared" si="701"/>
        <v>5.0880000000000001</v>
      </c>
      <c r="WZ45" s="2">
        <f t="shared" si="702"/>
        <v>7.7593500000000004</v>
      </c>
      <c r="XA45" s="2">
        <f t="shared" si="703"/>
        <v>0.35354999999999998</v>
      </c>
      <c r="XB45" s="2">
        <f t="shared" si="704"/>
        <v>4.3614999999999995</v>
      </c>
      <c r="XC45" s="2">
        <f t="shared" si="705"/>
        <v>0</v>
      </c>
      <c r="XD45" s="2">
        <f t="shared" si="706"/>
        <v>18.3155</v>
      </c>
      <c r="XE45" s="2">
        <f t="shared" si="707"/>
        <v>34.56</v>
      </c>
      <c r="XF45" s="2">
        <f t="shared" si="708"/>
        <v>0</v>
      </c>
      <c r="XG45" s="2">
        <f t="shared" si="709"/>
        <v>3.6211500000000001</v>
      </c>
      <c r="XH45" s="2">
        <f t="shared" si="710"/>
        <v>26.613199999999999</v>
      </c>
      <c r="XI45" s="2">
        <f t="shared" si="711"/>
        <v>28.204866670000001</v>
      </c>
      <c r="XJ45" s="2">
        <f t="shared" si="712"/>
        <v>66.095833339999999</v>
      </c>
      <c r="XK45" s="2">
        <f t="shared" si="713"/>
        <v>4.8080999999999996</v>
      </c>
      <c r="XL45" s="2">
        <f t="shared" si="714"/>
        <v>12.321999999999999</v>
      </c>
      <c r="XM45" s="2">
        <f t="shared" si="715"/>
        <v>12.4476</v>
      </c>
      <c r="XN45" s="2">
        <f t="shared" si="716"/>
        <v>50.752000000000002</v>
      </c>
      <c r="XO45" s="2">
        <f t="shared" si="717"/>
        <v>64.77</v>
      </c>
      <c r="XP45" s="2">
        <f t="shared" si="718"/>
        <v>1.1648000000000001</v>
      </c>
      <c r="XQ45" s="2">
        <f t="shared" si="719"/>
        <v>4.6239999999999997</v>
      </c>
      <c r="XR45" s="2">
        <f t="shared" si="720"/>
        <v>31.248000000000001</v>
      </c>
      <c r="XS45" s="2">
        <f t="shared" si="721"/>
        <v>31.06133333</v>
      </c>
      <c r="XT45" s="2">
        <f t="shared" si="722"/>
        <v>35.121933329999997</v>
      </c>
      <c r="XU45" s="2">
        <f t="shared" si="723"/>
        <v>0</v>
      </c>
      <c r="XV45" s="2">
        <f t="shared" si="724"/>
        <v>32.060699999999997</v>
      </c>
      <c r="XW45" s="2">
        <f t="shared" si="725"/>
        <v>0.77946666659999997</v>
      </c>
      <c r="XX45" s="2">
        <f t="shared" si="726"/>
        <v>0</v>
      </c>
      <c r="XY45" s="2">
        <f t="shared" si="727"/>
        <v>0</v>
      </c>
      <c r="XZ45" s="2">
        <f t="shared" si="728"/>
        <v>0</v>
      </c>
      <c r="YA45" s="2">
        <f t="shared" si="729"/>
        <v>2.2499999999999999E-2</v>
      </c>
      <c r="YB45" s="2">
        <f t="shared" si="730"/>
        <v>107.10986664000001</v>
      </c>
      <c r="YC45" s="2">
        <f t="shared" si="731"/>
        <v>92.637900000000002</v>
      </c>
      <c r="YD45" s="2">
        <f t="shared" si="732"/>
        <v>25.484000000000002</v>
      </c>
      <c r="YE45" s="2">
        <f t="shared" si="733"/>
        <v>4.3792</v>
      </c>
      <c r="YF45" s="2">
        <f t="shared" si="734"/>
        <v>0.75600000000000001</v>
      </c>
      <c r="YG45" s="2">
        <f t="shared" si="735"/>
        <v>12.48</v>
      </c>
      <c r="YH45" s="2">
        <f t="shared" si="736"/>
        <v>15.6996</v>
      </c>
      <c r="YI45" s="2">
        <f t="shared" si="737"/>
        <v>28.947199999999999</v>
      </c>
      <c r="YJ45" s="2">
        <f t="shared" si="738"/>
        <v>12.775400003999998</v>
      </c>
      <c r="YK45" s="2">
        <f t="shared" si="739"/>
        <v>24.374400000000001</v>
      </c>
      <c r="YL45" s="2">
        <f t="shared" si="740"/>
        <v>12.135466664000001</v>
      </c>
      <c r="YM45" s="2">
        <f t="shared" si="741"/>
        <v>5.9862000000000002</v>
      </c>
      <c r="YN45" s="2">
        <f t="shared" si="742"/>
        <v>3.0710666668000002</v>
      </c>
      <c r="YO45" s="2">
        <f t="shared" si="743"/>
        <v>0.41958000000000001</v>
      </c>
      <c r="YP45" s="2">
        <f t="shared" si="744"/>
        <v>2.7442799999999998</v>
      </c>
      <c r="YQ45" s="2">
        <f t="shared" si="745"/>
        <v>0</v>
      </c>
      <c r="YR45" s="2">
        <f t="shared" si="746"/>
        <v>0</v>
      </c>
      <c r="YS45" s="2">
        <f t="shared" si="747"/>
        <v>22.518133332000001</v>
      </c>
      <c r="YT45" s="2">
        <f t="shared" si="748"/>
        <v>0</v>
      </c>
      <c r="YU45" s="2">
        <f t="shared" si="749"/>
        <v>0</v>
      </c>
      <c r="YV45" s="2">
        <f t="shared" si="750"/>
        <v>2.4272000004000001</v>
      </c>
      <c r="YW45" s="2">
        <f t="shared" si="751"/>
        <v>0</v>
      </c>
      <c r="YX45" s="2">
        <f t="shared" si="752"/>
        <v>26.619199999999999</v>
      </c>
      <c r="YY45" s="2">
        <f t="shared" si="753"/>
        <v>23.085999999999999</v>
      </c>
      <c r="YZ45" s="2">
        <f t="shared" si="754"/>
        <v>17.77</v>
      </c>
      <c r="ZA45" s="2">
        <f t="shared" si="755"/>
        <v>0</v>
      </c>
      <c r="ZB45" s="2">
        <f t="shared" si="756"/>
        <v>0</v>
      </c>
      <c r="ZC45" s="2">
        <f t="shared" si="757"/>
        <v>0</v>
      </c>
      <c r="ZD45" s="2">
        <f t="shared" si="758"/>
        <v>0</v>
      </c>
      <c r="ZE45" s="2">
        <f t="shared" si="759"/>
        <v>9.2186000000000003</v>
      </c>
      <c r="ZF45" s="2">
        <f t="shared" si="760"/>
        <v>67.636799999999994</v>
      </c>
      <c r="ZG45" s="2">
        <f t="shared" si="761"/>
        <v>44.1008</v>
      </c>
      <c r="ZH45" s="2">
        <f t="shared" si="762"/>
        <v>57.897599999999997</v>
      </c>
      <c r="ZI45" s="2">
        <f t="shared" si="763"/>
        <v>1.8859999999999999</v>
      </c>
      <c r="ZJ45" s="2">
        <f t="shared" si="764"/>
        <v>0</v>
      </c>
      <c r="ZK45" s="2">
        <f t="shared" si="765"/>
        <v>31.953600000000002</v>
      </c>
      <c r="ZL45" s="2">
        <f t="shared" si="766"/>
        <v>7.9631999999999996</v>
      </c>
      <c r="ZM45" s="2">
        <f t="shared" si="767"/>
        <v>10.8636</v>
      </c>
      <c r="ZN45" s="2">
        <f t="shared" si="768"/>
        <v>14.972266663999999</v>
      </c>
      <c r="ZO45" s="2">
        <f t="shared" si="769"/>
        <v>0.28160000000000002</v>
      </c>
      <c r="ZP45" s="2">
        <f t="shared" si="770"/>
        <v>108.18819999999999</v>
      </c>
      <c r="ZQ45" s="2">
        <f t="shared" si="771"/>
        <v>0.37680000000000002</v>
      </c>
      <c r="ZR45" s="2">
        <f t="shared" si="772"/>
        <v>8.7840000000000007</v>
      </c>
      <c r="ZS45" s="2">
        <f t="shared" si="773"/>
        <v>13.419573332800001</v>
      </c>
      <c r="ZT45" s="2">
        <f t="shared" si="774"/>
        <v>29.7408</v>
      </c>
      <c r="ZU45" s="2">
        <f t="shared" si="775"/>
        <v>3.6000000000000004E-2</v>
      </c>
      <c r="ZV45" s="2">
        <f t="shared" si="776"/>
        <v>40.68133332</v>
      </c>
      <c r="ZW45" s="2">
        <f t="shared" si="777"/>
        <v>20.352</v>
      </c>
      <c r="ZX45" s="2">
        <f t="shared" si="778"/>
        <v>31.037400000000002</v>
      </c>
      <c r="ZY45" s="2">
        <f t="shared" si="779"/>
        <v>1.4141999999999999</v>
      </c>
      <c r="ZZ45" s="2">
        <f t="shared" si="780"/>
        <v>17.445999999999998</v>
      </c>
      <c r="AAA45" s="2">
        <f t="shared" si="781"/>
        <v>0</v>
      </c>
      <c r="AAB45" s="2">
        <f t="shared" si="782"/>
        <v>73.262</v>
      </c>
      <c r="AAC45" s="2">
        <f t="shared" si="783"/>
        <v>138.24</v>
      </c>
      <c r="AAD45" s="2">
        <f t="shared" si="784"/>
        <v>0</v>
      </c>
      <c r="AAE45" s="2">
        <f t="shared" si="785"/>
        <v>14.4846</v>
      </c>
      <c r="AAF45" s="2">
        <f t="shared" si="786"/>
        <v>106.4528</v>
      </c>
      <c r="AAG45" s="2">
        <f t="shared" si="787"/>
        <v>112.81946668</v>
      </c>
      <c r="AAH45" s="2">
        <f t="shared" si="788"/>
        <v>264.38333335999999</v>
      </c>
      <c r="AAI45" s="2">
        <f t="shared" si="789"/>
        <v>19.232399999999998</v>
      </c>
      <c r="AAJ45" s="2">
        <f t="shared" si="790"/>
        <v>49.287999999999997</v>
      </c>
      <c r="AAK45" s="2">
        <f t="shared" si="791"/>
        <v>49.790399999999998</v>
      </c>
      <c r="AAL45" s="2">
        <f t="shared" si="792"/>
        <v>203.00800000000001</v>
      </c>
      <c r="AAM45" s="2">
        <f t="shared" si="793"/>
        <v>259.08</v>
      </c>
      <c r="AAN45" s="2">
        <f t="shared" si="794"/>
        <v>4.6592000000000002</v>
      </c>
      <c r="AAO45" s="2">
        <f t="shared" si="795"/>
        <v>18.495999999999999</v>
      </c>
      <c r="AAP45" s="2">
        <f t="shared" si="796"/>
        <v>124.992</v>
      </c>
      <c r="AAQ45" s="2">
        <f t="shared" si="797"/>
        <v>124.24533332</v>
      </c>
      <c r="AAR45" s="2">
        <f t="shared" si="798"/>
        <v>140.48773331999999</v>
      </c>
      <c r="AAS45" s="2">
        <f t="shared" si="799"/>
        <v>0</v>
      </c>
      <c r="AAT45" s="2">
        <f t="shared" si="800"/>
        <v>128.24279999999999</v>
      </c>
      <c r="AAU45" s="2">
        <f t="shared" si="801"/>
        <v>3.1178666663999999</v>
      </c>
      <c r="AAV45" s="2">
        <f t="shared" si="802"/>
        <v>0</v>
      </c>
      <c r="AAW45" s="2">
        <f t="shared" si="803"/>
        <v>0</v>
      </c>
      <c r="AAX45" s="2">
        <f t="shared" si="804"/>
        <v>0</v>
      </c>
      <c r="AAY45" s="2">
        <f t="shared" si="805"/>
        <v>0.09</v>
      </c>
      <c r="AAZ45" s="2">
        <f t="shared" si="806"/>
        <v>1675.3335714285718</v>
      </c>
      <c r="ABA45" s="2">
        <f t="shared" si="807"/>
        <v>38.952150106521636</v>
      </c>
      <c r="ABB45" s="2">
        <f t="shared" si="808"/>
        <v>11.912523177560805</v>
      </c>
      <c r="ABC45" s="1">
        <v>3</v>
      </c>
      <c r="ABD45" s="1">
        <v>2</v>
      </c>
      <c r="ABE45" s="1">
        <v>2</v>
      </c>
      <c r="ABF45" s="1">
        <v>3</v>
      </c>
      <c r="ABG45" s="1">
        <v>3</v>
      </c>
      <c r="ABH45" s="1">
        <v>3</v>
      </c>
      <c r="ABI45" s="1">
        <v>2</v>
      </c>
      <c r="ABJ45" s="1">
        <v>2</v>
      </c>
      <c r="ABK45" s="1">
        <v>3</v>
      </c>
      <c r="ABL45" s="1">
        <v>4</v>
      </c>
      <c r="ABM45" s="1">
        <v>1</v>
      </c>
      <c r="ABN45" s="1">
        <v>1</v>
      </c>
      <c r="ABO45" s="1">
        <v>3</v>
      </c>
      <c r="ABP45" s="1">
        <v>1</v>
      </c>
      <c r="ABQ45" s="1">
        <v>4</v>
      </c>
      <c r="ABR45" s="7">
        <f t="shared" si="809"/>
        <v>37</v>
      </c>
      <c r="ABS45" s="7">
        <f t="shared" si="810"/>
        <v>14</v>
      </c>
      <c r="ABT45" s="7">
        <f t="shared" si="811"/>
        <v>13</v>
      </c>
      <c r="ABU45" s="7">
        <f t="shared" si="812"/>
        <v>10</v>
      </c>
      <c r="ABV45" s="4">
        <v>3</v>
      </c>
      <c r="ABW45" s="4">
        <v>3</v>
      </c>
      <c r="ABX45" s="4">
        <v>3</v>
      </c>
      <c r="ABY45" s="4">
        <v>1</v>
      </c>
      <c r="ABZ45" s="4">
        <v>1</v>
      </c>
      <c r="ACA45" s="4">
        <v>1</v>
      </c>
      <c r="ACB45" s="4">
        <v>2</v>
      </c>
      <c r="ACC45" s="4">
        <v>1</v>
      </c>
      <c r="ACD45" s="4">
        <v>2</v>
      </c>
      <c r="ACE45" s="4">
        <v>1</v>
      </c>
      <c r="ACF45" s="4">
        <v>1</v>
      </c>
      <c r="ACG45" s="4">
        <v>2</v>
      </c>
      <c r="ACH45" s="4">
        <v>4</v>
      </c>
      <c r="ACI45" s="4">
        <v>3</v>
      </c>
      <c r="ACJ45" s="4">
        <v>2</v>
      </c>
      <c r="ACK45" s="4">
        <v>2</v>
      </c>
      <c r="ACL45" s="4">
        <v>2</v>
      </c>
      <c r="ACM45" s="4">
        <v>2</v>
      </c>
      <c r="ACN45" s="4">
        <v>1</v>
      </c>
      <c r="ACO45" s="4">
        <v>1</v>
      </c>
      <c r="ACP45" s="4">
        <v>1</v>
      </c>
      <c r="ACQ45" s="4">
        <v>1</v>
      </c>
      <c r="ACR45" s="4">
        <v>2</v>
      </c>
      <c r="ACS45" s="4">
        <v>1</v>
      </c>
      <c r="ACT45" s="4">
        <v>2</v>
      </c>
      <c r="ACU45" s="4">
        <v>3</v>
      </c>
      <c r="ACV45" s="4">
        <v>1</v>
      </c>
      <c r="ACW45" s="4">
        <v>1</v>
      </c>
      <c r="ACX45" s="4">
        <v>3</v>
      </c>
      <c r="ACY45" s="4">
        <v>4</v>
      </c>
      <c r="ACZ45" s="4">
        <v>3</v>
      </c>
      <c r="ADA45" s="4">
        <v>1</v>
      </c>
      <c r="ADB45" s="4">
        <v>1</v>
      </c>
      <c r="ADC45" s="4">
        <v>1</v>
      </c>
      <c r="ADD45" s="4">
        <v>2</v>
      </c>
      <c r="ADE45" s="4">
        <v>2</v>
      </c>
      <c r="ADF45" s="4">
        <v>2</v>
      </c>
      <c r="ADG45" s="4">
        <v>1</v>
      </c>
      <c r="ADH45" s="4">
        <v>1</v>
      </c>
      <c r="ADI45" s="4">
        <v>2</v>
      </c>
      <c r="ADJ45" s="4">
        <v>4</v>
      </c>
      <c r="ADK45" s="4">
        <v>3</v>
      </c>
      <c r="ADL45" s="4">
        <v>2</v>
      </c>
      <c r="ADM45" s="4">
        <v>2</v>
      </c>
      <c r="ADN45" s="4">
        <v>2</v>
      </c>
      <c r="ADO45" s="4">
        <v>3</v>
      </c>
      <c r="ADP45" s="4">
        <v>2</v>
      </c>
      <c r="ADQ45" s="4">
        <v>2</v>
      </c>
      <c r="ADR45" s="4">
        <v>1</v>
      </c>
      <c r="ADS45" s="4">
        <v>1</v>
      </c>
      <c r="ADT45" s="4">
        <v>4</v>
      </c>
      <c r="ADU45" s="4">
        <v>2</v>
      </c>
      <c r="ADV45" s="4">
        <v>2</v>
      </c>
      <c r="ADW45" s="4">
        <v>3</v>
      </c>
      <c r="ADX45" s="4">
        <v>1</v>
      </c>
      <c r="ADY45" s="4">
        <v>1</v>
      </c>
      <c r="ADZ45" s="2">
        <f t="shared" si="813"/>
        <v>13</v>
      </c>
      <c r="AEA45" s="2">
        <f t="shared" si="814"/>
        <v>17</v>
      </c>
      <c r="AEB45" s="2">
        <f t="shared" si="815"/>
        <v>12</v>
      </c>
      <c r="AEC45" s="2">
        <f t="shared" si="816"/>
        <v>7</v>
      </c>
      <c r="AED45" s="2">
        <f t="shared" si="817"/>
        <v>14</v>
      </c>
      <c r="AEE45" s="2">
        <f t="shared" si="818"/>
        <v>21</v>
      </c>
      <c r="AEF45" s="2">
        <f t="shared" si="819"/>
        <v>14</v>
      </c>
      <c r="AEG45" s="2">
        <f t="shared" si="820"/>
        <v>9</v>
      </c>
      <c r="AEH45" s="4">
        <v>3</v>
      </c>
      <c r="AEI45" s="4">
        <v>3</v>
      </c>
      <c r="AEJ45" s="4">
        <v>4</v>
      </c>
      <c r="AEK45" s="4">
        <v>3</v>
      </c>
      <c r="AEL45" s="4">
        <v>3</v>
      </c>
      <c r="AEM45" s="4">
        <v>1</v>
      </c>
      <c r="AEN45" s="4">
        <v>2</v>
      </c>
      <c r="AEO45" s="4">
        <v>3</v>
      </c>
      <c r="AEP45" s="4">
        <v>1</v>
      </c>
      <c r="AEQ45" s="4">
        <v>5</v>
      </c>
      <c r="AER45" s="4">
        <v>2</v>
      </c>
      <c r="AES45" s="4">
        <v>3</v>
      </c>
      <c r="AET45" s="4">
        <v>4</v>
      </c>
      <c r="AEU45" s="4">
        <v>3</v>
      </c>
      <c r="AEV45" s="4">
        <v>1</v>
      </c>
      <c r="AEW45" s="4">
        <v>1</v>
      </c>
      <c r="AEX45" s="4">
        <v>1</v>
      </c>
      <c r="AEY45" s="4">
        <v>3</v>
      </c>
      <c r="AEZ45" s="4">
        <v>2</v>
      </c>
      <c r="AFA45" s="4">
        <v>1</v>
      </c>
      <c r="AFB45" s="4">
        <v>3</v>
      </c>
      <c r="AFC45" s="4">
        <v>3</v>
      </c>
      <c r="AFD45" s="4">
        <v>3</v>
      </c>
      <c r="AFE45" s="4">
        <v>4</v>
      </c>
      <c r="AFF45" s="4">
        <v>3</v>
      </c>
      <c r="AFG45" s="4">
        <v>4</v>
      </c>
      <c r="AFH45" s="4">
        <v>4</v>
      </c>
      <c r="AFI45" s="4">
        <v>3</v>
      </c>
      <c r="AFJ45" s="4">
        <v>4</v>
      </c>
      <c r="AFK45" s="4">
        <v>2</v>
      </c>
      <c r="AFL45" s="4">
        <v>2</v>
      </c>
      <c r="AFM45" s="4">
        <v>2</v>
      </c>
      <c r="AFN45" s="1">
        <v>2</v>
      </c>
      <c r="AFO45" s="2">
        <f t="shared" si="821"/>
        <v>88</v>
      </c>
      <c r="AFP45" s="2">
        <f t="shared" si="822"/>
        <v>28</v>
      </c>
      <c r="AFQ45" s="2">
        <f t="shared" si="823"/>
        <v>30</v>
      </c>
      <c r="AFR45" s="2">
        <f t="shared" si="824"/>
        <v>30</v>
      </c>
      <c r="AFS45" s="4">
        <v>1</v>
      </c>
      <c r="AFT45" s="4">
        <v>0</v>
      </c>
      <c r="AFU45" s="4">
        <v>0</v>
      </c>
      <c r="AFV45" s="4">
        <v>0</v>
      </c>
      <c r="AFW45" s="4">
        <v>0</v>
      </c>
      <c r="AFX45" s="4">
        <v>5</v>
      </c>
      <c r="AFY45" s="4">
        <v>0</v>
      </c>
      <c r="AFZ45" s="4">
        <v>1</v>
      </c>
      <c r="AGA45" s="4">
        <v>0</v>
      </c>
      <c r="AGB45" s="4">
        <v>5</v>
      </c>
      <c r="AGC45" s="4">
        <v>0</v>
      </c>
      <c r="AGD45" s="4">
        <v>1</v>
      </c>
      <c r="AGE45" s="4">
        <v>0</v>
      </c>
      <c r="AGF45" s="4">
        <v>5</v>
      </c>
      <c r="AGG45" s="4">
        <v>0</v>
      </c>
      <c r="AGH45" s="4">
        <v>0</v>
      </c>
      <c r="AGI45" s="4">
        <v>30</v>
      </c>
      <c r="AGJ45" s="4">
        <v>0</v>
      </c>
      <c r="AGK45" s="4">
        <v>0</v>
      </c>
      <c r="AGL45" s="4">
        <v>0</v>
      </c>
      <c r="AGM45" s="4">
        <v>0</v>
      </c>
      <c r="AGN45" s="4">
        <v>5</v>
      </c>
      <c r="AGO45" s="4">
        <v>0</v>
      </c>
      <c r="AGP45" s="4">
        <v>0</v>
      </c>
      <c r="AGQ45" s="4">
        <v>45</v>
      </c>
      <c r="AGR45" s="4">
        <v>0</v>
      </c>
      <c r="AGS45" s="4">
        <v>0</v>
      </c>
      <c r="AGT45" s="4">
        <v>0</v>
      </c>
      <c r="AGU45" s="4">
        <v>0</v>
      </c>
      <c r="AGV45" s="4">
        <v>2</v>
      </c>
      <c r="AGW45" s="4">
        <v>0</v>
      </c>
      <c r="AGX45" s="4">
        <v>0</v>
      </c>
      <c r="AGY45" s="4">
        <v>45</v>
      </c>
      <c r="AGZ45" s="4">
        <v>5</v>
      </c>
      <c r="AHA45" s="4">
        <v>0</v>
      </c>
      <c r="AHB45" s="4">
        <v>1</v>
      </c>
      <c r="AHC45" s="4">
        <v>0</v>
      </c>
      <c r="AHD45" s="4">
        <v>4</v>
      </c>
      <c r="AHE45" s="4">
        <v>0</v>
      </c>
      <c r="AHF45" s="4">
        <v>1</v>
      </c>
      <c r="AHG45" s="4">
        <v>0</v>
      </c>
      <c r="AHH45" s="4">
        <v>4</v>
      </c>
      <c r="AHI45" s="4">
        <v>0</v>
      </c>
      <c r="AHJ45" s="4">
        <v>0</v>
      </c>
      <c r="AHK45" s="4">
        <v>45</v>
      </c>
      <c r="AHL45" s="4">
        <v>5</v>
      </c>
      <c r="AHM45" s="4">
        <v>0</v>
      </c>
      <c r="AHN45" s="4">
        <v>3</v>
      </c>
      <c r="AHO45" s="4">
        <v>0</v>
      </c>
      <c r="AHP45" s="2">
        <f t="shared" si="825"/>
        <v>0</v>
      </c>
      <c r="AHQ45" s="2">
        <f t="shared" si="826"/>
        <v>1200</v>
      </c>
      <c r="AHR45" s="2">
        <f t="shared" si="827"/>
        <v>990</v>
      </c>
      <c r="AHS45" s="2">
        <f t="shared" si="828"/>
        <v>2190</v>
      </c>
      <c r="AHT45" s="2">
        <f t="shared" si="829"/>
        <v>742.5</v>
      </c>
      <c r="AHU45" s="2">
        <f t="shared" si="830"/>
        <v>0</v>
      </c>
      <c r="AHV45" s="2">
        <f t="shared" si="831"/>
        <v>742.5</v>
      </c>
      <c r="AHW45" s="2">
        <f t="shared" si="832"/>
        <v>0</v>
      </c>
      <c r="AHX45" s="2">
        <f t="shared" si="833"/>
        <v>270</v>
      </c>
      <c r="AHY45" s="2">
        <f t="shared" si="834"/>
        <v>270</v>
      </c>
      <c r="AHZ45" s="2">
        <f t="shared" si="835"/>
        <v>1920</v>
      </c>
      <c r="AIA45" s="2">
        <f t="shared" si="836"/>
        <v>720</v>
      </c>
      <c r="AIB45" s="2">
        <f t="shared" si="837"/>
        <v>990</v>
      </c>
      <c r="AIC45" s="2">
        <f t="shared" si="838"/>
        <v>3630</v>
      </c>
      <c r="AID45" s="2">
        <f t="shared" si="839"/>
        <v>6832.5</v>
      </c>
      <c r="AIE45" s="2" t="s">
        <v>1267</v>
      </c>
      <c r="AIF45" s="1">
        <v>1</v>
      </c>
      <c r="AIG45" s="1">
        <v>1</v>
      </c>
      <c r="AIH45" s="1">
        <v>0</v>
      </c>
      <c r="AII45" s="1">
        <v>1</v>
      </c>
      <c r="AIJ45" s="1">
        <v>1</v>
      </c>
      <c r="AIK45" s="1">
        <v>0</v>
      </c>
      <c r="AIL45" s="1">
        <v>1</v>
      </c>
      <c r="AIM45" s="1">
        <v>0</v>
      </c>
      <c r="AIN45" s="1">
        <v>1</v>
      </c>
      <c r="AIO45" s="1">
        <v>1</v>
      </c>
      <c r="AIP45" s="1">
        <v>1</v>
      </c>
      <c r="AIQ45" s="1">
        <v>0</v>
      </c>
      <c r="AIR45" s="7">
        <f t="shared" si="840"/>
        <v>8</v>
      </c>
      <c r="AIS45" s="7">
        <f t="shared" si="841"/>
        <v>4</v>
      </c>
      <c r="AIT45" s="7">
        <f t="shared" si="842"/>
        <v>33.333333333333336</v>
      </c>
      <c r="AIU45" s="7" t="str">
        <f t="shared" si="843"/>
        <v>MIX</v>
      </c>
      <c r="AIV45" s="4">
        <v>4</v>
      </c>
      <c r="AIW45" s="4">
        <v>2</v>
      </c>
      <c r="AIX45" s="4">
        <v>2</v>
      </c>
      <c r="AIY45" s="4">
        <v>5</v>
      </c>
      <c r="AIZ45" s="4">
        <v>4</v>
      </c>
      <c r="AJA45" s="4">
        <v>2</v>
      </c>
      <c r="AJB45" s="4">
        <v>4</v>
      </c>
      <c r="AJC45" s="4">
        <v>1</v>
      </c>
      <c r="AJD45" s="4">
        <v>3</v>
      </c>
      <c r="AJE45" s="4">
        <v>2</v>
      </c>
      <c r="AJF45" s="4">
        <v>4</v>
      </c>
      <c r="AJG45" s="4">
        <v>4</v>
      </c>
      <c r="AJH45" s="4">
        <v>2</v>
      </c>
      <c r="AJI45" s="4">
        <v>1</v>
      </c>
      <c r="AJJ45" s="4">
        <v>1</v>
      </c>
      <c r="AJK45" s="4">
        <v>1</v>
      </c>
      <c r="AJL45" s="4">
        <v>1</v>
      </c>
      <c r="AJM45" s="4">
        <v>1</v>
      </c>
      <c r="AJN45" s="4">
        <v>2</v>
      </c>
      <c r="AJO45" s="4">
        <v>1</v>
      </c>
      <c r="AJP45" s="2">
        <f t="shared" si="844"/>
        <v>47</v>
      </c>
      <c r="AJQ45" s="2">
        <f t="shared" si="845"/>
        <v>27</v>
      </c>
      <c r="AJR45" s="2">
        <f t="shared" si="846"/>
        <v>20</v>
      </c>
      <c r="AJS45" s="4">
        <v>2</v>
      </c>
      <c r="AJT45" s="4">
        <v>2</v>
      </c>
      <c r="AJU45" s="4">
        <v>1</v>
      </c>
      <c r="AJV45" s="4">
        <v>2</v>
      </c>
      <c r="AJW45" s="4">
        <v>1</v>
      </c>
      <c r="AJX45" s="4">
        <v>1</v>
      </c>
      <c r="AJY45" s="4">
        <v>1</v>
      </c>
      <c r="AJZ45" s="4">
        <v>1</v>
      </c>
      <c r="AKA45" s="4">
        <v>1</v>
      </c>
      <c r="AKB45" s="4">
        <v>1</v>
      </c>
      <c r="AKC45" s="4">
        <v>1</v>
      </c>
      <c r="AKD45" s="4">
        <v>1</v>
      </c>
      <c r="AKE45" s="4">
        <v>1</v>
      </c>
      <c r="AKF45" s="4">
        <v>2</v>
      </c>
      <c r="AKG45" s="4">
        <v>1</v>
      </c>
      <c r="AKH45" s="4">
        <v>1</v>
      </c>
      <c r="AKI45" s="4">
        <v>0</v>
      </c>
      <c r="AKJ45" s="4">
        <v>0</v>
      </c>
      <c r="AKK45" s="4">
        <v>0</v>
      </c>
      <c r="AKL45" s="4">
        <v>0</v>
      </c>
      <c r="AKM45" s="4">
        <v>0</v>
      </c>
      <c r="AKN45" s="4">
        <v>0</v>
      </c>
      <c r="AKO45" s="4">
        <v>0</v>
      </c>
      <c r="AKP45" s="4">
        <v>1</v>
      </c>
      <c r="AKQ45" s="4">
        <v>5</v>
      </c>
      <c r="AKR45" s="4">
        <v>0</v>
      </c>
      <c r="AKS45" s="4">
        <v>0</v>
      </c>
      <c r="AKT45" s="2">
        <v>1</v>
      </c>
      <c r="AKU45" s="2">
        <v>0</v>
      </c>
      <c r="AKV45" s="2">
        <v>1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0</v>
      </c>
      <c r="ALC45" s="1">
        <v>2</v>
      </c>
      <c r="ALD45" s="1">
        <v>2</v>
      </c>
      <c r="ALE45" s="1">
        <v>2</v>
      </c>
      <c r="ALF45" s="1">
        <v>4</v>
      </c>
      <c r="ALG45" s="1">
        <v>3</v>
      </c>
      <c r="ALH45" s="1">
        <v>4</v>
      </c>
      <c r="ALI45" s="1">
        <v>1</v>
      </c>
      <c r="ALJ45" s="1">
        <v>3</v>
      </c>
      <c r="ALK45" s="1">
        <v>2</v>
      </c>
      <c r="ALL45" s="1">
        <v>4</v>
      </c>
      <c r="ALM45" s="1">
        <v>2</v>
      </c>
      <c r="ALN45" s="1">
        <v>3</v>
      </c>
      <c r="ALO45" s="1">
        <v>3</v>
      </c>
      <c r="ALP45" s="1">
        <v>1</v>
      </c>
      <c r="ALQ45" s="1">
        <v>2</v>
      </c>
      <c r="ALR45" s="1">
        <v>4</v>
      </c>
      <c r="ALS45" s="1">
        <v>3</v>
      </c>
      <c r="ALT45" s="1">
        <v>3</v>
      </c>
      <c r="ALU45" s="1">
        <v>2</v>
      </c>
      <c r="ALV45" s="1">
        <v>2</v>
      </c>
      <c r="ALW45" s="1">
        <v>2</v>
      </c>
      <c r="ALX45" s="1">
        <v>3</v>
      </c>
      <c r="ALY45" s="1">
        <v>4</v>
      </c>
      <c r="ALZ45" s="2">
        <f t="shared" si="847"/>
        <v>61</v>
      </c>
      <c r="AMA45">
        <v>9</v>
      </c>
      <c r="AMB45">
        <v>8</v>
      </c>
      <c r="AMC45">
        <v>17</v>
      </c>
      <c r="AMD45">
        <v>17</v>
      </c>
      <c r="AME45" s="1">
        <v>2</v>
      </c>
      <c r="AMF45" s="1">
        <v>1</v>
      </c>
      <c r="AMG45" s="1">
        <v>1</v>
      </c>
      <c r="AMH45" s="1">
        <v>1</v>
      </c>
      <c r="AMI45" s="8">
        <v>2</v>
      </c>
      <c r="AMJ45" s="8">
        <v>1</v>
      </c>
      <c r="AMK45" s="8">
        <v>3</v>
      </c>
      <c r="AML45" s="8">
        <v>1</v>
      </c>
      <c r="AMM45" s="8">
        <v>4</v>
      </c>
      <c r="AMN45" s="8">
        <v>1</v>
      </c>
      <c r="AMO45" s="8">
        <v>1</v>
      </c>
      <c r="AMP45" s="8">
        <v>1</v>
      </c>
      <c r="AMQ45" s="8">
        <v>1</v>
      </c>
      <c r="AMR45" s="8">
        <v>2</v>
      </c>
      <c r="AMS45" s="8">
        <v>4</v>
      </c>
      <c r="AMT45" s="8">
        <v>1</v>
      </c>
      <c r="AMU45" s="8">
        <v>1</v>
      </c>
      <c r="AMV45" s="8">
        <v>1</v>
      </c>
      <c r="AMW45" s="8">
        <v>1</v>
      </c>
      <c r="AMX45" s="8">
        <v>3</v>
      </c>
      <c r="AMY45" s="8">
        <v>1</v>
      </c>
      <c r="AMZ45" s="2">
        <f t="shared" si="848"/>
        <v>10</v>
      </c>
      <c r="ANA45" s="2">
        <f t="shared" si="849"/>
        <v>8</v>
      </c>
      <c r="ANB45" s="2">
        <f t="shared" si="850"/>
        <v>16</v>
      </c>
      <c r="ANC45" s="2">
        <f t="shared" si="851"/>
        <v>34</v>
      </c>
    </row>
    <row r="46" spans="1:1043" x14ac:dyDescent="0.2">
      <c r="A46" s="2" t="s">
        <v>430</v>
      </c>
      <c r="B46" s="3">
        <v>43334.430023148147</v>
      </c>
      <c r="C46" s="2">
        <v>162.1</v>
      </c>
      <c r="D46" s="2">
        <v>50.5</v>
      </c>
      <c r="E46" s="2">
        <v>19.218759335845345</v>
      </c>
      <c r="F46" s="2">
        <v>-1</v>
      </c>
      <c r="G46" s="2">
        <v>-1</v>
      </c>
      <c r="H46" s="2">
        <v>31</v>
      </c>
      <c r="I46" s="2">
        <v>-100</v>
      </c>
      <c r="J46" s="2">
        <v>26</v>
      </c>
      <c r="K46" s="2">
        <v>26</v>
      </c>
      <c r="L46" s="2">
        <v>50</v>
      </c>
      <c r="M46" s="2">
        <v>35</v>
      </c>
      <c r="N46" s="2">
        <v>-63</v>
      </c>
      <c r="O46" s="2">
        <v>27</v>
      </c>
      <c r="P46" s="2">
        <v>-20</v>
      </c>
      <c r="Q46" s="2">
        <v>-36</v>
      </c>
      <c r="R46" s="2">
        <v>-29</v>
      </c>
      <c r="S46" s="2">
        <v>21</v>
      </c>
      <c r="T46" s="2">
        <v>9</v>
      </c>
      <c r="U46" s="2">
        <v>-59</v>
      </c>
      <c r="V46" s="2">
        <v>-24</v>
      </c>
      <c r="W46" s="2">
        <v>-22</v>
      </c>
      <c r="X46" s="2">
        <v>54</v>
      </c>
      <c r="Y46" s="2">
        <v>27</v>
      </c>
      <c r="Z46" s="2">
        <v>16</v>
      </c>
      <c r="AA46" s="2">
        <v>-40</v>
      </c>
      <c r="AB46" s="2">
        <v>16</v>
      </c>
      <c r="AC46" s="2">
        <v>16</v>
      </c>
      <c r="AD46" s="2">
        <v>-24</v>
      </c>
      <c r="AE46" s="2">
        <v>13</v>
      </c>
      <c r="AF46" s="2">
        <v>-15</v>
      </c>
      <c r="AG46" s="2">
        <v>-49</v>
      </c>
      <c r="AH46" s="2">
        <v>1</v>
      </c>
      <c r="AI46" s="2">
        <v>-1</v>
      </c>
      <c r="AJ46" s="2">
        <v>-100</v>
      </c>
      <c r="AK46" s="2">
        <v>-100</v>
      </c>
      <c r="AL46" s="2">
        <v>-100</v>
      </c>
      <c r="AM46" s="2">
        <v>100</v>
      </c>
      <c r="AN46" s="2">
        <v>20</v>
      </c>
      <c r="AO46" s="2">
        <v>0</v>
      </c>
      <c r="AP46" s="2">
        <v>1</v>
      </c>
      <c r="AQ46" s="2">
        <v>1</v>
      </c>
      <c r="AR46" s="4">
        <v>3</v>
      </c>
      <c r="AS46" s="4">
        <v>3</v>
      </c>
      <c r="AT46" s="4">
        <v>2</v>
      </c>
      <c r="AU46" s="4">
        <v>2</v>
      </c>
      <c r="AV46" s="4">
        <v>5</v>
      </c>
      <c r="AW46" s="4">
        <v>3</v>
      </c>
      <c r="AX46" s="4">
        <v>3</v>
      </c>
      <c r="AY46" s="4">
        <v>1</v>
      </c>
      <c r="AZ46" s="4">
        <v>1</v>
      </c>
      <c r="BA46" s="4">
        <v>4</v>
      </c>
      <c r="BB46" s="4">
        <v>3</v>
      </c>
      <c r="BC46" s="4">
        <v>5</v>
      </c>
      <c r="BD46" s="4">
        <v>2</v>
      </c>
      <c r="BE46" s="4">
        <v>2</v>
      </c>
      <c r="BF46" s="4">
        <v>3</v>
      </c>
      <c r="BG46" s="4">
        <v>3</v>
      </c>
      <c r="BH46" s="4">
        <v>1</v>
      </c>
      <c r="BI46" s="4">
        <v>1</v>
      </c>
      <c r="BJ46" s="4">
        <v>1</v>
      </c>
      <c r="BK46" s="4">
        <v>2</v>
      </c>
      <c r="BL46" s="4">
        <v>2</v>
      </c>
      <c r="BM46" s="4">
        <v>4</v>
      </c>
      <c r="BN46" s="4">
        <v>2</v>
      </c>
      <c r="BO46" s="4">
        <v>1</v>
      </c>
      <c r="BP46" s="4">
        <v>5</v>
      </c>
      <c r="BQ46" s="4">
        <v>1</v>
      </c>
      <c r="BR46" s="4">
        <v>1</v>
      </c>
      <c r="BS46" s="4">
        <v>2</v>
      </c>
      <c r="BT46" s="4">
        <v>1</v>
      </c>
      <c r="BU46" s="4">
        <v>1</v>
      </c>
      <c r="BV46" s="4">
        <v>1</v>
      </c>
      <c r="BW46" s="4">
        <v>1</v>
      </c>
      <c r="BX46" s="4">
        <v>3</v>
      </c>
      <c r="BY46" s="4">
        <v>1</v>
      </c>
      <c r="BZ46" s="4">
        <v>1</v>
      </c>
      <c r="CA46" s="4">
        <v>1</v>
      </c>
      <c r="CB46" s="4">
        <v>1</v>
      </c>
      <c r="CC46" s="4">
        <v>1</v>
      </c>
      <c r="CD46" s="4">
        <v>1</v>
      </c>
      <c r="CE46" s="4">
        <v>1</v>
      </c>
      <c r="CF46" s="4">
        <v>1</v>
      </c>
      <c r="CG46" s="4">
        <v>4</v>
      </c>
      <c r="CH46" s="4">
        <v>2</v>
      </c>
      <c r="CI46" s="4">
        <v>3</v>
      </c>
      <c r="CJ46" s="4">
        <v>3</v>
      </c>
      <c r="CK46" s="4">
        <v>2</v>
      </c>
      <c r="CL46" s="4">
        <v>1</v>
      </c>
      <c r="CM46" s="4">
        <v>1</v>
      </c>
      <c r="CN46" s="4">
        <v>1</v>
      </c>
      <c r="CO46" s="4">
        <v>3</v>
      </c>
      <c r="CP46" s="4">
        <v>1</v>
      </c>
      <c r="CQ46" s="4">
        <v>1</v>
      </c>
      <c r="CR46" s="4">
        <v>3</v>
      </c>
      <c r="CS46" s="4">
        <v>1</v>
      </c>
      <c r="CT46" s="4">
        <v>4</v>
      </c>
      <c r="CU46" s="4">
        <v>1</v>
      </c>
      <c r="CV46" s="4">
        <v>2</v>
      </c>
      <c r="CW46" s="4">
        <v>3</v>
      </c>
      <c r="CX46" s="4">
        <v>2</v>
      </c>
      <c r="CY46" s="4">
        <v>1</v>
      </c>
      <c r="CZ46" s="4">
        <v>1</v>
      </c>
      <c r="DA46" s="4">
        <v>1</v>
      </c>
      <c r="DB46" s="4">
        <v>3</v>
      </c>
      <c r="DC46" s="4">
        <v>2</v>
      </c>
      <c r="DD46" s="4">
        <v>3</v>
      </c>
      <c r="DE46" s="4">
        <v>1</v>
      </c>
      <c r="DF46" s="4">
        <v>1</v>
      </c>
      <c r="DG46" s="4">
        <v>1</v>
      </c>
      <c r="DH46" s="4">
        <v>1</v>
      </c>
      <c r="DI46" s="4">
        <v>5</v>
      </c>
      <c r="DJ46" s="4">
        <v>1</v>
      </c>
      <c r="DK46" s="4">
        <v>5</v>
      </c>
      <c r="DL46" s="4">
        <v>5</v>
      </c>
      <c r="DM46" s="4">
        <v>1</v>
      </c>
      <c r="DN46" s="4">
        <v>3</v>
      </c>
      <c r="DO46" s="4">
        <v>1</v>
      </c>
      <c r="DP46" s="5">
        <v>79.849999999999994</v>
      </c>
      <c r="DQ46" s="5">
        <v>38.159999999999997</v>
      </c>
      <c r="DR46" s="5">
        <v>165.05</v>
      </c>
      <c r="DS46" s="5">
        <v>108.29</v>
      </c>
      <c r="DT46" s="5">
        <v>3.45</v>
      </c>
      <c r="DU46" s="5">
        <v>15</v>
      </c>
      <c r="DV46" s="5">
        <v>129.93</v>
      </c>
      <c r="DW46" s="5">
        <v>65.989999999999995</v>
      </c>
      <c r="DX46" s="5">
        <v>13.15</v>
      </c>
      <c r="DY46" s="5">
        <v>16.71</v>
      </c>
      <c r="DZ46" s="5">
        <v>10.83</v>
      </c>
      <c r="EA46" s="5">
        <v>146.4</v>
      </c>
      <c r="EB46" s="5">
        <v>255.35</v>
      </c>
      <c r="EC46" s="5">
        <v>153.66</v>
      </c>
      <c r="ED46" s="5">
        <v>141.47</v>
      </c>
      <c r="EE46" s="5">
        <v>181.35</v>
      </c>
      <c r="EF46" s="5">
        <v>233.59</v>
      </c>
      <c r="EG46" s="5">
        <v>325.49</v>
      </c>
      <c r="EH46" s="5">
        <v>277.49</v>
      </c>
      <c r="EI46" s="5">
        <v>437</v>
      </c>
      <c r="EJ46" s="5">
        <v>480.09</v>
      </c>
      <c r="EK46" s="5">
        <v>170</v>
      </c>
      <c r="EL46" s="5">
        <v>342.9</v>
      </c>
      <c r="EM46" s="5">
        <v>255.11</v>
      </c>
      <c r="EN46" s="5">
        <v>345.56</v>
      </c>
      <c r="EO46" s="5">
        <v>488</v>
      </c>
      <c r="EP46" s="5">
        <v>211.12</v>
      </c>
      <c r="EQ46" s="5">
        <v>113</v>
      </c>
      <c r="ER46" s="5">
        <v>191.68</v>
      </c>
      <c r="ES46" s="5">
        <v>193.63</v>
      </c>
      <c r="ET46" s="5">
        <v>376.2</v>
      </c>
      <c r="EU46" s="5">
        <v>414.54</v>
      </c>
      <c r="EV46" s="5">
        <v>626.04</v>
      </c>
      <c r="EW46" s="5">
        <v>180.53</v>
      </c>
      <c r="EX46" s="5">
        <v>345.78</v>
      </c>
      <c r="EY46" s="5">
        <v>320.04000000000002</v>
      </c>
      <c r="EZ46" s="5">
        <v>178.92</v>
      </c>
      <c r="FA46" s="5">
        <v>234.51</v>
      </c>
      <c r="FB46" s="5">
        <v>142.71</v>
      </c>
      <c r="FC46" s="5">
        <v>187.24</v>
      </c>
      <c r="FD46" s="5">
        <v>210.15</v>
      </c>
      <c r="FE46" s="5">
        <v>45.39</v>
      </c>
      <c r="FF46" s="5">
        <v>378</v>
      </c>
      <c r="FG46" s="5">
        <v>179.85</v>
      </c>
      <c r="FH46" s="5">
        <v>192.32</v>
      </c>
      <c r="FI46" s="5">
        <v>71.7</v>
      </c>
      <c r="FJ46" s="5">
        <v>288.19</v>
      </c>
      <c r="FK46" s="5">
        <v>113</v>
      </c>
      <c r="FL46" s="5">
        <v>119.29</v>
      </c>
      <c r="FM46" s="5">
        <v>145.82</v>
      </c>
      <c r="FN46" s="5">
        <v>90.89</v>
      </c>
      <c r="FO46" s="5">
        <v>211.61</v>
      </c>
      <c r="FP46" s="5">
        <v>191.15</v>
      </c>
      <c r="FQ46" s="5">
        <v>114.48</v>
      </c>
      <c r="FR46" s="5">
        <v>199.32</v>
      </c>
      <c r="FS46" s="5">
        <v>249.82</v>
      </c>
      <c r="FT46" s="5">
        <v>235.78</v>
      </c>
      <c r="FU46" s="5">
        <v>258.7</v>
      </c>
      <c r="FV46" s="5">
        <v>201.17</v>
      </c>
      <c r="FW46" s="5">
        <v>26.73</v>
      </c>
      <c r="FX46" s="5">
        <v>148.84</v>
      </c>
      <c r="FY46" s="5">
        <v>123</v>
      </c>
      <c r="FZ46" s="5">
        <v>102.48</v>
      </c>
      <c r="GA46" s="5">
        <v>173.4</v>
      </c>
      <c r="GB46" s="5">
        <v>225.68</v>
      </c>
      <c r="GC46" s="5">
        <v>122.4</v>
      </c>
      <c r="GD46" s="5">
        <v>83.7</v>
      </c>
      <c r="GE46" s="5">
        <v>126.79</v>
      </c>
      <c r="GF46" s="5">
        <v>145.15</v>
      </c>
      <c r="GG46" s="5">
        <v>0</v>
      </c>
      <c r="GH46" s="5">
        <v>133.43</v>
      </c>
      <c r="GI46" s="5">
        <v>124.31</v>
      </c>
      <c r="GJ46" s="5">
        <v>2.37</v>
      </c>
      <c r="GK46" s="5">
        <v>313</v>
      </c>
      <c r="GL46" s="5">
        <v>2.37</v>
      </c>
      <c r="GM46" s="5">
        <v>24.38</v>
      </c>
      <c r="GN46" s="2">
        <f t="shared" si="426"/>
        <v>239.54999999999998</v>
      </c>
      <c r="GO46" s="2">
        <f t="shared" si="427"/>
        <v>114.47999999999999</v>
      </c>
      <c r="GP46" s="2">
        <f t="shared" si="428"/>
        <v>330.1</v>
      </c>
      <c r="GQ46" s="2">
        <f t="shared" si="429"/>
        <v>216.58</v>
      </c>
      <c r="GR46" s="2">
        <f t="shared" si="430"/>
        <v>17.25</v>
      </c>
      <c r="GS46" s="2">
        <f t="shared" si="431"/>
        <v>45</v>
      </c>
      <c r="GT46" s="2">
        <f t="shared" si="432"/>
        <v>389.79</v>
      </c>
      <c r="GU46" s="2">
        <f t="shared" si="433"/>
        <v>65.989999999999995</v>
      </c>
      <c r="GV46" s="2">
        <f t="shared" si="434"/>
        <v>13.15</v>
      </c>
      <c r="GW46" s="2">
        <f t="shared" si="435"/>
        <v>66.84</v>
      </c>
      <c r="GX46" s="2">
        <f t="shared" si="436"/>
        <v>32.49</v>
      </c>
      <c r="GY46" s="2">
        <f t="shared" si="437"/>
        <v>732</v>
      </c>
      <c r="GZ46" s="2">
        <f t="shared" si="438"/>
        <v>510.7</v>
      </c>
      <c r="HA46" s="2">
        <f t="shared" si="439"/>
        <v>307.32</v>
      </c>
      <c r="HB46" s="2">
        <f t="shared" si="440"/>
        <v>424.40999999999997</v>
      </c>
      <c r="HC46" s="2">
        <f t="shared" si="441"/>
        <v>544.04999999999995</v>
      </c>
      <c r="HD46" s="2">
        <f t="shared" si="442"/>
        <v>233.59</v>
      </c>
      <c r="HE46" s="2">
        <f t="shared" si="443"/>
        <v>325.49</v>
      </c>
      <c r="HF46" s="2">
        <f t="shared" si="444"/>
        <v>277.49</v>
      </c>
      <c r="HG46" s="2">
        <f t="shared" si="445"/>
        <v>874</v>
      </c>
      <c r="HH46" s="2">
        <f t="shared" si="446"/>
        <v>960.18</v>
      </c>
      <c r="HI46" s="2">
        <f t="shared" si="447"/>
        <v>680</v>
      </c>
      <c r="HJ46" s="2">
        <f t="shared" si="448"/>
        <v>685.8</v>
      </c>
      <c r="HK46" s="2">
        <f t="shared" si="449"/>
        <v>255.11</v>
      </c>
      <c r="HL46" s="2">
        <f t="shared" si="450"/>
        <v>1727.8</v>
      </c>
      <c r="HM46" s="2">
        <f t="shared" si="451"/>
        <v>488</v>
      </c>
      <c r="HN46" s="2">
        <f t="shared" si="452"/>
        <v>211.12</v>
      </c>
      <c r="HO46" s="2">
        <f t="shared" si="453"/>
        <v>226</v>
      </c>
      <c r="HP46" s="2">
        <f t="shared" si="454"/>
        <v>191.68</v>
      </c>
      <c r="HQ46" s="2">
        <f t="shared" si="455"/>
        <v>193.63</v>
      </c>
      <c r="HR46" s="2">
        <f t="shared" si="456"/>
        <v>376.2</v>
      </c>
      <c r="HS46" s="2">
        <f t="shared" si="457"/>
        <v>414.54</v>
      </c>
      <c r="HT46" s="2">
        <f t="shared" si="458"/>
        <v>1878.12</v>
      </c>
      <c r="HU46" s="2">
        <f t="shared" si="459"/>
        <v>180.53</v>
      </c>
      <c r="HV46" s="2">
        <f t="shared" si="460"/>
        <v>345.78</v>
      </c>
      <c r="HW46" s="2">
        <f t="shared" si="461"/>
        <v>320.04000000000002</v>
      </c>
      <c r="HX46" s="2">
        <f t="shared" si="462"/>
        <v>178.92</v>
      </c>
      <c r="HY46" s="2">
        <f t="shared" si="463"/>
        <v>234.51</v>
      </c>
      <c r="HZ46" s="2">
        <f t="shared" si="464"/>
        <v>142.71</v>
      </c>
      <c r="IA46" s="2">
        <f t="shared" si="465"/>
        <v>187.24</v>
      </c>
      <c r="IB46" s="2">
        <f t="shared" si="466"/>
        <v>210.15</v>
      </c>
      <c r="IC46" s="2">
        <f t="shared" si="467"/>
        <v>181.56</v>
      </c>
      <c r="ID46" s="2">
        <f t="shared" si="468"/>
        <v>756</v>
      </c>
      <c r="IE46" s="2">
        <f t="shared" si="469"/>
        <v>539.54999999999995</v>
      </c>
      <c r="IF46" s="2">
        <f t="shared" si="470"/>
        <v>576.96</v>
      </c>
      <c r="IG46" s="2">
        <f t="shared" si="471"/>
        <v>143.4</v>
      </c>
      <c r="IH46" s="2">
        <f t="shared" si="472"/>
        <v>288.19</v>
      </c>
      <c r="II46" s="2">
        <f t="shared" si="473"/>
        <v>113</v>
      </c>
      <c r="IJ46" s="2">
        <f t="shared" si="474"/>
        <v>119.29</v>
      </c>
      <c r="IK46" s="2">
        <f t="shared" si="475"/>
        <v>437.46</v>
      </c>
      <c r="IL46" s="2">
        <f t="shared" si="476"/>
        <v>90.89</v>
      </c>
      <c r="IM46" s="2">
        <f t="shared" si="477"/>
        <v>211.61</v>
      </c>
      <c r="IN46" s="2">
        <f t="shared" si="478"/>
        <v>573.45000000000005</v>
      </c>
      <c r="IO46" s="2">
        <f t="shared" si="479"/>
        <v>114.48</v>
      </c>
      <c r="IP46" s="2">
        <f t="shared" si="480"/>
        <v>797.28</v>
      </c>
      <c r="IQ46" s="2">
        <f t="shared" si="481"/>
        <v>249.82</v>
      </c>
      <c r="IR46" s="2">
        <f t="shared" si="482"/>
        <v>471.56</v>
      </c>
      <c r="IS46" s="2">
        <f t="shared" si="483"/>
        <v>776.09999999999991</v>
      </c>
      <c r="IT46" s="2">
        <f t="shared" si="484"/>
        <v>402.34</v>
      </c>
      <c r="IU46" s="2">
        <f t="shared" si="485"/>
        <v>26.73</v>
      </c>
      <c r="IV46" s="2">
        <f t="shared" si="486"/>
        <v>148.84</v>
      </c>
      <c r="IW46" s="2">
        <f t="shared" si="487"/>
        <v>123</v>
      </c>
      <c r="IX46" s="2">
        <f t="shared" si="488"/>
        <v>307.44</v>
      </c>
      <c r="IY46" s="2">
        <f t="shared" si="489"/>
        <v>346.8</v>
      </c>
      <c r="IZ46" s="2">
        <f t="shared" si="490"/>
        <v>677.04</v>
      </c>
      <c r="JA46" s="2">
        <f t="shared" si="491"/>
        <v>122.4</v>
      </c>
      <c r="JB46" s="2">
        <f t="shared" si="492"/>
        <v>83.7</v>
      </c>
      <c r="JC46" s="2">
        <f t="shared" si="493"/>
        <v>126.79</v>
      </c>
      <c r="JD46" s="2">
        <f t="shared" si="494"/>
        <v>145.15</v>
      </c>
      <c r="JE46" s="2">
        <f t="shared" si="495"/>
        <v>0</v>
      </c>
      <c r="JF46" s="2">
        <f t="shared" si="496"/>
        <v>133.43</v>
      </c>
      <c r="JG46" s="2">
        <f t="shared" si="497"/>
        <v>621.54999999999995</v>
      </c>
      <c r="JH46" s="2">
        <f t="shared" si="498"/>
        <v>11.850000000000001</v>
      </c>
      <c r="JI46" s="2">
        <f t="shared" si="499"/>
        <v>313</v>
      </c>
      <c r="JJ46" s="2">
        <f t="shared" si="500"/>
        <v>7.11</v>
      </c>
      <c r="JK46" s="2">
        <f t="shared" si="501"/>
        <v>24.38</v>
      </c>
      <c r="JL46" s="5">
        <v>0.2656</v>
      </c>
      <c r="JM46" s="5">
        <v>0.14754999999999999</v>
      </c>
      <c r="JN46" s="5">
        <v>0.95135000000000003</v>
      </c>
      <c r="JO46" s="5">
        <v>1.3923000000000001</v>
      </c>
      <c r="JP46" s="5">
        <v>5.8500000000000003E-2</v>
      </c>
      <c r="JQ46" s="5">
        <v>0.15</v>
      </c>
      <c r="JR46" s="5">
        <v>12.6183</v>
      </c>
      <c r="JS46" s="5">
        <v>0.54310000000000003</v>
      </c>
      <c r="JT46" s="5">
        <v>0.1190333333</v>
      </c>
      <c r="JU46" s="5">
        <v>0.15086666670000001</v>
      </c>
      <c r="JV46" s="5">
        <v>0.1340666667</v>
      </c>
      <c r="JW46" s="5">
        <v>3.7849166670000001</v>
      </c>
      <c r="JX46" s="5">
        <v>11.46613333</v>
      </c>
      <c r="JY46" s="5">
        <v>10.3194</v>
      </c>
      <c r="JZ46" s="5">
        <v>6.44679</v>
      </c>
      <c r="KA46" s="5">
        <v>0.29294999999999999</v>
      </c>
      <c r="KB46" s="5">
        <v>10.029963329999999</v>
      </c>
      <c r="KC46" s="5">
        <v>16.458500000000001</v>
      </c>
      <c r="KD46" s="5">
        <v>14.6218495</v>
      </c>
      <c r="KE46" s="5">
        <v>33.82</v>
      </c>
      <c r="KF46" s="5">
        <v>30.050133330000001</v>
      </c>
      <c r="KG46" s="5">
        <v>5.22</v>
      </c>
      <c r="KH46" s="5">
        <v>16.382999999999999</v>
      </c>
      <c r="KI46" s="5">
        <v>9.8745999999999992</v>
      </c>
      <c r="KJ46" s="5">
        <v>14.359249999999999</v>
      </c>
      <c r="KK46" s="5">
        <v>0</v>
      </c>
      <c r="KL46" s="5">
        <v>11.1839</v>
      </c>
      <c r="KM46" s="5">
        <v>2.73</v>
      </c>
      <c r="KN46" s="5">
        <v>9.4915000000000003</v>
      </c>
      <c r="KO46" s="5">
        <v>3.6768000000000001</v>
      </c>
      <c r="KP46" s="5">
        <v>16.394400000000001</v>
      </c>
      <c r="KQ46" s="5">
        <v>15.2403</v>
      </c>
      <c r="KR46" s="5">
        <v>26.440200000000001</v>
      </c>
      <c r="KS46" s="5">
        <v>15.008749999999999</v>
      </c>
      <c r="KT46" s="5">
        <v>18.950099999999999</v>
      </c>
      <c r="KU46" s="5">
        <v>5.9976000000000003</v>
      </c>
      <c r="KV46" s="5">
        <v>4.9896000000000003</v>
      </c>
      <c r="KW46" s="5">
        <v>1.7626500000000001</v>
      </c>
      <c r="KX46" s="5">
        <v>1.8480000000000001</v>
      </c>
      <c r="KY46" s="5">
        <v>5.6280000000000001</v>
      </c>
      <c r="KZ46" s="5">
        <v>8.1966249999999992</v>
      </c>
      <c r="LA46" s="5">
        <v>1.4370000000000001</v>
      </c>
      <c r="LB46" s="5">
        <v>15.789</v>
      </c>
      <c r="LC46" s="5">
        <v>14.217396669999999</v>
      </c>
      <c r="LD46" s="5">
        <v>16.942399999999999</v>
      </c>
      <c r="LE46" s="5">
        <v>8.0909999999999993</v>
      </c>
      <c r="LF46" s="5">
        <v>10.3474</v>
      </c>
      <c r="LG46" s="5">
        <v>0.74633333329999996</v>
      </c>
      <c r="LH46" s="5">
        <v>0.90590000000000004</v>
      </c>
      <c r="LI46" s="5">
        <v>2.0419499999999999</v>
      </c>
      <c r="LJ46" s="5">
        <v>6.6978</v>
      </c>
      <c r="LK46" s="5">
        <v>17.363700000000001</v>
      </c>
      <c r="LL46" s="5">
        <v>9.0416000000000007</v>
      </c>
      <c r="LM46" s="5">
        <v>4.032</v>
      </c>
      <c r="LN46" s="5">
        <v>10.54833333</v>
      </c>
      <c r="LO46" s="5">
        <v>10.49</v>
      </c>
      <c r="LP46" s="5">
        <v>11.596399999999999</v>
      </c>
      <c r="LQ46" s="5">
        <v>12.442133330000001</v>
      </c>
      <c r="LR46" s="5">
        <v>2.536666667</v>
      </c>
      <c r="LS46" s="5">
        <v>7.9200000000000007E-2</v>
      </c>
      <c r="LT46" s="5">
        <v>7.93</v>
      </c>
      <c r="LU46" s="5">
        <v>4.8708</v>
      </c>
      <c r="LV46" s="5">
        <v>2.3668</v>
      </c>
      <c r="LW46" s="5">
        <v>1.8360000000000001</v>
      </c>
      <c r="LX46" s="5">
        <v>18.558399999999999</v>
      </c>
      <c r="LY46" s="5">
        <v>1.734</v>
      </c>
      <c r="LZ46" s="5">
        <v>0.372</v>
      </c>
      <c r="MA46" s="5">
        <v>1.3066666669999999E-2</v>
      </c>
      <c r="MB46" s="5">
        <v>4.9133333330000001E-2</v>
      </c>
      <c r="MC46" s="5">
        <v>0</v>
      </c>
      <c r="MD46" s="5">
        <v>0.14760000000000001</v>
      </c>
      <c r="ME46" s="5">
        <v>0</v>
      </c>
      <c r="MF46" s="5">
        <v>4.7399999999999998E-2</v>
      </c>
      <c r="MG46" s="5">
        <v>0</v>
      </c>
      <c r="MH46" s="5">
        <v>0</v>
      </c>
      <c r="MI46" s="5">
        <v>2.3107500000000001</v>
      </c>
      <c r="MJ46" s="2">
        <f t="shared" si="502"/>
        <v>0.79679999999999995</v>
      </c>
      <c r="MK46" s="2">
        <f t="shared" si="503"/>
        <v>0.44264999999999999</v>
      </c>
      <c r="ML46" s="2">
        <f t="shared" si="504"/>
        <v>1.9027000000000001</v>
      </c>
      <c r="MM46" s="2">
        <f t="shared" si="505"/>
        <v>2.7846000000000002</v>
      </c>
      <c r="MN46" s="2">
        <f t="shared" si="506"/>
        <v>0.29250000000000004</v>
      </c>
      <c r="MO46" s="2">
        <f t="shared" si="507"/>
        <v>0.44999999999999996</v>
      </c>
      <c r="MP46" s="2">
        <f t="shared" si="508"/>
        <v>37.854900000000001</v>
      </c>
      <c r="MQ46" s="2">
        <f t="shared" si="509"/>
        <v>0.54310000000000003</v>
      </c>
      <c r="MR46" s="2">
        <f t="shared" si="510"/>
        <v>0.1190333333</v>
      </c>
      <c r="MS46" s="2">
        <f t="shared" si="511"/>
        <v>0.60346666680000005</v>
      </c>
      <c r="MT46" s="2">
        <f t="shared" si="512"/>
        <v>0.40220000010000001</v>
      </c>
      <c r="MU46" s="2">
        <f t="shared" si="513"/>
        <v>18.924583335000001</v>
      </c>
      <c r="MV46" s="2">
        <f t="shared" si="514"/>
        <v>22.93226666</v>
      </c>
      <c r="MW46" s="2">
        <f t="shared" si="515"/>
        <v>20.6388</v>
      </c>
      <c r="MX46" s="2">
        <f t="shared" si="516"/>
        <v>19.34037</v>
      </c>
      <c r="MY46" s="2">
        <f t="shared" si="517"/>
        <v>0.87884999999999991</v>
      </c>
      <c r="MZ46" s="2">
        <f t="shared" si="518"/>
        <v>10.029963329999999</v>
      </c>
      <c r="NA46" s="2">
        <f t="shared" si="519"/>
        <v>16.458500000000001</v>
      </c>
      <c r="NB46" s="2">
        <f t="shared" si="520"/>
        <v>14.6218495</v>
      </c>
      <c r="NC46" s="2">
        <f t="shared" si="521"/>
        <v>67.64</v>
      </c>
      <c r="ND46" s="2">
        <f t="shared" si="522"/>
        <v>60.100266660000003</v>
      </c>
      <c r="NE46" s="2">
        <f t="shared" si="523"/>
        <v>20.88</v>
      </c>
      <c r="NF46" s="2">
        <f t="shared" si="524"/>
        <v>32.765999999999998</v>
      </c>
      <c r="NG46" s="2">
        <f t="shared" si="525"/>
        <v>9.8745999999999992</v>
      </c>
      <c r="NH46" s="2">
        <f t="shared" si="526"/>
        <v>71.796250000000001</v>
      </c>
      <c r="NI46" s="2">
        <f t="shared" si="527"/>
        <v>0</v>
      </c>
      <c r="NJ46" s="2">
        <f t="shared" si="528"/>
        <v>11.1839</v>
      </c>
      <c r="NK46" s="2">
        <f t="shared" si="529"/>
        <v>5.46</v>
      </c>
      <c r="NL46" s="2">
        <f t="shared" si="530"/>
        <v>9.4915000000000003</v>
      </c>
      <c r="NM46" s="2">
        <f t="shared" si="531"/>
        <v>3.6768000000000001</v>
      </c>
      <c r="NN46" s="2">
        <f t="shared" si="532"/>
        <v>16.394400000000001</v>
      </c>
      <c r="NO46" s="2">
        <f t="shared" si="533"/>
        <v>15.2403</v>
      </c>
      <c r="NP46" s="2">
        <f t="shared" si="534"/>
        <v>79.320599999999999</v>
      </c>
      <c r="NQ46" s="2">
        <f t="shared" si="535"/>
        <v>15.008749999999999</v>
      </c>
      <c r="NR46" s="2">
        <f t="shared" si="536"/>
        <v>18.950099999999999</v>
      </c>
      <c r="NS46" s="2">
        <f t="shared" si="537"/>
        <v>5.9976000000000003</v>
      </c>
      <c r="NT46" s="2">
        <f t="shared" si="538"/>
        <v>4.9896000000000003</v>
      </c>
      <c r="NU46" s="2">
        <f t="shared" si="539"/>
        <v>1.7626500000000001</v>
      </c>
      <c r="NV46" s="2">
        <f t="shared" si="540"/>
        <v>1.8480000000000001</v>
      </c>
      <c r="NW46" s="2">
        <f t="shared" si="541"/>
        <v>5.6280000000000001</v>
      </c>
      <c r="NX46" s="2">
        <f t="shared" si="542"/>
        <v>8.1966249999999992</v>
      </c>
      <c r="NY46" s="2">
        <f t="shared" si="543"/>
        <v>5.7480000000000002</v>
      </c>
      <c r="NZ46" s="2">
        <f t="shared" si="544"/>
        <v>31.577999999999999</v>
      </c>
      <c r="OA46" s="2">
        <f t="shared" si="545"/>
        <v>42.652190009999998</v>
      </c>
      <c r="OB46" s="2">
        <f t="shared" si="546"/>
        <v>50.827199999999998</v>
      </c>
      <c r="OC46" s="2">
        <f t="shared" si="547"/>
        <v>16.181999999999999</v>
      </c>
      <c r="OD46" s="2">
        <f t="shared" si="548"/>
        <v>10.3474</v>
      </c>
      <c r="OE46" s="2">
        <f t="shared" si="549"/>
        <v>0.74633333329999996</v>
      </c>
      <c r="OF46" s="2">
        <f t="shared" si="550"/>
        <v>0.90590000000000004</v>
      </c>
      <c r="OG46" s="2">
        <f t="shared" si="551"/>
        <v>6.1258499999999998</v>
      </c>
      <c r="OH46" s="2">
        <f t="shared" si="552"/>
        <v>6.6978</v>
      </c>
      <c r="OI46" s="2">
        <f t="shared" si="553"/>
        <v>17.363700000000001</v>
      </c>
      <c r="OJ46" s="2">
        <f t="shared" si="554"/>
        <v>27.1248</v>
      </c>
      <c r="OK46" s="2">
        <f t="shared" si="555"/>
        <v>4.032</v>
      </c>
      <c r="OL46" s="2">
        <f t="shared" si="556"/>
        <v>42.193333320000001</v>
      </c>
      <c r="OM46" s="2">
        <f t="shared" si="557"/>
        <v>10.49</v>
      </c>
      <c r="ON46" s="2">
        <f t="shared" si="558"/>
        <v>23.192799999999998</v>
      </c>
      <c r="OO46" s="2">
        <f t="shared" si="559"/>
        <v>37.326399989999999</v>
      </c>
      <c r="OP46" s="2">
        <f t="shared" si="560"/>
        <v>5.073333334</v>
      </c>
      <c r="OQ46" s="2">
        <f t="shared" si="561"/>
        <v>7.9200000000000007E-2</v>
      </c>
      <c r="OR46" s="2">
        <f t="shared" si="562"/>
        <v>7.93</v>
      </c>
      <c r="OS46" s="2">
        <f t="shared" si="563"/>
        <v>4.8708</v>
      </c>
      <c r="OT46" s="2">
        <f t="shared" si="564"/>
        <v>7.1004000000000005</v>
      </c>
      <c r="OU46" s="2">
        <f t="shared" si="565"/>
        <v>3.6720000000000002</v>
      </c>
      <c r="OV46" s="2">
        <f t="shared" si="566"/>
        <v>55.675199999999997</v>
      </c>
      <c r="OW46" s="2">
        <f t="shared" si="567"/>
        <v>1.734</v>
      </c>
      <c r="OX46" s="2">
        <f t="shared" si="568"/>
        <v>0.372</v>
      </c>
      <c r="OY46" s="2">
        <f t="shared" si="569"/>
        <v>1.3066666669999999E-2</v>
      </c>
      <c r="OZ46" s="2">
        <f t="shared" si="570"/>
        <v>4.9133333330000001E-2</v>
      </c>
      <c r="PA46" s="2">
        <f t="shared" si="571"/>
        <v>0</v>
      </c>
      <c r="PB46" s="2">
        <f t="shared" si="572"/>
        <v>0.14760000000000001</v>
      </c>
      <c r="PC46" s="2">
        <f t="shared" si="573"/>
        <v>0</v>
      </c>
      <c r="PD46" s="2">
        <f t="shared" si="574"/>
        <v>0.23699999999999999</v>
      </c>
      <c r="PE46" s="2">
        <f t="shared" si="575"/>
        <v>0</v>
      </c>
      <c r="PF46" s="2">
        <f t="shared" si="576"/>
        <v>0</v>
      </c>
      <c r="PG46" s="2">
        <f t="shared" si="577"/>
        <v>2.3107500000000001</v>
      </c>
      <c r="PH46" s="2">
        <f t="shared" si="578"/>
        <v>7.1711999999999998</v>
      </c>
      <c r="PI46" s="2">
        <f t="shared" si="579"/>
        <v>3.9838499999999999</v>
      </c>
      <c r="PJ46" s="2">
        <f t="shared" si="580"/>
        <v>17.124300000000002</v>
      </c>
      <c r="PK46" s="2">
        <f t="shared" si="581"/>
        <v>25.061400000000003</v>
      </c>
      <c r="PL46" s="2">
        <f t="shared" si="582"/>
        <v>2.6325000000000003</v>
      </c>
      <c r="PM46" s="2">
        <f t="shared" si="583"/>
        <v>4.05</v>
      </c>
      <c r="PN46" s="2">
        <f t="shared" si="584"/>
        <v>340.69409999999999</v>
      </c>
      <c r="PO46" s="2">
        <f t="shared" si="585"/>
        <v>4.8879000000000001</v>
      </c>
      <c r="PP46" s="2">
        <f t="shared" si="586"/>
        <v>1.0712999997000001</v>
      </c>
      <c r="PQ46" s="2">
        <f t="shared" si="587"/>
        <v>5.4312000012000006</v>
      </c>
      <c r="PR46" s="2">
        <f t="shared" si="588"/>
        <v>3.6198000009000002</v>
      </c>
      <c r="PS46" s="2">
        <f t="shared" si="589"/>
        <v>170.321250015</v>
      </c>
      <c r="PT46" s="2">
        <f t="shared" si="590"/>
        <v>206.39039994000001</v>
      </c>
      <c r="PU46" s="2">
        <f t="shared" si="591"/>
        <v>185.7492</v>
      </c>
      <c r="PV46" s="2">
        <f t="shared" si="592"/>
        <v>174.06333000000001</v>
      </c>
      <c r="PW46" s="2">
        <f t="shared" si="593"/>
        <v>7.9096499999999992</v>
      </c>
      <c r="PX46" s="2">
        <f t="shared" si="594"/>
        <v>90.269669969999995</v>
      </c>
      <c r="PY46" s="2">
        <f t="shared" si="595"/>
        <v>148.12650000000002</v>
      </c>
      <c r="PZ46" s="2">
        <f t="shared" si="596"/>
        <v>131.59664549999999</v>
      </c>
      <c r="QA46" s="2">
        <f t="shared" si="597"/>
        <v>608.76</v>
      </c>
      <c r="QB46" s="2">
        <f t="shared" si="598"/>
        <v>540.90239994000001</v>
      </c>
      <c r="QC46" s="2">
        <f t="shared" si="599"/>
        <v>187.92</v>
      </c>
      <c r="QD46" s="2">
        <f t="shared" si="600"/>
        <v>294.89400000000001</v>
      </c>
      <c r="QE46" s="2">
        <f t="shared" si="601"/>
        <v>88.871399999999994</v>
      </c>
      <c r="QF46" s="2">
        <f t="shared" si="602"/>
        <v>646.16624999999999</v>
      </c>
      <c r="QG46" s="2">
        <f t="shared" si="603"/>
        <v>0</v>
      </c>
      <c r="QH46" s="2">
        <f t="shared" si="604"/>
        <v>100.65509999999999</v>
      </c>
      <c r="QI46" s="2">
        <f t="shared" si="605"/>
        <v>49.14</v>
      </c>
      <c r="QJ46" s="2">
        <f t="shared" si="606"/>
        <v>85.423500000000004</v>
      </c>
      <c r="QK46" s="2">
        <f t="shared" si="607"/>
        <v>33.091200000000001</v>
      </c>
      <c r="QL46" s="2">
        <f t="shared" si="608"/>
        <v>147.5496</v>
      </c>
      <c r="QM46" s="2">
        <f t="shared" si="609"/>
        <v>137.1627</v>
      </c>
      <c r="QN46" s="2">
        <f t="shared" si="610"/>
        <v>713.8854</v>
      </c>
      <c r="QO46" s="2">
        <f t="shared" si="611"/>
        <v>135.07874999999999</v>
      </c>
      <c r="QP46" s="2">
        <f t="shared" si="612"/>
        <v>170.55089999999998</v>
      </c>
      <c r="QQ46" s="2">
        <f t="shared" si="613"/>
        <v>53.978400000000001</v>
      </c>
      <c r="QR46" s="2">
        <f t="shared" si="614"/>
        <v>44.906400000000005</v>
      </c>
      <c r="QS46" s="2">
        <f t="shared" si="615"/>
        <v>15.863850000000001</v>
      </c>
      <c r="QT46" s="2">
        <f t="shared" si="616"/>
        <v>16.632000000000001</v>
      </c>
      <c r="QU46" s="2">
        <f t="shared" si="617"/>
        <v>50.652000000000001</v>
      </c>
      <c r="QV46" s="2">
        <f t="shared" si="618"/>
        <v>73.769624999999991</v>
      </c>
      <c r="QW46" s="2">
        <f t="shared" si="619"/>
        <v>51.731999999999999</v>
      </c>
      <c r="QX46" s="2">
        <f t="shared" si="620"/>
        <v>284.202</v>
      </c>
      <c r="QY46" s="2">
        <f t="shared" si="621"/>
        <v>383.86971009000001</v>
      </c>
      <c r="QZ46" s="2">
        <f t="shared" si="622"/>
        <v>457.44479999999999</v>
      </c>
      <c r="RA46" s="2">
        <f t="shared" si="623"/>
        <v>145.63799999999998</v>
      </c>
      <c r="RB46" s="2">
        <f t="shared" si="624"/>
        <v>93.126599999999996</v>
      </c>
      <c r="RC46" s="2">
        <f t="shared" si="625"/>
        <v>6.7169999996999996</v>
      </c>
      <c r="RD46" s="2">
        <f t="shared" si="626"/>
        <v>8.1531000000000002</v>
      </c>
      <c r="RE46" s="2">
        <f t="shared" si="627"/>
        <v>55.132649999999998</v>
      </c>
      <c r="RF46" s="2">
        <f t="shared" si="628"/>
        <v>60.280200000000001</v>
      </c>
      <c r="RG46" s="2">
        <f t="shared" si="629"/>
        <v>156.27330000000001</v>
      </c>
      <c r="RH46" s="2">
        <f t="shared" si="630"/>
        <v>244.1232</v>
      </c>
      <c r="RI46" s="2">
        <f t="shared" si="631"/>
        <v>36.287999999999997</v>
      </c>
      <c r="RJ46" s="2">
        <f t="shared" si="632"/>
        <v>379.73999988000003</v>
      </c>
      <c r="RK46" s="2">
        <f t="shared" si="633"/>
        <v>94.41</v>
      </c>
      <c r="RL46" s="2">
        <f t="shared" si="634"/>
        <v>208.73519999999999</v>
      </c>
      <c r="RM46" s="2">
        <f t="shared" si="635"/>
        <v>335.93759991000002</v>
      </c>
      <c r="RN46" s="2">
        <f t="shared" si="636"/>
        <v>45.660000005999997</v>
      </c>
      <c r="RO46" s="2">
        <f t="shared" si="637"/>
        <v>0.7128000000000001</v>
      </c>
      <c r="RP46" s="2">
        <f t="shared" si="638"/>
        <v>71.37</v>
      </c>
      <c r="RQ46" s="2">
        <f t="shared" si="639"/>
        <v>43.837200000000003</v>
      </c>
      <c r="RR46" s="2">
        <f t="shared" si="640"/>
        <v>63.903600000000004</v>
      </c>
      <c r="RS46" s="2">
        <f t="shared" si="641"/>
        <v>33.048000000000002</v>
      </c>
      <c r="RT46" s="2">
        <f t="shared" si="642"/>
        <v>501.07679999999999</v>
      </c>
      <c r="RU46" s="2">
        <f t="shared" si="643"/>
        <v>15.606</v>
      </c>
      <c r="RV46" s="2">
        <f t="shared" si="644"/>
        <v>3.3479999999999999</v>
      </c>
      <c r="RW46" s="2">
        <f t="shared" si="645"/>
        <v>0.11760000003</v>
      </c>
      <c r="RX46" s="2">
        <f t="shared" si="646"/>
        <v>0.44219999997000003</v>
      </c>
      <c r="RY46" s="2">
        <f t="shared" si="647"/>
        <v>0</v>
      </c>
      <c r="RZ46" s="2">
        <f t="shared" si="648"/>
        <v>1.3284</v>
      </c>
      <c r="SA46" s="2">
        <f t="shared" si="649"/>
        <v>0</v>
      </c>
      <c r="SB46" s="2">
        <f t="shared" si="650"/>
        <v>2.133</v>
      </c>
      <c r="SC46" s="2">
        <f t="shared" si="651"/>
        <v>0</v>
      </c>
      <c r="SD46" s="2">
        <f t="shared" si="652"/>
        <v>0</v>
      </c>
      <c r="SE46" s="2">
        <f t="shared" si="653"/>
        <v>20.796749999999999</v>
      </c>
      <c r="SF46" s="5">
        <v>13.388733330000001</v>
      </c>
      <c r="SG46" s="5">
        <v>7.7198250000000002</v>
      </c>
      <c r="SH46" s="5">
        <v>6.3710000000000004</v>
      </c>
      <c r="SI46" s="5">
        <v>0.5474</v>
      </c>
      <c r="SJ46" s="5">
        <v>6.3E-2</v>
      </c>
      <c r="SK46" s="5">
        <v>0.78</v>
      </c>
      <c r="SL46" s="5">
        <v>1.3083</v>
      </c>
      <c r="SM46" s="5">
        <v>3.6183999999999998</v>
      </c>
      <c r="SN46" s="5">
        <v>1.0646166669999999</v>
      </c>
      <c r="SO46" s="5">
        <v>2.0312000000000001</v>
      </c>
      <c r="SP46" s="5">
        <v>1.5169333330000001</v>
      </c>
      <c r="SQ46" s="5">
        <v>1.49655</v>
      </c>
      <c r="SR46" s="5">
        <v>0.76776666670000004</v>
      </c>
      <c r="SS46" s="5">
        <v>0.104895</v>
      </c>
      <c r="ST46" s="5">
        <v>0.34303499999999998</v>
      </c>
      <c r="SU46" s="5">
        <v>0</v>
      </c>
      <c r="SV46" s="5">
        <v>0</v>
      </c>
      <c r="SW46" s="5">
        <v>5.6295333330000004</v>
      </c>
      <c r="SX46" s="5">
        <v>0</v>
      </c>
      <c r="SY46" s="5">
        <v>0</v>
      </c>
      <c r="SZ46" s="5">
        <v>0.20226666669999999</v>
      </c>
      <c r="TA46" s="5">
        <v>0</v>
      </c>
      <c r="TB46" s="5">
        <v>6.6547999999999998</v>
      </c>
      <c r="TC46" s="5">
        <v>5.7714999999999996</v>
      </c>
      <c r="TD46" s="5">
        <v>2.2212499999999999</v>
      </c>
      <c r="TE46" s="5">
        <v>0</v>
      </c>
      <c r="TF46" s="5">
        <v>0</v>
      </c>
      <c r="TG46" s="5">
        <v>0</v>
      </c>
      <c r="TH46" s="5">
        <v>0</v>
      </c>
      <c r="TI46" s="5">
        <v>2.3046500000000001</v>
      </c>
      <c r="TJ46" s="5">
        <v>8.4545999999999992</v>
      </c>
      <c r="TK46" s="5">
        <v>5.5125999999999999</v>
      </c>
      <c r="TL46" s="5">
        <v>7.2371999999999996</v>
      </c>
      <c r="TM46" s="5">
        <v>0.47149999999999997</v>
      </c>
      <c r="TN46" s="5">
        <v>0</v>
      </c>
      <c r="TO46" s="5">
        <v>7.9884000000000004</v>
      </c>
      <c r="TP46" s="5">
        <v>1.9907999999999999</v>
      </c>
      <c r="TQ46" s="5">
        <v>1.35795</v>
      </c>
      <c r="TR46" s="5">
        <v>1.8715333329999999</v>
      </c>
      <c r="TS46" s="5">
        <v>7.0400000000000004E-2</v>
      </c>
      <c r="TT46" s="5">
        <v>13.523524999999999</v>
      </c>
      <c r="TU46" s="5">
        <v>9.4200000000000006E-2</v>
      </c>
      <c r="TV46" s="5">
        <v>1.0980000000000001</v>
      </c>
      <c r="TW46" s="5">
        <v>0.83872333330000004</v>
      </c>
      <c r="TX46" s="5">
        <v>2.4784000000000002</v>
      </c>
      <c r="TY46" s="5">
        <v>3.0000000000000001E-3</v>
      </c>
      <c r="TZ46" s="5">
        <v>10.17033333</v>
      </c>
      <c r="UA46" s="5">
        <v>5.0880000000000001</v>
      </c>
      <c r="UB46" s="5">
        <v>7.7593500000000004</v>
      </c>
      <c r="UC46" s="5">
        <v>0.35354999999999998</v>
      </c>
      <c r="UD46" s="5">
        <v>0.87229999999999996</v>
      </c>
      <c r="UE46" s="5">
        <v>0</v>
      </c>
      <c r="UF46" s="5">
        <v>18.3155</v>
      </c>
      <c r="UG46" s="5">
        <v>17.28</v>
      </c>
      <c r="UH46" s="5">
        <v>0</v>
      </c>
      <c r="UI46" s="5">
        <v>3.6211500000000001</v>
      </c>
      <c r="UJ46" s="5">
        <v>26.613199999999999</v>
      </c>
      <c r="UK46" s="5">
        <v>28.204866670000001</v>
      </c>
      <c r="UL46" s="5">
        <v>33.047916669999999</v>
      </c>
      <c r="UM46" s="5">
        <v>4.8080999999999996</v>
      </c>
      <c r="UN46" s="5">
        <v>12.321999999999999</v>
      </c>
      <c r="UO46" s="5">
        <v>12.4476</v>
      </c>
      <c r="UP46" s="5">
        <v>12.688000000000001</v>
      </c>
      <c r="UQ46" s="5">
        <v>32.384999999999998</v>
      </c>
      <c r="UR46" s="5">
        <v>0.29120000000000001</v>
      </c>
      <c r="US46" s="5">
        <v>4.6239999999999997</v>
      </c>
      <c r="UT46" s="5">
        <v>15.624000000000001</v>
      </c>
      <c r="UU46" s="5">
        <v>31.06133333</v>
      </c>
      <c r="UV46" s="5">
        <v>35.121933329999997</v>
      </c>
      <c r="UW46" s="5">
        <v>0</v>
      </c>
      <c r="UX46" s="5">
        <v>32.060699999999997</v>
      </c>
      <c r="UY46" s="5">
        <v>0.38973333329999998</v>
      </c>
      <c r="UZ46" s="5">
        <v>0</v>
      </c>
      <c r="VA46" s="5">
        <v>0</v>
      </c>
      <c r="VB46" s="5">
        <v>0</v>
      </c>
      <c r="VC46" s="5">
        <v>2.2499999999999999E-2</v>
      </c>
      <c r="VD46" s="2">
        <f t="shared" si="654"/>
        <v>40.166199990000003</v>
      </c>
      <c r="VE46" s="2">
        <f t="shared" si="655"/>
        <v>23.159475</v>
      </c>
      <c r="VF46" s="2">
        <f t="shared" si="656"/>
        <v>12.742000000000001</v>
      </c>
      <c r="VG46" s="2">
        <f t="shared" si="657"/>
        <v>1.0948</v>
      </c>
      <c r="VH46" s="2">
        <f t="shared" si="658"/>
        <v>0.315</v>
      </c>
      <c r="VI46" s="2">
        <f t="shared" si="659"/>
        <v>2.34</v>
      </c>
      <c r="VJ46" s="2">
        <f t="shared" si="660"/>
        <v>3.9249000000000001</v>
      </c>
      <c r="VK46" s="2">
        <f t="shared" si="661"/>
        <v>3.6183999999999998</v>
      </c>
      <c r="VL46" s="2">
        <f t="shared" si="662"/>
        <v>1.0646166669999999</v>
      </c>
      <c r="VM46" s="2">
        <f t="shared" si="663"/>
        <v>8.1248000000000005</v>
      </c>
      <c r="VN46" s="2">
        <f t="shared" si="664"/>
        <v>4.5507999990000005</v>
      </c>
      <c r="VO46" s="2">
        <f t="shared" si="665"/>
        <v>7.4827500000000002</v>
      </c>
      <c r="VP46" s="2">
        <f t="shared" si="666"/>
        <v>1.5355333334000001</v>
      </c>
      <c r="VQ46" s="2">
        <f t="shared" si="667"/>
        <v>0.20979</v>
      </c>
      <c r="VR46" s="2">
        <f t="shared" si="668"/>
        <v>1.0291049999999999</v>
      </c>
      <c r="VS46" s="2">
        <f t="shared" si="669"/>
        <v>0</v>
      </c>
      <c r="VT46" s="2">
        <f t="shared" si="670"/>
        <v>0</v>
      </c>
      <c r="VU46" s="2">
        <f t="shared" si="671"/>
        <v>5.6295333330000004</v>
      </c>
      <c r="VV46" s="2">
        <f t="shared" si="672"/>
        <v>0</v>
      </c>
      <c r="VW46" s="2">
        <f t="shared" si="673"/>
        <v>0</v>
      </c>
      <c r="VX46" s="2">
        <f t="shared" si="674"/>
        <v>0.40453333339999997</v>
      </c>
      <c r="VY46" s="2">
        <f t="shared" si="675"/>
        <v>0</v>
      </c>
      <c r="VZ46" s="2">
        <f t="shared" si="676"/>
        <v>13.3096</v>
      </c>
      <c r="WA46" s="2">
        <f t="shared" si="677"/>
        <v>5.7714999999999996</v>
      </c>
      <c r="WB46" s="2">
        <f t="shared" si="678"/>
        <v>11.106249999999999</v>
      </c>
      <c r="WC46" s="2">
        <f t="shared" si="679"/>
        <v>0</v>
      </c>
      <c r="WD46" s="2">
        <f t="shared" si="680"/>
        <v>0</v>
      </c>
      <c r="WE46" s="2">
        <f t="shared" si="681"/>
        <v>0</v>
      </c>
      <c r="WF46" s="2">
        <f t="shared" si="682"/>
        <v>0</v>
      </c>
      <c r="WG46" s="2">
        <f t="shared" si="683"/>
        <v>2.3046500000000001</v>
      </c>
      <c r="WH46" s="2">
        <f t="shared" si="684"/>
        <v>8.4545999999999992</v>
      </c>
      <c r="WI46" s="2">
        <f t="shared" si="685"/>
        <v>5.5125999999999999</v>
      </c>
      <c r="WJ46" s="2">
        <f t="shared" si="686"/>
        <v>21.711599999999997</v>
      </c>
      <c r="WK46" s="2">
        <f t="shared" si="687"/>
        <v>0.47149999999999997</v>
      </c>
      <c r="WL46" s="2">
        <f t="shared" si="688"/>
        <v>0</v>
      </c>
      <c r="WM46" s="2">
        <f t="shared" si="689"/>
        <v>7.9884000000000004</v>
      </c>
      <c r="WN46" s="2">
        <f t="shared" si="690"/>
        <v>1.9907999999999999</v>
      </c>
      <c r="WO46" s="2">
        <f t="shared" si="691"/>
        <v>1.35795</v>
      </c>
      <c r="WP46" s="2">
        <f t="shared" si="692"/>
        <v>1.8715333329999999</v>
      </c>
      <c r="WQ46" s="2">
        <f t="shared" si="693"/>
        <v>7.0400000000000004E-2</v>
      </c>
      <c r="WR46" s="2">
        <f t="shared" si="694"/>
        <v>13.523524999999999</v>
      </c>
      <c r="WS46" s="2">
        <f t="shared" si="695"/>
        <v>0.37680000000000002</v>
      </c>
      <c r="WT46" s="2">
        <f t="shared" si="696"/>
        <v>2.1960000000000002</v>
      </c>
      <c r="WU46" s="2">
        <f t="shared" si="697"/>
        <v>2.5161699999000002</v>
      </c>
      <c r="WV46" s="2">
        <f t="shared" si="698"/>
        <v>7.4352</v>
      </c>
      <c r="WW46" s="2">
        <f t="shared" si="699"/>
        <v>6.0000000000000001E-3</v>
      </c>
      <c r="WX46" s="2">
        <f t="shared" si="700"/>
        <v>10.17033333</v>
      </c>
      <c r="WY46" s="2">
        <f t="shared" si="701"/>
        <v>5.0880000000000001</v>
      </c>
      <c r="WZ46" s="2">
        <f t="shared" si="702"/>
        <v>7.7593500000000004</v>
      </c>
      <c r="XA46" s="2">
        <f t="shared" si="703"/>
        <v>1.0606499999999999</v>
      </c>
      <c r="XB46" s="2">
        <f t="shared" si="704"/>
        <v>0.87229999999999996</v>
      </c>
      <c r="XC46" s="2">
        <f t="shared" si="705"/>
        <v>0</v>
      </c>
      <c r="XD46" s="2">
        <f t="shared" si="706"/>
        <v>54.9465</v>
      </c>
      <c r="XE46" s="2">
        <f t="shared" si="707"/>
        <v>17.28</v>
      </c>
      <c r="XF46" s="2">
        <f t="shared" si="708"/>
        <v>0</v>
      </c>
      <c r="XG46" s="2">
        <f t="shared" si="709"/>
        <v>3.6211500000000001</v>
      </c>
      <c r="XH46" s="2">
        <f t="shared" si="710"/>
        <v>53.226399999999998</v>
      </c>
      <c r="XI46" s="2">
        <f t="shared" si="711"/>
        <v>84.614600010000004</v>
      </c>
      <c r="XJ46" s="2">
        <f t="shared" si="712"/>
        <v>66.095833339999999</v>
      </c>
      <c r="XK46" s="2">
        <f t="shared" si="713"/>
        <v>4.8080999999999996</v>
      </c>
      <c r="XL46" s="2">
        <f t="shared" si="714"/>
        <v>12.321999999999999</v>
      </c>
      <c r="XM46" s="2">
        <f t="shared" si="715"/>
        <v>12.4476</v>
      </c>
      <c r="XN46" s="2">
        <f t="shared" si="716"/>
        <v>38.064</v>
      </c>
      <c r="XO46" s="2">
        <f t="shared" si="717"/>
        <v>64.77</v>
      </c>
      <c r="XP46" s="2">
        <f t="shared" si="718"/>
        <v>0.87360000000000004</v>
      </c>
      <c r="XQ46" s="2">
        <f t="shared" si="719"/>
        <v>4.6239999999999997</v>
      </c>
      <c r="XR46" s="2">
        <f t="shared" si="720"/>
        <v>15.624000000000001</v>
      </c>
      <c r="XS46" s="2">
        <f t="shared" si="721"/>
        <v>31.06133333</v>
      </c>
      <c r="XT46" s="2">
        <f t="shared" si="722"/>
        <v>35.121933329999997</v>
      </c>
      <c r="XU46" s="2">
        <f t="shared" si="723"/>
        <v>0</v>
      </c>
      <c r="XV46" s="2">
        <f t="shared" si="724"/>
        <v>32.060699999999997</v>
      </c>
      <c r="XW46" s="2">
        <f t="shared" si="725"/>
        <v>1.9486666664999999</v>
      </c>
      <c r="XX46" s="2">
        <f t="shared" si="726"/>
        <v>0</v>
      </c>
      <c r="XY46" s="2">
        <f t="shared" si="727"/>
        <v>0</v>
      </c>
      <c r="XZ46" s="2">
        <f t="shared" si="728"/>
        <v>0</v>
      </c>
      <c r="YA46" s="2">
        <f t="shared" si="729"/>
        <v>2.2499999999999999E-2</v>
      </c>
      <c r="YB46" s="2">
        <f t="shared" si="730"/>
        <v>160.66479996000001</v>
      </c>
      <c r="YC46" s="2">
        <f t="shared" si="731"/>
        <v>92.637900000000002</v>
      </c>
      <c r="YD46" s="2">
        <f t="shared" si="732"/>
        <v>50.968000000000004</v>
      </c>
      <c r="YE46" s="2">
        <f t="shared" si="733"/>
        <v>4.3792</v>
      </c>
      <c r="YF46" s="2">
        <f t="shared" si="734"/>
        <v>1.26</v>
      </c>
      <c r="YG46" s="2">
        <f t="shared" si="735"/>
        <v>9.36</v>
      </c>
      <c r="YH46" s="2">
        <f t="shared" si="736"/>
        <v>15.6996</v>
      </c>
      <c r="YI46" s="2">
        <f t="shared" si="737"/>
        <v>14.473599999999999</v>
      </c>
      <c r="YJ46" s="2">
        <f t="shared" si="738"/>
        <v>4.2584666679999996</v>
      </c>
      <c r="YK46" s="2">
        <f t="shared" si="739"/>
        <v>32.499200000000002</v>
      </c>
      <c r="YL46" s="2">
        <f t="shared" si="740"/>
        <v>18.203199996000002</v>
      </c>
      <c r="YM46" s="2">
        <f t="shared" si="741"/>
        <v>29.931000000000001</v>
      </c>
      <c r="YN46" s="2">
        <f t="shared" si="742"/>
        <v>6.1421333336000004</v>
      </c>
      <c r="YO46" s="2">
        <f t="shared" si="743"/>
        <v>0.83916000000000002</v>
      </c>
      <c r="YP46" s="2">
        <f t="shared" si="744"/>
        <v>4.1164199999999997</v>
      </c>
      <c r="YQ46" s="2">
        <f t="shared" si="745"/>
        <v>0</v>
      </c>
      <c r="YR46" s="2">
        <f t="shared" si="746"/>
        <v>0</v>
      </c>
      <c r="YS46" s="2">
        <f t="shared" si="747"/>
        <v>22.518133332000001</v>
      </c>
      <c r="YT46" s="2">
        <f t="shared" si="748"/>
        <v>0</v>
      </c>
      <c r="YU46" s="2">
        <f t="shared" si="749"/>
        <v>0</v>
      </c>
      <c r="YV46" s="2">
        <f t="shared" si="750"/>
        <v>1.6181333335999999</v>
      </c>
      <c r="YW46" s="2">
        <f t="shared" si="751"/>
        <v>0</v>
      </c>
      <c r="YX46" s="2">
        <f t="shared" si="752"/>
        <v>53.238399999999999</v>
      </c>
      <c r="YY46" s="2">
        <f t="shared" si="753"/>
        <v>23.085999999999999</v>
      </c>
      <c r="YZ46" s="2">
        <f t="shared" si="754"/>
        <v>44.424999999999997</v>
      </c>
      <c r="ZA46" s="2">
        <f t="shared" si="755"/>
        <v>0</v>
      </c>
      <c r="ZB46" s="2">
        <f t="shared" si="756"/>
        <v>0</v>
      </c>
      <c r="ZC46" s="2">
        <f t="shared" si="757"/>
        <v>0</v>
      </c>
      <c r="ZD46" s="2">
        <f t="shared" si="758"/>
        <v>0</v>
      </c>
      <c r="ZE46" s="2">
        <f t="shared" si="759"/>
        <v>9.2186000000000003</v>
      </c>
      <c r="ZF46" s="2">
        <f t="shared" si="760"/>
        <v>33.818399999999997</v>
      </c>
      <c r="ZG46" s="2">
        <f t="shared" si="761"/>
        <v>22.0504</v>
      </c>
      <c r="ZH46" s="2">
        <f t="shared" si="762"/>
        <v>86.846399999999988</v>
      </c>
      <c r="ZI46" s="2">
        <f t="shared" si="763"/>
        <v>1.8859999999999999</v>
      </c>
      <c r="ZJ46" s="2">
        <f t="shared" si="764"/>
        <v>0</v>
      </c>
      <c r="ZK46" s="2">
        <f t="shared" si="765"/>
        <v>31.953600000000002</v>
      </c>
      <c r="ZL46" s="2">
        <f t="shared" si="766"/>
        <v>7.9631999999999996</v>
      </c>
      <c r="ZM46" s="2">
        <f t="shared" si="767"/>
        <v>5.4318</v>
      </c>
      <c r="ZN46" s="2">
        <f t="shared" si="768"/>
        <v>7.4861333319999996</v>
      </c>
      <c r="ZO46" s="2">
        <f t="shared" si="769"/>
        <v>0.28160000000000002</v>
      </c>
      <c r="ZP46" s="2">
        <f t="shared" si="770"/>
        <v>54.094099999999997</v>
      </c>
      <c r="ZQ46" s="2">
        <f t="shared" si="771"/>
        <v>1.5072000000000001</v>
      </c>
      <c r="ZR46" s="2">
        <f t="shared" si="772"/>
        <v>8.7840000000000007</v>
      </c>
      <c r="ZS46" s="2">
        <f t="shared" si="773"/>
        <v>10.064679999600001</v>
      </c>
      <c r="ZT46" s="2">
        <f t="shared" si="774"/>
        <v>29.7408</v>
      </c>
      <c r="ZU46" s="2">
        <f t="shared" si="775"/>
        <v>2.4E-2</v>
      </c>
      <c r="ZV46" s="2">
        <f t="shared" si="776"/>
        <v>40.68133332</v>
      </c>
      <c r="ZW46" s="2">
        <f t="shared" si="777"/>
        <v>20.352</v>
      </c>
      <c r="ZX46" s="2">
        <f t="shared" si="778"/>
        <v>31.037400000000002</v>
      </c>
      <c r="ZY46" s="2">
        <f t="shared" si="779"/>
        <v>4.2425999999999995</v>
      </c>
      <c r="ZZ46" s="2">
        <f t="shared" si="780"/>
        <v>3.4891999999999999</v>
      </c>
      <c r="AAA46" s="2">
        <f t="shared" si="781"/>
        <v>0</v>
      </c>
      <c r="AAB46" s="2">
        <f t="shared" si="782"/>
        <v>219.786</v>
      </c>
      <c r="AAC46" s="2">
        <f t="shared" si="783"/>
        <v>69.12</v>
      </c>
      <c r="AAD46" s="2">
        <f t="shared" si="784"/>
        <v>0</v>
      </c>
      <c r="AAE46" s="2">
        <f t="shared" si="785"/>
        <v>14.4846</v>
      </c>
      <c r="AAF46" s="2">
        <f t="shared" si="786"/>
        <v>212.90559999999999</v>
      </c>
      <c r="AAG46" s="2">
        <f t="shared" si="787"/>
        <v>338.45840004000001</v>
      </c>
      <c r="AAH46" s="2">
        <f t="shared" si="788"/>
        <v>264.38333335999999</v>
      </c>
      <c r="AAI46" s="2">
        <f t="shared" si="789"/>
        <v>19.232399999999998</v>
      </c>
      <c r="AAJ46" s="2">
        <f t="shared" si="790"/>
        <v>49.287999999999997</v>
      </c>
      <c r="AAK46" s="2">
        <f t="shared" si="791"/>
        <v>49.790399999999998</v>
      </c>
      <c r="AAL46" s="2">
        <f t="shared" si="792"/>
        <v>152.256</v>
      </c>
      <c r="AAM46" s="2">
        <f t="shared" si="793"/>
        <v>259.08</v>
      </c>
      <c r="AAN46" s="2">
        <f t="shared" si="794"/>
        <v>3.4944000000000002</v>
      </c>
      <c r="AAO46" s="2">
        <f t="shared" si="795"/>
        <v>18.495999999999999</v>
      </c>
      <c r="AAP46" s="2">
        <f t="shared" si="796"/>
        <v>62.496000000000002</v>
      </c>
      <c r="AAQ46" s="2">
        <f t="shared" si="797"/>
        <v>124.24533332</v>
      </c>
      <c r="AAR46" s="2">
        <f t="shared" si="798"/>
        <v>140.48773331999999</v>
      </c>
      <c r="AAS46" s="2">
        <f t="shared" si="799"/>
        <v>0</v>
      </c>
      <c r="AAT46" s="2">
        <f t="shared" si="800"/>
        <v>128.24279999999999</v>
      </c>
      <c r="AAU46" s="2">
        <f t="shared" si="801"/>
        <v>7.7946666659999995</v>
      </c>
      <c r="AAV46" s="2">
        <f t="shared" si="802"/>
        <v>0</v>
      </c>
      <c r="AAW46" s="2">
        <f t="shared" si="803"/>
        <v>0</v>
      </c>
      <c r="AAX46" s="2">
        <f t="shared" si="804"/>
        <v>0</v>
      </c>
      <c r="AAY46" s="2">
        <f t="shared" si="805"/>
        <v>0.09</v>
      </c>
      <c r="AAZ46" s="2">
        <f t="shared" si="806"/>
        <v>1850.7485714285715</v>
      </c>
      <c r="ABA46" s="2">
        <f t="shared" si="807"/>
        <v>36.785082253406728</v>
      </c>
      <c r="ABB46" s="2">
        <f t="shared" si="808"/>
        <v>12.100908435431533</v>
      </c>
      <c r="ABC46" s="1">
        <v>3</v>
      </c>
      <c r="ABD46" s="1">
        <v>3</v>
      </c>
      <c r="ABE46" s="1">
        <v>2</v>
      </c>
      <c r="ABF46" s="1">
        <v>3</v>
      </c>
      <c r="ABG46" s="1">
        <v>4</v>
      </c>
      <c r="ABH46" s="1">
        <v>4</v>
      </c>
      <c r="ABI46" s="1">
        <v>1</v>
      </c>
      <c r="ABJ46" s="1">
        <v>1</v>
      </c>
      <c r="ABK46" s="1">
        <v>2</v>
      </c>
      <c r="ABL46" s="1">
        <v>2</v>
      </c>
      <c r="ABM46" s="1">
        <v>2</v>
      </c>
      <c r="ABN46" s="1">
        <v>1</v>
      </c>
      <c r="ABO46" s="1">
        <v>4</v>
      </c>
      <c r="ABP46" s="1">
        <v>1</v>
      </c>
      <c r="ABQ46" s="1">
        <v>4</v>
      </c>
      <c r="ABR46" s="7">
        <f t="shared" si="809"/>
        <v>37</v>
      </c>
      <c r="ABS46" s="7">
        <f t="shared" si="810"/>
        <v>13</v>
      </c>
      <c r="ABT46" s="7">
        <f t="shared" si="811"/>
        <v>12</v>
      </c>
      <c r="ABU46" s="7">
        <f t="shared" si="812"/>
        <v>12</v>
      </c>
      <c r="ABV46" s="4">
        <v>1</v>
      </c>
      <c r="ABW46" s="4">
        <v>4</v>
      </c>
      <c r="ABX46" s="4">
        <v>4</v>
      </c>
      <c r="ABY46" s="4">
        <v>1</v>
      </c>
      <c r="ABZ46" s="4">
        <v>4</v>
      </c>
      <c r="ACA46" s="4">
        <v>2</v>
      </c>
      <c r="ACB46" s="4">
        <v>3</v>
      </c>
      <c r="ACC46" s="4">
        <v>2</v>
      </c>
      <c r="ACD46" s="4">
        <v>4</v>
      </c>
      <c r="ACE46" s="4">
        <v>1</v>
      </c>
      <c r="ACF46" s="4">
        <v>4</v>
      </c>
      <c r="ACG46" s="4">
        <v>1</v>
      </c>
      <c r="ACH46" s="4">
        <v>4</v>
      </c>
      <c r="ACI46" s="4">
        <v>3</v>
      </c>
      <c r="ACJ46" s="4">
        <v>1</v>
      </c>
      <c r="ACK46" s="4">
        <v>4</v>
      </c>
      <c r="ACL46" s="4">
        <v>4</v>
      </c>
      <c r="ACM46" s="4">
        <v>1</v>
      </c>
      <c r="ACN46" s="4">
        <v>1</v>
      </c>
      <c r="ACO46" s="4">
        <v>1</v>
      </c>
      <c r="ACP46" s="4">
        <v>1</v>
      </c>
      <c r="ACQ46" s="4">
        <v>1</v>
      </c>
      <c r="ACR46" s="4">
        <v>2</v>
      </c>
      <c r="ACS46" s="4">
        <v>1</v>
      </c>
      <c r="ACT46" s="4">
        <v>2</v>
      </c>
      <c r="ACU46" s="4">
        <v>3</v>
      </c>
      <c r="ACV46" s="4">
        <v>2</v>
      </c>
      <c r="ACW46" s="4">
        <v>1</v>
      </c>
      <c r="ACX46" s="4">
        <v>1</v>
      </c>
      <c r="ACY46" s="4">
        <v>4</v>
      </c>
      <c r="ACZ46" s="4">
        <v>4</v>
      </c>
      <c r="ADA46" s="4">
        <v>1</v>
      </c>
      <c r="ADB46" s="4">
        <v>4</v>
      </c>
      <c r="ADC46" s="4">
        <v>4</v>
      </c>
      <c r="ADD46" s="4">
        <v>4</v>
      </c>
      <c r="ADE46" s="4">
        <v>4</v>
      </c>
      <c r="ADF46" s="4">
        <v>4</v>
      </c>
      <c r="ADG46" s="4">
        <v>2</v>
      </c>
      <c r="ADH46" s="4">
        <v>4</v>
      </c>
      <c r="ADI46" s="4">
        <v>2</v>
      </c>
      <c r="ADJ46" s="4">
        <v>4</v>
      </c>
      <c r="ADK46" s="4">
        <v>3</v>
      </c>
      <c r="ADL46" s="4">
        <v>1</v>
      </c>
      <c r="ADM46" s="4">
        <v>4</v>
      </c>
      <c r="ADN46" s="4">
        <v>4</v>
      </c>
      <c r="ADO46" s="4">
        <v>2</v>
      </c>
      <c r="ADP46" s="4">
        <v>1</v>
      </c>
      <c r="ADQ46" s="4">
        <v>2</v>
      </c>
      <c r="ADR46" s="4">
        <v>3</v>
      </c>
      <c r="ADS46" s="4">
        <v>2</v>
      </c>
      <c r="ADT46" s="4">
        <v>4</v>
      </c>
      <c r="ADU46" s="4">
        <v>3</v>
      </c>
      <c r="ADV46" s="4">
        <v>4</v>
      </c>
      <c r="ADW46" s="4">
        <v>4</v>
      </c>
      <c r="ADX46" s="4">
        <v>2</v>
      </c>
      <c r="ADY46" s="4">
        <v>1</v>
      </c>
      <c r="ADZ46" s="2">
        <f t="shared" si="813"/>
        <v>15</v>
      </c>
      <c r="AEA46" s="2">
        <f t="shared" si="814"/>
        <v>20</v>
      </c>
      <c r="AEB46" s="2">
        <f t="shared" si="815"/>
        <v>15</v>
      </c>
      <c r="AEC46" s="2">
        <f t="shared" si="816"/>
        <v>12</v>
      </c>
      <c r="AED46" s="2">
        <f t="shared" si="817"/>
        <v>19</v>
      </c>
      <c r="AEE46" s="2">
        <f t="shared" si="818"/>
        <v>28</v>
      </c>
      <c r="AEF46" s="2">
        <f t="shared" si="819"/>
        <v>21</v>
      </c>
      <c r="AEG46" s="2">
        <f t="shared" si="820"/>
        <v>14</v>
      </c>
      <c r="AEH46" s="4">
        <v>1</v>
      </c>
      <c r="AEI46" s="4">
        <v>1</v>
      </c>
      <c r="AEJ46" s="4">
        <v>1</v>
      </c>
      <c r="AEK46" s="4">
        <v>2</v>
      </c>
      <c r="AEL46" s="4">
        <v>2</v>
      </c>
      <c r="AEM46" s="4">
        <v>2</v>
      </c>
      <c r="AEN46" s="4">
        <v>2</v>
      </c>
      <c r="AEO46" s="4">
        <v>1</v>
      </c>
      <c r="AEP46" s="4">
        <v>1</v>
      </c>
      <c r="AEQ46" s="4">
        <v>1</v>
      </c>
      <c r="AER46" s="4">
        <v>1</v>
      </c>
      <c r="AES46" s="4">
        <v>3</v>
      </c>
      <c r="AET46" s="4">
        <v>2</v>
      </c>
      <c r="AEU46" s="4">
        <v>2</v>
      </c>
      <c r="AEV46" s="4">
        <v>2</v>
      </c>
      <c r="AEW46" s="4">
        <v>2</v>
      </c>
      <c r="AEX46" s="4">
        <v>2</v>
      </c>
      <c r="AEY46" s="4">
        <v>1</v>
      </c>
      <c r="AEZ46" s="4">
        <v>2</v>
      </c>
      <c r="AFA46" s="4">
        <v>2</v>
      </c>
      <c r="AFB46" s="4">
        <v>2</v>
      </c>
      <c r="AFC46" s="4">
        <v>3</v>
      </c>
      <c r="AFD46" s="4">
        <v>3</v>
      </c>
      <c r="AFE46" s="4">
        <v>4</v>
      </c>
      <c r="AFF46" s="4">
        <v>4</v>
      </c>
      <c r="AFG46" s="4">
        <v>4</v>
      </c>
      <c r="AFH46" s="4">
        <v>4</v>
      </c>
      <c r="AFI46" s="4">
        <v>4</v>
      </c>
      <c r="AFJ46" s="4">
        <v>4</v>
      </c>
      <c r="AFK46" s="4">
        <v>4</v>
      </c>
      <c r="AFL46" s="4">
        <v>3</v>
      </c>
      <c r="AFM46" s="4">
        <v>3</v>
      </c>
      <c r="AFN46" s="1">
        <v>2</v>
      </c>
      <c r="AFO46" s="2">
        <f t="shared" si="821"/>
        <v>77</v>
      </c>
      <c r="AFP46" s="2">
        <f t="shared" si="822"/>
        <v>14</v>
      </c>
      <c r="AFQ46" s="2">
        <f t="shared" si="823"/>
        <v>27</v>
      </c>
      <c r="AFR46" s="2">
        <f t="shared" si="824"/>
        <v>36</v>
      </c>
      <c r="AFS46" s="4">
        <v>1</v>
      </c>
      <c r="AFT46" s="4">
        <v>0</v>
      </c>
      <c r="AFU46" s="4">
        <v>0</v>
      </c>
      <c r="AFV46" s="4">
        <v>0</v>
      </c>
      <c r="AFW46" s="4">
        <v>0</v>
      </c>
      <c r="AFX46" s="4">
        <v>0</v>
      </c>
      <c r="AFY46" s="4">
        <v>0</v>
      </c>
      <c r="AFZ46" s="4">
        <v>0</v>
      </c>
      <c r="AGA46" s="4">
        <v>0</v>
      </c>
      <c r="AGB46" s="4">
        <v>7</v>
      </c>
      <c r="AGC46" s="4">
        <v>0</v>
      </c>
      <c r="AGD46" s="4">
        <v>3</v>
      </c>
      <c r="AGE46" s="4">
        <v>0</v>
      </c>
      <c r="AGF46" s="4">
        <v>7</v>
      </c>
      <c r="AGG46" s="4">
        <v>0</v>
      </c>
      <c r="AGH46" s="4">
        <v>0</v>
      </c>
      <c r="AGI46" s="4">
        <v>15</v>
      </c>
      <c r="AGJ46" s="4">
        <v>0</v>
      </c>
      <c r="AGK46" s="4">
        <v>0</v>
      </c>
      <c r="AGL46" s="4">
        <v>0</v>
      </c>
      <c r="AGM46" s="4">
        <v>0</v>
      </c>
      <c r="AGN46" s="4">
        <v>3</v>
      </c>
      <c r="AGO46" s="4">
        <v>0</v>
      </c>
      <c r="AGP46" s="4">
        <v>0</v>
      </c>
      <c r="AGQ46" s="4">
        <v>15</v>
      </c>
      <c r="AGR46" s="4">
        <v>0</v>
      </c>
      <c r="AGS46" s="4">
        <v>0</v>
      </c>
      <c r="AGT46" s="4">
        <v>0</v>
      </c>
      <c r="AGU46" s="4">
        <v>0</v>
      </c>
      <c r="AGV46" s="4">
        <v>0</v>
      </c>
      <c r="AGW46" s="4">
        <v>0</v>
      </c>
      <c r="AGX46" s="4">
        <v>0</v>
      </c>
      <c r="AGY46" s="4">
        <v>0</v>
      </c>
      <c r="AGZ46" s="4">
        <v>0</v>
      </c>
      <c r="AHA46" s="4">
        <v>0</v>
      </c>
      <c r="AHB46" s="4">
        <v>0</v>
      </c>
      <c r="AHC46" s="4">
        <v>0</v>
      </c>
      <c r="AHD46" s="4">
        <v>0</v>
      </c>
      <c r="AHE46" s="4">
        <v>0</v>
      </c>
      <c r="AHF46" s="4">
        <v>0</v>
      </c>
      <c r="AHG46" s="4">
        <v>0</v>
      </c>
      <c r="AHH46" s="4">
        <v>0</v>
      </c>
      <c r="AHI46" s="4">
        <v>0</v>
      </c>
      <c r="AHJ46" s="4">
        <v>0</v>
      </c>
      <c r="AHK46" s="4">
        <v>0</v>
      </c>
      <c r="AHL46" s="4">
        <v>7</v>
      </c>
      <c r="AHM46" s="4">
        <v>0</v>
      </c>
      <c r="AHN46" s="4">
        <v>14</v>
      </c>
      <c r="AHO46" s="4">
        <v>0</v>
      </c>
      <c r="AHP46" s="2">
        <f t="shared" si="825"/>
        <v>0</v>
      </c>
      <c r="AHQ46" s="2">
        <f t="shared" si="826"/>
        <v>0</v>
      </c>
      <c r="AHR46" s="2">
        <f t="shared" si="827"/>
        <v>4158</v>
      </c>
      <c r="AHS46" s="2">
        <f t="shared" si="828"/>
        <v>4158</v>
      </c>
      <c r="AHT46" s="2">
        <f t="shared" si="829"/>
        <v>148.5</v>
      </c>
      <c r="AHU46" s="2">
        <f t="shared" si="830"/>
        <v>0</v>
      </c>
      <c r="AHV46" s="2">
        <f t="shared" si="831"/>
        <v>148.5</v>
      </c>
      <c r="AHW46" s="2">
        <f t="shared" si="832"/>
        <v>0</v>
      </c>
      <c r="AHX46" s="2">
        <f t="shared" si="833"/>
        <v>0</v>
      </c>
      <c r="AHY46" s="2">
        <f t="shared" si="834"/>
        <v>0</v>
      </c>
      <c r="AHZ46" s="2">
        <f t="shared" si="835"/>
        <v>0</v>
      </c>
      <c r="AIA46" s="2">
        <f t="shared" si="836"/>
        <v>0</v>
      </c>
      <c r="AIB46" s="2">
        <f t="shared" si="837"/>
        <v>0</v>
      </c>
      <c r="AIC46" s="2">
        <f t="shared" si="838"/>
        <v>0</v>
      </c>
      <c r="AID46" s="2">
        <f t="shared" si="839"/>
        <v>4306.5</v>
      </c>
      <c r="AIE46" s="2" t="s">
        <v>1267</v>
      </c>
      <c r="AIF46" s="1">
        <v>1</v>
      </c>
      <c r="AIG46" s="1">
        <v>1</v>
      </c>
      <c r="AIH46" s="1">
        <v>1</v>
      </c>
      <c r="AII46" s="1">
        <v>1</v>
      </c>
      <c r="AIJ46" s="1">
        <v>1</v>
      </c>
      <c r="AIK46" s="1">
        <v>1</v>
      </c>
      <c r="AIL46" s="1">
        <v>1</v>
      </c>
      <c r="AIM46" s="1">
        <v>1</v>
      </c>
      <c r="AIN46" s="1">
        <v>1</v>
      </c>
      <c r="AIO46" s="1">
        <v>1</v>
      </c>
      <c r="AIP46" s="1">
        <v>1</v>
      </c>
      <c r="AIQ46" s="1">
        <v>0</v>
      </c>
      <c r="AIR46" s="7">
        <f t="shared" si="840"/>
        <v>11</v>
      </c>
      <c r="AIS46" s="7">
        <f t="shared" si="841"/>
        <v>1</v>
      </c>
      <c r="AIT46" s="7">
        <f t="shared" si="842"/>
        <v>83.333333333333329</v>
      </c>
      <c r="AIU46" s="7" t="str">
        <f t="shared" si="843"/>
        <v>RIGHT</v>
      </c>
      <c r="AIV46" s="4">
        <v>2</v>
      </c>
      <c r="AIW46" s="4">
        <v>3</v>
      </c>
      <c r="AIX46" s="4">
        <v>2</v>
      </c>
      <c r="AIY46" s="4">
        <v>4</v>
      </c>
      <c r="AIZ46" s="4">
        <v>2</v>
      </c>
      <c r="AJA46" s="4">
        <v>5</v>
      </c>
      <c r="AJB46" s="4">
        <v>1</v>
      </c>
      <c r="AJC46" s="4">
        <v>2</v>
      </c>
      <c r="AJD46" s="4">
        <v>5</v>
      </c>
      <c r="AJE46" s="4">
        <v>5</v>
      </c>
      <c r="AJF46" s="4">
        <v>2</v>
      </c>
      <c r="AJG46" s="4">
        <v>4</v>
      </c>
      <c r="AJH46" s="4">
        <v>1</v>
      </c>
      <c r="AJI46" s="4">
        <v>4</v>
      </c>
      <c r="AJJ46" s="4">
        <v>2</v>
      </c>
      <c r="AJK46" s="4">
        <v>3</v>
      </c>
      <c r="AJL46" s="4">
        <v>4</v>
      </c>
      <c r="AJM46" s="4">
        <v>4</v>
      </c>
      <c r="AJN46" s="4">
        <v>4</v>
      </c>
      <c r="AJO46" s="4">
        <v>1</v>
      </c>
      <c r="AJP46" s="2">
        <f t="shared" si="844"/>
        <v>60</v>
      </c>
      <c r="AJQ46" s="2">
        <f t="shared" si="845"/>
        <v>25</v>
      </c>
      <c r="AJR46" s="2">
        <f t="shared" si="846"/>
        <v>35</v>
      </c>
      <c r="AJS46" s="4">
        <v>3</v>
      </c>
      <c r="AJT46" s="4">
        <v>3</v>
      </c>
      <c r="AJU46" s="4">
        <v>3</v>
      </c>
      <c r="AJV46" s="4">
        <v>2</v>
      </c>
      <c r="AJW46" s="4">
        <v>3</v>
      </c>
      <c r="AJX46" s="4">
        <v>1</v>
      </c>
      <c r="AJY46" s="4">
        <v>1</v>
      </c>
      <c r="AJZ46" s="4">
        <v>1</v>
      </c>
      <c r="AKA46" s="4">
        <v>1</v>
      </c>
      <c r="AKB46" s="4">
        <v>1</v>
      </c>
      <c r="AKC46" s="4">
        <v>1</v>
      </c>
      <c r="AKD46" s="4">
        <v>1</v>
      </c>
      <c r="AKE46" s="4">
        <v>1</v>
      </c>
      <c r="AKF46" s="4">
        <v>1</v>
      </c>
      <c r="AKG46" s="4">
        <v>1</v>
      </c>
      <c r="AKH46" s="4">
        <v>1</v>
      </c>
      <c r="AKI46" s="4">
        <v>0</v>
      </c>
      <c r="AKJ46" s="4">
        <v>0</v>
      </c>
      <c r="AKK46" s="4">
        <v>0</v>
      </c>
      <c r="AKL46" s="4">
        <v>0</v>
      </c>
      <c r="AKM46" s="4">
        <v>0</v>
      </c>
      <c r="AKN46" s="4">
        <v>1</v>
      </c>
      <c r="AKO46" s="4">
        <v>1</v>
      </c>
      <c r="AKP46" s="4">
        <v>1</v>
      </c>
      <c r="AKQ46" s="4">
        <v>4</v>
      </c>
      <c r="AKR46" s="4" t="s">
        <v>431</v>
      </c>
      <c r="AKS46" s="4" t="s">
        <v>432</v>
      </c>
      <c r="AKT46" s="2">
        <v>2</v>
      </c>
      <c r="AKU46" s="2">
        <v>0</v>
      </c>
      <c r="AKV46" s="2">
        <v>1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1">
        <v>3</v>
      </c>
      <c r="ALD46" s="1">
        <v>4</v>
      </c>
      <c r="ALE46" s="1">
        <v>2</v>
      </c>
      <c r="ALF46" s="1">
        <v>4</v>
      </c>
      <c r="ALG46" s="1">
        <v>4</v>
      </c>
      <c r="ALH46" s="1">
        <v>4</v>
      </c>
      <c r="ALI46" s="1">
        <v>4</v>
      </c>
      <c r="ALJ46" s="1">
        <v>3</v>
      </c>
      <c r="ALK46" s="1">
        <v>4</v>
      </c>
      <c r="ALL46" s="1">
        <v>3</v>
      </c>
      <c r="ALM46" s="1">
        <v>3</v>
      </c>
      <c r="ALN46" s="1">
        <v>4</v>
      </c>
      <c r="ALO46" s="1">
        <v>4</v>
      </c>
      <c r="ALP46" s="1">
        <v>3</v>
      </c>
      <c r="ALQ46" s="1">
        <v>3</v>
      </c>
      <c r="ALR46" s="1">
        <v>4</v>
      </c>
      <c r="ALS46" s="1">
        <v>4</v>
      </c>
      <c r="ALT46" s="1">
        <v>4</v>
      </c>
      <c r="ALU46" s="1">
        <v>4</v>
      </c>
      <c r="ALV46" s="1">
        <v>4</v>
      </c>
      <c r="ALW46" s="1">
        <v>2</v>
      </c>
      <c r="ALX46" s="1">
        <v>4</v>
      </c>
      <c r="ALY46" s="1">
        <v>4</v>
      </c>
      <c r="ALZ46" s="2">
        <f t="shared" si="847"/>
        <v>82</v>
      </c>
      <c r="AMA46">
        <v>12</v>
      </c>
      <c r="AMB46">
        <v>15</v>
      </c>
      <c r="AMC46">
        <v>20</v>
      </c>
      <c r="AMD46">
        <v>25</v>
      </c>
      <c r="AME46" s="1">
        <v>1</v>
      </c>
      <c r="AMF46" s="1">
        <v>2</v>
      </c>
      <c r="AMG46" s="1">
        <v>1</v>
      </c>
      <c r="AMH46" s="1">
        <v>1</v>
      </c>
      <c r="AMI46" s="8">
        <v>3</v>
      </c>
      <c r="AMJ46" s="8">
        <v>3</v>
      </c>
      <c r="AMK46" s="8">
        <v>4</v>
      </c>
      <c r="AML46" s="8">
        <v>1</v>
      </c>
      <c r="AMM46" s="8">
        <v>3</v>
      </c>
      <c r="AMN46" s="8">
        <v>4</v>
      </c>
      <c r="AMO46" s="8">
        <v>2</v>
      </c>
      <c r="AMP46" s="8">
        <v>2</v>
      </c>
      <c r="AMQ46" s="8">
        <v>1</v>
      </c>
      <c r="AMR46" s="8">
        <v>4</v>
      </c>
      <c r="AMS46" s="8">
        <v>4</v>
      </c>
      <c r="AMT46" s="8">
        <v>1</v>
      </c>
      <c r="AMU46" s="8">
        <v>1</v>
      </c>
      <c r="AMV46" s="8">
        <v>2</v>
      </c>
      <c r="AMW46" s="8">
        <v>1</v>
      </c>
      <c r="AMX46" s="8">
        <v>2</v>
      </c>
      <c r="AMY46" s="8">
        <v>4</v>
      </c>
      <c r="AMZ46" s="2">
        <f t="shared" si="848"/>
        <v>10</v>
      </c>
      <c r="ANA46" s="2">
        <f t="shared" si="849"/>
        <v>20</v>
      </c>
      <c r="ANB46" s="2">
        <f t="shared" si="850"/>
        <v>17</v>
      </c>
      <c r="ANC46" s="2">
        <f t="shared" si="851"/>
        <v>47</v>
      </c>
    </row>
    <row r="47" spans="1:1043" x14ac:dyDescent="0.2">
      <c r="A47" s="2" t="s">
        <v>451</v>
      </c>
      <c r="B47" s="3">
        <v>43360.563576388886</v>
      </c>
      <c r="C47" s="2">
        <v>164</v>
      </c>
      <c r="D47" s="2">
        <v>59</v>
      </c>
      <c r="E47" s="2">
        <v>21.936347412254616</v>
      </c>
      <c r="F47" s="2">
        <v>7</v>
      </c>
      <c r="G47" s="2">
        <v>41</v>
      </c>
      <c r="H47" s="2">
        <v>44</v>
      </c>
      <c r="I47" s="2">
        <v>-100</v>
      </c>
      <c r="J47" s="2">
        <v>26</v>
      </c>
      <c r="K47" s="2">
        <v>43</v>
      </c>
      <c r="L47" s="2">
        <v>41</v>
      </c>
      <c r="M47" s="2">
        <v>29</v>
      </c>
      <c r="N47" s="2">
        <v>-100</v>
      </c>
      <c r="O47" s="2">
        <v>49</v>
      </c>
      <c r="P47" s="2">
        <v>-15</v>
      </c>
      <c r="Q47" s="2">
        <v>-15</v>
      </c>
      <c r="R47" s="2">
        <v>-28</v>
      </c>
      <c r="S47" s="2">
        <v>-59</v>
      </c>
      <c r="T47" s="2">
        <v>-65</v>
      </c>
      <c r="U47" s="2">
        <v>19</v>
      </c>
      <c r="V47" s="2">
        <v>27</v>
      </c>
      <c r="W47" s="2">
        <v>51</v>
      </c>
      <c r="X47" s="2">
        <v>68</v>
      </c>
      <c r="Y47" s="2">
        <v>62</v>
      </c>
      <c r="Z47" s="2">
        <v>-100</v>
      </c>
      <c r="AA47" s="2">
        <v>21</v>
      </c>
      <c r="AB47" s="2">
        <v>-52</v>
      </c>
      <c r="AC47" s="2">
        <v>-43</v>
      </c>
      <c r="AD47" s="2">
        <v>-50</v>
      </c>
      <c r="AE47" s="2">
        <v>-42</v>
      </c>
      <c r="AF47" s="2">
        <v>12</v>
      </c>
      <c r="AG47" s="2">
        <v>3</v>
      </c>
      <c r="AH47" s="2">
        <v>11</v>
      </c>
      <c r="AI47" s="2">
        <v>12</v>
      </c>
      <c r="AJ47" s="2">
        <v>-5</v>
      </c>
      <c r="AK47" s="2">
        <v>-100</v>
      </c>
      <c r="AL47" s="2">
        <v>-100</v>
      </c>
      <c r="AM47" s="2">
        <v>100</v>
      </c>
      <c r="AN47" s="2">
        <v>22</v>
      </c>
      <c r="AO47" s="2">
        <v>0</v>
      </c>
      <c r="AP47" s="2">
        <v>3</v>
      </c>
      <c r="AQ47" s="2">
        <v>1</v>
      </c>
      <c r="AR47" s="4">
        <v>3</v>
      </c>
      <c r="AS47" s="4">
        <v>3</v>
      </c>
      <c r="AT47" s="4">
        <v>6</v>
      </c>
      <c r="AU47" s="4">
        <v>3</v>
      </c>
      <c r="AV47" s="4">
        <v>4</v>
      </c>
      <c r="AW47" s="4">
        <v>4</v>
      </c>
      <c r="AX47" s="4">
        <v>2</v>
      </c>
      <c r="AY47" s="4">
        <v>3</v>
      </c>
      <c r="AZ47" s="4">
        <v>4</v>
      </c>
      <c r="BA47" s="4">
        <v>6</v>
      </c>
      <c r="BB47" s="4">
        <v>3</v>
      </c>
      <c r="BC47" s="4">
        <v>2</v>
      </c>
      <c r="BD47" s="4">
        <v>3</v>
      </c>
      <c r="BE47" s="4">
        <v>2</v>
      </c>
      <c r="BF47" s="4">
        <v>3</v>
      </c>
      <c r="BG47" s="4">
        <v>4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2</v>
      </c>
      <c r="BR47" s="4">
        <v>2</v>
      </c>
      <c r="BS47" s="4">
        <v>2</v>
      </c>
      <c r="BT47" s="4">
        <v>1</v>
      </c>
      <c r="BU47" s="4">
        <v>4</v>
      </c>
      <c r="BV47" s="4">
        <v>4</v>
      </c>
      <c r="BW47" s="4">
        <v>3</v>
      </c>
      <c r="BX47" s="4">
        <v>1</v>
      </c>
      <c r="BY47" s="4">
        <v>1</v>
      </c>
      <c r="BZ47" s="4">
        <v>1</v>
      </c>
      <c r="CA47" s="4">
        <v>1</v>
      </c>
      <c r="CB47" s="4">
        <v>1</v>
      </c>
      <c r="CC47" s="4">
        <v>3</v>
      </c>
      <c r="CD47" s="4">
        <v>2</v>
      </c>
      <c r="CE47" s="4">
        <v>2</v>
      </c>
      <c r="CF47" s="4">
        <v>2</v>
      </c>
      <c r="CG47" s="4">
        <v>2</v>
      </c>
      <c r="CH47" s="4">
        <v>1</v>
      </c>
      <c r="CI47" s="4">
        <v>4</v>
      </c>
      <c r="CJ47" s="4">
        <v>2</v>
      </c>
      <c r="CK47" s="4">
        <v>3</v>
      </c>
      <c r="CL47" s="4">
        <v>1</v>
      </c>
      <c r="CM47" s="4">
        <v>1</v>
      </c>
      <c r="CN47" s="4">
        <v>1</v>
      </c>
      <c r="CO47" s="4">
        <v>1</v>
      </c>
      <c r="CP47" s="4">
        <v>5</v>
      </c>
      <c r="CQ47" s="4">
        <v>1</v>
      </c>
      <c r="CR47" s="4">
        <v>2</v>
      </c>
      <c r="CS47" s="4">
        <v>1</v>
      </c>
      <c r="CT47" s="4">
        <v>3</v>
      </c>
      <c r="CU47" s="4">
        <v>1</v>
      </c>
      <c r="CV47" s="4">
        <v>2</v>
      </c>
      <c r="CW47" s="4">
        <v>2</v>
      </c>
      <c r="CX47" s="4">
        <v>1</v>
      </c>
      <c r="CY47" s="4">
        <v>1</v>
      </c>
      <c r="CZ47" s="4">
        <v>2</v>
      </c>
      <c r="DA47" s="4">
        <v>1</v>
      </c>
      <c r="DB47" s="4">
        <v>1</v>
      </c>
      <c r="DC47" s="4">
        <v>2</v>
      </c>
      <c r="DD47" s="4">
        <v>3</v>
      </c>
      <c r="DE47" s="4">
        <v>1</v>
      </c>
      <c r="DF47" s="4">
        <v>3</v>
      </c>
      <c r="DG47" s="4">
        <v>1</v>
      </c>
      <c r="DH47" s="4">
        <v>2</v>
      </c>
      <c r="DI47" s="4">
        <v>1</v>
      </c>
      <c r="DJ47" s="4">
        <v>1</v>
      </c>
      <c r="DK47" s="4">
        <v>3</v>
      </c>
      <c r="DL47" s="4">
        <v>6</v>
      </c>
      <c r="DM47" s="4">
        <v>3</v>
      </c>
      <c r="DN47" s="4">
        <v>1</v>
      </c>
      <c r="DO47" s="4">
        <v>6</v>
      </c>
      <c r="DP47" s="5">
        <v>79.849999999999994</v>
      </c>
      <c r="DQ47" s="5">
        <v>38.159999999999997</v>
      </c>
      <c r="DR47" s="5">
        <v>165.05</v>
      </c>
      <c r="DS47" s="5">
        <v>108.29</v>
      </c>
      <c r="DT47" s="5">
        <v>3.45</v>
      </c>
      <c r="DU47" s="5">
        <v>15</v>
      </c>
      <c r="DV47" s="5">
        <v>129.93</v>
      </c>
      <c r="DW47" s="5">
        <v>65.989999999999995</v>
      </c>
      <c r="DX47" s="5">
        <v>13.15</v>
      </c>
      <c r="DY47" s="5">
        <v>16.71</v>
      </c>
      <c r="DZ47" s="5">
        <v>10.83</v>
      </c>
      <c r="EA47" s="5">
        <v>146.4</v>
      </c>
      <c r="EB47" s="5">
        <v>255.35</v>
      </c>
      <c r="EC47" s="5">
        <v>153.66</v>
      </c>
      <c r="ED47" s="5">
        <v>141.47</v>
      </c>
      <c r="EE47" s="5">
        <v>181.35</v>
      </c>
      <c r="EF47" s="5">
        <v>233.59</v>
      </c>
      <c r="EG47" s="5">
        <v>325.49</v>
      </c>
      <c r="EH47" s="5">
        <v>277.49</v>
      </c>
      <c r="EI47" s="5">
        <v>437</v>
      </c>
      <c r="EJ47" s="5">
        <v>480.09</v>
      </c>
      <c r="EK47" s="5">
        <v>170</v>
      </c>
      <c r="EL47" s="5">
        <v>342.9</v>
      </c>
      <c r="EM47" s="5">
        <v>255.11</v>
      </c>
      <c r="EN47" s="5">
        <v>345.56</v>
      </c>
      <c r="EO47" s="5">
        <v>488</v>
      </c>
      <c r="EP47" s="5">
        <v>211.12</v>
      </c>
      <c r="EQ47" s="5">
        <v>113</v>
      </c>
      <c r="ER47" s="5">
        <v>191.68</v>
      </c>
      <c r="ES47" s="5">
        <v>193.63</v>
      </c>
      <c r="ET47" s="5">
        <v>376.2</v>
      </c>
      <c r="EU47" s="5">
        <v>414.54</v>
      </c>
      <c r="EV47" s="5">
        <v>626.04</v>
      </c>
      <c r="EW47" s="5">
        <v>180.53</v>
      </c>
      <c r="EX47" s="5">
        <v>345.78</v>
      </c>
      <c r="EY47" s="5">
        <v>320.04000000000002</v>
      </c>
      <c r="EZ47" s="5">
        <v>178.92</v>
      </c>
      <c r="FA47" s="5">
        <v>234.51</v>
      </c>
      <c r="FB47" s="5">
        <v>142.71</v>
      </c>
      <c r="FC47" s="5">
        <v>187.24</v>
      </c>
      <c r="FD47" s="5">
        <v>210.15</v>
      </c>
      <c r="FE47" s="5">
        <v>45.39</v>
      </c>
      <c r="FF47" s="5">
        <v>378</v>
      </c>
      <c r="FG47" s="5">
        <v>179.85</v>
      </c>
      <c r="FH47" s="5">
        <v>192.32</v>
      </c>
      <c r="FI47" s="5">
        <v>71.7</v>
      </c>
      <c r="FJ47" s="5">
        <v>288.19</v>
      </c>
      <c r="FK47" s="5">
        <v>113</v>
      </c>
      <c r="FL47" s="5">
        <v>119.29</v>
      </c>
      <c r="FM47" s="5">
        <v>145.82</v>
      </c>
      <c r="FN47" s="5">
        <v>90.89</v>
      </c>
      <c r="FO47" s="5">
        <v>211.61</v>
      </c>
      <c r="FP47" s="5">
        <v>191.15</v>
      </c>
      <c r="FQ47" s="5">
        <v>114.48</v>
      </c>
      <c r="FR47" s="5">
        <v>199.32</v>
      </c>
      <c r="FS47" s="5">
        <v>249.82</v>
      </c>
      <c r="FT47" s="5">
        <v>235.78</v>
      </c>
      <c r="FU47" s="5">
        <v>258.7</v>
      </c>
      <c r="FV47" s="5">
        <v>201.17</v>
      </c>
      <c r="FW47" s="5">
        <v>26.73</v>
      </c>
      <c r="FX47" s="5">
        <v>148.84</v>
      </c>
      <c r="FY47" s="5">
        <v>123</v>
      </c>
      <c r="FZ47" s="5">
        <v>102.48</v>
      </c>
      <c r="GA47" s="5">
        <v>173.4</v>
      </c>
      <c r="GB47" s="5">
        <v>225.68</v>
      </c>
      <c r="GC47" s="5">
        <v>122.4</v>
      </c>
      <c r="GD47" s="5">
        <v>83.7</v>
      </c>
      <c r="GE47" s="5">
        <v>126.79</v>
      </c>
      <c r="GF47" s="5">
        <v>145.15</v>
      </c>
      <c r="GG47" s="5">
        <v>0</v>
      </c>
      <c r="GH47" s="5">
        <v>133.43</v>
      </c>
      <c r="GI47" s="5">
        <v>124.31</v>
      </c>
      <c r="GJ47" s="5">
        <v>2.37</v>
      </c>
      <c r="GK47" s="5">
        <v>313</v>
      </c>
      <c r="GL47" s="5">
        <v>2.37</v>
      </c>
      <c r="GM47" s="5">
        <v>24.38</v>
      </c>
      <c r="GN47" s="2">
        <f t="shared" si="426"/>
        <v>239.54999999999998</v>
      </c>
      <c r="GO47" s="2">
        <f t="shared" si="427"/>
        <v>114.47999999999999</v>
      </c>
      <c r="GP47" s="2">
        <f t="shared" si="428"/>
        <v>990.30000000000007</v>
      </c>
      <c r="GQ47" s="2">
        <f t="shared" si="429"/>
        <v>324.87</v>
      </c>
      <c r="GR47" s="2">
        <f t="shared" si="430"/>
        <v>13.8</v>
      </c>
      <c r="GS47" s="2">
        <f t="shared" si="431"/>
        <v>60</v>
      </c>
      <c r="GT47" s="2">
        <f t="shared" si="432"/>
        <v>259.86</v>
      </c>
      <c r="GU47" s="2">
        <f t="shared" si="433"/>
        <v>197.96999999999997</v>
      </c>
      <c r="GV47" s="2">
        <f t="shared" si="434"/>
        <v>52.6</v>
      </c>
      <c r="GW47" s="2">
        <f t="shared" si="435"/>
        <v>100.26</v>
      </c>
      <c r="GX47" s="2">
        <f t="shared" si="436"/>
        <v>32.49</v>
      </c>
      <c r="GY47" s="2">
        <f t="shared" si="437"/>
        <v>292.8</v>
      </c>
      <c r="GZ47" s="2">
        <f t="shared" si="438"/>
        <v>766.05</v>
      </c>
      <c r="HA47" s="2">
        <f t="shared" si="439"/>
        <v>307.32</v>
      </c>
      <c r="HB47" s="2">
        <f t="shared" si="440"/>
        <v>424.40999999999997</v>
      </c>
      <c r="HC47" s="2">
        <f t="shared" si="441"/>
        <v>725.4</v>
      </c>
      <c r="HD47" s="2">
        <f t="shared" si="442"/>
        <v>233.59</v>
      </c>
      <c r="HE47" s="2">
        <f t="shared" si="443"/>
        <v>325.49</v>
      </c>
      <c r="HF47" s="2">
        <f t="shared" si="444"/>
        <v>277.49</v>
      </c>
      <c r="HG47" s="2">
        <f t="shared" si="445"/>
        <v>437</v>
      </c>
      <c r="HH47" s="2">
        <f t="shared" si="446"/>
        <v>480.09</v>
      </c>
      <c r="HI47" s="2">
        <f t="shared" si="447"/>
        <v>170</v>
      </c>
      <c r="HJ47" s="2">
        <f t="shared" si="448"/>
        <v>342.9</v>
      </c>
      <c r="HK47" s="2">
        <f t="shared" si="449"/>
        <v>255.11</v>
      </c>
      <c r="HL47" s="2">
        <f t="shared" si="450"/>
        <v>345.56</v>
      </c>
      <c r="HM47" s="2">
        <f t="shared" si="451"/>
        <v>976</v>
      </c>
      <c r="HN47" s="2">
        <f t="shared" si="452"/>
        <v>422.24</v>
      </c>
      <c r="HO47" s="2">
        <f t="shared" si="453"/>
        <v>226</v>
      </c>
      <c r="HP47" s="2">
        <f t="shared" si="454"/>
        <v>191.68</v>
      </c>
      <c r="HQ47" s="2">
        <f t="shared" si="455"/>
        <v>774.52</v>
      </c>
      <c r="HR47" s="2">
        <f t="shared" si="456"/>
        <v>1504.8</v>
      </c>
      <c r="HS47" s="2">
        <f t="shared" si="457"/>
        <v>1243.6200000000001</v>
      </c>
      <c r="HT47" s="2">
        <f t="shared" si="458"/>
        <v>626.04</v>
      </c>
      <c r="HU47" s="2">
        <f t="shared" si="459"/>
        <v>180.53</v>
      </c>
      <c r="HV47" s="2">
        <f t="shared" si="460"/>
        <v>345.78</v>
      </c>
      <c r="HW47" s="2">
        <f t="shared" si="461"/>
        <v>320.04000000000002</v>
      </c>
      <c r="HX47" s="2">
        <f t="shared" si="462"/>
        <v>178.92</v>
      </c>
      <c r="HY47" s="2">
        <f t="shared" si="463"/>
        <v>703.53</v>
      </c>
      <c r="HZ47" s="2">
        <f t="shared" si="464"/>
        <v>285.42</v>
      </c>
      <c r="IA47" s="2">
        <f t="shared" si="465"/>
        <v>374.48</v>
      </c>
      <c r="IB47" s="2">
        <f t="shared" si="466"/>
        <v>420.3</v>
      </c>
      <c r="IC47" s="2">
        <f t="shared" si="467"/>
        <v>90.78</v>
      </c>
      <c r="ID47" s="2">
        <f t="shared" si="468"/>
        <v>378</v>
      </c>
      <c r="IE47" s="2">
        <f t="shared" si="469"/>
        <v>719.4</v>
      </c>
      <c r="IF47" s="2">
        <f t="shared" si="470"/>
        <v>384.64</v>
      </c>
      <c r="IG47" s="2">
        <f t="shared" si="471"/>
        <v>215.10000000000002</v>
      </c>
      <c r="IH47" s="2">
        <f t="shared" si="472"/>
        <v>288.19</v>
      </c>
      <c r="II47" s="2">
        <f t="shared" si="473"/>
        <v>113</v>
      </c>
      <c r="IJ47" s="2">
        <f t="shared" si="474"/>
        <v>119.29</v>
      </c>
      <c r="IK47" s="2">
        <f t="shared" si="475"/>
        <v>145.82</v>
      </c>
      <c r="IL47" s="2">
        <f t="shared" si="476"/>
        <v>454.45</v>
      </c>
      <c r="IM47" s="2">
        <f t="shared" si="477"/>
        <v>211.61</v>
      </c>
      <c r="IN47" s="2">
        <f t="shared" si="478"/>
        <v>382.3</v>
      </c>
      <c r="IO47" s="2">
        <f t="shared" si="479"/>
        <v>114.48</v>
      </c>
      <c r="IP47" s="2">
        <f t="shared" si="480"/>
        <v>597.96</v>
      </c>
      <c r="IQ47" s="2">
        <f t="shared" si="481"/>
        <v>249.82</v>
      </c>
      <c r="IR47" s="2">
        <f t="shared" si="482"/>
        <v>471.56</v>
      </c>
      <c r="IS47" s="2">
        <f t="shared" si="483"/>
        <v>517.4</v>
      </c>
      <c r="IT47" s="2">
        <f t="shared" si="484"/>
        <v>201.17</v>
      </c>
      <c r="IU47" s="2">
        <f t="shared" si="485"/>
        <v>26.73</v>
      </c>
      <c r="IV47" s="2">
        <f t="shared" si="486"/>
        <v>297.68</v>
      </c>
      <c r="IW47" s="2">
        <f t="shared" si="487"/>
        <v>123</v>
      </c>
      <c r="IX47" s="2">
        <f t="shared" si="488"/>
        <v>102.48</v>
      </c>
      <c r="IY47" s="2">
        <f t="shared" si="489"/>
        <v>346.8</v>
      </c>
      <c r="IZ47" s="2">
        <f t="shared" si="490"/>
        <v>677.04</v>
      </c>
      <c r="JA47" s="2">
        <f t="shared" si="491"/>
        <v>122.4</v>
      </c>
      <c r="JB47" s="2">
        <f t="shared" si="492"/>
        <v>251.10000000000002</v>
      </c>
      <c r="JC47" s="2">
        <f t="shared" si="493"/>
        <v>126.79</v>
      </c>
      <c r="JD47" s="2">
        <f t="shared" si="494"/>
        <v>290.3</v>
      </c>
      <c r="JE47" s="2">
        <f t="shared" si="495"/>
        <v>0</v>
      </c>
      <c r="JF47" s="2">
        <f t="shared" si="496"/>
        <v>133.43</v>
      </c>
      <c r="JG47" s="2">
        <f t="shared" si="497"/>
        <v>372.93</v>
      </c>
      <c r="JH47" s="2">
        <f t="shared" si="498"/>
        <v>14.22</v>
      </c>
      <c r="JI47" s="2">
        <f t="shared" si="499"/>
        <v>939</v>
      </c>
      <c r="JJ47" s="2">
        <f t="shared" si="500"/>
        <v>2.37</v>
      </c>
      <c r="JK47" s="2">
        <f t="shared" si="501"/>
        <v>146.28</v>
      </c>
      <c r="JL47" s="5">
        <v>0.2656</v>
      </c>
      <c r="JM47" s="5">
        <v>0.14754999999999999</v>
      </c>
      <c r="JN47" s="5">
        <v>0.95135000000000003</v>
      </c>
      <c r="JO47" s="5">
        <v>1.3923000000000001</v>
      </c>
      <c r="JP47" s="5">
        <v>5.8500000000000003E-2</v>
      </c>
      <c r="JQ47" s="5">
        <v>0.15</v>
      </c>
      <c r="JR47" s="5">
        <v>12.6183</v>
      </c>
      <c r="JS47" s="5">
        <v>0.54310000000000003</v>
      </c>
      <c r="JT47" s="5">
        <v>0.1190333333</v>
      </c>
      <c r="JU47" s="5">
        <v>0.15086666670000001</v>
      </c>
      <c r="JV47" s="5">
        <v>0.1340666667</v>
      </c>
      <c r="JW47" s="5">
        <v>3.7849166670000001</v>
      </c>
      <c r="JX47" s="5">
        <v>11.46613333</v>
      </c>
      <c r="JY47" s="5">
        <v>10.3194</v>
      </c>
      <c r="JZ47" s="5">
        <v>6.44679</v>
      </c>
      <c r="KA47" s="5">
        <v>0.29294999999999999</v>
      </c>
      <c r="KB47" s="5">
        <v>10.029963329999999</v>
      </c>
      <c r="KC47" s="5">
        <v>16.458500000000001</v>
      </c>
      <c r="KD47" s="5">
        <v>14.6218495</v>
      </c>
      <c r="KE47" s="5">
        <v>33.82</v>
      </c>
      <c r="KF47" s="5">
        <v>30.050133330000001</v>
      </c>
      <c r="KG47" s="5">
        <v>5.22</v>
      </c>
      <c r="KH47" s="5">
        <v>16.382999999999999</v>
      </c>
      <c r="KI47" s="5">
        <v>9.8745999999999992</v>
      </c>
      <c r="KJ47" s="5">
        <v>14.359249999999999</v>
      </c>
      <c r="KK47" s="5">
        <v>0</v>
      </c>
      <c r="KL47" s="5">
        <v>11.1839</v>
      </c>
      <c r="KM47" s="5">
        <v>2.73</v>
      </c>
      <c r="KN47" s="5">
        <v>9.4915000000000003</v>
      </c>
      <c r="KO47" s="5">
        <v>3.6768000000000001</v>
      </c>
      <c r="KP47" s="5">
        <v>16.394400000000001</v>
      </c>
      <c r="KQ47" s="5">
        <v>15.2403</v>
      </c>
      <c r="KR47" s="5">
        <v>26.440200000000001</v>
      </c>
      <c r="KS47" s="5">
        <v>15.008749999999999</v>
      </c>
      <c r="KT47" s="5">
        <v>18.950099999999999</v>
      </c>
      <c r="KU47" s="5">
        <v>5.9976000000000003</v>
      </c>
      <c r="KV47" s="5">
        <v>4.9896000000000003</v>
      </c>
      <c r="KW47" s="5">
        <v>1.7626500000000001</v>
      </c>
      <c r="KX47" s="5">
        <v>1.8480000000000001</v>
      </c>
      <c r="KY47" s="5">
        <v>5.6280000000000001</v>
      </c>
      <c r="KZ47" s="5">
        <v>8.1966249999999992</v>
      </c>
      <c r="LA47" s="5">
        <v>1.4370000000000001</v>
      </c>
      <c r="LB47" s="5">
        <v>15.789</v>
      </c>
      <c r="LC47" s="5">
        <v>14.217396669999999</v>
      </c>
      <c r="LD47" s="5">
        <v>16.942399999999999</v>
      </c>
      <c r="LE47" s="5">
        <v>8.0909999999999993</v>
      </c>
      <c r="LF47" s="5">
        <v>10.3474</v>
      </c>
      <c r="LG47" s="5">
        <v>0.74633333329999996</v>
      </c>
      <c r="LH47" s="5">
        <v>0.90590000000000004</v>
      </c>
      <c r="LI47" s="5">
        <v>2.0419499999999999</v>
      </c>
      <c r="LJ47" s="5">
        <v>6.6978</v>
      </c>
      <c r="LK47" s="5">
        <v>17.363700000000001</v>
      </c>
      <c r="LL47" s="5">
        <v>9.0416000000000007</v>
      </c>
      <c r="LM47" s="5">
        <v>4.032</v>
      </c>
      <c r="LN47" s="5">
        <v>10.54833333</v>
      </c>
      <c r="LO47" s="5">
        <v>10.49</v>
      </c>
      <c r="LP47" s="5">
        <v>11.596399999999999</v>
      </c>
      <c r="LQ47" s="5">
        <v>12.442133330000001</v>
      </c>
      <c r="LR47" s="5">
        <v>2.536666667</v>
      </c>
      <c r="LS47" s="5">
        <v>7.9200000000000007E-2</v>
      </c>
      <c r="LT47" s="5">
        <v>7.93</v>
      </c>
      <c r="LU47" s="5">
        <v>4.8708</v>
      </c>
      <c r="LV47" s="5">
        <v>2.3668</v>
      </c>
      <c r="LW47" s="5">
        <v>1.8360000000000001</v>
      </c>
      <c r="LX47" s="5">
        <v>18.558399999999999</v>
      </c>
      <c r="LY47" s="5">
        <v>1.734</v>
      </c>
      <c r="LZ47" s="5">
        <v>0.372</v>
      </c>
      <c r="MA47" s="5">
        <v>1.3066666669999999E-2</v>
      </c>
      <c r="MB47" s="5">
        <v>4.9133333330000001E-2</v>
      </c>
      <c r="MC47" s="5">
        <v>0</v>
      </c>
      <c r="MD47" s="5">
        <v>0.14760000000000001</v>
      </c>
      <c r="ME47" s="5">
        <v>0</v>
      </c>
      <c r="MF47" s="5">
        <v>4.7399999999999998E-2</v>
      </c>
      <c r="MG47" s="5">
        <v>0</v>
      </c>
      <c r="MH47" s="5">
        <v>0</v>
      </c>
      <c r="MI47" s="5">
        <v>2.3107500000000001</v>
      </c>
      <c r="MJ47" s="2">
        <f t="shared" si="502"/>
        <v>0.79679999999999995</v>
      </c>
      <c r="MK47" s="2">
        <f t="shared" si="503"/>
        <v>0.44264999999999999</v>
      </c>
      <c r="ML47" s="2">
        <f t="shared" si="504"/>
        <v>5.7081</v>
      </c>
      <c r="MM47" s="2">
        <f t="shared" si="505"/>
        <v>4.1768999999999998</v>
      </c>
      <c r="MN47" s="2">
        <f t="shared" si="506"/>
        <v>0.23400000000000001</v>
      </c>
      <c r="MO47" s="2">
        <f t="shared" si="507"/>
        <v>0.6</v>
      </c>
      <c r="MP47" s="2">
        <f t="shared" si="508"/>
        <v>25.236599999999999</v>
      </c>
      <c r="MQ47" s="2">
        <f t="shared" si="509"/>
        <v>1.6293000000000002</v>
      </c>
      <c r="MR47" s="2">
        <f t="shared" si="510"/>
        <v>0.47613333320000001</v>
      </c>
      <c r="MS47" s="2">
        <f t="shared" si="511"/>
        <v>0.90520000020000002</v>
      </c>
      <c r="MT47" s="2">
        <f t="shared" si="512"/>
        <v>0.40220000010000001</v>
      </c>
      <c r="MU47" s="2">
        <f t="shared" si="513"/>
        <v>7.5698333340000001</v>
      </c>
      <c r="MV47" s="2">
        <f t="shared" si="514"/>
        <v>34.398399990000001</v>
      </c>
      <c r="MW47" s="2">
        <f t="shared" si="515"/>
        <v>20.6388</v>
      </c>
      <c r="MX47" s="2">
        <f t="shared" si="516"/>
        <v>19.34037</v>
      </c>
      <c r="MY47" s="2">
        <f t="shared" si="517"/>
        <v>1.1718</v>
      </c>
      <c r="MZ47" s="2">
        <f t="shared" si="518"/>
        <v>10.029963329999999</v>
      </c>
      <c r="NA47" s="2">
        <f t="shared" si="519"/>
        <v>16.458500000000001</v>
      </c>
      <c r="NB47" s="2">
        <f t="shared" si="520"/>
        <v>14.6218495</v>
      </c>
      <c r="NC47" s="2">
        <f t="shared" si="521"/>
        <v>33.82</v>
      </c>
      <c r="ND47" s="2">
        <f t="shared" si="522"/>
        <v>30.050133330000001</v>
      </c>
      <c r="NE47" s="2">
        <f t="shared" si="523"/>
        <v>5.22</v>
      </c>
      <c r="NF47" s="2">
        <f t="shared" si="524"/>
        <v>16.382999999999999</v>
      </c>
      <c r="NG47" s="2">
        <f t="shared" si="525"/>
        <v>9.8745999999999992</v>
      </c>
      <c r="NH47" s="2">
        <f t="shared" si="526"/>
        <v>14.359249999999999</v>
      </c>
      <c r="NI47" s="2">
        <f t="shared" si="527"/>
        <v>0</v>
      </c>
      <c r="NJ47" s="2">
        <f t="shared" si="528"/>
        <v>22.367799999999999</v>
      </c>
      <c r="NK47" s="2">
        <f t="shared" si="529"/>
        <v>5.46</v>
      </c>
      <c r="NL47" s="2">
        <f t="shared" si="530"/>
        <v>9.4915000000000003</v>
      </c>
      <c r="NM47" s="2">
        <f t="shared" si="531"/>
        <v>14.7072</v>
      </c>
      <c r="NN47" s="2">
        <f t="shared" si="532"/>
        <v>65.577600000000004</v>
      </c>
      <c r="NO47" s="2">
        <f t="shared" si="533"/>
        <v>45.7209</v>
      </c>
      <c r="NP47" s="2">
        <f t="shared" si="534"/>
        <v>26.440200000000001</v>
      </c>
      <c r="NQ47" s="2">
        <f t="shared" si="535"/>
        <v>15.008749999999999</v>
      </c>
      <c r="NR47" s="2">
        <f t="shared" si="536"/>
        <v>18.950099999999999</v>
      </c>
      <c r="NS47" s="2">
        <f t="shared" si="537"/>
        <v>5.9976000000000003</v>
      </c>
      <c r="NT47" s="2">
        <f t="shared" si="538"/>
        <v>4.9896000000000003</v>
      </c>
      <c r="NU47" s="2">
        <f t="shared" si="539"/>
        <v>5.2879500000000004</v>
      </c>
      <c r="NV47" s="2">
        <f t="shared" si="540"/>
        <v>3.6960000000000002</v>
      </c>
      <c r="NW47" s="2">
        <f t="shared" si="541"/>
        <v>11.256</v>
      </c>
      <c r="NX47" s="2">
        <f t="shared" si="542"/>
        <v>16.393249999999998</v>
      </c>
      <c r="NY47" s="2">
        <f t="shared" si="543"/>
        <v>2.8740000000000001</v>
      </c>
      <c r="NZ47" s="2">
        <f t="shared" si="544"/>
        <v>15.789</v>
      </c>
      <c r="OA47" s="2">
        <f t="shared" si="545"/>
        <v>56.869586679999998</v>
      </c>
      <c r="OB47" s="2">
        <f t="shared" si="546"/>
        <v>33.884799999999998</v>
      </c>
      <c r="OC47" s="2">
        <f t="shared" si="547"/>
        <v>24.272999999999996</v>
      </c>
      <c r="OD47" s="2">
        <f t="shared" si="548"/>
        <v>10.3474</v>
      </c>
      <c r="OE47" s="2">
        <f t="shared" si="549"/>
        <v>0.74633333329999996</v>
      </c>
      <c r="OF47" s="2">
        <f t="shared" si="550"/>
        <v>0.90590000000000004</v>
      </c>
      <c r="OG47" s="2">
        <f t="shared" si="551"/>
        <v>2.0419499999999999</v>
      </c>
      <c r="OH47" s="2">
        <f t="shared" si="552"/>
        <v>33.488999999999997</v>
      </c>
      <c r="OI47" s="2">
        <f t="shared" si="553"/>
        <v>17.363700000000001</v>
      </c>
      <c r="OJ47" s="2">
        <f t="shared" si="554"/>
        <v>18.083200000000001</v>
      </c>
      <c r="OK47" s="2">
        <f t="shared" si="555"/>
        <v>4.032</v>
      </c>
      <c r="OL47" s="2">
        <f t="shared" si="556"/>
        <v>31.644999990000002</v>
      </c>
      <c r="OM47" s="2">
        <f t="shared" si="557"/>
        <v>10.49</v>
      </c>
      <c r="ON47" s="2">
        <f t="shared" si="558"/>
        <v>23.192799999999998</v>
      </c>
      <c r="OO47" s="2">
        <f t="shared" si="559"/>
        <v>24.884266660000002</v>
      </c>
      <c r="OP47" s="2">
        <f t="shared" si="560"/>
        <v>2.536666667</v>
      </c>
      <c r="OQ47" s="2">
        <f t="shared" si="561"/>
        <v>7.9200000000000007E-2</v>
      </c>
      <c r="OR47" s="2">
        <f t="shared" si="562"/>
        <v>15.86</v>
      </c>
      <c r="OS47" s="2">
        <f t="shared" si="563"/>
        <v>4.8708</v>
      </c>
      <c r="OT47" s="2">
        <f t="shared" si="564"/>
        <v>2.3668</v>
      </c>
      <c r="OU47" s="2">
        <f t="shared" si="565"/>
        <v>3.6720000000000002</v>
      </c>
      <c r="OV47" s="2">
        <f t="shared" si="566"/>
        <v>55.675199999999997</v>
      </c>
      <c r="OW47" s="2">
        <f t="shared" si="567"/>
        <v>1.734</v>
      </c>
      <c r="OX47" s="2">
        <f t="shared" si="568"/>
        <v>1.1160000000000001</v>
      </c>
      <c r="OY47" s="2">
        <f t="shared" si="569"/>
        <v>1.3066666669999999E-2</v>
      </c>
      <c r="OZ47" s="2">
        <f t="shared" si="570"/>
        <v>9.8266666660000002E-2</v>
      </c>
      <c r="PA47" s="2">
        <f t="shared" si="571"/>
        <v>0</v>
      </c>
      <c r="PB47" s="2">
        <f t="shared" si="572"/>
        <v>0.14760000000000001</v>
      </c>
      <c r="PC47" s="2">
        <f t="shared" si="573"/>
        <v>0</v>
      </c>
      <c r="PD47" s="2">
        <f t="shared" si="574"/>
        <v>0.28439999999999999</v>
      </c>
      <c r="PE47" s="2">
        <f t="shared" si="575"/>
        <v>0</v>
      </c>
      <c r="PF47" s="2">
        <f t="shared" si="576"/>
        <v>0</v>
      </c>
      <c r="PG47" s="2">
        <f t="shared" si="577"/>
        <v>13.8645</v>
      </c>
      <c r="PH47" s="2">
        <f t="shared" si="578"/>
        <v>7.1711999999999998</v>
      </c>
      <c r="PI47" s="2">
        <f t="shared" si="579"/>
        <v>3.9838499999999999</v>
      </c>
      <c r="PJ47" s="2">
        <f t="shared" si="580"/>
        <v>51.372900000000001</v>
      </c>
      <c r="PK47" s="2">
        <f t="shared" si="581"/>
        <v>37.592100000000002</v>
      </c>
      <c r="PL47" s="2">
        <f t="shared" si="582"/>
        <v>2.1060000000000003</v>
      </c>
      <c r="PM47" s="2">
        <f t="shared" si="583"/>
        <v>5.3999999999999995</v>
      </c>
      <c r="PN47" s="2">
        <f t="shared" si="584"/>
        <v>227.1294</v>
      </c>
      <c r="PO47" s="2">
        <f t="shared" si="585"/>
        <v>14.663700000000002</v>
      </c>
      <c r="PP47" s="2">
        <f t="shared" si="586"/>
        <v>4.2851999988000005</v>
      </c>
      <c r="PQ47" s="2">
        <f t="shared" si="587"/>
        <v>8.1468000018000009</v>
      </c>
      <c r="PR47" s="2">
        <f t="shared" si="588"/>
        <v>3.6198000009000002</v>
      </c>
      <c r="PS47" s="2">
        <f t="shared" si="589"/>
        <v>68.128500005999996</v>
      </c>
      <c r="PT47" s="2">
        <f t="shared" si="590"/>
        <v>309.58559991000004</v>
      </c>
      <c r="PU47" s="2">
        <f t="shared" si="591"/>
        <v>185.7492</v>
      </c>
      <c r="PV47" s="2">
        <f t="shared" si="592"/>
        <v>174.06333000000001</v>
      </c>
      <c r="PW47" s="2">
        <f t="shared" si="593"/>
        <v>10.546199999999999</v>
      </c>
      <c r="PX47" s="2">
        <f t="shared" si="594"/>
        <v>90.269669969999995</v>
      </c>
      <c r="PY47" s="2">
        <f t="shared" si="595"/>
        <v>148.12650000000002</v>
      </c>
      <c r="PZ47" s="2">
        <f t="shared" si="596"/>
        <v>131.59664549999999</v>
      </c>
      <c r="QA47" s="2">
        <f t="shared" si="597"/>
        <v>304.38</v>
      </c>
      <c r="QB47" s="2">
        <f t="shared" si="598"/>
        <v>270.45119997</v>
      </c>
      <c r="QC47" s="2">
        <f t="shared" si="599"/>
        <v>46.98</v>
      </c>
      <c r="QD47" s="2">
        <f t="shared" si="600"/>
        <v>147.447</v>
      </c>
      <c r="QE47" s="2">
        <f t="shared" si="601"/>
        <v>88.871399999999994</v>
      </c>
      <c r="QF47" s="2">
        <f t="shared" si="602"/>
        <v>129.23325</v>
      </c>
      <c r="QG47" s="2">
        <f t="shared" si="603"/>
        <v>0</v>
      </c>
      <c r="QH47" s="2">
        <f t="shared" si="604"/>
        <v>201.31019999999998</v>
      </c>
      <c r="QI47" s="2">
        <f t="shared" si="605"/>
        <v>49.14</v>
      </c>
      <c r="QJ47" s="2">
        <f t="shared" si="606"/>
        <v>85.423500000000004</v>
      </c>
      <c r="QK47" s="2">
        <f t="shared" si="607"/>
        <v>132.3648</v>
      </c>
      <c r="QL47" s="2">
        <f t="shared" si="608"/>
        <v>590.19839999999999</v>
      </c>
      <c r="QM47" s="2">
        <f t="shared" si="609"/>
        <v>411.48810000000003</v>
      </c>
      <c r="QN47" s="2">
        <f t="shared" si="610"/>
        <v>237.96180000000001</v>
      </c>
      <c r="QO47" s="2">
        <f t="shared" si="611"/>
        <v>135.07874999999999</v>
      </c>
      <c r="QP47" s="2">
        <f t="shared" si="612"/>
        <v>170.55089999999998</v>
      </c>
      <c r="QQ47" s="2">
        <f t="shared" si="613"/>
        <v>53.978400000000001</v>
      </c>
      <c r="QR47" s="2">
        <f t="shared" si="614"/>
        <v>44.906400000000005</v>
      </c>
      <c r="QS47" s="2">
        <f t="shared" si="615"/>
        <v>47.591550000000005</v>
      </c>
      <c r="QT47" s="2">
        <f t="shared" si="616"/>
        <v>33.264000000000003</v>
      </c>
      <c r="QU47" s="2">
        <f t="shared" si="617"/>
        <v>101.304</v>
      </c>
      <c r="QV47" s="2">
        <f t="shared" si="618"/>
        <v>147.53924999999998</v>
      </c>
      <c r="QW47" s="2">
        <f t="shared" si="619"/>
        <v>25.866</v>
      </c>
      <c r="QX47" s="2">
        <f t="shared" si="620"/>
        <v>142.101</v>
      </c>
      <c r="QY47" s="2">
        <f t="shared" si="621"/>
        <v>511.82628011999998</v>
      </c>
      <c r="QZ47" s="2">
        <f t="shared" si="622"/>
        <v>304.96319999999997</v>
      </c>
      <c r="RA47" s="2">
        <f t="shared" si="623"/>
        <v>218.45699999999997</v>
      </c>
      <c r="RB47" s="2">
        <f t="shared" si="624"/>
        <v>93.126599999999996</v>
      </c>
      <c r="RC47" s="2">
        <f t="shared" si="625"/>
        <v>6.7169999996999996</v>
      </c>
      <c r="RD47" s="2">
        <f t="shared" si="626"/>
        <v>8.1531000000000002</v>
      </c>
      <c r="RE47" s="2">
        <f t="shared" si="627"/>
        <v>18.377549999999999</v>
      </c>
      <c r="RF47" s="2">
        <f t="shared" si="628"/>
        <v>301.40099999999995</v>
      </c>
      <c r="RG47" s="2">
        <f t="shared" si="629"/>
        <v>156.27330000000001</v>
      </c>
      <c r="RH47" s="2">
        <f t="shared" si="630"/>
        <v>162.74880000000002</v>
      </c>
      <c r="RI47" s="2">
        <f t="shared" si="631"/>
        <v>36.287999999999997</v>
      </c>
      <c r="RJ47" s="2">
        <f t="shared" si="632"/>
        <v>284.80499990999999</v>
      </c>
      <c r="RK47" s="2">
        <f t="shared" si="633"/>
        <v>94.41</v>
      </c>
      <c r="RL47" s="2">
        <f t="shared" si="634"/>
        <v>208.73519999999999</v>
      </c>
      <c r="RM47" s="2">
        <f t="shared" si="635"/>
        <v>223.95839994000002</v>
      </c>
      <c r="RN47" s="2">
        <f t="shared" si="636"/>
        <v>22.830000002999999</v>
      </c>
      <c r="RO47" s="2">
        <f t="shared" si="637"/>
        <v>0.7128000000000001</v>
      </c>
      <c r="RP47" s="2">
        <f t="shared" si="638"/>
        <v>142.74</v>
      </c>
      <c r="RQ47" s="2">
        <f t="shared" si="639"/>
        <v>43.837200000000003</v>
      </c>
      <c r="RR47" s="2">
        <f t="shared" si="640"/>
        <v>21.301200000000001</v>
      </c>
      <c r="RS47" s="2">
        <f t="shared" si="641"/>
        <v>33.048000000000002</v>
      </c>
      <c r="RT47" s="2">
        <f t="shared" si="642"/>
        <v>501.07679999999999</v>
      </c>
      <c r="RU47" s="2">
        <f t="shared" si="643"/>
        <v>15.606</v>
      </c>
      <c r="RV47" s="2">
        <f t="shared" si="644"/>
        <v>10.044</v>
      </c>
      <c r="RW47" s="2">
        <f t="shared" si="645"/>
        <v>0.11760000003</v>
      </c>
      <c r="RX47" s="2">
        <f t="shared" si="646"/>
        <v>0.88439999994000007</v>
      </c>
      <c r="RY47" s="2">
        <f t="shared" si="647"/>
        <v>0</v>
      </c>
      <c r="RZ47" s="2">
        <f t="shared" si="648"/>
        <v>1.3284</v>
      </c>
      <c r="SA47" s="2">
        <f t="shared" si="649"/>
        <v>0</v>
      </c>
      <c r="SB47" s="2">
        <f t="shared" si="650"/>
        <v>2.5595999999999997</v>
      </c>
      <c r="SC47" s="2">
        <f t="shared" si="651"/>
        <v>0</v>
      </c>
      <c r="SD47" s="2">
        <f t="shared" si="652"/>
        <v>0</v>
      </c>
      <c r="SE47" s="2">
        <f t="shared" si="653"/>
        <v>124.78049999999999</v>
      </c>
      <c r="SF47" s="5">
        <v>13.388733330000001</v>
      </c>
      <c r="SG47" s="5">
        <v>7.7198250000000002</v>
      </c>
      <c r="SH47" s="5">
        <v>6.3710000000000004</v>
      </c>
      <c r="SI47" s="5">
        <v>0.5474</v>
      </c>
      <c r="SJ47" s="5">
        <v>6.3E-2</v>
      </c>
      <c r="SK47" s="5">
        <v>0.78</v>
      </c>
      <c r="SL47" s="5">
        <v>1.3083</v>
      </c>
      <c r="SM47" s="5">
        <v>3.6183999999999998</v>
      </c>
      <c r="SN47" s="5">
        <v>1.0646166669999999</v>
      </c>
      <c r="SO47" s="5">
        <v>2.0312000000000001</v>
      </c>
      <c r="SP47" s="5">
        <v>1.5169333330000001</v>
      </c>
      <c r="SQ47" s="5">
        <v>1.49655</v>
      </c>
      <c r="SR47" s="5">
        <v>0.76776666670000004</v>
      </c>
      <c r="SS47" s="5">
        <v>0.104895</v>
      </c>
      <c r="ST47" s="5">
        <v>0.34303499999999998</v>
      </c>
      <c r="SU47" s="5">
        <v>0</v>
      </c>
      <c r="SV47" s="5">
        <v>0</v>
      </c>
      <c r="SW47" s="5">
        <v>5.6295333330000004</v>
      </c>
      <c r="SX47" s="5">
        <v>0</v>
      </c>
      <c r="SY47" s="5">
        <v>0</v>
      </c>
      <c r="SZ47" s="5">
        <v>0.20226666669999999</v>
      </c>
      <c r="TA47" s="5">
        <v>0</v>
      </c>
      <c r="TB47" s="5">
        <v>6.6547999999999998</v>
      </c>
      <c r="TC47" s="5">
        <v>5.7714999999999996</v>
      </c>
      <c r="TD47" s="5">
        <v>2.2212499999999999</v>
      </c>
      <c r="TE47" s="5">
        <v>0</v>
      </c>
      <c r="TF47" s="5">
        <v>0</v>
      </c>
      <c r="TG47" s="5">
        <v>0</v>
      </c>
      <c r="TH47" s="5">
        <v>0</v>
      </c>
      <c r="TI47" s="5">
        <v>2.3046500000000001</v>
      </c>
      <c r="TJ47" s="5">
        <v>8.4545999999999992</v>
      </c>
      <c r="TK47" s="5">
        <v>5.5125999999999999</v>
      </c>
      <c r="TL47" s="5">
        <v>7.2371999999999996</v>
      </c>
      <c r="TM47" s="5">
        <v>0.47149999999999997</v>
      </c>
      <c r="TN47" s="5">
        <v>0</v>
      </c>
      <c r="TO47" s="5">
        <v>7.9884000000000004</v>
      </c>
      <c r="TP47" s="5">
        <v>1.9907999999999999</v>
      </c>
      <c r="TQ47" s="5">
        <v>1.35795</v>
      </c>
      <c r="TR47" s="5">
        <v>1.8715333329999999</v>
      </c>
      <c r="TS47" s="5">
        <v>7.0400000000000004E-2</v>
      </c>
      <c r="TT47" s="5">
        <v>13.523524999999999</v>
      </c>
      <c r="TU47" s="5">
        <v>9.4200000000000006E-2</v>
      </c>
      <c r="TV47" s="5">
        <v>1.0980000000000001</v>
      </c>
      <c r="TW47" s="5">
        <v>0.83872333330000004</v>
      </c>
      <c r="TX47" s="5">
        <v>2.4784000000000002</v>
      </c>
      <c r="TY47" s="5">
        <v>3.0000000000000001E-3</v>
      </c>
      <c r="TZ47" s="5">
        <v>10.17033333</v>
      </c>
      <c r="UA47" s="5">
        <v>5.0880000000000001</v>
      </c>
      <c r="UB47" s="5">
        <v>7.7593500000000004</v>
      </c>
      <c r="UC47" s="5">
        <v>0.35354999999999998</v>
      </c>
      <c r="UD47" s="5">
        <v>0.87229999999999996</v>
      </c>
      <c r="UE47" s="5">
        <v>0</v>
      </c>
      <c r="UF47" s="5">
        <v>18.3155</v>
      </c>
      <c r="UG47" s="5">
        <v>17.28</v>
      </c>
      <c r="UH47" s="5">
        <v>0</v>
      </c>
      <c r="UI47" s="5">
        <v>3.6211500000000001</v>
      </c>
      <c r="UJ47" s="5">
        <v>26.613199999999999</v>
      </c>
      <c r="UK47" s="5">
        <v>28.204866670000001</v>
      </c>
      <c r="UL47" s="5">
        <v>33.047916669999999</v>
      </c>
      <c r="UM47" s="5">
        <v>4.8080999999999996</v>
      </c>
      <c r="UN47" s="5">
        <v>12.321999999999999</v>
      </c>
      <c r="UO47" s="5">
        <v>12.4476</v>
      </c>
      <c r="UP47" s="5">
        <v>12.688000000000001</v>
      </c>
      <c r="UQ47" s="5">
        <v>32.384999999999998</v>
      </c>
      <c r="UR47" s="5">
        <v>0.29120000000000001</v>
      </c>
      <c r="US47" s="5">
        <v>4.6239999999999997</v>
      </c>
      <c r="UT47" s="5">
        <v>15.624000000000001</v>
      </c>
      <c r="UU47" s="5">
        <v>31.06133333</v>
      </c>
      <c r="UV47" s="5">
        <v>35.121933329999997</v>
      </c>
      <c r="UW47" s="5">
        <v>0</v>
      </c>
      <c r="UX47" s="5">
        <v>32.060699999999997</v>
      </c>
      <c r="UY47" s="5">
        <v>0.38973333329999998</v>
      </c>
      <c r="UZ47" s="5">
        <v>0</v>
      </c>
      <c r="VA47" s="5">
        <v>0</v>
      </c>
      <c r="VB47" s="5">
        <v>0</v>
      </c>
      <c r="VC47" s="5">
        <v>2.2499999999999999E-2</v>
      </c>
      <c r="VD47" s="2">
        <f t="shared" si="654"/>
        <v>40.166199990000003</v>
      </c>
      <c r="VE47" s="2">
        <f t="shared" si="655"/>
        <v>23.159475</v>
      </c>
      <c r="VF47" s="2">
        <f t="shared" si="656"/>
        <v>38.225999999999999</v>
      </c>
      <c r="VG47" s="2">
        <f t="shared" si="657"/>
        <v>1.6421999999999999</v>
      </c>
      <c r="VH47" s="2">
        <f t="shared" si="658"/>
        <v>0.252</v>
      </c>
      <c r="VI47" s="2">
        <f t="shared" si="659"/>
        <v>3.12</v>
      </c>
      <c r="VJ47" s="2">
        <f t="shared" si="660"/>
        <v>2.6166</v>
      </c>
      <c r="VK47" s="2">
        <f t="shared" si="661"/>
        <v>10.8552</v>
      </c>
      <c r="VL47" s="2">
        <f t="shared" si="662"/>
        <v>4.2584666679999996</v>
      </c>
      <c r="VM47" s="2">
        <f t="shared" si="663"/>
        <v>12.187200000000001</v>
      </c>
      <c r="VN47" s="2">
        <f t="shared" si="664"/>
        <v>4.5507999990000005</v>
      </c>
      <c r="VO47" s="2">
        <f t="shared" si="665"/>
        <v>2.9931000000000001</v>
      </c>
      <c r="VP47" s="2">
        <f t="shared" si="666"/>
        <v>2.3033000001000001</v>
      </c>
      <c r="VQ47" s="2">
        <f t="shared" si="667"/>
        <v>0.20979</v>
      </c>
      <c r="VR47" s="2">
        <f t="shared" si="668"/>
        <v>1.0291049999999999</v>
      </c>
      <c r="VS47" s="2">
        <f t="shared" si="669"/>
        <v>0</v>
      </c>
      <c r="VT47" s="2">
        <f t="shared" si="670"/>
        <v>0</v>
      </c>
      <c r="VU47" s="2">
        <f t="shared" si="671"/>
        <v>5.6295333330000004</v>
      </c>
      <c r="VV47" s="2">
        <f t="shared" si="672"/>
        <v>0</v>
      </c>
      <c r="VW47" s="2">
        <f t="shared" si="673"/>
        <v>0</v>
      </c>
      <c r="VX47" s="2">
        <f t="shared" si="674"/>
        <v>0.20226666669999999</v>
      </c>
      <c r="VY47" s="2">
        <f t="shared" si="675"/>
        <v>0</v>
      </c>
      <c r="VZ47" s="2">
        <f t="shared" si="676"/>
        <v>6.6547999999999998</v>
      </c>
      <c r="WA47" s="2">
        <f t="shared" si="677"/>
        <v>5.7714999999999996</v>
      </c>
      <c r="WB47" s="2">
        <f t="shared" si="678"/>
        <v>2.2212499999999999</v>
      </c>
      <c r="WC47" s="2">
        <f t="shared" si="679"/>
        <v>0</v>
      </c>
      <c r="WD47" s="2">
        <f t="shared" si="680"/>
        <v>0</v>
      </c>
      <c r="WE47" s="2">
        <f t="shared" si="681"/>
        <v>0</v>
      </c>
      <c r="WF47" s="2">
        <f t="shared" si="682"/>
        <v>0</v>
      </c>
      <c r="WG47" s="2">
        <f t="shared" si="683"/>
        <v>9.2186000000000003</v>
      </c>
      <c r="WH47" s="2">
        <f t="shared" si="684"/>
        <v>33.818399999999997</v>
      </c>
      <c r="WI47" s="2">
        <f t="shared" si="685"/>
        <v>16.537800000000001</v>
      </c>
      <c r="WJ47" s="2">
        <f t="shared" si="686"/>
        <v>7.2371999999999996</v>
      </c>
      <c r="WK47" s="2">
        <f t="shared" si="687"/>
        <v>0.47149999999999997</v>
      </c>
      <c r="WL47" s="2">
        <f t="shared" si="688"/>
        <v>0</v>
      </c>
      <c r="WM47" s="2">
        <f t="shared" si="689"/>
        <v>7.9884000000000004</v>
      </c>
      <c r="WN47" s="2">
        <f t="shared" si="690"/>
        <v>1.9907999999999999</v>
      </c>
      <c r="WO47" s="2">
        <f t="shared" si="691"/>
        <v>4.0738500000000002</v>
      </c>
      <c r="WP47" s="2">
        <f t="shared" si="692"/>
        <v>3.7430666659999998</v>
      </c>
      <c r="WQ47" s="2">
        <f t="shared" si="693"/>
        <v>0.14080000000000001</v>
      </c>
      <c r="WR47" s="2">
        <f t="shared" si="694"/>
        <v>27.047049999999999</v>
      </c>
      <c r="WS47" s="2">
        <f t="shared" si="695"/>
        <v>0.18840000000000001</v>
      </c>
      <c r="WT47" s="2">
        <f t="shared" si="696"/>
        <v>1.0980000000000001</v>
      </c>
      <c r="WU47" s="2">
        <f t="shared" si="697"/>
        <v>3.3548933332000002</v>
      </c>
      <c r="WV47" s="2">
        <f t="shared" si="698"/>
        <v>4.9568000000000003</v>
      </c>
      <c r="WW47" s="2">
        <f t="shared" si="699"/>
        <v>9.0000000000000011E-3</v>
      </c>
      <c r="WX47" s="2">
        <f t="shared" si="700"/>
        <v>10.17033333</v>
      </c>
      <c r="WY47" s="2">
        <f t="shared" si="701"/>
        <v>5.0880000000000001</v>
      </c>
      <c r="WZ47" s="2">
        <f t="shared" si="702"/>
        <v>7.7593500000000004</v>
      </c>
      <c r="XA47" s="2">
        <f t="shared" si="703"/>
        <v>0.35354999999999998</v>
      </c>
      <c r="XB47" s="2">
        <f t="shared" si="704"/>
        <v>4.3614999999999995</v>
      </c>
      <c r="XC47" s="2">
        <f t="shared" si="705"/>
        <v>0</v>
      </c>
      <c r="XD47" s="2">
        <f t="shared" si="706"/>
        <v>36.631</v>
      </c>
      <c r="XE47" s="2">
        <f t="shared" si="707"/>
        <v>17.28</v>
      </c>
      <c r="XF47" s="2">
        <f t="shared" si="708"/>
        <v>0</v>
      </c>
      <c r="XG47" s="2">
        <f t="shared" si="709"/>
        <v>3.6211500000000001</v>
      </c>
      <c r="XH47" s="2">
        <f t="shared" si="710"/>
        <v>53.226399999999998</v>
      </c>
      <c r="XI47" s="2">
        <f t="shared" si="711"/>
        <v>56.409733340000002</v>
      </c>
      <c r="XJ47" s="2">
        <f t="shared" si="712"/>
        <v>33.047916669999999</v>
      </c>
      <c r="XK47" s="2">
        <f t="shared" si="713"/>
        <v>4.8080999999999996</v>
      </c>
      <c r="XL47" s="2">
        <f t="shared" si="714"/>
        <v>24.643999999999998</v>
      </c>
      <c r="XM47" s="2">
        <f t="shared" si="715"/>
        <v>12.4476</v>
      </c>
      <c r="XN47" s="2">
        <f t="shared" si="716"/>
        <v>12.688000000000001</v>
      </c>
      <c r="XO47" s="2">
        <f t="shared" si="717"/>
        <v>64.77</v>
      </c>
      <c r="XP47" s="2">
        <f t="shared" si="718"/>
        <v>0.87360000000000004</v>
      </c>
      <c r="XQ47" s="2">
        <f t="shared" si="719"/>
        <v>4.6239999999999997</v>
      </c>
      <c r="XR47" s="2">
        <f t="shared" si="720"/>
        <v>46.872</v>
      </c>
      <c r="XS47" s="2">
        <f t="shared" si="721"/>
        <v>31.06133333</v>
      </c>
      <c r="XT47" s="2">
        <f t="shared" si="722"/>
        <v>70.243866659999995</v>
      </c>
      <c r="XU47" s="2">
        <f t="shared" si="723"/>
        <v>0</v>
      </c>
      <c r="XV47" s="2">
        <f t="shared" si="724"/>
        <v>32.060699999999997</v>
      </c>
      <c r="XW47" s="2">
        <f t="shared" si="725"/>
        <v>1.1691999999</v>
      </c>
      <c r="XX47" s="2">
        <f t="shared" si="726"/>
        <v>0</v>
      </c>
      <c r="XY47" s="2">
        <f t="shared" si="727"/>
        <v>0</v>
      </c>
      <c r="XZ47" s="2">
        <f t="shared" si="728"/>
        <v>0</v>
      </c>
      <c r="YA47" s="2">
        <f t="shared" si="729"/>
        <v>0.13500000000000001</v>
      </c>
      <c r="YB47" s="2">
        <f t="shared" si="730"/>
        <v>160.66479996000001</v>
      </c>
      <c r="YC47" s="2">
        <f t="shared" si="731"/>
        <v>92.637900000000002</v>
      </c>
      <c r="YD47" s="2">
        <f t="shared" si="732"/>
        <v>152.904</v>
      </c>
      <c r="YE47" s="2">
        <f t="shared" si="733"/>
        <v>6.5687999999999995</v>
      </c>
      <c r="YF47" s="2">
        <f t="shared" si="734"/>
        <v>1.008</v>
      </c>
      <c r="YG47" s="2">
        <f t="shared" si="735"/>
        <v>12.48</v>
      </c>
      <c r="YH47" s="2">
        <f t="shared" si="736"/>
        <v>10.4664</v>
      </c>
      <c r="YI47" s="2">
        <f t="shared" si="737"/>
        <v>43.4208</v>
      </c>
      <c r="YJ47" s="2">
        <f t="shared" si="738"/>
        <v>17.033866671999998</v>
      </c>
      <c r="YK47" s="2">
        <f t="shared" si="739"/>
        <v>48.748800000000003</v>
      </c>
      <c r="YL47" s="2">
        <f t="shared" si="740"/>
        <v>18.203199996000002</v>
      </c>
      <c r="YM47" s="2">
        <f t="shared" si="741"/>
        <v>11.9724</v>
      </c>
      <c r="YN47" s="2">
        <f t="shared" si="742"/>
        <v>9.2132000004000005</v>
      </c>
      <c r="YO47" s="2">
        <f t="shared" si="743"/>
        <v>0.83916000000000002</v>
      </c>
      <c r="YP47" s="2">
        <f t="shared" si="744"/>
        <v>4.1164199999999997</v>
      </c>
      <c r="YQ47" s="2">
        <f t="shared" si="745"/>
        <v>0</v>
      </c>
      <c r="YR47" s="2">
        <f t="shared" si="746"/>
        <v>0</v>
      </c>
      <c r="YS47" s="2">
        <f t="shared" si="747"/>
        <v>22.518133332000001</v>
      </c>
      <c r="YT47" s="2">
        <f t="shared" si="748"/>
        <v>0</v>
      </c>
      <c r="YU47" s="2">
        <f t="shared" si="749"/>
        <v>0</v>
      </c>
      <c r="YV47" s="2">
        <f t="shared" si="750"/>
        <v>0.80906666679999995</v>
      </c>
      <c r="YW47" s="2">
        <f t="shared" si="751"/>
        <v>0</v>
      </c>
      <c r="YX47" s="2">
        <f t="shared" si="752"/>
        <v>26.619199999999999</v>
      </c>
      <c r="YY47" s="2">
        <f t="shared" si="753"/>
        <v>23.085999999999999</v>
      </c>
      <c r="YZ47" s="2">
        <f t="shared" si="754"/>
        <v>8.8849999999999998</v>
      </c>
      <c r="ZA47" s="2">
        <f t="shared" si="755"/>
        <v>0</v>
      </c>
      <c r="ZB47" s="2">
        <f t="shared" si="756"/>
        <v>0</v>
      </c>
      <c r="ZC47" s="2">
        <f t="shared" si="757"/>
        <v>0</v>
      </c>
      <c r="ZD47" s="2">
        <f t="shared" si="758"/>
        <v>0</v>
      </c>
      <c r="ZE47" s="2">
        <f t="shared" si="759"/>
        <v>36.874400000000001</v>
      </c>
      <c r="ZF47" s="2">
        <f t="shared" si="760"/>
        <v>135.27359999999999</v>
      </c>
      <c r="ZG47" s="2">
        <f t="shared" si="761"/>
        <v>66.151200000000003</v>
      </c>
      <c r="ZH47" s="2">
        <f t="shared" si="762"/>
        <v>28.948799999999999</v>
      </c>
      <c r="ZI47" s="2">
        <f t="shared" si="763"/>
        <v>1.8859999999999999</v>
      </c>
      <c r="ZJ47" s="2">
        <f t="shared" si="764"/>
        <v>0</v>
      </c>
      <c r="ZK47" s="2">
        <f t="shared" si="765"/>
        <v>31.953600000000002</v>
      </c>
      <c r="ZL47" s="2">
        <f t="shared" si="766"/>
        <v>7.9631999999999996</v>
      </c>
      <c r="ZM47" s="2">
        <f t="shared" si="767"/>
        <v>16.295400000000001</v>
      </c>
      <c r="ZN47" s="2">
        <f t="shared" si="768"/>
        <v>14.972266663999999</v>
      </c>
      <c r="ZO47" s="2">
        <f t="shared" si="769"/>
        <v>0.56320000000000003</v>
      </c>
      <c r="ZP47" s="2">
        <f t="shared" si="770"/>
        <v>108.18819999999999</v>
      </c>
      <c r="ZQ47" s="2">
        <f t="shared" si="771"/>
        <v>0.75360000000000005</v>
      </c>
      <c r="ZR47" s="2">
        <f t="shared" si="772"/>
        <v>4.3920000000000003</v>
      </c>
      <c r="ZS47" s="2">
        <f t="shared" si="773"/>
        <v>13.419573332800001</v>
      </c>
      <c r="ZT47" s="2">
        <f t="shared" si="774"/>
        <v>19.827200000000001</v>
      </c>
      <c r="ZU47" s="2">
        <f t="shared" si="775"/>
        <v>3.6000000000000004E-2</v>
      </c>
      <c r="ZV47" s="2">
        <f t="shared" si="776"/>
        <v>40.68133332</v>
      </c>
      <c r="ZW47" s="2">
        <f t="shared" si="777"/>
        <v>20.352</v>
      </c>
      <c r="ZX47" s="2">
        <f t="shared" si="778"/>
        <v>31.037400000000002</v>
      </c>
      <c r="ZY47" s="2">
        <f t="shared" si="779"/>
        <v>1.4141999999999999</v>
      </c>
      <c r="ZZ47" s="2">
        <f t="shared" si="780"/>
        <v>17.445999999999998</v>
      </c>
      <c r="AAA47" s="2">
        <f t="shared" si="781"/>
        <v>0</v>
      </c>
      <c r="AAB47" s="2">
        <f t="shared" si="782"/>
        <v>146.524</v>
      </c>
      <c r="AAC47" s="2">
        <f t="shared" si="783"/>
        <v>69.12</v>
      </c>
      <c r="AAD47" s="2">
        <f t="shared" si="784"/>
        <v>0</v>
      </c>
      <c r="AAE47" s="2">
        <f t="shared" si="785"/>
        <v>14.4846</v>
      </c>
      <c r="AAF47" s="2">
        <f t="shared" si="786"/>
        <v>212.90559999999999</v>
      </c>
      <c r="AAG47" s="2">
        <f t="shared" si="787"/>
        <v>225.63893336000001</v>
      </c>
      <c r="AAH47" s="2">
        <f t="shared" si="788"/>
        <v>132.19166668</v>
      </c>
      <c r="AAI47" s="2">
        <f t="shared" si="789"/>
        <v>19.232399999999998</v>
      </c>
      <c r="AAJ47" s="2">
        <f t="shared" si="790"/>
        <v>98.575999999999993</v>
      </c>
      <c r="AAK47" s="2">
        <f t="shared" si="791"/>
        <v>49.790399999999998</v>
      </c>
      <c r="AAL47" s="2">
        <f t="shared" si="792"/>
        <v>50.752000000000002</v>
      </c>
      <c r="AAM47" s="2">
        <f t="shared" si="793"/>
        <v>259.08</v>
      </c>
      <c r="AAN47" s="2">
        <f t="shared" si="794"/>
        <v>3.4944000000000002</v>
      </c>
      <c r="AAO47" s="2">
        <f t="shared" si="795"/>
        <v>18.495999999999999</v>
      </c>
      <c r="AAP47" s="2">
        <f t="shared" si="796"/>
        <v>187.488</v>
      </c>
      <c r="AAQ47" s="2">
        <f t="shared" si="797"/>
        <v>124.24533332</v>
      </c>
      <c r="AAR47" s="2">
        <f t="shared" si="798"/>
        <v>280.97546663999998</v>
      </c>
      <c r="AAS47" s="2">
        <f t="shared" si="799"/>
        <v>0</v>
      </c>
      <c r="AAT47" s="2">
        <f t="shared" si="800"/>
        <v>128.24279999999999</v>
      </c>
      <c r="AAU47" s="2">
        <f t="shared" si="801"/>
        <v>4.6767999996</v>
      </c>
      <c r="AAV47" s="2">
        <f t="shared" si="802"/>
        <v>0</v>
      </c>
      <c r="AAW47" s="2">
        <f t="shared" si="803"/>
        <v>0</v>
      </c>
      <c r="AAX47" s="2">
        <f t="shared" si="804"/>
        <v>0</v>
      </c>
      <c r="AAY47" s="2">
        <f t="shared" si="805"/>
        <v>0.54</v>
      </c>
      <c r="AAZ47" s="2">
        <f t="shared" si="806"/>
        <v>1869.3435714285715</v>
      </c>
      <c r="ABA47" s="2">
        <f t="shared" si="807"/>
        <v>32.983592885853255</v>
      </c>
      <c r="ABB47" s="2">
        <f t="shared" si="808"/>
        <v>12.598305975029428</v>
      </c>
      <c r="ABC47" s="1">
        <v>3</v>
      </c>
      <c r="ABD47" s="1">
        <v>2</v>
      </c>
      <c r="ABE47" s="1">
        <v>2</v>
      </c>
      <c r="ABF47" s="1">
        <v>4</v>
      </c>
      <c r="ABG47" s="1">
        <v>3</v>
      </c>
      <c r="ABH47" s="1">
        <v>3</v>
      </c>
      <c r="ABI47" s="1">
        <v>1</v>
      </c>
      <c r="ABJ47" s="1">
        <v>2</v>
      </c>
      <c r="ABK47" s="1">
        <v>3</v>
      </c>
      <c r="ABL47" s="1">
        <v>3</v>
      </c>
      <c r="ABM47" s="1">
        <v>3</v>
      </c>
      <c r="ABN47" s="1">
        <v>3</v>
      </c>
      <c r="ABO47" s="1">
        <v>3</v>
      </c>
      <c r="ABP47" s="1">
        <v>1</v>
      </c>
      <c r="ABQ47" s="1">
        <v>4</v>
      </c>
      <c r="ABR47" s="7">
        <f t="shared" si="809"/>
        <v>40</v>
      </c>
      <c r="ABS47" s="7">
        <f t="shared" si="810"/>
        <v>13</v>
      </c>
      <c r="ABT47" s="7">
        <f t="shared" si="811"/>
        <v>14</v>
      </c>
      <c r="ABU47" s="7">
        <f t="shared" si="812"/>
        <v>13</v>
      </c>
      <c r="ABV47" s="4">
        <v>1</v>
      </c>
      <c r="ABW47" s="4">
        <v>4</v>
      </c>
      <c r="ABX47" s="4">
        <v>1</v>
      </c>
      <c r="ABY47" s="4">
        <v>1</v>
      </c>
      <c r="ABZ47" s="4">
        <v>3</v>
      </c>
      <c r="ACA47" s="4">
        <v>1</v>
      </c>
      <c r="ACB47" s="4">
        <v>4</v>
      </c>
      <c r="ACC47" s="4">
        <v>3</v>
      </c>
      <c r="ACD47" s="4">
        <v>4</v>
      </c>
      <c r="ACE47" s="4">
        <v>1</v>
      </c>
      <c r="ACF47" s="4">
        <v>2</v>
      </c>
      <c r="ACG47" s="4">
        <v>3</v>
      </c>
      <c r="ACH47" s="4">
        <v>3</v>
      </c>
      <c r="ACI47" s="4">
        <v>3</v>
      </c>
      <c r="ACJ47" s="4">
        <v>2</v>
      </c>
      <c r="ACK47" s="4">
        <v>3</v>
      </c>
      <c r="ACL47" s="4">
        <v>3</v>
      </c>
      <c r="ACM47" s="4">
        <v>3</v>
      </c>
      <c r="ACN47" s="4">
        <v>3</v>
      </c>
      <c r="ACO47" s="4">
        <v>4</v>
      </c>
      <c r="ACP47" s="4">
        <v>2</v>
      </c>
      <c r="ACQ47" s="4">
        <v>3</v>
      </c>
      <c r="ACR47" s="4">
        <v>3</v>
      </c>
      <c r="ACS47" s="4">
        <v>2</v>
      </c>
      <c r="ACT47" s="4">
        <v>2</v>
      </c>
      <c r="ACU47" s="4">
        <v>1</v>
      </c>
      <c r="ACV47" s="4">
        <v>1</v>
      </c>
      <c r="ACW47" s="4">
        <v>2</v>
      </c>
      <c r="ACX47" s="4">
        <v>2</v>
      </c>
      <c r="ACY47" s="4">
        <v>4</v>
      </c>
      <c r="ACZ47" s="4">
        <v>1</v>
      </c>
      <c r="ADA47" s="4">
        <v>2</v>
      </c>
      <c r="ADB47" s="4">
        <v>3</v>
      </c>
      <c r="ADC47" s="4">
        <v>1</v>
      </c>
      <c r="ADD47" s="4">
        <v>4</v>
      </c>
      <c r="ADE47" s="4">
        <v>3</v>
      </c>
      <c r="ADF47" s="4">
        <v>4</v>
      </c>
      <c r="ADG47" s="4">
        <v>1</v>
      </c>
      <c r="ADH47" s="4">
        <v>3</v>
      </c>
      <c r="ADI47" s="4">
        <v>3</v>
      </c>
      <c r="ADJ47" s="4">
        <v>4</v>
      </c>
      <c r="ADK47" s="4">
        <v>4</v>
      </c>
      <c r="ADL47" s="4">
        <v>2</v>
      </c>
      <c r="ADM47" s="4">
        <v>4</v>
      </c>
      <c r="ADN47" s="4">
        <v>4</v>
      </c>
      <c r="ADO47" s="4">
        <v>3</v>
      </c>
      <c r="ADP47" s="4">
        <v>3</v>
      </c>
      <c r="ADQ47" s="4">
        <v>3</v>
      </c>
      <c r="ADR47" s="4">
        <v>3</v>
      </c>
      <c r="ADS47" s="4">
        <v>3</v>
      </c>
      <c r="ADT47" s="4">
        <v>4</v>
      </c>
      <c r="ADU47" s="4">
        <v>2</v>
      </c>
      <c r="ADV47" s="4">
        <v>3</v>
      </c>
      <c r="ADW47" s="4">
        <v>1</v>
      </c>
      <c r="ADX47" s="4">
        <v>1</v>
      </c>
      <c r="ADY47" s="4">
        <v>3</v>
      </c>
      <c r="ADZ47" s="2">
        <f t="shared" si="813"/>
        <v>11</v>
      </c>
      <c r="AEA47" s="2">
        <f t="shared" si="814"/>
        <v>20</v>
      </c>
      <c r="AEB47" s="2">
        <f t="shared" si="815"/>
        <v>21</v>
      </c>
      <c r="AEC47" s="2">
        <f t="shared" si="816"/>
        <v>14</v>
      </c>
      <c r="AED47" s="2">
        <f t="shared" si="817"/>
        <v>12</v>
      </c>
      <c r="AEE47" s="2">
        <f t="shared" si="818"/>
        <v>26</v>
      </c>
      <c r="AEF47" s="2">
        <f t="shared" si="819"/>
        <v>26</v>
      </c>
      <c r="AEG47" s="2">
        <f t="shared" si="820"/>
        <v>14</v>
      </c>
      <c r="AEH47" s="4">
        <v>2</v>
      </c>
      <c r="AEI47" s="4">
        <v>2</v>
      </c>
      <c r="AEJ47" s="4">
        <v>2</v>
      </c>
      <c r="AEK47" s="4">
        <v>4</v>
      </c>
      <c r="AEL47" s="4">
        <v>4</v>
      </c>
      <c r="AEM47" s="4">
        <v>2</v>
      </c>
      <c r="AEN47" s="4">
        <v>2</v>
      </c>
      <c r="AEO47" s="4">
        <v>1</v>
      </c>
      <c r="AEP47" s="4">
        <v>2</v>
      </c>
      <c r="AEQ47" s="4">
        <v>1</v>
      </c>
      <c r="AER47" s="4">
        <v>4</v>
      </c>
      <c r="AES47" s="4">
        <v>4</v>
      </c>
      <c r="AET47" s="4">
        <v>2</v>
      </c>
      <c r="AEU47" s="4">
        <v>3</v>
      </c>
      <c r="AEV47" s="4">
        <v>3</v>
      </c>
      <c r="AEW47" s="4">
        <v>3</v>
      </c>
      <c r="AEX47" s="4">
        <v>3</v>
      </c>
      <c r="AEY47" s="4">
        <v>2</v>
      </c>
      <c r="AEZ47" s="4">
        <v>3</v>
      </c>
      <c r="AFA47" s="4">
        <v>2</v>
      </c>
      <c r="AFB47" s="4">
        <v>3</v>
      </c>
      <c r="AFC47" s="4">
        <v>2</v>
      </c>
      <c r="AFD47" s="4">
        <v>4</v>
      </c>
      <c r="AFE47" s="4">
        <v>4</v>
      </c>
      <c r="AFF47" s="4">
        <v>4</v>
      </c>
      <c r="AFG47" s="4">
        <v>5</v>
      </c>
      <c r="AFH47" s="4">
        <v>4</v>
      </c>
      <c r="AFI47" s="4">
        <v>4</v>
      </c>
      <c r="AFJ47" s="4">
        <v>4</v>
      </c>
      <c r="AFK47" s="4">
        <v>4</v>
      </c>
      <c r="AFL47" s="4">
        <v>3</v>
      </c>
      <c r="AFM47" s="4">
        <v>4</v>
      </c>
      <c r="AFN47" s="1">
        <v>3</v>
      </c>
      <c r="AFO47" s="2">
        <f t="shared" si="821"/>
        <v>99</v>
      </c>
      <c r="AFP47" s="2">
        <f t="shared" si="822"/>
        <v>22</v>
      </c>
      <c r="AFQ47" s="2">
        <f t="shared" si="823"/>
        <v>38</v>
      </c>
      <c r="AFR47" s="2">
        <f t="shared" si="824"/>
        <v>39</v>
      </c>
      <c r="AFS47" s="4">
        <v>1</v>
      </c>
      <c r="AFT47" s="4">
        <v>3</v>
      </c>
      <c r="AFU47" s="4">
        <v>0</v>
      </c>
      <c r="AFV47" s="4">
        <v>1</v>
      </c>
      <c r="AFW47" s="4">
        <v>0</v>
      </c>
      <c r="AFX47" s="4">
        <v>3</v>
      </c>
      <c r="AFY47" s="4">
        <v>0</v>
      </c>
      <c r="AFZ47" s="4">
        <v>1</v>
      </c>
      <c r="AGA47" s="4">
        <v>0</v>
      </c>
      <c r="AGB47" s="4">
        <v>3</v>
      </c>
      <c r="AGC47" s="4">
        <v>0</v>
      </c>
      <c r="AGD47" s="4">
        <v>3</v>
      </c>
      <c r="AGE47" s="4">
        <v>0</v>
      </c>
      <c r="AGF47" s="4">
        <v>7</v>
      </c>
      <c r="AGG47" s="4">
        <v>0</v>
      </c>
      <c r="AGH47" s="4">
        <v>0</v>
      </c>
      <c r="AGI47" s="4">
        <v>30</v>
      </c>
      <c r="AGJ47" s="4">
        <v>0</v>
      </c>
      <c r="AGK47" s="4">
        <v>0</v>
      </c>
      <c r="AGL47" s="4">
        <v>0</v>
      </c>
      <c r="AGM47" s="4">
        <v>0</v>
      </c>
      <c r="AGN47" s="4">
        <v>7</v>
      </c>
      <c r="AGO47" s="4">
        <v>0</v>
      </c>
      <c r="AGP47" s="4">
        <v>0</v>
      </c>
      <c r="AGQ47" s="4">
        <v>30</v>
      </c>
      <c r="AGR47" s="4">
        <v>0</v>
      </c>
      <c r="AGS47" s="4">
        <v>0</v>
      </c>
      <c r="AGT47" s="4">
        <v>0</v>
      </c>
      <c r="AGU47" s="4">
        <v>0</v>
      </c>
      <c r="AGV47" s="4">
        <v>4</v>
      </c>
      <c r="AGW47" s="4">
        <v>0</v>
      </c>
      <c r="AGX47" s="4">
        <v>1</v>
      </c>
      <c r="AGY47" s="4">
        <v>0</v>
      </c>
      <c r="AGZ47" s="4">
        <v>7</v>
      </c>
      <c r="AHA47" s="4">
        <v>0</v>
      </c>
      <c r="AHB47" s="4">
        <v>0</v>
      </c>
      <c r="AHC47" s="4">
        <v>30</v>
      </c>
      <c r="AHD47" s="4">
        <v>3</v>
      </c>
      <c r="AHE47" s="4">
        <v>0</v>
      </c>
      <c r="AHF47" s="4">
        <v>3</v>
      </c>
      <c r="AHG47" s="4">
        <v>0</v>
      </c>
      <c r="AHH47" s="4">
        <v>2</v>
      </c>
      <c r="AHI47" s="4">
        <v>0</v>
      </c>
      <c r="AHJ47" s="4">
        <v>1</v>
      </c>
      <c r="AHK47" s="4">
        <v>0</v>
      </c>
      <c r="AHL47" s="4">
        <v>5</v>
      </c>
      <c r="AHM47" s="4">
        <v>0</v>
      </c>
      <c r="AHN47" s="4">
        <v>5</v>
      </c>
      <c r="AHO47" s="4">
        <v>0</v>
      </c>
      <c r="AHP47" s="2">
        <f t="shared" si="825"/>
        <v>1440</v>
      </c>
      <c r="AHQ47" s="2">
        <f t="shared" si="826"/>
        <v>720</v>
      </c>
      <c r="AHR47" s="2">
        <f t="shared" si="827"/>
        <v>1782</v>
      </c>
      <c r="AHS47" s="2">
        <f t="shared" si="828"/>
        <v>3942</v>
      </c>
      <c r="AHT47" s="2">
        <f t="shared" si="829"/>
        <v>693</v>
      </c>
      <c r="AHU47" s="2">
        <f t="shared" si="830"/>
        <v>0</v>
      </c>
      <c r="AHV47" s="2">
        <f t="shared" si="831"/>
        <v>693</v>
      </c>
      <c r="AHW47" s="2">
        <f t="shared" si="832"/>
        <v>0</v>
      </c>
      <c r="AHX47" s="2">
        <f t="shared" si="833"/>
        <v>720</v>
      </c>
      <c r="AHY47" s="2">
        <f t="shared" si="834"/>
        <v>720</v>
      </c>
      <c r="AHZ47" s="2">
        <f t="shared" si="835"/>
        <v>4320</v>
      </c>
      <c r="AIA47" s="2">
        <f t="shared" si="836"/>
        <v>480</v>
      </c>
      <c r="AIB47" s="2">
        <f t="shared" si="837"/>
        <v>693</v>
      </c>
      <c r="AIC47" s="2">
        <f t="shared" si="838"/>
        <v>5493</v>
      </c>
      <c r="AID47" s="2">
        <f t="shared" si="839"/>
        <v>10848</v>
      </c>
      <c r="AIE47" s="2" t="s">
        <v>1267</v>
      </c>
      <c r="AIF47" s="1">
        <v>1</v>
      </c>
      <c r="AIG47" s="1">
        <v>1</v>
      </c>
      <c r="AIH47" s="1">
        <v>1</v>
      </c>
      <c r="AII47" s="1">
        <v>1</v>
      </c>
      <c r="AIJ47" s="1">
        <v>1</v>
      </c>
      <c r="AIK47" s="1">
        <v>1</v>
      </c>
      <c r="AIL47" s="1">
        <v>1</v>
      </c>
      <c r="AIM47" s="1">
        <v>0</v>
      </c>
      <c r="AIN47" s="1">
        <v>1</v>
      </c>
      <c r="AIO47" s="1">
        <v>1</v>
      </c>
      <c r="AIP47" s="1">
        <v>0</v>
      </c>
      <c r="AIQ47" s="1">
        <v>0</v>
      </c>
      <c r="AIR47" s="7">
        <f t="shared" si="840"/>
        <v>9</v>
      </c>
      <c r="AIS47" s="7">
        <f t="shared" si="841"/>
        <v>3</v>
      </c>
      <c r="AIT47" s="7">
        <f t="shared" si="842"/>
        <v>50</v>
      </c>
      <c r="AIU47" s="7" t="str">
        <f t="shared" si="843"/>
        <v>RIGHT</v>
      </c>
      <c r="AIV47" s="4">
        <v>2</v>
      </c>
      <c r="AIW47" s="4">
        <v>2</v>
      </c>
      <c r="AIX47" s="4">
        <v>2</v>
      </c>
      <c r="AIY47" s="4">
        <v>4</v>
      </c>
      <c r="AIZ47" s="4">
        <v>2</v>
      </c>
      <c r="AJA47" s="4">
        <v>3</v>
      </c>
      <c r="AJB47" s="4">
        <v>2</v>
      </c>
      <c r="AJC47" s="4">
        <v>2</v>
      </c>
      <c r="AJD47" s="4">
        <v>4</v>
      </c>
      <c r="AJE47" s="4">
        <v>3</v>
      </c>
      <c r="AJF47" s="4">
        <v>4</v>
      </c>
      <c r="AJG47" s="4">
        <v>4</v>
      </c>
      <c r="AJH47" s="4">
        <v>2</v>
      </c>
      <c r="AJI47" s="4">
        <v>3</v>
      </c>
      <c r="AJJ47" s="4">
        <v>4</v>
      </c>
      <c r="AJK47" s="4">
        <v>4</v>
      </c>
      <c r="AJL47" s="4">
        <v>4</v>
      </c>
      <c r="AJM47" s="4">
        <v>4</v>
      </c>
      <c r="AJN47" s="4">
        <v>4</v>
      </c>
      <c r="AJO47" s="4">
        <v>2</v>
      </c>
      <c r="AJP47" s="2">
        <f t="shared" si="844"/>
        <v>61</v>
      </c>
      <c r="AJQ47" s="2">
        <f t="shared" si="845"/>
        <v>30</v>
      </c>
      <c r="AJR47" s="2">
        <f t="shared" si="846"/>
        <v>31</v>
      </c>
      <c r="AJS47" s="4">
        <v>3</v>
      </c>
      <c r="AJT47" s="4">
        <v>4</v>
      </c>
      <c r="AJU47" s="4">
        <v>1</v>
      </c>
      <c r="AJV47" s="4">
        <v>2</v>
      </c>
      <c r="AJW47" s="4">
        <v>1</v>
      </c>
      <c r="AJX47" s="4">
        <v>3</v>
      </c>
      <c r="AJY47" s="4">
        <v>4</v>
      </c>
      <c r="AJZ47" s="4">
        <v>1</v>
      </c>
      <c r="AKA47" s="4">
        <v>1</v>
      </c>
      <c r="AKB47" s="4">
        <v>1</v>
      </c>
      <c r="AKC47" s="4">
        <v>2</v>
      </c>
      <c r="AKD47" s="4">
        <v>1</v>
      </c>
      <c r="AKE47" s="4">
        <v>2</v>
      </c>
      <c r="AKF47" s="4">
        <v>2</v>
      </c>
      <c r="AKG47" s="4">
        <v>1</v>
      </c>
      <c r="AKH47" s="4">
        <v>1</v>
      </c>
      <c r="AKI47" s="4">
        <v>0</v>
      </c>
      <c r="AKJ47" s="4">
        <v>0</v>
      </c>
      <c r="AKK47" s="4">
        <v>0</v>
      </c>
      <c r="AKL47" s="4">
        <v>0</v>
      </c>
      <c r="AKM47" s="4">
        <v>0</v>
      </c>
      <c r="AKN47" s="4">
        <v>0</v>
      </c>
      <c r="AKO47" s="4">
        <v>0</v>
      </c>
      <c r="AKP47" s="4">
        <v>1</v>
      </c>
      <c r="AKQ47" s="4">
        <v>1</v>
      </c>
      <c r="AKR47" s="4">
        <v>0</v>
      </c>
      <c r="AKS47" s="4">
        <v>0</v>
      </c>
      <c r="AKT47" s="2">
        <v>2</v>
      </c>
      <c r="AKU47" s="2">
        <v>1</v>
      </c>
      <c r="AKV47" s="2">
        <v>0</v>
      </c>
      <c r="AKW47" s="2">
        <v>1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1">
        <v>3</v>
      </c>
      <c r="ALD47" s="1">
        <v>3</v>
      </c>
      <c r="ALE47" s="1">
        <v>3</v>
      </c>
      <c r="ALF47" s="1">
        <v>4</v>
      </c>
      <c r="ALG47" s="1">
        <v>4</v>
      </c>
      <c r="ALH47" s="1">
        <v>4</v>
      </c>
      <c r="ALI47" s="1">
        <v>3</v>
      </c>
      <c r="ALJ47" s="1">
        <v>3</v>
      </c>
      <c r="ALK47" s="1">
        <v>3</v>
      </c>
      <c r="ALL47" s="1">
        <v>4</v>
      </c>
      <c r="ALM47" s="1">
        <v>3</v>
      </c>
      <c r="ALN47" s="1">
        <v>4</v>
      </c>
      <c r="ALO47" s="1">
        <v>3</v>
      </c>
      <c r="ALP47" s="1">
        <v>2</v>
      </c>
      <c r="ALQ47" s="1">
        <v>3</v>
      </c>
      <c r="ALR47" s="1">
        <v>3</v>
      </c>
      <c r="ALS47" s="1">
        <v>4</v>
      </c>
      <c r="ALT47" s="1">
        <v>3</v>
      </c>
      <c r="ALU47" s="1">
        <v>3</v>
      </c>
      <c r="ALV47" s="1">
        <v>2</v>
      </c>
      <c r="ALW47" s="1">
        <v>2</v>
      </c>
      <c r="ALX47" s="1">
        <v>4</v>
      </c>
      <c r="ALY47" s="1">
        <v>3</v>
      </c>
      <c r="ALZ47" s="2">
        <f t="shared" si="847"/>
        <v>73</v>
      </c>
      <c r="AMA47">
        <v>11</v>
      </c>
      <c r="AMB47">
        <v>12</v>
      </c>
      <c r="AMC47">
        <v>19</v>
      </c>
      <c r="AMD47">
        <v>21</v>
      </c>
      <c r="AME47" s="1">
        <v>4</v>
      </c>
      <c r="AMF47" s="1">
        <v>1</v>
      </c>
      <c r="AMG47" s="1">
        <v>3</v>
      </c>
      <c r="AMH47" s="1">
        <v>1</v>
      </c>
      <c r="AMI47" s="8">
        <v>2</v>
      </c>
      <c r="AMJ47" s="8">
        <v>2</v>
      </c>
      <c r="AMK47" s="8">
        <v>4</v>
      </c>
      <c r="AML47" s="8">
        <v>1</v>
      </c>
      <c r="AMM47" s="8">
        <v>5</v>
      </c>
      <c r="AMN47" s="8">
        <v>4</v>
      </c>
      <c r="AMO47" s="8">
        <v>2</v>
      </c>
      <c r="AMP47" s="8">
        <v>4</v>
      </c>
      <c r="AMQ47" s="8">
        <v>1</v>
      </c>
      <c r="AMR47" s="8">
        <v>4</v>
      </c>
      <c r="AMS47" s="8">
        <v>5</v>
      </c>
      <c r="AMT47" s="8">
        <v>4</v>
      </c>
      <c r="AMU47" s="8">
        <v>4</v>
      </c>
      <c r="AMV47" s="8">
        <v>4</v>
      </c>
      <c r="AMW47" s="8">
        <v>4</v>
      </c>
      <c r="AMX47" s="8">
        <v>4</v>
      </c>
      <c r="AMY47" s="8">
        <v>3</v>
      </c>
      <c r="AMZ47" s="2">
        <f t="shared" si="848"/>
        <v>19</v>
      </c>
      <c r="ANA47" s="2">
        <f t="shared" si="849"/>
        <v>20</v>
      </c>
      <c r="ANB47" s="2">
        <f t="shared" si="850"/>
        <v>27</v>
      </c>
      <c r="ANC47" s="2">
        <f t="shared" si="851"/>
        <v>66</v>
      </c>
    </row>
    <row r="48" spans="1:1043" x14ac:dyDescent="0.2">
      <c r="A48" s="2" t="s">
        <v>467</v>
      </c>
      <c r="B48" s="3">
        <v>43389.35765046296</v>
      </c>
      <c r="C48" s="2">
        <v>157.6</v>
      </c>
      <c r="D48" s="2">
        <v>61.3</v>
      </c>
      <c r="E48" s="2">
        <v>24.68016439485687</v>
      </c>
      <c r="F48" s="2">
        <v>10</v>
      </c>
      <c r="G48" s="2">
        <v>-86</v>
      </c>
      <c r="H48" s="2">
        <v>24</v>
      </c>
      <c r="I48" s="2">
        <v>-100</v>
      </c>
      <c r="J48" s="2">
        <v>25</v>
      </c>
      <c r="K48" s="2">
        <v>20</v>
      </c>
      <c r="L48" s="2">
        <v>25</v>
      </c>
      <c r="M48" s="2">
        <v>20</v>
      </c>
      <c r="N48" s="2">
        <v>-88</v>
      </c>
      <c r="O48" s="2">
        <v>25</v>
      </c>
      <c r="P48" s="2">
        <v>-34</v>
      </c>
      <c r="Q48" s="2">
        <v>-38</v>
      </c>
      <c r="R48" s="2">
        <v>-48</v>
      </c>
      <c r="S48" s="2">
        <v>-21</v>
      </c>
      <c r="T48" s="2">
        <v>31</v>
      </c>
      <c r="U48" s="2">
        <v>-35</v>
      </c>
      <c r="V48" s="2">
        <v>66</v>
      </c>
      <c r="W48" s="2">
        <v>61</v>
      </c>
      <c r="X48" s="2">
        <v>49</v>
      </c>
      <c r="Y48" s="2">
        <v>44</v>
      </c>
      <c r="Z48" s="2">
        <v>-79</v>
      </c>
      <c r="AA48" s="2">
        <v>45</v>
      </c>
      <c r="AB48" s="2">
        <v>-73</v>
      </c>
      <c r="AC48" s="2">
        <v>-70</v>
      </c>
      <c r="AD48" s="2">
        <v>-69</v>
      </c>
      <c r="AE48" s="2">
        <v>18</v>
      </c>
      <c r="AF48" s="2">
        <v>34</v>
      </c>
      <c r="AG48" s="2">
        <v>-39</v>
      </c>
      <c r="AH48" s="2">
        <v>3</v>
      </c>
      <c r="AI48" s="2">
        <v>17</v>
      </c>
      <c r="AJ48" s="2">
        <v>-4</v>
      </c>
      <c r="AK48" s="2">
        <v>-4</v>
      </c>
      <c r="AL48" s="2">
        <v>-11</v>
      </c>
      <c r="AM48" s="2">
        <v>100</v>
      </c>
      <c r="AN48" s="2">
        <v>21</v>
      </c>
      <c r="AO48" s="2">
        <v>0</v>
      </c>
      <c r="AP48" s="2">
        <v>1</v>
      </c>
      <c r="AQ48" s="2">
        <v>1</v>
      </c>
      <c r="AR48" s="4">
        <v>2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  <c r="AX48" s="4">
        <v>1</v>
      </c>
      <c r="AY48" s="4">
        <v>2</v>
      </c>
      <c r="AZ48" s="4">
        <v>2</v>
      </c>
      <c r="BA48" s="4">
        <v>2</v>
      </c>
      <c r="BB48" s="4">
        <v>1</v>
      </c>
      <c r="BC48" s="4">
        <v>2</v>
      </c>
      <c r="BD48" s="4">
        <v>3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2</v>
      </c>
      <c r="BN48" s="4">
        <v>2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2</v>
      </c>
      <c r="BV48" s="4">
        <v>2</v>
      </c>
      <c r="BW48" s="4">
        <v>3</v>
      </c>
      <c r="BX48" s="4">
        <v>2</v>
      </c>
      <c r="BY48" s="4">
        <v>1</v>
      </c>
      <c r="BZ48" s="4">
        <v>1</v>
      </c>
      <c r="CA48" s="4">
        <v>1</v>
      </c>
      <c r="CB48" s="4">
        <v>1</v>
      </c>
      <c r="CC48" s="4">
        <v>3</v>
      </c>
      <c r="CD48" s="4">
        <v>1</v>
      </c>
      <c r="CE48" s="4">
        <v>1</v>
      </c>
      <c r="CF48" s="4">
        <v>3</v>
      </c>
      <c r="CG48" s="4">
        <v>1</v>
      </c>
      <c r="CH48" s="4">
        <v>2</v>
      </c>
      <c r="CI48" s="4">
        <v>1</v>
      </c>
      <c r="CJ48" s="4">
        <v>4</v>
      </c>
      <c r="CK48" s="4">
        <v>2</v>
      </c>
      <c r="CL48" s="4">
        <v>1</v>
      </c>
      <c r="CM48" s="4">
        <v>1</v>
      </c>
      <c r="CN48" s="4">
        <v>1</v>
      </c>
      <c r="CO48" s="4">
        <v>1</v>
      </c>
      <c r="CP48" s="4">
        <v>5</v>
      </c>
      <c r="CQ48" s="4">
        <v>4</v>
      </c>
      <c r="CR48" s="4">
        <v>1</v>
      </c>
      <c r="CS48" s="4">
        <v>1</v>
      </c>
      <c r="CT48" s="4">
        <v>2</v>
      </c>
      <c r="CU48" s="4">
        <v>1</v>
      </c>
      <c r="CV48" s="4">
        <v>2</v>
      </c>
      <c r="CW48" s="4">
        <v>2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1</v>
      </c>
      <c r="DD48" s="4">
        <v>5</v>
      </c>
      <c r="DE48" s="4">
        <v>1</v>
      </c>
      <c r="DF48" s="4">
        <v>1</v>
      </c>
      <c r="DG48" s="4">
        <v>1</v>
      </c>
      <c r="DH48" s="4">
        <v>1</v>
      </c>
      <c r="DI48" s="4">
        <v>1</v>
      </c>
      <c r="DJ48" s="4">
        <v>1</v>
      </c>
      <c r="DK48" s="4">
        <v>2</v>
      </c>
      <c r="DL48" s="4">
        <v>1</v>
      </c>
      <c r="DM48" s="4">
        <v>1</v>
      </c>
      <c r="DN48" s="4">
        <v>2</v>
      </c>
      <c r="DO48" s="4">
        <v>1</v>
      </c>
      <c r="DP48" s="5">
        <v>79.849999999999994</v>
      </c>
      <c r="DQ48" s="5">
        <v>38.159999999999997</v>
      </c>
      <c r="DR48" s="5">
        <v>165.05</v>
      </c>
      <c r="DS48" s="5">
        <v>108.29</v>
      </c>
      <c r="DT48" s="5">
        <v>3.45</v>
      </c>
      <c r="DU48" s="5">
        <v>15</v>
      </c>
      <c r="DV48" s="5">
        <v>129.93</v>
      </c>
      <c r="DW48" s="5">
        <v>65.989999999999995</v>
      </c>
      <c r="DX48" s="5">
        <v>13.15</v>
      </c>
      <c r="DY48" s="5">
        <v>16.71</v>
      </c>
      <c r="DZ48" s="5">
        <v>10.83</v>
      </c>
      <c r="EA48" s="5">
        <v>146.4</v>
      </c>
      <c r="EB48" s="5">
        <v>255.35</v>
      </c>
      <c r="EC48" s="5">
        <v>153.66</v>
      </c>
      <c r="ED48" s="5">
        <v>141.47</v>
      </c>
      <c r="EE48" s="5">
        <v>181.35</v>
      </c>
      <c r="EF48" s="5">
        <v>233.59</v>
      </c>
      <c r="EG48" s="5">
        <v>325.49</v>
      </c>
      <c r="EH48" s="5">
        <v>277.49</v>
      </c>
      <c r="EI48" s="5">
        <v>437</v>
      </c>
      <c r="EJ48" s="5">
        <v>480.09</v>
      </c>
      <c r="EK48" s="5">
        <v>170</v>
      </c>
      <c r="EL48" s="5">
        <v>342.9</v>
      </c>
      <c r="EM48" s="5">
        <v>255.11</v>
      </c>
      <c r="EN48" s="5">
        <v>345.56</v>
      </c>
      <c r="EO48" s="5">
        <v>488</v>
      </c>
      <c r="EP48" s="5">
        <v>211.12</v>
      </c>
      <c r="EQ48" s="5">
        <v>113</v>
      </c>
      <c r="ER48" s="5">
        <v>191.68</v>
      </c>
      <c r="ES48" s="5">
        <v>193.63</v>
      </c>
      <c r="ET48" s="5">
        <v>376.2</v>
      </c>
      <c r="EU48" s="5">
        <v>414.54</v>
      </c>
      <c r="EV48" s="5">
        <v>626.04</v>
      </c>
      <c r="EW48" s="5">
        <v>180.53</v>
      </c>
      <c r="EX48" s="5">
        <v>345.78</v>
      </c>
      <c r="EY48" s="5">
        <v>320.04000000000002</v>
      </c>
      <c r="EZ48" s="5">
        <v>178.92</v>
      </c>
      <c r="FA48" s="5">
        <v>234.51</v>
      </c>
      <c r="FB48" s="5">
        <v>142.71</v>
      </c>
      <c r="FC48" s="5">
        <v>187.24</v>
      </c>
      <c r="FD48" s="5">
        <v>210.15</v>
      </c>
      <c r="FE48" s="5">
        <v>45.39</v>
      </c>
      <c r="FF48" s="5">
        <v>378</v>
      </c>
      <c r="FG48" s="5">
        <v>179.85</v>
      </c>
      <c r="FH48" s="5">
        <v>192.32</v>
      </c>
      <c r="FI48" s="5">
        <v>71.7</v>
      </c>
      <c r="FJ48" s="5">
        <v>288.19</v>
      </c>
      <c r="FK48" s="5">
        <v>113</v>
      </c>
      <c r="FL48" s="5">
        <v>119.29</v>
      </c>
      <c r="FM48" s="5">
        <v>145.82</v>
      </c>
      <c r="FN48" s="5">
        <v>90.89</v>
      </c>
      <c r="FO48" s="5">
        <v>211.61</v>
      </c>
      <c r="FP48" s="5">
        <v>191.15</v>
      </c>
      <c r="FQ48" s="5">
        <v>114.48</v>
      </c>
      <c r="FR48" s="5">
        <v>199.32</v>
      </c>
      <c r="FS48" s="5">
        <v>249.82</v>
      </c>
      <c r="FT48" s="5">
        <v>235.78</v>
      </c>
      <c r="FU48" s="5">
        <v>258.7</v>
      </c>
      <c r="FV48" s="5">
        <v>201.17</v>
      </c>
      <c r="FW48" s="5">
        <v>26.73</v>
      </c>
      <c r="FX48" s="5">
        <v>148.84</v>
      </c>
      <c r="FY48" s="5">
        <v>123</v>
      </c>
      <c r="FZ48" s="5">
        <v>102.48</v>
      </c>
      <c r="GA48" s="5">
        <v>173.4</v>
      </c>
      <c r="GB48" s="5">
        <v>225.68</v>
      </c>
      <c r="GC48" s="5">
        <v>122.4</v>
      </c>
      <c r="GD48" s="5">
        <v>83.7</v>
      </c>
      <c r="GE48" s="5">
        <v>126.79</v>
      </c>
      <c r="GF48" s="5">
        <v>145.15</v>
      </c>
      <c r="GG48" s="5">
        <v>0</v>
      </c>
      <c r="GH48" s="5">
        <v>133.43</v>
      </c>
      <c r="GI48" s="5">
        <v>124.31</v>
      </c>
      <c r="GJ48" s="5">
        <v>2.37</v>
      </c>
      <c r="GK48" s="5">
        <v>313</v>
      </c>
      <c r="GL48" s="5">
        <v>2.37</v>
      </c>
      <c r="GM48" s="5">
        <v>24.38</v>
      </c>
      <c r="GN48" s="2">
        <f t="shared" si="426"/>
        <v>159.69999999999999</v>
      </c>
      <c r="GO48" s="2">
        <f t="shared" si="427"/>
        <v>38.159999999999997</v>
      </c>
      <c r="GP48" s="2">
        <f t="shared" si="428"/>
        <v>165.05</v>
      </c>
      <c r="GQ48" s="2">
        <f t="shared" si="429"/>
        <v>108.29</v>
      </c>
      <c r="GR48" s="2">
        <f t="shared" si="430"/>
        <v>3.45</v>
      </c>
      <c r="GS48" s="2">
        <f t="shared" si="431"/>
        <v>15</v>
      </c>
      <c r="GT48" s="2">
        <f t="shared" si="432"/>
        <v>129.93</v>
      </c>
      <c r="GU48" s="2">
        <f t="shared" si="433"/>
        <v>131.97999999999999</v>
      </c>
      <c r="GV48" s="2">
        <f t="shared" si="434"/>
        <v>26.3</v>
      </c>
      <c r="GW48" s="2">
        <f t="shared" si="435"/>
        <v>33.42</v>
      </c>
      <c r="GX48" s="2">
        <f t="shared" si="436"/>
        <v>10.83</v>
      </c>
      <c r="GY48" s="2">
        <f t="shared" si="437"/>
        <v>292.8</v>
      </c>
      <c r="GZ48" s="2">
        <f t="shared" si="438"/>
        <v>766.05</v>
      </c>
      <c r="HA48" s="2">
        <f t="shared" si="439"/>
        <v>153.66</v>
      </c>
      <c r="HB48" s="2">
        <f t="shared" si="440"/>
        <v>141.47</v>
      </c>
      <c r="HC48" s="2">
        <f t="shared" si="441"/>
        <v>181.35</v>
      </c>
      <c r="HD48" s="2">
        <f t="shared" si="442"/>
        <v>233.59</v>
      </c>
      <c r="HE48" s="2">
        <f t="shared" si="443"/>
        <v>325.49</v>
      </c>
      <c r="HF48" s="2">
        <f t="shared" si="444"/>
        <v>277.49</v>
      </c>
      <c r="HG48" s="2">
        <f t="shared" si="445"/>
        <v>437</v>
      </c>
      <c r="HH48" s="2">
        <f t="shared" si="446"/>
        <v>480.09</v>
      </c>
      <c r="HI48" s="2">
        <f t="shared" si="447"/>
        <v>340</v>
      </c>
      <c r="HJ48" s="2">
        <f t="shared" si="448"/>
        <v>685.8</v>
      </c>
      <c r="HK48" s="2">
        <f t="shared" si="449"/>
        <v>255.11</v>
      </c>
      <c r="HL48" s="2">
        <f t="shared" si="450"/>
        <v>345.56</v>
      </c>
      <c r="HM48" s="2">
        <f t="shared" si="451"/>
        <v>488</v>
      </c>
      <c r="HN48" s="2">
        <f t="shared" si="452"/>
        <v>211.12</v>
      </c>
      <c r="HO48" s="2">
        <f t="shared" si="453"/>
        <v>113</v>
      </c>
      <c r="HP48" s="2">
        <f t="shared" si="454"/>
        <v>191.68</v>
      </c>
      <c r="HQ48" s="2">
        <f t="shared" si="455"/>
        <v>387.26</v>
      </c>
      <c r="HR48" s="2">
        <f t="shared" si="456"/>
        <v>752.4</v>
      </c>
      <c r="HS48" s="2">
        <f t="shared" si="457"/>
        <v>1243.6200000000001</v>
      </c>
      <c r="HT48" s="2">
        <f t="shared" si="458"/>
        <v>1252.08</v>
      </c>
      <c r="HU48" s="2">
        <f t="shared" si="459"/>
        <v>180.53</v>
      </c>
      <c r="HV48" s="2">
        <f t="shared" si="460"/>
        <v>345.78</v>
      </c>
      <c r="HW48" s="2">
        <f t="shared" si="461"/>
        <v>320.04000000000002</v>
      </c>
      <c r="HX48" s="2">
        <f t="shared" si="462"/>
        <v>178.92</v>
      </c>
      <c r="HY48" s="2">
        <f t="shared" si="463"/>
        <v>703.53</v>
      </c>
      <c r="HZ48" s="2">
        <f t="shared" si="464"/>
        <v>142.71</v>
      </c>
      <c r="IA48" s="2">
        <f t="shared" si="465"/>
        <v>187.24</v>
      </c>
      <c r="IB48" s="2">
        <f t="shared" si="466"/>
        <v>630.45000000000005</v>
      </c>
      <c r="IC48" s="2">
        <f t="shared" si="467"/>
        <v>45.39</v>
      </c>
      <c r="ID48" s="2">
        <f t="shared" si="468"/>
        <v>756</v>
      </c>
      <c r="IE48" s="2">
        <f t="shared" si="469"/>
        <v>179.85</v>
      </c>
      <c r="IF48" s="2">
        <f t="shared" si="470"/>
        <v>769.28</v>
      </c>
      <c r="IG48" s="2">
        <f t="shared" si="471"/>
        <v>143.4</v>
      </c>
      <c r="IH48" s="2">
        <f t="shared" si="472"/>
        <v>288.19</v>
      </c>
      <c r="II48" s="2">
        <f t="shared" si="473"/>
        <v>113</v>
      </c>
      <c r="IJ48" s="2">
        <f t="shared" si="474"/>
        <v>119.29</v>
      </c>
      <c r="IK48" s="2">
        <f t="shared" si="475"/>
        <v>145.82</v>
      </c>
      <c r="IL48" s="2">
        <f t="shared" si="476"/>
        <v>454.45</v>
      </c>
      <c r="IM48" s="2">
        <f t="shared" si="477"/>
        <v>846.44</v>
      </c>
      <c r="IN48" s="2">
        <f t="shared" si="478"/>
        <v>191.15</v>
      </c>
      <c r="IO48" s="2">
        <f t="shared" si="479"/>
        <v>114.48</v>
      </c>
      <c r="IP48" s="2">
        <f t="shared" si="480"/>
        <v>398.64</v>
      </c>
      <c r="IQ48" s="2">
        <f t="shared" si="481"/>
        <v>249.82</v>
      </c>
      <c r="IR48" s="2">
        <f t="shared" si="482"/>
        <v>471.56</v>
      </c>
      <c r="IS48" s="2">
        <f t="shared" si="483"/>
        <v>517.4</v>
      </c>
      <c r="IT48" s="2">
        <f t="shared" si="484"/>
        <v>201.17</v>
      </c>
      <c r="IU48" s="2">
        <f t="shared" si="485"/>
        <v>26.73</v>
      </c>
      <c r="IV48" s="2">
        <f t="shared" si="486"/>
        <v>148.84</v>
      </c>
      <c r="IW48" s="2">
        <f t="shared" si="487"/>
        <v>123</v>
      </c>
      <c r="IX48" s="2">
        <f t="shared" si="488"/>
        <v>102.48</v>
      </c>
      <c r="IY48" s="2">
        <f t="shared" si="489"/>
        <v>173.4</v>
      </c>
      <c r="IZ48" s="2">
        <f t="shared" si="490"/>
        <v>1128.4000000000001</v>
      </c>
      <c r="JA48" s="2">
        <f t="shared" si="491"/>
        <v>122.4</v>
      </c>
      <c r="JB48" s="2">
        <f t="shared" si="492"/>
        <v>83.7</v>
      </c>
      <c r="JC48" s="2">
        <f t="shared" si="493"/>
        <v>126.79</v>
      </c>
      <c r="JD48" s="2">
        <f t="shared" si="494"/>
        <v>145.15</v>
      </c>
      <c r="JE48" s="2">
        <f t="shared" si="495"/>
        <v>0</v>
      </c>
      <c r="JF48" s="2">
        <f t="shared" si="496"/>
        <v>133.43</v>
      </c>
      <c r="JG48" s="2">
        <f t="shared" si="497"/>
        <v>248.62</v>
      </c>
      <c r="JH48" s="2">
        <f t="shared" si="498"/>
        <v>2.37</v>
      </c>
      <c r="JI48" s="2">
        <f t="shared" si="499"/>
        <v>313</v>
      </c>
      <c r="JJ48" s="2">
        <f t="shared" si="500"/>
        <v>4.74</v>
      </c>
      <c r="JK48" s="2">
        <f t="shared" si="501"/>
        <v>24.38</v>
      </c>
      <c r="JL48" s="5">
        <v>0.2656</v>
      </c>
      <c r="JM48" s="5">
        <v>0.14754999999999999</v>
      </c>
      <c r="JN48" s="5">
        <v>0.95135000000000003</v>
      </c>
      <c r="JO48" s="5">
        <v>1.3923000000000001</v>
      </c>
      <c r="JP48" s="5">
        <v>5.8500000000000003E-2</v>
      </c>
      <c r="JQ48" s="5">
        <v>0.15</v>
      </c>
      <c r="JR48" s="5">
        <v>12.6183</v>
      </c>
      <c r="JS48" s="5">
        <v>0.54310000000000003</v>
      </c>
      <c r="JT48" s="5">
        <v>0.1190333333</v>
      </c>
      <c r="JU48" s="5">
        <v>0.15086666670000001</v>
      </c>
      <c r="JV48" s="5">
        <v>0.1340666667</v>
      </c>
      <c r="JW48" s="5">
        <v>3.7849166670000001</v>
      </c>
      <c r="JX48" s="5">
        <v>11.46613333</v>
      </c>
      <c r="JY48" s="5">
        <v>10.3194</v>
      </c>
      <c r="JZ48" s="5">
        <v>6.44679</v>
      </c>
      <c r="KA48" s="5">
        <v>0.29294999999999999</v>
      </c>
      <c r="KB48" s="5">
        <v>10.029963329999999</v>
      </c>
      <c r="KC48" s="5">
        <v>16.458500000000001</v>
      </c>
      <c r="KD48" s="5">
        <v>14.6218495</v>
      </c>
      <c r="KE48" s="5">
        <v>33.82</v>
      </c>
      <c r="KF48" s="5">
        <v>30.050133330000001</v>
      </c>
      <c r="KG48" s="5">
        <v>5.22</v>
      </c>
      <c r="KH48" s="5">
        <v>16.382999999999999</v>
      </c>
      <c r="KI48" s="5">
        <v>9.8745999999999992</v>
      </c>
      <c r="KJ48" s="5">
        <v>14.359249999999999</v>
      </c>
      <c r="KK48" s="5">
        <v>0</v>
      </c>
      <c r="KL48" s="5">
        <v>11.1839</v>
      </c>
      <c r="KM48" s="5">
        <v>2.73</v>
      </c>
      <c r="KN48" s="5">
        <v>9.4915000000000003</v>
      </c>
      <c r="KO48" s="5">
        <v>3.6768000000000001</v>
      </c>
      <c r="KP48" s="5">
        <v>16.394400000000001</v>
      </c>
      <c r="KQ48" s="5">
        <v>15.2403</v>
      </c>
      <c r="KR48" s="5">
        <v>26.440200000000001</v>
      </c>
      <c r="KS48" s="5">
        <v>15.008749999999999</v>
      </c>
      <c r="KT48" s="5">
        <v>18.950099999999999</v>
      </c>
      <c r="KU48" s="5">
        <v>5.9976000000000003</v>
      </c>
      <c r="KV48" s="5">
        <v>4.9896000000000003</v>
      </c>
      <c r="KW48" s="5">
        <v>1.7626500000000001</v>
      </c>
      <c r="KX48" s="5">
        <v>1.8480000000000001</v>
      </c>
      <c r="KY48" s="5">
        <v>5.6280000000000001</v>
      </c>
      <c r="KZ48" s="5">
        <v>8.1966249999999992</v>
      </c>
      <c r="LA48" s="5">
        <v>1.4370000000000001</v>
      </c>
      <c r="LB48" s="5">
        <v>15.789</v>
      </c>
      <c r="LC48" s="5">
        <v>14.217396669999999</v>
      </c>
      <c r="LD48" s="5">
        <v>16.942399999999999</v>
      </c>
      <c r="LE48" s="5">
        <v>8.0909999999999993</v>
      </c>
      <c r="LF48" s="5">
        <v>10.3474</v>
      </c>
      <c r="LG48" s="5">
        <v>0.74633333329999996</v>
      </c>
      <c r="LH48" s="5">
        <v>0.90590000000000004</v>
      </c>
      <c r="LI48" s="5">
        <v>2.0419499999999999</v>
      </c>
      <c r="LJ48" s="5">
        <v>6.6978</v>
      </c>
      <c r="LK48" s="5">
        <v>17.363700000000001</v>
      </c>
      <c r="LL48" s="5">
        <v>9.0416000000000007</v>
      </c>
      <c r="LM48" s="5">
        <v>4.032</v>
      </c>
      <c r="LN48" s="5">
        <v>10.54833333</v>
      </c>
      <c r="LO48" s="5">
        <v>10.49</v>
      </c>
      <c r="LP48" s="5">
        <v>11.596399999999999</v>
      </c>
      <c r="LQ48" s="5">
        <v>12.442133330000001</v>
      </c>
      <c r="LR48" s="5">
        <v>2.536666667</v>
      </c>
      <c r="LS48" s="5">
        <v>7.9200000000000007E-2</v>
      </c>
      <c r="LT48" s="5">
        <v>7.93</v>
      </c>
      <c r="LU48" s="5">
        <v>4.8708</v>
      </c>
      <c r="LV48" s="5">
        <v>2.3668</v>
      </c>
      <c r="LW48" s="5">
        <v>1.8360000000000001</v>
      </c>
      <c r="LX48" s="5">
        <v>18.558399999999999</v>
      </c>
      <c r="LY48" s="5">
        <v>1.734</v>
      </c>
      <c r="LZ48" s="5">
        <v>0.372</v>
      </c>
      <c r="MA48" s="5">
        <v>1.3066666669999999E-2</v>
      </c>
      <c r="MB48" s="5">
        <v>4.9133333330000001E-2</v>
      </c>
      <c r="MC48" s="5">
        <v>0</v>
      </c>
      <c r="MD48" s="5">
        <v>0.14760000000000001</v>
      </c>
      <c r="ME48" s="5">
        <v>0</v>
      </c>
      <c r="MF48" s="5">
        <v>4.7399999999999998E-2</v>
      </c>
      <c r="MG48" s="5">
        <v>0</v>
      </c>
      <c r="MH48" s="5">
        <v>0</v>
      </c>
      <c r="MI48" s="5">
        <v>2.3107500000000001</v>
      </c>
      <c r="MJ48" s="2">
        <f t="shared" si="502"/>
        <v>0.53120000000000001</v>
      </c>
      <c r="MK48" s="2">
        <f t="shared" si="503"/>
        <v>0.14754999999999999</v>
      </c>
      <c r="ML48" s="2">
        <f t="shared" si="504"/>
        <v>0.95135000000000003</v>
      </c>
      <c r="MM48" s="2">
        <f t="shared" si="505"/>
        <v>1.3923000000000001</v>
      </c>
      <c r="MN48" s="2">
        <f t="shared" si="506"/>
        <v>5.8500000000000003E-2</v>
      </c>
      <c r="MO48" s="2">
        <f t="shared" si="507"/>
        <v>0.15</v>
      </c>
      <c r="MP48" s="2">
        <f t="shared" si="508"/>
        <v>12.6183</v>
      </c>
      <c r="MQ48" s="2">
        <f t="shared" si="509"/>
        <v>1.0862000000000001</v>
      </c>
      <c r="MR48" s="2">
        <f t="shared" si="510"/>
        <v>0.2380666666</v>
      </c>
      <c r="MS48" s="2">
        <f t="shared" si="511"/>
        <v>0.30173333340000003</v>
      </c>
      <c r="MT48" s="2">
        <f t="shared" si="512"/>
        <v>0.1340666667</v>
      </c>
      <c r="MU48" s="2">
        <f t="shared" si="513"/>
        <v>7.5698333340000001</v>
      </c>
      <c r="MV48" s="2">
        <f t="shared" si="514"/>
        <v>34.398399990000001</v>
      </c>
      <c r="MW48" s="2">
        <f t="shared" si="515"/>
        <v>10.3194</v>
      </c>
      <c r="MX48" s="2">
        <f t="shared" si="516"/>
        <v>6.44679</v>
      </c>
      <c r="MY48" s="2">
        <f t="shared" si="517"/>
        <v>0.29294999999999999</v>
      </c>
      <c r="MZ48" s="2">
        <f t="shared" si="518"/>
        <v>10.029963329999999</v>
      </c>
      <c r="NA48" s="2">
        <f t="shared" si="519"/>
        <v>16.458500000000001</v>
      </c>
      <c r="NB48" s="2">
        <f t="shared" si="520"/>
        <v>14.6218495</v>
      </c>
      <c r="NC48" s="2">
        <f t="shared" si="521"/>
        <v>33.82</v>
      </c>
      <c r="ND48" s="2">
        <f t="shared" si="522"/>
        <v>30.050133330000001</v>
      </c>
      <c r="NE48" s="2">
        <f t="shared" si="523"/>
        <v>10.44</v>
      </c>
      <c r="NF48" s="2">
        <f t="shared" si="524"/>
        <v>32.765999999999998</v>
      </c>
      <c r="NG48" s="2">
        <f t="shared" si="525"/>
        <v>9.8745999999999992</v>
      </c>
      <c r="NH48" s="2">
        <f t="shared" si="526"/>
        <v>14.359249999999999</v>
      </c>
      <c r="NI48" s="2">
        <f t="shared" si="527"/>
        <v>0</v>
      </c>
      <c r="NJ48" s="2">
        <f t="shared" si="528"/>
        <v>11.1839</v>
      </c>
      <c r="NK48" s="2">
        <f t="shared" si="529"/>
        <v>2.73</v>
      </c>
      <c r="NL48" s="2">
        <f t="shared" si="530"/>
        <v>9.4915000000000003</v>
      </c>
      <c r="NM48" s="2">
        <f t="shared" si="531"/>
        <v>7.3536000000000001</v>
      </c>
      <c r="NN48" s="2">
        <f t="shared" si="532"/>
        <v>32.788800000000002</v>
      </c>
      <c r="NO48" s="2">
        <f t="shared" si="533"/>
        <v>45.7209</v>
      </c>
      <c r="NP48" s="2">
        <f t="shared" si="534"/>
        <v>52.880400000000002</v>
      </c>
      <c r="NQ48" s="2">
        <f t="shared" si="535"/>
        <v>15.008749999999999</v>
      </c>
      <c r="NR48" s="2">
        <f t="shared" si="536"/>
        <v>18.950099999999999</v>
      </c>
      <c r="NS48" s="2">
        <f t="shared" si="537"/>
        <v>5.9976000000000003</v>
      </c>
      <c r="NT48" s="2">
        <f t="shared" si="538"/>
        <v>4.9896000000000003</v>
      </c>
      <c r="NU48" s="2">
        <f t="shared" si="539"/>
        <v>5.2879500000000004</v>
      </c>
      <c r="NV48" s="2">
        <f t="shared" si="540"/>
        <v>1.8480000000000001</v>
      </c>
      <c r="NW48" s="2">
        <f t="shared" si="541"/>
        <v>5.6280000000000001</v>
      </c>
      <c r="NX48" s="2">
        <f t="shared" si="542"/>
        <v>24.589874999999999</v>
      </c>
      <c r="NY48" s="2">
        <f t="shared" si="543"/>
        <v>1.4370000000000001</v>
      </c>
      <c r="NZ48" s="2">
        <f t="shared" si="544"/>
        <v>31.577999999999999</v>
      </c>
      <c r="OA48" s="2">
        <f t="shared" si="545"/>
        <v>14.217396669999999</v>
      </c>
      <c r="OB48" s="2">
        <f t="shared" si="546"/>
        <v>67.769599999999997</v>
      </c>
      <c r="OC48" s="2">
        <f t="shared" si="547"/>
        <v>16.181999999999999</v>
      </c>
      <c r="OD48" s="2">
        <f t="shared" si="548"/>
        <v>10.3474</v>
      </c>
      <c r="OE48" s="2">
        <f t="shared" si="549"/>
        <v>0.74633333329999996</v>
      </c>
      <c r="OF48" s="2">
        <f t="shared" si="550"/>
        <v>0.90590000000000004</v>
      </c>
      <c r="OG48" s="2">
        <f t="shared" si="551"/>
        <v>2.0419499999999999</v>
      </c>
      <c r="OH48" s="2">
        <f t="shared" si="552"/>
        <v>33.488999999999997</v>
      </c>
      <c r="OI48" s="2">
        <f t="shared" si="553"/>
        <v>69.454800000000006</v>
      </c>
      <c r="OJ48" s="2">
        <f t="shared" si="554"/>
        <v>9.0416000000000007</v>
      </c>
      <c r="OK48" s="2">
        <f t="shared" si="555"/>
        <v>4.032</v>
      </c>
      <c r="OL48" s="2">
        <f t="shared" si="556"/>
        <v>21.09666666</v>
      </c>
      <c r="OM48" s="2">
        <f t="shared" si="557"/>
        <v>10.49</v>
      </c>
      <c r="ON48" s="2">
        <f t="shared" si="558"/>
        <v>23.192799999999998</v>
      </c>
      <c r="OO48" s="2">
        <f t="shared" si="559"/>
        <v>24.884266660000002</v>
      </c>
      <c r="OP48" s="2">
        <f t="shared" si="560"/>
        <v>2.536666667</v>
      </c>
      <c r="OQ48" s="2">
        <f t="shared" si="561"/>
        <v>7.9200000000000007E-2</v>
      </c>
      <c r="OR48" s="2">
        <f t="shared" si="562"/>
        <v>7.93</v>
      </c>
      <c r="OS48" s="2">
        <f t="shared" si="563"/>
        <v>4.8708</v>
      </c>
      <c r="OT48" s="2">
        <f t="shared" si="564"/>
        <v>2.3668</v>
      </c>
      <c r="OU48" s="2">
        <f t="shared" si="565"/>
        <v>1.8360000000000001</v>
      </c>
      <c r="OV48" s="2">
        <f t="shared" si="566"/>
        <v>92.792000000000002</v>
      </c>
      <c r="OW48" s="2">
        <f t="shared" si="567"/>
        <v>1.734</v>
      </c>
      <c r="OX48" s="2">
        <f t="shared" si="568"/>
        <v>0.372</v>
      </c>
      <c r="OY48" s="2">
        <f t="shared" si="569"/>
        <v>1.3066666669999999E-2</v>
      </c>
      <c r="OZ48" s="2">
        <f t="shared" si="570"/>
        <v>4.9133333330000001E-2</v>
      </c>
      <c r="PA48" s="2">
        <f t="shared" si="571"/>
        <v>0</v>
      </c>
      <c r="PB48" s="2">
        <f t="shared" si="572"/>
        <v>0.14760000000000001</v>
      </c>
      <c r="PC48" s="2">
        <f t="shared" si="573"/>
        <v>0</v>
      </c>
      <c r="PD48" s="2">
        <f t="shared" si="574"/>
        <v>4.7399999999999998E-2</v>
      </c>
      <c r="PE48" s="2">
        <f t="shared" si="575"/>
        <v>0</v>
      </c>
      <c r="PF48" s="2">
        <f t="shared" si="576"/>
        <v>0</v>
      </c>
      <c r="PG48" s="2">
        <f t="shared" si="577"/>
        <v>2.3107500000000001</v>
      </c>
      <c r="PH48" s="2">
        <f t="shared" si="578"/>
        <v>4.7808000000000002</v>
      </c>
      <c r="PI48" s="2">
        <f t="shared" si="579"/>
        <v>1.32795</v>
      </c>
      <c r="PJ48" s="2">
        <f t="shared" si="580"/>
        <v>8.5621500000000008</v>
      </c>
      <c r="PK48" s="2">
        <f t="shared" si="581"/>
        <v>12.530700000000001</v>
      </c>
      <c r="PL48" s="2">
        <f t="shared" si="582"/>
        <v>0.52650000000000008</v>
      </c>
      <c r="PM48" s="2">
        <f t="shared" si="583"/>
        <v>1.3499999999999999</v>
      </c>
      <c r="PN48" s="2">
        <f t="shared" si="584"/>
        <v>113.5647</v>
      </c>
      <c r="PO48" s="2">
        <f t="shared" si="585"/>
        <v>9.7758000000000003</v>
      </c>
      <c r="PP48" s="2">
        <f t="shared" si="586"/>
        <v>2.1425999994000002</v>
      </c>
      <c r="PQ48" s="2">
        <f t="shared" si="587"/>
        <v>2.7156000006000003</v>
      </c>
      <c r="PR48" s="2">
        <f t="shared" si="588"/>
        <v>1.2066000002999999</v>
      </c>
      <c r="PS48" s="2">
        <f t="shared" si="589"/>
        <v>68.128500005999996</v>
      </c>
      <c r="PT48" s="2">
        <f t="shared" si="590"/>
        <v>309.58559991000004</v>
      </c>
      <c r="PU48" s="2">
        <f t="shared" si="591"/>
        <v>92.874600000000001</v>
      </c>
      <c r="PV48" s="2">
        <f t="shared" si="592"/>
        <v>58.02111</v>
      </c>
      <c r="PW48" s="2">
        <f t="shared" si="593"/>
        <v>2.6365499999999997</v>
      </c>
      <c r="PX48" s="2">
        <f t="shared" si="594"/>
        <v>90.269669969999995</v>
      </c>
      <c r="PY48" s="2">
        <f t="shared" si="595"/>
        <v>148.12650000000002</v>
      </c>
      <c r="PZ48" s="2">
        <f t="shared" si="596"/>
        <v>131.59664549999999</v>
      </c>
      <c r="QA48" s="2">
        <f t="shared" si="597"/>
        <v>304.38</v>
      </c>
      <c r="QB48" s="2">
        <f t="shared" si="598"/>
        <v>270.45119997</v>
      </c>
      <c r="QC48" s="2">
        <f t="shared" si="599"/>
        <v>93.96</v>
      </c>
      <c r="QD48" s="2">
        <f t="shared" si="600"/>
        <v>294.89400000000001</v>
      </c>
      <c r="QE48" s="2">
        <f t="shared" si="601"/>
        <v>88.871399999999994</v>
      </c>
      <c r="QF48" s="2">
        <f t="shared" si="602"/>
        <v>129.23325</v>
      </c>
      <c r="QG48" s="2">
        <f t="shared" si="603"/>
        <v>0</v>
      </c>
      <c r="QH48" s="2">
        <f t="shared" si="604"/>
        <v>100.65509999999999</v>
      </c>
      <c r="QI48" s="2">
        <f t="shared" si="605"/>
        <v>24.57</v>
      </c>
      <c r="QJ48" s="2">
        <f t="shared" si="606"/>
        <v>85.423500000000004</v>
      </c>
      <c r="QK48" s="2">
        <f t="shared" si="607"/>
        <v>66.182400000000001</v>
      </c>
      <c r="QL48" s="2">
        <f t="shared" si="608"/>
        <v>295.0992</v>
      </c>
      <c r="QM48" s="2">
        <f t="shared" si="609"/>
        <v>411.48810000000003</v>
      </c>
      <c r="QN48" s="2">
        <f t="shared" si="610"/>
        <v>475.92360000000002</v>
      </c>
      <c r="QO48" s="2">
        <f t="shared" si="611"/>
        <v>135.07874999999999</v>
      </c>
      <c r="QP48" s="2">
        <f t="shared" si="612"/>
        <v>170.55089999999998</v>
      </c>
      <c r="QQ48" s="2">
        <f t="shared" si="613"/>
        <v>53.978400000000001</v>
      </c>
      <c r="QR48" s="2">
        <f t="shared" si="614"/>
        <v>44.906400000000005</v>
      </c>
      <c r="QS48" s="2">
        <f t="shared" si="615"/>
        <v>47.591550000000005</v>
      </c>
      <c r="QT48" s="2">
        <f t="shared" si="616"/>
        <v>16.632000000000001</v>
      </c>
      <c r="QU48" s="2">
        <f t="shared" si="617"/>
        <v>50.652000000000001</v>
      </c>
      <c r="QV48" s="2">
        <f t="shared" si="618"/>
        <v>221.308875</v>
      </c>
      <c r="QW48" s="2">
        <f t="shared" si="619"/>
        <v>12.933</v>
      </c>
      <c r="QX48" s="2">
        <f t="shared" si="620"/>
        <v>284.202</v>
      </c>
      <c r="QY48" s="2">
        <f t="shared" si="621"/>
        <v>127.95657002999999</v>
      </c>
      <c r="QZ48" s="2">
        <f t="shared" si="622"/>
        <v>609.92639999999994</v>
      </c>
      <c r="RA48" s="2">
        <f t="shared" si="623"/>
        <v>145.63799999999998</v>
      </c>
      <c r="RB48" s="2">
        <f t="shared" si="624"/>
        <v>93.126599999999996</v>
      </c>
      <c r="RC48" s="2">
        <f t="shared" si="625"/>
        <v>6.7169999996999996</v>
      </c>
      <c r="RD48" s="2">
        <f t="shared" si="626"/>
        <v>8.1531000000000002</v>
      </c>
      <c r="RE48" s="2">
        <f t="shared" si="627"/>
        <v>18.377549999999999</v>
      </c>
      <c r="RF48" s="2">
        <f t="shared" si="628"/>
        <v>301.40099999999995</v>
      </c>
      <c r="RG48" s="2">
        <f t="shared" si="629"/>
        <v>625.09320000000002</v>
      </c>
      <c r="RH48" s="2">
        <f t="shared" si="630"/>
        <v>81.374400000000009</v>
      </c>
      <c r="RI48" s="2">
        <f t="shared" si="631"/>
        <v>36.287999999999997</v>
      </c>
      <c r="RJ48" s="2">
        <f t="shared" si="632"/>
        <v>189.86999994000001</v>
      </c>
      <c r="RK48" s="2">
        <f t="shared" si="633"/>
        <v>94.41</v>
      </c>
      <c r="RL48" s="2">
        <f t="shared" si="634"/>
        <v>208.73519999999999</v>
      </c>
      <c r="RM48" s="2">
        <f t="shared" si="635"/>
        <v>223.95839994000002</v>
      </c>
      <c r="RN48" s="2">
        <f t="shared" si="636"/>
        <v>22.830000002999999</v>
      </c>
      <c r="RO48" s="2">
        <f t="shared" si="637"/>
        <v>0.7128000000000001</v>
      </c>
      <c r="RP48" s="2">
        <f t="shared" si="638"/>
        <v>71.37</v>
      </c>
      <c r="RQ48" s="2">
        <f t="shared" si="639"/>
        <v>43.837200000000003</v>
      </c>
      <c r="RR48" s="2">
        <f t="shared" si="640"/>
        <v>21.301200000000001</v>
      </c>
      <c r="RS48" s="2">
        <f t="shared" si="641"/>
        <v>16.524000000000001</v>
      </c>
      <c r="RT48" s="2">
        <f t="shared" si="642"/>
        <v>835.12800000000004</v>
      </c>
      <c r="RU48" s="2">
        <f t="shared" si="643"/>
        <v>15.606</v>
      </c>
      <c r="RV48" s="2">
        <f t="shared" si="644"/>
        <v>3.3479999999999999</v>
      </c>
      <c r="RW48" s="2">
        <f t="shared" si="645"/>
        <v>0.11760000003</v>
      </c>
      <c r="RX48" s="2">
        <f t="shared" si="646"/>
        <v>0.44219999997000003</v>
      </c>
      <c r="RY48" s="2">
        <f t="shared" si="647"/>
        <v>0</v>
      </c>
      <c r="RZ48" s="2">
        <f t="shared" si="648"/>
        <v>1.3284</v>
      </c>
      <c r="SA48" s="2">
        <f t="shared" si="649"/>
        <v>0</v>
      </c>
      <c r="SB48" s="2">
        <f t="shared" si="650"/>
        <v>0.42659999999999998</v>
      </c>
      <c r="SC48" s="2">
        <f t="shared" si="651"/>
        <v>0</v>
      </c>
      <c r="SD48" s="2">
        <f t="shared" si="652"/>
        <v>0</v>
      </c>
      <c r="SE48" s="2">
        <f t="shared" si="653"/>
        <v>20.796749999999999</v>
      </c>
      <c r="SF48" s="5">
        <v>13.388733330000001</v>
      </c>
      <c r="SG48" s="5">
        <v>7.7198250000000002</v>
      </c>
      <c r="SH48" s="5">
        <v>6.3710000000000004</v>
      </c>
      <c r="SI48" s="5">
        <v>0.5474</v>
      </c>
      <c r="SJ48" s="5">
        <v>6.3E-2</v>
      </c>
      <c r="SK48" s="5">
        <v>0.78</v>
      </c>
      <c r="SL48" s="5">
        <v>1.3083</v>
      </c>
      <c r="SM48" s="5">
        <v>3.6183999999999998</v>
      </c>
      <c r="SN48" s="5">
        <v>1.0646166669999999</v>
      </c>
      <c r="SO48" s="5">
        <v>2.0312000000000001</v>
      </c>
      <c r="SP48" s="5">
        <v>1.5169333330000001</v>
      </c>
      <c r="SQ48" s="5">
        <v>1.49655</v>
      </c>
      <c r="SR48" s="5">
        <v>0.76776666670000004</v>
      </c>
      <c r="SS48" s="5">
        <v>0.104895</v>
      </c>
      <c r="ST48" s="5">
        <v>0.34303499999999998</v>
      </c>
      <c r="SU48" s="5">
        <v>0</v>
      </c>
      <c r="SV48" s="5">
        <v>0</v>
      </c>
      <c r="SW48" s="5">
        <v>5.6295333330000004</v>
      </c>
      <c r="SX48" s="5">
        <v>0</v>
      </c>
      <c r="SY48" s="5">
        <v>0</v>
      </c>
      <c r="SZ48" s="5">
        <v>0.20226666669999999</v>
      </c>
      <c r="TA48" s="5">
        <v>0</v>
      </c>
      <c r="TB48" s="5">
        <v>6.6547999999999998</v>
      </c>
      <c r="TC48" s="5">
        <v>5.7714999999999996</v>
      </c>
      <c r="TD48" s="5">
        <v>2.2212499999999999</v>
      </c>
      <c r="TE48" s="5">
        <v>0</v>
      </c>
      <c r="TF48" s="5">
        <v>0</v>
      </c>
      <c r="TG48" s="5">
        <v>0</v>
      </c>
      <c r="TH48" s="5">
        <v>0</v>
      </c>
      <c r="TI48" s="5">
        <v>2.3046500000000001</v>
      </c>
      <c r="TJ48" s="5">
        <v>8.4545999999999992</v>
      </c>
      <c r="TK48" s="5">
        <v>5.5125999999999999</v>
      </c>
      <c r="TL48" s="5">
        <v>7.2371999999999996</v>
      </c>
      <c r="TM48" s="5">
        <v>0.47149999999999997</v>
      </c>
      <c r="TN48" s="5">
        <v>0</v>
      </c>
      <c r="TO48" s="5">
        <v>7.9884000000000004</v>
      </c>
      <c r="TP48" s="5">
        <v>1.9907999999999999</v>
      </c>
      <c r="TQ48" s="5">
        <v>1.35795</v>
      </c>
      <c r="TR48" s="5">
        <v>1.8715333329999999</v>
      </c>
      <c r="TS48" s="5">
        <v>7.0400000000000004E-2</v>
      </c>
      <c r="TT48" s="5">
        <v>13.523524999999999</v>
      </c>
      <c r="TU48" s="5">
        <v>9.4200000000000006E-2</v>
      </c>
      <c r="TV48" s="5">
        <v>1.0980000000000001</v>
      </c>
      <c r="TW48" s="5">
        <v>0.83872333330000004</v>
      </c>
      <c r="TX48" s="5">
        <v>2.4784000000000002</v>
      </c>
      <c r="TY48" s="5">
        <v>3.0000000000000001E-3</v>
      </c>
      <c r="TZ48" s="5">
        <v>10.17033333</v>
      </c>
      <c r="UA48" s="5">
        <v>5.0880000000000001</v>
      </c>
      <c r="UB48" s="5">
        <v>7.7593500000000004</v>
      </c>
      <c r="UC48" s="5">
        <v>0.35354999999999998</v>
      </c>
      <c r="UD48" s="5">
        <v>0.87229999999999996</v>
      </c>
      <c r="UE48" s="5">
        <v>0</v>
      </c>
      <c r="UF48" s="5">
        <v>18.3155</v>
      </c>
      <c r="UG48" s="5">
        <v>17.28</v>
      </c>
      <c r="UH48" s="5">
        <v>0</v>
      </c>
      <c r="UI48" s="5">
        <v>3.6211500000000001</v>
      </c>
      <c r="UJ48" s="5">
        <v>26.613199999999999</v>
      </c>
      <c r="UK48" s="5">
        <v>28.204866670000001</v>
      </c>
      <c r="UL48" s="5">
        <v>33.047916669999999</v>
      </c>
      <c r="UM48" s="5">
        <v>4.8080999999999996</v>
      </c>
      <c r="UN48" s="5">
        <v>12.321999999999999</v>
      </c>
      <c r="UO48" s="5">
        <v>12.4476</v>
      </c>
      <c r="UP48" s="5">
        <v>12.688000000000001</v>
      </c>
      <c r="UQ48" s="5">
        <v>32.384999999999998</v>
      </c>
      <c r="UR48" s="5">
        <v>0.29120000000000001</v>
      </c>
      <c r="US48" s="5">
        <v>4.6239999999999997</v>
      </c>
      <c r="UT48" s="5">
        <v>15.624000000000001</v>
      </c>
      <c r="UU48" s="5">
        <v>31.06133333</v>
      </c>
      <c r="UV48" s="5">
        <v>35.121933329999997</v>
      </c>
      <c r="UW48" s="5">
        <v>0</v>
      </c>
      <c r="UX48" s="5">
        <v>32.060699999999997</v>
      </c>
      <c r="UY48" s="5">
        <v>0.38973333329999998</v>
      </c>
      <c r="UZ48" s="5">
        <v>0</v>
      </c>
      <c r="VA48" s="5">
        <v>0</v>
      </c>
      <c r="VB48" s="5">
        <v>0</v>
      </c>
      <c r="VC48" s="5">
        <v>2.2499999999999999E-2</v>
      </c>
      <c r="VD48" s="2">
        <f t="shared" si="654"/>
        <v>26.777466660000002</v>
      </c>
      <c r="VE48" s="2">
        <f t="shared" si="655"/>
        <v>7.7198250000000002</v>
      </c>
      <c r="VF48" s="2">
        <f t="shared" si="656"/>
        <v>6.3710000000000004</v>
      </c>
      <c r="VG48" s="2">
        <f t="shared" si="657"/>
        <v>0.5474</v>
      </c>
      <c r="VH48" s="2">
        <f t="shared" si="658"/>
        <v>6.3E-2</v>
      </c>
      <c r="VI48" s="2">
        <f t="shared" si="659"/>
        <v>0.78</v>
      </c>
      <c r="VJ48" s="2">
        <f t="shared" si="660"/>
        <v>1.3083</v>
      </c>
      <c r="VK48" s="2">
        <f t="shared" si="661"/>
        <v>7.2367999999999997</v>
      </c>
      <c r="VL48" s="2">
        <f t="shared" si="662"/>
        <v>2.1292333339999998</v>
      </c>
      <c r="VM48" s="2">
        <f t="shared" si="663"/>
        <v>4.0624000000000002</v>
      </c>
      <c r="VN48" s="2">
        <f t="shared" si="664"/>
        <v>1.5169333330000001</v>
      </c>
      <c r="VO48" s="2">
        <f t="shared" si="665"/>
        <v>2.9931000000000001</v>
      </c>
      <c r="VP48" s="2">
        <f t="shared" si="666"/>
        <v>2.3033000001000001</v>
      </c>
      <c r="VQ48" s="2">
        <f t="shared" si="667"/>
        <v>0.104895</v>
      </c>
      <c r="VR48" s="2">
        <f t="shared" si="668"/>
        <v>0.34303499999999998</v>
      </c>
      <c r="VS48" s="2">
        <f t="shared" si="669"/>
        <v>0</v>
      </c>
      <c r="VT48" s="2">
        <f t="shared" si="670"/>
        <v>0</v>
      </c>
      <c r="VU48" s="2">
        <f t="shared" si="671"/>
        <v>5.6295333330000004</v>
      </c>
      <c r="VV48" s="2">
        <f t="shared" si="672"/>
        <v>0</v>
      </c>
      <c r="VW48" s="2">
        <f t="shared" si="673"/>
        <v>0</v>
      </c>
      <c r="VX48" s="2">
        <f t="shared" si="674"/>
        <v>0.20226666669999999</v>
      </c>
      <c r="VY48" s="2">
        <f t="shared" si="675"/>
        <v>0</v>
      </c>
      <c r="VZ48" s="2">
        <f t="shared" si="676"/>
        <v>13.3096</v>
      </c>
      <c r="WA48" s="2">
        <f t="shared" si="677"/>
        <v>5.7714999999999996</v>
      </c>
      <c r="WB48" s="2">
        <f t="shared" si="678"/>
        <v>2.2212499999999999</v>
      </c>
      <c r="WC48" s="2">
        <f t="shared" si="679"/>
        <v>0</v>
      </c>
      <c r="WD48" s="2">
        <f t="shared" si="680"/>
        <v>0</v>
      </c>
      <c r="WE48" s="2">
        <f t="shared" si="681"/>
        <v>0</v>
      </c>
      <c r="WF48" s="2">
        <f t="shared" si="682"/>
        <v>0</v>
      </c>
      <c r="WG48" s="2">
        <f t="shared" si="683"/>
        <v>4.6093000000000002</v>
      </c>
      <c r="WH48" s="2">
        <f t="shared" si="684"/>
        <v>16.909199999999998</v>
      </c>
      <c r="WI48" s="2">
        <f t="shared" si="685"/>
        <v>16.537800000000001</v>
      </c>
      <c r="WJ48" s="2">
        <f t="shared" si="686"/>
        <v>14.474399999999999</v>
      </c>
      <c r="WK48" s="2">
        <f t="shared" si="687"/>
        <v>0.47149999999999997</v>
      </c>
      <c r="WL48" s="2">
        <f t="shared" si="688"/>
        <v>0</v>
      </c>
      <c r="WM48" s="2">
        <f t="shared" si="689"/>
        <v>7.9884000000000004</v>
      </c>
      <c r="WN48" s="2">
        <f t="shared" si="690"/>
        <v>1.9907999999999999</v>
      </c>
      <c r="WO48" s="2">
        <f t="shared" si="691"/>
        <v>4.0738500000000002</v>
      </c>
      <c r="WP48" s="2">
        <f t="shared" si="692"/>
        <v>1.8715333329999999</v>
      </c>
      <c r="WQ48" s="2">
        <f t="shared" si="693"/>
        <v>7.0400000000000004E-2</v>
      </c>
      <c r="WR48" s="2">
        <f t="shared" si="694"/>
        <v>40.570574999999998</v>
      </c>
      <c r="WS48" s="2">
        <f t="shared" si="695"/>
        <v>9.4200000000000006E-2</v>
      </c>
      <c r="WT48" s="2">
        <f t="shared" si="696"/>
        <v>2.1960000000000002</v>
      </c>
      <c r="WU48" s="2">
        <f t="shared" si="697"/>
        <v>0.83872333330000004</v>
      </c>
      <c r="WV48" s="2">
        <f t="shared" si="698"/>
        <v>9.9136000000000006</v>
      </c>
      <c r="WW48" s="2">
        <f t="shared" si="699"/>
        <v>6.0000000000000001E-3</v>
      </c>
      <c r="WX48" s="2">
        <f t="shared" si="700"/>
        <v>10.17033333</v>
      </c>
      <c r="WY48" s="2">
        <f t="shared" si="701"/>
        <v>5.0880000000000001</v>
      </c>
      <c r="WZ48" s="2">
        <f t="shared" si="702"/>
        <v>7.7593500000000004</v>
      </c>
      <c r="XA48" s="2">
        <f t="shared" si="703"/>
        <v>0.35354999999999998</v>
      </c>
      <c r="XB48" s="2">
        <f t="shared" si="704"/>
        <v>4.3614999999999995</v>
      </c>
      <c r="XC48" s="2">
        <f t="shared" si="705"/>
        <v>0</v>
      </c>
      <c r="XD48" s="2">
        <f t="shared" si="706"/>
        <v>18.3155</v>
      </c>
      <c r="XE48" s="2">
        <f t="shared" si="707"/>
        <v>17.28</v>
      </c>
      <c r="XF48" s="2">
        <f t="shared" si="708"/>
        <v>0</v>
      </c>
      <c r="XG48" s="2">
        <f t="shared" si="709"/>
        <v>3.6211500000000001</v>
      </c>
      <c r="XH48" s="2">
        <f t="shared" si="710"/>
        <v>53.226399999999998</v>
      </c>
      <c r="XI48" s="2">
        <f t="shared" si="711"/>
        <v>56.409733340000002</v>
      </c>
      <c r="XJ48" s="2">
        <f t="shared" si="712"/>
        <v>33.047916669999999</v>
      </c>
      <c r="XK48" s="2">
        <f t="shared" si="713"/>
        <v>4.8080999999999996</v>
      </c>
      <c r="XL48" s="2">
        <f t="shared" si="714"/>
        <v>12.321999999999999</v>
      </c>
      <c r="XM48" s="2">
        <f t="shared" si="715"/>
        <v>12.4476</v>
      </c>
      <c r="XN48" s="2">
        <f t="shared" si="716"/>
        <v>12.688000000000001</v>
      </c>
      <c r="XO48" s="2">
        <f t="shared" si="717"/>
        <v>32.384999999999998</v>
      </c>
      <c r="XP48" s="2">
        <f t="shared" si="718"/>
        <v>1.456</v>
      </c>
      <c r="XQ48" s="2">
        <f t="shared" si="719"/>
        <v>4.6239999999999997</v>
      </c>
      <c r="XR48" s="2">
        <f t="shared" si="720"/>
        <v>15.624000000000001</v>
      </c>
      <c r="XS48" s="2">
        <f t="shared" si="721"/>
        <v>31.06133333</v>
      </c>
      <c r="XT48" s="2">
        <f t="shared" si="722"/>
        <v>35.121933329999997</v>
      </c>
      <c r="XU48" s="2">
        <f t="shared" si="723"/>
        <v>0</v>
      </c>
      <c r="XV48" s="2">
        <f t="shared" si="724"/>
        <v>32.060699999999997</v>
      </c>
      <c r="XW48" s="2">
        <f t="shared" si="725"/>
        <v>0.77946666659999997</v>
      </c>
      <c r="XX48" s="2">
        <f t="shared" si="726"/>
        <v>0</v>
      </c>
      <c r="XY48" s="2">
        <f t="shared" si="727"/>
        <v>0</v>
      </c>
      <c r="XZ48" s="2">
        <f t="shared" si="728"/>
        <v>0</v>
      </c>
      <c r="YA48" s="2">
        <f t="shared" si="729"/>
        <v>2.2499999999999999E-2</v>
      </c>
      <c r="YB48" s="2">
        <f t="shared" si="730"/>
        <v>107.10986664000001</v>
      </c>
      <c r="YC48" s="2">
        <f t="shared" si="731"/>
        <v>30.879300000000001</v>
      </c>
      <c r="YD48" s="2">
        <f t="shared" si="732"/>
        <v>25.484000000000002</v>
      </c>
      <c r="YE48" s="2">
        <f t="shared" si="733"/>
        <v>2.1896</v>
      </c>
      <c r="YF48" s="2">
        <f t="shared" si="734"/>
        <v>0.252</v>
      </c>
      <c r="YG48" s="2">
        <f t="shared" si="735"/>
        <v>3.12</v>
      </c>
      <c r="YH48" s="2">
        <f t="shared" si="736"/>
        <v>5.2332000000000001</v>
      </c>
      <c r="YI48" s="2">
        <f t="shared" si="737"/>
        <v>28.947199999999999</v>
      </c>
      <c r="YJ48" s="2">
        <f t="shared" si="738"/>
        <v>8.5169333359999992</v>
      </c>
      <c r="YK48" s="2">
        <f t="shared" si="739"/>
        <v>16.249600000000001</v>
      </c>
      <c r="YL48" s="2">
        <f t="shared" si="740"/>
        <v>6.0677333320000004</v>
      </c>
      <c r="YM48" s="2">
        <f t="shared" si="741"/>
        <v>11.9724</v>
      </c>
      <c r="YN48" s="2">
        <f t="shared" si="742"/>
        <v>9.2132000004000005</v>
      </c>
      <c r="YO48" s="2">
        <f t="shared" si="743"/>
        <v>0.41958000000000001</v>
      </c>
      <c r="YP48" s="2">
        <f t="shared" si="744"/>
        <v>1.3721399999999999</v>
      </c>
      <c r="YQ48" s="2">
        <f t="shared" si="745"/>
        <v>0</v>
      </c>
      <c r="YR48" s="2">
        <f t="shared" si="746"/>
        <v>0</v>
      </c>
      <c r="YS48" s="2">
        <f t="shared" si="747"/>
        <v>22.518133332000001</v>
      </c>
      <c r="YT48" s="2">
        <f t="shared" si="748"/>
        <v>0</v>
      </c>
      <c r="YU48" s="2">
        <f t="shared" si="749"/>
        <v>0</v>
      </c>
      <c r="YV48" s="2">
        <f t="shared" si="750"/>
        <v>0.80906666679999995</v>
      </c>
      <c r="YW48" s="2">
        <f t="shared" si="751"/>
        <v>0</v>
      </c>
      <c r="YX48" s="2">
        <f t="shared" si="752"/>
        <v>53.238399999999999</v>
      </c>
      <c r="YY48" s="2">
        <f t="shared" si="753"/>
        <v>23.085999999999999</v>
      </c>
      <c r="YZ48" s="2">
        <f t="shared" si="754"/>
        <v>8.8849999999999998</v>
      </c>
      <c r="ZA48" s="2">
        <f t="shared" si="755"/>
        <v>0</v>
      </c>
      <c r="ZB48" s="2">
        <f t="shared" si="756"/>
        <v>0</v>
      </c>
      <c r="ZC48" s="2">
        <f t="shared" si="757"/>
        <v>0</v>
      </c>
      <c r="ZD48" s="2">
        <f t="shared" si="758"/>
        <v>0</v>
      </c>
      <c r="ZE48" s="2">
        <f t="shared" si="759"/>
        <v>18.437200000000001</v>
      </c>
      <c r="ZF48" s="2">
        <f t="shared" si="760"/>
        <v>67.636799999999994</v>
      </c>
      <c r="ZG48" s="2">
        <f t="shared" si="761"/>
        <v>66.151200000000003</v>
      </c>
      <c r="ZH48" s="2">
        <f t="shared" si="762"/>
        <v>57.897599999999997</v>
      </c>
      <c r="ZI48" s="2">
        <f t="shared" si="763"/>
        <v>1.8859999999999999</v>
      </c>
      <c r="ZJ48" s="2">
        <f t="shared" si="764"/>
        <v>0</v>
      </c>
      <c r="ZK48" s="2">
        <f t="shared" si="765"/>
        <v>31.953600000000002</v>
      </c>
      <c r="ZL48" s="2">
        <f t="shared" si="766"/>
        <v>7.9631999999999996</v>
      </c>
      <c r="ZM48" s="2">
        <f t="shared" si="767"/>
        <v>16.295400000000001</v>
      </c>
      <c r="ZN48" s="2">
        <f t="shared" si="768"/>
        <v>7.4861333319999996</v>
      </c>
      <c r="ZO48" s="2">
        <f t="shared" si="769"/>
        <v>0.28160000000000002</v>
      </c>
      <c r="ZP48" s="2">
        <f t="shared" si="770"/>
        <v>162.28229999999999</v>
      </c>
      <c r="ZQ48" s="2">
        <f t="shared" si="771"/>
        <v>0.37680000000000002</v>
      </c>
      <c r="ZR48" s="2">
        <f t="shared" si="772"/>
        <v>8.7840000000000007</v>
      </c>
      <c r="ZS48" s="2">
        <f t="shared" si="773"/>
        <v>3.3548933332000002</v>
      </c>
      <c r="ZT48" s="2">
        <f t="shared" si="774"/>
        <v>39.654400000000003</v>
      </c>
      <c r="ZU48" s="2">
        <f t="shared" si="775"/>
        <v>2.4E-2</v>
      </c>
      <c r="ZV48" s="2">
        <f t="shared" si="776"/>
        <v>40.68133332</v>
      </c>
      <c r="ZW48" s="2">
        <f t="shared" si="777"/>
        <v>20.352</v>
      </c>
      <c r="ZX48" s="2">
        <f t="shared" si="778"/>
        <v>31.037400000000002</v>
      </c>
      <c r="ZY48" s="2">
        <f t="shared" si="779"/>
        <v>1.4141999999999999</v>
      </c>
      <c r="ZZ48" s="2">
        <f t="shared" si="780"/>
        <v>17.445999999999998</v>
      </c>
      <c r="AAA48" s="2">
        <f t="shared" si="781"/>
        <v>0</v>
      </c>
      <c r="AAB48" s="2">
        <f t="shared" si="782"/>
        <v>73.262</v>
      </c>
      <c r="AAC48" s="2">
        <f t="shared" si="783"/>
        <v>69.12</v>
      </c>
      <c r="AAD48" s="2">
        <f t="shared" si="784"/>
        <v>0</v>
      </c>
      <c r="AAE48" s="2">
        <f t="shared" si="785"/>
        <v>14.4846</v>
      </c>
      <c r="AAF48" s="2">
        <f t="shared" si="786"/>
        <v>212.90559999999999</v>
      </c>
      <c r="AAG48" s="2">
        <f t="shared" si="787"/>
        <v>225.63893336000001</v>
      </c>
      <c r="AAH48" s="2">
        <f t="shared" si="788"/>
        <v>132.19166668</v>
      </c>
      <c r="AAI48" s="2">
        <f t="shared" si="789"/>
        <v>19.232399999999998</v>
      </c>
      <c r="AAJ48" s="2">
        <f t="shared" si="790"/>
        <v>49.287999999999997</v>
      </c>
      <c r="AAK48" s="2">
        <f t="shared" si="791"/>
        <v>49.790399999999998</v>
      </c>
      <c r="AAL48" s="2">
        <f t="shared" si="792"/>
        <v>50.752000000000002</v>
      </c>
      <c r="AAM48" s="2">
        <f t="shared" si="793"/>
        <v>129.54</v>
      </c>
      <c r="AAN48" s="2">
        <f t="shared" si="794"/>
        <v>5.8239999999999998</v>
      </c>
      <c r="AAO48" s="2">
        <f t="shared" si="795"/>
        <v>18.495999999999999</v>
      </c>
      <c r="AAP48" s="2">
        <f t="shared" si="796"/>
        <v>62.496000000000002</v>
      </c>
      <c r="AAQ48" s="2">
        <f t="shared" si="797"/>
        <v>124.24533332</v>
      </c>
      <c r="AAR48" s="2">
        <f t="shared" si="798"/>
        <v>140.48773331999999</v>
      </c>
      <c r="AAS48" s="2">
        <f t="shared" si="799"/>
        <v>0</v>
      </c>
      <c r="AAT48" s="2">
        <f t="shared" si="800"/>
        <v>128.24279999999999</v>
      </c>
      <c r="AAU48" s="2">
        <f t="shared" si="801"/>
        <v>3.1178666663999999</v>
      </c>
      <c r="AAV48" s="2">
        <f t="shared" si="802"/>
        <v>0</v>
      </c>
      <c r="AAW48" s="2">
        <f t="shared" si="803"/>
        <v>0</v>
      </c>
      <c r="AAX48" s="2">
        <f t="shared" si="804"/>
        <v>0</v>
      </c>
      <c r="AAY48" s="2">
        <f t="shared" si="805"/>
        <v>0.09</v>
      </c>
      <c r="AAZ48" s="2">
        <f t="shared" si="806"/>
        <v>1569.9064285714296</v>
      </c>
      <c r="ABA48" s="2">
        <f t="shared" si="807"/>
        <v>38.9626605146576</v>
      </c>
      <c r="ABB48" s="2">
        <f t="shared" si="808"/>
        <v>11.266207160839885</v>
      </c>
      <c r="ABC48" s="1">
        <v>3</v>
      </c>
      <c r="ABD48" s="1">
        <v>2</v>
      </c>
      <c r="ABE48" s="1">
        <v>2</v>
      </c>
      <c r="ABF48" s="1">
        <v>2</v>
      </c>
      <c r="ABG48" s="1">
        <v>3</v>
      </c>
      <c r="ABH48" s="1">
        <v>3</v>
      </c>
      <c r="ABI48" s="1">
        <v>2</v>
      </c>
      <c r="ABJ48" s="1">
        <v>2</v>
      </c>
      <c r="ABK48" s="1">
        <v>4</v>
      </c>
      <c r="ABL48" s="1">
        <v>4</v>
      </c>
      <c r="ABM48" s="1">
        <v>2</v>
      </c>
      <c r="ABN48" s="1">
        <v>2</v>
      </c>
      <c r="ABO48" s="1">
        <v>2</v>
      </c>
      <c r="ABP48" s="1">
        <v>2</v>
      </c>
      <c r="ABQ48" s="1">
        <v>3</v>
      </c>
      <c r="ABR48" s="7">
        <f t="shared" si="809"/>
        <v>38</v>
      </c>
      <c r="ABS48" s="7">
        <f t="shared" si="810"/>
        <v>13</v>
      </c>
      <c r="ABT48" s="7">
        <f t="shared" si="811"/>
        <v>14</v>
      </c>
      <c r="ABU48" s="7">
        <f t="shared" si="812"/>
        <v>11</v>
      </c>
      <c r="ABV48" s="4">
        <v>2</v>
      </c>
      <c r="ABW48" s="4">
        <v>4</v>
      </c>
      <c r="ABX48" s="4">
        <v>1</v>
      </c>
      <c r="ABY48" s="4">
        <v>1</v>
      </c>
      <c r="ABZ48" s="4">
        <v>1</v>
      </c>
      <c r="ACA48" s="4">
        <v>1</v>
      </c>
      <c r="ACB48" s="4">
        <v>4</v>
      </c>
      <c r="ACC48" s="4">
        <v>2</v>
      </c>
      <c r="ACD48" s="4">
        <v>1</v>
      </c>
      <c r="ACE48" s="4">
        <v>2</v>
      </c>
      <c r="ACF48" s="4">
        <v>2</v>
      </c>
      <c r="ACG48" s="4">
        <v>2</v>
      </c>
      <c r="ACH48" s="4">
        <v>2</v>
      </c>
      <c r="ACI48" s="4">
        <v>4</v>
      </c>
      <c r="ACJ48" s="4">
        <v>1</v>
      </c>
      <c r="ACK48" s="4">
        <v>4</v>
      </c>
      <c r="ACL48" s="4">
        <v>5</v>
      </c>
      <c r="ACM48" s="4">
        <v>2</v>
      </c>
      <c r="ACN48" s="4">
        <v>1</v>
      </c>
      <c r="ACO48" s="4">
        <v>2</v>
      </c>
      <c r="ACP48" s="4">
        <v>2</v>
      </c>
      <c r="ACQ48" s="4">
        <v>1</v>
      </c>
      <c r="ACR48" s="4">
        <v>3</v>
      </c>
      <c r="ACS48" s="4">
        <v>4</v>
      </c>
      <c r="ACT48" s="4">
        <v>3</v>
      </c>
      <c r="ACU48" s="4">
        <v>1</v>
      </c>
      <c r="ACV48" s="4">
        <v>2</v>
      </c>
      <c r="ACW48" s="4">
        <v>1</v>
      </c>
      <c r="ACX48" s="4">
        <v>3</v>
      </c>
      <c r="ACY48" s="4">
        <v>4</v>
      </c>
      <c r="ACZ48" s="4">
        <v>2</v>
      </c>
      <c r="ADA48" s="4">
        <v>1</v>
      </c>
      <c r="ADB48" s="4">
        <v>2</v>
      </c>
      <c r="ADC48" s="4">
        <v>2</v>
      </c>
      <c r="ADD48" s="4">
        <v>4</v>
      </c>
      <c r="ADE48" s="4">
        <v>3</v>
      </c>
      <c r="ADF48" s="4">
        <v>3</v>
      </c>
      <c r="ADG48" s="4">
        <v>3</v>
      </c>
      <c r="ADH48" s="4">
        <v>2</v>
      </c>
      <c r="ADI48" s="4">
        <v>3</v>
      </c>
      <c r="ADJ48" s="4">
        <v>3</v>
      </c>
      <c r="ADK48" s="4">
        <v>4</v>
      </c>
      <c r="ADL48" s="4">
        <v>1</v>
      </c>
      <c r="ADM48" s="4">
        <v>4</v>
      </c>
      <c r="ADN48" s="4">
        <v>4</v>
      </c>
      <c r="ADO48" s="4">
        <v>3</v>
      </c>
      <c r="ADP48" s="4">
        <v>3</v>
      </c>
      <c r="ADQ48" s="4">
        <v>3</v>
      </c>
      <c r="ADR48" s="4">
        <v>4</v>
      </c>
      <c r="ADS48" s="4">
        <v>3</v>
      </c>
      <c r="ADT48" s="4">
        <v>4</v>
      </c>
      <c r="ADU48" s="4">
        <v>4</v>
      </c>
      <c r="ADV48" s="4">
        <v>4</v>
      </c>
      <c r="ADW48" s="4">
        <v>3</v>
      </c>
      <c r="ADX48" s="4">
        <v>3</v>
      </c>
      <c r="ADY48" s="4">
        <v>2</v>
      </c>
      <c r="ADZ48" s="2">
        <f t="shared" si="813"/>
        <v>10</v>
      </c>
      <c r="AEA48" s="2">
        <f t="shared" si="814"/>
        <v>25</v>
      </c>
      <c r="AEB48" s="2">
        <f t="shared" si="815"/>
        <v>13</v>
      </c>
      <c r="AEC48" s="2">
        <f t="shared" si="816"/>
        <v>12</v>
      </c>
      <c r="AED48" s="2">
        <f t="shared" si="817"/>
        <v>18</v>
      </c>
      <c r="AEE48" s="2">
        <f t="shared" si="818"/>
        <v>29</v>
      </c>
      <c r="AEF48" s="2">
        <f t="shared" si="819"/>
        <v>24</v>
      </c>
      <c r="AEG48" s="2">
        <f t="shared" si="820"/>
        <v>13</v>
      </c>
      <c r="AEH48" s="4">
        <v>1</v>
      </c>
      <c r="AEI48" s="4">
        <v>1</v>
      </c>
      <c r="AEJ48" s="4">
        <v>1</v>
      </c>
      <c r="AEK48" s="4">
        <v>2</v>
      </c>
      <c r="AEL48" s="4">
        <v>1</v>
      </c>
      <c r="AEM48" s="4">
        <v>2</v>
      </c>
      <c r="AEN48" s="4">
        <v>1</v>
      </c>
      <c r="AEO48" s="4">
        <v>1</v>
      </c>
      <c r="AEP48" s="4">
        <v>1</v>
      </c>
      <c r="AEQ48" s="4">
        <v>1</v>
      </c>
      <c r="AER48" s="4">
        <v>4</v>
      </c>
      <c r="AES48" s="4">
        <v>4</v>
      </c>
      <c r="AET48" s="4">
        <v>2</v>
      </c>
      <c r="AEU48" s="4">
        <v>2</v>
      </c>
      <c r="AEV48" s="4">
        <v>2</v>
      </c>
      <c r="AEW48" s="4">
        <v>2</v>
      </c>
      <c r="AEX48" s="4">
        <v>2</v>
      </c>
      <c r="AEY48" s="4">
        <v>4</v>
      </c>
      <c r="AEZ48" s="4">
        <v>3</v>
      </c>
      <c r="AFA48" s="4">
        <v>2</v>
      </c>
      <c r="AFB48" s="4">
        <v>2</v>
      </c>
      <c r="AFC48" s="4">
        <v>4</v>
      </c>
      <c r="AFD48" s="4">
        <v>4</v>
      </c>
      <c r="AFE48" s="4">
        <v>3</v>
      </c>
      <c r="AFF48" s="4">
        <v>3</v>
      </c>
      <c r="AFG48" s="4">
        <v>3</v>
      </c>
      <c r="AFH48" s="4">
        <v>3</v>
      </c>
      <c r="AFI48" s="4">
        <v>3</v>
      </c>
      <c r="AFJ48" s="4">
        <v>2</v>
      </c>
      <c r="AFK48" s="4">
        <v>3</v>
      </c>
      <c r="AFL48" s="4">
        <v>2</v>
      </c>
      <c r="AFM48" s="4">
        <v>3</v>
      </c>
      <c r="AFN48" s="1">
        <v>2</v>
      </c>
      <c r="AFO48" s="2">
        <f t="shared" si="821"/>
        <v>76</v>
      </c>
      <c r="AFP48" s="2">
        <f t="shared" si="822"/>
        <v>12</v>
      </c>
      <c r="AFQ48" s="2">
        <f t="shared" si="823"/>
        <v>37</v>
      </c>
      <c r="AFR48" s="2">
        <f t="shared" si="824"/>
        <v>27</v>
      </c>
      <c r="AFS48" s="4">
        <v>1</v>
      </c>
      <c r="AFT48" s="4">
        <v>0</v>
      </c>
      <c r="AFU48" s="4">
        <v>0</v>
      </c>
      <c r="AFV48" s="4">
        <v>0</v>
      </c>
      <c r="AFW48" s="4">
        <v>0</v>
      </c>
      <c r="AFX48" s="4">
        <v>0</v>
      </c>
      <c r="AFY48" s="4">
        <v>0</v>
      </c>
      <c r="AFZ48" s="4">
        <v>0</v>
      </c>
      <c r="AGA48" s="4">
        <v>0</v>
      </c>
      <c r="AGB48" s="4">
        <v>2</v>
      </c>
      <c r="AGC48" s="4">
        <v>0</v>
      </c>
      <c r="AGD48" s="4">
        <v>0</v>
      </c>
      <c r="AGE48" s="4">
        <v>20</v>
      </c>
      <c r="AGF48" s="4">
        <v>6</v>
      </c>
      <c r="AGG48" s="4">
        <v>0</v>
      </c>
      <c r="AGH48" s="4">
        <v>0</v>
      </c>
      <c r="AGI48" s="4">
        <v>30</v>
      </c>
      <c r="AGJ48" s="4">
        <v>0</v>
      </c>
      <c r="AGK48" s="4">
        <v>0</v>
      </c>
      <c r="AGL48" s="4">
        <v>0</v>
      </c>
      <c r="AGM48" s="4">
        <v>0</v>
      </c>
      <c r="AGN48" s="4">
        <v>5</v>
      </c>
      <c r="AGO48" s="4">
        <v>0</v>
      </c>
      <c r="AGP48" s="4">
        <v>1</v>
      </c>
      <c r="AGQ48" s="4">
        <v>0</v>
      </c>
      <c r="AGR48" s="4">
        <v>0</v>
      </c>
      <c r="AGS48" s="4">
        <v>0</v>
      </c>
      <c r="AGT48" s="4">
        <v>0</v>
      </c>
      <c r="AGU48" s="4">
        <v>0</v>
      </c>
      <c r="AGV48" s="4">
        <v>1</v>
      </c>
      <c r="AGW48" s="4">
        <v>0</v>
      </c>
      <c r="AGX48" s="4">
        <v>1</v>
      </c>
      <c r="AGY48" s="4">
        <v>0</v>
      </c>
      <c r="AGZ48" s="4">
        <v>0</v>
      </c>
      <c r="AHA48" s="4">
        <v>0</v>
      </c>
      <c r="AHB48" s="4">
        <v>0</v>
      </c>
      <c r="AHC48" s="4">
        <v>0</v>
      </c>
      <c r="AHD48" s="4">
        <v>0</v>
      </c>
      <c r="AHE48" s="4">
        <v>0</v>
      </c>
      <c r="AHF48" s="4">
        <v>0</v>
      </c>
      <c r="AHG48" s="4">
        <v>0</v>
      </c>
      <c r="AHH48" s="4">
        <v>0</v>
      </c>
      <c r="AHI48" s="4">
        <v>0</v>
      </c>
      <c r="AHJ48" s="4">
        <v>0</v>
      </c>
      <c r="AHK48" s="4">
        <v>0</v>
      </c>
      <c r="AHL48" s="4">
        <v>7</v>
      </c>
      <c r="AHM48" s="4">
        <v>0</v>
      </c>
      <c r="AHN48" s="4">
        <v>6</v>
      </c>
      <c r="AHO48" s="4">
        <v>0</v>
      </c>
      <c r="AHP48" s="2">
        <f t="shared" si="825"/>
        <v>0</v>
      </c>
      <c r="AHQ48" s="2">
        <f t="shared" si="826"/>
        <v>0</v>
      </c>
      <c r="AHR48" s="2">
        <f t="shared" si="827"/>
        <v>132</v>
      </c>
      <c r="AHS48" s="2">
        <f t="shared" si="828"/>
        <v>132</v>
      </c>
      <c r="AHT48" s="2">
        <f t="shared" si="829"/>
        <v>990</v>
      </c>
      <c r="AHU48" s="2">
        <f t="shared" si="830"/>
        <v>0</v>
      </c>
      <c r="AHV48" s="2">
        <f t="shared" si="831"/>
        <v>990</v>
      </c>
      <c r="AHW48" s="2">
        <f t="shared" si="832"/>
        <v>0</v>
      </c>
      <c r="AHX48" s="2">
        <f t="shared" si="833"/>
        <v>180</v>
      </c>
      <c r="AHY48" s="2">
        <f t="shared" si="834"/>
        <v>180</v>
      </c>
      <c r="AHZ48" s="2">
        <f t="shared" si="835"/>
        <v>0</v>
      </c>
      <c r="AIA48" s="2">
        <f t="shared" si="836"/>
        <v>0</v>
      </c>
      <c r="AIB48" s="2">
        <f t="shared" si="837"/>
        <v>0</v>
      </c>
      <c r="AIC48" s="2">
        <f t="shared" si="838"/>
        <v>0</v>
      </c>
      <c r="AID48" s="2">
        <f t="shared" si="839"/>
        <v>1302</v>
      </c>
      <c r="AIE48" s="2" t="s">
        <v>1268</v>
      </c>
      <c r="AIF48" s="1">
        <v>1</v>
      </c>
      <c r="AIG48" s="1">
        <v>1</v>
      </c>
      <c r="AIH48" s="1">
        <v>1</v>
      </c>
      <c r="AII48" s="1">
        <v>1</v>
      </c>
      <c r="AIJ48" s="1">
        <v>1</v>
      </c>
      <c r="AIK48" s="1">
        <v>1</v>
      </c>
      <c r="AIL48" s="1">
        <v>1</v>
      </c>
      <c r="AIM48" s="1">
        <v>1</v>
      </c>
      <c r="AIN48" s="1">
        <v>1</v>
      </c>
      <c r="AIO48" s="1">
        <v>1</v>
      </c>
      <c r="AIP48" s="1">
        <v>1</v>
      </c>
      <c r="AIQ48" s="1">
        <v>0</v>
      </c>
      <c r="AIR48" s="7">
        <f t="shared" si="840"/>
        <v>11</v>
      </c>
      <c r="AIS48" s="7">
        <f t="shared" si="841"/>
        <v>1</v>
      </c>
      <c r="AIT48" s="7">
        <f t="shared" si="842"/>
        <v>83.333333333333329</v>
      </c>
      <c r="AIU48" s="7" t="str">
        <f t="shared" si="843"/>
        <v>RIGHT</v>
      </c>
      <c r="AIV48" s="4">
        <v>4</v>
      </c>
      <c r="AIW48" s="4">
        <v>1</v>
      </c>
      <c r="AIX48" s="4">
        <v>2</v>
      </c>
      <c r="AIY48" s="4">
        <v>1</v>
      </c>
      <c r="AIZ48" s="4">
        <v>4</v>
      </c>
      <c r="AJA48" s="4">
        <v>1</v>
      </c>
      <c r="AJB48" s="4">
        <v>1</v>
      </c>
      <c r="AJC48" s="4">
        <v>1</v>
      </c>
      <c r="AJD48" s="4">
        <v>5</v>
      </c>
      <c r="AJE48" s="4">
        <v>3</v>
      </c>
      <c r="AJF48" s="4">
        <v>3</v>
      </c>
      <c r="AJG48" s="4">
        <v>2</v>
      </c>
      <c r="AJH48" s="4">
        <v>1</v>
      </c>
      <c r="AJI48" s="4">
        <v>1</v>
      </c>
      <c r="AJJ48" s="4">
        <v>3</v>
      </c>
      <c r="AJK48" s="4">
        <v>2</v>
      </c>
      <c r="AJL48" s="4">
        <v>1</v>
      </c>
      <c r="AJM48" s="4">
        <v>1</v>
      </c>
      <c r="AJN48" s="4">
        <v>4</v>
      </c>
      <c r="AJO48" s="4">
        <v>1</v>
      </c>
      <c r="AJP48" s="2">
        <f t="shared" si="844"/>
        <v>42</v>
      </c>
      <c r="AJQ48" s="2">
        <f t="shared" si="845"/>
        <v>28</v>
      </c>
      <c r="AJR48" s="2">
        <f t="shared" si="846"/>
        <v>14</v>
      </c>
      <c r="AJS48" s="4">
        <v>3</v>
      </c>
      <c r="AJT48" s="4">
        <v>3</v>
      </c>
      <c r="AJU48" s="4">
        <v>2</v>
      </c>
      <c r="AJV48" s="4">
        <v>2</v>
      </c>
      <c r="AJW48" s="4">
        <v>1</v>
      </c>
      <c r="AJX48" s="4">
        <v>3</v>
      </c>
      <c r="AJY48" s="4">
        <v>3</v>
      </c>
      <c r="AJZ48" s="4">
        <v>1</v>
      </c>
      <c r="AKA48" s="4">
        <v>1</v>
      </c>
      <c r="AKB48" s="4">
        <v>1</v>
      </c>
      <c r="AKC48" s="4">
        <v>1</v>
      </c>
      <c r="AKD48" s="4">
        <v>1</v>
      </c>
      <c r="AKE48" s="4">
        <v>1</v>
      </c>
      <c r="AKF48" s="4">
        <v>1</v>
      </c>
      <c r="AKG48" s="4">
        <v>1</v>
      </c>
      <c r="AKH48" s="4">
        <v>1</v>
      </c>
      <c r="AKI48" s="4">
        <v>0</v>
      </c>
      <c r="AKJ48" s="4">
        <v>0</v>
      </c>
      <c r="AKK48" s="4">
        <v>0</v>
      </c>
      <c r="AKL48" s="4">
        <v>0</v>
      </c>
      <c r="AKM48" s="4">
        <v>0</v>
      </c>
      <c r="AKN48" s="4">
        <v>1</v>
      </c>
      <c r="AKO48" s="4">
        <v>0</v>
      </c>
      <c r="AKP48" s="4">
        <v>0</v>
      </c>
      <c r="AKQ48" s="4">
        <v>1</v>
      </c>
      <c r="AKR48" s="4" t="s">
        <v>468</v>
      </c>
      <c r="AKS48" s="4">
        <v>0</v>
      </c>
      <c r="AKT48" s="2">
        <v>2</v>
      </c>
      <c r="AKU48" s="2">
        <v>0</v>
      </c>
      <c r="AKV48" s="2">
        <v>2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1">
        <v>2</v>
      </c>
      <c r="ALD48" s="1">
        <v>3</v>
      </c>
      <c r="ALE48" s="1">
        <v>1</v>
      </c>
      <c r="ALF48" s="1">
        <v>4</v>
      </c>
      <c r="ALG48" s="1">
        <v>3</v>
      </c>
      <c r="ALH48" s="1">
        <v>4</v>
      </c>
      <c r="ALI48" s="1">
        <v>3</v>
      </c>
      <c r="ALJ48" s="1">
        <v>2</v>
      </c>
      <c r="ALK48" s="1">
        <v>2</v>
      </c>
      <c r="ALL48" s="1">
        <v>3</v>
      </c>
      <c r="ALM48" s="1">
        <v>2</v>
      </c>
      <c r="ALN48" s="1">
        <v>4</v>
      </c>
      <c r="ALO48" s="1">
        <v>3</v>
      </c>
      <c r="ALP48" s="1">
        <v>3</v>
      </c>
      <c r="ALQ48" s="1">
        <v>2</v>
      </c>
      <c r="ALR48" s="1">
        <v>4</v>
      </c>
      <c r="ALS48" s="1">
        <v>4</v>
      </c>
      <c r="ALT48" s="1">
        <v>3</v>
      </c>
      <c r="ALU48" s="1">
        <v>2</v>
      </c>
      <c r="ALV48" s="1">
        <v>1</v>
      </c>
      <c r="ALW48" s="1">
        <v>3</v>
      </c>
      <c r="ALX48" s="1">
        <v>4</v>
      </c>
      <c r="ALY48" s="1">
        <v>3</v>
      </c>
      <c r="ALZ48" s="2">
        <f t="shared" si="847"/>
        <v>65</v>
      </c>
      <c r="AMA48">
        <v>6</v>
      </c>
      <c r="AMB48">
        <v>10</v>
      </c>
      <c r="AMC48">
        <v>19</v>
      </c>
      <c r="AMD48">
        <v>21</v>
      </c>
      <c r="AME48" s="1">
        <v>2</v>
      </c>
      <c r="AMF48" s="1">
        <v>2</v>
      </c>
      <c r="AMG48" s="1">
        <v>1</v>
      </c>
      <c r="AMH48" s="1">
        <v>1</v>
      </c>
      <c r="AMI48" s="8">
        <v>2</v>
      </c>
      <c r="AMJ48" s="8">
        <v>1</v>
      </c>
      <c r="AMK48" s="8">
        <v>2</v>
      </c>
      <c r="AML48" s="8">
        <v>1</v>
      </c>
      <c r="AMM48" s="8">
        <v>3</v>
      </c>
      <c r="AMN48" s="8">
        <v>1</v>
      </c>
      <c r="AMO48" s="8">
        <v>2</v>
      </c>
      <c r="AMP48" s="8">
        <v>1</v>
      </c>
      <c r="AMQ48" s="8">
        <v>1</v>
      </c>
      <c r="AMR48" s="8">
        <v>3</v>
      </c>
      <c r="AMS48" s="8">
        <v>3</v>
      </c>
      <c r="AMT48" s="8">
        <v>1</v>
      </c>
      <c r="AMU48" s="8">
        <v>1</v>
      </c>
      <c r="AMV48" s="8">
        <v>2</v>
      </c>
      <c r="AMW48" s="8">
        <v>1</v>
      </c>
      <c r="AMX48" s="8">
        <v>1</v>
      </c>
      <c r="AMY48" s="8">
        <v>2</v>
      </c>
      <c r="AMZ48" s="2">
        <f t="shared" si="848"/>
        <v>9</v>
      </c>
      <c r="ANA48" s="2">
        <f t="shared" si="849"/>
        <v>11</v>
      </c>
      <c r="ANB48" s="2">
        <f t="shared" si="850"/>
        <v>14</v>
      </c>
      <c r="ANC48" s="2">
        <f t="shared" si="851"/>
        <v>34</v>
      </c>
    </row>
    <row r="49" spans="1:1043" x14ac:dyDescent="0.2">
      <c r="A49" s="2" t="s">
        <v>448</v>
      </c>
      <c r="B49" s="3">
        <v>43348.557928240742</v>
      </c>
      <c r="C49" s="2">
        <v>170</v>
      </c>
      <c r="D49" s="2">
        <v>64.599999999999994</v>
      </c>
      <c r="E49" s="2">
        <v>22.352941176470587</v>
      </c>
      <c r="F49" s="2">
        <v>6</v>
      </c>
      <c r="G49" s="2">
        <v>-55</v>
      </c>
      <c r="H49" s="2">
        <v>-75</v>
      </c>
      <c r="I49" s="2">
        <v>-95</v>
      </c>
      <c r="J49" s="2">
        <v>28</v>
      </c>
      <c r="K49" s="2">
        <v>33</v>
      </c>
      <c r="L49" s="2">
        <v>34</v>
      </c>
      <c r="M49" s="2">
        <v>19</v>
      </c>
      <c r="N49" s="2">
        <v>-84</v>
      </c>
      <c r="O49" s="2">
        <v>39</v>
      </c>
      <c r="P49" s="2">
        <v>10</v>
      </c>
      <c r="Q49" s="2">
        <v>10</v>
      </c>
      <c r="R49" s="2">
        <v>-39</v>
      </c>
      <c r="S49" s="2">
        <v>-15</v>
      </c>
      <c r="T49" s="2">
        <v>-38</v>
      </c>
      <c r="U49" s="2">
        <v>15</v>
      </c>
      <c r="V49" s="2">
        <v>8</v>
      </c>
      <c r="W49" s="2">
        <v>15</v>
      </c>
      <c r="X49" s="2">
        <v>40</v>
      </c>
      <c r="Y49" s="2">
        <v>18</v>
      </c>
      <c r="Z49" s="2">
        <v>-65</v>
      </c>
      <c r="AA49" s="2">
        <v>30</v>
      </c>
      <c r="AB49" s="2">
        <v>16</v>
      </c>
      <c r="AC49" s="2">
        <v>13</v>
      </c>
      <c r="AD49" s="2">
        <v>-38</v>
      </c>
      <c r="AE49" s="2">
        <v>-16</v>
      </c>
      <c r="AF49" s="2">
        <v>-63</v>
      </c>
      <c r="AG49" s="2">
        <v>11</v>
      </c>
      <c r="AH49" s="2">
        <v>6</v>
      </c>
      <c r="AI49" s="2">
        <v>36</v>
      </c>
      <c r="AJ49" s="2">
        <v>-100</v>
      </c>
      <c r="AK49" s="2">
        <v>-85</v>
      </c>
      <c r="AL49" s="2">
        <v>-100</v>
      </c>
      <c r="AM49" s="2">
        <v>93</v>
      </c>
      <c r="AN49" s="2">
        <v>28</v>
      </c>
      <c r="AO49" s="2">
        <v>0</v>
      </c>
      <c r="AP49" s="2">
        <v>3</v>
      </c>
      <c r="AQ49" s="2">
        <v>0</v>
      </c>
      <c r="AR49" s="4">
        <v>2</v>
      </c>
      <c r="AS49" s="4">
        <v>4</v>
      </c>
      <c r="AT49" s="4">
        <v>1</v>
      </c>
      <c r="AU49" s="4">
        <v>1</v>
      </c>
      <c r="AV49" s="4">
        <v>2</v>
      </c>
      <c r="AW49" s="4">
        <v>5</v>
      </c>
      <c r="AX49" s="4">
        <v>3</v>
      </c>
      <c r="AY49" s="4">
        <v>2</v>
      </c>
      <c r="AZ49" s="4">
        <v>3</v>
      </c>
      <c r="BA49" s="4">
        <v>5</v>
      </c>
      <c r="BB49" s="4">
        <v>1</v>
      </c>
      <c r="BC49" s="4">
        <v>1</v>
      </c>
      <c r="BD49" s="4">
        <v>1</v>
      </c>
      <c r="BE49" s="4">
        <v>2</v>
      </c>
      <c r="BF49" s="4">
        <v>2</v>
      </c>
      <c r="BG49" s="4">
        <v>2</v>
      </c>
      <c r="BH49" s="4">
        <v>3</v>
      </c>
      <c r="BI49" s="4">
        <v>1</v>
      </c>
      <c r="BJ49" s="4">
        <v>2</v>
      </c>
      <c r="BK49" s="4">
        <v>2</v>
      </c>
      <c r="BL49" s="4">
        <v>2</v>
      </c>
      <c r="BM49" s="4">
        <v>2</v>
      </c>
      <c r="BN49" s="4">
        <v>1</v>
      </c>
      <c r="BO49" s="4">
        <v>1</v>
      </c>
      <c r="BP49" s="4">
        <v>1</v>
      </c>
      <c r="BQ49" s="4">
        <v>1</v>
      </c>
      <c r="BR49" s="4">
        <v>1</v>
      </c>
      <c r="BS49" s="4">
        <v>3</v>
      </c>
      <c r="BT49" s="4">
        <v>1</v>
      </c>
      <c r="BU49" s="4">
        <v>4</v>
      </c>
      <c r="BV49" s="4">
        <v>2</v>
      </c>
      <c r="BW49" s="4">
        <v>1</v>
      </c>
      <c r="BX49" s="4">
        <v>2</v>
      </c>
      <c r="BY49" s="4">
        <v>1</v>
      </c>
      <c r="BZ49" s="4">
        <v>1</v>
      </c>
      <c r="CA49" s="4">
        <v>2</v>
      </c>
      <c r="CB49" s="4">
        <v>1</v>
      </c>
      <c r="CC49" s="4">
        <v>2</v>
      </c>
      <c r="CD49" s="4">
        <v>2</v>
      </c>
      <c r="CE49" s="4">
        <v>1</v>
      </c>
      <c r="CF49" s="4">
        <v>1</v>
      </c>
      <c r="CG49" s="4">
        <v>1</v>
      </c>
      <c r="CH49" s="4">
        <v>1</v>
      </c>
      <c r="CI49" s="4">
        <v>1</v>
      </c>
      <c r="CJ49" s="4">
        <v>2</v>
      </c>
      <c r="CK49" s="4">
        <v>1</v>
      </c>
      <c r="CL49" s="4">
        <v>2</v>
      </c>
      <c r="CM49" s="4">
        <v>1</v>
      </c>
      <c r="CN49" s="4">
        <v>1</v>
      </c>
      <c r="CO49" s="4">
        <v>1</v>
      </c>
      <c r="CP49" s="4">
        <v>3</v>
      </c>
      <c r="CQ49" s="4">
        <v>2</v>
      </c>
      <c r="CR49" s="4">
        <v>1</v>
      </c>
      <c r="CS49" s="4">
        <v>1</v>
      </c>
      <c r="CT49" s="4">
        <v>1</v>
      </c>
      <c r="CU49" s="4">
        <v>1</v>
      </c>
      <c r="CV49" s="4">
        <v>2</v>
      </c>
      <c r="CW49" s="4">
        <v>1</v>
      </c>
      <c r="CX49" s="4">
        <v>1</v>
      </c>
      <c r="CY49" s="4">
        <v>1</v>
      </c>
      <c r="CZ49" s="4">
        <v>4</v>
      </c>
      <c r="DA49" s="4">
        <v>1</v>
      </c>
      <c r="DB49" s="4">
        <v>1</v>
      </c>
      <c r="DC49" s="4">
        <v>1</v>
      </c>
      <c r="DD49" s="4">
        <v>3</v>
      </c>
      <c r="DE49" s="4">
        <v>1</v>
      </c>
      <c r="DF49" s="4">
        <v>3</v>
      </c>
      <c r="DG49" s="4">
        <v>2</v>
      </c>
      <c r="DH49" s="4">
        <v>1</v>
      </c>
      <c r="DI49" s="4">
        <v>1</v>
      </c>
      <c r="DJ49" s="4">
        <v>1</v>
      </c>
      <c r="DK49" s="4">
        <v>2</v>
      </c>
      <c r="DL49" s="4">
        <v>6</v>
      </c>
      <c r="DM49" s="4">
        <v>1</v>
      </c>
      <c r="DN49" s="4">
        <v>2</v>
      </c>
      <c r="DO49" s="4">
        <v>1</v>
      </c>
      <c r="DP49" s="5">
        <v>79.849999999999994</v>
      </c>
      <c r="DQ49" s="5">
        <v>38.159999999999997</v>
      </c>
      <c r="DR49" s="5">
        <v>165.05</v>
      </c>
      <c r="DS49" s="5">
        <v>108.29</v>
      </c>
      <c r="DT49" s="5">
        <v>3.45</v>
      </c>
      <c r="DU49" s="5">
        <v>15</v>
      </c>
      <c r="DV49" s="5">
        <v>129.93</v>
      </c>
      <c r="DW49" s="5">
        <v>65.989999999999995</v>
      </c>
      <c r="DX49" s="5">
        <v>13.15</v>
      </c>
      <c r="DY49" s="5">
        <v>16.71</v>
      </c>
      <c r="DZ49" s="5">
        <v>10.83</v>
      </c>
      <c r="EA49" s="5">
        <v>146.4</v>
      </c>
      <c r="EB49" s="5">
        <v>255.35</v>
      </c>
      <c r="EC49" s="5">
        <v>153.66</v>
      </c>
      <c r="ED49" s="5">
        <v>141.47</v>
      </c>
      <c r="EE49" s="5">
        <v>181.35</v>
      </c>
      <c r="EF49" s="5">
        <v>233.59</v>
      </c>
      <c r="EG49" s="5">
        <v>325.49</v>
      </c>
      <c r="EH49" s="5">
        <v>277.49</v>
      </c>
      <c r="EI49" s="5">
        <v>437</v>
      </c>
      <c r="EJ49" s="5">
        <v>480.09</v>
      </c>
      <c r="EK49" s="5">
        <v>170</v>
      </c>
      <c r="EL49" s="5">
        <v>342.9</v>
      </c>
      <c r="EM49" s="5">
        <v>255.11</v>
      </c>
      <c r="EN49" s="5">
        <v>345.56</v>
      </c>
      <c r="EO49" s="5">
        <v>488</v>
      </c>
      <c r="EP49" s="5">
        <v>211.12</v>
      </c>
      <c r="EQ49" s="5">
        <v>113</v>
      </c>
      <c r="ER49" s="5">
        <v>191.68</v>
      </c>
      <c r="ES49" s="5">
        <v>193.63</v>
      </c>
      <c r="ET49" s="5">
        <v>376.2</v>
      </c>
      <c r="EU49" s="5">
        <v>414.54</v>
      </c>
      <c r="EV49" s="5">
        <v>626.04</v>
      </c>
      <c r="EW49" s="5">
        <v>180.53</v>
      </c>
      <c r="EX49" s="5">
        <v>345.78</v>
      </c>
      <c r="EY49" s="5">
        <v>320.04000000000002</v>
      </c>
      <c r="EZ49" s="5">
        <v>178.92</v>
      </c>
      <c r="FA49" s="5">
        <v>234.51</v>
      </c>
      <c r="FB49" s="5">
        <v>142.71</v>
      </c>
      <c r="FC49" s="5">
        <v>187.24</v>
      </c>
      <c r="FD49" s="5">
        <v>210.15</v>
      </c>
      <c r="FE49" s="5">
        <v>45.39</v>
      </c>
      <c r="FF49" s="5">
        <v>378</v>
      </c>
      <c r="FG49" s="5">
        <v>179.85</v>
      </c>
      <c r="FH49" s="5">
        <v>192.32</v>
      </c>
      <c r="FI49" s="5">
        <v>71.7</v>
      </c>
      <c r="FJ49" s="5">
        <v>288.19</v>
      </c>
      <c r="FK49" s="5">
        <v>113</v>
      </c>
      <c r="FL49" s="5">
        <v>119.29</v>
      </c>
      <c r="FM49" s="5">
        <v>145.82</v>
      </c>
      <c r="FN49" s="5">
        <v>90.89</v>
      </c>
      <c r="FO49" s="5">
        <v>211.61</v>
      </c>
      <c r="FP49" s="5">
        <v>191.15</v>
      </c>
      <c r="FQ49" s="5">
        <v>114.48</v>
      </c>
      <c r="FR49" s="5">
        <v>199.32</v>
      </c>
      <c r="FS49" s="5">
        <v>249.82</v>
      </c>
      <c r="FT49" s="5">
        <v>235.78</v>
      </c>
      <c r="FU49" s="5">
        <v>258.7</v>
      </c>
      <c r="FV49" s="5">
        <v>201.17</v>
      </c>
      <c r="FW49" s="5">
        <v>26.73</v>
      </c>
      <c r="FX49" s="5">
        <v>148.84</v>
      </c>
      <c r="FY49" s="5">
        <v>123</v>
      </c>
      <c r="FZ49" s="5">
        <v>102.48</v>
      </c>
      <c r="GA49" s="5">
        <v>173.4</v>
      </c>
      <c r="GB49" s="5">
        <v>225.68</v>
      </c>
      <c r="GC49" s="5">
        <v>122.4</v>
      </c>
      <c r="GD49" s="5">
        <v>83.7</v>
      </c>
      <c r="GE49" s="5">
        <v>126.79</v>
      </c>
      <c r="GF49" s="5">
        <v>145.15</v>
      </c>
      <c r="GG49" s="5">
        <v>0</v>
      </c>
      <c r="GH49" s="5">
        <v>133.43</v>
      </c>
      <c r="GI49" s="5">
        <v>124.31</v>
      </c>
      <c r="GJ49" s="5">
        <v>2.37</v>
      </c>
      <c r="GK49" s="5">
        <v>313</v>
      </c>
      <c r="GL49" s="5">
        <v>2.37</v>
      </c>
      <c r="GM49" s="5">
        <v>24.38</v>
      </c>
      <c r="GN49" s="2">
        <f t="shared" si="426"/>
        <v>159.69999999999999</v>
      </c>
      <c r="GO49" s="2">
        <f t="shared" si="427"/>
        <v>152.63999999999999</v>
      </c>
      <c r="GP49" s="2">
        <f t="shared" si="428"/>
        <v>165.05</v>
      </c>
      <c r="GQ49" s="2">
        <f t="shared" si="429"/>
        <v>108.29</v>
      </c>
      <c r="GR49" s="2">
        <f t="shared" si="430"/>
        <v>6.9</v>
      </c>
      <c r="GS49" s="2">
        <f t="shared" si="431"/>
        <v>75</v>
      </c>
      <c r="GT49" s="2">
        <f t="shared" si="432"/>
        <v>389.79</v>
      </c>
      <c r="GU49" s="2">
        <f t="shared" si="433"/>
        <v>131.97999999999999</v>
      </c>
      <c r="GV49" s="2">
        <f t="shared" si="434"/>
        <v>39.450000000000003</v>
      </c>
      <c r="GW49" s="2">
        <f t="shared" si="435"/>
        <v>83.550000000000011</v>
      </c>
      <c r="GX49" s="2">
        <f t="shared" si="436"/>
        <v>10.83</v>
      </c>
      <c r="GY49" s="2">
        <f t="shared" si="437"/>
        <v>146.4</v>
      </c>
      <c r="GZ49" s="2">
        <f t="shared" si="438"/>
        <v>255.35</v>
      </c>
      <c r="HA49" s="2">
        <f t="shared" si="439"/>
        <v>307.32</v>
      </c>
      <c r="HB49" s="2">
        <f t="shared" si="440"/>
        <v>282.94</v>
      </c>
      <c r="HC49" s="2">
        <f t="shared" si="441"/>
        <v>362.7</v>
      </c>
      <c r="HD49" s="2">
        <f t="shared" si="442"/>
        <v>700.77</v>
      </c>
      <c r="HE49" s="2">
        <f t="shared" si="443"/>
        <v>325.49</v>
      </c>
      <c r="HF49" s="2">
        <f t="shared" si="444"/>
        <v>554.98</v>
      </c>
      <c r="HG49" s="2">
        <f t="shared" si="445"/>
        <v>874</v>
      </c>
      <c r="HH49" s="2">
        <f t="shared" si="446"/>
        <v>960.18</v>
      </c>
      <c r="HI49" s="2">
        <f t="shared" si="447"/>
        <v>340</v>
      </c>
      <c r="HJ49" s="2">
        <f t="shared" si="448"/>
        <v>342.9</v>
      </c>
      <c r="HK49" s="2">
        <f t="shared" si="449"/>
        <v>255.11</v>
      </c>
      <c r="HL49" s="2">
        <f t="shared" si="450"/>
        <v>345.56</v>
      </c>
      <c r="HM49" s="2">
        <f t="shared" si="451"/>
        <v>488</v>
      </c>
      <c r="HN49" s="2">
        <f t="shared" si="452"/>
        <v>211.12</v>
      </c>
      <c r="HO49" s="2">
        <f t="shared" si="453"/>
        <v>339</v>
      </c>
      <c r="HP49" s="2">
        <f t="shared" si="454"/>
        <v>191.68</v>
      </c>
      <c r="HQ49" s="2">
        <f t="shared" si="455"/>
        <v>774.52</v>
      </c>
      <c r="HR49" s="2">
        <f t="shared" si="456"/>
        <v>752.4</v>
      </c>
      <c r="HS49" s="2">
        <f t="shared" si="457"/>
        <v>414.54</v>
      </c>
      <c r="HT49" s="2">
        <f t="shared" si="458"/>
        <v>1252.08</v>
      </c>
      <c r="HU49" s="2">
        <f t="shared" si="459"/>
        <v>180.53</v>
      </c>
      <c r="HV49" s="2">
        <f t="shared" si="460"/>
        <v>345.78</v>
      </c>
      <c r="HW49" s="2">
        <f t="shared" si="461"/>
        <v>640.08000000000004</v>
      </c>
      <c r="HX49" s="2">
        <f t="shared" si="462"/>
        <v>178.92</v>
      </c>
      <c r="HY49" s="2">
        <f t="shared" si="463"/>
        <v>469.02</v>
      </c>
      <c r="HZ49" s="2">
        <f t="shared" si="464"/>
        <v>285.42</v>
      </c>
      <c r="IA49" s="2">
        <f t="shared" si="465"/>
        <v>187.24</v>
      </c>
      <c r="IB49" s="2">
        <f t="shared" si="466"/>
        <v>210.15</v>
      </c>
      <c r="IC49" s="2">
        <f t="shared" si="467"/>
        <v>45.39</v>
      </c>
      <c r="ID49" s="2">
        <f t="shared" si="468"/>
        <v>378</v>
      </c>
      <c r="IE49" s="2">
        <f t="shared" si="469"/>
        <v>179.85</v>
      </c>
      <c r="IF49" s="2">
        <f t="shared" si="470"/>
        <v>384.64</v>
      </c>
      <c r="IG49" s="2">
        <f t="shared" si="471"/>
        <v>71.7</v>
      </c>
      <c r="IH49" s="2">
        <f t="shared" si="472"/>
        <v>576.38</v>
      </c>
      <c r="II49" s="2">
        <f t="shared" si="473"/>
        <v>113</v>
      </c>
      <c r="IJ49" s="2">
        <f t="shared" si="474"/>
        <v>119.29</v>
      </c>
      <c r="IK49" s="2">
        <f t="shared" si="475"/>
        <v>145.82</v>
      </c>
      <c r="IL49" s="2">
        <f t="shared" si="476"/>
        <v>272.67</v>
      </c>
      <c r="IM49" s="2">
        <f t="shared" si="477"/>
        <v>423.22</v>
      </c>
      <c r="IN49" s="2">
        <f t="shared" si="478"/>
        <v>191.15</v>
      </c>
      <c r="IO49" s="2">
        <f t="shared" si="479"/>
        <v>114.48</v>
      </c>
      <c r="IP49" s="2">
        <f t="shared" si="480"/>
        <v>199.32</v>
      </c>
      <c r="IQ49" s="2">
        <f t="shared" si="481"/>
        <v>249.82</v>
      </c>
      <c r="IR49" s="2">
        <f t="shared" si="482"/>
        <v>471.56</v>
      </c>
      <c r="IS49" s="2">
        <f t="shared" si="483"/>
        <v>258.7</v>
      </c>
      <c r="IT49" s="2">
        <f t="shared" si="484"/>
        <v>201.17</v>
      </c>
      <c r="IU49" s="2">
        <f t="shared" si="485"/>
        <v>26.73</v>
      </c>
      <c r="IV49" s="2">
        <f t="shared" si="486"/>
        <v>595.36</v>
      </c>
      <c r="IW49" s="2">
        <f t="shared" si="487"/>
        <v>123</v>
      </c>
      <c r="IX49" s="2">
        <f t="shared" si="488"/>
        <v>102.48</v>
      </c>
      <c r="IY49" s="2">
        <f t="shared" si="489"/>
        <v>173.4</v>
      </c>
      <c r="IZ49" s="2">
        <f t="shared" si="490"/>
        <v>677.04</v>
      </c>
      <c r="JA49" s="2">
        <f t="shared" si="491"/>
        <v>122.4</v>
      </c>
      <c r="JB49" s="2">
        <f t="shared" si="492"/>
        <v>251.10000000000002</v>
      </c>
      <c r="JC49" s="2">
        <f t="shared" si="493"/>
        <v>253.58</v>
      </c>
      <c r="JD49" s="2">
        <f t="shared" si="494"/>
        <v>145.15</v>
      </c>
      <c r="JE49" s="2">
        <f t="shared" si="495"/>
        <v>0</v>
      </c>
      <c r="JF49" s="2">
        <f t="shared" si="496"/>
        <v>133.43</v>
      </c>
      <c r="JG49" s="2">
        <f t="shared" si="497"/>
        <v>248.62</v>
      </c>
      <c r="JH49" s="2">
        <f t="shared" si="498"/>
        <v>14.22</v>
      </c>
      <c r="JI49" s="2">
        <f t="shared" si="499"/>
        <v>313</v>
      </c>
      <c r="JJ49" s="2">
        <f t="shared" si="500"/>
        <v>4.74</v>
      </c>
      <c r="JK49" s="2">
        <f t="shared" si="501"/>
        <v>24.38</v>
      </c>
      <c r="JL49" s="5">
        <v>0.2656</v>
      </c>
      <c r="JM49" s="5">
        <v>0.14754999999999999</v>
      </c>
      <c r="JN49" s="5">
        <v>0.95135000000000003</v>
      </c>
      <c r="JO49" s="5">
        <v>1.3923000000000001</v>
      </c>
      <c r="JP49" s="5">
        <v>5.8500000000000003E-2</v>
      </c>
      <c r="JQ49" s="5">
        <v>0.15</v>
      </c>
      <c r="JR49" s="5">
        <v>12.6183</v>
      </c>
      <c r="JS49" s="5">
        <v>0.54310000000000003</v>
      </c>
      <c r="JT49" s="5">
        <v>0.1190333333</v>
      </c>
      <c r="JU49" s="5">
        <v>0.15086666670000001</v>
      </c>
      <c r="JV49" s="5">
        <v>0.1340666667</v>
      </c>
      <c r="JW49" s="5">
        <v>3.7849166670000001</v>
      </c>
      <c r="JX49" s="5">
        <v>11.46613333</v>
      </c>
      <c r="JY49" s="5">
        <v>10.3194</v>
      </c>
      <c r="JZ49" s="5">
        <v>6.44679</v>
      </c>
      <c r="KA49" s="5">
        <v>0.29294999999999999</v>
      </c>
      <c r="KB49" s="5">
        <v>10.029963329999999</v>
      </c>
      <c r="KC49" s="5">
        <v>16.458500000000001</v>
      </c>
      <c r="KD49" s="5">
        <v>14.6218495</v>
      </c>
      <c r="KE49" s="5">
        <v>33.82</v>
      </c>
      <c r="KF49" s="5">
        <v>30.050133330000001</v>
      </c>
      <c r="KG49" s="5">
        <v>5.22</v>
      </c>
      <c r="KH49" s="5">
        <v>16.382999999999999</v>
      </c>
      <c r="KI49" s="5">
        <v>9.8745999999999992</v>
      </c>
      <c r="KJ49" s="5">
        <v>14.359249999999999</v>
      </c>
      <c r="KK49" s="5">
        <v>0</v>
      </c>
      <c r="KL49" s="5">
        <v>11.1839</v>
      </c>
      <c r="KM49" s="5">
        <v>2.73</v>
      </c>
      <c r="KN49" s="5">
        <v>9.4915000000000003</v>
      </c>
      <c r="KO49" s="5">
        <v>3.6768000000000001</v>
      </c>
      <c r="KP49" s="5">
        <v>16.394400000000001</v>
      </c>
      <c r="KQ49" s="5">
        <v>15.2403</v>
      </c>
      <c r="KR49" s="5">
        <v>26.440200000000001</v>
      </c>
      <c r="KS49" s="5">
        <v>15.008749999999999</v>
      </c>
      <c r="KT49" s="5">
        <v>18.950099999999999</v>
      </c>
      <c r="KU49" s="5">
        <v>5.9976000000000003</v>
      </c>
      <c r="KV49" s="5">
        <v>4.9896000000000003</v>
      </c>
      <c r="KW49" s="5">
        <v>1.7626500000000001</v>
      </c>
      <c r="KX49" s="5">
        <v>1.8480000000000001</v>
      </c>
      <c r="KY49" s="5">
        <v>5.6280000000000001</v>
      </c>
      <c r="KZ49" s="5">
        <v>8.1966249999999992</v>
      </c>
      <c r="LA49" s="5">
        <v>1.4370000000000001</v>
      </c>
      <c r="LB49" s="5">
        <v>15.789</v>
      </c>
      <c r="LC49" s="5">
        <v>14.217396669999999</v>
      </c>
      <c r="LD49" s="5">
        <v>16.942399999999999</v>
      </c>
      <c r="LE49" s="5">
        <v>8.0909999999999993</v>
      </c>
      <c r="LF49" s="5">
        <v>10.3474</v>
      </c>
      <c r="LG49" s="5">
        <v>0.74633333329999996</v>
      </c>
      <c r="LH49" s="5">
        <v>0.90590000000000004</v>
      </c>
      <c r="LI49" s="5">
        <v>2.0419499999999999</v>
      </c>
      <c r="LJ49" s="5">
        <v>6.6978</v>
      </c>
      <c r="LK49" s="5">
        <v>17.363700000000001</v>
      </c>
      <c r="LL49" s="5">
        <v>9.0416000000000007</v>
      </c>
      <c r="LM49" s="5">
        <v>4.032</v>
      </c>
      <c r="LN49" s="5">
        <v>10.54833333</v>
      </c>
      <c r="LO49" s="5">
        <v>10.49</v>
      </c>
      <c r="LP49" s="5">
        <v>11.596399999999999</v>
      </c>
      <c r="LQ49" s="5">
        <v>12.442133330000001</v>
      </c>
      <c r="LR49" s="5">
        <v>2.536666667</v>
      </c>
      <c r="LS49" s="5">
        <v>7.9200000000000007E-2</v>
      </c>
      <c r="LT49" s="5">
        <v>7.93</v>
      </c>
      <c r="LU49" s="5">
        <v>4.8708</v>
      </c>
      <c r="LV49" s="5">
        <v>2.3668</v>
      </c>
      <c r="LW49" s="5">
        <v>1.8360000000000001</v>
      </c>
      <c r="LX49" s="5">
        <v>18.558399999999999</v>
      </c>
      <c r="LY49" s="5">
        <v>1.734</v>
      </c>
      <c r="LZ49" s="5">
        <v>0.372</v>
      </c>
      <c r="MA49" s="5">
        <v>1.3066666669999999E-2</v>
      </c>
      <c r="MB49" s="5">
        <v>4.9133333330000001E-2</v>
      </c>
      <c r="MC49" s="5">
        <v>0</v>
      </c>
      <c r="MD49" s="5">
        <v>0.14760000000000001</v>
      </c>
      <c r="ME49" s="5">
        <v>0</v>
      </c>
      <c r="MF49" s="5">
        <v>4.7399999999999998E-2</v>
      </c>
      <c r="MG49" s="5">
        <v>0</v>
      </c>
      <c r="MH49" s="5">
        <v>0</v>
      </c>
      <c r="MI49" s="5">
        <v>2.3107500000000001</v>
      </c>
      <c r="MJ49" s="2">
        <f t="shared" si="502"/>
        <v>0.53120000000000001</v>
      </c>
      <c r="MK49" s="2">
        <f t="shared" si="503"/>
        <v>0.59019999999999995</v>
      </c>
      <c r="ML49" s="2">
        <f t="shared" si="504"/>
        <v>0.95135000000000003</v>
      </c>
      <c r="MM49" s="2">
        <f t="shared" si="505"/>
        <v>1.3923000000000001</v>
      </c>
      <c r="MN49" s="2">
        <f t="shared" si="506"/>
        <v>0.11700000000000001</v>
      </c>
      <c r="MO49" s="2">
        <f t="shared" si="507"/>
        <v>0.75</v>
      </c>
      <c r="MP49" s="2">
        <f t="shared" si="508"/>
        <v>37.854900000000001</v>
      </c>
      <c r="MQ49" s="2">
        <f t="shared" si="509"/>
        <v>1.0862000000000001</v>
      </c>
      <c r="MR49" s="2">
        <f t="shared" si="510"/>
        <v>0.35709999990000002</v>
      </c>
      <c r="MS49" s="2">
        <f t="shared" si="511"/>
        <v>0.75433333350000009</v>
      </c>
      <c r="MT49" s="2">
        <f t="shared" si="512"/>
        <v>0.1340666667</v>
      </c>
      <c r="MU49" s="2">
        <f t="shared" si="513"/>
        <v>3.7849166670000001</v>
      </c>
      <c r="MV49" s="2">
        <f t="shared" si="514"/>
        <v>11.46613333</v>
      </c>
      <c r="MW49" s="2">
        <f t="shared" si="515"/>
        <v>20.6388</v>
      </c>
      <c r="MX49" s="2">
        <f t="shared" si="516"/>
        <v>12.89358</v>
      </c>
      <c r="MY49" s="2">
        <f t="shared" si="517"/>
        <v>0.58589999999999998</v>
      </c>
      <c r="MZ49" s="2">
        <f t="shared" si="518"/>
        <v>30.089889989999996</v>
      </c>
      <c r="NA49" s="2">
        <f t="shared" si="519"/>
        <v>16.458500000000001</v>
      </c>
      <c r="NB49" s="2">
        <f t="shared" si="520"/>
        <v>29.243698999999999</v>
      </c>
      <c r="NC49" s="2">
        <f t="shared" si="521"/>
        <v>67.64</v>
      </c>
      <c r="ND49" s="2">
        <f t="shared" si="522"/>
        <v>60.100266660000003</v>
      </c>
      <c r="NE49" s="2">
        <f t="shared" si="523"/>
        <v>10.44</v>
      </c>
      <c r="NF49" s="2">
        <f t="shared" si="524"/>
        <v>16.382999999999999</v>
      </c>
      <c r="NG49" s="2">
        <f t="shared" si="525"/>
        <v>9.8745999999999992</v>
      </c>
      <c r="NH49" s="2">
        <f t="shared" si="526"/>
        <v>14.359249999999999</v>
      </c>
      <c r="NI49" s="2">
        <f t="shared" si="527"/>
        <v>0</v>
      </c>
      <c r="NJ49" s="2">
        <f t="shared" si="528"/>
        <v>11.1839</v>
      </c>
      <c r="NK49" s="2">
        <f t="shared" si="529"/>
        <v>8.19</v>
      </c>
      <c r="NL49" s="2">
        <f t="shared" si="530"/>
        <v>9.4915000000000003</v>
      </c>
      <c r="NM49" s="2">
        <f t="shared" si="531"/>
        <v>14.7072</v>
      </c>
      <c r="NN49" s="2">
        <f t="shared" si="532"/>
        <v>32.788800000000002</v>
      </c>
      <c r="NO49" s="2">
        <f t="shared" si="533"/>
        <v>15.2403</v>
      </c>
      <c r="NP49" s="2">
        <f t="shared" si="534"/>
        <v>52.880400000000002</v>
      </c>
      <c r="NQ49" s="2">
        <f t="shared" si="535"/>
        <v>15.008749999999999</v>
      </c>
      <c r="NR49" s="2">
        <f t="shared" si="536"/>
        <v>18.950099999999999</v>
      </c>
      <c r="NS49" s="2">
        <f t="shared" si="537"/>
        <v>11.995200000000001</v>
      </c>
      <c r="NT49" s="2">
        <f t="shared" si="538"/>
        <v>4.9896000000000003</v>
      </c>
      <c r="NU49" s="2">
        <f t="shared" si="539"/>
        <v>3.5253000000000001</v>
      </c>
      <c r="NV49" s="2">
        <f t="shared" si="540"/>
        <v>3.6960000000000002</v>
      </c>
      <c r="NW49" s="2">
        <f t="shared" si="541"/>
        <v>5.6280000000000001</v>
      </c>
      <c r="NX49" s="2">
        <f t="shared" si="542"/>
        <v>8.1966249999999992</v>
      </c>
      <c r="NY49" s="2">
        <f t="shared" si="543"/>
        <v>1.4370000000000001</v>
      </c>
      <c r="NZ49" s="2">
        <f t="shared" si="544"/>
        <v>15.789</v>
      </c>
      <c r="OA49" s="2">
        <f t="shared" si="545"/>
        <v>14.217396669999999</v>
      </c>
      <c r="OB49" s="2">
        <f t="shared" si="546"/>
        <v>33.884799999999998</v>
      </c>
      <c r="OC49" s="2">
        <f t="shared" si="547"/>
        <v>8.0909999999999993</v>
      </c>
      <c r="OD49" s="2">
        <f t="shared" si="548"/>
        <v>20.694800000000001</v>
      </c>
      <c r="OE49" s="2">
        <f t="shared" si="549"/>
        <v>0.74633333329999996</v>
      </c>
      <c r="OF49" s="2">
        <f t="shared" si="550"/>
        <v>0.90590000000000004</v>
      </c>
      <c r="OG49" s="2">
        <f t="shared" si="551"/>
        <v>2.0419499999999999</v>
      </c>
      <c r="OH49" s="2">
        <f t="shared" si="552"/>
        <v>20.093399999999999</v>
      </c>
      <c r="OI49" s="2">
        <f t="shared" si="553"/>
        <v>34.727400000000003</v>
      </c>
      <c r="OJ49" s="2">
        <f t="shared" si="554"/>
        <v>9.0416000000000007</v>
      </c>
      <c r="OK49" s="2">
        <f t="shared" si="555"/>
        <v>4.032</v>
      </c>
      <c r="OL49" s="2">
        <f t="shared" si="556"/>
        <v>10.54833333</v>
      </c>
      <c r="OM49" s="2">
        <f t="shared" si="557"/>
        <v>10.49</v>
      </c>
      <c r="ON49" s="2">
        <f t="shared" si="558"/>
        <v>23.192799999999998</v>
      </c>
      <c r="OO49" s="2">
        <f t="shared" si="559"/>
        <v>12.442133330000001</v>
      </c>
      <c r="OP49" s="2">
        <f t="shared" si="560"/>
        <v>2.536666667</v>
      </c>
      <c r="OQ49" s="2">
        <f t="shared" si="561"/>
        <v>7.9200000000000007E-2</v>
      </c>
      <c r="OR49" s="2">
        <f t="shared" si="562"/>
        <v>31.72</v>
      </c>
      <c r="OS49" s="2">
        <f t="shared" si="563"/>
        <v>4.8708</v>
      </c>
      <c r="OT49" s="2">
        <f t="shared" si="564"/>
        <v>2.3668</v>
      </c>
      <c r="OU49" s="2">
        <f t="shared" si="565"/>
        <v>1.8360000000000001</v>
      </c>
      <c r="OV49" s="2">
        <f t="shared" si="566"/>
        <v>55.675199999999997</v>
      </c>
      <c r="OW49" s="2">
        <f t="shared" si="567"/>
        <v>1.734</v>
      </c>
      <c r="OX49" s="2">
        <f t="shared" si="568"/>
        <v>1.1160000000000001</v>
      </c>
      <c r="OY49" s="2">
        <f t="shared" si="569"/>
        <v>2.6133333339999999E-2</v>
      </c>
      <c r="OZ49" s="2">
        <f t="shared" si="570"/>
        <v>4.9133333330000001E-2</v>
      </c>
      <c r="PA49" s="2">
        <f t="shared" si="571"/>
        <v>0</v>
      </c>
      <c r="PB49" s="2">
        <f t="shared" si="572"/>
        <v>0.14760000000000001</v>
      </c>
      <c r="PC49" s="2">
        <f t="shared" si="573"/>
        <v>0</v>
      </c>
      <c r="PD49" s="2">
        <f t="shared" si="574"/>
        <v>0.28439999999999999</v>
      </c>
      <c r="PE49" s="2">
        <f t="shared" si="575"/>
        <v>0</v>
      </c>
      <c r="PF49" s="2">
        <f t="shared" si="576"/>
        <v>0</v>
      </c>
      <c r="PG49" s="2">
        <f t="shared" si="577"/>
        <v>2.3107500000000001</v>
      </c>
      <c r="PH49" s="2">
        <f t="shared" si="578"/>
        <v>4.7808000000000002</v>
      </c>
      <c r="PI49" s="2">
        <f t="shared" si="579"/>
        <v>5.3117999999999999</v>
      </c>
      <c r="PJ49" s="2">
        <f t="shared" si="580"/>
        <v>8.5621500000000008</v>
      </c>
      <c r="PK49" s="2">
        <f t="shared" si="581"/>
        <v>12.530700000000001</v>
      </c>
      <c r="PL49" s="2">
        <f t="shared" si="582"/>
        <v>1.0530000000000002</v>
      </c>
      <c r="PM49" s="2">
        <f t="shared" si="583"/>
        <v>6.75</v>
      </c>
      <c r="PN49" s="2">
        <f t="shared" si="584"/>
        <v>340.69409999999999</v>
      </c>
      <c r="PO49" s="2">
        <f t="shared" si="585"/>
        <v>9.7758000000000003</v>
      </c>
      <c r="PP49" s="2">
        <f t="shared" si="586"/>
        <v>3.2138999991000001</v>
      </c>
      <c r="PQ49" s="2">
        <f t="shared" si="587"/>
        <v>6.7890000015000007</v>
      </c>
      <c r="PR49" s="2">
        <f t="shared" si="588"/>
        <v>1.2066000002999999</v>
      </c>
      <c r="PS49" s="2">
        <f t="shared" si="589"/>
        <v>34.064250002999998</v>
      </c>
      <c r="PT49" s="2">
        <f t="shared" si="590"/>
        <v>103.19519997</v>
      </c>
      <c r="PU49" s="2">
        <f t="shared" si="591"/>
        <v>185.7492</v>
      </c>
      <c r="PV49" s="2">
        <f t="shared" si="592"/>
        <v>116.04222</v>
      </c>
      <c r="PW49" s="2">
        <f t="shared" si="593"/>
        <v>5.2730999999999995</v>
      </c>
      <c r="PX49" s="2">
        <f t="shared" si="594"/>
        <v>270.80900990999999</v>
      </c>
      <c r="PY49" s="2">
        <f t="shared" si="595"/>
        <v>148.12650000000002</v>
      </c>
      <c r="PZ49" s="2">
        <f t="shared" si="596"/>
        <v>263.19329099999999</v>
      </c>
      <c r="QA49" s="2">
        <f t="shared" si="597"/>
        <v>608.76</v>
      </c>
      <c r="QB49" s="2">
        <f t="shared" si="598"/>
        <v>540.90239994000001</v>
      </c>
      <c r="QC49" s="2">
        <f t="shared" si="599"/>
        <v>93.96</v>
      </c>
      <c r="QD49" s="2">
        <f t="shared" si="600"/>
        <v>147.447</v>
      </c>
      <c r="QE49" s="2">
        <f t="shared" si="601"/>
        <v>88.871399999999994</v>
      </c>
      <c r="QF49" s="2">
        <f t="shared" si="602"/>
        <v>129.23325</v>
      </c>
      <c r="QG49" s="2">
        <f t="shared" si="603"/>
        <v>0</v>
      </c>
      <c r="QH49" s="2">
        <f t="shared" si="604"/>
        <v>100.65509999999999</v>
      </c>
      <c r="QI49" s="2">
        <f t="shared" si="605"/>
        <v>73.709999999999994</v>
      </c>
      <c r="QJ49" s="2">
        <f t="shared" si="606"/>
        <v>85.423500000000004</v>
      </c>
      <c r="QK49" s="2">
        <f t="shared" si="607"/>
        <v>132.3648</v>
      </c>
      <c r="QL49" s="2">
        <f t="shared" si="608"/>
        <v>295.0992</v>
      </c>
      <c r="QM49" s="2">
        <f t="shared" si="609"/>
        <v>137.1627</v>
      </c>
      <c r="QN49" s="2">
        <f t="shared" si="610"/>
        <v>475.92360000000002</v>
      </c>
      <c r="QO49" s="2">
        <f t="shared" si="611"/>
        <v>135.07874999999999</v>
      </c>
      <c r="QP49" s="2">
        <f t="shared" si="612"/>
        <v>170.55089999999998</v>
      </c>
      <c r="QQ49" s="2">
        <f t="shared" si="613"/>
        <v>107.9568</v>
      </c>
      <c r="QR49" s="2">
        <f t="shared" si="614"/>
        <v>44.906400000000005</v>
      </c>
      <c r="QS49" s="2">
        <f t="shared" si="615"/>
        <v>31.727700000000002</v>
      </c>
      <c r="QT49" s="2">
        <f t="shared" si="616"/>
        <v>33.264000000000003</v>
      </c>
      <c r="QU49" s="2">
        <f t="shared" si="617"/>
        <v>50.652000000000001</v>
      </c>
      <c r="QV49" s="2">
        <f t="shared" si="618"/>
        <v>73.769624999999991</v>
      </c>
      <c r="QW49" s="2">
        <f t="shared" si="619"/>
        <v>12.933</v>
      </c>
      <c r="QX49" s="2">
        <f t="shared" si="620"/>
        <v>142.101</v>
      </c>
      <c r="QY49" s="2">
        <f t="shared" si="621"/>
        <v>127.95657002999999</v>
      </c>
      <c r="QZ49" s="2">
        <f t="shared" si="622"/>
        <v>304.96319999999997</v>
      </c>
      <c r="RA49" s="2">
        <f t="shared" si="623"/>
        <v>72.818999999999988</v>
      </c>
      <c r="RB49" s="2">
        <f t="shared" si="624"/>
        <v>186.25319999999999</v>
      </c>
      <c r="RC49" s="2">
        <f t="shared" si="625"/>
        <v>6.7169999996999996</v>
      </c>
      <c r="RD49" s="2">
        <f t="shared" si="626"/>
        <v>8.1531000000000002</v>
      </c>
      <c r="RE49" s="2">
        <f t="shared" si="627"/>
        <v>18.377549999999999</v>
      </c>
      <c r="RF49" s="2">
        <f t="shared" si="628"/>
        <v>180.84059999999999</v>
      </c>
      <c r="RG49" s="2">
        <f t="shared" si="629"/>
        <v>312.54660000000001</v>
      </c>
      <c r="RH49" s="2">
        <f t="shared" si="630"/>
        <v>81.374400000000009</v>
      </c>
      <c r="RI49" s="2">
        <f t="shared" si="631"/>
        <v>36.287999999999997</v>
      </c>
      <c r="RJ49" s="2">
        <f t="shared" si="632"/>
        <v>94.934999970000007</v>
      </c>
      <c r="RK49" s="2">
        <f t="shared" si="633"/>
        <v>94.41</v>
      </c>
      <c r="RL49" s="2">
        <f t="shared" si="634"/>
        <v>208.73519999999999</v>
      </c>
      <c r="RM49" s="2">
        <f t="shared" si="635"/>
        <v>111.97919997000001</v>
      </c>
      <c r="RN49" s="2">
        <f t="shared" si="636"/>
        <v>22.830000002999999</v>
      </c>
      <c r="RO49" s="2">
        <f t="shared" si="637"/>
        <v>0.7128000000000001</v>
      </c>
      <c r="RP49" s="2">
        <f t="shared" si="638"/>
        <v>285.48</v>
      </c>
      <c r="RQ49" s="2">
        <f t="shared" si="639"/>
        <v>43.837200000000003</v>
      </c>
      <c r="RR49" s="2">
        <f t="shared" si="640"/>
        <v>21.301200000000001</v>
      </c>
      <c r="RS49" s="2">
        <f t="shared" si="641"/>
        <v>16.524000000000001</v>
      </c>
      <c r="RT49" s="2">
        <f t="shared" si="642"/>
        <v>501.07679999999999</v>
      </c>
      <c r="RU49" s="2">
        <f t="shared" si="643"/>
        <v>15.606</v>
      </c>
      <c r="RV49" s="2">
        <f t="shared" si="644"/>
        <v>10.044</v>
      </c>
      <c r="RW49" s="2">
        <f t="shared" si="645"/>
        <v>0.23520000006</v>
      </c>
      <c r="RX49" s="2">
        <f t="shared" si="646"/>
        <v>0.44219999997000003</v>
      </c>
      <c r="RY49" s="2">
        <f t="shared" si="647"/>
        <v>0</v>
      </c>
      <c r="RZ49" s="2">
        <f t="shared" si="648"/>
        <v>1.3284</v>
      </c>
      <c r="SA49" s="2">
        <f t="shared" si="649"/>
        <v>0</v>
      </c>
      <c r="SB49" s="2">
        <f t="shared" si="650"/>
        <v>2.5595999999999997</v>
      </c>
      <c r="SC49" s="2">
        <f t="shared" si="651"/>
        <v>0</v>
      </c>
      <c r="SD49" s="2">
        <f t="shared" si="652"/>
        <v>0</v>
      </c>
      <c r="SE49" s="2">
        <f t="shared" si="653"/>
        <v>20.796749999999999</v>
      </c>
      <c r="SF49" s="5">
        <v>13.388733330000001</v>
      </c>
      <c r="SG49" s="5">
        <v>7.7198250000000002</v>
      </c>
      <c r="SH49" s="5">
        <v>6.3710000000000004</v>
      </c>
      <c r="SI49" s="5">
        <v>0.5474</v>
      </c>
      <c r="SJ49" s="5">
        <v>6.3E-2</v>
      </c>
      <c r="SK49" s="5">
        <v>0.78</v>
      </c>
      <c r="SL49" s="5">
        <v>1.3083</v>
      </c>
      <c r="SM49" s="5">
        <v>3.6183999999999998</v>
      </c>
      <c r="SN49" s="5">
        <v>1.0646166669999999</v>
      </c>
      <c r="SO49" s="5">
        <v>2.0312000000000001</v>
      </c>
      <c r="SP49" s="5">
        <v>1.5169333330000001</v>
      </c>
      <c r="SQ49" s="5">
        <v>1.49655</v>
      </c>
      <c r="SR49" s="5">
        <v>0.76776666670000004</v>
      </c>
      <c r="SS49" s="5">
        <v>0.104895</v>
      </c>
      <c r="ST49" s="5">
        <v>0.34303499999999998</v>
      </c>
      <c r="SU49" s="5">
        <v>0</v>
      </c>
      <c r="SV49" s="5">
        <v>0</v>
      </c>
      <c r="SW49" s="5">
        <v>5.6295333330000004</v>
      </c>
      <c r="SX49" s="5">
        <v>0</v>
      </c>
      <c r="SY49" s="5">
        <v>0</v>
      </c>
      <c r="SZ49" s="5">
        <v>0.20226666669999999</v>
      </c>
      <c r="TA49" s="5">
        <v>0</v>
      </c>
      <c r="TB49" s="5">
        <v>6.6547999999999998</v>
      </c>
      <c r="TC49" s="5">
        <v>5.7714999999999996</v>
      </c>
      <c r="TD49" s="5">
        <v>2.2212499999999999</v>
      </c>
      <c r="TE49" s="5">
        <v>0</v>
      </c>
      <c r="TF49" s="5">
        <v>0</v>
      </c>
      <c r="TG49" s="5">
        <v>0</v>
      </c>
      <c r="TH49" s="5">
        <v>0</v>
      </c>
      <c r="TI49" s="5">
        <v>2.3046500000000001</v>
      </c>
      <c r="TJ49" s="5">
        <v>8.4545999999999992</v>
      </c>
      <c r="TK49" s="5">
        <v>5.5125999999999999</v>
      </c>
      <c r="TL49" s="5">
        <v>7.2371999999999996</v>
      </c>
      <c r="TM49" s="5">
        <v>0.47149999999999997</v>
      </c>
      <c r="TN49" s="5">
        <v>0</v>
      </c>
      <c r="TO49" s="5">
        <v>7.9884000000000004</v>
      </c>
      <c r="TP49" s="5">
        <v>1.9907999999999999</v>
      </c>
      <c r="TQ49" s="5">
        <v>1.35795</v>
      </c>
      <c r="TR49" s="5">
        <v>1.8715333329999999</v>
      </c>
      <c r="TS49" s="5">
        <v>7.0400000000000004E-2</v>
      </c>
      <c r="TT49" s="5">
        <v>13.523524999999999</v>
      </c>
      <c r="TU49" s="5">
        <v>9.4200000000000006E-2</v>
      </c>
      <c r="TV49" s="5">
        <v>1.0980000000000001</v>
      </c>
      <c r="TW49" s="5">
        <v>0.83872333330000004</v>
      </c>
      <c r="TX49" s="5">
        <v>2.4784000000000002</v>
      </c>
      <c r="TY49" s="5">
        <v>3.0000000000000001E-3</v>
      </c>
      <c r="TZ49" s="5">
        <v>10.17033333</v>
      </c>
      <c r="UA49" s="5">
        <v>5.0880000000000001</v>
      </c>
      <c r="UB49" s="5">
        <v>7.7593500000000004</v>
      </c>
      <c r="UC49" s="5">
        <v>0.35354999999999998</v>
      </c>
      <c r="UD49" s="5">
        <v>0.87229999999999996</v>
      </c>
      <c r="UE49" s="5">
        <v>0</v>
      </c>
      <c r="UF49" s="5">
        <v>18.3155</v>
      </c>
      <c r="UG49" s="5">
        <v>17.28</v>
      </c>
      <c r="UH49" s="5">
        <v>0</v>
      </c>
      <c r="UI49" s="5">
        <v>3.6211500000000001</v>
      </c>
      <c r="UJ49" s="5">
        <v>26.613199999999999</v>
      </c>
      <c r="UK49" s="5">
        <v>28.204866670000001</v>
      </c>
      <c r="UL49" s="5">
        <v>33.047916669999999</v>
      </c>
      <c r="UM49" s="5">
        <v>4.8080999999999996</v>
      </c>
      <c r="UN49" s="5">
        <v>12.321999999999999</v>
      </c>
      <c r="UO49" s="5">
        <v>12.4476</v>
      </c>
      <c r="UP49" s="5">
        <v>12.688000000000001</v>
      </c>
      <c r="UQ49" s="5">
        <v>32.384999999999998</v>
      </c>
      <c r="UR49" s="5">
        <v>0.29120000000000001</v>
      </c>
      <c r="US49" s="5">
        <v>4.6239999999999997</v>
      </c>
      <c r="UT49" s="5">
        <v>15.624000000000001</v>
      </c>
      <c r="UU49" s="5">
        <v>31.06133333</v>
      </c>
      <c r="UV49" s="5">
        <v>35.121933329999997</v>
      </c>
      <c r="UW49" s="5">
        <v>0</v>
      </c>
      <c r="UX49" s="5">
        <v>32.060699999999997</v>
      </c>
      <c r="UY49" s="5">
        <v>0.38973333329999998</v>
      </c>
      <c r="UZ49" s="5">
        <v>0</v>
      </c>
      <c r="VA49" s="5">
        <v>0</v>
      </c>
      <c r="VB49" s="5">
        <v>0</v>
      </c>
      <c r="VC49" s="5">
        <v>2.2499999999999999E-2</v>
      </c>
      <c r="VD49" s="2">
        <f t="shared" si="654"/>
        <v>26.777466660000002</v>
      </c>
      <c r="VE49" s="2">
        <f t="shared" si="655"/>
        <v>30.879300000000001</v>
      </c>
      <c r="VF49" s="2">
        <f t="shared" si="656"/>
        <v>6.3710000000000004</v>
      </c>
      <c r="VG49" s="2">
        <f t="shared" si="657"/>
        <v>0.5474</v>
      </c>
      <c r="VH49" s="2">
        <f t="shared" si="658"/>
        <v>0.126</v>
      </c>
      <c r="VI49" s="2">
        <f t="shared" si="659"/>
        <v>3.9000000000000004</v>
      </c>
      <c r="VJ49" s="2">
        <f t="shared" si="660"/>
        <v>3.9249000000000001</v>
      </c>
      <c r="VK49" s="2">
        <f t="shared" si="661"/>
        <v>7.2367999999999997</v>
      </c>
      <c r="VL49" s="2">
        <f t="shared" si="662"/>
        <v>3.1938500009999995</v>
      </c>
      <c r="VM49" s="2">
        <f t="shared" si="663"/>
        <v>10.156000000000001</v>
      </c>
      <c r="VN49" s="2">
        <f t="shared" si="664"/>
        <v>1.5169333330000001</v>
      </c>
      <c r="VO49" s="2">
        <f t="shared" si="665"/>
        <v>1.49655</v>
      </c>
      <c r="VP49" s="2">
        <f t="shared" si="666"/>
        <v>0.76776666670000004</v>
      </c>
      <c r="VQ49" s="2">
        <f t="shared" si="667"/>
        <v>0.20979</v>
      </c>
      <c r="VR49" s="2">
        <f t="shared" si="668"/>
        <v>0.68606999999999996</v>
      </c>
      <c r="VS49" s="2">
        <f t="shared" si="669"/>
        <v>0</v>
      </c>
      <c r="VT49" s="2">
        <f t="shared" si="670"/>
        <v>0</v>
      </c>
      <c r="VU49" s="2">
        <f t="shared" si="671"/>
        <v>5.6295333330000004</v>
      </c>
      <c r="VV49" s="2">
        <f t="shared" si="672"/>
        <v>0</v>
      </c>
      <c r="VW49" s="2">
        <f t="shared" si="673"/>
        <v>0</v>
      </c>
      <c r="VX49" s="2">
        <f t="shared" si="674"/>
        <v>0.40453333339999997</v>
      </c>
      <c r="VY49" s="2">
        <f t="shared" si="675"/>
        <v>0</v>
      </c>
      <c r="VZ49" s="2">
        <f t="shared" si="676"/>
        <v>6.6547999999999998</v>
      </c>
      <c r="WA49" s="2">
        <f t="shared" si="677"/>
        <v>5.7714999999999996</v>
      </c>
      <c r="WB49" s="2">
        <f t="shared" si="678"/>
        <v>2.2212499999999999</v>
      </c>
      <c r="WC49" s="2">
        <f t="shared" si="679"/>
        <v>0</v>
      </c>
      <c r="WD49" s="2">
        <f t="shared" si="680"/>
        <v>0</v>
      </c>
      <c r="WE49" s="2">
        <f t="shared" si="681"/>
        <v>0</v>
      </c>
      <c r="WF49" s="2">
        <f t="shared" si="682"/>
        <v>0</v>
      </c>
      <c r="WG49" s="2">
        <f t="shared" si="683"/>
        <v>9.2186000000000003</v>
      </c>
      <c r="WH49" s="2">
        <f t="shared" si="684"/>
        <v>16.909199999999998</v>
      </c>
      <c r="WI49" s="2">
        <f t="shared" si="685"/>
        <v>5.5125999999999999</v>
      </c>
      <c r="WJ49" s="2">
        <f t="shared" si="686"/>
        <v>14.474399999999999</v>
      </c>
      <c r="WK49" s="2">
        <f t="shared" si="687"/>
        <v>0.47149999999999997</v>
      </c>
      <c r="WL49" s="2">
        <f t="shared" si="688"/>
        <v>0</v>
      </c>
      <c r="WM49" s="2">
        <f t="shared" si="689"/>
        <v>15.976800000000001</v>
      </c>
      <c r="WN49" s="2">
        <f t="shared" si="690"/>
        <v>1.9907999999999999</v>
      </c>
      <c r="WO49" s="2">
        <f t="shared" si="691"/>
        <v>2.7159</v>
      </c>
      <c r="WP49" s="2">
        <f t="shared" si="692"/>
        <v>3.7430666659999998</v>
      </c>
      <c r="WQ49" s="2">
        <f t="shared" si="693"/>
        <v>7.0400000000000004E-2</v>
      </c>
      <c r="WR49" s="2">
        <f t="shared" si="694"/>
        <v>13.523524999999999</v>
      </c>
      <c r="WS49" s="2">
        <f t="shared" si="695"/>
        <v>9.4200000000000006E-2</v>
      </c>
      <c r="WT49" s="2">
        <f t="shared" si="696"/>
        <v>1.0980000000000001</v>
      </c>
      <c r="WU49" s="2">
        <f t="shared" si="697"/>
        <v>0.83872333330000004</v>
      </c>
      <c r="WV49" s="2">
        <f t="shared" si="698"/>
        <v>4.9568000000000003</v>
      </c>
      <c r="WW49" s="2">
        <f t="shared" si="699"/>
        <v>3.0000000000000001E-3</v>
      </c>
      <c r="WX49" s="2">
        <f t="shared" si="700"/>
        <v>20.34066666</v>
      </c>
      <c r="WY49" s="2">
        <f t="shared" si="701"/>
        <v>5.0880000000000001</v>
      </c>
      <c r="WZ49" s="2">
        <f t="shared" si="702"/>
        <v>7.7593500000000004</v>
      </c>
      <c r="XA49" s="2">
        <f t="shared" si="703"/>
        <v>0.35354999999999998</v>
      </c>
      <c r="XB49" s="2">
        <f t="shared" si="704"/>
        <v>2.6168999999999998</v>
      </c>
      <c r="XC49" s="2">
        <f t="shared" si="705"/>
        <v>0</v>
      </c>
      <c r="XD49" s="2">
        <f t="shared" si="706"/>
        <v>18.3155</v>
      </c>
      <c r="XE49" s="2">
        <f t="shared" si="707"/>
        <v>17.28</v>
      </c>
      <c r="XF49" s="2">
        <f t="shared" si="708"/>
        <v>0</v>
      </c>
      <c r="XG49" s="2">
        <f t="shared" si="709"/>
        <v>3.6211500000000001</v>
      </c>
      <c r="XH49" s="2">
        <f t="shared" si="710"/>
        <v>53.226399999999998</v>
      </c>
      <c r="XI49" s="2">
        <f t="shared" si="711"/>
        <v>28.204866670000001</v>
      </c>
      <c r="XJ49" s="2">
        <f t="shared" si="712"/>
        <v>33.047916669999999</v>
      </c>
      <c r="XK49" s="2">
        <f t="shared" si="713"/>
        <v>4.8080999999999996</v>
      </c>
      <c r="XL49" s="2">
        <f t="shared" si="714"/>
        <v>49.287999999999997</v>
      </c>
      <c r="XM49" s="2">
        <f t="shared" si="715"/>
        <v>12.4476</v>
      </c>
      <c r="XN49" s="2">
        <f t="shared" si="716"/>
        <v>12.688000000000001</v>
      </c>
      <c r="XO49" s="2">
        <f t="shared" si="717"/>
        <v>32.384999999999998</v>
      </c>
      <c r="XP49" s="2">
        <f t="shared" si="718"/>
        <v>0.87360000000000004</v>
      </c>
      <c r="XQ49" s="2">
        <f t="shared" si="719"/>
        <v>4.6239999999999997</v>
      </c>
      <c r="XR49" s="2">
        <f t="shared" si="720"/>
        <v>46.872</v>
      </c>
      <c r="XS49" s="2">
        <f t="shared" si="721"/>
        <v>62.12266666</v>
      </c>
      <c r="XT49" s="2">
        <f t="shared" si="722"/>
        <v>35.121933329999997</v>
      </c>
      <c r="XU49" s="2">
        <f t="shared" si="723"/>
        <v>0</v>
      </c>
      <c r="XV49" s="2">
        <f t="shared" si="724"/>
        <v>32.060699999999997</v>
      </c>
      <c r="XW49" s="2">
        <f t="shared" si="725"/>
        <v>0.77946666659999997</v>
      </c>
      <c r="XX49" s="2">
        <f t="shared" si="726"/>
        <v>0</v>
      </c>
      <c r="XY49" s="2">
        <f t="shared" si="727"/>
        <v>0</v>
      </c>
      <c r="XZ49" s="2">
        <f t="shared" si="728"/>
        <v>0</v>
      </c>
      <c r="YA49" s="2">
        <f t="shared" si="729"/>
        <v>2.2499999999999999E-2</v>
      </c>
      <c r="YB49" s="2">
        <f t="shared" si="730"/>
        <v>107.10986664000001</v>
      </c>
      <c r="YC49" s="2">
        <f t="shared" si="731"/>
        <v>123.5172</v>
      </c>
      <c r="YD49" s="2">
        <f t="shared" si="732"/>
        <v>25.484000000000002</v>
      </c>
      <c r="YE49" s="2">
        <f t="shared" si="733"/>
        <v>2.1896</v>
      </c>
      <c r="YF49" s="2">
        <f t="shared" si="734"/>
        <v>0.504</v>
      </c>
      <c r="YG49" s="2">
        <f t="shared" si="735"/>
        <v>15.600000000000001</v>
      </c>
      <c r="YH49" s="2">
        <f t="shared" si="736"/>
        <v>15.6996</v>
      </c>
      <c r="YI49" s="2">
        <f t="shared" si="737"/>
        <v>28.947199999999999</v>
      </c>
      <c r="YJ49" s="2">
        <f t="shared" si="738"/>
        <v>12.775400003999998</v>
      </c>
      <c r="YK49" s="2">
        <f t="shared" si="739"/>
        <v>40.624000000000002</v>
      </c>
      <c r="YL49" s="2">
        <f t="shared" si="740"/>
        <v>6.0677333320000004</v>
      </c>
      <c r="YM49" s="2">
        <f t="shared" si="741"/>
        <v>5.9862000000000002</v>
      </c>
      <c r="YN49" s="2">
        <f t="shared" si="742"/>
        <v>3.0710666668000002</v>
      </c>
      <c r="YO49" s="2">
        <f t="shared" si="743"/>
        <v>0.83916000000000002</v>
      </c>
      <c r="YP49" s="2">
        <f t="shared" si="744"/>
        <v>2.7442799999999998</v>
      </c>
      <c r="YQ49" s="2">
        <f t="shared" si="745"/>
        <v>0</v>
      </c>
      <c r="YR49" s="2">
        <f t="shared" si="746"/>
        <v>0</v>
      </c>
      <c r="YS49" s="2">
        <f t="shared" si="747"/>
        <v>22.518133332000001</v>
      </c>
      <c r="YT49" s="2">
        <f t="shared" si="748"/>
        <v>0</v>
      </c>
      <c r="YU49" s="2">
        <f t="shared" si="749"/>
        <v>0</v>
      </c>
      <c r="YV49" s="2">
        <f t="shared" si="750"/>
        <v>1.6181333335999999</v>
      </c>
      <c r="YW49" s="2">
        <f t="shared" si="751"/>
        <v>0</v>
      </c>
      <c r="YX49" s="2">
        <f t="shared" si="752"/>
        <v>26.619199999999999</v>
      </c>
      <c r="YY49" s="2">
        <f t="shared" si="753"/>
        <v>23.085999999999999</v>
      </c>
      <c r="YZ49" s="2">
        <f t="shared" si="754"/>
        <v>8.8849999999999998</v>
      </c>
      <c r="ZA49" s="2">
        <f t="shared" si="755"/>
        <v>0</v>
      </c>
      <c r="ZB49" s="2">
        <f t="shared" si="756"/>
        <v>0</v>
      </c>
      <c r="ZC49" s="2">
        <f t="shared" si="757"/>
        <v>0</v>
      </c>
      <c r="ZD49" s="2">
        <f t="shared" si="758"/>
        <v>0</v>
      </c>
      <c r="ZE49" s="2">
        <f t="shared" si="759"/>
        <v>36.874400000000001</v>
      </c>
      <c r="ZF49" s="2">
        <f t="shared" si="760"/>
        <v>67.636799999999994</v>
      </c>
      <c r="ZG49" s="2">
        <f t="shared" si="761"/>
        <v>22.0504</v>
      </c>
      <c r="ZH49" s="2">
        <f t="shared" si="762"/>
        <v>57.897599999999997</v>
      </c>
      <c r="ZI49" s="2">
        <f t="shared" si="763"/>
        <v>1.8859999999999999</v>
      </c>
      <c r="ZJ49" s="2">
        <f t="shared" si="764"/>
        <v>0</v>
      </c>
      <c r="ZK49" s="2">
        <f t="shared" si="765"/>
        <v>63.907200000000003</v>
      </c>
      <c r="ZL49" s="2">
        <f t="shared" si="766"/>
        <v>7.9631999999999996</v>
      </c>
      <c r="ZM49" s="2">
        <f t="shared" si="767"/>
        <v>10.8636</v>
      </c>
      <c r="ZN49" s="2">
        <f t="shared" si="768"/>
        <v>14.972266663999999</v>
      </c>
      <c r="ZO49" s="2">
        <f t="shared" si="769"/>
        <v>0.28160000000000002</v>
      </c>
      <c r="ZP49" s="2">
        <f t="shared" si="770"/>
        <v>54.094099999999997</v>
      </c>
      <c r="ZQ49" s="2">
        <f t="shared" si="771"/>
        <v>0.37680000000000002</v>
      </c>
      <c r="ZR49" s="2">
        <f t="shared" si="772"/>
        <v>4.3920000000000003</v>
      </c>
      <c r="ZS49" s="2">
        <f t="shared" si="773"/>
        <v>3.3548933332000002</v>
      </c>
      <c r="ZT49" s="2">
        <f t="shared" si="774"/>
        <v>19.827200000000001</v>
      </c>
      <c r="ZU49" s="2">
        <f t="shared" si="775"/>
        <v>1.2E-2</v>
      </c>
      <c r="ZV49" s="2">
        <f t="shared" si="776"/>
        <v>81.36266664</v>
      </c>
      <c r="ZW49" s="2">
        <f t="shared" si="777"/>
        <v>20.352</v>
      </c>
      <c r="ZX49" s="2">
        <f t="shared" si="778"/>
        <v>31.037400000000002</v>
      </c>
      <c r="ZY49" s="2">
        <f t="shared" si="779"/>
        <v>1.4141999999999999</v>
      </c>
      <c r="ZZ49" s="2">
        <f t="shared" si="780"/>
        <v>10.467599999999999</v>
      </c>
      <c r="AAA49" s="2">
        <f t="shared" si="781"/>
        <v>0</v>
      </c>
      <c r="AAB49" s="2">
        <f t="shared" si="782"/>
        <v>73.262</v>
      </c>
      <c r="AAC49" s="2">
        <f t="shared" si="783"/>
        <v>69.12</v>
      </c>
      <c r="AAD49" s="2">
        <f t="shared" si="784"/>
        <v>0</v>
      </c>
      <c r="AAE49" s="2">
        <f t="shared" si="785"/>
        <v>14.4846</v>
      </c>
      <c r="AAF49" s="2">
        <f t="shared" si="786"/>
        <v>212.90559999999999</v>
      </c>
      <c r="AAG49" s="2">
        <f t="shared" si="787"/>
        <v>112.81946668</v>
      </c>
      <c r="AAH49" s="2">
        <f t="shared" si="788"/>
        <v>132.19166668</v>
      </c>
      <c r="AAI49" s="2">
        <f t="shared" si="789"/>
        <v>19.232399999999998</v>
      </c>
      <c r="AAJ49" s="2">
        <f t="shared" si="790"/>
        <v>197.15199999999999</v>
      </c>
      <c r="AAK49" s="2">
        <f t="shared" si="791"/>
        <v>49.790399999999998</v>
      </c>
      <c r="AAL49" s="2">
        <f t="shared" si="792"/>
        <v>50.752000000000002</v>
      </c>
      <c r="AAM49" s="2">
        <f t="shared" si="793"/>
        <v>129.54</v>
      </c>
      <c r="AAN49" s="2">
        <f t="shared" si="794"/>
        <v>3.4944000000000002</v>
      </c>
      <c r="AAO49" s="2">
        <f t="shared" si="795"/>
        <v>18.495999999999999</v>
      </c>
      <c r="AAP49" s="2">
        <f t="shared" si="796"/>
        <v>187.488</v>
      </c>
      <c r="AAQ49" s="2">
        <f t="shared" si="797"/>
        <v>248.49066664</v>
      </c>
      <c r="AAR49" s="2">
        <f t="shared" si="798"/>
        <v>140.48773331999999</v>
      </c>
      <c r="AAS49" s="2">
        <f t="shared" si="799"/>
        <v>0</v>
      </c>
      <c r="AAT49" s="2">
        <f t="shared" si="800"/>
        <v>128.24279999999999</v>
      </c>
      <c r="AAU49" s="2">
        <f t="shared" si="801"/>
        <v>3.1178666663999999</v>
      </c>
      <c r="AAV49" s="2">
        <f t="shared" si="802"/>
        <v>0</v>
      </c>
      <c r="AAW49" s="2">
        <f t="shared" si="803"/>
        <v>0</v>
      </c>
      <c r="AAX49" s="2">
        <f t="shared" si="804"/>
        <v>0</v>
      </c>
      <c r="AAY49" s="2">
        <f t="shared" si="805"/>
        <v>0.09</v>
      </c>
      <c r="AAZ49" s="2">
        <f t="shared" si="806"/>
        <v>1564.4392857142866</v>
      </c>
      <c r="ABA49" s="2">
        <f t="shared" si="807"/>
        <v>36.657115926046657</v>
      </c>
      <c r="ABB49" s="2">
        <f t="shared" si="808"/>
        <v>12.674862056610877</v>
      </c>
      <c r="ABC49" s="1">
        <v>4</v>
      </c>
      <c r="ABD49" s="1">
        <v>2</v>
      </c>
      <c r="ABE49" s="1">
        <v>2</v>
      </c>
      <c r="ABF49" s="1">
        <v>2</v>
      </c>
      <c r="ABG49" s="1">
        <v>3</v>
      </c>
      <c r="ABH49" s="1">
        <v>2</v>
      </c>
      <c r="ABI49" s="1">
        <v>2</v>
      </c>
      <c r="ABJ49" s="1">
        <v>2</v>
      </c>
      <c r="ABK49" s="1">
        <v>3</v>
      </c>
      <c r="ABL49" s="1">
        <v>3</v>
      </c>
      <c r="ABM49" s="1">
        <v>2</v>
      </c>
      <c r="ABN49" s="1">
        <v>2</v>
      </c>
      <c r="ABO49" s="1">
        <v>3</v>
      </c>
      <c r="ABP49" s="1">
        <v>1</v>
      </c>
      <c r="ABQ49" s="1">
        <v>3</v>
      </c>
      <c r="ABR49" s="7">
        <f t="shared" si="809"/>
        <v>36</v>
      </c>
      <c r="ABS49" s="7">
        <f t="shared" si="810"/>
        <v>14</v>
      </c>
      <c r="ABT49" s="7">
        <f t="shared" si="811"/>
        <v>13</v>
      </c>
      <c r="ABU49" s="7">
        <f t="shared" si="812"/>
        <v>9</v>
      </c>
      <c r="ABV49" s="4">
        <v>1</v>
      </c>
      <c r="ABW49" s="4">
        <v>2</v>
      </c>
      <c r="ABX49" s="4">
        <v>3</v>
      </c>
      <c r="ABY49" s="4">
        <v>1</v>
      </c>
      <c r="ABZ49" s="4">
        <v>1</v>
      </c>
      <c r="ACA49" s="4">
        <v>3</v>
      </c>
      <c r="ACB49" s="4">
        <v>1</v>
      </c>
      <c r="ACC49" s="4">
        <v>1</v>
      </c>
      <c r="ACD49" s="4">
        <v>3</v>
      </c>
      <c r="ACE49" s="4">
        <v>1</v>
      </c>
      <c r="ACF49" s="4">
        <v>1</v>
      </c>
      <c r="ACG49" s="4">
        <v>1</v>
      </c>
      <c r="ACH49" s="4">
        <v>1</v>
      </c>
      <c r="ACI49" s="4">
        <v>4</v>
      </c>
      <c r="ACJ49" s="4">
        <v>2</v>
      </c>
      <c r="ACK49" s="4">
        <v>1</v>
      </c>
      <c r="ACL49" s="4">
        <v>2</v>
      </c>
      <c r="ACM49" s="4">
        <v>1</v>
      </c>
      <c r="ACN49" s="4">
        <v>1</v>
      </c>
      <c r="ACO49" s="4">
        <v>1</v>
      </c>
      <c r="ACP49" s="4">
        <v>1</v>
      </c>
      <c r="ACQ49" s="4">
        <v>2</v>
      </c>
      <c r="ACR49" s="4">
        <v>1</v>
      </c>
      <c r="ACS49" s="4">
        <v>1</v>
      </c>
      <c r="ACT49" s="4">
        <v>1</v>
      </c>
      <c r="ACU49" s="4">
        <v>2</v>
      </c>
      <c r="ACV49" s="4">
        <v>4</v>
      </c>
      <c r="ACW49" s="4">
        <v>1</v>
      </c>
      <c r="ACX49" s="4">
        <v>1</v>
      </c>
      <c r="ACY49" s="4">
        <v>2</v>
      </c>
      <c r="ACZ49" s="4">
        <v>3</v>
      </c>
      <c r="ADA49" s="4">
        <v>1</v>
      </c>
      <c r="ADB49" s="4">
        <v>1</v>
      </c>
      <c r="ADC49" s="4">
        <v>2</v>
      </c>
      <c r="ADD49" s="4">
        <v>1</v>
      </c>
      <c r="ADE49" s="4">
        <v>1</v>
      </c>
      <c r="ADF49" s="4">
        <v>3</v>
      </c>
      <c r="ADG49" s="4">
        <v>1</v>
      </c>
      <c r="ADH49" s="4">
        <v>1</v>
      </c>
      <c r="ADI49" s="4">
        <v>1</v>
      </c>
      <c r="ADJ49" s="4">
        <v>1</v>
      </c>
      <c r="ADK49" s="4">
        <v>4</v>
      </c>
      <c r="ADL49" s="4">
        <v>2</v>
      </c>
      <c r="ADM49" s="4">
        <v>1</v>
      </c>
      <c r="ADN49" s="4">
        <v>2</v>
      </c>
      <c r="ADO49" s="4">
        <v>1</v>
      </c>
      <c r="ADP49" s="4">
        <v>1</v>
      </c>
      <c r="ADQ49" s="4">
        <v>1</v>
      </c>
      <c r="ADR49" s="4">
        <v>1</v>
      </c>
      <c r="ADS49" s="4">
        <v>2</v>
      </c>
      <c r="ADT49" s="4">
        <v>1</v>
      </c>
      <c r="ADU49" s="4">
        <v>1</v>
      </c>
      <c r="ADV49" s="4">
        <v>1</v>
      </c>
      <c r="ADW49" s="4">
        <v>3</v>
      </c>
      <c r="ADX49" s="4">
        <v>4</v>
      </c>
      <c r="ADY49" s="4">
        <v>1</v>
      </c>
      <c r="ADZ49" s="2">
        <f t="shared" si="813"/>
        <v>17</v>
      </c>
      <c r="AEA49" s="2">
        <f t="shared" si="814"/>
        <v>9</v>
      </c>
      <c r="AEB49" s="2">
        <f t="shared" si="815"/>
        <v>13</v>
      </c>
      <c r="AEC49" s="2">
        <f t="shared" si="816"/>
        <v>5</v>
      </c>
      <c r="AED49" s="2">
        <f t="shared" si="817"/>
        <v>17</v>
      </c>
      <c r="AEE49" s="2">
        <f t="shared" si="818"/>
        <v>9</v>
      </c>
      <c r="AEF49" s="2">
        <f t="shared" si="819"/>
        <v>14</v>
      </c>
      <c r="AEG49" s="2">
        <f t="shared" si="820"/>
        <v>5</v>
      </c>
      <c r="AEH49" s="4">
        <v>3</v>
      </c>
      <c r="AEI49" s="4">
        <v>3</v>
      </c>
      <c r="AEJ49" s="4">
        <v>4</v>
      </c>
      <c r="AEK49" s="4">
        <v>3</v>
      </c>
      <c r="AEL49" s="4">
        <v>2</v>
      </c>
      <c r="AEM49" s="4">
        <v>3</v>
      </c>
      <c r="AEN49" s="4">
        <v>4</v>
      </c>
      <c r="AEO49" s="4">
        <v>3</v>
      </c>
      <c r="AEP49" s="4">
        <v>4</v>
      </c>
      <c r="AEQ49" s="4">
        <v>2</v>
      </c>
      <c r="AER49" s="4">
        <v>1</v>
      </c>
      <c r="AES49" s="4">
        <v>1</v>
      </c>
      <c r="AET49" s="4">
        <v>1</v>
      </c>
      <c r="AEU49" s="4">
        <v>1</v>
      </c>
      <c r="AEV49" s="4">
        <v>1</v>
      </c>
      <c r="AEW49" s="4">
        <v>1</v>
      </c>
      <c r="AEX49" s="4">
        <v>1</v>
      </c>
      <c r="AEY49" s="4">
        <v>1</v>
      </c>
      <c r="AEZ49" s="4">
        <v>1</v>
      </c>
      <c r="AFA49" s="4">
        <v>1</v>
      </c>
      <c r="AFB49" s="4">
        <v>1</v>
      </c>
      <c r="AFC49" s="4">
        <v>1</v>
      </c>
      <c r="AFD49" s="4">
        <v>1</v>
      </c>
      <c r="AFE49" s="4">
        <v>3</v>
      </c>
      <c r="AFF49" s="4">
        <v>3</v>
      </c>
      <c r="AFG49" s="4">
        <v>2</v>
      </c>
      <c r="AFH49" s="4">
        <v>3</v>
      </c>
      <c r="AFI49" s="4">
        <v>1</v>
      </c>
      <c r="AFJ49" s="4">
        <v>1</v>
      </c>
      <c r="AFK49" s="4">
        <v>1</v>
      </c>
      <c r="AFL49" s="4">
        <v>1</v>
      </c>
      <c r="AFM49" s="4">
        <v>1</v>
      </c>
      <c r="AFN49" s="1">
        <v>2</v>
      </c>
      <c r="AFO49" s="2">
        <f t="shared" si="821"/>
        <v>62</v>
      </c>
      <c r="AFP49" s="2">
        <f t="shared" si="822"/>
        <v>31</v>
      </c>
      <c r="AFQ49" s="2">
        <f t="shared" si="823"/>
        <v>13</v>
      </c>
      <c r="AFR49" s="2">
        <f t="shared" si="824"/>
        <v>18</v>
      </c>
      <c r="AFS49" s="4">
        <v>1</v>
      </c>
      <c r="AFT49" s="4">
        <v>3</v>
      </c>
      <c r="AFU49" s="4">
        <v>0</v>
      </c>
      <c r="AFV49" s="4">
        <v>2</v>
      </c>
      <c r="AFW49" s="4">
        <v>0</v>
      </c>
      <c r="AFX49" s="4">
        <v>5</v>
      </c>
      <c r="AFY49" s="4">
        <v>0</v>
      </c>
      <c r="AFZ49" s="4">
        <v>1</v>
      </c>
      <c r="AGA49" s="4">
        <v>0</v>
      </c>
      <c r="AGB49" s="4">
        <v>7</v>
      </c>
      <c r="AGC49" s="4">
        <v>0</v>
      </c>
      <c r="AGD49" s="4">
        <v>1</v>
      </c>
      <c r="AGE49" s="4">
        <v>0</v>
      </c>
      <c r="AGF49" s="4">
        <v>7</v>
      </c>
      <c r="AGG49" s="4">
        <v>0</v>
      </c>
      <c r="AGH49" s="4">
        <v>0</v>
      </c>
      <c r="AGI49" s="4">
        <v>40</v>
      </c>
      <c r="AGJ49" s="4">
        <v>0</v>
      </c>
      <c r="AGK49" s="4">
        <v>0</v>
      </c>
      <c r="AGL49" s="4">
        <v>0</v>
      </c>
      <c r="AGM49" s="4">
        <v>0</v>
      </c>
      <c r="AGN49" s="4">
        <v>7</v>
      </c>
      <c r="AGO49" s="4">
        <v>0</v>
      </c>
      <c r="AGP49" s="4">
        <v>0</v>
      </c>
      <c r="AGQ49" s="4">
        <v>30</v>
      </c>
      <c r="AGR49" s="4">
        <v>3</v>
      </c>
      <c r="AGS49" s="4">
        <v>0</v>
      </c>
      <c r="AGT49" s="4">
        <v>2</v>
      </c>
      <c r="AGU49" s="4">
        <v>0</v>
      </c>
      <c r="AGV49" s="4">
        <v>3</v>
      </c>
      <c r="AGW49" s="4">
        <v>0</v>
      </c>
      <c r="AGX49" s="4">
        <v>1</v>
      </c>
      <c r="AGY49" s="4">
        <v>0</v>
      </c>
      <c r="AGZ49" s="4">
        <v>7</v>
      </c>
      <c r="AHA49" s="4">
        <v>0</v>
      </c>
      <c r="AHB49" s="4">
        <v>0</v>
      </c>
      <c r="AHC49" s="4">
        <v>30</v>
      </c>
      <c r="AHD49" s="4">
        <v>1</v>
      </c>
      <c r="AHE49" s="4">
        <v>0</v>
      </c>
      <c r="AHF49" s="4">
        <v>4</v>
      </c>
      <c r="AHG49" s="4">
        <v>0</v>
      </c>
      <c r="AHH49" s="4">
        <v>1</v>
      </c>
      <c r="AHI49" s="4">
        <v>0</v>
      </c>
      <c r="AHJ49" s="4">
        <v>2</v>
      </c>
      <c r="AHK49" s="4">
        <v>0</v>
      </c>
      <c r="AHL49" s="4">
        <v>5</v>
      </c>
      <c r="AHM49" s="4">
        <v>0</v>
      </c>
      <c r="AHN49" s="4">
        <v>4</v>
      </c>
      <c r="AHO49" s="4">
        <v>0</v>
      </c>
      <c r="AHP49" s="2">
        <f t="shared" si="825"/>
        <v>2880</v>
      </c>
      <c r="AHQ49" s="2">
        <f t="shared" si="826"/>
        <v>1200</v>
      </c>
      <c r="AHR49" s="2">
        <f t="shared" si="827"/>
        <v>1386</v>
      </c>
      <c r="AHS49" s="2">
        <f t="shared" si="828"/>
        <v>5466</v>
      </c>
      <c r="AHT49" s="2">
        <f t="shared" si="829"/>
        <v>693</v>
      </c>
      <c r="AHU49" s="2">
        <f t="shared" si="830"/>
        <v>0</v>
      </c>
      <c r="AHV49" s="2">
        <f t="shared" si="831"/>
        <v>693</v>
      </c>
      <c r="AHW49" s="2">
        <f t="shared" si="832"/>
        <v>1980</v>
      </c>
      <c r="AHX49" s="2">
        <f t="shared" si="833"/>
        <v>540</v>
      </c>
      <c r="AHY49" s="2">
        <f t="shared" si="834"/>
        <v>2520</v>
      </c>
      <c r="AHZ49" s="2">
        <f t="shared" si="835"/>
        <v>1920</v>
      </c>
      <c r="AIA49" s="2">
        <f t="shared" si="836"/>
        <v>480</v>
      </c>
      <c r="AIB49" s="2">
        <f t="shared" si="837"/>
        <v>693</v>
      </c>
      <c r="AIC49" s="2">
        <f t="shared" si="838"/>
        <v>3093</v>
      </c>
      <c r="AID49" s="2">
        <f t="shared" si="839"/>
        <v>11772</v>
      </c>
      <c r="AIE49" s="2" t="s">
        <v>1267</v>
      </c>
      <c r="AIF49" s="1">
        <v>1</v>
      </c>
      <c r="AIG49" s="1">
        <v>1</v>
      </c>
      <c r="AIH49" s="1">
        <v>1</v>
      </c>
      <c r="AII49" s="1">
        <v>1</v>
      </c>
      <c r="AIJ49" s="1">
        <v>0</v>
      </c>
      <c r="AIK49" s="1">
        <v>1</v>
      </c>
      <c r="AIL49" s="1">
        <v>1</v>
      </c>
      <c r="AIM49" s="1">
        <v>1</v>
      </c>
      <c r="AIN49" s="1">
        <v>1</v>
      </c>
      <c r="AIO49" s="1">
        <v>1</v>
      </c>
      <c r="AIP49" s="1">
        <v>1</v>
      </c>
      <c r="AIQ49" s="1">
        <v>0</v>
      </c>
      <c r="AIR49" s="7">
        <f t="shared" si="840"/>
        <v>10</v>
      </c>
      <c r="AIS49" s="7">
        <f t="shared" si="841"/>
        <v>2</v>
      </c>
      <c r="AIT49" s="7">
        <f t="shared" si="842"/>
        <v>66.666666666666671</v>
      </c>
      <c r="AIU49" s="7" t="str">
        <f t="shared" si="843"/>
        <v>RIGHT</v>
      </c>
      <c r="AIV49" s="4">
        <v>2</v>
      </c>
      <c r="AIW49" s="4">
        <v>4</v>
      </c>
      <c r="AIX49" s="4">
        <v>2</v>
      </c>
      <c r="AIY49" s="4">
        <v>4</v>
      </c>
      <c r="AIZ49" s="4">
        <v>1</v>
      </c>
      <c r="AJA49" s="4">
        <v>4</v>
      </c>
      <c r="AJB49" s="4">
        <v>2</v>
      </c>
      <c r="AJC49" s="4">
        <v>2</v>
      </c>
      <c r="AJD49" s="4">
        <v>4</v>
      </c>
      <c r="AJE49" s="4">
        <v>2</v>
      </c>
      <c r="AJF49" s="4">
        <v>4</v>
      </c>
      <c r="AJG49" s="4">
        <v>4</v>
      </c>
      <c r="AJH49" s="4">
        <v>2</v>
      </c>
      <c r="AJI49" s="4">
        <v>5</v>
      </c>
      <c r="AJJ49" s="4">
        <v>2</v>
      </c>
      <c r="AJK49" s="4">
        <v>2</v>
      </c>
      <c r="AJL49" s="4">
        <v>2</v>
      </c>
      <c r="AJM49" s="4">
        <v>4</v>
      </c>
      <c r="AJN49" s="4">
        <v>2</v>
      </c>
      <c r="AJO49" s="4">
        <v>1</v>
      </c>
      <c r="AJP49" s="2">
        <f t="shared" si="844"/>
        <v>55</v>
      </c>
      <c r="AJQ49" s="2">
        <f t="shared" si="845"/>
        <v>23</v>
      </c>
      <c r="AJR49" s="2">
        <f t="shared" si="846"/>
        <v>32</v>
      </c>
      <c r="AJS49" s="4">
        <v>2</v>
      </c>
      <c r="AJT49" s="4">
        <v>1</v>
      </c>
      <c r="AJU49" s="4">
        <v>1</v>
      </c>
      <c r="AJV49" s="4">
        <v>2</v>
      </c>
      <c r="AJW49" s="4">
        <v>1</v>
      </c>
      <c r="AJX49" s="4">
        <v>1</v>
      </c>
      <c r="AJY49" s="4">
        <v>1</v>
      </c>
      <c r="AJZ49" s="4">
        <v>1</v>
      </c>
      <c r="AKA49" s="4">
        <v>1</v>
      </c>
      <c r="AKB49" s="4">
        <v>1</v>
      </c>
      <c r="AKC49" s="4">
        <v>1</v>
      </c>
      <c r="AKD49" s="4">
        <v>1</v>
      </c>
      <c r="AKE49" s="4">
        <v>1</v>
      </c>
      <c r="AKF49" s="4">
        <v>1</v>
      </c>
      <c r="AKG49" s="4">
        <v>1</v>
      </c>
      <c r="AKH49" s="4">
        <v>1</v>
      </c>
      <c r="AKI49" s="4">
        <v>0</v>
      </c>
      <c r="AKJ49" s="4">
        <v>0</v>
      </c>
      <c r="AKK49" s="4">
        <v>0</v>
      </c>
      <c r="AKL49" s="4">
        <v>0</v>
      </c>
      <c r="AKM49" s="4">
        <v>0</v>
      </c>
      <c r="AKN49" s="4">
        <v>0</v>
      </c>
      <c r="AKO49" s="4">
        <v>1</v>
      </c>
      <c r="AKP49" s="4">
        <v>0</v>
      </c>
      <c r="AKQ49" s="4">
        <v>2</v>
      </c>
      <c r="AKR49" s="4" t="s">
        <v>449</v>
      </c>
      <c r="AKS49" s="4">
        <v>0</v>
      </c>
      <c r="AKT49" s="2">
        <v>2</v>
      </c>
      <c r="AKU49" s="2">
        <v>0</v>
      </c>
      <c r="AKV49" s="2">
        <v>1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1">
        <v>4</v>
      </c>
      <c r="ALD49" s="1">
        <v>2</v>
      </c>
      <c r="ALE49" s="1">
        <v>3</v>
      </c>
      <c r="ALF49" s="1">
        <v>3</v>
      </c>
      <c r="ALG49" s="1">
        <v>3</v>
      </c>
      <c r="ALH49" s="1">
        <v>4</v>
      </c>
      <c r="ALI49" s="1">
        <v>2</v>
      </c>
      <c r="ALJ49" s="1">
        <v>3</v>
      </c>
      <c r="ALK49" s="1">
        <v>4</v>
      </c>
      <c r="ALL49" s="1">
        <v>2</v>
      </c>
      <c r="ALM49" s="1">
        <v>3</v>
      </c>
      <c r="ALN49" s="1">
        <v>3</v>
      </c>
      <c r="ALO49" s="1">
        <v>3</v>
      </c>
      <c r="ALP49" s="1">
        <v>2</v>
      </c>
      <c r="ALQ49" s="1">
        <v>3</v>
      </c>
      <c r="ALR49" s="1">
        <v>3</v>
      </c>
      <c r="ALS49" s="1">
        <v>4</v>
      </c>
      <c r="ALT49" s="1">
        <v>3</v>
      </c>
      <c r="ALU49" s="1">
        <v>3</v>
      </c>
      <c r="ALV49" s="1">
        <v>3</v>
      </c>
      <c r="ALW49" s="1">
        <v>2</v>
      </c>
      <c r="ALX49" s="1">
        <v>3</v>
      </c>
      <c r="ALY49" s="1">
        <v>3</v>
      </c>
      <c r="ALZ49" s="2">
        <f t="shared" si="847"/>
        <v>68</v>
      </c>
      <c r="AMA49">
        <v>12</v>
      </c>
      <c r="AMB49">
        <v>12</v>
      </c>
      <c r="AMC49">
        <v>17</v>
      </c>
      <c r="AMD49">
        <v>18</v>
      </c>
      <c r="AME49" s="1">
        <v>1</v>
      </c>
      <c r="AMF49" s="1">
        <v>2</v>
      </c>
      <c r="AMG49" s="1">
        <v>1</v>
      </c>
      <c r="AMH49" s="1">
        <v>1</v>
      </c>
      <c r="AMI49" s="8">
        <v>2</v>
      </c>
      <c r="AMJ49" s="8">
        <v>1</v>
      </c>
      <c r="AMK49" s="8">
        <v>4</v>
      </c>
      <c r="AML49" s="8">
        <v>1</v>
      </c>
      <c r="AMM49" s="8">
        <v>3</v>
      </c>
      <c r="AMN49" s="8">
        <v>2</v>
      </c>
      <c r="AMO49" s="8">
        <v>2</v>
      </c>
      <c r="AMP49" s="8">
        <v>1</v>
      </c>
      <c r="AMQ49" s="8">
        <v>1</v>
      </c>
      <c r="AMR49" s="8">
        <v>3</v>
      </c>
      <c r="AMS49" s="8">
        <v>3</v>
      </c>
      <c r="AMT49" s="8">
        <v>1</v>
      </c>
      <c r="AMU49" s="8">
        <v>2</v>
      </c>
      <c r="AMV49" s="8">
        <v>1</v>
      </c>
      <c r="AMW49" s="8">
        <v>3</v>
      </c>
      <c r="AMX49" s="8">
        <v>4</v>
      </c>
      <c r="AMY49" s="8">
        <v>4</v>
      </c>
      <c r="AMZ49" s="2">
        <f t="shared" si="848"/>
        <v>12</v>
      </c>
      <c r="ANA49" s="2">
        <f t="shared" si="849"/>
        <v>13</v>
      </c>
      <c r="ANB49" s="2">
        <f t="shared" si="850"/>
        <v>18</v>
      </c>
      <c r="ANC49" s="2">
        <f t="shared" si="851"/>
        <v>43</v>
      </c>
    </row>
    <row r="50" spans="1:1043" x14ac:dyDescent="0.2">
      <c r="A50" s="2" t="s">
        <v>482</v>
      </c>
      <c r="B50" s="3">
        <v>43402.700358796297</v>
      </c>
      <c r="C50" s="2">
        <v>183</v>
      </c>
      <c r="D50" s="2">
        <v>84.4</v>
      </c>
      <c r="E50" s="2">
        <v>25.202305234554629</v>
      </c>
      <c r="F50" s="2">
        <v>-70</v>
      </c>
      <c r="G50" s="2">
        <v>35</v>
      </c>
      <c r="H50" s="2">
        <v>-7</v>
      </c>
      <c r="I50" s="2">
        <v>-63</v>
      </c>
      <c r="J50" s="2">
        <v>16</v>
      </c>
      <c r="K50" s="2">
        <v>-9</v>
      </c>
      <c r="L50" s="2">
        <v>22</v>
      </c>
      <c r="M50" s="2">
        <v>24</v>
      </c>
      <c r="N50" s="2">
        <v>6</v>
      </c>
      <c r="O50" s="2">
        <v>24</v>
      </c>
      <c r="P50" s="2">
        <v>-33</v>
      </c>
      <c r="Q50" s="2">
        <v>-31</v>
      </c>
      <c r="R50" s="2">
        <v>-28</v>
      </c>
      <c r="S50" s="2">
        <v>19</v>
      </c>
      <c r="T50" s="2">
        <v>19</v>
      </c>
      <c r="U50" s="2">
        <v>24</v>
      </c>
      <c r="V50" s="2">
        <v>-31</v>
      </c>
      <c r="W50" s="2">
        <v>-19</v>
      </c>
      <c r="X50" s="2">
        <v>13</v>
      </c>
      <c r="Y50" s="2">
        <v>21</v>
      </c>
      <c r="Z50" s="2">
        <v>11</v>
      </c>
      <c r="AA50" s="2">
        <v>25</v>
      </c>
      <c r="AB50" s="2">
        <v>-37</v>
      </c>
      <c r="AC50" s="2">
        <v>-37</v>
      </c>
      <c r="AD50" s="2">
        <v>-33</v>
      </c>
      <c r="AE50" s="2">
        <v>21</v>
      </c>
      <c r="AF50" s="2">
        <v>18</v>
      </c>
      <c r="AG50" s="2">
        <v>11</v>
      </c>
      <c r="AH50" s="2">
        <v>6</v>
      </c>
      <c r="AI50" s="2">
        <v>12</v>
      </c>
      <c r="AJ50" s="2">
        <v>0</v>
      </c>
      <c r="AK50" s="2">
        <v>0</v>
      </c>
      <c r="AL50" s="2">
        <v>-11</v>
      </c>
      <c r="AM50" s="2">
        <v>62</v>
      </c>
      <c r="AN50" s="2">
        <v>26</v>
      </c>
      <c r="AO50" s="2">
        <v>0</v>
      </c>
      <c r="AP50" s="2">
        <v>1</v>
      </c>
      <c r="AQ50" s="2">
        <v>0</v>
      </c>
      <c r="AR50" s="4">
        <v>6</v>
      </c>
      <c r="AS50" s="4">
        <v>2</v>
      </c>
      <c r="AT50" s="4">
        <v>5</v>
      </c>
      <c r="AU50" s="4">
        <v>3</v>
      </c>
      <c r="AV50" s="4">
        <v>1</v>
      </c>
      <c r="AW50" s="4">
        <v>4</v>
      </c>
      <c r="AX50" s="4">
        <v>4</v>
      </c>
      <c r="AY50" s="4">
        <v>3</v>
      </c>
      <c r="AZ50" s="4">
        <v>1</v>
      </c>
      <c r="BA50" s="4">
        <v>4</v>
      </c>
      <c r="BB50" s="4">
        <v>2</v>
      </c>
      <c r="BC50" s="4">
        <v>1</v>
      </c>
      <c r="BD50" s="4">
        <v>1</v>
      </c>
      <c r="BE50" s="4">
        <v>2</v>
      </c>
      <c r="BF50" s="4">
        <v>2</v>
      </c>
      <c r="BG50" s="4">
        <v>2</v>
      </c>
      <c r="BH50" s="4">
        <v>1</v>
      </c>
      <c r="BI50" s="4">
        <v>1</v>
      </c>
      <c r="BJ50" s="4">
        <v>1</v>
      </c>
      <c r="BK50" s="4">
        <v>2</v>
      </c>
      <c r="BL50" s="4">
        <v>1</v>
      </c>
      <c r="BM50" s="4">
        <v>2</v>
      </c>
      <c r="BN50" s="4">
        <v>1</v>
      </c>
      <c r="BO50" s="4">
        <v>1</v>
      </c>
      <c r="BP50" s="4">
        <v>2</v>
      </c>
      <c r="BQ50" s="4">
        <v>3</v>
      </c>
      <c r="BR50" s="4">
        <v>1</v>
      </c>
      <c r="BS50" s="4">
        <v>3</v>
      </c>
      <c r="BT50" s="4">
        <v>2</v>
      </c>
      <c r="BU50" s="4">
        <v>2</v>
      </c>
      <c r="BV50" s="4">
        <v>1</v>
      </c>
      <c r="BW50" s="4">
        <v>2</v>
      </c>
      <c r="BX50" s="4">
        <v>2</v>
      </c>
      <c r="BY50" s="4">
        <v>1</v>
      </c>
      <c r="BZ50" s="4">
        <v>1</v>
      </c>
      <c r="CA50" s="4">
        <v>3</v>
      </c>
      <c r="CB50" s="4">
        <v>1</v>
      </c>
      <c r="CC50" s="4">
        <v>1</v>
      </c>
      <c r="CD50" s="4">
        <v>2</v>
      </c>
      <c r="CE50" s="4">
        <v>1</v>
      </c>
      <c r="CF50" s="4">
        <v>2</v>
      </c>
      <c r="CG50" s="4">
        <v>1</v>
      </c>
      <c r="CH50" s="4">
        <v>2</v>
      </c>
      <c r="CI50" s="4">
        <v>5</v>
      </c>
      <c r="CJ50" s="4">
        <v>6</v>
      </c>
      <c r="CK50" s="4">
        <v>2</v>
      </c>
      <c r="CL50" s="4">
        <v>2</v>
      </c>
      <c r="CM50" s="4">
        <v>1</v>
      </c>
      <c r="CN50" s="4">
        <v>1</v>
      </c>
      <c r="CO50" s="4">
        <v>3</v>
      </c>
      <c r="CP50" s="4">
        <v>4</v>
      </c>
      <c r="CQ50" s="4">
        <v>1</v>
      </c>
      <c r="CR50" s="4">
        <v>1</v>
      </c>
      <c r="CS50" s="4">
        <v>2</v>
      </c>
      <c r="CT50" s="4">
        <v>3</v>
      </c>
      <c r="CU50" s="4">
        <v>1</v>
      </c>
      <c r="CV50" s="4">
        <v>4</v>
      </c>
      <c r="CW50" s="4">
        <v>2</v>
      </c>
      <c r="CX50" s="4">
        <v>2</v>
      </c>
      <c r="CY50" s="4">
        <v>2</v>
      </c>
      <c r="CZ50" s="4">
        <v>1</v>
      </c>
      <c r="DA50" s="4">
        <v>2</v>
      </c>
      <c r="DB50" s="4">
        <v>1</v>
      </c>
      <c r="DC50" s="4">
        <v>5</v>
      </c>
      <c r="DD50" s="4">
        <v>5</v>
      </c>
      <c r="DE50" s="4">
        <v>1</v>
      </c>
      <c r="DF50" s="4">
        <v>1</v>
      </c>
      <c r="DG50" s="4">
        <v>1</v>
      </c>
      <c r="DH50" s="4">
        <v>1</v>
      </c>
      <c r="DI50" s="4">
        <v>3</v>
      </c>
      <c r="DJ50" s="4">
        <v>1</v>
      </c>
      <c r="DK50" s="4">
        <v>2</v>
      </c>
      <c r="DL50" s="4">
        <v>6</v>
      </c>
      <c r="DM50" s="4">
        <v>2</v>
      </c>
      <c r="DN50" s="4">
        <v>6</v>
      </c>
      <c r="DO50" s="4">
        <v>1</v>
      </c>
      <c r="DP50" s="5">
        <v>79.849999999999994</v>
      </c>
      <c r="DQ50" s="5">
        <v>38.159999999999997</v>
      </c>
      <c r="DR50" s="5">
        <v>165.05</v>
      </c>
      <c r="DS50" s="5">
        <v>108.29</v>
      </c>
      <c r="DT50" s="5">
        <v>3.45</v>
      </c>
      <c r="DU50" s="5">
        <v>15</v>
      </c>
      <c r="DV50" s="5">
        <v>129.93</v>
      </c>
      <c r="DW50" s="5">
        <v>65.989999999999995</v>
      </c>
      <c r="DX50" s="5">
        <v>13.15</v>
      </c>
      <c r="DY50" s="5">
        <v>16.71</v>
      </c>
      <c r="DZ50" s="5">
        <v>10.83</v>
      </c>
      <c r="EA50" s="5">
        <v>146.4</v>
      </c>
      <c r="EB50" s="5">
        <v>255.35</v>
      </c>
      <c r="EC50" s="5">
        <v>153.66</v>
      </c>
      <c r="ED50" s="5">
        <v>141.47</v>
      </c>
      <c r="EE50" s="5">
        <v>181.35</v>
      </c>
      <c r="EF50" s="5">
        <v>233.59</v>
      </c>
      <c r="EG50" s="5">
        <v>325.49</v>
      </c>
      <c r="EH50" s="5">
        <v>277.49</v>
      </c>
      <c r="EI50" s="5">
        <v>437</v>
      </c>
      <c r="EJ50" s="5">
        <v>480.09</v>
      </c>
      <c r="EK50" s="5">
        <v>170</v>
      </c>
      <c r="EL50" s="5">
        <v>342.9</v>
      </c>
      <c r="EM50" s="5">
        <v>255.11</v>
      </c>
      <c r="EN50" s="5">
        <v>345.56</v>
      </c>
      <c r="EO50" s="5">
        <v>488</v>
      </c>
      <c r="EP50" s="5">
        <v>211.12</v>
      </c>
      <c r="EQ50" s="5">
        <v>113</v>
      </c>
      <c r="ER50" s="5">
        <v>191.68</v>
      </c>
      <c r="ES50" s="5">
        <v>193.63</v>
      </c>
      <c r="ET50" s="5">
        <v>376.2</v>
      </c>
      <c r="EU50" s="5">
        <v>414.54</v>
      </c>
      <c r="EV50" s="5">
        <v>626.04</v>
      </c>
      <c r="EW50" s="5">
        <v>180.53</v>
      </c>
      <c r="EX50" s="5">
        <v>345.78</v>
      </c>
      <c r="EY50" s="5">
        <v>320.04000000000002</v>
      </c>
      <c r="EZ50" s="5">
        <v>178.92</v>
      </c>
      <c r="FA50" s="5">
        <v>234.51</v>
      </c>
      <c r="FB50" s="5">
        <v>142.71</v>
      </c>
      <c r="FC50" s="5">
        <v>187.24</v>
      </c>
      <c r="FD50" s="5">
        <v>210.15</v>
      </c>
      <c r="FE50" s="5">
        <v>45.39</v>
      </c>
      <c r="FF50" s="5">
        <v>378</v>
      </c>
      <c r="FG50" s="5">
        <v>179.85</v>
      </c>
      <c r="FH50" s="5">
        <v>192.32</v>
      </c>
      <c r="FI50" s="5">
        <v>71.7</v>
      </c>
      <c r="FJ50" s="5">
        <v>288.19</v>
      </c>
      <c r="FK50" s="5">
        <v>113</v>
      </c>
      <c r="FL50" s="5">
        <v>119.29</v>
      </c>
      <c r="FM50" s="5">
        <v>145.82</v>
      </c>
      <c r="FN50" s="5">
        <v>90.89</v>
      </c>
      <c r="FO50" s="5">
        <v>211.61</v>
      </c>
      <c r="FP50" s="5">
        <v>191.15</v>
      </c>
      <c r="FQ50" s="5">
        <v>114.48</v>
      </c>
      <c r="FR50" s="5">
        <v>199.32</v>
      </c>
      <c r="FS50" s="5">
        <v>249.82</v>
      </c>
      <c r="FT50" s="5">
        <v>235.78</v>
      </c>
      <c r="FU50" s="5">
        <v>258.7</v>
      </c>
      <c r="FV50" s="5">
        <v>201.17</v>
      </c>
      <c r="FW50" s="5">
        <v>26.73</v>
      </c>
      <c r="FX50" s="5">
        <v>148.84</v>
      </c>
      <c r="FY50" s="5">
        <v>123</v>
      </c>
      <c r="FZ50" s="5">
        <v>102.48</v>
      </c>
      <c r="GA50" s="5">
        <v>173.4</v>
      </c>
      <c r="GB50" s="5">
        <v>225.68</v>
      </c>
      <c r="GC50" s="5">
        <v>122.4</v>
      </c>
      <c r="GD50" s="5">
        <v>83.7</v>
      </c>
      <c r="GE50" s="5">
        <v>126.79</v>
      </c>
      <c r="GF50" s="5">
        <v>145.15</v>
      </c>
      <c r="GG50" s="5">
        <v>0</v>
      </c>
      <c r="GH50" s="5">
        <v>133.43</v>
      </c>
      <c r="GI50" s="5">
        <v>124.31</v>
      </c>
      <c r="GJ50" s="5">
        <v>2.37</v>
      </c>
      <c r="GK50" s="5">
        <v>313</v>
      </c>
      <c r="GL50" s="5">
        <v>2.37</v>
      </c>
      <c r="GM50" s="5">
        <v>24.38</v>
      </c>
      <c r="GN50" s="2">
        <f t="shared" si="426"/>
        <v>479.09999999999997</v>
      </c>
      <c r="GO50" s="2">
        <f t="shared" si="427"/>
        <v>76.319999999999993</v>
      </c>
      <c r="GP50" s="2">
        <f t="shared" si="428"/>
        <v>825.25</v>
      </c>
      <c r="GQ50" s="2">
        <f t="shared" si="429"/>
        <v>324.87</v>
      </c>
      <c r="GR50" s="2">
        <f t="shared" si="430"/>
        <v>3.45</v>
      </c>
      <c r="GS50" s="2">
        <f t="shared" si="431"/>
        <v>60</v>
      </c>
      <c r="GT50" s="2">
        <f t="shared" si="432"/>
        <v>519.72</v>
      </c>
      <c r="GU50" s="2">
        <f t="shared" si="433"/>
        <v>197.96999999999997</v>
      </c>
      <c r="GV50" s="2">
        <f t="shared" si="434"/>
        <v>13.15</v>
      </c>
      <c r="GW50" s="2">
        <f t="shared" si="435"/>
        <v>66.84</v>
      </c>
      <c r="GX50" s="2">
        <f t="shared" si="436"/>
        <v>21.66</v>
      </c>
      <c r="GY50" s="2">
        <f t="shared" si="437"/>
        <v>146.4</v>
      </c>
      <c r="GZ50" s="2">
        <f t="shared" si="438"/>
        <v>255.35</v>
      </c>
      <c r="HA50" s="2">
        <f t="shared" si="439"/>
        <v>307.32</v>
      </c>
      <c r="HB50" s="2">
        <f t="shared" si="440"/>
        <v>282.94</v>
      </c>
      <c r="HC50" s="2">
        <f t="shared" si="441"/>
        <v>362.7</v>
      </c>
      <c r="HD50" s="2">
        <f t="shared" si="442"/>
        <v>233.59</v>
      </c>
      <c r="HE50" s="2">
        <f t="shared" si="443"/>
        <v>325.49</v>
      </c>
      <c r="HF50" s="2">
        <f t="shared" si="444"/>
        <v>277.49</v>
      </c>
      <c r="HG50" s="2">
        <f t="shared" si="445"/>
        <v>874</v>
      </c>
      <c r="HH50" s="2">
        <f t="shared" si="446"/>
        <v>480.09</v>
      </c>
      <c r="HI50" s="2">
        <f t="shared" si="447"/>
        <v>340</v>
      </c>
      <c r="HJ50" s="2">
        <f t="shared" si="448"/>
        <v>342.9</v>
      </c>
      <c r="HK50" s="2">
        <f t="shared" si="449"/>
        <v>255.11</v>
      </c>
      <c r="HL50" s="2">
        <f t="shared" si="450"/>
        <v>691.12</v>
      </c>
      <c r="HM50" s="2">
        <f t="shared" si="451"/>
        <v>1464</v>
      </c>
      <c r="HN50" s="2">
        <f t="shared" si="452"/>
        <v>211.12</v>
      </c>
      <c r="HO50" s="2">
        <f t="shared" si="453"/>
        <v>339</v>
      </c>
      <c r="HP50" s="2">
        <f t="shared" si="454"/>
        <v>383.36</v>
      </c>
      <c r="HQ50" s="2">
        <f t="shared" si="455"/>
        <v>387.26</v>
      </c>
      <c r="HR50" s="2">
        <f t="shared" si="456"/>
        <v>376.2</v>
      </c>
      <c r="HS50" s="2">
        <f t="shared" si="457"/>
        <v>829.08</v>
      </c>
      <c r="HT50" s="2">
        <f t="shared" si="458"/>
        <v>1252.08</v>
      </c>
      <c r="HU50" s="2">
        <f t="shared" si="459"/>
        <v>180.53</v>
      </c>
      <c r="HV50" s="2">
        <f t="shared" si="460"/>
        <v>345.78</v>
      </c>
      <c r="HW50" s="2">
        <f t="shared" si="461"/>
        <v>960.12000000000012</v>
      </c>
      <c r="HX50" s="2">
        <f t="shared" si="462"/>
        <v>178.92</v>
      </c>
      <c r="HY50" s="2">
        <f t="shared" si="463"/>
        <v>234.51</v>
      </c>
      <c r="HZ50" s="2">
        <f t="shared" si="464"/>
        <v>285.42</v>
      </c>
      <c r="IA50" s="2">
        <f t="shared" si="465"/>
        <v>187.24</v>
      </c>
      <c r="IB50" s="2">
        <f t="shared" si="466"/>
        <v>420.3</v>
      </c>
      <c r="IC50" s="2">
        <f t="shared" si="467"/>
        <v>45.39</v>
      </c>
      <c r="ID50" s="2">
        <f t="shared" si="468"/>
        <v>756</v>
      </c>
      <c r="IE50" s="2">
        <f t="shared" si="469"/>
        <v>899.25</v>
      </c>
      <c r="IF50" s="2">
        <f t="shared" si="470"/>
        <v>1153.92</v>
      </c>
      <c r="IG50" s="2">
        <f t="shared" si="471"/>
        <v>143.4</v>
      </c>
      <c r="IH50" s="2">
        <f t="shared" si="472"/>
        <v>576.38</v>
      </c>
      <c r="II50" s="2">
        <f t="shared" si="473"/>
        <v>113</v>
      </c>
      <c r="IJ50" s="2">
        <f t="shared" si="474"/>
        <v>119.29</v>
      </c>
      <c r="IK50" s="2">
        <f t="shared" si="475"/>
        <v>437.46</v>
      </c>
      <c r="IL50" s="2">
        <f t="shared" si="476"/>
        <v>363.56</v>
      </c>
      <c r="IM50" s="2">
        <f t="shared" si="477"/>
        <v>211.61</v>
      </c>
      <c r="IN50" s="2">
        <f t="shared" si="478"/>
        <v>191.15</v>
      </c>
      <c r="IO50" s="2">
        <f t="shared" si="479"/>
        <v>228.96</v>
      </c>
      <c r="IP50" s="2">
        <f t="shared" si="480"/>
        <v>597.96</v>
      </c>
      <c r="IQ50" s="2">
        <f t="shared" si="481"/>
        <v>249.82</v>
      </c>
      <c r="IR50" s="2">
        <f t="shared" si="482"/>
        <v>943.12</v>
      </c>
      <c r="IS50" s="2">
        <f t="shared" si="483"/>
        <v>517.4</v>
      </c>
      <c r="IT50" s="2">
        <f t="shared" si="484"/>
        <v>402.34</v>
      </c>
      <c r="IU50" s="2">
        <f t="shared" si="485"/>
        <v>53.46</v>
      </c>
      <c r="IV50" s="2">
        <f t="shared" si="486"/>
        <v>148.84</v>
      </c>
      <c r="IW50" s="2">
        <f t="shared" si="487"/>
        <v>246</v>
      </c>
      <c r="IX50" s="2">
        <f t="shared" si="488"/>
        <v>102.48</v>
      </c>
      <c r="IY50" s="2">
        <f t="shared" si="489"/>
        <v>867</v>
      </c>
      <c r="IZ50" s="2">
        <f t="shared" si="490"/>
        <v>1128.4000000000001</v>
      </c>
      <c r="JA50" s="2">
        <f t="shared" si="491"/>
        <v>122.4</v>
      </c>
      <c r="JB50" s="2">
        <f t="shared" si="492"/>
        <v>83.7</v>
      </c>
      <c r="JC50" s="2">
        <f t="shared" si="493"/>
        <v>126.79</v>
      </c>
      <c r="JD50" s="2">
        <f t="shared" si="494"/>
        <v>145.15</v>
      </c>
      <c r="JE50" s="2">
        <f t="shared" si="495"/>
        <v>0</v>
      </c>
      <c r="JF50" s="2">
        <f t="shared" si="496"/>
        <v>133.43</v>
      </c>
      <c r="JG50" s="2">
        <f t="shared" si="497"/>
        <v>248.62</v>
      </c>
      <c r="JH50" s="2">
        <f t="shared" si="498"/>
        <v>14.22</v>
      </c>
      <c r="JI50" s="2">
        <f t="shared" si="499"/>
        <v>626</v>
      </c>
      <c r="JJ50" s="2">
        <f t="shared" si="500"/>
        <v>14.22</v>
      </c>
      <c r="JK50" s="2">
        <f t="shared" si="501"/>
        <v>24.38</v>
      </c>
      <c r="JL50" s="5">
        <v>0.2656</v>
      </c>
      <c r="JM50" s="5">
        <v>0.14754999999999999</v>
      </c>
      <c r="JN50" s="5">
        <v>0.95135000000000003</v>
      </c>
      <c r="JO50" s="5">
        <v>1.3923000000000001</v>
      </c>
      <c r="JP50" s="5">
        <v>5.8500000000000003E-2</v>
      </c>
      <c r="JQ50" s="5">
        <v>0.15</v>
      </c>
      <c r="JR50" s="5">
        <v>12.6183</v>
      </c>
      <c r="JS50" s="5">
        <v>0.54310000000000003</v>
      </c>
      <c r="JT50" s="5">
        <v>0.1190333333</v>
      </c>
      <c r="JU50" s="5">
        <v>0.15086666670000001</v>
      </c>
      <c r="JV50" s="5">
        <v>0.1340666667</v>
      </c>
      <c r="JW50" s="5">
        <v>3.7849166670000001</v>
      </c>
      <c r="JX50" s="5">
        <v>11.46613333</v>
      </c>
      <c r="JY50" s="5">
        <v>10.3194</v>
      </c>
      <c r="JZ50" s="5">
        <v>6.44679</v>
      </c>
      <c r="KA50" s="5">
        <v>0.29294999999999999</v>
      </c>
      <c r="KB50" s="5">
        <v>10.029963329999999</v>
      </c>
      <c r="KC50" s="5">
        <v>16.458500000000001</v>
      </c>
      <c r="KD50" s="5">
        <v>14.6218495</v>
      </c>
      <c r="KE50" s="5">
        <v>33.82</v>
      </c>
      <c r="KF50" s="5">
        <v>30.050133330000001</v>
      </c>
      <c r="KG50" s="5">
        <v>5.22</v>
      </c>
      <c r="KH50" s="5">
        <v>16.382999999999999</v>
      </c>
      <c r="KI50" s="5">
        <v>9.8745999999999992</v>
      </c>
      <c r="KJ50" s="5">
        <v>14.359249999999999</v>
      </c>
      <c r="KK50" s="5">
        <v>0</v>
      </c>
      <c r="KL50" s="5">
        <v>11.1839</v>
      </c>
      <c r="KM50" s="5">
        <v>2.73</v>
      </c>
      <c r="KN50" s="5">
        <v>9.4915000000000003</v>
      </c>
      <c r="KO50" s="5">
        <v>3.6768000000000001</v>
      </c>
      <c r="KP50" s="5">
        <v>16.394400000000001</v>
      </c>
      <c r="KQ50" s="5">
        <v>15.2403</v>
      </c>
      <c r="KR50" s="5">
        <v>26.440200000000001</v>
      </c>
      <c r="KS50" s="5">
        <v>15.008749999999999</v>
      </c>
      <c r="KT50" s="5">
        <v>18.950099999999999</v>
      </c>
      <c r="KU50" s="5">
        <v>5.9976000000000003</v>
      </c>
      <c r="KV50" s="5">
        <v>4.9896000000000003</v>
      </c>
      <c r="KW50" s="5">
        <v>1.7626500000000001</v>
      </c>
      <c r="KX50" s="5">
        <v>1.8480000000000001</v>
      </c>
      <c r="KY50" s="5">
        <v>5.6280000000000001</v>
      </c>
      <c r="KZ50" s="5">
        <v>8.1966249999999992</v>
      </c>
      <c r="LA50" s="5">
        <v>1.4370000000000001</v>
      </c>
      <c r="LB50" s="5">
        <v>15.789</v>
      </c>
      <c r="LC50" s="5">
        <v>14.217396669999999</v>
      </c>
      <c r="LD50" s="5">
        <v>16.942399999999999</v>
      </c>
      <c r="LE50" s="5">
        <v>8.0909999999999993</v>
      </c>
      <c r="LF50" s="5">
        <v>10.3474</v>
      </c>
      <c r="LG50" s="5">
        <v>0.74633333329999996</v>
      </c>
      <c r="LH50" s="5">
        <v>0.90590000000000004</v>
      </c>
      <c r="LI50" s="5">
        <v>2.0419499999999999</v>
      </c>
      <c r="LJ50" s="5">
        <v>6.6978</v>
      </c>
      <c r="LK50" s="5">
        <v>17.363700000000001</v>
      </c>
      <c r="LL50" s="5">
        <v>9.0416000000000007</v>
      </c>
      <c r="LM50" s="5">
        <v>4.032</v>
      </c>
      <c r="LN50" s="5">
        <v>10.54833333</v>
      </c>
      <c r="LO50" s="5">
        <v>10.49</v>
      </c>
      <c r="LP50" s="5">
        <v>11.596399999999999</v>
      </c>
      <c r="LQ50" s="5">
        <v>12.442133330000001</v>
      </c>
      <c r="LR50" s="5">
        <v>2.536666667</v>
      </c>
      <c r="LS50" s="5">
        <v>7.9200000000000007E-2</v>
      </c>
      <c r="LT50" s="5">
        <v>7.93</v>
      </c>
      <c r="LU50" s="5">
        <v>4.8708</v>
      </c>
      <c r="LV50" s="5">
        <v>2.3668</v>
      </c>
      <c r="LW50" s="5">
        <v>1.8360000000000001</v>
      </c>
      <c r="LX50" s="5">
        <v>18.558399999999999</v>
      </c>
      <c r="LY50" s="5">
        <v>1.734</v>
      </c>
      <c r="LZ50" s="5">
        <v>0.372</v>
      </c>
      <c r="MA50" s="5">
        <v>1.3066666669999999E-2</v>
      </c>
      <c r="MB50" s="5">
        <v>4.9133333330000001E-2</v>
      </c>
      <c r="MC50" s="5">
        <v>0</v>
      </c>
      <c r="MD50" s="5">
        <v>0.14760000000000001</v>
      </c>
      <c r="ME50" s="5">
        <v>0</v>
      </c>
      <c r="MF50" s="5">
        <v>4.7399999999999998E-2</v>
      </c>
      <c r="MG50" s="5">
        <v>0</v>
      </c>
      <c r="MH50" s="5">
        <v>0</v>
      </c>
      <c r="MI50" s="5">
        <v>2.3107500000000001</v>
      </c>
      <c r="MJ50" s="2">
        <f t="shared" si="502"/>
        <v>1.5935999999999999</v>
      </c>
      <c r="MK50" s="2">
        <f t="shared" si="503"/>
        <v>0.29509999999999997</v>
      </c>
      <c r="ML50" s="2">
        <f t="shared" si="504"/>
        <v>4.7567500000000003</v>
      </c>
      <c r="MM50" s="2">
        <f t="shared" si="505"/>
        <v>4.1768999999999998</v>
      </c>
      <c r="MN50" s="2">
        <f t="shared" si="506"/>
        <v>5.8500000000000003E-2</v>
      </c>
      <c r="MO50" s="2">
        <f t="shared" si="507"/>
        <v>0.6</v>
      </c>
      <c r="MP50" s="2">
        <f t="shared" si="508"/>
        <v>50.473199999999999</v>
      </c>
      <c r="MQ50" s="2">
        <f t="shared" si="509"/>
        <v>1.6293000000000002</v>
      </c>
      <c r="MR50" s="2">
        <f t="shared" si="510"/>
        <v>0.1190333333</v>
      </c>
      <c r="MS50" s="2">
        <f t="shared" si="511"/>
        <v>0.60346666680000005</v>
      </c>
      <c r="MT50" s="2">
        <f t="shared" si="512"/>
        <v>0.26813333340000001</v>
      </c>
      <c r="MU50" s="2">
        <f t="shared" si="513"/>
        <v>3.7849166670000001</v>
      </c>
      <c r="MV50" s="2">
        <f t="shared" si="514"/>
        <v>11.46613333</v>
      </c>
      <c r="MW50" s="2">
        <f t="shared" si="515"/>
        <v>20.6388</v>
      </c>
      <c r="MX50" s="2">
        <f t="shared" si="516"/>
        <v>12.89358</v>
      </c>
      <c r="MY50" s="2">
        <f t="shared" si="517"/>
        <v>0.58589999999999998</v>
      </c>
      <c r="MZ50" s="2">
        <f t="shared" si="518"/>
        <v>10.029963329999999</v>
      </c>
      <c r="NA50" s="2">
        <f t="shared" si="519"/>
        <v>16.458500000000001</v>
      </c>
      <c r="NB50" s="2">
        <f t="shared" si="520"/>
        <v>14.6218495</v>
      </c>
      <c r="NC50" s="2">
        <f t="shared" si="521"/>
        <v>67.64</v>
      </c>
      <c r="ND50" s="2">
        <f t="shared" si="522"/>
        <v>30.050133330000001</v>
      </c>
      <c r="NE50" s="2">
        <f t="shared" si="523"/>
        <v>10.44</v>
      </c>
      <c r="NF50" s="2">
        <f t="shared" si="524"/>
        <v>16.382999999999999</v>
      </c>
      <c r="NG50" s="2">
        <f t="shared" si="525"/>
        <v>9.8745999999999992</v>
      </c>
      <c r="NH50" s="2">
        <f t="shared" si="526"/>
        <v>28.718499999999999</v>
      </c>
      <c r="NI50" s="2">
        <f t="shared" si="527"/>
        <v>0</v>
      </c>
      <c r="NJ50" s="2">
        <f t="shared" si="528"/>
        <v>11.1839</v>
      </c>
      <c r="NK50" s="2">
        <f t="shared" si="529"/>
        <v>8.19</v>
      </c>
      <c r="NL50" s="2">
        <f t="shared" si="530"/>
        <v>18.983000000000001</v>
      </c>
      <c r="NM50" s="2">
        <f t="shared" si="531"/>
        <v>7.3536000000000001</v>
      </c>
      <c r="NN50" s="2">
        <f t="shared" si="532"/>
        <v>16.394400000000001</v>
      </c>
      <c r="NO50" s="2">
        <f t="shared" si="533"/>
        <v>30.480599999999999</v>
      </c>
      <c r="NP50" s="2">
        <f t="shared" si="534"/>
        <v>52.880400000000002</v>
      </c>
      <c r="NQ50" s="2">
        <f t="shared" si="535"/>
        <v>15.008749999999999</v>
      </c>
      <c r="NR50" s="2">
        <f t="shared" si="536"/>
        <v>18.950099999999999</v>
      </c>
      <c r="NS50" s="2">
        <f t="shared" si="537"/>
        <v>17.992800000000003</v>
      </c>
      <c r="NT50" s="2">
        <f t="shared" si="538"/>
        <v>4.9896000000000003</v>
      </c>
      <c r="NU50" s="2">
        <f t="shared" si="539"/>
        <v>1.7626500000000001</v>
      </c>
      <c r="NV50" s="2">
        <f t="shared" si="540"/>
        <v>3.6960000000000002</v>
      </c>
      <c r="NW50" s="2">
        <f t="shared" si="541"/>
        <v>5.6280000000000001</v>
      </c>
      <c r="NX50" s="2">
        <f t="shared" si="542"/>
        <v>16.393249999999998</v>
      </c>
      <c r="NY50" s="2">
        <f t="shared" si="543"/>
        <v>1.4370000000000001</v>
      </c>
      <c r="NZ50" s="2">
        <f t="shared" si="544"/>
        <v>31.577999999999999</v>
      </c>
      <c r="OA50" s="2">
        <f t="shared" si="545"/>
        <v>71.086983349999997</v>
      </c>
      <c r="OB50" s="2">
        <f t="shared" si="546"/>
        <v>101.6544</v>
      </c>
      <c r="OC50" s="2">
        <f t="shared" si="547"/>
        <v>16.181999999999999</v>
      </c>
      <c r="OD50" s="2">
        <f t="shared" si="548"/>
        <v>20.694800000000001</v>
      </c>
      <c r="OE50" s="2">
        <f t="shared" si="549"/>
        <v>0.74633333329999996</v>
      </c>
      <c r="OF50" s="2">
        <f t="shared" si="550"/>
        <v>0.90590000000000004</v>
      </c>
      <c r="OG50" s="2">
        <f t="shared" si="551"/>
        <v>6.1258499999999998</v>
      </c>
      <c r="OH50" s="2">
        <f t="shared" si="552"/>
        <v>26.7912</v>
      </c>
      <c r="OI50" s="2">
        <f t="shared" si="553"/>
        <v>17.363700000000001</v>
      </c>
      <c r="OJ50" s="2">
        <f t="shared" si="554"/>
        <v>9.0416000000000007</v>
      </c>
      <c r="OK50" s="2">
        <f t="shared" si="555"/>
        <v>8.0640000000000001</v>
      </c>
      <c r="OL50" s="2">
        <f t="shared" si="556"/>
        <v>31.644999990000002</v>
      </c>
      <c r="OM50" s="2">
        <f t="shared" si="557"/>
        <v>10.49</v>
      </c>
      <c r="ON50" s="2">
        <f t="shared" si="558"/>
        <v>46.385599999999997</v>
      </c>
      <c r="OO50" s="2">
        <f t="shared" si="559"/>
        <v>24.884266660000002</v>
      </c>
      <c r="OP50" s="2">
        <f t="shared" si="560"/>
        <v>5.073333334</v>
      </c>
      <c r="OQ50" s="2">
        <f t="shared" si="561"/>
        <v>0.15840000000000001</v>
      </c>
      <c r="OR50" s="2">
        <f t="shared" si="562"/>
        <v>7.93</v>
      </c>
      <c r="OS50" s="2">
        <f t="shared" si="563"/>
        <v>9.7416</v>
      </c>
      <c r="OT50" s="2">
        <f t="shared" si="564"/>
        <v>2.3668</v>
      </c>
      <c r="OU50" s="2">
        <f t="shared" si="565"/>
        <v>9.18</v>
      </c>
      <c r="OV50" s="2">
        <f t="shared" si="566"/>
        <v>92.792000000000002</v>
      </c>
      <c r="OW50" s="2">
        <f t="shared" si="567"/>
        <v>1.734</v>
      </c>
      <c r="OX50" s="2">
        <f t="shared" si="568"/>
        <v>0.372</v>
      </c>
      <c r="OY50" s="2">
        <f t="shared" si="569"/>
        <v>1.3066666669999999E-2</v>
      </c>
      <c r="OZ50" s="2">
        <f t="shared" si="570"/>
        <v>4.9133333330000001E-2</v>
      </c>
      <c r="PA50" s="2">
        <f t="shared" si="571"/>
        <v>0</v>
      </c>
      <c r="PB50" s="2">
        <f t="shared" si="572"/>
        <v>0.14760000000000001</v>
      </c>
      <c r="PC50" s="2">
        <f t="shared" si="573"/>
        <v>0</v>
      </c>
      <c r="PD50" s="2">
        <f t="shared" si="574"/>
        <v>0.28439999999999999</v>
      </c>
      <c r="PE50" s="2">
        <f t="shared" si="575"/>
        <v>0</v>
      </c>
      <c r="PF50" s="2">
        <f t="shared" si="576"/>
        <v>0</v>
      </c>
      <c r="PG50" s="2">
        <f t="shared" si="577"/>
        <v>2.3107500000000001</v>
      </c>
      <c r="PH50" s="2">
        <f t="shared" si="578"/>
        <v>14.3424</v>
      </c>
      <c r="PI50" s="2">
        <f t="shared" si="579"/>
        <v>2.6558999999999999</v>
      </c>
      <c r="PJ50" s="2">
        <f t="shared" si="580"/>
        <v>42.810749999999999</v>
      </c>
      <c r="PK50" s="2">
        <f t="shared" si="581"/>
        <v>37.592100000000002</v>
      </c>
      <c r="PL50" s="2">
        <f t="shared" si="582"/>
        <v>0.52650000000000008</v>
      </c>
      <c r="PM50" s="2">
        <f t="shared" si="583"/>
        <v>5.3999999999999995</v>
      </c>
      <c r="PN50" s="2">
        <f t="shared" si="584"/>
        <v>454.25880000000001</v>
      </c>
      <c r="PO50" s="2">
        <f t="shared" si="585"/>
        <v>14.663700000000002</v>
      </c>
      <c r="PP50" s="2">
        <f t="shared" si="586"/>
        <v>1.0712999997000001</v>
      </c>
      <c r="PQ50" s="2">
        <f t="shared" si="587"/>
        <v>5.4312000012000006</v>
      </c>
      <c r="PR50" s="2">
        <f t="shared" si="588"/>
        <v>2.4132000005999998</v>
      </c>
      <c r="PS50" s="2">
        <f t="shared" si="589"/>
        <v>34.064250002999998</v>
      </c>
      <c r="PT50" s="2">
        <f t="shared" si="590"/>
        <v>103.19519997</v>
      </c>
      <c r="PU50" s="2">
        <f t="shared" si="591"/>
        <v>185.7492</v>
      </c>
      <c r="PV50" s="2">
        <f t="shared" si="592"/>
        <v>116.04222</v>
      </c>
      <c r="PW50" s="2">
        <f t="shared" si="593"/>
        <v>5.2730999999999995</v>
      </c>
      <c r="PX50" s="2">
        <f t="shared" si="594"/>
        <v>90.269669969999995</v>
      </c>
      <c r="PY50" s="2">
        <f t="shared" si="595"/>
        <v>148.12650000000002</v>
      </c>
      <c r="PZ50" s="2">
        <f t="shared" si="596"/>
        <v>131.59664549999999</v>
      </c>
      <c r="QA50" s="2">
        <f t="shared" si="597"/>
        <v>608.76</v>
      </c>
      <c r="QB50" s="2">
        <f t="shared" si="598"/>
        <v>270.45119997</v>
      </c>
      <c r="QC50" s="2">
        <f t="shared" si="599"/>
        <v>93.96</v>
      </c>
      <c r="QD50" s="2">
        <f t="shared" si="600"/>
        <v>147.447</v>
      </c>
      <c r="QE50" s="2">
        <f t="shared" si="601"/>
        <v>88.871399999999994</v>
      </c>
      <c r="QF50" s="2">
        <f t="shared" si="602"/>
        <v>258.4665</v>
      </c>
      <c r="QG50" s="2">
        <f t="shared" si="603"/>
        <v>0</v>
      </c>
      <c r="QH50" s="2">
        <f t="shared" si="604"/>
        <v>100.65509999999999</v>
      </c>
      <c r="QI50" s="2">
        <f t="shared" si="605"/>
        <v>73.709999999999994</v>
      </c>
      <c r="QJ50" s="2">
        <f t="shared" si="606"/>
        <v>170.84700000000001</v>
      </c>
      <c r="QK50" s="2">
        <f t="shared" si="607"/>
        <v>66.182400000000001</v>
      </c>
      <c r="QL50" s="2">
        <f t="shared" si="608"/>
        <v>147.5496</v>
      </c>
      <c r="QM50" s="2">
        <f t="shared" si="609"/>
        <v>274.3254</v>
      </c>
      <c r="QN50" s="2">
        <f t="shared" si="610"/>
        <v>475.92360000000002</v>
      </c>
      <c r="QO50" s="2">
        <f t="shared" si="611"/>
        <v>135.07874999999999</v>
      </c>
      <c r="QP50" s="2">
        <f t="shared" si="612"/>
        <v>170.55089999999998</v>
      </c>
      <c r="QQ50" s="2">
        <f t="shared" si="613"/>
        <v>161.93520000000001</v>
      </c>
      <c r="QR50" s="2">
        <f t="shared" si="614"/>
        <v>44.906400000000005</v>
      </c>
      <c r="QS50" s="2">
        <f t="shared" si="615"/>
        <v>15.863850000000001</v>
      </c>
      <c r="QT50" s="2">
        <f t="shared" si="616"/>
        <v>33.264000000000003</v>
      </c>
      <c r="QU50" s="2">
        <f t="shared" si="617"/>
        <v>50.652000000000001</v>
      </c>
      <c r="QV50" s="2">
        <f t="shared" si="618"/>
        <v>147.53924999999998</v>
      </c>
      <c r="QW50" s="2">
        <f t="shared" si="619"/>
        <v>12.933</v>
      </c>
      <c r="QX50" s="2">
        <f t="shared" si="620"/>
        <v>284.202</v>
      </c>
      <c r="QY50" s="2">
        <f t="shared" si="621"/>
        <v>639.78285014999994</v>
      </c>
      <c r="QZ50" s="2">
        <f t="shared" si="622"/>
        <v>914.88959999999997</v>
      </c>
      <c r="RA50" s="2">
        <f t="shared" si="623"/>
        <v>145.63799999999998</v>
      </c>
      <c r="RB50" s="2">
        <f t="shared" si="624"/>
        <v>186.25319999999999</v>
      </c>
      <c r="RC50" s="2">
        <f t="shared" si="625"/>
        <v>6.7169999996999996</v>
      </c>
      <c r="RD50" s="2">
        <f t="shared" si="626"/>
        <v>8.1531000000000002</v>
      </c>
      <c r="RE50" s="2">
        <f t="shared" si="627"/>
        <v>55.132649999999998</v>
      </c>
      <c r="RF50" s="2">
        <f t="shared" si="628"/>
        <v>241.1208</v>
      </c>
      <c r="RG50" s="2">
        <f t="shared" si="629"/>
        <v>156.27330000000001</v>
      </c>
      <c r="RH50" s="2">
        <f t="shared" si="630"/>
        <v>81.374400000000009</v>
      </c>
      <c r="RI50" s="2">
        <f t="shared" si="631"/>
        <v>72.575999999999993</v>
      </c>
      <c r="RJ50" s="2">
        <f t="shared" si="632"/>
        <v>284.80499990999999</v>
      </c>
      <c r="RK50" s="2">
        <f t="shared" si="633"/>
        <v>94.41</v>
      </c>
      <c r="RL50" s="2">
        <f t="shared" si="634"/>
        <v>417.47039999999998</v>
      </c>
      <c r="RM50" s="2">
        <f t="shared" si="635"/>
        <v>223.95839994000002</v>
      </c>
      <c r="RN50" s="2">
        <f t="shared" si="636"/>
        <v>45.660000005999997</v>
      </c>
      <c r="RO50" s="2">
        <f t="shared" si="637"/>
        <v>1.4256000000000002</v>
      </c>
      <c r="RP50" s="2">
        <f t="shared" si="638"/>
        <v>71.37</v>
      </c>
      <c r="RQ50" s="2">
        <f t="shared" si="639"/>
        <v>87.674400000000006</v>
      </c>
      <c r="RR50" s="2">
        <f t="shared" si="640"/>
        <v>21.301200000000001</v>
      </c>
      <c r="RS50" s="2">
        <f t="shared" si="641"/>
        <v>82.62</v>
      </c>
      <c r="RT50" s="2">
        <f t="shared" si="642"/>
        <v>835.12800000000004</v>
      </c>
      <c r="RU50" s="2">
        <f t="shared" si="643"/>
        <v>15.606</v>
      </c>
      <c r="RV50" s="2">
        <f t="shared" si="644"/>
        <v>3.3479999999999999</v>
      </c>
      <c r="RW50" s="2">
        <f t="shared" si="645"/>
        <v>0.11760000003</v>
      </c>
      <c r="RX50" s="2">
        <f t="shared" si="646"/>
        <v>0.44219999997000003</v>
      </c>
      <c r="RY50" s="2">
        <f t="shared" si="647"/>
        <v>0</v>
      </c>
      <c r="RZ50" s="2">
        <f t="shared" si="648"/>
        <v>1.3284</v>
      </c>
      <c r="SA50" s="2">
        <f t="shared" si="649"/>
        <v>0</v>
      </c>
      <c r="SB50" s="2">
        <f t="shared" si="650"/>
        <v>2.5595999999999997</v>
      </c>
      <c r="SC50" s="2">
        <f t="shared" si="651"/>
        <v>0</v>
      </c>
      <c r="SD50" s="2">
        <f t="shared" si="652"/>
        <v>0</v>
      </c>
      <c r="SE50" s="2">
        <f t="shared" si="653"/>
        <v>20.796749999999999</v>
      </c>
      <c r="SF50" s="5">
        <v>13.388733330000001</v>
      </c>
      <c r="SG50" s="5">
        <v>7.7198250000000002</v>
      </c>
      <c r="SH50" s="5">
        <v>6.3710000000000004</v>
      </c>
      <c r="SI50" s="5">
        <v>0.5474</v>
      </c>
      <c r="SJ50" s="5">
        <v>6.3E-2</v>
      </c>
      <c r="SK50" s="5">
        <v>0.78</v>
      </c>
      <c r="SL50" s="5">
        <v>1.3083</v>
      </c>
      <c r="SM50" s="5">
        <v>3.6183999999999998</v>
      </c>
      <c r="SN50" s="5">
        <v>1.0646166669999999</v>
      </c>
      <c r="SO50" s="5">
        <v>2.0312000000000001</v>
      </c>
      <c r="SP50" s="5">
        <v>1.5169333330000001</v>
      </c>
      <c r="SQ50" s="5">
        <v>1.49655</v>
      </c>
      <c r="SR50" s="5">
        <v>0.76776666670000004</v>
      </c>
      <c r="SS50" s="5">
        <v>0.104895</v>
      </c>
      <c r="ST50" s="5">
        <v>0.34303499999999998</v>
      </c>
      <c r="SU50" s="5">
        <v>0</v>
      </c>
      <c r="SV50" s="5">
        <v>0</v>
      </c>
      <c r="SW50" s="5">
        <v>5.6295333330000004</v>
      </c>
      <c r="SX50" s="5">
        <v>0</v>
      </c>
      <c r="SY50" s="5">
        <v>0</v>
      </c>
      <c r="SZ50" s="5">
        <v>0.20226666669999999</v>
      </c>
      <c r="TA50" s="5">
        <v>0</v>
      </c>
      <c r="TB50" s="5">
        <v>6.6547999999999998</v>
      </c>
      <c r="TC50" s="5">
        <v>5.7714999999999996</v>
      </c>
      <c r="TD50" s="5">
        <v>2.2212499999999999</v>
      </c>
      <c r="TE50" s="5">
        <v>0</v>
      </c>
      <c r="TF50" s="5">
        <v>0</v>
      </c>
      <c r="TG50" s="5">
        <v>0</v>
      </c>
      <c r="TH50" s="5">
        <v>0</v>
      </c>
      <c r="TI50" s="5">
        <v>2.3046500000000001</v>
      </c>
      <c r="TJ50" s="5">
        <v>8.4545999999999992</v>
      </c>
      <c r="TK50" s="5">
        <v>5.5125999999999999</v>
      </c>
      <c r="TL50" s="5">
        <v>7.2371999999999996</v>
      </c>
      <c r="TM50" s="5">
        <v>0.47149999999999997</v>
      </c>
      <c r="TN50" s="5">
        <v>0</v>
      </c>
      <c r="TO50" s="5">
        <v>7.9884000000000004</v>
      </c>
      <c r="TP50" s="5">
        <v>1.9907999999999999</v>
      </c>
      <c r="TQ50" s="5">
        <v>1.35795</v>
      </c>
      <c r="TR50" s="5">
        <v>1.8715333329999999</v>
      </c>
      <c r="TS50" s="5">
        <v>7.0400000000000004E-2</v>
      </c>
      <c r="TT50" s="5">
        <v>13.523524999999999</v>
      </c>
      <c r="TU50" s="5">
        <v>9.4200000000000006E-2</v>
      </c>
      <c r="TV50" s="5">
        <v>1.0980000000000001</v>
      </c>
      <c r="TW50" s="5">
        <v>0.83872333330000004</v>
      </c>
      <c r="TX50" s="5">
        <v>2.4784000000000002</v>
      </c>
      <c r="TY50" s="5">
        <v>3.0000000000000001E-3</v>
      </c>
      <c r="TZ50" s="5">
        <v>10.17033333</v>
      </c>
      <c r="UA50" s="5">
        <v>5.0880000000000001</v>
      </c>
      <c r="UB50" s="5">
        <v>7.7593500000000004</v>
      </c>
      <c r="UC50" s="5">
        <v>0.35354999999999998</v>
      </c>
      <c r="UD50" s="5">
        <v>0.87229999999999996</v>
      </c>
      <c r="UE50" s="5">
        <v>0</v>
      </c>
      <c r="UF50" s="5">
        <v>18.3155</v>
      </c>
      <c r="UG50" s="5">
        <v>17.28</v>
      </c>
      <c r="UH50" s="5">
        <v>0</v>
      </c>
      <c r="UI50" s="5">
        <v>3.6211500000000001</v>
      </c>
      <c r="UJ50" s="5">
        <v>26.613199999999999</v>
      </c>
      <c r="UK50" s="5">
        <v>28.204866670000001</v>
      </c>
      <c r="UL50" s="5">
        <v>33.047916669999999</v>
      </c>
      <c r="UM50" s="5">
        <v>4.8080999999999996</v>
      </c>
      <c r="UN50" s="5">
        <v>12.321999999999999</v>
      </c>
      <c r="UO50" s="5">
        <v>12.4476</v>
      </c>
      <c r="UP50" s="5">
        <v>12.688000000000001</v>
      </c>
      <c r="UQ50" s="5">
        <v>32.384999999999998</v>
      </c>
      <c r="UR50" s="5">
        <v>0.29120000000000001</v>
      </c>
      <c r="US50" s="5">
        <v>4.6239999999999997</v>
      </c>
      <c r="UT50" s="5">
        <v>15.624000000000001</v>
      </c>
      <c r="UU50" s="5">
        <v>31.06133333</v>
      </c>
      <c r="UV50" s="5">
        <v>35.121933329999997</v>
      </c>
      <c r="UW50" s="5">
        <v>0</v>
      </c>
      <c r="UX50" s="5">
        <v>32.060699999999997</v>
      </c>
      <c r="UY50" s="5">
        <v>0.38973333329999998</v>
      </c>
      <c r="UZ50" s="5">
        <v>0</v>
      </c>
      <c r="VA50" s="5">
        <v>0</v>
      </c>
      <c r="VB50" s="5">
        <v>0</v>
      </c>
      <c r="VC50" s="5">
        <v>2.2499999999999999E-2</v>
      </c>
      <c r="VD50" s="2">
        <f t="shared" si="654"/>
        <v>80.332399980000005</v>
      </c>
      <c r="VE50" s="2">
        <f t="shared" si="655"/>
        <v>15.43965</v>
      </c>
      <c r="VF50" s="2">
        <f t="shared" si="656"/>
        <v>31.855000000000004</v>
      </c>
      <c r="VG50" s="2">
        <f t="shared" si="657"/>
        <v>1.6421999999999999</v>
      </c>
      <c r="VH50" s="2">
        <f t="shared" si="658"/>
        <v>6.3E-2</v>
      </c>
      <c r="VI50" s="2">
        <f t="shared" si="659"/>
        <v>3.12</v>
      </c>
      <c r="VJ50" s="2">
        <f t="shared" si="660"/>
        <v>5.2332000000000001</v>
      </c>
      <c r="VK50" s="2">
        <f t="shared" si="661"/>
        <v>10.8552</v>
      </c>
      <c r="VL50" s="2">
        <f t="shared" si="662"/>
        <v>1.0646166669999999</v>
      </c>
      <c r="VM50" s="2">
        <f t="shared" si="663"/>
        <v>8.1248000000000005</v>
      </c>
      <c r="VN50" s="2">
        <f t="shared" si="664"/>
        <v>3.0338666660000002</v>
      </c>
      <c r="VO50" s="2">
        <f t="shared" si="665"/>
        <v>1.49655</v>
      </c>
      <c r="VP50" s="2">
        <f t="shared" si="666"/>
        <v>0.76776666670000004</v>
      </c>
      <c r="VQ50" s="2">
        <f t="shared" si="667"/>
        <v>0.20979</v>
      </c>
      <c r="VR50" s="2">
        <f t="shared" si="668"/>
        <v>0.68606999999999996</v>
      </c>
      <c r="VS50" s="2">
        <f t="shared" si="669"/>
        <v>0</v>
      </c>
      <c r="VT50" s="2">
        <f t="shared" si="670"/>
        <v>0</v>
      </c>
      <c r="VU50" s="2">
        <f t="shared" si="671"/>
        <v>5.6295333330000004</v>
      </c>
      <c r="VV50" s="2">
        <f t="shared" si="672"/>
        <v>0</v>
      </c>
      <c r="VW50" s="2">
        <f t="shared" si="673"/>
        <v>0</v>
      </c>
      <c r="VX50" s="2">
        <f t="shared" si="674"/>
        <v>0.20226666669999999</v>
      </c>
      <c r="VY50" s="2">
        <f t="shared" si="675"/>
        <v>0</v>
      </c>
      <c r="VZ50" s="2">
        <f t="shared" si="676"/>
        <v>6.6547999999999998</v>
      </c>
      <c r="WA50" s="2">
        <f t="shared" si="677"/>
        <v>5.7714999999999996</v>
      </c>
      <c r="WB50" s="2">
        <f t="shared" si="678"/>
        <v>4.4424999999999999</v>
      </c>
      <c r="WC50" s="2">
        <f t="shared" si="679"/>
        <v>0</v>
      </c>
      <c r="WD50" s="2">
        <f t="shared" si="680"/>
        <v>0</v>
      </c>
      <c r="WE50" s="2">
        <f t="shared" si="681"/>
        <v>0</v>
      </c>
      <c r="WF50" s="2">
        <f t="shared" si="682"/>
        <v>0</v>
      </c>
      <c r="WG50" s="2">
        <f t="shared" si="683"/>
        <v>4.6093000000000002</v>
      </c>
      <c r="WH50" s="2">
        <f t="shared" si="684"/>
        <v>8.4545999999999992</v>
      </c>
      <c r="WI50" s="2">
        <f t="shared" si="685"/>
        <v>11.0252</v>
      </c>
      <c r="WJ50" s="2">
        <f t="shared" si="686"/>
        <v>14.474399999999999</v>
      </c>
      <c r="WK50" s="2">
        <f t="shared" si="687"/>
        <v>0.47149999999999997</v>
      </c>
      <c r="WL50" s="2">
        <f t="shared" si="688"/>
        <v>0</v>
      </c>
      <c r="WM50" s="2">
        <f t="shared" si="689"/>
        <v>23.965200000000003</v>
      </c>
      <c r="WN50" s="2">
        <f t="shared" si="690"/>
        <v>1.9907999999999999</v>
      </c>
      <c r="WO50" s="2">
        <f t="shared" si="691"/>
        <v>1.35795</v>
      </c>
      <c r="WP50" s="2">
        <f t="shared" si="692"/>
        <v>3.7430666659999998</v>
      </c>
      <c r="WQ50" s="2">
        <f t="shared" si="693"/>
        <v>7.0400000000000004E-2</v>
      </c>
      <c r="WR50" s="2">
        <f t="shared" si="694"/>
        <v>27.047049999999999</v>
      </c>
      <c r="WS50" s="2">
        <f t="shared" si="695"/>
        <v>9.4200000000000006E-2</v>
      </c>
      <c r="WT50" s="2">
        <f t="shared" si="696"/>
        <v>2.1960000000000002</v>
      </c>
      <c r="WU50" s="2">
        <f t="shared" si="697"/>
        <v>4.1936166665000005</v>
      </c>
      <c r="WV50" s="2">
        <f t="shared" si="698"/>
        <v>14.8704</v>
      </c>
      <c r="WW50" s="2">
        <f t="shared" si="699"/>
        <v>6.0000000000000001E-3</v>
      </c>
      <c r="WX50" s="2">
        <f t="shared" si="700"/>
        <v>20.34066666</v>
      </c>
      <c r="WY50" s="2">
        <f t="shared" si="701"/>
        <v>5.0880000000000001</v>
      </c>
      <c r="WZ50" s="2">
        <f t="shared" si="702"/>
        <v>7.7593500000000004</v>
      </c>
      <c r="XA50" s="2">
        <f t="shared" si="703"/>
        <v>1.0606499999999999</v>
      </c>
      <c r="XB50" s="2">
        <f t="shared" si="704"/>
        <v>3.4891999999999999</v>
      </c>
      <c r="XC50" s="2">
        <f t="shared" si="705"/>
        <v>0</v>
      </c>
      <c r="XD50" s="2">
        <f t="shared" si="706"/>
        <v>18.3155</v>
      </c>
      <c r="XE50" s="2">
        <f t="shared" si="707"/>
        <v>34.56</v>
      </c>
      <c r="XF50" s="2">
        <f t="shared" si="708"/>
        <v>0</v>
      </c>
      <c r="XG50" s="2">
        <f t="shared" si="709"/>
        <v>3.6211500000000001</v>
      </c>
      <c r="XH50" s="2">
        <f t="shared" si="710"/>
        <v>106.4528</v>
      </c>
      <c r="XI50" s="2">
        <f t="shared" si="711"/>
        <v>56.409733340000002</v>
      </c>
      <c r="XJ50" s="2">
        <f t="shared" si="712"/>
        <v>66.095833339999999</v>
      </c>
      <c r="XK50" s="2">
        <f t="shared" si="713"/>
        <v>9.6161999999999992</v>
      </c>
      <c r="XL50" s="2">
        <f t="shared" si="714"/>
        <v>12.321999999999999</v>
      </c>
      <c r="XM50" s="2">
        <f t="shared" si="715"/>
        <v>24.895199999999999</v>
      </c>
      <c r="XN50" s="2">
        <f t="shared" si="716"/>
        <v>12.688000000000001</v>
      </c>
      <c r="XO50" s="2">
        <f t="shared" si="717"/>
        <v>161.92499999999998</v>
      </c>
      <c r="XP50" s="2">
        <f t="shared" si="718"/>
        <v>1.456</v>
      </c>
      <c r="XQ50" s="2">
        <f t="shared" si="719"/>
        <v>4.6239999999999997</v>
      </c>
      <c r="XR50" s="2">
        <f t="shared" si="720"/>
        <v>15.624000000000001</v>
      </c>
      <c r="XS50" s="2">
        <f t="shared" si="721"/>
        <v>31.06133333</v>
      </c>
      <c r="XT50" s="2">
        <f t="shared" si="722"/>
        <v>35.121933329999997</v>
      </c>
      <c r="XU50" s="2">
        <f t="shared" si="723"/>
        <v>0</v>
      </c>
      <c r="XV50" s="2">
        <f t="shared" si="724"/>
        <v>32.060699999999997</v>
      </c>
      <c r="XW50" s="2">
        <f t="shared" si="725"/>
        <v>0.77946666659999997</v>
      </c>
      <c r="XX50" s="2">
        <f t="shared" si="726"/>
        <v>0</v>
      </c>
      <c r="XY50" s="2">
        <f t="shared" si="727"/>
        <v>0</v>
      </c>
      <c r="XZ50" s="2">
        <f t="shared" si="728"/>
        <v>0</v>
      </c>
      <c r="YA50" s="2">
        <f t="shared" si="729"/>
        <v>2.2499999999999999E-2</v>
      </c>
      <c r="YB50" s="2">
        <f t="shared" si="730"/>
        <v>321.32959992000002</v>
      </c>
      <c r="YC50" s="2">
        <f t="shared" si="731"/>
        <v>61.758600000000001</v>
      </c>
      <c r="YD50" s="2">
        <f t="shared" si="732"/>
        <v>127.42000000000002</v>
      </c>
      <c r="YE50" s="2">
        <f t="shared" si="733"/>
        <v>6.5687999999999995</v>
      </c>
      <c r="YF50" s="2">
        <f t="shared" si="734"/>
        <v>0.252</v>
      </c>
      <c r="YG50" s="2">
        <f t="shared" si="735"/>
        <v>12.48</v>
      </c>
      <c r="YH50" s="2">
        <f t="shared" si="736"/>
        <v>20.9328</v>
      </c>
      <c r="YI50" s="2">
        <f t="shared" si="737"/>
        <v>43.4208</v>
      </c>
      <c r="YJ50" s="2">
        <f t="shared" si="738"/>
        <v>4.2584666679999996</v>
      </c>
      <c r="YK50" s="2">
        <f t="shared" si="739"/>
        <v>32.499200000000002</v>
      </c>
      <c r="YL50" s="2">
        <f t="shared" si="740"/>
        <v>12.135466664000001</v>
      </c>
      <c r="YM50" s="2">
        <f t="shared" si="741"/>
        <v>5.9862000000000002</v>
      </c>
      <c r="YN50" s="2">
        <f t="shared" si="742"/>
        <v>3.0710666668000002</v>
      </c>
      <c r="YO50" s="2">
        <f t="shared" si="743"/>
        <v>0.83916000000000002</v>
      </c>
      <c r="YP50" s="2">
        <f t="shared" si="744"/>
        <v>2.7442799999999998</v>
      </c>
      <c r="YQ50" s="2">
        <f t="shared" si="745"/>
        <v>0</v>
      </c>
      <c r="YR50" s="2">
        <f t="shared" si="746"/>
        <v>0</v>
      </c>
      <c r="YS50" s="2">
        <f t="shared" si="747"/>
        <v>22.518133332000001</v>
      </c>
      <c r="YT50" s="2">
        <f t="shared" si="748"/>
        <v>0</v>
      </c>
      <c r="YU50" s="2">
        <f t="shared" si="749"/>
        <v>0</v>
      </c>
      <c r="YV50" s="2">
        <f t="shared" si="750"/>
        <v>0.80906666679999995</v>
      </c>
      <c r="YW50" s="2">
        <f t="shared" si="751"/>
        <v>0</v>
      </c>
      <c r="YX50" s="2">
        <f t="shared" si="752"/>
        <v>26.619199999999999</v>
      </c>
      <c r="YY50" s="2">
        <f t="shared" si="753"/>
        <v>23.085999999999999</v>
      </c>
      <c r="YZ50" s="2">
        <f t="shared" si="754"/>
        <v>17.77</v>
      </c>
      <c r="ZA50" s="2">
        <f t="shared" si="755"/>
        <v>0</v>
      </c>
      <c r="ZB50" s="2">
        <f t="shared" si="756"/>
        <v>0</v>
      </c>
      <c r="ZC50" s="2">
        <f t="shared" si="757"/>
        <v>0</v>
      </c>
      <c r="ZD50" s="2">
        <f t="shared" si="758"/>
        <v>0</v>
      </c>
      <c r="ZE50" s="2">
        <f t="shared" si="759"/>
        <v>18.437200000000001</v>
      </c>
      <c r="ZF50" s="2">
        <f t="shared" si="760"/>
        <v>33.818399999999997</v>
      </c>
      <c r="ZG50" s="2">
        <f t="shared" si="761"/>
        <v>44.1008</v>
      </c>
      <c r="ZH50" s="2">
        <f t="shared" si="762"/>
        <v>57.897599999999997</v>
      </c>
      <c r="ZI50" s="2">
        <f t="shared" si="763"/>
        <v>1.8859999999999999</v>
      </c>
      <c r="ZJ50" s="2">
        <f t="shared" si="764"/>
        <v>0</v>
      </c>
      <c r="ZK50" s="2">
        <f t="shared" si="765"/>
        <v>95.860800000000012</v>
      </c>
      <c r="ZL50" s="2">
        <f t="shared" si="766"/>
        <v>7.9631999999999996</v>
      </c>
      <c r="ZM50" s="2">
        <f t="shared" si="767"/>
        <v>5.4318</v>
      </c>
      <c r="ZN50" s="2">
        <f t="shared" si="768"/>
        <v>14.972266663999999</v>
      </c>
      <c r="ZO50" s="2">
        <f t="shared" si="769"/>
        <v>0.28160000000000002</v>
      </c>
      <c r="ZP50" s="2">
        <f t="shared" si="770"/>
        <v>108.18819999999999</v>
      </c>
      <c r="ZQ50" s="2">
        <f t="shared" si="771"/>
        <v>0.37680000000000002</v>
      </c>
      <c r="ZR50" s="2">
        <f t="shared" si="772"/>
        <v>8.7840000000000007</v>
      </c>
      <c r="ZS50" s="2">
        <f t="shared" si="773"/>
        <v>16.774466666000002</v>
      </c>
      <c r="ZT50" s="2">
        <f t="shared" si="774"/>
        <v>59.4816</v>
      </c>
      <c r="ZU50" s="2">
        <f t="shared" si="775"/>
        <v>2.4E-2</v>
      </c>
      <c r="ZV50" s="2">
        <f t="shared" si="776"/>
        <v>81.36266664</v>
      </c>
      <c r="ZW50" s="2">
        <f t="shared" si="777"/>
        <v>20.352</v>
      </c>
      <c r="ZX50" s="2">
        <f t="shared" si="778"/>
        <v>31.037400000000002</v>
      </c>
      <c r="ZY50" s="2">
        <f t="shared" si="779"/>
        <v>4.2425999999999995</v>
      </c>
      <c r="ZZ50" s="2">
        <f t="shared" si="780"/>
        <v>13.956799999999999</v>
      </c>
      <c r="AAA50" s="2">
        <f t="shared" si="781"/>
        <v>0</v>
      </c>
      <c r="AAB50" s="2">
        <f t="shared" si="782"/>
        <v>73.262</v>
      </c>
      <c r="AAC50" s="2">
        <f t="shared" si="783"/>
        <v>138.24</v>
      </c>
      <c r="AAD50" s="2">
        <f t="shared" si="784"/>
        <v>0</v>
      </c>
      <c r="AAE50" s="2">
        <f t="shared" si="785"/>
        <v>14.4846</v>
      </c>
      <c r="AAF50" s="2">
        <f t="shared" si="786"/>
        <v>425.81119999999999</v>
      </c>
      <c r="AAG50" s="2">
        <f t="shared" si="787"/>
        <v>225.63893336000001</v>
      </c>
      <c r="AAH50" s="2">
        <f t="shared" si="788"/>
        <v>264.38333335999999</v>
      </c>
      <c r="AAI50" s="2">
        <f t="shared" si="789"/>
        <v>38.464799999999997</v>
      </c>
      <c r="AAJ50" s="2">
        <f t="shared" si="790"/>
        <v>49.287999999999997</v>
      </c>
      <c r="AAK50" s="2">
        <f t="shared" si="791"/>
        <v>99.580799999999996</v>
      </c>
      <c r="AAL50" s="2">
        <f t="shared" si="792"/>
        <v>50.752000000000002</v>
      </c>
      <c r="AAM50" s="2">
        <f t="shared" si="793"/>
        <v>647.69999999999993</v>
      </c>
      <c r="AAN50" s="2">
        <f t="shared" si="794"/>
        <v>5.8239999999999998</v>
      </c>
      <c r="AAO50" s="2">
        <f t="shared" si="795"/>
        <v>18.495999999999999</v>
      </c>
      <c r="AAP50" s="2">
        <f t="shared" si="796"/>
        <v>62.496000000000002</v>
      </c>
      <c r="AAQ50" s="2">
        <f t="shared" si="797"/>
        <v>124.24533332</v>
      </c>
      <c r="AAR50" s="2">
        <f t="shared" si="798"/>
        <v>140.48773331999999</v>
      </c>
      <c r="AAS50" s="2">
        <f t="shared" si="799"/>
        <v>0</v>
      </c>
      <c r="AAT50" s="2">
        <f t="shared" si="800"/>
        <v>128.24279999999999</v>
      </c>
      <c r="AAU50" s="2">
        <f t="shared" si="801"/>
        <v>3.1178666663999999</v>
      </c>
      <c r="AAV50" s="2">
        <f t="shared" si="802"/>
        <v>0</v>
      </c>
      <c r="AAW50" s="2">
        <f t="shared" si="803"/>
        <v>0</v>
      </c>
      <c r="AAX50" s="2">
        <f t="shared" si="804"/>
        <v>0</v>
      </c>
      <c r="AAY50" s="2">
        <f t="shared" si="805"/>
        <v>0.09</v>
      </c>
      <c r="AAZ50" s="2">
        <f t="shared" si="806"/>
        <v>1988.060714285715</v>
      </c>
      <c r="ABA50" s="2">
        <f t="shared" si="807"/>
        <v>35.740104356615291</v>
      </c>
      <c r="ABB50" s="2">
        <f t="shared" si="808"/>
        <v>13.948749193539287</v>
      </c>
      <c r="ABC50" s="1">
        <v>3</v>
      </c>
      <c r="ABD50" s="1">
        <v>2</v>
      </c>
      <c r="ABE50" s="1">
        <v>2</v>
      </c>
      <c r="ABF50" s="1">
        <v>3</v>
      </c>
      <c r="ABG50" s="1">
        <v>2</v>
      </c>
      <c r="ABH50" s="1">
        <v>2</v>
      </c>
      <c r="ABI50" s="1">
        <v>1</v>
      </c>
      <c r="ABJ50" s="1">
        <v>2</v>
      </c>
      <c r="ABK50" s="1">
        <v>2</v>
      </c>
      <c r="ABL50" s="1">
        <v>3</v>
      </c>
      <c r="ABM50" s="1">
        <v>3</v>
      </c>
      <c r="ABN50" s="1">
        <v>2</v>
      </c>
      <c r="ABO50" s="1">
        <v>2</v>
      </c>
      <c r="ABP50" s="1">
        <v>2</v>
      </c>
      <c r="ABQ50" s="1">
        <v>2</v>
      </c>
      <c r="ABR50" s="7">
        <f t="shared" si="809"/>
        <v>33</v>
      </c>
      <c r="ABS50" s="7">
        <f t="shared" si="810"/>
        <v>10</v>
      </c>
      <c r="ABT50" s="7">
        <f t="shared" si="811"/>
        <v>11</v>
      </c>
      <c r="ABU50" s="7">
        <f t="shared" si="812"/>
        <v>12</v>
      </c>
      <c r="ABV50" s="4">
        <v>2</v>
      </c>
      <c r="ABW50" s="4">
        <v>3</v>
      </c>
      <c r="ABX50" s="4">
        <v>2</v>
      </c>
      <c r="ABY50" s="4">
        <v>2</v>
      </c>
      <c r="ABZ50" s="4">
        <v>1</v>
      </c>
      <c r="ACA50" s="4">
        <v>2</v>
      </c>
      <c r="ACB50" s="4">
        <v>2</v>
      </c>
      <c r="ACC50" s="4">
        <v>3</v>
      </c>
      <c r="ACD50" s="4">
        <v>2</v>
      </c>
      <c r="ACE50" s="4">
        <v>3</v>
      </c>
      <c r="ACF50" s="4">
        <v>3</v>
      </c>
      <c r="ACG50" s="4">
        <v>3</v>
      </c>
      <c r="ACH50" s="4">
        <v>2</v>
      </c>
      <c r="ACI50" s="4">
        <v>4</v>
      </c>
      <c r="ACJ50" s="4">
        <v>1</v>
      </c>
      <c r="ACK50" s="4">
        <v>3</v>
      </c>
      <c r="ACL50" s="4">
        <v>4</v>
      </c>
      <c r="ACM50" s="4">
        <v>3</v>
      </c>
      <c r="ACN50" s="4">
        <v>2</v>
      </c>
      <c r="ACO50" s="4">
        <v>4</v>
      </c>
      <c r="ACP50" s="4">
        <v>3</v>
      </c>
      <c r="ACQ50" s="4">
        <v>3</v>
      </c>
      <c r="ACR50" s="4">
        <v>3</v>
      </c>
      <c r="ACS50" s="4">
        <v>4</v>
      </c>
      <c r="ACT50" s="4">
        <v>4</v>
      </c>
      <c r="ACU50" s="4">
        <v>4</v>
      </c>
      <c r="ACV50" s="4">
        <v>1</v>
      </c>
      <c r="ACW50" s="4">
        <v>1</v>
      </c>
      <c r="ACX50" s="4">
        <v>3</v>
      </c>
      <c r="ACY50" s="4">
        <v>4</v>
      </c>
      <c r="ACZ50" s="4">
        <v>2</v>
      </c>
      <c r="ADA50" s="4">
        <v>2</v>
      </c>
      <c r="ADB50" s="4">
        <v>2</v>
      </c>
      <c r="ADC50" s="4">
        <v>2</v>
      </c>
      <c r="ADD50" s="4">
        <v>3</v>
      </c>
      <c r="ADE50" s="4">
        <v>3</v>
      </c>
      <c r="ADF50" s="4">
        <v>2</v>
      </c>
      <c r="ADG50" s="4">
        <v>3</v>
      </c>
      <c r="ADH50" s="4">
        <v>3</v>
      </c>
      <c r="ADI50" s="4">
        <v>3</v>
      </c>
      <c r="ADJ50" s="4">
        <v>2</v>
      </c>
      <c r="ADK50" s="4">
        <v>4</v>
      </c>
      <c r="ADL50" s="4">
        <v>1</v>
      </c>
      <c r="ADM50" s="4">
        <v>3</v>
      </c>
      <c r="ADN50" s="4">
        <v>4</v>
      </c>
      <c r="ADO50" s="4">
        <v>3</v>
      </c>
      <c r="ADP50" s="4">
        <v>2</v>
      </c>
      <c r="ADQ50" s="4">
        <v>3</v>
      </c>
      <c r="ADR50" s="4">
        <v>2</v>
      </c>
      <c r="ADS50" s="4">
        <v>3</v>
      </c>
      <c r="ADT50" s="4">
        <v>3</v>
      </c>
      <c r="ADU50" s="4">
        <v>3</v>
      </c>
      <c r="ADV50" s="4">
        <v>3</v>
      </c>
      <c r="ADW50" s="4">
        <v>3</v>
      </c>
      <c r="ADX50" s="4">
        <v>1</v>
      </c>
      <c r="ADY50" s="4">
        <v>2</v>
      </c>
      <c r="ADZ50" s="2">
        <f t="shared" si="813"/>
        <v>17</v>
      </c>
      <c r="AEA50" s="2">
        <f t="shared" si="814"/>
        <v>25</v>
      </c>
      <c r="AEB50" s="2">
        <f t="shared" si="815"/>
        <v>19</v>
      </c>
      <c r="AEC50" s="2">
        <f t="shared" si="816"/>
        <v>12</v>
      </c>
      <c r="AED50" s="2">
        <f t="shared" si="817"/>
        <v>16</v>
      </c>
      <c r="AEE50" s="2">
        <f t="shared" si="818"/>
        <v>24</v>
      </c>
      <c r="AEF50" s="2">
        <f t="shared" si="819"/>
        <v>21</v>
      </c>
      <c r="AEG50" s="2">
        <f t="shared" si="820"/>
        <v>13</v>
      </c>
      <c r="AEH50" s="4">
        <v>4</v>
      </c>
      <c r="AEI50" s="4">
        <v>3</v>
      </c>
      <c r="AEJ50" s="4">
        <v>2</v>
      </c>
      <c r="AEK50" s="4">
        <v>2</v>
      </c>
      <c r="AEL50" s="4">
        <v>1</v>
      </c>
      <c r="AEM50" s="4">
        <v>2</v>
      </c>
      <c r="AEN50" s="4">
        <v>3</v>
      </c>
      <c r="AEO50" s="4">
        <v>2</v>
      </c>
      <c r="AEP50" s="4">
        <v>2</v>
      </c>
      <c r="AEQ50" s="4">
        <v>4</v>
      </c>
      <c r="AER50" s="4">
        <v>2</v>
      </c>
      <c r="AES50" s="4">
        <v>4</v>
      </c>
      <c r="AET50" s="4">
        <v>4</v>
      </c>
      <c r="AEU50" s="4">
        <v>4</v>
      </c>
      <c r="AEV50" s="4">
        <v>4</v>
      </c>
      <c r="AEW50" s="4">
        <v>3</v>
      </c>
      <c r="AEX50" s="4">
        <v>2</v>
      </c>
      <c r="AEY50" s="4">
        <v>3</v>
      </c>
      <c r="AEZ50" s="4">
        <v>3</v>
      </c>
      <c r="AFA50" s="4">
        <v>2</v>
      </c>
      <c r="AFB50" s="4">
        <v>4</v>
      </c>
      <c r="AFC50" s="4">
        <v>3</v>
      </c>
      <c r="AFD50" s="4">
        <v>4</v>
      </c>
      <c r="AFE50" s="4">
        <v>4</v>
      </c>
      <c r="AFF50" s="4">
        <v>4</v>
      </c>
      <c r="AFG50" s="4">
        <v>4</v>
      </c>
      <c r="AFH50" s="4">
        <v>4</v>
      </c>
      <c r="AFI50" s="4">
        <v>4</v>
      </c>
      <c r="AFJ50" s="4">
        <v>4</v>
      </c>
      <c r="AFK50" s="4">
        <v>4</v>
      </c>
      <c r="AFL50" s="4">
        <v>4</v>
      </c>
      <c r="AFM50" s="4">
        <v>4</v>
      </c>
      <c r="AFN50" s="1">
        <v>4</v>
      </c>
      <c r="AFO50" s="2">
        <f t="shared" si="821"/>
        <v>107</v>
      </c>
      <c r="AFP50" s="2">
        <f t="shared" si="822"/>
        <v>25</v>
      </c>
      <c r="AFQ50" s="2">
        <f t="shared" si="823"/>
        <v>42</v>
      </c>
      <c r="AFR50" s="2">
        <f t="shared" si="824"/>
        <v>40</v>
      </c>
      <c r="AFS50" s="4">
        <v>0</v>
      </c>
      <c r="AFT50" s="4">
        <v>6</v>
      </c>
      <c r="AFU50" s="4">
        <v>0</v>
      </c>
      <c r="AFV50" s="4">
        <v>1</v>
      </c>
      <c r="AFW50" s="4">
        <v>0</v>
      </c>
      <c r="AFX50" s="4">
        <v>14</v>
      </c>
      <c r="AFY50" s="4">
        <v>0</v>
      </c>
      <c r="AFZ50" s="4">
        <v>2</v>
      </c>
      <c r="AGA50" s="4">
        <v>0</v>
      </c>
      <c r="AGB50" s="4">
        <v>6</v>
      </c>
      <c r="AGC50" s="4">
        <v>0</v>
      </c>
      <c r="AGD50" s="4">
        <v>2</v>
      </c>
      <c r="AGE50" s="4">
        <v>0</v>
      </c>
      <c r="AGF50" s="4">
        <v>7</v>
      </c>
      <c r="AGG50" s="4">
        <v>0</v>
      </c>
      <c r="AGH50" s="4">
        <v>2</v>
      </c>
      <c r="AGI50" s="4">
        <v>0</v>
      </c>
      <c r="AGJ50" s="4">
        <v>0</v>
      </c>
      <c r="AGK50" s="4">
        <v>0</v>
      </c>
      <c r="AGL50" s="4">
        <v>0</v>
      </c>
      <c r="AGM50" s="4">
        <v>0</v>
      </c>
      <c r="AGN50" s="4">
        <v>7</v>
      </c>
      <c r="AGO50" s="4">
        <v>0</v>
      </c>
      <c r="AGP50" s="4">
        <v>1</v>
      </c>
      <c r="AGQ50" s="4">
        <v>0</v>
      </c>
      <c r="AGR50" s="4">
        <v>6</v>
      </c>
      <c r="AGS50" s="4">
        <v>0</v>
      </c>
      <c r="AGT50" s="4">
        <v>1</v>
      </c>
      <c r="AGU50" s="4">
        <v>0</v>
      </c>
      <c r="AGV50" s="4">
        <v>14</v>
      </c>
      <c r="AGW50" s="4">
        <v>0</v>
      </c>
      <c r="AGX50" s="4">
        <v>7</v>
      </c>
      <c r="AGY50" s="4">
        <v>0</v>
      </c>
      <c r="AGZ50" s="4">
        <v>2</v>
      </c>
      <c r="AHA50" s="4">
        <v>0</v>
      </c>
      <c r="AHB50" s="4">
        <v>1</v>
      </c>
      <c r="AHC50" s="4">
        <v>0</v>
      </c>
      <c r="AHD50" s="4">
        <v>6</v>
      </c>
      <c r="AHE50" s="4">
        <v>0</v>
      </c>
      <c r="AHF50" s="4">
        <v>1</v>
      </c>
      <c r="AHG50" s="4">
        <v>0</v>
      </c>
      <c r="AHH50" s="4">
        <v>2</v>
      </c>
      <c r="AHI50" s="4">
        <v>0</v>
      </c>
      <c r="AHJ50" s="4">
        <v>1</v>
      </c>
      <c r="AHK50" s="4">
        <v>0</v>
      </c>
      <c r="AHL50" s="4">
        <v>6</v>
      </c>
      <c r="AHM50" s="4">
        <v>0</v>
      </c>
      <c r="AHN50" s="4">
        <v>5</v>
      </c>
      <c r="AHO50" s="4">
        <v>0</v>
      </c>
      <c r="AHP50" s="2">
        <f t="shared" si="825"/>
        <v>2880</v>
      </c>
      <c r="AHQ50" s="2">
        <f t="shared" si="826"/>
        <v>6720</v>
      </c>
      <c r="AHR50" s="2">
        <f t="shared" si="827"/>
        <v>2376</v>
      </c>
      <c r="AHS50" s="2">
        <f t="shared" si="828"/>
        <v>11976</v>
      </c>
      <c r="AHT50" s="2">
        <f t="shared" si="829"/>
        <v>1386</v>
      </c>
      <c r="AHU50" s="2">
        <f t="shared" si="830"/>
        <v>0</v>
      </c>
      <c r="AHV50" s="2">
        <f t="shared" si="831"/>
        <v>1386</v>
      </c>
      <c r="AHW50" s="2">
        <f t="shared" si="832"/>
        <v>1980</v>
      </c>
      <c r="AHX50" s="2">
        <f t="shared" si="833"/>
        <v>17640</v>
      </c>
      <c r="AHY50" s="2">
        <f t="shared" si="834"/>
        <v>19620</v>
      </c>
      <c r="AHZ50" s="2">
        <f t="shared" si="835"/>
        <v>2880</v>
      </c>
      <c r="AIA50" s="2">
        <f t="shared" si="836"/>
        <v>480</v>
      </c>
      <c r="AIB50" s="2">
        <f t="shared" si="837"/>
        <v>396</v>
      </c>
      <c r="AIC50" s="2">
        <f t="shared" si="838"/>
        <v>3756</v>
      </c>
      <c r="AID50" s="2">
        <f t="shared" si="839"/>
        <v>36738</v>
      </c>
      <c r="AIE50" s="2" t="s">
        <v>1267</v>
      </c>
      <c r="AIF50" s="1">
        <v>1</v>
      </c>
      <c r="AIG50" s="1">
        <v>1</v>
      </c>
      <c r="AIH50" s="1">
        <v>1</v>
      </c>
      <c r="AII50" s="1">
        <v>1</v>
      </c>
      <c r="AIJ50" s="1">
        <v>1</v>
      </c>
      <c r="AIK50" s="1">
        <v>1</v>
      </c>
      <c r="AIL50" s="1">
        <v>1</v>
      </c>
      <c r="AIM50" s="1">
        <v>0</v>
      </c>
      <c r="AIN50" s="1">
        <v>1</v>
      </c>
      <c r="AIO50" s="1">
        <v>1</v>
      </c>
      <c r="AIP50" s="1">
        <v>1</v>
      </c>
      <c r="AIQ50" s="1">
        <v>0</v>
      </c>
      <c r="AIR50" s="7">
        <f t="shared" si="840"/>
        <v>10</v>
      </c>
      <c r="AIS50" s="7">
        <f t="shared" si="841"/>
        <v>2</v>
      </c>
      <c r="AIT50" s="7">
        <f t="shared" si="842"/>
        <v>66.666666666666671</v>
      </c>
      <c r="AIU50" s="7" t="str">
        <f t="shared" si="843"/>
        <v>RIGHT</v>
      </c>
      <c r="AIV50" s="4">
        <v>2</v>
      </c>
      <c r="AIW50" s="4">
        <v>4</v>
      </c>
      <c r="AIX50" s="4">
        <v>3</v>
      </c>
      <c r="AIY50" s="4">
        <v>5</v>
      </c>
      <c r="AIZ50" s="4">
        <v>2</v>
      </c>
      <c r="AJA50" s="4">
        <v>2</v>
      </c>
      <c r="AJB50" s="4">
        <v>3</v>
      </c>
      <c r="AJC50" s="4">
        <v>2</v>
      </c>
      <c r="AJD50" s="4">
        <v>4</v>
      </c>
      <c r="AJE50" s="4">
        <v>4</v>
      </c>
      <c r="AJF50" s="4">
        <v>3</v>
      </c>
      <c r="AJG50" s="4">
        <v>4</v>
      </c>
      <c r="AJH50" s="4">
        <v>2</v>
      </c>
      <c r="AJI50" s="4">
        <v>3</v>
      </c>
      <c r="AJJ50" s="4">
        <v>2</v>
      </c>
      <c r="AJK50" s="4">
        <v>3</v>
      </c>
      <c r="AJL50" s="4">
        <v>3</v>
      </c>
      <c r="AJM50" s="4">
        <v>5</v>
      </c>
      <c r="AJN50" s="4">
        <v>3</v>
      </c>
      <c r="AJO50" s="4">
        <v>3</v>
      </c>
      <c r="AJP50" s="2">
        <f t="shared" si="844"/>
        <v>62</v>
      </c>
      <c r="AJQ50" s="2">
        <f t="shared" si="845"/>
        <v>27</v>
      </c>
      <c r="AJR50" s="2">
        <f t="shared" si="846"/>
        <v>35</v>
      </c>
      <c r="AJS50" s="4">
        <v>3</v>
      </c>
      <c r="AJT50" s="4">
        <v>4</v>
      </c>
      <c r="AJU50" s="4">
        <v>1</v>
      </c>
      <c r="AJV50" s="4">
        <v>3</v>
      </c>
      <c r="AJW50" s="4">
        <v>1</v>
      </c>
      <c r="AJX50" s="4">
        <v>2</v>
      </c>
      <c r="AJY50" s="4">
        <v>2</v>
      </c>
      <c r="AJZ50" s="4">
        <v>2</v>
      </c>
      <c r="AKA50" s="4">
        <v>3</v>
      </c>
      <c r="AKB50" s="4">
        <v>2</v>
      </c>
      <c r="AKC50" s="4">
        <v>1</v>
      </c>
      <c r="AKD50" s="4">
        <v>1</v>
      </c>
      <c r="AKE50" s="4">
        <v>1</v>
      </c>
      <c r="AKF50" s="4">
        <v>3</v>
      </c>
      <c r="AKG50" s="4">
        <v>1</v>
      </c>
      <c r="AKH50" s="4">
        <v>1</v>
      </c>
      <c r="AKI50" s="4">
        <v>0</v>
      </c>
      <c r="AKJ50" s="4">
        <v>0</v>
      </c>
      <c r="AKK50" s="4">
        <v>1</v>
      </c>
      <c r="AKL50" s="4">
        <v>0</v>
      </c>
      <c r="AKM50" s="4">
        <v>1</v>
      </c>
      <c r="AKN50" s="4">
        <v>1</v>
      </c>
      <c r="AKO50" s="4">
        <v>1</v>
      </c>
      <c r="AKP50" s="4">
        <v>1</v>
      </c>
      <c r="AKQ50" s="4">
        <v>2</v>
      </c>
      <c r="AKR50" s="4" t="s">
        <v>483</v>
      </c>
      <c r="AKS50" s="4">
        <v>0</v>
      </c>
      <c r="AKT50" s="2">
        <v>5</v>
      </c>
      <c r="AKU50" s="2">
        <v>1</v>
      </c>
      <c r="AKV50" s="2">
        <v>1</v>
      </c>
      <c r="AKW50" s="2">
        <v>0</v>
      </c>
      <c r="AKX50" s="2">
        <v>0</v>
      </c>
      <c r="AKY50" s="2">
        <v>1</v>
      </c>
      <c r="AKZ50" s="2">
        <v>1</v>
      </c>
      <c r="ALA50" s="2">
        <v>0</v>
      </c>
      <c r="ALB50" s="2">
        <v>0</v>
      </c>
      <c r="ALC50" s="1">
        <v>3</v>
      </c>
      <c r="ALD50" s="1">
        <v>3</v>
      </c>
      <c r="ALE50" s="1">
        <v>3</v>
      </c>
      <c r="ALF50" s="1">
        <v>3</v>
      </c>
      <c r="ALG50" s="1">
        <v>3</v>
      </c>
      <c r="ALH50" s="1">
        <v>3</v>
      </c>
      <c r="ALI50" s="1">
        <v>3</v>
      </c>
      <c r="ALJ50" s="1">
        <v>3</v>
      </c>
      <c r="ALK50" s="1">
        <v>3</v>
      </c>
      <c r="ALL50" s="1">
        <v>3</v>
      </c>
      <c r="ALM50" s="1">
        <v>3</v>
      </c>
      <c r="ALN50" s="1">
        <v>3</v>
      </c>
      <c r="ALO50" s="1">
        <v>3</v>
      </c>
      <c r="ALP50" s="1">
        <v>3</v>
      </c>
      <c r="ALQ50" s="1">
        <v>2</v>
      </c>
      <c r="ALR50" s="1">
        <v>3</v>
      </c>
      <c r="ALS50" s="1">
        <v>4</v>
      </c>
      <c r="ALT50" s="1">
        <v>3</v>
      </c>
      <c r="ALU50" s="1">
        <v>3</v>
      </c>
      <c r="ALV50" s="1">
        <v>3</v>
      </c>
      <c r="ALW50" s="1">
        <v>2</v>
      </c>
      <c r="ALX50" s="1">
        <v>3</v>
      </c>
      <c r="ALY50" s="1">
        <v>3</v>
      </c>
      <c r="ALZ50" s="2">
        <f t="shared" si="847"/>
        <v>68</v>
      </c>
      <c r="AMA50">
        <v>12</v>
      </c>
      <c r="AMB50">
        <v>12</v>
      </c>
      <c r="AMC50">
        <v>16</v>
      </c>
      <c r="AMD50">
        <v>19</v>
      </c>
      <c r="AME50" s="1">
        <v>4</v>
      </c>
      <c r="AMF50" s="1">
        <v>4</v>
      </c>
      <c r="AMG50" s="1">
        <v>3</v>
      </c>
      <c r="AMH50" s="1">
        <v>1</v>
      </c>
      <c r="AMI50" s="8">
        <v>3</v>
      </c>
      <c r="AMJ50" s="8">
        <v>4</v>
      </c>
      <c r="AMK50" s="8">
        <v>4</v>
      </c>
      <c r="AML50" s="8">
        <v>1</v>
      </c>
      <c r="AMM50" s="8">
        <v>2</v>
      </c>
      <c r="AMN50" s="8">
        <v>4</v>
      </c>
      <c r="AMO50" s="8">
        <v>3</v>
      </c>
      <c r="AMP50" s="8">
        <v>3</v>
      </c>
      <c r="AMQ50" s="8">
        <v>1</v>
      </c>
      <c r="AMR50" s="8">
        <v>2</v>
      </c>
      <c r="AMS50" s="8">
        <v>3</v>
      </c>
      <c r="AMT50" s="8">
        <v>3</v>
      </c>
      <c r="AMU50" s="8">
        <v>4</v>
      </c>
      <c r="AMV50" s="8">
        <v>3</v>
      </c>
      <c r="AMW50" s="8">
        <v>3</v>
      </c>
      <c r="AMX50" s="8">
        <v>2</v>
      </c>
      <c r="AMY50" s="8">
        <v>2</v>
      </c>
      <c r="AMZ50" s="2">
        <f t="shared" si="848"/>
        <v>17</v>
      </c>
      <c r="ANA50" s="2">
        <f t="shared" si="849"/>
        <v>23</v>
      </c>
      <c r="ANB50" s="2">
        <f t="shared" si="850"/>
        <v>19</v>
      </c>
      <c r="ANC50" s="2">
        <f t="shared" si="851"/>
        <v>59</v>
      </c>
    </row>
    <row r="51" spans="1:1043" x14ac:dyDescent="0.2">
      <c r="A51" s="2" t="s">
        <v>455</v>
      </c>
      <c r="B51" s="3">
        <v>43361.587407407409</v>
      </c>
      <c r="C51" s="2">
        <v>172.4</v>
      </c>
      <c r="D51" s="2">
        <v>65.400000000000006</v>
      </c>
      <c r="E51" s="2">
        <v>22.004080512055818</v>
      </c>
      <c r="F51" s="2">
        <v>-100</v>
      </c>
      <c r="G51" s="2">
        <v>69</v>
      </c>
      <c r="H51" s="2">
        <v>51</v>
      </c>
      <c r="I51" s="2">
        <v>-100</v>
      </c>
      <c r="J51" s="2">
        <v>16</v>
      </c>
      <c r="K51" s="2">
        <v>20</v>
      </c>
      <c r="L51" s="2">
        <v>13</v>
      </c>
      <c r="M51" s="2">
        <v>6</v>
      </c>
      <c r="N51" s="2">
        <v>-39</v>
      </c>
      <c r="O51" s="2">
        <v>42</v>
      </c>
      <c r="P51" s="2">
        <v>-61</v>
      </c>
      <c r="Q51" s="2">
        <v>-37</v>
      </c>
      <c r="R51" s="2">
        <v>-36</v>
      </c>
      <c r="S51" s="2">
        <v>74</v>
      </c>
      <c r="T51" s="2">
        <v>43</v>
      </c>
      <c r="U51" s="2">
        <v>11</v>
      </c>
      <c r="V51" s="2">
        <v>19</v>
      </c>
      <c r="W51" s="2">
        <v>13</v>
      </c>
      <c r="X51" s="2">
        <v>37</v>
      </c>
      <c r="Y51" s="2">
        <v>24</v>
      </c>
      <c r="Z51" s="2">
        <v>-1</v>
      </c>
      <c r="AA51" s="2">
        <v>35</v>
      </c>
      <c r="AB51" s="2">
        <v>-50</v>
      </c>
      <c r="AC51" s="2">
        <v>-41</v>
      </c>
      <c r="AD51" s="2">
        <v>-58</v>
      </c>
      <c r="AE51" s="2">
        <v>55</v>
      </c>
      <c r="AF51" s="2">
        <v>67</v>
      </c>
      <c r="AG51" s="2">
        <v>30</v>
      </c>
      <c r="AH51" s="2">
        <v>15</v>
      </c>
      <c r="AI51" s="2">
        <v>24</v>
      </c>
      <c r="AJ51" s="2">
        <v>-6</v>
      </c>
      <c r="AK51" s="2">
        <v>-5</v>
      </c>
      <c r="AL51" s="2">
        <v>-9</v>
      </c>
      <c r="AM51" s="2">
        <v>98</v>
      </c>
      <c r="AN51" s="2">
        <v>24</v>
      </c>
      <c r="AO51" s="2">
        <v>0</v>
      </c>
      <c r="AP51" s="2">
        <v>1</v>
      </c>
      <c r="AQ51" s="2">
        <v>1</v>
      </c>
      <c r="AR51" s="4">
        <v>2</v>
      </c>
      <c r="AS51" s="4">
        <v>2</v>
      </c>
      <c r="AT51" s="4">
        <v>1</v>
      </c>
      <c r="AU51" s="4">
        <v>1</v>
      </c>
      <c r="AV51" s="4">
        <v>2</v>
      </c>
      <c r="AW51" s="4">
        <v>3</v>
      </c>
      <c r="AX51" s="4">
        <v>1</v>
      </c>
      <c r="AY51" s="4">
        <v>1</v>
      </c>
      <c r="AZ51" s="4">
        <v>3</v>
      </c>
      <c r="BA51" s="4">
        <v>3</v>
      </c>
      <c r="BB51" s="4">
        <v>2</v>
      </c>
      <c r="BC51" s="4">
        <v>3</v>
      </c>
      <c r="BD51" s="4">
        <v>2</v>
      </c>
      <c r="BE51" s="4">
        <v>1</v>
      </c>
      <c r="BF51" s="4">
        <v>1</v>
      </c>
      <c r="BG51" s="4">
        <v>2</v>
      </c>
      <c r="BH51" s="4">
        <v>3</v>
      </c>
      <c r="BI51" s="4">
        <v>1</v>
      </c>
      <c r="BJ51" s="4">
        <v>2</v>
      </c>
      <c r="BK51" s="4">
        <v>1</v>
      </c>
      <c r="BL51" s="4">
        <v>1</v>
      </c>
      <c r="BM51" s="4">
        <v>2</v>
      </c>
      <c r="BN51" s="4">
        <v>1</v>
      </c>
      <c r="BO51" s="4">
        <v>1</v>
      </c>
      <c r="BP51" s="4">
        <v>2</v>
      </c>
      <c r="BQ51" s="4">
        <v>1</v>
      </c>
      <c r="BR51" s="4">
        <v>2</v>
      </c>
      <c r="BS51" s="4">
        <v>1</v>
      </c>
      <c r="BT51" s="4">
        <v>2</v>
      </c>
      <c r="BU51" s="4">
        <v>2</v>
      </c>
      <c r="BV51" s="4">
        <v>2</v>
      </c>
      <c r="BW51" s="4">
        <v>1</v>
      </c>
      <c r="BX51" s="4">
        <v>1</v>
      </c>
      <c r="BY51" s="4">
        <v>1</v>
      </c>
      <c r="BZ51" s="4">
        <v>1</v>
      </c>
      <c r="CA51" s="4">
        <v>2</v>
      </c>
      <c r="CB51" s="4">
        <v>1</v>
      </c>
      <c r="CC51" s="4">
        <v>2</v>
      </c>
      <c r="CD51" s="4">
        <v>1</v>
      </c>
      <c r="CE51" s="4">
        <v>2</v>
      </c>
      <c r="CF51" s="4">
        <v>1</v>
      </c>
      <c r="CG51" s="4">
        <v>1</v>
      </c>
      <c r="CH51" s="4">
        <v>2</v>
      </c>
      <c r="CI51" s="4">
        <v>2</v>
      </c>
      <c r="CJ51" s="4">
        <v>2</v>
      </c>
      <c r="CK51" s="4">
        <v>2</v>
      </c>
      <c r="CL51" s="4">
        <v>2</v>
      </c>
      <c r="CM51" s="4">
        <v>2</v>
      </c>
      <c r="CN51" s="4">
        <v>1</v>
      </c>
      <c r="CO51" s="4">
        <v>1</v>
      </c>
      <c r="CP51" s="4">
        <v>3</v>
      </c>
      <c r="CQ51" s="4">
        <v>3</v>
      </c>
      <c r="CR51" s="4">
        <v>2</v>
      </c>
      <c r="CS51" s="4">
        <v>2</v>
      </c>
      <c r="CT51" s="4">
        <v>2</v>
      </c>
      <c r="CU51" s="4">
        <v>1</v>
      </c>
      <c r="CV51" s="4">
        <v>2</v>
      </c>
      <c r="CW51" s="4">
        <v>1</v>
      </c>
      <c r="CX51" s="4">
        <v>1</v>
      </c>
      <c r="CY51" s="4">
        <v>1</v>
      </c>
      <c r="CZ51" s="4">
        <v>1</v>
      </c>
      <c r="DA51" s="4">
        <v>2</v>
      </c>
      <c r="DB51" s="4">
        <v>1</v>
      </c>
      <c r="DC51" s="4">
        <v>1</v>
      </c>
      <c r="DD51" s="4">
        <v>2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3</v>
      </c>
      <c r="DL51" s="4">
        <v>6</v>
      </c>
      <c r="DM51" s="4">
        <v>2</v>
      </c>
      <c r="DN51" s="4">
        <v>4</v>
      </c>
      <c r="DO51" s="4">
        <v>2</v>
      </c>
      <c r="DP51" s="5">
        <v>79.849999999999994</v>
      </c>
      <c r="DQ51" s="5">
        <v>38.159999999999997</v>
      </c>
      <c r="DR51" s="5">
        <v>165.05</v>
      </c>
      <c r="DS51" s="5">
        <v>108.29</v>
      </c>
      <c r="DT51" s="5">
        <v>3.45</v>
      </c>
      <c r="DU51" s="5">
        <v>15</v>
      </c>
      <c r="DV51" s="5">
        <v>129.93</v>
      </c>
      <c r="DW51" s="5">
        <v>65.989999999999995</v>
      </c>
      <c r="DX51" s="5">
        <v>13.15</v>
      </c>
      <c r="DY51" s="5">
        <v>16.71</v>
      </c>
      <c r="DZ51" s="5">
        <v>10.83</v>
      </c>
      <c r="EA51" s="5">
        <v>146.4</v>
      </c>
      <c r="EB51" s="5">
        <v>255.35</v>
      </c>
      <c r="EC51" s="5">
        <v>153.66</v>
      </c>
      <c r="ED51" s="5">
        <v>141.47</v>
      </c>
      <c r="EE51" s="5">
        <v>181.35</v>
      </c>
      <c r="EF51" s="5">
        <v>233.59</v>
      </c>
      <c r="EG51" s="5">
        <v>325.49</v>
      </c>
      <c r="EH51" s="5">
        <v>277.49</v>
      </c>
      <c r="EI51" s="5">
        <v>437</v>
      </c>
      <c r="EJ51" s="5">
        <v>480.09</v>
      </c>
      <c r="EK51" s="5">
        <v>170</v>
      </c>
      <c r="EL51" s="5">
        <v>342.9</v>
      </c>
      <c r="EM51" s="5">
        <v>255.11</v>
      </c>
      <c r="EN51" s="5">
        <v>345.56</v>
      </c>
      <c r="EO51" s="5">
        <v>488</v>
      </c>
      <c r="EP51" s="5">
        <v>211.12</v>
      </c>
      <c r="EQ51" s="5">
        <v>113</v>
      </c>
      <c r="ER51" s="5">
        <v>191.68</v>
      </c>
      <c r="ES51" s="5">
        <v>193.63</v>
      </c>
      <c r="ET51" s="5">
        <v>376.2</v>
      </c>
      <c r="EU51" s="5">
        <v>414.54</v>
      </c>
      <c r="EV51" s="5">
        <v>626.04</v>
      </c>
      <c r="EW51" s="5">
        <v>180.53</v>
      </c>
      <c r="EX51" s="5">
        <v>345.78</v>
      </c>
      <c r="EY51" s="5">
        <v>320.04000000000002</v>
      </c>
      <c r="EZ51" s="5">
        <v>178.92</v>
      </c>
      <c r="FA51" s="5">
        <v>234.51</v>
      </c>
      <c r="FB51" s="5">
        <v>142.71</v>
      </c>
      <c r="FC51" s="5">
        <v>187.24</v>
      </c>
      <c r="FD51" s="5">
        <v>210.15</v>
      </c>
      <c r="FE51" s="5">
        <v>45.39</v>
      </c>
      <c r="FF51" s="5">
        <v>378</v>
      </c>
      <c r="FG51" s="5">
        <v>179.85</v>
      </c>
      <c r="FH51" s="5">
        <v>192.32</v>
      </c>
      <c r="FI51" s="5">
        <v>71.7</v>
      </c>
      <c r="FJ51" s="5">
        <v>288.19</v>
      </c>
      <c r="FK51" s="5">
        <v>113</v>
      </c>
      <c r="FL51" s="5">
        <v>119.29</v>
      </c>
      <c r="FM51" s="5">
        <v>145.82</v>
      </c>
      <c r="FN51" s="5">
        <v>90.89</v>
      </c>
      <c r="FO51" s="5">
        <v>211.61</v>
      </c>
      <c r="FP51" s="5">
        <v>191.15</v>
      </c>
      <c r="FQ51" s="5">
        <v>114.48</v>
      </c>
      <c r="FR51" s="5">
        <v>199.32</v>
      </c>
      <c r="FS51" s="5">
        <v>249.82</v>
      </c>
      <c r="FT51" s="5">
        <v>235.78</v>
      </c>
      <c r="FU51" s="5">
        <v>258.7</v>
      </c>
      <c r="FV51" s="5">
        <v>201.17</v>
      </c>
      <c r="FW51" s="5">
        <v>26.73</v>
      </c>
      <c r="FX51" s="5">
        <v>148.84</v>
      </c>
      <c r="FY51" s="5">
        <v>123</v>
      </c>
      <c r="FZ51" s="5">
        <v>102.48</v>
      </c>
      <c r="GA51" s="5">
        <v>173.4</v>
      </c>
      <c r="GB51" s="5">
        <v>225.68</v>
      </c>
      <c r="GC51" s="5">
        <v>122.4</v>
      </c>
      <c r="GD51" s="5">
        <v>83.7</v>
      </c>
      <c r="GE51" s="5">
        <v>126.79</v>
      </c>
      <c r="GF51" s="5">
        <v>145.15</v>
      </c>
      <c r="GG51" s="5">
        <v>0</v>
      </c>
      <c r="GH51" s="5">
        <v>133.43</v>
      </c>
      <c r="GI51" s="5">
        <v>124.31</v>
      </c>
      <c r="GJ51" s="5">
        <v>2.37</v>
      </c>
      <c r="GK51" s="5">
        <v>313</v>
      </c>
      <c r="GL51" s="5">
        <v>2.37</v>
      </c>
      <c r="GM51" s="5">
        <v>24.38</v>
      </c>
      <c r="GN51" s="2">
        <f t="shared" si="426"/>
        <v>159.69999999999999</v>
      </c>
      <c r="GO51" s="2">
        <f t="shared" si="427"/>
        <v>76.319999999999993</v>
      </c>
      <c r="GP51" s="2">
        <f t="shared" si="428"/>
        <v>165.05</v>
      </c>
      <c r="GQ51" s="2">
        <f t="shared" si="429"/>
        <v>108.29</v>
      </c>
      <c r="GR51" s="2">
        <f t="shared" si="430"/>
        <v>6.9</v>
      </c>
      <c r="GS51" s="2">
        <f t="shared" si="431"/>
        <v>45</v>
      </c>
      <c r="GT51" s="2">
        <f t="shared" si="432"/>
        <v>129.93</v>
      </c>
      <c r="GU51" s="2">
        <f t="shared" si="433"/>
        <v>65.989999999999995</v>
      </c>
      <c r="GV51" s="2">
        <f t="shared" si="434"/>
        <v>39.450000000000003</v>
      </c>
      <c r="GW51" s="2">
        <f t="shared" si="435"/>
        <v>50.13</v>
      </c>
      <c r="GX51" s="2">
        <f t="shared" si="436"/>
        <v>21.66</v>
      </c>
      <c r="GY51" s="2">
        <f t="shared" si="437"/>
        <v>439.20000000000005</v>
      </c>
      <c r="GZ51" s="2">
        <f t="shared" si="438"/>
        <v>510.7</v>
      </c>
      <c r="HA51" s="2">
        <f t="shared" si="439"/>
        <v>153.66</v>
      </c>
      <c r="HB51" s="2">
        <f t="shared" si="440"/>
        <v>141.47</v>
      </c>
      <c r="HC51" s="2">
        <f t="shared" si="441"/>
        <v>362.7</v>
      </c>
      <c r="HD51" s="2">
        <f t="shared" si="442"/>
        <v>700.77</v>
      </c>
      <c r="HE51" s="2">
        <f t="shared" si="443"/>
        <v>325.49</v>
      </c>
      <c r="HF51" s="2">
        <f t="shared" si="444"/>
        <v>554.98</v>
      </c>
      <c r="HG51" s="2">
        <f t="shared" si="445"/>
        <v>437</v>
      </c>
      <c r="HH51" s="2">
        <f t="shared" si="446"/>
        <v>480.09</v>
      </c>
      <c r="HI51" s="2">
        <f t="shared" si="447"/>
        <v>340</v>
      </c>
      <c r="HJ51" s="2">
        <f t="shared" si="448"/>
        <v>342.9</v>
      </c>
      <c r="HK51" s="2">
        <f t="shared" si="449"/>
        <v>255.11</v>
      </c>
      <c r="HL51" s="2">
        <f t="shared" si="450"/>
        <v>691.12</v>
      </c>
      <c r="HM51" s="2">
        <f t="shared" si="451"/>
        <v>488</v>
      </c>
      <c r="HN51" s="2">
        <f t="shared" si="452"/>
        <v>422.24</v>
      </c>
      <c r="HO51" s="2">
        <f t="shared" si="453"/>
        <v>113</v>
      </c>
      <c r="HP51" s="2">
        <f t="shared" si="454"/>
        <v>383.36</v>
      </c>
      <c r="HQ51" s="2">
        <f t="shared" si="455"/>
        <v>387.26</v>
      </c>
      <c r="HR51" s="2">
        <f t="shared" si="456"/>
        <v>752.4</v>
      </c>
      <c r="HS51" s="2">
        <f t="shared" si="457"/>
        <v>414.54</v>
      </c>
      <c r="HT51" s="2">
        <f t="shared" si="458"/>
        <v>626.04</v>
      </c>
      <c r="HU51" s="2">
        <f t="shared" si="459"/>
        <v>180.53</v>
      </c>
      <c r="HV51" s="2">
        <f t="shared" si="460"/>
        <v>345.78</v>
      </c>
      <c r="HW51" s="2">
        <f t="shared" si="461"/>
        <v>640.08000000000004</v>
      </c>
      <c r="HX51" s="2">
        <f t="shared" si="462"/>
        <v>178.92</v>
      </c>
      <c r="HY51" s="2">
        <f t="shared" si="463"/>
        <v>469.02</v>
      </c>
      <c r="HZ51" s="2">
        <f t="shared" si="464"/>
        <v>142.71</v>
      </c>
      <c r="IA51" s="2">
        <f t="shared" si="465"/>
        <v>374.48</v>
      </c>
      <c r="IB51" s="2">
        <f t="shared" si="466"/>
        <v>210.15</v>
      </c>
      <c r="IC51" s="2">
        <f t="shared" si="467"/>
        <v>45.39</v>
      </c>
      <c r="ID51" s="2">
        <f t="shared" si="468"/>
        <v>756</v>
      </c>
      <c r="IE51" s="2">
        <f t="shared" si="469"/>
        <v>359.7</v>
      </c>
      <c r="IF51" s="2">
        <f t="shared" si="470"/>
        <v>384.64</v>
      </c>
      <c r="IG51" s="2">
        <f t="shared" si="471"/>
        <v>143.4</v>
      </c>
      <c r="IH51" s="2">
        <f t="shared" si="472"/>
        <v>576.38</v>
      </c>
      <c r="II51" s="2">
        <f t="shared" si="473"/>
        <v>226</v>
      </c>
      <c r="IJ51" s="2">
        <f t="shared" si="474"/>
        <v>119.29</v>
      </c>
      <c r="IK51" s="2">
        <f t="shared" si="475"/>
        <v>145.82</v>
      </c>
      <c r="IL51" s="2">
        <f t="shared" si="476"/>
        <v>272.67</v>
      </c>
      <c r="IM51" s="2">
        <f t="shared" si="477"/>
        <v>634.83000000000004</v>
      </c>
      <c r="IN51" s="2">
        <f t="shared" si="478"/>
        <v>382.3</v>
      </c>
      <c r="IO51" s="2">
        <f t="shared" si="479"/>
        <v>228.96</v>
      </c>
      <c r="IP51" s="2">
        <f t="shared" si="480"/>
        <v>398.64</v>
      </c>
      <c r="IQ51" s="2">
        <f t="shared" si="481"/>
        <v>249.82</v>
      </c>
      <c r="IR51" s="2">
        <f t="shared" si="482"/>
        <v>471.56</v>
      </c>
      <c r="IS51" s="2">
        <f t="shared" si="483"/>
        <v>258.7</v>
      </c>
      <c r="IT51" s="2">
        <f t="shared" si="484"/>
        <v>201.17</v>
      </c>
      <c r="IU51" s="2">
        <f t="shared" si="485"/>
        <v>26.73</v>
      </c>
      <c r="IV51" s="2">
        <f t="shared" si="486"/>
        <v>148.84</v>
      </c>
      <c r="IW51" s="2">
        <f t="shared" si="487"/>
        <v>246</v>
      </c>
      <c r="IX51" s="2">
        <f t="shared" si="488"/>
        <v>102.48</v>
      </c>
      <c r="IY51" s="2">
        <f t="shared" si="489"/>
        <v>173.4</v>
      </c>
      <c r="IZ51" s="2">
        <f t="shared" si="490"/>
        <v>451.36</v>
      </c>
      <c r="JA51" s="2">
        <f t="shared" si="491"/>
        <v>122.4</v>
      </c>
      <c r="JB51" s="2">
        <f t="shared" si="492"/>
        <v>83.7</v>
      </c>
      <c r="JC51" s="2">
        <f t="shared" si="493"/>
        <v>126.79</v>
      </c>
      <c r="JD51" s="2">
        <f t="shared" si="494"/>
        <v>145.15</v>
      </c>
      <c r="JE51" s="2">
        <f t="shared" si="495"/>
        <v>0</v>
      </c>
      <c r="JF51" s="2">
        <f t="shared" si="496"/>
        <v>133.43</v>
      </c>
      <c r="JG51" s="2">
        <f t="shared" si="497"/>
        <v>372.93</v>
      </c>
      <c r="JH51" s="2">
        <f t="shared" si="498"/>
        <v>14.22</v>
      </c>
      <c r="JI51" s="2">
        <f t="shared" si="499"/>
        <v>626</v>
      </c>
      <c r="JJ51" s="2">
        <f t="shared" si="500"/>
        <v>9.48</v>
      </c>
      <c r="JK51" s="2">
        <f t="shared" si="501"/>
        <v>48.76</v>
      </c>
      <c r="JL51" s="5">
        <v>0.2656</v>
      </c>
      <c r="JM51" s="5">
        <v>0.14754999999999999</v>
      </c>
      <c r="JN51" s="5">
        <v>0.95135000000000003</v>
      </c>
      <c r="JO51" s="5">
        <v>1.3923000000000001</v>
      </c>
      <c r="JP51" s="5">
        <v>5.8500000000000003E-2</v>
      </c>
      <c r="JQ51" s="5">
        <v>0.15</v>
      </c>
      <c r="JR51" s="5">
        <v>12.6183</v>
      </c>
      <c r="JS51" s="5">
        <v>0.54310000000000003</v>
      </c>
      <c r="JT51" s="5">
        <v>0.1190333333</v>
      </c>
      <c r="JU51" s="5">
        <v>0.15086666670000001</v>
      </c>
      <c r="JV51" s="5">
        <v>0.1340666667</v>
      </c>
      <c r="JW51" s="5">
        <v>3.7849166670000001</v>
      </c>
      <c r="JX51" s="5">
        <v>11.46613333</v>
      </c>
      <c r="JY51" s="5">
        <v>10.3194</v>
      </c>
      <c r="JZ51" s="5">
        <v>6.44679</v>
      </c>
      <c r="KA51" s="5">
        <v>0.29294999999999999</v>
      </c>
      <c r="KB51" s="5">
        <v>10.029963329999999</v>
      </c>
      <c r="KC51" s="5">
        <v>16.458500000000001</v>
      </c>
      <c r="KD51" s="5">
        <v>14.6218495</v>
      </c>
      <c r="KE51" s="5">
        <v>33.82</v>
      </c>
      <c r="KF51" s="5">
        <v>30.050133330000001</v>
      </c>
      <c r="KG51" s="5">
        <v>5.22</v>
      </c>
      <c r="KH51" s="5">
        <v>16.382999999999999</v>
      </c>
      <c r="KI51" s="5">
        <v>9.8745999999999992</v>
      </c>
      <c r="KJ51" s="5">
        <v>14.359249999999999</v>
      </c>
      <c r="KK51" s="5">
        <v>0</v>
      </c>
      <c r="KL51" s="5">
        <v>11.1839</v>
      </c>
      <c r="KM51" s="5">
        <v>2.73</v>
      </c>
      <c r="KN51" s="5">
        <v>9.4915000000000003</v>
      </c>
      <c r="KO51" s="5">
        <v>3.6768000000000001</v>
      </c>
      <c r="KP51" s="5">
        <v>16.394400000000001</v>
      </c>
      <c r="KQ51" s="5">
        <v>15.2403</v>
      </c>
      <c r="KR51" s="5">
        <v>26.440200000000001</v>
      </c>
      <c r="KS51" s="5">
        <v>15.008749999999999</v>
      </c>
      <c r="KT51" s="5">
        <v>18.950099999999999</v>
      </c>
      <c r="KU51" s="5">
        <v>5.9976000000000003</v>
      </c>
      <c r="KV51" s="5">
        <v>4.9896000000000003</v>
      </c>
      <c r="KW51" s="5">
        <v>1.7626500000000001</v>
      </c>
      <c r="KX51" s="5">
        <v>1.8480000000000001</v>
      </c>
      <c r="KY51" s="5">
        <v>5.6280000000000001</v>
      </c>
      <c r="KZ51" s="5">
        <v>8.1966249999999992</v>
      </c>
      <c r="LA51" s="5">
        <v>1.4370000000000001</v>
      </c>
      <c r="LB51" s="5">
        <v>15.789</v>
      </c>
      <c r="LC51" s="5">
        <v>14.217396669999999</v>
      </c>
      <c r="LD51" s="5">
        <v>16.942399999999999</v>
      </c>
      <c r="LE51" s="5">
        <v>8.0909999999999993</v>
      </c>
      <c r="LF51" s="5">
        <v>10.3474</v>
      </c>
      <c r="LG51" s="5">
        <v>0.74633333329999996</v>
      </c>
      <c r="LH51" s="5">
        <v>0.90590000000000004</v>
      </c>
      <c r="LI51" s="5">
        <v>2.0419499999999999</v>
      </c>
      <c r="LJ51" s="5">
        <v>6.6978</v>
      </c>
      <c r="LK51" s="5">
        <v>17.363700000000001</v>
      </c>
      <c r="LL51" s="5">
        <v>9.0416000000000007</v>
      </c>
      <c r="LM51" s="5">
        <v>4.032</v>
      </c>
      <c r="LN51" s="5">
        <v>10.54833333</v>
      </c>
      <c r="LO51" s="5">
        <v>10.49</v>
      </c>
      <c r="LP51" s="5">
        <v>11.596399999999999</v>
      </c>
      <c r="LQ51" s="5">
        <v>12.442133330000001</v>
      </c>
      <c r="LR51" s="5">
        <v>2.536666667</v>
      </c>
      <c r="LS51" s="5">
        <v>7.9200000000000007E-2</v>
      </c>
      <c r="LT51" s="5">
        <v>7.93</v>
      </c>
      <c r="LU51" s="5">
        <v>4.8708</v>
      </c>
      <c r="LV51" s="5">
        <v>2.3668</v>
      </c>
      <c r="LW51" s="5">
        <v>1.8360000000000001</v>
      </c>
      <c r="LX51" s="5">
        <v>18.558399999999999</v>
      </c>
      <c r="LY51" s="5">
        <v>1.734</v>
      </c>
      <c r="LZ51" s="5">
        <v>0.372</v>
      </c>
      <c r="MA51" s="5">
        <v>1.3066666669999999E-2</v>
      </c>
      <c r="MB51" s="5">
        <v>4.9133333330000001E-2</v>
      </c>
      <c r="MC51" s="5">
        <v>0</v>
      </c>
      <c r="MD51" s="5">
        <v>0.14760000000000001</v>
      </c>
      <c r="ME51" s="5">
        <v>0</v>
      </c>
      <c r="MF51" s="5">
        <v>4.7399999999999998E-2</v>
      </c>
      <c r="MG51" s="5">
        <v>0</v>
      </c>
      <c r="MH51" s="5">
        <v>0</v>
      </c>
      <c r="MI51" s="5">
        <v>2.3107500000000001</v>
      </c>
      <c r="MJ51" s="2">
        <f t="shared" si="502"/>
        <v>0.53120000000000001</v>
      </c>
      <c r="MK51" s="2">
        <f t="shared" si="503"/>
        <v>0.29509999999999997</v>
      </c>
      <c r="ML51" s="2">
        <f t="shared" si="504"/>
        <v>0.95135000000000003</v>
      </c>
      <c r="MM51" s="2">
        <f t="shared" si="505"/>
        <v>1.3923000000000001</v>
      </c>
      <c r="MN51" s="2">
        <f t="shared" si="506"/>
        <v>0.11700000000000001</v>
      </c>
      <c r="MO51" s="2">
        <f t="shared" si="507"/>
        <v>0.44999999999999996</v>
      </c>
      <c r="MP51" s="2">
        <f t="shared" si="508"/>
        <v>12.6183</v>
      </c>
      <c r="MQ51" s="2">
        <f t="shared" si="509"/>
        <v>0.54310000000000003</v>
      </c>
      <c r="MR51" s="2">
        <f t="shared" si="510"/>
        <v>0.35709999990000002</v>
      </c>
      <c r="MS51" s="2">
        <f t="shared" si="511"/>
        <v>0.45260000010000001</v>
      </c>
      <c r="MT51" s="2">
        <f t="shared" si="512"/>
        <v>0.26813333340000001</v>
      </c>
      <c r="MU51" s="2">
        <f t="shared" si="513"/>
        <v>11.354750000999999</v>
      </c>
      <c r="MV51" s="2">
        <f t="shared" si="514"/>
        <v>22.93226666</v>
      </c>
      <c r="MW51" s="2">
        <f t="shared" si="515"/>
        <v>10.3194</v>
      </c>
      <c r="MX51" s="2">
        <f t="shared" si="516"/>
        <v>6.44679</v>
      </c>
      <c r="MY51" s="2">
        <f t="shared" si="517"/>
        <v>0.58589999999999998</v>
      </c>
      <c r="MZ51" s="2">
        <f t="shared" si="518"/>
        <v>30.089889989999996</v>
      </c>
      <c r="NA51" s="2">
        <f t="shared" si="519"/>
        <v>16.458500000000001</v>
      </c>
      <c r="NB51" s="2">
        <f t="shared" si="520"/>
        <v>29.243698999999999</v>
      </c>
      <c r="NC51" s="2">
        <f t="shared" si="521"/>
        <v>33.82</v>
      </c>
      <c r="ND51" s="2">
        <f t="shared" si="522"/>
        <v>30.050133330000001</v>
      </c>
      <c r="NE51" s="2">
        <f t="shared" si="523"/>
        <v>10.44</v>
      </c>
      <c r="NF51" s="2">
        <f t="shared" si="524"/>
        <v>16.382999999999999</v>
      </c>
      <c r="NG51" s="2">
        <f t="shared" si="525"/>
        <v>9.8745999999999992</v>
      </c>
      <c r="NH51" s="2">
        <f t="shared" si="526"/>
        <v>28.718499999999999</v>
      </c>
      <c r="NI51" s="2">
        <f t="shared" si="527"/>
        <v>0</v>
      </c>
      <c r="NJ51" s="2">
        <f t="shared" si="528"/>
        <v>22.367799999999999</v>
      </c>
      <c r="NK51" s="2">
        <f t="shared" si="529"/>
        <v>2.73</v>
      </c>
      <c r="NL51" s="2">
        <f t="shared" si="530"/>
        <v>18.983000000000001</v>
      </c>
      <c r="NM51" s="2">
        <f t="shared" si="531"/>
        <v>7.3536000000000001</v>
      </c>
      <c r="NN51" s="2">
        <f t="shared" si="532"/>
        <v>32.788800000000002</v>
      </c>
      <c r="NO51" s="2">
        <f t="shared" si="533"/>
        <v>15.2403</v>
      </c>
      <c r="NP51" s="2">
        <f t="shared" si="534"/>
        <v>26.440200000000001</v>
      </c>
      <c r="NQ51" s="2">
        <f t="shared" si="535"/>
        <v>15.008749999999999</v>
      </c>
      <c r="NR51" s="2">
        <f t="shared" si="536"/>
        <v>18.950099999999999</v>
      </c>
      <c r="NS51" s="2">
        <f t="shared" si="537"/>
        <v>11.995200000000001</v>
      </c>
      <c r="NT51" s="2">
        <f t="shared" si="538"/>
        <v>4.9896000000000003</v>
      </c>
      <c r="NU51" s="2">
        <f t="shared" si="539"/>
        <v>3.5253000000000001</v>
      </c>
      <c r="NV51" s="2">
        <f t="shared" si="540"/>
        <v>1.8480000000000001</v>
      </c>
      <c r="NW51" s="2">
        <f t="shared" si="541"/>
        <v>11.256</v>
      </c>
      <c r="NX51" s="2">
        <f t="shared" si="542"/>
        <v>8.1966249999999992</v>
      </c>
      <c r="NY51" s="2">
        <f t="shared" si="543"/>
        <v>1.4370000000000001</v>
      </c>
      <c r="NZ51" s="2">
        <f t="shared" si="544"/>
        <v>31.577999999999999</v>
      </c>
      <c r="OA51" s="2">
        <f t="shared" si="545"/>
        <v>28.434793339999999</v>
      </c>
      <c r="OB51" s="2">
        <f t="shared" si="546"/>
        <v>33.884799999999998</v>
      </c>
      <c r="OC51" s="2">
        <f t="shared" si="547"/>
        <v>16.181999999999999</v>
      </c>
      <c r="OD51" s="2">
        <f t="shared" si="548"/>
        <v>20.694800000000001</v>
      </c>
      <c r="OE51" s="2">
        <f t="shared" si="549"/>
        <v>1.4926666665999999</v>
      </c>
      <c r="OF51" s="2">
        <f t="shared" si="550"/>
        <v>0.90590000000000004</v>
      </c>
      <c r="OG51" s="2">
        <f t="shared" si="551"/>
        <v>2.0419499999999999</v>
      </c>
      <c r="OH51" s="2">
        <f t="shared" si="552"/>
        <v>20.093399999999999</v>
      </c>
      <c r="OI51" s="2">
        <f t="shared" si="553"/>
        <v>52.091100000000004</v>
      </c>
      <c r="OJ51" s="2">
        <f t="shared" si="554"/>
        <v>18.083200000000001</v>
      </c>
      <c r="OK51" s="2">
        <f t="shared" si="555"/>
        <v>8.0640000000000001</v>
      </c>
      <c r="OL51" s="2">
        <f t="shared" si="556"/>
        <v>21.09666666</v>
      </c>
      <c r="OM51" s="2">
        <f t="shared" si="557"/>
        <v>10.49</v>
      </c>
      <c r="ON51" s="2">
        <f t="shared" si="558"/>
        <v>23.192799999999998</v>
      </c>
      <c r="OO51" s="2">
        <f t="shared" si="559"/>
        <v>12.442133330000001</v>
      </c>
      <c r="OP51" s="2">
        <f t="shared" si="560"/>
        <v>2.536666667</v>
      </c>
      <c r="OQ51" s="2">
        <f t="shared" si="561"/>
        <v>7.9200000000000007E-2</v>
      </c>
      <c r="OR51" s="2">
        <f t="shared" si="562"/>
        <v>7.93</v>
      </c>
      <c r="OS51" s="2">
        <f t="shared" si="563"/>
        <v>9.7416</v>
      </c>
      <c r="OT51" s="2">
        <f t="shared" si="564"/>
        <v>2.3668</v>
      </c>
      <c r="OU51" s="2">
        <f t="shared" si="565"/>
        <v>1.8360000000000001</v>
      </c>
      <c r="OV51" s="2">
        <f t="shared" si="566"/>
        <v>37.116799999999998</v>
      </c>
      <c r="OW51" s="2">
        <f t="shared" si="567"/>
        <v>1.734</v>
      </c>
      <c r="OX51" s="2">
        <f t="shared" si="568"/>
        <v>0.372</v>
      </c>
      <c r="OY51" s="2">
        <f t="shared" si="569"/>
        <v>1.3066666669999999E-2</v>
      </c>
      <c r="OZ51" s="2">
        <f t="shared" si="570"/>
        <v>4.9133333330000001E-2</v>
      </c>
      <c r="PA51" s="2">
        <f t="shared" si="571"/>
        <v>0</v>
      </c>
      <c r="PB51" s="2">
        <f t="shared" si="572"/>
        <v>0.14760000000000001</v>
      </c>
      <c r="PC51" s="2">
        <f t="shared" si="573"/>
        <v>0</v>
      </c>
      <c r="PD51" s="2">
        <f t="shared" si="574"/>
        <v>0.28439999999999999</v>
      </c>
      <c r="PE51" s="2">
        <f t="shared" si="575"/>
        <v>0</v>
      </c>
      <c r="PF51" s="2">
        <f t="shared" si="576"/>
        <v>0</v>
      </c>
      <c r="PG51" s="2">
        <f t="shared" si="577"/>
        <v>4.6215000000000002</v>
      </c>
      <c r="PH51" s="2">
        <f t="shared" si="578"/>
        <v>4.7808000000000002</v>
      </c>
      <c r="PI51" s="2">
        <f t="shared" si="579"/>
        <v>2.6558999999999999</v>
      </c>
      <c r="PJ51" s="2">
        <f t="shared" si="580"/>
        <v>8.5621500000000008</v>
      </c>
      <c r="PK51" s="2">
        <f t="shared" si="581"/>
        <v>12.530700000000001</v>
      </c>
      <c r="PL51" s="2">
        <f t="shared" si="582"/>
        <v>1.0530000000000002</v>
      </c>
      <c r="PM51" s="2">
        <f t="shared" si="583"/>
        <v>4.05</v>
      </c>
      <c r="PN51" s="2">
        <f t="shared" si="584"/>
        <v>113.5647</v>
      </c>
      <c r="PO51" s="2">
        <f t="shared" si="585"/>
        <v>4.8879000000000001</v>
      </c>
      <c r="PP51" s="2">
        <f t="shared" si="586"/>
        <v>3.2138999991000001</v>
      </c>
      <c r="PQ51" s="2">
        <f t="shared" si="587"/>
        <v>4.0734000009000004</v>
      </c>
      <c r="PR51" s="2">
        <f t="shared" si="588"/>
        <v>2.4132000005999998</v>
      </c>
      <c r="PS51" s="2">
        <f t="shared" si="589"/>
        <v>102.19275000899999</v>
      </c>
      <c r="PT51" s="2">
        <f t="shared" si="590"/>
        <v>206.39039994000001</v>
      </c>
      <c r="PU51" s="2">
        <f t="shared" si="591"/>
        <v>92.874600000000001</v>
      </c>
      <c r="PV51" s="2">
        <f t="shared" si="592"/>
        <v>58.02111</v>
      </c>
      <c r="PW51" s="2">
        <f t="shared" si="593"/>
        <v>5.2730999999999995</v>
      </c>
      <c r="PX51" s="2">
        <f t="shared" si="594"/>
        <v>270.80900990999999</v>
      </c>
      <c r="PY51" s="2">
        <f t="shared" si="595"/>
        <v>148.12650000000002</v>
      </c>
      <c r="PZ51" s="2">
        <f t="shared" si="596"/>
        <v>263.19329099999999</v>
      </c>
      <c r="QA51" s="2">
        <f t="shared" si="597"/>
        <v>304.38</v>
      </c>
      <c r="QB51" s="2">
        <f t="shared" si="598"/>
        <v>270.45119997</v>
      </c>
      <c r="QC51" s="2">
        <f t="shared" si="599"/>
        <v>93.96</v>
      </c>
      <c r="QD51" s="2">
        <f t="shared" si="600"/>
        <v>147.447</v>
      </c>
      <c r="QE51" s="2">
        <f t="shared" si="601"/>
        <v>88.871399999999994</v>
      </c>
      <c r="QF51" s="2">
        <f t="shared" si="602"/>
        <v>258.4665</v>
      </c>
      <c r="QG51" s="2">
        <f t="shared" si="603"/>
        <v>0</v>
      </c>
      <c r="QH51" s="2">
        <f t="shared" si="604"/>
        <v>201.31019999999998</v>
      </c>
      <c r="QI51" s="2">
        <f t="shared" si="605"/>
        <v>24.57</v>
      </c>
      <c r="QJ51" s="2">
        <f t="shared" si="606"/>
        <v>170.84700000000001</v>
      </c>
      <c r="QK51" s="2">
        <f t="shared" si="607"/>
        <v>66.182400000000001</v>
      </c>
      <c r="QL51" s="2">
        <f t="shared" si="608"/>
        <v>295.0992</v>
      </c>
      <c r="QM51" s="2">
        <f t="shared" si="609"/>
        <v>137.1627</v>
      </c>
      <c r="QN51" s="2">
        <f t="shared" si="610"/>
        <v>237.96180000000001</v>
      </c>
      <c r="QO51" s="2">
        <f t="shared" si="611"/>
        <v>135.07874999999999</v>
      </c>
      <c r="QP51" s="2">
        <f t="shared" si="612"/>
        <v>170.55089999999998</v>
      </c>
      <c r="QQ51" s="2">
        <f t="shared" si="613"/>
        <v>107.9568</v>
      </c>
      <c r="QR51" s="2">
        <f t="shared" si="614"/>
        <v>44.906400000000005</v>
      </c>
      <c r="QS51" s="2">
        <f t="shared" si="615"/>
        <v>31.727700000000002</v>
      </c>
      <c r="QT51" s="2">
        <f t="shared" si="616"/>
        <v>16.632000000000001</v>
      </c>
      <c r="QU51" s="2">
        <f t="shared" si="617"/>
        <v>101.304</v>
      </c>
      <c r="QV51" s="2">
        <f t="shared" si="618"/>
        <v>73.769624999999991</v>
      </c>
      <c r="QW51" s="2">
        <f t="shared" si="619"/>
        <v>12.933</v>
      </c>
      <c r="QX51" s="2">
        <f t="shared" si="620"/>
        <v>284.202</v>
      </c>
      <c r="QY51" s="2">
        <f t="shared" si="621"/>
        <v>255.91314005999999</v>
      </c>
      <c r="QZ51" s="2">
        <f t="shared" si="622"/>
        <v>304.96319999999997</v>
      </c>
      <c r="RA51" s="2">
        <f t="shared" si="623"/>
        <v>145.63799999999998</v>
      </c>
      <c r="RB51" s="2">
        <f t="shared" si="624"/>
        <v>186.25319999999999</v>
      </c>
      <c r="RC51" s="2">
        <f t="shared" si="625"/>
        <v>13.433999999399999</v>
      </c>
      <c r="RD51" s="2">
        <f t="shared" si="626"/>
        <v>8.1531000000000002</v>
      </c>
      <c r="RE51" s="2">
        <f t="shared" si="627"/>
        <v>18.377549999999999</v>
      </c>
      <c r="RF51" s="2">
        <f t="shared" si="628"/>
        <v>180.84059999999999</v>
      </c>
      <c r="RG51" s="2">
        <f t="shared" si="629"/>
        <v>468.81990000000002</v>
      </c>
      <c r="RH51" s="2">
        <f t="shared" si="630"/>
        <v>162.74880000000002</v>
      </c>
      <c r="RI51" s="2">
        <f t="shared" si="631"/>
        <v>72.575999999999993</v>
      </c>
      <c r="RJ51" s="2">
        <f t="shared" si="632"/>
        <v>189.86999994000001</v>
      </c>
      <c r="RK51" s="2">
        <f t="shared" si="633"/>
        <v>94.41</v>
      </c>
      <c r="RL51" s="2">
        <f t="shared" si="634"/>
        <v>208.73519999999999</v>
      </c>
      <c r="RM51" s="2">
        <f t="shared" si="635"/>
        <v>111.97919997000001</v>
      </c>
      <c r="RN51" s="2">
        <f t="shared" si="636"/>
        <v>22.830000002999999</v>
      </c>
      <c r="RO51" s="2">
        <f t="shared" si="637"/>
        <v>0.7128000000000001</v>
      </c>
      <c r="RP51" s="2">
        <f t="shared" si="638"/>
        <v>71.37</v>
      </c>
      <c r="RQ51" s="2">
        <f t="shared" si="639"/>
        <v>87.674400000000006</v>
      </c>
      <c r="RR51" s="2">
        <f t="shared" si="640"/>
        <v>21.301200000000001</v>
      </c>
      <c r="RS51" s="2">
        <f t="shared" si="641"/>
        <v>16.524000000000001</v>
      </c>
      <c r="RT51" s="2">
        <f t="shared" si="642"/>
        <v>334.05119999999999</v>
      </c>
      <c r="RU51" s="2">
        <f t="shared" si="643"/>
        <v>15.606</v>
      </c>
      <c r="RV51" s="2">
        <f t="shared" si="644"/>
        <v>3.3479999999999999</v>
      </c>
      <c r="RW51" s="2">
        <f t="shared" si="645"/>
        <v>0.11760000003</v>
      </c>
      <c r="RX51" s="2">
        <f t="shared" si="646"/>
        <v>0.44219999997000003</v>
      </c>
      <c r="RY51" s="2">
        <f t="shared" si="647"/>
        <v>0</v>
      </c>
      <c r="RZ51" s="2">
        <f t="shared" si="648"/>
        <v>1.3284</v>
      </c>
      <c r="SA51" s="2">
        <f t="shared" si="649"/>
        <v>0</v>
      </c>
      <c r="SB51" s="2">
        <f t="shared" si="650"/>
        <v>2.5595999999999997</v>
      </c>
      <c r="SC51" s="2">
        <f t="shared" si="651"/>
        <v>0</v>
      </c>
      <c r="SD51" s="2">
        <f t="shared" si="652"/>
        <v>0</v>
      </c>
      <c r="SE51" s="2">
        <f t="shared" si="653"/>
        <v>41.593499999999999</v>
      </c>
      <c r="SF51" s="5">
        <v>13.388733330000001</v>
      </c>
      <c r="SG51" s="5">
        <v>7.7198250000000002</v>
      </c>
      <c r="SH51" s="5">
        <v>6.3710000000000004</v>
      </c>
      <c r="SI51" s="5">
        <v>0.5474</v>
      </c>
      <c r="SJ51" s="5">
        <v>6.3E-2</v>
      </c>
      <c r="SK51" s="5">
        <v>0.78</v>
      </c>
      <c r="SL51" s="5">
        <v>1.3083</v>
      </c>
      <c r="SM51" s="5">
        <v>3.6183999999999998</v>
      </c>
      <c r="SN51" s="5">
        <v>1.0646166669999999</v>
      </c>
      <c r="SO51" s="5">
        <v>2.0312000000000001</v>
      </c>
      <c r="SP51" s="5">
        <v>1.5169333330000001</v>
      </c>
      <c r="SQ51" s="5">
        <v>1.49655</v>
      </c>
      <c r="SR51" s="5">
        <v>0.76776666670000004</v>
      </c>
      <c r="SS51" s="5">
        <v>0.104895</v>
      </c>
      <c r="ST51" s="5">
        <v>0.34303499999999998</v>
      </c>
      <c r="SU51" s="5">
        <v>0</v>
      </c>
      <c r="SV51" s="5">
        <v>0</v>
      </c>
      <c r="SW51" s="5">
        <v>5.6295333330000004</v>
      </c>
      <c r="SX51" s="5">
        <v>0</v>
      </c>
      <c r="SY51" s="5">
        <v>0</v>
      </c>
      <c r="SZ51" s="5">
        <v>0.20226666669999999</v>
      </c>
      <c r="TA51" s="5">
        <v>0</v>
      </c>
      <c r="TB51" s="5">
        <v>6.6547999999999998</v>
      </c>
      <c r="TC51" s="5">
        <v>5.7714999999999996</v>
      </c>
      <c r="TD51" s="5">
        <v>2.2212499999999999</v>
      </c>
      <c r="TE51" s="5">
        <v>0</v>
      </c>
      <c r="TF51" s="5">
        <v>0</v>
      </c>
      <c r="TG51" s="5">
        <v>0</v>
      </c>
      <c r="TH51" s="5">
        <v>0</v>
      </c>
      <c r="TI51" s="5">
        <v>2.3046500000000001</v>
      </c>
      <c r="TJ51" s="5">
        <v>8.4545999999999992</v>
      </c>
      <c r="TK51" s="5">
        <v>5.5125999999999999</v>
      </c>
      <c r="TL51" s="5">
        <v>7.2371999999999996</v>
      </c>
      <c r="TM51" s="5">
        <v>0.47149999999999997</v>
      </c>
      <c r="TN51" s="5">
        <v>0</v>
      </c>
      <c r="TO51" s="5">
        <v>7.9884000000000004</v>
      </c>
      <c r="TP51" s="5">
        <v>1.9907999999999999</v>
      </c>
      <c r="TQ51" s="5">
        <v>1.35795</v>
      </c>
      <c r="TR51" s="5">
        <v>1.8715333329999999</v>
      </c>
      <c r="TS51" s="5">
        <v>7.0400000000000004E-2</v>
      </c>
      <c r="TT51" s="5">
        <v>13.523524999999999</v>
      </c>
      <c r="TU51" s="5">
        <v>9.4200000000000006E-2</v>
      </c>
      <c r="TV51" s="5">
        <v>1.0980000000000001</v>
      </c>
      <c r="TW51" s="5">
        <v>0.83872333330000004</v>
      </c>
      <c r="TX51" s="5">
        <v>2.4784000000000002</v>
      </c>
      <c r="TY51" s="5">
        <v>3.0000000000000001E-3</v>
      </c>
      <c r="TZ51" s="5">
        <v>10.17033333</v>
      </c>
      <c r="UA51" s="5">
        <v>5.0880000000000001</v>
      </c>
      <c r="UB51" s="5">
        <v>7.7593500000000004</v>
      </c>
      <c r="UC51" s="5">
        <v>0.35354999999999998</v>
      </c>
      <c r="UD51" s="5">
        <v>0.87229999999999996</v>
      </c>
      <c r="UE51" s="5">
        <v>0</v>
      </c>
      <c r="UF51" s="5">
        <v>18.3155</v>
      </c>
      <c r="UG51" s="5">
        <v>17.28</v>
      </c>
      <c r="UH51" s="5">
        <v>0</v>
      </c>
      <c r="UI51" s="5">
        <v>3.6211500000000001</v>
      </c>
      <c r="UJ51" s="5">
        <v>26.613199999999999</v>
      </c>
      <c r="UK51" s="5">
        <v>28.204866670000001</v>
      </c>
      <c r="UL51" s="5">
        <v>33.047916669999999</v>
      </c>
      <c r="UM51" s="5">
        <v>4.8080999999999996</v>
      </c>
      <c r="UN51" s="5">
        <v>12.321999999999999</v>
      </c>
      <c r="UO51" s="5">
        <v>12.4476</v>
      </c>
      <c r="UP51" s="5">
        <v>12.688000000000001</v>
      </c>
      <c r="UQ51" s="5">
        <v>32.384999999999998</v>
      </c>
      <c r="UR51" s="5">
        <v>0.29120000000000001</v>
      </c>
      <c r="US51" s="5">
        <v>4.6239999999999997</v>
      </c>
      <c r="UT51" s="5">
        <v>15.624000000000001</v>
      </c>
      <c r="UU51" s="5">
        <v>31.06133333</v>
      </c>
      <c r="UV51" s="5">
        <v>35.121933329999997</v>
      </c>
      <c r="UW51" s="5">
        <v>0</v>
      </c>
      <c r="UX51" s="5">
        <v>32.060699999999997</v>
      </c>
      <c r="UY51" s="5">
        <v>0.38973333329999998</v>
      </c>
      <c r="UZ51" s="5">
        <v>0</v>
      </c>
      <c r="VA51" s="5">
        <v>0</v>
      </c>
      <c r="VB51" s="5">
        <v>0</v>
      </c>
      <c r="VC51" s="5">
        <v>2.2499999999999999E-2</v>
      </c>
      <c r="VD51" s="2">
        <f t="shared" si="654"/>
        <v>26.777466660000002</v>
      </c>
      <c r="VE51" s="2">
        <f t="shared" si="655"/>
        <v>15.43965</v>
      </c>
      <c r="VF51" s="2">
        <f t="shared" si="656"/>
        <v>6.3710000000000004</v>
      </c>
      <c r="VG51" s="2">
        <f t="shared" si="657"/>
        <v>0.5474</v>
      </c>
      <c r="VH51" s="2">
        <f t="shared" si="658"/>
        <v>0.126</v>
      </c>
      <c r="VI51" s="2">
        <f t="shared" si="659"/>
        <v>2.34</v>
      </c>
      <c r="VJ51" s="2">
        <f t="shared" si="660"/>
        <v>1.3083</v>
      </c>
      <c r="VK51" s="2">
        <f t="shared" si="661"/>
        <v>3.6183999999999998</v>
      </c>
      <c r="VL51" s="2">
        <f t="shared" si="662"/>
        <v>3.1938500009999995</v>
      </c>
      <c r="VM51" s="2">
        <f t="shared" si="663"/>
        <v>6.0936000000000003</v>
      </c>
      <c r="VN51" s="2">
        <f t="shared" si="664"/>
        <v>3.0338666660000002</v>
      </c>
      <c r="VO51" s="2">
        <f t="shared" si="665"/>
        <v>4.4896500000000001</v>
      </c>
      <c r="VP51" s="2">
        <f t="shared" si="666"/>
        <v>1.5355333334000001</v>
      </c>
      <c r="VQ51" s="2">
        <f t="shared" si="667"/>
        <v>0.104895</v>
      </c>
      <c r="VR51" s="2">
        <f t="shared" si="668"/>
        <v>0.34303499999999998</v>
      </c>
      <c r="VS51" s="2">
        <f t="shared" si="669"/>
        <v>0</v>
      </c>
      <c r="VT51" s="2">
        <f t="shared" si="670"/>
        <v>0</v>
      </c>
      <c r="VU51" s="2">
        <f t="shared" si="671"/>
        <v>5.6295333330000004</v>
      </c>
      <c r="VV51" s="2">
        <f t="shared" si="672"/>
        <v>0</v>
      </c>
      <c r="VW51" s="2">
        <f t="shared" si="673"/>
        <v>0</v>
      </c>
      <c r="VX51" s="2">
        <f t="shared" si="674"/>
        <v>0.20226666669999999</v>
      </c>
      <c r="VY51" s="2">
        <f t="shared" si="675"/>
        <v>0</v>
      </c>
      <c r="VZ51" s="2">
        <f t="shared" si="676"/>
        <v>6.6547999999999998</v>
      </c>
      <c r="WA51" s="2">
        <f t="shared" si="677"/>
        <v>5.7714999999999996</v>
      </c>
      <c r="WB51" s="2">
        <f t="shared" si="678"/>
        <v>4.4424999999999999</v>
      </c>
      <c r="WC51" s="2">
        <f t="shared" si="679"/>
        <v>0</v>
      </c>
      <c r="WD51" s="2">
        <f t="shared" si="680"/>
        <v>0</v>
      </c>
      <c r="WE51" s="2">
        <f t="shared" si="681"/>
        <v>0</v>
      </c>
      <c r="WF51" s="2">
        <f t="shared" si="682"/>
        <v>0</v>
      </c>
      <c r="WG51" s="2">
        <f t="shared" si="683"/>
        <v>4.6093000000000002</v>
      </c>
      <c r="WH51" s="2">
        <f t="shared" si="684"/>
        <v>16.909199999999998</v>
      </c>
      <c r="WI51" s="2">
        <f t="shared" si="685"/>
        <v>5.5125999999999999</v>
      </c>
      <c r="WJ51" s="2">
        <f t="shared" si="686"/>
        <v>7.2371999999999996</v>
      </c>
      <c r="WK51" s="2">
        <f t="shared" si="687"/>
        <v>0.47149999999999997</v>
      </c>
      <c r="WL51" s="2">
        <f t="shared" si="688"/>
        <v>0</v>
      </c>
      <c r="WM51" s="2">
        <f t="shared" si="689"/>
        <v>15.976800000000001</v>
      </c>
      <c r="WN51" s="2">
        <f t="shared" si="690"/>
        <v>1.9907999999999999</v>
      </c>
      <c r="WO51" s="2">
        <f t="shared" si="691"/>
        <v>2.7159</v>
      </c>
      <c r="WP51" s="2">
        <f t="shared" si="692"/>
        <v>1.8715333329999999</v>
      </c>
      <c r="WQ51" s="2">
        <f t="shared" si="693"/>
        <v>0.14080000000000001</v>
      </c>
      <c r="WR51" s="2">
        <f t="shared" si="694"/>
        <v>13.523524999999999</v>
      </c>
      <c r="WS51" s="2">
        <f t="shared" si="695"/>
        <v>9.4200000000000006E-2</v>
      </c>
      <c r="WT51" s="2">
        <f t="shared" si="696"/>
        <v>2.1960000000000002</v>
      </c>
      <c r="WU51" s="2">
        <f t="shared" si="697"/>
        <v>1.6774466666000001</v>
      </c>
      <c r="WV51" s="2">
        <f t="shared" si="698"/>
        <v>4.9568000000000003</v>
      </c>
      <c r="WW51" s="2">
        <f t="shared" si="699"/>
        <v>6.0000000000000001E-3</v>
      </c>
      <c r="WX51" s="2">
        <f t="shared" si="700"/>
        <v>20.34066666</v>
      </c>
      <c r="WY51" s="2">
        <f t="shared" si="701"/>
        <v>10.176</v>
      </c>
      <c r="WZ51" s="2">
        <f t="shared" si="702"/>
        <v>7.7593500000000004</v>
      </c>
      <c r="XA51" s="2">
        <f t="shared" si="703"/>
        <v>0.35354999999999998</v>
      </c>
      <c r="XB51" s="2">
        <f t="shared" si="704"/>
        <v>2.6168999999999998</v>
      </c>
      <c r="XC51" s="2">
        <f t="shared" si="705"/>
        <v>0</v>
      </c>
      <c r="XD51" s="2">
        <f t="shared" si="706"/>
        <v>36.631</v>
      </c>
      <c r="XE51" s="2">
        <f t="shared" si="707"/>
        <v>34.56</v>
      </c>
      <c r="XF51" s="2">
        <f t="shared" si="708"/>
        <v>0</v>
      </c>
      <c r="XG51" s="2">
        <f t="shared" si="709"/>
        <v>3.6211500000000001</v>
      </c>
      <c r="XH51" s="2">
        <f t="shared" si="710"/>
        <v>53.226399999999998</v>
      </c>
      <c r="XI51" s="2">
        <f t="shared" si="711"/>
        <v>28.204866670000001</v>
      </c>
      <c r="XJ51" s="2">
        <f t="shared" si="712"/>
        <v>33.047916669999999</v>
      </c>
      <c r="XK51" s="2">
        <f t="shared" si="713"/>
        <v>4.8080999999999996</v>
      </c>
      <c r="XL51" s="2">
        <f t="shared" si="714"/>
        <v>12.321999999999999</v>
      </c>
      <c r="XM51" s="2">
        <f t="shared" si="715"/>
        <v>24.895199999999999</v>
      </c>
      <c r="XN51" s="2">
        <f t="shared" si="716"/>
        <v>12.688000000000001</v>
      </c>
      <c r="XO51" s="2">
        <f t="shared" si="717"/>
        <v>32.384999999999998</v>
      </c>
      <c r="XP51" s="2">
        <f t="shared" si="718"/>
        <v>0.58240000000000003</v>
      </c>
      <c r="XQ51" s="2">
        <f t="shared" si="719"/>
        <v>4.6239999999999997</v>
      </c>
      <c r="XR51" s="2">
        <f t="shared" si="720"/>
        <v>15.624000000000001</v>
      </c>
      <c r="XS51" s="2">
        <f t="shared" si="721"/>
        <v>31.06133333</v>
      </c>
      <c r="XT51" s="2">
        <f t="shared" si="722"/>
        <v>35.121933329999997</v>
      </c>
      <c r="XU51" s="2">
        <f t="shared" si="723"/>
        <v>0</v>
      </c>
      <c r="XV51" s="2">
        <f t="shared" si="724"/>
        <v>32.060699999999997</v>
      </c>
      <c r="XW51" s="2">
        <f t="shared" si="725"/>
        <v>1.1691999999</v>
      </c>
      <c r="XX51" s="2">
        <f t="shared" si="726"/>
        <v>0</v>
      </c>
      <c r="XY51" s="2">
        <f t="shared" si="727"/>
        <v>0</v>
      </c>
      <c r="XZ51" s="2">
        <f t="shared" si="728"/>
        <v>0</v>
      </c>
      <c r="YA51" s="2">
        <f t="shared" si="729"/>
        <v>4.4999999999999998E-2</v>
      </c>
      <c r="YB51" s="2">
        <f t="shared" si="730"/>
        <v>107.10986664000001</v>
      </c>
      <c r="YC51" s="2">
        <f t="shared" si="731"/>
        <v>61.758600000000001</v>
      </c>
      <c r="YD51" s="2">
        <f t="shared" si="732"/>
        <v>25.484000000000002</v>
      </c>
      <c r="YE51" s="2">
        <f t="shared" si="733"/>
        <v>2.1896</v>
      </c>
      <c r="YF51" s="2">
        <f t="shared" si="734"/>
        <v>0.504</v>
      </c>
      <c r="YG51" s="2">
        <f t="shared" si="735"/>
        <v>9.36</v>
      </c>
      <c r="YH51" s="2">
        <f t="shared" si="736"/>
        <v>5.2332000000000001</v>
      </c>
      <c r="YI51" s="2">
        <f t="shared" si="737"/>
        <v>14.473599999999999</v>
      </c>
      <c r="YJ51" s="2">
        <f t="shared" si="738"/>
        <v>12.775400003999998</v>
      </c>
      <c r="YK51" s="2">
        <f t="shared" si="739"/>
        <v>24.374400000000001</v>
      </c>
      <c r="YL51" s="2">
        <f t="shared" si="740"/>
        <v>12.135466664000001</v>
      </c>
      <c r="YM51" s="2">
        <f t="shared" si="741"/>
        <v>17.958600000000001</v>
      </c>
      <c r="YN51" s="2">
        <f t="shared" si="742"/>
        <v>6.1421333336000004</v>
      </c>
      <c r="YO51" s="2">
        <f t="shared" si="743"/>
        <v>0.41958000000000001</v>
      </c>
      <c r="YP51" s="2">
        <f t="shared" si="744"/>
        <v>1.3721399999999999</v>
      </c>
      <c r="YQ51" s="2">
        <f t="shared" si="745"/>
        <v>0</v>
      </c>
      <c r="YR51" s="2">
        <f t="shared" si="746"/>
        <v>0</v>
      </c>
      <c r="YS51" s="2">
        <f t="shared" si="747"/>
        <v>22.518133332000001</v>
      </c>
      <c r="YT51" s="2">
        <f t="shared" si="748"/>
        <v>0</v>
      </c>
      <c r="YU51" s="2">
        <f t="shared" si="749"/>
        <v>0</v>
      </c>
      <c r="YV51" s="2">
        <f t="shared" si="750"/>
        <v>0.80906666679999995</v>
      </c>
      <c r="YW51" s="2">
        <f t="shared" si="751"/>
        <v>0</v>
      </c>
      <c r="YX51" s="2">
        <f t="shared" si="752"/>
        <v>26.619199999999999</v>
      </c>
      <c r="YY51" s="2">
        <f t="shared" si="753"/>
        <v>23.085999999999999</v>
      </c>
      <c r="YZ51" s="2">
        <f t="shared" si="754"/>
        <v>17.77</v>
      </c>
      <c r="ZA51" s="2">
        <f t="shared" si="755"/>
        <v>0</v>
      </c>
      <c r="ZB51" s="2">
        <f t="shared" si="756"/>
        <v>0</v>
      </c>
      <c r="ZC51" s="2">
        <f t="shared" si="757"/>
        <v>0</v>
      </c>
      <c r="ZD51" s="2">
        <f t="shared" si="758"/>
        <v>0</v>
      </c>
      <c r="ZE51" s="2">
        <f t="shared" si="759"/>
        <v>18.437200000000001</v>
      </c>
      <c r="ZF51" s="2">
        <f t="shared" si="760"/>
        <v>67.636799999999994</v>
      </c>
      <c r="ZG51" s="2">
        <f t="shared" si="761"/>
        <v>22.0504</v>
      </c>
      <c r="ZH51" s="2">
        <f t="shared" si="762"/>
        <v>28.948799999999999</v>
      </c>
      <c r="ZI51" s="2">
        <f t="shared" si="763"/>
        <v>1.8859999999999999</v>
      </c>
      <c r="ZJ51" s="2">
        <f t="shared" si="764"/>
        <v>0</v>
      </c>
      <c r="ZK51" s="2">
        <f t="shared" si="765"/>
        <v>63.907200000000003</v>
      </c>
      <c r="ZL51" s="2">
        <f t="shared" si="766"/>
        <v>7.9631999999999996</v>
      </c>
      <c r="ZM51" s="2">
        <f t="shared" si="767"/>
        <v>10.8636</v>
      </c>
      <c r="ZN51" s="2">
        <f t="shared" si="768"/>
        <v>7.4861333319999996</v>
      </c>
      <c r="ZO51" s="2">
        <f t="shared" si="769"/>
        <v>0.56320000000000003</v>
      </c>
      <c r="ZP51" s="2">
        <f t="shared" si="770"/>
        <v>54.094099999999997</v>
      </c>
      <c r="ZQ51" s="2">
        <f t="shared" si="771"/>
        <v>0.37680000000000002</v>
      </c>
      <c r="ZR51" s="2">
        <f t="shared" si="772"/>
        <v>8.7840000000000007</v>
      </c>
      <c r="ZS51" s="2">
        <f t="shared" si="773"/>
        <v>6.7097866664000003</v>
      </c>
      <c r="ZT51" s="2">
        <f t="shared" si="774"/>
        <v>19.827200000000001</v>
      </c>
      <c r="ZU51" s="2">
        <f t="shared" si="775"/>
        <v>2.4E-2</v>
      </c>
      <c r="ZV51" s="2">
        <f t="shared" si="776"/>
        <v>81.36266664</v>
      </c>
      <c r="ZW51" s="2">
        <f t="shared" si="777"/>
        <v>40.704000000000001</v>
      </c>
      <c r="ZX51" s="2">
        <f t="shared" si="778"/>
        <v>31.037400000000002</v>
      </c>
      <c r="ZY51" s="2">
        <f t="shared" si="779"/>
        <v>1.4141999999999999</v>
      </c>
      <c r="ZZ51" s="2">
        <f t="shared" si="780"/>
        <v>10.467599999999999</v>
      </c>
      <c r="AAA51" s="2">
        <f t="shared" si="781"/>
        <v>0</v>
      </c>
      <c r="AAB51" s="2">
        <f t="shared" si="782"/>
        <v>146.524</v>
      </c>
      <c r="AAC51" s="2">
        <f t="shared" si="783"/>
        <v>138.24</v>
      </c>
      <c r="AAD51" s="2">
        <f t="shared" si="784"/>
        <v>0</v>
      </c>
      <c r="AAE51" s="2">
        <f t="shared" si="785"/>
        <v>14.4846</v>
      </c>
      <c r="AAF51" s="2">
        <f t="shared" si="786"/>
        <v>212.90559999999999</v>
      </c>
      <c r="AAG51" s="2">
        <f t="shared" si="787"/>
        <v>112.81946668</v>
      </c>
      <c r="AAH51" s="2">
        <f t="shared" si="788"/>
        <v>132.19166668</v>
      </c>
      <c r="AAI51" s="2">
        <f t="shared" si="789"/>
        <v>19.232399999999998</v>
      </c>
      <c r="AAJ51" s="2">
        <f t="shared" si="790"/>
        <v>49.287999999999997</v>
      </c>
      <c r="AAK51" s="2">
        <f t="shared" si="791"/>
        <v>99.580799999999996</v>
      </c>
      <c r="AAL51" s="2">
        <f t="shared" si="792"/>
        <v>50.752000000000002</v>
      </c>
      <c r="AAM51" s="2">
        <f t="shared" si="793"/>
        <v>129.54</v>
      </c>
      <c r="AAN51" s="2">
        <f t="shared" si="794"/>
        <v>2.3296000000000001</v>
      </c>
      <c r="AAO51" s="2">
        <f t="shared" si="795"/>
        <v>18.495999999999999</v>
      </c>
      <c r="AAP51" s="2">
        <f t="shared" si="796"/>
        <v>62.496000000000002</v>
      </c>
      <c r="AAQ51" s="2">
        <f t="shared" si="797"/>
        <v>124.24533332</v>
      </c>
      <c r="AAR51" s="2">
        <f t="shared" si="798"/>
        <v>140.48773331999999</v>
      </c>
      <c r="AAS51" s="2">
        <f t="shared" si="799"/>
        <v>0</v>
      </c>
      <c r="AAT51" s="2">
        <f t="shared" si="800"/>
        <v>128.24279999999999</v>
      </c>
      <c r="AAU51" s="2">
        <f t="shared" si="801"/>
        <v>4.6767999996</v>
      </c>
      <c r="AAV51" s="2">
        <f t="shared" si="802"/>
        <v>0</v>
      </c>
      <c r="AAW51" s="2">
        <f t="shared" si="803"/>
        <v>0</v>
      </c>
      <c r="AAX51" s="2">
        <f t="shared" si="804"/>
        <v>0</v>
      </c>
      <c r="AAY51" s="2">
        <f t="shared" si="805"/>
        <v>0.18</v>
      </c>
      <c r="AAZ51" s="2">
        <f t="shared" si="806"/>
        <v>1529.9328571428573</v>
      </c>
      <c r="ABA51" s="2">
        <f t="shared" si="807"/>
        <v>35.606640888078189</v>
      </c>
      <c r="ABB51" s="2">
        <f t="shared" si="808"/>
        <v>11.500738469747972</v>
      </c>
      <c r="ABC51" s="1">
        <v>3</v>
      </c>
      <c r="ABD51" s="1">
        <v>2</v>
      </c>
      <c r="ABE51" s="1">
        <v>1</v>
      </c>
      <c r="ABF51" s="1">
        <v>4</v>
      </c>
      <c r="ABG51" s="1">
        <v>3</v>
      </c>
      <c r="ABH51" s="1">
        <v>4</v>
      </c>
      <c r="ABI51" s="1">
        <v>1</v>
      </c>
      <c r="ABJ51" s="1">
        <v>1</v>
      </c>
      <c r="ABK51" s="1">
        <v>4</v>
      </c>
      <c r="ABL51" s="1">
        <v>4</v>
      </c>
      <c r="ABM51" s="1">
        <v>2</v>
      </c>
      <c r="ABN51" s="1">
        <v>1</v>
      </c>
      <c r="ABO51" s="1">
        <v>4</v>
      </c>
      <c r="ABP51" s="1">
        <v>2</v>
      </c>
      <c r="ABQ51" s="1">
        <v>4</v>
      </c>
      <c r="ABR51" s="7">
        <f t="shared" si="809"/>
        <v>40</v>
      </c>
      <c r="ABS51" s="7">
        <f t="shared" si="810"/>
        <v>12</v>
      </c>
      <c r="ABT51" s="7">
        <f t="shared" si="811"/>
        <v>15</v>
      </c>
      <c r="ABU51" s="7">
        <f t="shared" si="812"/>
        <v>13</v>
      </c>
      <c r="ABV51" s="4">
        <v>1</v>
      </c>
      <c r="ABW51" s="4">
        <v>1</v>
      </c>
      <c r="ABX51" s="4">
        <v>2</v>
      </c>
      <c r="ABY51" s="4">
        <v>1</v>
      </c>
      <c r="ABZ51" s="4">
        <v>1</v>
      </c>
      <c r="ACA51" s="4">
        <v>1</v>
      </c>
      <c r="ACB51" s="4">
        <v>1</v>
      </c>
      <c r="ACC51" s="4">
        <v>2</v>
      </c>
      <c r="ACD51" s="4">
        <v>1</v>
      </c>
      <c r="ACE51" s="4">
        <v>1</v>
      </c>
      <c r="ACF51" s="4">
        <v>1</v>
      </c>
      <c r="ACG51" s="4">
        <v>2</v>
      </c>
      <c r="ACH51" s="4">
        <v>3</v>
      </c>
      <c r="ACI51" s="4">
        <v>2</v>
      </c>
      <c r="ACJ51" s="4">
        <v>1</v>
      </c>
      <c r="ACK51" s="4">
        <v>3</v>
      </c>
      <c r="ACL51" s="4">
        <v>2</v>
      </c>
      <c r="ACM51" s="4">
        <v>2</v>
      </c>
      <c r="ACN51" s="4">
        <v>1</v>
      </c>
      <c r="ACO51" s="4">
        <v>1</v>
      </c>
      <c r="ACP51" s="4">
        <v>2</v>
      </c>
      <c r="ACQ51" s="4">
        <v>1</v>
      </c>
      <c r="ACR51" s="4">
        <v>1</v>
      </c>
      <c r="ACS51" s="4">
        <v>3</v>
      </c>
      <c r="ACT51" s="4">
        <v>1</v>
      </c>
      <c r="ACU51" s="4">
        <v>3</v>
      </c>
      <c r="ACV51" s="4">
        <v>3</v>
      </c>
      <c r="ACW51" s="4">
        <v>1</v>
      </c>
      <c r="ACX51" s="4">
        <v>2</v>
      </c>
      <c r="ACY51" s="4">
        <v>2</v>
      </c>
      <c r="ACZ51" s="4">
        <v>2</v>
      </c>
      <c r="ADA51" s="4">
        <v>1</v>
      </c>
      <c r="ADB51" s="4">
        <v>1</v>
      </c>
      <c r="ADC51" s="4">
        <v>2</v>
      </c>
      <c r="ADD51" s="4">
        <v>1</v>
      </c>
      <c r="ADE51" s="4">
        <v>2</v>
      </c>
      <c r="ADF51" s="4">
        <v>2</v>
      </c>
      <c r="ADG51" s="4">
        <v>1</v>
      </c>
      <c r="ADH51" s="4">
        <v>1</v>
      </c>
      <c r="ADI51" s="4">
        <v>2</v>
      </c>
      <c r="ADJ51" s="4">
        <v>4</v>
      </c>
      <c r="ADK51" s="4">
        <v>3</v>
      </c>
      <c r="ADL51" s="4">
        <v>2</v>
      </c>
      <c r="ADM51" s="4">
        <v>4</v>
      </c>
      <c r="ADN51" s="4">
        <v>3</v>
      </c>
      <c r="ADO51" s="4">
        <v>3</v>
      </c>
      <c r="ADP51" s="4">
        <v>2</v>
      </c>
      <c r="ADQ51" s="4">
        <v>2</v>
      </c>
      <c r="ADR51" s="4">
        <v>3</v>
      </c>
      <c r="ADS51" s="4">
        <v>2</v>
      </c>
      <c r="ADT51" s="4">
        <v>1</v>
      </c>
      <c r="ADU51" s="4">
        <v>4</v>
      </c>
      <c r="ADV51" s="4">
        <v>2</v>
      </c>
      <c r="ADW51" s="4">
        <v>4</v>
      </c>
      <c r="ADX51" s="4">
        <v>4</v>
      </c>
      <c r="ADY51" s="4">
        <v>2</v>
      </c>
      <c r="ADZ51" s="2">
        <f t="shared" si="813"/>
        <v>13</v>
      </c>
      <c r="AEA51" s="2">
        <f t="shared" si="814"/>
        <v>16</v>
      </c>
      <c r="AEB51" s="2">
        <f t="shared" si="815"/>
        <v>11</v>
      </c>
      <c r="AEC51" s="2">
        <f t="shared" si="816"/>
        <v>4</v>
      </c>
      <c r="AED51" s="2">
        <f t="shared" si="817"/>
        <v>18</v>
      </c>
      <c r="AEE51" s="2">
        <f t="shared" si="818"/>
        <v>22</v>
      </c>
      <c r="AEF51" s="2">
        <f t="shared" si="819"/>
        <v>18</v>
      </c>
      <c r="AEG51" s="2">
        <f t="shared" si="820"/>
        <v>6</v>
      </c>
      <c r="AEH51" s="4">
        <v>2</v>
      </c>
      <c r="AEI51" s="4">
        <v>1</v>
      </c>
      <c r="AEJ51" s="4">
        <v>1</v>
      </c>
      <c r="AEK51" s="4">
        <v>2</v>
      </c>
      <c r="AEL51" s="4">
        <v>1</v>
      </c>
      <c r="AEM51" s="4">
        <v>1</v>
      </c>
      <c r="AEN51" s="4">
        <v>2</v>
      </c>
      <c r="AEO51" s="4">
        <v>2</v>
      </c>
      <c r="AEP51" s="4">
        <v>2</v>
      </c>
      <c r="AEQ51" s="4">
        <v>1</v>
      </c>
      <c r="AER51" s="4">
        <v>1</v>
      </c>
      <c r="AES51" s="4">
        <v>3</v>
      </c>
      <c r="AET51" s="4">
        <v>2</v>
      </c>
      <c r="AEU51" s="4">
        <v>1</v>
      </c>
      <c r="AEV51" s="4">
        <v>1</v>
      </c>
      <c r="AEW51" s="4">
        <v>1</v>
      </c>
      <c r="AEX51" s="4">
        <v>1</v>
      </c>
      <c r="AEY51" s="4">
        <v>1</v>
      </c>
      <c r="AEZ51" s="4">
        <v>2</v>
      </c>
      <c r="AFA51" s="4">
        <v>1</v>
      </c>
      <c r="AFB51" s="4">
        <v>2</v>
      </c>
      <c r="AFC51" s="4">
        <v>2</v>
      </c>
      <c r="AFD51" s="4">
        <v>3</v>
      </c>
      <c r="AFE51" s="4">
        <v>4</v>
      </c>
      <c r="AFF51" s="4">
        <v>4</v>
      </c>
      <c r="AFG51" s="4">
        <v>5</v>
      </c>
      <c r="AFH51" s="4">
        <v>4</v>
      </c>
      <c r="AFI51" s="4">
        <v>3</v>
      </c>
      <c r="AFJ51" s="4">
        <v>2</v>
      </c>
      <c r="AFK51" s="4">
        <v>3</v>
      </c>
      <c r="AFL51" s="4">
        <v>1</v>
      </c>
      <c r="AFM51" s="4">
        <v>2</v>
      </c>
      <c r="AFN51" s="1">
        <v>3</v>
      </c>
      <c r="AFO51" s="2">
        <f t="shared" si="821"/>
        <v>67</v>
      </c>
      <c r="AFP51" s="2">
        <f t="shared" si="822"/>
        <v>15</v>
      </c>
      <c r="AFQ51" s="2">
        <f t="shared" si="823"/>
        <v>21</v>
      </c>
      <c r="AFR51" s="2">
        <f t="shared" si="824"/>
        <v>31</v>
      </c>
      <c r="AFS51" s="4">
        <v>1</v>
      </c>
      <c r="AFT51" s="4">
        <v>0</v>
      </c>
      <c r="AFU51" s="4">
        <v>0</v>
      </c>
      <c r="AFV51" s="4">
        <v>0</v>
      </c>
      <c r="AFW51" s="4">
        <v>0</v>
      </c>
      <c r="AFX51" s="4">
        <v>0</v>
      </c>
      <c r="AFY51" s="4">
        <v>0</v>
      </c>
      <c r="AFZ51" s="4">
        <v>0</v>
      </c>
      <c r="AGA51" s="4">
        <v>0</v>
      </c>
      <c r="AGB51" s="4">
        <v>5</v>
      </c>
      <c r="AGC51" s="4">
        <v>0</v>
      </c>
      <c r="AGD51" s="4">
        <v>1</v>
      </c>
      <c r="AGE51" s="4">
        <v>0</v>
      </c>
      <c r="AGF51" s="4">
        <v>7</v>
      </c>
      <c r="AGG51" s="4">
        <v>0</v>
      </c>
      <c r="AGH51" s="4">
        <v>0</v>
      </c>
      <c r="AGI51" s="4">
        <v>30</v>
      </c>
      <c r="AGJ51" s="4">
        <v>0</v>
      </c>
      <c r="AGK51" s="4">
        <v>0</v>
      </c>
      <c r="AGL51" s="4">
        <v>0</v>
      </c>
      <c r="AGM51" s="4">
        <v>0</v>
      </c>
      <c r="AGN51" s="4">
        <v>4</v>
      </c>
      <c r="AGO51" s="4">
        <v>0</v>
      </c>
      <c r="AGP51" s="4">
        <v>0</v>
      </c>
      <c r="AGQ51" s="4">
        <v>20</v>
      </c>
      <c r="AGR51" s="4">
        <v>1</v>
      </c>
      <c r="AGS51" s="4">
        <v>0</v>
      </c>
      <c r="AGT51" s="4">
        <v>0</v>
      </c>
      <c r="AGU51" s="4">
        <v>30</v>
      </c>
      <c r="AGV51" s="4">
        <v>3</v>
      </c>
      <c r="AGW51" s="4">
        <v>0</v>
      </c>
      <c r="AGX51" s="4">
        <v>2</v>
      </c>
      <c r="AGY51" s="4">
        <v>0</v>
      </c>
      <c r="AGZ51" s="4">
        <v>0</v>
      </c>
      <c r="AHA51" s="4">
        <v>0</v>
      </c>
      <c r="AHB51" s="4">
        <v>0</v>
      </c>
      <c r="AHC51" s="4">
        <v>0</v>
      </c>
      <c r="AHD51" s="4">
        <v>0</v>
      </c>
      <c r="AHE51" s="4">
        <v>0</v>
      </c>
      <c r="AHF51" s="4">
        <v>0</v>
      </c>
      <c r="AHG51" s="4">
        <v>0</v>
      </c>
      <c r="AHH51" s="4">
        <v>0</v>
      </c>
      <c r="AHI51" s="4">
        <v>0</v>
      </c>
      <c r="AHJ51" s="4">
        <v>0</v>
      </c>
      <c r="AHK51" s="4">
        <v>0</v>
      </c>
      <c r="AHL51" s="4">
        <v>7</v>
      </c>
      <c r="AHM51" s="4">
        <v>0</v>
      </c>
      <c r="AHN51" s="4">
        <v>5</v>
      </c>
      <c r="AHO51" s="4">
        <v>0</v>
      </c>
      <c r="AHP51" s="2">
        <f t="shared" si="825"/>
        <v>0</v>
      </c>
      <c r="AHQ51" s="2">
        <f t="shared" si="826"/>
        <v>0</v>
      </c>
      <c r="AHR51" s="2">
        <f t="shared" si="827"/>
        <v>990</v>
      </c>
      <c r="AHS51" s="2">
        <f t="shared" si="828"/>
        <v>990</v>
      </c>
      <c r="AHT51" s="2">
        <f t="shared" si="829"/>
        <v>264</v>
      </c>
      <c r="AHU51" s="2">
        <f t="shared" si="830"/>
        <v>0</v>
      </c>
      <c r="AHV51" s="2">
        <f t="shared" si="831"/>
        <v>264</v>
      </c>
      <c r="AHW51" s="2">
        <f t="shared" si="832"/>
        <v>165</v>
      </c>
      <c r="AHX51" s="2">
        <f t="shared" si="833"/>
        <v>1080</v>
      </c>
      <c r="AHY51" s="2">
        <f t="shared" si="834"/>
        <v>1245</v>
      </c>
      <c r="AHZ51" s="2">
        <f t="shared" si="835"/>
        <v>0</v>
      </c>
      <c r="AIA51" s="2">
        <f t="shared" si="836"/>
        <v>0</v>
      </c>
      <c r="AIB51" s="2">
        <f t="shared" si="837"/>
        <v>0</v>
      </c>
      <c r="AIC51" s="2">
        <f t="shared" si="838"/>
        <v>0</v>
      </c>
      <c r="AID51" s="2">
        <f t="shared" si="839"/>
        <v>2499</v>
      </c>
      <c r="AIE51" s="2" t="s">
        <v>1268</v>
      </c>
      <c r="AIF51" s="1">
        <v>1</v>
      </c>
      <c r="AIG51" s="1">
        <v>1</v>
      </c>
      <c r="AIH51" s="1">
        <v>1</v>
      </c>
      <c r="AII51" s="1">
        <v>1</v>
      </c>
      <c r="AIJ51" s="1">
        <v>1</v>
      </c>
      <c r="AIK51" s="1">
        <v>1</v>
      </c>
      <c r="AIL51" s="1">
        <v>1</v>
      </c>
      <c r="AIM51" s="1">
        <v>1</v>
      </c>
      <c r="AIN51" s="1">
        <v>1</v>
      </c>
      <c r="AIO51" s="1">
        <v>1</v>
      </c>
      <c r="AIP51" s="1">
        <v>1</v>
      </c>
      <c r="AIQ51" s="1">
        <v>1</v>
      </c>
      <c r="AIR51" s="7">
        <f t="shared" si="840"/>
        <v>12</v>
      </c>
      <c r="AIS51" s="7">
        <f t="shared" si="841"/>
        <v>0</v>
      </c>
      <c r="AIT51" s="7">
        <f t="shared" si="842"/>
        <v>100</v>
      </c>
      <c r="AIU51" s="7" t="str">
        <f t="shared" si="843"/>
        <v>RIGHT</v>
      </c>
      <c r="AIV51" s="4">
        <v>2</v>
      </c>
      <c r="AIW51" s="4">
        <v>1</v>
      </c>
      <c r="AIX51" s="4">
        <v>2</v>
      </c>
      <c r="AIY51" s="4">
        <v>4</v>
      </c>
      <c r="AIZ51" s="4">
        <v>2</v>
      </c>
      <c r="AJA51" s="4">
        <v>2</v>
      </c>
      <c r="AJB51" s="4">
        <v>4</v>
      </c>
      <c r="AJC51" s="4">
        <v>2</v>
      </c>
      <c r="AJD51" s="4">
        <v>4</v>
      </c>
      <c r="AJE51" s="4">
        <v>2</v>
      </c>
      <c r="AJF51" s="4">
        <v>4</v>
      </c>
      <c r="AJG51" s="4">
        <v>4</v>
      </c>
      <c r="AJH51" s="4">
        <v>1</v>
      </c>
      <c r="AJI51" s="4">
        <v>2</v>
      </c>
      <c r="AJJ51" s="4">
        <v>2</v>
      </c>
      <c r="AJK51" s="4">
        <v>1</v>
      </c>
      <c r="AJL51" s="4">
        <v>2</v>
      </c>
      <c r="AJM51" s="4">
        <v>2</v>
      </c>
      <c r="AJN51" s="4">
        <v>4</v>
      </c>
      <c r="AJO51" s="4">
        <v>2</v>
      </c>
      <c r="AJP51" s="2">
        <f t="shared" si="844"/>
        <v>49</v>
      </c>
      <c r="AJQ51" s="2">
        <f t="shared" si="845"/>
        <v>27</v>
      </c>
      <c r="AJR51" s="2">
        <f t="shared" si="846"/>
        <v>22</v>
      </c>
      <c r="AJS51" s="4">
        <v>2</v>
      </c>
      <c r="AJT51" s="4">
        <v>2</v>
      </c>
      <c r="AJU51" s="4">
        <v>1</v>
      </c>
      <c r="AJV51" s="4">
        <v>2</v>
      </c>
      <c r="AJW51" s="4">
        <v>1</v>
      </c>
      <c r="AJX51" s="4">
        <v>1</v>
      </c>
      <c r="AJY51" s="4">
        <v>1</v>
      </c>
      <c r="AJZ51" s="4">
        <v>1</v>
      </c>
      <c r="AKA51" s="4">
        <v>1</v>
      </c>
      <c r="AKB51" s="4">
        <v>1</v>
      </c>
      <c r="AKC51" s="4">
        <v>1</v>
      </c>
      <c r="AKD51" s="4">
        <v>1</v>
      </c>
      <c r="AKE51" s="4">
        <v>1</v>
      </c>
      <c r="AKF51" s="4">
        <v>1</v>
      </c>
      <c r="AKG51" s="4">
        <v>1</v>
      </c>
      <c r="AKH51" s="4">
        <v>1</v>
      </c>
      <c r="AKI51" s="4">
        <v>0</v>
      </c>
      <c r="AKJ51" s="4">
        <v>0</v>
      </c>
      <c r="AKK51" s="4">
        <v>0</v>
      </c>
      <c r="AKL51" s="4">
        <v>0</v>
      </c>
      <c r="AKM51" s="4">
        <v>0</v>
      </c>
      <c r="AKN51" s="4">
        <v>1</v>
      </c>
      <c r="AKO51" s="4">
        <v>1</v>
      </c>
      <c r="AKP51" s="4">
        <v>1</v>
      </c>
      <c r="AKQ51" s="4">
        <v>1</v>
      </c>
      <c r="AKR51" s="4" t="s">
        <v>456</v>
      </c>
      <c r="AKS51" s="4">
        <v>0</v>
      </c>
      <c r="AKT51" s="2">
        <v>2</v>
      </c>
      <c r="AKU51" s="2">
        <v>0</v>
      </c>
      <c r="AKV51" s="2">
        <v>1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1">
        <v>4</v>
      </c>
      <c r="ALD51" s="1">
        <v>3</v>
      </c>
      <c r="ALE51" s="1">
        <v>4</v>
      </c>
      <c r="ALF51" s="1">
        <v>4</v>
      </c>
      <c r="ALG51" s="1">
        <v>3</v>
      </c>
      <c r="ALH51" s="1">
        <v>4</v>
      </c>
      <c r="ALI51" s="1">
        <v>3</v>
      </c>
      <c r="ALJ51" s="1">
        <v>4</v>
      </c>
      <c r="ALK51" s="1">
        <v>4</v>
      </c>
      <c r="ALL51" s="1">
        <v>3</v>
      </c>
      <c r="ALM51" s="1">
        <v>3</v>
      </c>
      <c r="ALN51" s="1">
        <v>4</v>
      </c>
      <c r="ALO51" s="1">
        <v>4</v>
      </c>
      <c r="ALP51" s="1">
        <v>3</v>
      </c>
      <c r="ALQ51" s="1">
        <v>3</v>
      </c>
      <c r="ALR51" s="1">
        <v>4</v>
      </c>
      <c r="ALS51" s="1">
        <v>4</v>
      </c>
      <c r="ALT51" s="1">
        <v>4</v>
      </c>
      <c r="ALU51" s="1">
        <v>4</v>
      </c>
      <c r="ALV51" s="1">
        <v>3</v>
      </c>
      <c r="ALW51" s="1">
        <v>1</v>
      </c>
      <c r="ALX51" s="1">
        <v>4</v>
      </c>
      <c r="ALY51" s="1">
        <v>4</v>
      </c>
      <c r="ALZ51" s="2">
        <f t="shared" si="847"/>
        <v>81</v>
      </c>
      <c r="AMA51">
        <v>14</v>
      </c>
      <c r="AMB51">
        <v>14</v>
      </c>
      <c r="AMC51">
        <v>20</v>
      </c>
      <c r="AMD51">
        <v>22</v>
      </c>
      <c r="AME51" s="1">
        <v>2</v>
      </c>
      <c r="AMF51" s="1">
        <v>2</v>
      </c>
      <c r="AMG51" s="1">
        <v>1</v>
      </c>
      <c r="AMH51" s="1">
        <v>1</v>
      </c>
      <c r="AMI51" s="8">
        <v>3</v>
      </c>
      <c r="AMJ51" s="8">
        <v>3</v>
      </c>
      <c r="AMK51" s="8">
        <v>1</v>
      </c>
      <c r="AML51" s="8">
        <v>1</v>
      </c>
      <c r="AMM51" s="8">
        <v>4</v>
      </c>
      <c r="AMN51" s="8">
        <v>3</v>
      </c>
      <c r="AMO51" s="8">
        <v>2</v>
      </c>
      <c r="AMP51" s="8">
        <v>1</v>
      </c>
      <c r="AMQ51" s="8">
        <v>1</v>
      </c>
      <c r="AMR51" s="8">
        <v>3</v>
      </c>
      <c r="AMS51" s="8">
        <v>4</v>
      </c>
      <c r="AMT51" s="8">
        <v>1</v>
      </c>
      <c r="AMU51" s="8">
        <v>1</v>
      </c>
      <c r="AMV51" s="8">
        <v>1</v>
      </c>
      <c r="AMW51" s="8">
        <v>1</v>
      </c>
      <c r="AMX51" s="8">
        <v>4</v>
      </c>
      <c r="AMY51" s="8">
        <v>3</v>
      </c>
      <c r="AMZ51" s="2">
        <f t="shared" si="848"/>
        <v>8</v>
      </c>
      <c r="ANA51" s="2">
        <f t="shared" si="849"/>
        <v>16</v>
      </c>
      <c r="ANB51" s="2">
        <f t="shared" si="850"/>
        <v>19</v>
      </c>
      <c r="ANC51" s="2">
        <f t="shared" si="851"/>
        <v>43</v>
      </c>
    </row>
    <row r="52" spans="1:1043" x14ac:dyDescent="0.2">
      <c r="A52" s="2" t="s">
        <v>458</v>
      </c>
      <c r="B52" s="3">
        <v>43367.48033564815</v>
      </c>
      <c r="C52" s="2">
        <v>157.5</v>
      </c>
      <c r="D52" s="2">
        <v>50.3</v>
      </c>
      <c r="E52" s="2">
        <v>20.277147896195515</v>
      </c>
      <c r="F52" s="2">
        <v>-100</v>
      </c>
      <c r="G52" s="2">
        <v>89</v>
      </c>
      <c r="H52" s="2">
        <v>66</v>
      </c>
      <c r="I52" s="2">
        <v>-100</v>
      </c>
      <c r="J52" s="2">
        <v>-16</v>
      </c>
      <c r="K52" s="2">
        <v>-18</v>
      </c>
      <c r="L52" s="2">
        <v>10</v>
      </c>
      <c r="M52" s="2">
        <v>26</v>
      </c>
      <c r="N52" s="2">
        <v>-61</v>
      </c>
      <c r="O52" s="2">
        <v>54</v>
      </c>
      <c r="P52" s="2">
        <v>15</v>
      </c>
      <c r="Q52" s="2">
        <v>17</v>
      </c>
      <c r="R52" s="2">
        <v>-32</v>
      </c>
      <c r="S52" s="2">
        <v>26</v>
      </c>
      <c r="T52" s="2">
        <v>-38</v>
      </c>
      <c r="U52" s="2">
        <v>12</v>
      </c>
      <c r="V52" s="2">
        <v>57</v>
      </c>
      <c r="W52" s="2">
        <v>61</v>
      </c>
      <c r="X52" s="2">
        <v>24</v>
      </c>
      <c r="Y52" s="2">
        <v>7</v>
      </c>
      <c r="Z52" s="2">
        <v>-63</v>
      </c>
      <c r="AA52" s="2">
        <v>12</v>
      </c>
      <c r="AB52" s="2">
        <v>34</v>
      </c>
      <c r="AC52" s="2">
        <v>35</v>
      </c>
      <c r="AD52" s="2">
        <v>-34</v>
      </c>
      <c r="AE52" s="2">
        <v>-35</v>
      </c>
      <c r="AF52" s="2">
        <v>-38</v>
      </c>
      <c r="AG52" s="2">
        <v>12</v>
      </c>
      <c r="AH52" s="2">
        <v>56</v>
      </c>
      <c r="AI52" s="2">
        <v>33</v>
      </c>
      <c r="AJ52" s="2">
        <v>-100</v>
      </c>
      <c r="AK52" s="2">
        <v>-100</v>
      </c>
      <c r="AL52" s="2">
        <v>-100</v>
      </c>
      <c r="AM52" s="2">
        <v>98</v>
      </c>
      <c r="AN52" s="2">
        <v>24</v>
      </c>
      <c r="AO52" s="2">
        <v>0</v>
      </c>
      <c r="AP52" s="2">
        <v>3</v>
      </c>
      <c r="AQ52" s="2">
        <v>1</v>
      </c>
      <c r="AR52" s="4">
        <v>2</v>
      </c>
      <c r="AS52" s="4">
        <v>1</v>
      </c>
      <c r="AT52" s="4">
        <v>3</v>
      </c>
      <c r="AU52" s="4">
        <v>2</v>
      </c>
      <c r="AV52" s="4">
        <v>2</v>
      </c>
      <c r="AW52" s="4">
        <v>1</v>
      </c>
      <c r="AX52" s="4">
        <v>1</v>
      </c>
      <c r="AY52" s="4">
        <v>4</v>
      </c>
      <c r="AZ52" s="4">
        <v>1</v>
      </c>
      <c r="BA52" s="4">
        <v>4</v>
      </c>
      <c r="BB52" s="4">
        <v>1</v>
      </c>
      <c r="BC52" s="4">
        <v>4</v>
      </c>
      <c r="BD52" s="4">
        <v>2</v>
      </c>
      <c r="BE52" s="4">
        <v>2</v>
      </c>
      <c r="BF52" s="4">
        <v>3</v>
      </c>
      <c r="BG52" s="4">
        <v>4</v>
      </c>
      <c r="BH52" s="4">
        <v>1</v>
      </c>
      <c r="BI52" s="4">
        <v>1</v>
      </c>
      <c r="BJ52" s="4">
        <v>1</v>
      </c>
      <c r="BK52" s="4">
        <v>1</v>
      </c>
      <c r="BL52" s="4">
        <v>2</v>
      </c>
      <c r="BM52" s="4">
        <v>1</v>
      </c>
      <c r="BN52" s="4">
        <v>1</v>
      </c>
      <c r="BO52" s="4">
        <v>1</v>
      </c>
      <c r="BP52" s="4">
        <v>2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2</v>
      </c>
      <c r="CA52" s="4">
        <v>1</v>
      </c>
      <c r="CB52" s="4">
        <v>1</v>
      </c>
      <c r="CC52" s="4">
        <v>1</v>
      </c>
      <c r="CD52" s="4">
        <v>2</v>
      </c>
      <c r="CE52" s="4">
        <v>2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2</v>
      </c>
      <c r="CL52" s="4">
        <v>1</v>
      </c>
      <c r="CM52" s="4">
        <v>1</v>
      </c>
      <c r="CN52" s="4">
        <v>1</v>
      </c>
      <c r="CO52" s="4">
        <v>1</v>
      </c>
      <c r="CP52" s="4">
        <v>6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3</v>
      </c>
      <c r="DA52" s="4">
        <v>4</v>
      </c>
      <c r="DB52" s="4">
        <v>1</v>
      </c>
      <c r="DC52" s="4">
        <v>2</v>
      </c>
      <c r="DD52" s="4">
        <v>1</v>
      </c>
      <c r="DE52" s="4">
        <v>2</v>
      </c>
      <c r="DF52" s="4">
        <v>1</v>
      </c>
      <c r="DG52" s="4">
        <v>1</v>
      </c>
      <c r="DH52" s="4">
        <v>1</v>
      </c>
      <c r="DI52" s="4">
        <v>1</v>
      </c>
      <c r="DJ52" s="4">
        <v>2</v>
      </c>
      <c r="DK52" s="4">
        <v>3</v>
      </c>
      <c r="DL52" s="4">
        <v>2</v>
      </c>
      <c r="DM52" s="4">
        <v>2</v>
      </c>
      <c r="DN52" s="4">
        <v>2</v>
      </c>
      <c r="DO52" s="4">
        <v>1</v>
      </c>
      <c r="DP52" s="5">
        <v>79.849999999999994</v>
      </c>
      <c r="DQ52" s="5">
        <v>38.159999999999997</v>
      </c>
      <c r="DR52" s="5">
        <v>165.05</v>
      </c>
      <c r="DS52" s="5">
        <v>108.29</v>
      </c>
      <c r="DT52" s="5">
        <v>3.45</v>
      </c>
      <c r="DU52" s="5">
        <v>15</v>
      </c>
      <c r="DV52" s="5">
        <v>129.93</v>
      </c>
      <c r="DW52" s="5">
        <v>65.989999999999995</v>
      </c>
      <c r="DX52" s="5">
        <v>13.15</v>
      </c>
      <c r="DY52" s="5">
        <v>16.71</v>
      </c>
      <c r="DZ52" s="5">
        <v>10.83</v>
      </c>
      <c r="EA52" s="5">
        <v>146.4</v>
      </c>
      <c r="EB52" s="5">
        <v>255.35</v>
      </c>
      <c r="EC52" s="5">
        <v>153.66</v>
      </c>
      <c r="ED52" s="5">
        <v>141.47</v>
      </c>
      <c r="EE52" s="5">
        <v>181.35</v>
      </c>
      <c r="EF52" s="5">
        <v>233.59</v>
      </c>
      <c r="EG52" s="5">
        <v>325.49</v>
      </c>
      <c r="EH52" s="5">
        <v>277.49</v>
      </c>
      <c r="EI52" s="5">
        <v>437</v>
      </c>
      <c r="EJ52" s="5">
        <v>480.09</v>
      </c>
      <c r="EK52" s="5">
        <v>170</v>
      </c>
      <c r="EL52" s="5">
        <v>342.9</v>
      </c>
      <c r="EM52" s="5">
        <v>255.11</v>
      </c>
      <c r="EN52" s="5">
        <v>345.56</v>
      </c>
      <c r="EO52" s="5">
        <v>488</v>
      </c>
      <c r="EP52" s="5">
        <v>211.12</v>
      </c>
      <c r="EQ52" s="5">
        <v>113</v>
      </c>
      <c r="ER52" s="5">
        <v>191.68</v>
      </c>
      <c r="ES52" s="5">
        <v>193.63</v>
      </c>
      <c r="ET52" s="5">
        <v>376.2</v>
      </c>
      <c r="EU52" s="5">
        <v>414.54</v>
      </c>
      <c r="EV52" s="5">
        <v>626.04</v>
      </c>
      <c r="EW52" s="5">
        <v>180.53</v>
      </c>
      <c r="EX52" s="5">
        <v>345.78</v>
      </c>
      <c r="EY52" s="5">
        <v>320.04000000000002</v>
      </c>
      <c r="EZ52" s="5">
        <v>178.92</v>
      </c>
      <c r="FA52" s="5">
        <v>234.51</v>
      </c>
      <c r="FB52" s="5">
        <v>142.71</v>
      </c>
      <c r="FC52" s="5">
        <v>187.24</v>
      </c>
      <c r="FD52" s="5">
        <v>210.15</v>
      </c>
      <c r="FE52" s="5">
        <v>45.39</v>
      </c>
      <c r="FF52" s="5">
        <v>378</v>
      </c>
      <c r="FG52" s="5">
        <v>179.85</v>
      </c>
      <c r="FH52" s="5">
        <v>192.32</v>
      </c>
      <c r="FI52" s="5">
        <v>71.7</v>
      </c>
      <c r="FJ52" s="5">
        <v>288.19</v>
      </c>
      <c r="FK52" s="5">
        <v>113</v>
      </c>
      <c r="FL52" s="5">
        <v>119.29</v>
      </c>
      <c r="FM52" s="5">
        <v>145.82</v>
      </c>
      <c r="FN52" s="5">
        <v>90.89</v>
      </c>
      <c r="FO52" s="5">
        <v>211.61</v>
      </c>
      <c r="FP52" s="5">
        <v>191.15</v>
      </c>
      <c r="FQ52" s="5">
        <v>114.48</v>
      </c>
      <c r="FR52" s="5">
        <v>199.32</v>
      </c>
      <c r="FS52" s="5">
        <v>249.82</v>
      </c>
      <c r="FT52" s="5">
        <v>235.78</v>
      </c>
      <c r="FU52" s="5">
        <v>258.7</v>
      </c>
      <c r="FV52" s="5">
        <v>201.17</v>
      </c>
      <c r="FW52" s="5">
        <v>26.73</v>
      </c>
      <c r="FX52" s="5">
        <v>148.84</v>
      </c>
      <c r="FY52" s="5">
        <v>123</v>
      </c>
      <c r="FZ52" s="5">
        <v>102.48</v>
      </c>
      <c r="GA52" s="5">
        <v>173.4</v>
      </c>
      <c r="GB52" s="5">
        <v>225.68</v>
      </c>
      <c r="GC52" s="5">
        <v>122.4</v>
      </c>
      <c r="GD52" s="5">
        <v>83.7</v>
      </c>
      <c r="GE52" s="5">
        <v>126.79</v>
      </c>
      <c r="GF52" s="5">
        <v>145.15</v>
      </c>
      <c r="GG52" s="5">
        <v>0</v>
      </c>
      <c r="GH52" s="5">
        <v>133.43</v>
      </c>
      <c r="GI52" s="5">
        <v>124.31</v>
      </c>
      <c r="GJ52" s="5">
        <v>2.37</v>
      </c>
      <c r="GK52" s="5">
        <v>313</v>
      </c>
      <c r="GL52" s="5">
        <v>2.37</v>
      </c>
      <c r="GM52" s="5">
        <v>24.38</v>
      </c>
      <c r="GN52" s="2">
        <f t="shared" si="426"/>
        <v>159.69999999999999</v>
      </c>
      <c r="GO52" s="2">
        <f t="shared" si="427"/>
        <v>38.159999999999997</v>
      </c>
      <c r="GP52" s="2">
        <f t="shared" si="428"/>
        <v>495.15000000000003</v>
      </c>
      <c r="GQ52" s="2">
        <f t="shared" si="429"/>
        <v>216.58</v>
      </c>
      <c r="GR52" s="2">
        <f t="shared" si="430"/>
        <v>6.9</v>
      </c>
      <c r="GS52" s="2">
        <f t="shared" si="431"/>
        <v>15</v>
      </c>
      <c r="GT52" s="2">
        <f t="shared" si="432"/>
        <v>129.93</v>
      </c>
      <c r="GU52" s="2">
        <f t="shared" si="433"/>
        <v>263.95999999999998</v>
      </c>
      <c r="GV52" s="2">
        <f t="shared" si="434"/>
        <v>13.15</v>
      </c>
      <c r="GW52" s="2">
        <f t="shared" si="435"/>
        <v>66.84</v>
      </c>
      <c r="GX52" s="2">
        <f t="shared" si="436"/>
        <v>10.83</v>
      </c>
      <c r="GY52" s="2">
        <f t="shared" si="437"/>
        <v>585.6</v>
      </c>
      <c r="GZ52" s="2">
        <f t="shared" si="438"/>
        <v>510.7</v>
      </c>
      <c r="HA52" s="2">
        <f t="shared" si="439"/>
        <v>307.32</v>
      </c>
      <c r="HB52" s="2">
        <f t="shared" si="440"/>
        <v>424.40999999999997</v>
      </c>
      <c r="HC52" s="2">
        <f t="shared" si="441"/>
        <v>725.4</v>
      </c>
      <c r="HD52" s="2">
        <f t="shared" si="442"/>
        <v>233.59</v>
      </c>
      <c r="HE52" s="2">
        <f t="shared" si="443"/>
        <v>325.49</v>
      </c>
      <c r="HF52" s="2">
        <f t="shared" si="444"/>
        <v>277.49</v>
      </c>
      <c r="HG52" s="2">
        <f t="shared" si="445"/>
        <v>437</v>
      </c>
      <c r="HH52" s="2">
        <f t="shared" si="446"/>
        <v>960.18</v>
      </c>
      <c r="HI52" s="2">
        <f t="shared" si="447"/>
        <v>170</v>
      </c>
      <c r="HJ52" s="2">
        <f t="shared" si="448"/>
        <v>342.9</v>
      </c>
      <c r="HK52" s="2">
        <f t="shared" si="449"/>
        <v>255.11</v>
      </c>
      <c r="HL52" s="2">
        <f t="shared" si="450"/>
        <v>691.12</v>
      </c>
      <c r="HM52" s="2">
        <f t="shared" si="451"/>
        <v>488</v>
      </c>
      <c r="HN52" s="2">
        <f t="shared" si="452"/>
        <v>211.12</v>
      </c>
      <c r="HO52" s="2">
        <f t="shared" si="453"/>
        <v>113</v>
      </c>
      <c r="HP52" s="2">
        <f t="shared" si="454"/>
        <v>191.68</v>
      </c>
      <c r="HQ52" s="2">
        <f t="shared" si="455"/>
        <v>193.63</v>
      </c>
      <c r="HR52" s="2">
        <f t="shared" si="456"/>
        <v>376.2</v>
      </c>
      <c r="HS52" s="2">
        <f t="shared" si="457"/>
        <v>414.54</v>
      </c>
      <c r="HT52" s="2">
        <f t="shared" si="458"/>
        <v>626.04</v>
      </c>
      <c r="HU52" s="2">
        <f t="shared" si="459"/>
        <v>180.53</v>
      </c>
      <c r="HV52" s="2">
        <f t="shared" si="460"/>
        <v>691.56</v>
      </c>
      <c r="HW52" s="2">
        <f t="shared" si="461"/>
        <v>320.04000000000002</v>
      </c>
      <c r="HX52" s="2">
        <f t="shared" si="462"/>
        <v>178.92</v>
      </c>
      <c r="HY52" s="2">
        <f t="shared" si="463"/>
        <v>234.51</v>
      </c>
      <c r="HZ52" s="2">
        <f t="shared" si="464"/>
        <v>285.42</v>
      </c>
      <c r="IA52" s="2">
        <f t="shared" si="465"/>
        <v>374.48</v>
      </c>
      <c r="IB52" s="2">
        <f t="shared" si="466"/>
        <v>210.15</v>
      </c>
      <c r="IC52" s="2">
        <f t="shared" si="467"/>
        <v>45.39</v>
      </c>
      <c r="ID52" s="2">
        <f t="shared" si="468"/>
        <v>378</v>
      </c>
      <c r="IE52" s="2">
        <f t="shared" si="469"/>
        <v>179.85</v>
      </c>
      <c r="IF52" s="2">
        <f t="shared" si="470"/>
        <v>192.32</v>
      </c>
      <c r="IG52" s="2">
        <f t="shared" si="471"/>
        <v>143.4</v>
      </c>
      <c r="IH52" s="2">
        <f t="shared" si="472"/>
        <v>288.19</v>
      </c>
      <c r="II52" s="2">
        <f t="shared" si="473"/>
        <v>113</v>
      </c>
      <c r="IJ52" s="2">
        <f t="shared" si="474"/>
        <v>119.29</v>
      </c>
      <c r="IK52" s="2">
        <f t="shared" si="475"/>
        <v>145.82</v>
      </c>
      <c r="IL52" s="2">
        <f t="shared" si="476"/>
        <v>545.34</v>
      </c>
      <c r="IM52" s="2">
        <f t="shared" si="477"/>
        <v>211.61</v>
      </c>
      <c r="IN52" s="2">
        <f t="shared" si="478"/>
        <v>191.15</v>
      </c>
      <c r="IO52" s="2">
        <f t="shared" si="479"/>
        <v>114.48</v>
      </c>
      <c r="IP52" s="2">
        <f t="shared" si="480"/>
        <v>199.32</v>
      </c>
      <c r="IQ52" s="2">
        <f t="shared" si="481"/>
        <v>249.82</v>
      </c>
      <c r="IR52" s="2">
        <f t="shared" si="482"/>
        <v>235.78</v>
      </c>
      <c r="IS52" s="2">
        <f t="shared" si="483"/>
        <v>258.7</v>
      </c>
      <c r="IT52" s="2">
        <f t="shared" si="484"/>
        <v>201.17</v>
      </c>
      <c r="IU52" s="2">
        <f t="shared" si="485"/>
        <v>26.73</v>
      </c>
      <c r="IV52" s="2">
        <f t="shared" si="486"/>
        <v>446.52</v>
      </c>
      <c r="IW52" s="2">
        <f t="shared" si="487"/>
        <v>492</v>
      </c>
      <c r="IX52" s="2">
        <f t="shared" si="488"/>
        <v>102.48</v>
      </c>
      <c r="IY52" s="2">
        <f t="shared" si="489"/>
        <v>346.8</v>
      </c>
      <c r="IZ52" s="2">
        <f t="shared" si="490"/>
        <v>225.68</v>
      </c>
      <c r="JA52" s="2">
        <f t="shared" si="491"/>
        <v>244.8</v>
      </c>
      <c r="JB52" s="2">
        <f t="shared" si="492"/>
        <v>83.7</v>
      </c>
      <c r="JC52" s="2">
        <f t="shared" si="493"/>
        <v>126.79</v>
      </c>
      <c r="JD52" s="2">
        <f t="shared" si="494"/>
        <v>145.15</v>
      </c>
      <c r="JE52" s="2">
        <f t="shared" si="495"/>
        <v>0</v>
      </c>
      <c r="JF52" s="2">
        <f t="shared" si="496"/>
        <v>266.86</v>
      </c>
      <c r="JG52" s="2">
        <f t="shared" si="497"/>
        <v>372.93</v>
      </c>
      <c r="JH52" s="2">
        <f t="shared" si="498"/>
        <v>4.74</v>
      </c>
      <c r="JI52" s="2">
        <f t="shared" si="499"/>
        <v>626</v>
      </c>
      <c r="JJ52" s="2">
        <f t="shared" si="500"/>
        <v>4.74</v>
      </c>
      <c r="JK52" s="2">
        <f t="shared" si="501"/>
        <v>24.38</v>
      </c>
      <c r="JL52" s="5">
        <v>0.2656</v>
      </c>
      <c r="JM52" s="5">
        <v>0.14754999999999999</v>
      </c>
      <c r="JN52" s="5">
        <v>0.95135000000000003</v>
      </c>
      <c r="JO52" s="5">
        <v>1.3923000000000001</v>
      </c>
      <c r="JP52" s="5">
        <v>5.8500000000000003E-2</v>
      </c>
      <c r="JQ52" s="5">
        <v>0.15</v>
      </c>
      <c r="JR52" s="5">
        <v>12.6183</v>
      </c>
      <c r="JS52" s="5">
        <v>0.54310000000000003</v>
      </c>
      <c r="JT52" s="5">
        <v>0.1190333333</v>
      </c>
      <c r="JU52" s="5">
        <v>0.15086666670000001</v>
      </c>
      <c r="JV52" s="5">
        <v>0.1340666667</v>
      </c>
      <c r="JW52" s="5">
        <v>3.7849166670000001</v>
      </c>
      <c r="JX52" s="5">
        <v>11.46613333</v>
      </c>
      <c r="JY52" s="5">
        <v>10.3194</v>
      </c>
      <c r="JZ52" s="5">
        <v>6.44679</v>
      </c>
      <c r="KA52" s="5">
        <v>0.29294999999999999</v>
      </c>
      <c r="KB52" s="5">
        <v>10.029963329999999</v>
      </c>
      <c r="KC52" s="5">
        <v>16.458500000000001</v>
      </c>
      <c r="KD52" s="5">
        <v>14.6218495</v>
      </c>
      <c r="KE52" s="5">
        <v>33.82</v>
      </c>
      <c r="KF52" s="5">
        <v>30.050133330000001</v>
      </c>
      <c r="KG52" s="5">
        <v>5.22</v>
      </c>
      <c r="KH52" s="5">
        <v>16.382999999999999</v>
      </c>
      <c r="KI52" s="5">
        <v>9.8745999999999992</v>
      </c>
      <c r="KJ52" s="5">
        <v>14.359249999999999</v>
      </c>
      <c r="KK52" s="5">
        <v>0</v>
      </c>
      <c r="KL52" s="5">
        <v>11.1839</v>
      </c>
      <c r="KM52" s="5">
        <v>2.73</v>
      </c>
      <c r="KN52" s="5">
        <v>9.4915000000000003</v>
      </c>
      <c r="KO52" s="5">
        <v>3.6768000000000001</v>
      </c>
      <c r="KP52" s="5">
        <v>16.394400000000001</v>
      </c>
      <c r="KQ52" s="5">
        <v>15.2403</v>
      </c>
      <c r="KR52" s="5">
        <v>26.440200000000001</v>
      </c>
      <c r="KS52" s="5">
        <v>15.008749999999999</v>
      </c>
      <c r="KT52" s="5">
        <v>18.950099999999999</v>
      </c>
      <c r="KU52" s="5">
        <v>5.9976000000000003</v>
      </c>
      <c r="KV52" s="5">
        <v>4.9896000000000003</v>
      </c>
      <c r="KW52" s="5">
        <v>1.7626500000000001</v>
      </c>
      <c r="KX52" s="5">
        <v>1.8480000000000001</v>
      </c>
      <c r="KY52" s="5">
        <v>5.6280000000000001</v>
      </c>
      <c r="KZ52" s="5">
        <v>8.1966249999999992</v>
      </c>
      <c r="LA52" s="5">
        <v>1.4370000000000001</v>
      </c>
      <c r="LB52" s="5">
        <v>15.789</v>
      </c>
      <c r="LC52" s="5">
        <v>14.217396669999999</v>
      </c>
      <c r="LD52" s="5">
        <v>16.942399999999999</v>
      </c>
      <c r="LE52" s="5">
        <v>8.0909999999999993</v>
      </c>
      <c r="LF52" s="5">
        <v>10.3474</v>
      </c>
      <c r="LG52" s="5">
        <v>0.74633333329999996</v>
      </c>
      <c r="LH52" s="5">
        <v>0.90590000000000004</v>
      </c>
      <c r="LI52" s="5">
        <v>2.0419499999999999</v>
      </c>
      <c r="LJ52" s="5">
        <v>6.6978</v>
      </c>
      <c r="LK52" s="5">
        <v>17.363700000000001</v>
      </c>
      <c r="LL52" s="5">
        <v>9.0416000000000007</v>
      </c>
      <c r="LM52" s="5">
        <v>4.032</v>
      </c>
      <c r="LN52" s="5">
        <v>10.54833333</v>
      </c>
      <c r="LO52" s="5">
        <v>10.49</v>
      </c>
      <c r="LP52" s="5">
        <v>11.596399999999999</v>
      </c>
      <c r="LQ52" s="5">
        <v>12.442133330000001</v>
      </c>
      <c r="LR52" s="5">
        <v>2.536666667</v>
      </c>
      <c r="LS52" s="5">
        <v>7.9200000000000007E-2</v>
      </c>
      <c r="LT52" s="5">
        <v>7.93</v>
      </c>
      <c r="LU52" s="5">
        <v>4.8708</v>
      </c>
      <c r="LV52" s="5">
        <v>2.3668</v>
      </c>
      <c r="LW52" s="5">
        <v>1.8360000000000001</v>
      </c>
      <c r="LX52" s="5">
        <v>18.558399999999999</v>
      </c>
      <c r="LY52" s="5">
        <v>1.734</v>
      </c>
      <c r="LZ52" s="5">
        <v>0.372</v>
      </c>
      <c r="MA52" s="5">
        <v>1.3066666669999999E-2</v>
      </c>
      <c r="MB52" s="5">
        <v>4.9133333330000001E-2</v>
      </c>
      <c r="MC52" s="5">
        <v>0</v>
      </c>
      <c r="MD52" s="5">
        <v>0.14760000000000001</v>
      </c>
      <c r="ME52" s="5">
        <v>0</v>
      </c>
      <c r="MF52" s="5">
        <v>4.7399999999999998E-2</v>
      </c>
      <c r="MG52" s="5">
        <v>0</v>
      </c>
      <c r="MH52" s="5">
        <v>0</v>
      </c>
      <c r="MI52" s="5">
        <v>2.3107500000000001</v>
      </c>
      <c r="MJ52" s="2">
        <f t="shared" si="502"/>
        <v>0.53120000000000001</v>
      </c>
      <c r="MK52" s="2">
        <f t="shared" si="503"/>
        <v>0.14754999999999999</v>
      </c>
      <c r="ML52" s="2">
        <f t="shared" si="504"/>
        <v>2.85405</v>
      </c>
      <c r="MM52" s="2">
        <f t="shared" si="505"/>
        <v>2.7846000000000002</v>
      </c>
      <c r="MN52" s="2">
        <f t="shared" si="506"/>
        <v>0.11700000000000001</v>
      </c>
      <c r="MO52" s="2">
        <f t="shared" si="507"/>
        <v>0.15</v>
      </c>
      <c r="MP52" s="2">
        <f t="shared" si="508"/>
        <v>12.6183</v>
      </c>
      <c r="MQ52" s="2">
        <f t="shared" si="509"/>
        <v>2.1724000000000001</v>
      </c>
      <c r="MR52" s="2">
        <f t="shared" si="510"/>
        <v>0.1190333333</v>
      </c>
      <c r="MS52" s="2">
        <f t="shared" si="511"/>
        <v>0.60346666680000005</v>
      </c>
      <c r="MT52" s="2">
        <f t="shared" si="512"/>
        <v>0.1340666667</v>
      </c>
      <c r="MU52" s="2">
        <f t="shared" si="513"/>
        <v>15.139666668</v>
      </c>
      <c r="MV52" s="2">
        <f t="shared" si="514"/>
        <v>22.93226666</v>
      </c>
      <c r="MW52" s="2">
        <f t="shared" si="515"/>
        <v>20.6388</v>
      </c>
      <c r="MX52" s="2">
        <f t="shared" si="516"/>
        <v>19.34037</v>
      </c>
      <c r="MY52" s="2">
        <f t="shared" si="517"/>
        <v>1.1718</v>
      </c>
      <c r="MZ52" s="2">
        <f t="shared" si="518"/>
        <v>10.029963329999999</v>
      </c>
      <c r="NA52" s="2">
        <f t="shared" si="519"/>
        <v>16.458500000000001</v>
      </c>
      <c r="NB52" s="2">
        <f t="shared" si="520"/>
        <v>14.6218495</v>
      </c>
      <c r="NC52" s="2">
        <f t="shared" si="521"/>
        <v>33.82</v>
      </c>
      <c r="ND52" s="2">
        <f t="shared" si="522"/>
        <v>60.100266660000003</v>
      </c>
      <c r="NE52" s="2">
        <f t="shared" si="523"/>
        <v>5.22</v>
      </c>
      <c r="NF52" s="2">
        <f t="shared" si="524"/>
        <v>16.382999999999999</v>
      </c>
      <c r="NG52" s="2">
        <f t="shared" si="525"/>
        <v>9.8745999999999992</v>
      </c>
      <c r="NH52" s="2">
        <f t="shared" si="526"/>
        <v>28.718499999999999</v>
      </c>
      <c r="NI52" s="2">
        <f t="shared" si="527"/>
        <v>0</v>
      </c>
      <c r="NJ52" s="2">
        <f t="shared" si="528"/>
        <v>11.1839</v>
      </c>
      <c r="NK52" s="2">
        <f t="shared" si="529"/>
        <v>2.73</v>
      </c>
      <c r="NL52" s="2">
        <f t="shared" si="530"/>
        <v>9.4915000000000003</v>
      </c>
      <c r="NM52" s="2">
        <f t="shared" si="531"/>
        <v>3.6768000000000001</v>
      </c>
      <c r="NN52" s="2">
        <f t="shared" si="532"/>
        <v>16.394400000000001</v>
      </c>
      <c r="NO52" s="2">
        <f t="shared" si="533"/>
        <v>15.2403</v>
      </c>
      <c r="NP52" s="2">
        <f t="shared" si="534"/>
        <v>26.440200000000001</v>
      </c>
      <c r="NQ52" s="2">
        <f t="shared" si="535"/>
        <v>15.008749999999999</v>
      </c>
      <c r="NR52" s="2">
        <f t="shared" si="536"/>
        <v>37.900199999999998</v>
      </c>
      <c r="NS52" s="2">
        <f t="shared" si="537"/>
        <v>5.9976000000000003</v>
      </c>
      <c r="NT52" s="2">
        <f t="shared" si="538"/>
        <v>4.9896000000000003</v>
      </c>
      <c r="NU52" s="2">
        <f t="shared" si="539"/>
        <v>1.7626500000000001</v>
      </c>
      <c r="NV52" s="2">
        <f t="shared" si="540"/>
        <v>3.6960000000000002</v>
      </c>
      <c r="NW52" s="2">
        <f t="shared" si="541"/>
        <v>11.256</v>
      </c>
      <c r="NX52" s="2">
        <f t="shared" si="542"/>
        <v>8.1966249999999992</v>
      </c>
      <c r="NY52" s="2">
        <f t="shared" si="543"/>
        <v>1.4370000000000001</v>
      </c>
      <c r="NZ52" s="2">
        <f t="shared" si="544"/>
        <v>15.789</v>
      </c>
      <c r="OA52" s="2">
        <f t="shared" si="545"/>
        <v>14.217396669999999</v>
      </c>
      <c r="OB52" s="2">
        <f t="shared" si="546"/>
        <v>16.942399999999999</v>
      </c>
      <c r="OC52" s="2">
        <f t="shared" si="547"/>
        <v>16.181999999999999</v>
      </c>
      <c r="OD52" s="2">
        <f t="shared" si="548"/>
        <v>10.3474</v>
      </c>
      <c r="OE52" s="2">
        <f t="shared" si="549"/>
        <v>0.74633333329999996</v>
      </c>
      <c r="OF52" s="2">
        <f t="shared" si="550"/>
        <v>0.90590000000000004</v>
      </c>
      <c r="OG52" s="2">
        <f t="shared" si="551"/>
        <v>2.0419499999999999</v>
      </c>
      <c r="OH52" s="2">
        <f t="shared" si="552"/>
        <v>40.186799999999998</v>
      </c>
      <c r="OI52" s="2">
        <f t="shared" si="553"/>
        <v>17.363700000000001</v>
      </c>
      <c r="OJ52" s="2">
        <f t="shared" si="554"/>
        <v>9.0416000000000007</v>
      </c>
      <c r="OK52" s="2">
        <f t="shared" si="555"/>
        <v>4.032</v>
      </c>
      <c r="OL52" s="2">
        <f t="shared" si="556"/>
        <v>10.54833333</v>
      </c>
      <c r="OM52" s="2">
        <f t="shared" si="557"/>
        <v>10.49</v>
      </c>
      <c r="ON52" s="2">
        <f t="shared" si="558"/>
        <v>11.596399999999999</v>
      </c>
      <c r="OO52" s="2">
        <f t="shared" si="559"/>
        <v>12.442133330000001</v>
      </c>
      <c r="OP52" s="2">
        <f t="shared" si="560"/>
        <v>2.536666667</v>
      </c>
      <c r="OQ52" s="2">
        <f t="shared" si="561"/>
        <v>7.9200000000000007E-2</v>
      </c>
      <c r="OR52" s="2">
        <f t="shared" si="562"/>
        <v>23.79</v>
      </c>
      <c r="OS52" s="2">
        <f t="shared" si="563"/>
        <v>19.4832</v>
      </c>
      <c r="OT52" s="2">
        <f t="shared" si="564"/>
        <v>2.3668</v>
      </c>
      <c r="OU52" s="2">
        <f t="shared" si="565"/>
        <v>3.6720000000000002</v>
      </c>
      <c r="OV52" s="2">
        <f t="shared" si="566"/>
        <v>18.558399999999999</v>
      </c>
      <c r="OW52" s="2">
        <f t="shared" si="567"/>
        <v>3.468</v>
      </c>
      <c r="OX52" s="2">
        <f t="shared" si="568"/>
        <v>0.372</v>
      </c>
      <c r="OY52" s="2">
        <f t="shared" si="569"/>
        <v>1.3066666669999999E-2</v>
      </c>
      <c r="OZ52" s="2">
        <f t="shared" si="570"/>
        <v>4.9133333330000001E-2</v>
      </c>
      <c r="PA52" s="2">
        <f t="shared" si="571"/>
        <v>0</v>
      </c>
      <c r="PB52" s="2">
        <f t="shared" si="572"/>
        <v>0.29520000000000002</v>
      </c>
      <c r="PC52" s="2">
        <f t="shared" si="573"/>
        <v>0</v>
      </c>
      <c r="PD52" s="2">
        <f t="shared" si="574"/>
        <v>9.4799999999999995E-2</v>
      </c>
      <c r="PE52" s="2">
        <f t="shared" si="575"/>
        <v>0</v>
      </c>
      <c r="PF52" s="2">
        <f t="shared" si="576"/>
        <v>0</v>
      </c>
      <c r="PG52" s="2">
        <f t="shared" si="577"/>
        <v>2.3107500000000001</v>
      </c>
      <c r="PH52" s="2">
        <f t="shared" si="578"/>
        <v>4.7808000000000002</v>
      </c>
      <c r="PI52" s="2">
        <f t="shared" si="579"/>
        <v>1.32795</v>
      </c>
      <c r="PJ52" s="2">
        <f t="shared" si="580"/>
        <v>25.686450000000001</v>
      </c>
      <c r="PK52" s="2">
        <f t="shared" si="581"/>
        <v>25.061400000000003</v>
      </c>
      <c r="PL52" s="2">
        <f t="shared" si="582"/>
        <v>1.0530000000000002</v>
      </c>
      <c r="PM52" s="2">
        <f t="shared" si="583"/>
        <v>1.3499999999999999</v>
      </c>
      <c r="PN52" s="2">
        <f t="shared" si="584"/>
        <v>113.5647</v>
      </c>
      <c r="PO52" s="2">
        <f t="shared" si="585"/>
        <v>19.551600000000001</v>
      </c>
      <c r="PP52" s="2">
        <f t="shared" si="586"/>
        <v>1.0712999997000001</v>
      </c>
      <c r="PQ52" s="2">
        <f t="shared" si="587"/>
        <v>5.4312000012000006</v>
      </c>
      <c r="PR52" s="2">
        <f t="shared" si="588"/>
        <v>1.2066000002999999</v>
      </c>
      <c r="PS52" s="2">
        <f t="shared" si="589"/>
        <v>136.25700001199999</v>
      </c>
      <c r="PT52" s="2">
        <f t="shared" si="590"/>
        <v>206.39039994000001</v>
      </c>
      <c r="PU52" s="2">
        <f t="shared" si="591"/>
        <v>185.7492</v>
      </c>
      <c r="PV52" s="2">
        <f t="shared" si="592"/>
        <v>174.06333000000001</v>
      </c>
      <c r="PW52" s="2">
        <f t="shared" si="593"/>
        <v>10.546199999999999</v>
      </c>
      <c r="PX52" s="2">
        <f t="shared" si="594"/>
        <v>90.269669969999995</v>
      </c>
      <c r="PY52" s="2">
        <f t="shared" si="595"/>
        <v>148.12650000000002</v>
      </c>
      <c r="PZ52" s="2">
        <f t="shared" si="596"/>
        <v>131.59664549999999</v>
      </c>
      <c r="QA52" s="2">
        <f t="shared" si="597"/>
        <v>304.38</v>
      </c>
      <c r="QB52" s="2">
        <f t="shared" si="598"/>
        <v>540.90239994000001</v>
      </c>
      <c r="QC52" s="2">
        <f t="shared" si="599"/>
        <v>46.98</v>
      </c>
      <c r="QD52" s="2">
        <f t="shared" si="600"/>
        <v>147.447</v>
      </c>
      <c r="QE52" s="2">
        <f t="shared" si="601"/>
        <v>88.871399999999994</v>
      </c>
      <c r="QF52" s="2">
        <f t="shared" si="602"/>
        <v>258.4665</v>
      </c>
      <c r="QG52" s="2">
        <f t="shared" si="603"/>
        <v>0</v>
      </c>
      <c r="QH52" s="2">
        <f t="shared" si="604"/>
        <v>100.65509999999999</v>
      </c>
      <c r="QI52" s="2">
        <f t="shared" si="605"/>
        <v>24.57</v>
      </c>
      <c r="QJ52" s="2">
        <f t="shared" si="606"/>
        <v>85.423500000000004</v>
      </c>
      <c r="QK52" s="2">
        <f t="shared" si="607"/>
        <v>33.091200000000001</v>
      </c>
      <c r="QL52" s="2">
        <f t="shared" si="608"/>
        <v>147.5496</v>
      </c>
      <c r="QM52" s="2">
        <f t="shared" si="609"/>
        <v>137.1627</v>
      </c>
      <c r="QN52" s="2">
        <f t="shared" si="610"/>
        <v>237.96180000000001</v>
      </c>
      <c r="QO52" s="2">
        <f t="shared" si="611"/>
        <v>135.07874999999999</v>
      </c>
      <c r="QP52" s="2">
        <f t="shared" si="612"/>
        <v>341.10179999999997</v>
      </c>
      <c r="QQ52" s="2">
        <f t="shared" si="613"/>
        <v>53.978400000000001</v>
      </c>
      <c r="QR52" s="2">
        <f t="shared" si="614"/>
        <v>44.906400000000005</v>
      </c>
      <c r="QS52" s="2">
        <f t="shared" si="615"/>
        <v>15.863850000000001</v>
      </c>
      <c r="QT52" s="2">
        <f t="shared" si="616"/>
        <v>33.264000000000003</v>
      </c>
      <c r="QU52" s="2">
        <f t="shared" si="617"/>
        <v>101.304</v>
      </c>
      <c r="QV52" s="2">
        <f t="shared" si="618"/>
        <v>73.769624999999991</v>
      </c>
      <c r="QW52" s="2">
        <f t="shared" si="619"/>
        <v>12.933</v>
      </c>
      <c r="QX52" s="2">
        <f t="shared" si="620"/>
        <v>142.101</v>
      </c>
      <c r="QY52" s="2">
        <f t="shared" si="621"/>
        <v>127.95657002999999</v>
      </c>
      <c r="QZ52" s="2">
        <f t="shared" si="622"/>
        <v>152.48159999999999</v>
      </c>
      <c r="RA52" s="2">
        <f t="shared" si="623"/>
        <v>145.63799999999998</v>
      </c>
      <c r="RB52" s="2">
        <f t="shared" si="624"/>
        <v>93.126599999999996</v>
      </c>
      <c r="RC52" s="2">
        <f t="shared" si="625"/>
        <v>6.7169999996999996</v>
      </c>
      <c r="RD52" s="2">
        <f t="shared" si="626"/>
        <v>8.1531000000000002</v>
      </c>
      <c r="RE52" s="2">
        <f t="shared" si="627"/>
        <v>18.377549999999999</v>
      </c>
      <c r="RF52" s="2">
        <f t="shared" si="628"/>
        <v>361.68119999999999</v>
      </c>
      <c r="RG52" s="2">
        <f t="shared" si="629"/>
        <v>156.27330000000001</v>
      </c>
      <c r="RH52" s="2">
        <f t="shared" si="630"/>
        <v>81.374400000000009</v>
      </c>
      <c r="RI52" s="2">
        <f t="shared" si="631"/>
        <v>36.287999999999997</v>
      </c>
      <c r="RJ52" s="2">
        <f t="shared" si="632"/>
        <v>94.934999970000007</v>
      </c>
      <c r="RK52" s="2">
        <f t="shared" si="633"/>
        <v>94.41</v>
      </c>
      <c r="RL52" s="2">
        <f t="shared" si="634"/>
        <v>104.3676</v>
      </c>
      <c r="RM52" s="2">
        <f t="shared" si="635"/>
        <v>111.97919997000001</v>
      </c>
      <c r="RN52" s="2">
        <f t="shared" si="636"/>
        <v>22.830000002999999</v>
      </c>
      <c r="RO52" s="2">
        <f t="shared" si="637"/>
        <v>0.7128000000000001</v>
      </c>
      <c r="RP52" s="2">
        <f t="shared" si="638"/>
        <v>214.10999999999999</v>
      </c>
      <c r="RQ52" s="2">
        <f t="shared" si="639"/>
        <v>175.34880000000001</v>
      </c>
      <c r="RR52" s="2">
        <f t="shared" si="640"/>
        <v>21.301200000000001</v>
      </c>
      <c r="RS52" s="2">
        <f t="shared" si="641"/>
        <v>33.048000000000002</v>
      </c>
      <c r="RT52" s="2">
        <f t="shared" si="642"/>
        <v>167.0256</v>
      </c>
      <c r="RU52" s="2">
        <f t="shared" si="643"/>
        <v>31.212</v>
      </c>
      <c r="RV52" s="2">
        <f t="shared" si="644"/>
        <v>3.3479999999999999</v>
      </c>
      <c r="RW52" s="2">
        <f t="shared" si="645"/>
        <v>0.11760000003</v>
      </c>
      <c r="RX52" s="2">
        <f t="shared" si="646"/>
        <v>0.44219999997000003</v>
      </c>
      <c r="RY52" s="2">
        <f t="shared" si="647"/>
        <v>0</v>
      </c>
      <c r="RZ52" s="2">
        <f t="shared" si="648"/>
        <v>2.6568000000000001</v>
      </c>
      <c r="SA52" s="2">
        <f t="shared" si="649"/>
        <v>0</v>
      </c>
      <c r="SB52" s="2">
        <f t="shared" si="650"/>
        <v>0.85319999999999996</v>
      </c>
      <c r="SC52" s="2">
        <f t="shared" si="651"/>
        <v>0</v>
      </c>
      <c r="SD52" s="2">
        <f t="shared" si="652"/>
        <v>0</v>
      </c>
      <c r="SE52" s="2">
        <f t="shared" si="653"/>
        <v>20.796749999999999</v>
      </c>
      <c r="SF52" s="5">
        <v>13.388733330000001</v>
      </c>
      <c r="SG52" s="5">
        <v>7.7198250000000002</v>
      </c>
      <c r="SH52" s="5">
        <v>6.3710000000000004</v>
      </c>
      <c r="SI52" s="5">
        <v>0.5474</v>
      </c>
      <c r="SJ52" s="5">
        <v>6.3E-2</v>
      </c>
      <c r="SK52" s="5">
        <v>0.78</v>
      </c>
      <c r="SL52" s="5">
        <v>1.3083</v>
      </c>
      <c r="SM52" s="5">
        <v>3.6183999999999998</v>
      </c>
      <c r="SN52" s="5">
        <v>1.0646166669999999</v>
      </c>
      <c r="SO52" s="5">
        <v>2.0312000000000001</v>
      </c>
      <c r="SP52" s="5">
        <v>1.5169333330000001</v>
      </c>
      <c r="SQ52" s="5">
        <v>1.49655</v>
      </c>
      <c r="SR52" s="5">
        <v>0.76776666670000004</v>
      </c>
      <c r="SS52" s="5">
        <v>0.104895</v>
      </c>
      <c r="ST52" s="5">
        <v>0.34303499999999998</v>
      </c>
      <c r="SU52" s="5">
        <v>0</v>
      </c>
      <c r="SV52" s="5">
        <v>0</v>
      </c>
      <c r="SW52" s="5">
        <v>5.6295333330000004</v>
      </c>
      <c r="SX52" s="5">
        <v>0</v>
      </c>
      <c r="SY52" s="5">
        <v>0</v>
      </c>
      <c r="SZ52" s="5">
        <v>0.20226666669999999</v>
      </c>
      <c r="TA52" s="5">
        <v>0</v>
      </c>
      <c r="TB52" s="5">
        <v>6.6547999999999998</v>
      </c>
      <c r="TC52" s="5">
        <v>5.7714999999999996</v>
      </c>
      <c r="TD52" s="5">
        <v>2.2212499999999999</v>
      </c>
      <c r="TE52" s="5">
        <v>0</v>
      </c>
      <c r="TF52" s="5">
        <v>0</v>
      </c>
      <c r="TG52" s="5">
        <v>0</v>
      </c>
      <c r="TH52" s="5">
        <v>0</v>
      </c>
      <c r="TI52" s="5">
        <v>2.3046500000000001</v>
      </c>
      <c r="TJ52" s="5">
        <v>8.4545999999999992</v>
      </c>
      <c r="TK52" s="5">
        <v>5.5125999999999999</v>
      </c>
      <c r="TL52" s="5">
        <v>7.2371999999999996</v>
      </c>
      <c r="TM52" s="5">
        <v>0.47149999999999997</v>
      </c>
      <c r="TN52" s="5">
        <v>0</v>
      </c>
      <c r="TO52" s="5">
        <v>7.9884000000000004</v>
      </c>
      <c r="TP52" s="5">
        <v>1.9907999999999999</v>
      </c>
      <c r="TQ52" s="5">
        <v>1.35795</v>
      </c>
      <c r="TR52" s="5">
        <v>1.8715333329999999</v>
      </c>
      <c r="TS52" s="5">
        <v>7.0400000000000004E-2</v>
      </c>
      <c r="TT52" s="5">
        <v>13.523524999999999</v>
      </c>
      <c r="TU52" s="5">
        <v>9.4200000000000006E-2</v>
      </c>
      <c r="TV52" s="5">
        <v>1.0980000000000001</v>
      </c>
      <c r="TW52" s="5">
        <v>0.83872333330000004</v>
      </c>
      <c r="TX52" s="5">
        <v>2.4784000000000002</v>
      </c>
      <c r="TY52" s="5">
        <v>3.0000000000000001E-3</v>
      </c>
      <c r="TZ52" s="5">
        <v>10.17033333</v>
      </c>
      <c r="UA52" s="5">
        <v>5.0880000000000001</v>
      </c>
      <c r="UB52" s="5">
        <v>7.7593500000000004</v>
      </c>
      <c r="UC52" s="5">
        <v>0.35354999999999998</v>
      </c>
      <c r="UD52" s="5">
        <v>0.87229999999999996</v>
      </c>
      <c r="UE52" s="5">
        <v>0</v>
      </c>
      <c r="UF52" s="5">
        <v>18.3155</v>
      </c>
      <c r="UG52" s="5">
        <v>17.28</v>
      </c>
      <c r="UH52" s="5">
        <v>0</v>
      </c>
      <c r="UI52" s="5">
        <v>3.6211500000000001</v>
      </c>
      <c r="UJ52" s="5">
        <v>26.613199999999999</v>
      </c>
      <c r="UK52" s="5">
        <v>28.204866670000001</v>
      </c>
      <c r="UL52" s="5">
        <v>33.047916669999999</v>
      </c>
      <c r="UM52" s="5">
        <v>4.8080999999999996</v>
      </c>
      <c r="UN52" s="5">
        <v>12.321999999999999</v>
      </c>
      <c r="UO52" s="5">
        <v>12.4476</v>
      </c>
      <c r="UP52" s="5">
        <v>12.688000000000001</v>
      </c>
      <c r="UQ52" s="5">
        <v>32.384999999999998</v>
      </c>
      <c r="UR52" s="5">
        <v>0.29120000000000001</v>
      </c>
      <c r="US52" s="5">
        <v>4.6239999999999997</v>
      </c>
      <c r="UT52" s="5">
        <v>15.624000000000001</v>
      </c>
      <c r="UU52" s="5">
        <v>31.06133333</v>
      </c>
      <c r="UV52" s="5">
        <v>35.121933329999997</v>
      </c>
      <c r="UW52" s="5">
        <v>0</v>
      </c>
      <c r="UX52" s="5">
        <v>32.060699999999997</v>
      </c>
      <c r="UY52" s="5">
        <v>0.38973333329999998</v>
      </c>
      <c r="UZ52" s="5">
        <v>0</v>
      </c>
      <c r="VA52" s="5">
        <v>0</v>
      </c>
      <c r="VB52" s="5">
        <v>0</v>
      </c>
      <c r="VC52" s="5">
        <v>2.2499999999999999E-2</v>
      </c>
      <c r="VD52" s="2">
        <f t="shared" si="654"/>
        <v>26.777466660000002</v>
      </c>
      <c r="VE52" s="2">
        <f t="shared" si="655"/>
        <v>7.7198250000000002</v>
      </c>
      <c r="VF52" s="2">
        <f t="shared" si="656"/>
        <v>19.113</v>
      </c>
      <c r="VG52" s="2">
        <f t="shared" si="657"/>
        <v>1.0948</v>
      </c>
      <c r="VH52" s="2">
        <f t="shared" si="658"/>
        <v>0.126</v>
      </c>
      <c r="VI52" s="2">
        <f t="shared" si="659"/>
        <v>0.78</v>
      </c>
      <c r="VJ52" s="2">
        <f t="shared" si="660"/>
        <v>1.3083</v>
      </c>
      <c r="VK52" s="2">
        <f t="shared" si="661"/>
        <v>14.473599999999999</v>
      </c>
      <c r="VL52" s="2">
        <f t="shared" si="662"/>
        <v>1.0646166669999999</v>
      </c>
      <c r="VM52" s="2">
        <f t="shared" si="663"/>
        <v>8.1248000000000005</v>
      </c>
      <c r="VN52" s="2">
        <f t="shared" si="664"/>
        <v>1.5169333330000001</v>
      </c>
      <c r="VO52" s="2">
        <f t="shared" si="665"/>
        <v>5.9862000000000002</v>
      </c>
      <c r="VP52" s="2">
        <f t="shared" si="666"/>
        <v>1.5355333334000001</v>
      </c>
      <c r="VQ52" s="2">
        <f t="shared" si="667"/>
        <v>0.20979</v>
      </c>
      <c r="VR52" s="2">
        <f t="shared" si="668"/>
        <v>1.0291049999999999</v>
      </c>
      <c r="VS52" s="2">
        <f t="shared" si="669"/>
        <v>0</v>
      </c>
      <c r="VT52" s="2">
        <f t="shared" si="670"/>
        <v>0</v>
      </c>
      <c r="VU52" s="2">
        <f t="shared" si="671"/>
        <v>5.6295333330000004</v>
      </c>
      <c r="VV52" s="2">
        <f t="shared" si="672"/>
        <v>0</v>
      </c>
      <c r="VW52" s="2">
        <f t="shared" si="673"/>
        <v>0</v>
      </c>
      <c r="VX52" s="2">
        <f t="shared" si="674"/>
        <v>0.40453333339999997</v>
      </c>
      <c r="VY52" s="2">
        <f t="shared" si="675"/>
        <v>0</v>
      </c>
      <c r="VZ52" s="2">
        <f t="shared" si="676"/>
        <v>6.6547999999999998</v>
      </c>
      <c r="WA52" s="2">
        <f t="shared" si="677"/>
        <v>5.7714999999999996</v>
      </c>
      <c r="WB52" s="2">
        <f t="shared" si="678"/>
        <v>4.4424999999999999</v>
      </c>
      <c r="WC52" s="2">
        <f t="shared" si="679"/>
        <v>0</v>
      </c>
      <c r="WD52" s="2">
        <f t="shared" si="680"/>
        <v>0</v>
      </c>
      <c r="WE52" s="2">
        <f t="shared" si="681"/>
        <v>0</v>
      </c>
      <c r="WF52" s="2">
        <f t="shared" si="682"/>
        <v>0</v>
      </c>
      <c r="WG52" s="2">
        <f t="shared" si="683"/>
        <v>2.3046500000000001</v>
      </c>
      <c r="WH52" s="2">
        <f t="shared" si="684"/>
        <v>8.4545999999999992</v>
      </c>
      <c r="WI52" s="2">
        <f t="shared" si="685"/>
        <v>5.5125999999999999</v>
      </c>
      <c r="WJ52" s="2">
        <f t="shared" si="686"/>
        <v>7.2371999999999996</v>
      </c>
      <c r="WK52" s="2">
        <f t="shared" si="687"/>
        <v>0.47149999999999997</v>
      </c>
      <c r="WL52" s="2">
        <f t="shared" si="688"/>
        <v>0</v>
      </c>
      <c r="WM52" s="2">
        <f t="shared" si="689"/>
        <v>7.9884000000000004</v>
      </c>
      <c r="WN52" s="2">
        <f t="shared" si="690"/>
        <v>1.9907999999999999</v>
      </c>
      <c r="WO52" s="2">
        <f t="shared" si="691"/>
        <v>1.35795</v>
      </c>
      <c r="WP52" s="2">
        <f t="shared" si="692"/>
        <v>3.7430666659999998</v>
      </c>
      <c r="WQ52" s="2">
        <f t="shared" si="693"/>
        <v>0.14080000000000001</v>
      </c>
      <c r="WR52" s="2">
        <f t="shared" si="694"/>
        <v>13.523524999999999</v>
      </c>
      <c r="WS52" s="2">
        <f t="shared" si="695"/>
        <v>9.4200000000000006E-2</v>
      </c>
      <c r="WT52" s="2">
        <f t="shared" si="696"/>
        <v>1.0980000000000001</v>
      </c>
      <c r="WU52" s="2">
        <f t="shared" si="697"/>
        <v>0.83872333330000004</v>
      </c>
      <c r="WV52" s="2">
        <f t="shared" si="698"/>
        <v>2.4784000000000002</v>
      </c>
      <c r="WW52" s="2">
        <f t="shared" si="699"/>
        <v>6.0000000000000001E-3</v>
      </c>
      <c r="WX52" s="2">
        <f t="shared" si="700"/>
        <v>10.17033333</v>
      </c>
      <c r="WY52" s="2">
        <f t="shared" si="701"/>
        <v>5.0880000000000001</v>
      </c>
      <c r="WZ52" s="2">
        <f t="shared" si="702"/>
        <v>7.7593500000000004</v>
      </c>
      <c r="XA52" s="2">
        <f t="shared" si="703"/>
        <v>0.35354999999999998</v>
      </c>
      <c r="XB52" s="2">
        <f t="shared" si="704"/>
        <v>5.2337999999999996</v>
      </c>
      <c r="XC52" s="2">
        <f t="shared" si="705"/>
        <v>0</v>
      </c>
      <c r="XD52" s="2">
        <f t="shared" si="706"/>
        <v>18.3155</v>
      </c>
      <c r="XE52" s="2">
        <f t="shared" si="707"/>
        <v>17.28</v>
      </c>
      <c r="XF52" s="2">
        <f t="shared" si="708"/>
        <v>0</v>
      </c>
      <c r="XG52" s="2">
        <f t="shared" si="709"/>
        <v>3.6211500000000001</v>
      </c>
      <c r="XH52" s="2">
        <f t="shared" si="710"/>
        <v>26.613199999999999</v>
      </c>
      <c r="XI52" s="2">
        <f t="shared" si="711"/>
        <v>28.204866670000001</v>
      </c>
      <c r="XJ52" s="2">
        <f t="shared" si="712"/>
        <v>33.047916669999999</v>
      </c>
      <c r="XK52" s="2">
        <f t="shared" si="713"/>
        <v>4.8080999999999996</v>
      </c>
      <c r="XL52" s="2">
        <f t="shared" si="714"/>
        <v>36.965999999999994</v>
      </c>
      <c r="XM52" s="2">
        <f t="shared" si="715"/>
        <v>49.790399999999998</v>
      </c>
      <c r="XN52" s="2">
        <f t="shared" si="716"/>
        <v>12.688000000000001</v>
      </c>
      <c r="XO52" s="2">
        <f t="shared" si="717"/>
        <v>64.77</v>
      </c>
      <c r="XP52" s="2">
        <f t="shared" si="718"/>
        <v>0.29120000000000001</v>
      </c>
      <c r="XQ52" s="2">
        <f t="shared" si="719"/>
        <v>9.2479999999999993</v>
      </c>
      <c r="XR52" s="2">
        <f t="shared" si="720"/>
        <v>15.624000000000001</v>
      </c>
      <c r="XS52" s="2">
        <f t="shared" si="721"/>
        <v>31.06133333</v>
      </c>
      <c r="XT52" s="2">
        <f t="shared" si="722"/>
        <v>35.121933329999997</v>
      </c>
      <c r="XU52" s="2">
        <f t="shared" si="723"/>
        <v>0</v>
      </c>
      <c r="XV52" s="2">
        <f t="shared" si="724"/>
        <v>64.121399999999994</v>
      </c>
      <c r="XW52" s="2">
        <f t="shared" si="725"/>
        <v>1.1691999999</v>
      </c>
      <c r="XX52" s="2">
        <f t="shared" si="726"/>
        <v>0</v>
      </c>
      <c r="XY52" s="2">
        <f t="shared" si="727"/>
        <v>0</v>
      </c>
      <c r="XZ52" s="2">
        <f t="shared" si="728"/>
        <v>0</v>
      </c>
      <c r="YA52" s="2">
        <f t="shared" si="729"/>
        <v>2.2499999999999999E-2</v>
      </c>
      <c r="YB52" s="2">
        <f t="shared" si="730"/>
        <v>107.10986664000001</v>
      </c>
      <c r="YC52" s="2">
        <f t="shared" si="731"/>
        <v>30.879300000000001</v>
      </c>
      <c r="YD52" s="2">
        <f t="shared" si="732"/>
        <v>76.451999999999998</v>
      </c>
      <c r="YE52" s="2">
        <f t="shared" si="733"/>
        <v>4.3792</v>
      </c>
      <c r="YF52" s="2">
        <f t="shared" si="734"/>
        <v>0.504</v>
      </c>
      <c r="YG52" s="2">
        <f t="shared" si="735"/>
        <v>3.12</v>
      </c>
      <c r="YH52" s="2">
        <f t="shared" si="736"/>
        <v>5.2332000000000001</v>
      </c>
      <c r="YI52" s="2">
        <f t="shared" si="737"/>
        <v>57.894399999999997</v>
      </c>
      <c r="YJ52" s="2">
        <f t="shared" si="738"/>
        <v>4.2584666679999996</v>
      </c>
      <c r="YK52" s="2">
        <f t="shared" si="739"/>
        <v>32.499200000000002</v>
      </c>
      <c r="YL52" s="2">
        <f t="shared" si="740"/>
        <v>6.0677333320000004</v>
      </c>
      <c r="YM52" s="2">
        <f t="shared" si="741"/>
        <v>23.944800000000001</v>
      </c>
      <c r="YN52" s="2">
        <f t="shared" si="742"/>
        <v>6.1421333336000004</v>
      </c>
      <c r="YO52" s="2">
        <f t="shared" si="743"/>
        <v>0.83916000000000002</v>
      </c>
      <c r="YP52" s="2">
        <f t="shared" si="744"/>
        <v>4.1164199999999997</v>
      </c>
      <c r="YQ52" s="2">
        <f t="shared" si="745"/>
        <v>0</v>
      </c>
      <c r="YR52" s="2">
        <f t="shared" si="746"/>
        <v>0</v>
      </c>
      <c r="YS52" s="2">
        <f t="shared" si="747"/>
        <v>22.518133332000001</v>
      </c>
      <c r="YT52" s="2">
        <f t="shared" si="748"/>
        <v>0</v>
      </c>
      <c r="YU52" s="2">
        <f t="shared" si="749"/>
        <v>0</v>
      </c>
      <c r="YV52" s="2">
        <f t="shared" si="750"/>
        <v>1.6181333335999999</v>
      </c>
      <c r="YW52" s="2">
        <f t="shared" si="751"/>
        <v>0</v>
      </c>
      <c r="YX52" s="2">
        <f t="shared" si="752"/>
        <v>26.619199999999999</v>
      </c>
      <c r="YY52" s="2">
        <f t="shared" si="753"/>
        <v>23.085999999999999</v>
      </c>
      <c r="YZ52" s="2">
        <f t="shared" si="754"/>
        <v>17.77</v>
      </c>
      <c r="ZA52" s="2">
        <f t="shared" si="755"/>
        <v>0</v>
      </c>
      <c r="ZB52" s="2">
        <f t="shared" si="756"/>
        <v>0</v>
      </c>
      <c r="ZC52" s="2">
        <f t="shared" si="757"/>
        <v>0</v>
      </c>
      <c r="ZD52" s="2">
        <f t="shared" si="758"/>
        <v>0</v>
      </c>
      <c r="ZE52" s="2">
        <f t="shared" si="759"/>
        <v>9.2186000000000003</v>
      </c>
      <c r="ZF52" s="2">
        <f t="shared" si="760"/>
        <v>33.818399999999997</v>
      </c>
      <c r="ZG52" s="2">
        <f t="shared" si="761"/>
        <v>22.0504</v>
      </c>
      <c r="ZH52" s="2">
        <f t="shared" si="762"/>
        <v>28.948799999999999</v>
      </c>
      <c r="ZI52" s="2">
        <f t="shared" si="763"/>
        <v>1.8859999999999999</v>
      </c>
      <c r="ZJ52" s="2">
        <f t="shared" si="764"/>
        <v>0</v>
      </c>
      <c r="ZK52" s="2">
        <f t="shared" si="765"/>
        <v>31.953600000000002</v>
      </c>
      <c r="ZL52" s="2">
        <f t="shared" si="766"/>
        <v>7.9631999999999996</v>
      </c>
      <c r="ZM52" s="2">
        <f t="shared" si="767"/>
        <v>5.4318</v>
      </c>
      <c r="ZN52" s="2">
        <f t="shared" si="768"/>
        <v>14.972266663999999</v>
      </c>
      <c r="ZO52" s="2">
        <f t="shared" si="769"/>
        <v>0.56320000000000003</v>
      </c>
      <c r="ZP52" s="2">
        <f t="shared" si="770"/>
        <v>54.094099999999997</v>
      </c>
      <c r="ZQ52" s="2">
        <f t="shared" si="771"/>
        <v>0.37680000000000002</v>
      </c>
      <c r="ZR52" s="2">
        <f t="shared" si="772"/>
        <v>4.3920000000000003</v>
      </c>
      <c r="ZS52" s="2">
        <f t="shared" si="773"/>
        <v>3.3548933332000002</v>
      </c>
      <c r="ZT52" s="2">
        <f t="shared" si="774"/>
        <v>9.9136000000000006</v>
      </c>
      <c r="ZU52" s="2">
        <f t="shared" si="775"/>
        <v>2.4E-2</v>
      </c>
      <c r="ZV52" s="2">
        <f t="shared" si="776"/>
        <v>40.68133332</v>
      </c>
      <c r="ZW52" s="2">
        <f t="shared" si="777"/>
        <v>20.352</v>
      </c>
      <c r="ZX52" s="2">
        <f t="shared" si="778"/>
        <v>31.037400000000002</v>
      </c>
      <c r="ZY52" s="2">
        <f t="shared" si="779"/>
        <v>1.4141999999999999</v>
      </c>
      <c r="ZZ52" s="2">
        <f t="shared" si="780"/>
        <v>20.935199999999998</v>
      </c>
      <c r="AAA52" s="2">
        <f t="shared" si="781"/>
        <v>0</v>
      </c>
      <c r="AAB52" s="2">
        <f t="shared" si="782"/>
        <v>73.262</v>
      </c>
      <c r="AAC52" s="2">
        <f t="shared" si="783"/>
        <v>69.12</v>
      </c>
      <c r="AAD52" s="2">
        <f t="shared" si="784"/>
        <v>0</v>
      </c>
      <c r="AAE52" s="2">
        <f t="shared" si="785"/>
        <v>14.4846</v>
      </c>
      <c r="AAF52" s="2">
        <f t="shared" si="786"/>
        <v>106.4528</v>
      </c>
      <c r="AAG52" s="2">
        <f t="shared" si="787"/>
        <v>112.81946668</v>
      </c>
      <c r="AAH52" s="2">
        <f t="shared" si="788"/>
        <v>132.19166668</v>
      </c>
      <c r="AAI52" s="2">
        <f t="shared" si="789"/>
        <v>19.232399999999998</v>
      </c>
      <c r="AAJ52" s="2">
        <f t="shared" si="790"/>
        <v>147.86399999999998</v>
      </c>
      <c r="AAK52" s="2">
        <f t="shared" si="791"/>
        <v>199.16159999999999</v>
      </c>
      <c r="AAL52" s="2">
        <f t="shared" si="792"/>
        <v>50.752000000000002</v>
      </c>
      <c r="AAM52" s="2">
        <f t="shared" si="793"/>
        <v>259.08</v>
      </c>
      <c r="AAN52" s="2">
        <f t="shared" si="794"/>
        <v>1.1648000000000001</v>
      </c>
      <c r="AAO52" s="2">
        <f t="shared" si="795"/>
        <v>36.991999999999997</v>
      </c>
      <c r="AAP52" s="2">
        <f t="shared" si="796"/>
        <v>62.496000000000002</v>
      </c>
      <c r="AAQ52" s="2">
        <f t="shared" si="797"/>
        <v>124.24533332</v>
      </c>
      <c r="AAR52" s="2">
        <f t="shared" si="798"/>
        <v>140.48773331999999</v>
      </c>
      <c r="AAS52" s="2">
        <f t="shared" si="799"/>
        <v>0</v>
      </c>
      <c r="AAT52" s="2">
        <f t="shared" si="800"/>
        <v>256.48559999999998</v>
      </c>
      <c r="AAU52" s="2">
        <f t="shared" si="801"/>
        <v>4.6767999996</v>
      </c>
      <c r="AAV52" s="2">
        <f t="shared" si="802"/>
        <v>0</v>
      </c>
      <c r="AAW52" s="2">
        <f t="shared" si="803"/>
        <v>0</v>
      </c>
      <c r="AAX52" s="2">
        <f t="shared" si="804"/>
        <v>0</v>
      </c>
      <c r="AAY52" s="2">
        <f t="shared" si="805"/>
        <v>0.09</v>
      </c>
      <c r="AAZ52" s="2">
        <f t="shared" si="806"/>
        <v>1436.0900000000006</v>
      </c>
      <c r="ABA52" s="2">
        <f t="shared" si="807"/>
        <v>33.217217983432676</v>
      </c>
      <c r="ABB52" s="2">
        <f t="shared" si="808"/>
        <v>12.979150431061321</v>
      </c>
      <c r="ABC52" s="1">
        <v>3</v>
      </c>
      <c r="ABD52" s="1">
        <v>3</v>
      </c>
      <c r="ABE52" s="1">
        <v>2</v>
      </c>
      <c r="ABF52" s="1">
        <v>2</v>
      </c>
      <c r="ABG52" s="1">
        <v>3</v>
      </c>
      <c r="ABH52" s="1">
        <v>4</v>
      </c>
      <c r="ABI52" s="1">
        <v>1</v>
      </c>
      <c r="ABJ52" s="1">
        <v>3</v>
      </c>
      <c r="ABK52" s="1">
        <v>4</v>
      </c>
      <c r="ABL52" s="1">
        <v>3</v>
      </c>
      <c r="ABM52" s="1">
        <v>4</v>
      </c>
      <c r="ABN52" s="1">
        <v>1</v>
      </c>
      <c r="ABO52" s="1">
        <v>2</v>
      </c>
      <c r="ABP52" s="1">
        <v>3</v>
      </c>
      <c r="ABQ52" s="1">
        <v>4</v>
      </c>
      <c r="ABR52" s="7">
        <f t="shared" si="809"/>
        <v>42</v>
      </c>
      <c r="ABS52" s="7">
        <f t="shared" si="810"/>
        <v>14</v>
      </c>
      <c r="ABT52" s="7">
        <f t="shared" si="811"/>
        <v>13</v>
      </c>
      <c r="ABU52" s="7">
        <f t="shared" si="812"/>
        <v>15</v>
      </c>
      <c r="ABV52" s="4">
        <v>4</v>
      </c>
      <c r="ABW52" s="4">
        <v>2</v>
      </c>
      <c r="ABX52" s="4">
        <v>3</v>
      </c>
      <c r="ABY52" s="4">
        <v>1</v>
      </c>
      <c r="ABZ52" s="4">
        <v>1</v>
      </c>
      <c r="ACA52" s="4">
        <v>1</v>
      </c>
      <c r="ACB52" s="4">
        <v>4</v>
      </c>
      <c r="ACC52" s="4">
        <v>1</v>
      </c>
      <c r="ACD52" s="4">
        <v>3</v>
      </c>
      <c r="ACE52" s="4">
        <v>1</v>
      </c>
      <c r="ACF52" s="4">
        <v>1</v>
      </c>
      <c r="ACG52" s="4">
        <v>1</v>
      </c>
      <c r="ACH52" s="4">
        <v>2</v>
      </c>
      <c r="ACI52" s="4">
        <v>3</v>
      </c>
      <c r="ACJ52" s="4">
        <v>1</v>
      </c>
      <c r="ACK52" s="4">
        <v>1</v>
      </c>
      <c r="ACL52" s="4">
        <v>4</v>
      </c>
      <c r="ACM52" s="4">
        <v>1</v>
      </c>
      <c r="ACN52" s="4">
        <v>1</v>
      </c>
      <c r="ACO52" s="4">
        <v>4</v>
      </c>
      <c r="ACP52" s="4">
        <v>1</v>
      </c>
      <c r="ACQ52" s="4">
        <v>1</v>
      </c>
      <c r="ACR52" s="4">
        <v>2</v>
      </c>
      <c r="ACS52" s="4">
        <v>1</v>
      </c>
      <c r="ACT52" s="4">
        <v>1</v>
      </c>
      <c r="ACU52" s="4">
        <v>3</v>
      </c>
      <c r="ACV52" s="4">
        <v>1</v>
      </c>
      <c r="ACW52" s="4">
        <v>1</v>
      </c>
      <c r="ACX52" s="4">
        <v>4</v>
      </c>
      <c r="ACY52" s="4">
        <v>4</v>
      </c>
      <c r="ACZ52" s="4">
        <v>3</v>
      </c>
      <c r="ADA52" s="4">
        <v>2</v>
      </c>
      <c r="ADB52" s="4">
        <v>2</v>
      </c>
      <c r="ADC52" s="4">
        <v>3</v>
      </c>
      <c r="ADD52" s="4">
        <v>4</v>
      </c>
      <c r="ADE52" s="4">
        <v>1</v>
      </c>
      <c r="ADF52" s="4">
        <v>3</v>
      </c>
      <c r="ADG52" s="4">
        <v>2</v>
      </c>
      <c r="ADH52" s="4">
        <v>1</v>
      </c>
      <c r="ADI52" s="4">
        <v>2</v>
      </c>
      <c r="ADJ52" s="4">
        <v>2</v>
      </c>
      <c r="ADK52" s="4">
        <v>3</v>
      </c>
      <c r="ADL52" s="4">
        <v>2</v>
      </c>
      <c r="ADM52" s="4">
        <v>2</v>
      </c>
      <c r="ADN52" s="4">
        <v>4</v>
      </c>
      <c r="ADO52" s="4">
        <v>2</v>
      </c>
      <c r="ADP52" s="4">
        <v>2</v>
      </c>
      <c r="ADQ52" s="4">
        <v>4</v>
      </c>
      <c r="ADR52" s="4">
        <v>2</v>
      </c>
      <c r="ADS52" s="4">
        <v>1</v>
      </c>
      <c r="ADT52" s="4">
        <v>3</v>
      </c>
      <c r="ADU52" s="4">
        <v>1</v>
      </c>
      <c r="ADV52" s="4">
        <v>1</v>
      </c>
      <c r="ADW52" s="4">
        <v>3</v>
      </c>
      <c r="ADX52" s="4">
        <v>1</v>
      </c>
      <c r="ADY52" s="4">
        <v>2</v>
      </c>
      <c r="ADZ52" s="2">
        <f t="shared" si="813"/>
        <v>12</v>
      </c>
      <c r="AEA52" s="2">
        <f t="shared" si="814"/>
        <v>16</v>
      </c>
      <c r="AEB52" s="2">
        <f t="shared" si="815"/>
        <v>11</v>
      </c>
      <c r="AEC52" s="2">
        <f t="shared" si="816"/>
        <v>11</v>
      </c>
      <c r="AED52" s="2">
        <f t="shared" si="817"/>
        <v>18</v>
      </c>
      <c r="AEE52" s="2">
        <f t="shared" si="818"/>
        <v>18</v>
      </c>
      <c r="AEF52" s="2">
        <f t="shared" si="819"/>
        <v>17</v>
      </c>
      <c r="AEG52" s="2">
        <f t="shared" si="820"/>
        <v>13</v>
      </c>
      <c r="AEH52" s="4">
        <v>3</v>
      </c>
      <c r="AEI52" s="4">
        <v>3</v>
      </c>
      <c r="AEJ52" s="4">
        <v>2</v>
      </c>
      <c r="AEK52" s="4">
        <v>4</v>
      </c>
      <c r="AEL52" s="4">
        <v>3</v>
      </c>
      <c r="AEM52" s="4">
        <v>3</v>
      </c>
      <c r="AEN52" s="4">
        <v>4</v>
      </c>
      <c r="AEO52" s="4">
        <v>3</v>
      </c>
      <c r="AEP52" s="4">
        <v>3</v>
      </c>
      <c r="AEQ52" s="4">
        <v>2</v>
      </c>
      <c r="AER52" s="4">
        <v>3</v>
      </c>
      <c r="AES52" s="4">
        <v>3</v>
      </c>
      <c r="AET52" s="4">
        <v>2</v>
      </c>
      <c r="AEU52" s="4">
        <v>2</v>
      </c>
      <c r="AEV52" s="4">
        <v>2</v>
      </c>
      <c r="AEW52" s="4">
        <v>2</v>
      </c>
      <c r="AEX52" s="4">
        <v>2</v>
      </c>
      <c r="AEY52" s="4">
        <v>3</v>
      </c>
      <c r="AEZ52" s="4">
        <v>2</v>
      </c>
      <c r="AFA52" s="4">
        <v>2</v>
      </c>
      <c r="AFB52" s="4">
        <v>2</v>
      </c>
      <c r="AFC52" s="4">
        <v>3</v>
      </c>
      <c r="AFD52" s="4">
        <v>3</v>
      </c>
      <c r="AFE52" s="4">
        <v>4</v>
      </c>
      <c r="AFF52" s="4">
        <v>3</v>
      </c>
      <c r="AFG52" s="4">
        <v>5</v>
      </c>
      <c r="AFH52" s="4">
        <v>4</v>
      </c>
      <c r="AFI52" s="4">
        <v>3</v>
      </c>
      <c r="AFJ52" s="4">
        <v>2</v>
      </c>
      <c r="AFK52" s="4">
        <v>4</v>
      </c>
      <c r="AFL52" s="4">
        <v>1</v>
      </c>
      <c r="AFM52" s="4">
        <v>4</v>
      </c>
      <c r="AFN52" s="1">
        <v>5</v>
      </c>
      <c r="AFO52" s="2">
        <f t="shared" si="821"/>
        <v>96</v>
      </c>
      <c r="AFP52" s="2">
        <f t="shared" si="822"/>
        <v>30</v>
      </c>
      <c r="AFQ52" s="2">
        <f t="shared" si="823"/>
        <v>31</v>
      </c>
      <c r="AFR52" s="2">
        <f t="shared" si="824"/>
        <v>35</v>
      </c>
      <c r="AFS52" s="4">
        <v>1</v>
      </c>
      <c r="AFT52" s="4">
        <v>0</v>
      </c>
      <c r="AFU52" s="4">
        <v>0</v>
      </c>
      <c r="AFV52" s="4">
        <v>0</v>
      </c>
      <c r="AFW52" s="4">
        <v>0</v>
      </c>
      <c r="AFX52" s="4">
        <v>0</v>
      </c>
      <c r="AFY52" s="4">
        <v>0</v>
      </c>
      <c r="AFZ52" s="4">
        <v>0</v>
      </c>
      <c r="AGA52" s="4">
        <v>0</v>
      </c>
      <c r="AGB52" s="4">
        <v>0</v>
      </c>
      <c r="AGC52" s="4">
        <v>0</v>
      </c>
      <c r="AGD52" s="4">
        <v>2</v>
      </c>
      <c r="AGE52" s="4">
        <v>0</v>
      </c>
      <c r="AGF52" s="4">
        <v>7</v>
      </c>
      <c r="AGG52" s="4">
        <v>0</v>
      </c>
      <c r="AGH52" s="4">
        <v>0</v>
      </c>
      <c r="AGI52" s="4">
        <v>10</v>
      </c>
      <c r="AGJ52" s="4">
        <v>0</v>
      </c>
      <c r="AGK52" s="4">
        <v>0</v>
      </c>
      <c r="AGL52" s="4">
        <v>0</v>
      </c>
      <c r="AGM52" s="4">
        <v>0</v>
      </c>
      <c r="AGN52" s="4">
        <v>6</v>
      </c>
      <c r="AGO52" s="4">
        <v>0</v>
      </c>
      <c r="AGP52" s="4">
        <v>0</v>
      </c>
      <c r="AGQ52" s="4">
        <v>15</v>
      </c>
      <c r="AGR52" s="4">
        <v>0</v>
      </c>
      <c r="AGS52" s="4">
        <v>0</v>
      </c>
      <c r="AGT52" s="4">
        <v>0</v>
      </c>
      <c r="AGU52" s="4">
        <v>0</v>
      </c>
      <c r="AGV52" s="4">
        <v>0</v>
      </c>
      <c r="AGW52" s="4">
        <v>0</v>
      </c>
      <c r="AGX52" s="4">
        <v>0</v>
      </c>
      <c r="AGY52" s="4">
        <v>0</v>
      </c>
      <c r="AGZ52" s="4">
        <v>0</v>
      </c>
      <c r="AHA52" s="4">
        <v>0</v>
      </c>
      <c r="AHB52" s="4">
        <v>0</v>
      </c>
      <c r="AHC52" s="4">
        <v>0</v>
      </c>
      <c r="AHD52" s="4">
        <v>0</v>
      </c>
      <c r="AHE52" s="4">
        <v>0</v>
      </c>
      <c r="AHF52" s="4">
        <v>0</v>
      </c>
      <c r="AHG52" s="4">
        <v>0</v>
      </c>
      <c r="AHH52" s="4">
        <v>0</v>
      </c>
      <c r="AHI52" s="4">
        <v>0</v>
      </c>
      <c r="AHJ52" s="4">
        <v>0</v>
      </c>
      <c r="AHK52" s="4">
        <v>0</v>
      </c>
      <c r="AHL52" s="4">
        <v>0</v>
      </c>
      <c r="AHM52" s="4">
        <v>0</v>
      </c>
      <c r="AHN52" s="4">
        <v>0</v>
      </c>
      <c r="AHO52" s="4">
        <v>0</v>
      </c>
      <c r="AHP52" s="2">
        <f t="shared" si="825"/>
        <v>0</v>
      </c>
      <c r="AHQ52" s="2">
        <f t="shared" si="826"/>
        <v>0</v>
      </c>
      <c r="AHR52" s="2">
        <f t="shared" si="827"/>
        <v>0</v>
      </c>
      <c r="AHS52" s="2">
        <f t="shared" si="828"/>
        <v>0</v>
      </c>
      <c r="AHT52" s="2">
        <f t="shared" si="829"/>
        <v>297</v>
      </c>
      <c r="AHU52" s="2">
        <f t="shared" si="830"/>
        <v>0</v>
      </c>
      <c r="AHV52" s="2">
        <f t="shared" si="831"/>
        <v>297</v>
      </c>
      <c r="AHW52" s="2">
        <f t="shared" si="832"/>
        <v>0</v>
      </c>
      <c r="AHX52" s="2">
        <f t="shared" si="833"/>
        <v>0</v>
      </c>
      <c r="AHY52" s="2">
        <f t="shared" si="834"/>
        <v>0</v>
      </c>
      <c r="AHZ52" s="2">
        <f t="shared" si="835"/>
        <v>0</v>
      </c>
      <c r="AIA52" s="2">
        <f t="shared" si="836"/>
        <v>0</v>
      </c>
      <c r="AIB52" s="2">
        <f t="shared" si="837"/>
        <v>0</v>
      </c>
      <c r="AIC52" s="2">
        <f t="shared" si="838"/>
        <v>0</v>
      </c>
      <c r="AID52" s="2">
        <f t="shared" si="839"/>
        <v>297</v>
      </c>
      <c r="AIE52" s="2" t="s">
        <v>1270</v>
      </c>
      <c r="AIF52" s="1">
        <v>1</v>
      </c>
      <c r="AIG52" s="1">
        <v>1</v>
      </c>
      <c r="AIH52" s="1">
        <v>1</v>
      </c>
      <c r="AII52" s="1">
        <v>1</v>
      </c>
      <c r="AIJ52" s="1">
        <v>1</v>
      </c>
      <c r="AIK52" s="1">
        <v>1</v>
      </c>
      <c r="AIL52" s="1">
        <v>1</v>
      </c>
      <c r="AIM52" s="1">
        <v>1</v>
      </c>
      <c r="AIN52" s="1">
        <v>1</v>
      </c>
      <c r="AIO52" s="1">
        <v>1</v>
      </c>
      <c r="AIP52" s="1">
        <v>1</v>
      </c>
      <c r="AIQ52" s="1">
        <v>0</v>
      </c>
      <c r="AIR52" s="7">
        <f t="shared" si="840"/>
        <v>11</v>
      </c>
      <c r="AIS52" s="7">
        <f t="shared" si="841"/>
        <v>1</v>
      </c>
      <c r="AIT52" s="7">
        <f t="shared" si="842"/>
        <v>83.333333333333329</v>
      </c>
      <c r="AIU52" s="7" t="str">
        <f t="shared" si="843"/>
        <v>RIGHT</v>
      </c>
      <c r="AIV52" s="4">
        <v>1</v>
      </c>
      <c r="AIW52" s="4">
        <v>2</v>
      </c>
      <c r="AIX52" s="4">
        <v>1</v>
      </c>
      <c r="AIY52" s="4">
        <v>4</v>
      </c>
      <c r="AIZ52" s="4">
        <v>2</v>
      </c>
      <c r="AJA52" s="4">
        <v>1</v>
      </c>
      <c r="AJB52" s="4">
        <v>4</v>
      </c>
      <c r="AJC52" s="4">
        <v>1</v>
      </c>
      <c r="AJD52" s="4">
        <v>4</v>
      </c>
      <c r="AJE52" s="4">
        <v>4</v>
      </c>
      <c r="AJF52" s="4">
        <v>5</v>
      </c>
      <c r="AJG52" s="4">
        <v>4</v>
      </c>
      <c r="AJH52" s="4">
        <v>1</v>
      </c>
      <c r="AJI52" s="4">
        <v>1</v>
      </c>
      <c r="AJJ52" s="4">
        <v>1</v>
      </c>
      <c r="AJK52" s="4">
        <v>2</v>
      </c>
      <c r="AJL52" s="4">
        <v>1</v>
      </c>
      <c r="AJM52" s="4">
        <v>4</v>
      </c>
      <c r="AJN52" s="4">
        <v>1</v>
      </c>
      <c r="AJO52" s="4">
        <v>1</v>
      </c>
      <c r="AJP52" s="2">
        <f t="shared" si="844"/>
        <v>45</v>
      </c>
      <c r="AJQ52" s="2">
        <f t="shared" si="845"/>
        <v>21</v>
      </c>
      <c r="AJR52" s="2">
        <f t="shared" si="846"/>
        <v>24</v>
      </c>
      <c r="AJS52" s="4">
        <v>3</v>
      </c>
      <c r="AJT52" s="4">
        <v>1</v>
      </c>
      <c r="AJU52" s="4">
        <v>1</v>
      </c>
      <c r="AJV52" s="4">
        <v>1</v>
      </c>
      <c r="AJW52" s="4">
        <v>1</v>
      </c>
      <c r="AJX52" s="4">
        <v>2</v>
      </c>
      <c r="AJY52" s="4">
        <v>3</v>
      </c>
      <c r="AJZ52" s="4">
        <v>2</v>
      </c>
      <c r="AKA52" s="4">
        <v>1</v>
      </c>
      <c r="AKB52" s="4">
        <v>1</v>
      </c>
      <c r="AKC52" s="4">
        <v>1</v>
      </c>
      <c r="AKD52" s="4">
        <v>1</v>
      </c>
      <c r="AKE52" s="4">
        <v>1</v>
      </c>
      <c r="AKF52" s="4">
        <v>1</v>
      </c>
      <c r="AKG52" s="4">
        <v>1</v>
      </c>
      <c r="AKH52" s="4">
        <v>1</v>
      </c>
      <c r="AKI52" s="4">
        <v>0</v>
      </c>
      <c r="AKJ52" s="4">
        <v>0</v>
      </c>
      <c r="AKK52" s="4">
        <v>0</v>
      </c>
      <c r="AKL52" s="4">
        <v>0</v>
      </c>
      <c r="AKM52" s="4">
        <v>0</v>
      </c>
      <c r="AKN52" s="4">
        <v>0</v>
      </c>
      <c r="AKO52" s="4">
        <v>0</v>
      </c>
      <c r="AKP52" s="4">
        <v>0</v>
      </c>
      <c r="AKQ52" s="4">
        <v>1</v>
      </c>
      <c r="AKR52" s="4" t="s">
        <v>459</v>
      </c>
      <c r="AKS52" s="4">
        <v>0</v>
      </c>
      <c r="AKT52" s="2">
        <v>1</v>
      </c>
      <c r="AKU52" s="2">
        <v>0</v>
      </c>
      <c r="AKV52" s="2">
        <v>1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1">
        <v>4</v>
      </c>
      <c r="ALD52" s="1">
        <v>3</v>
      </c>
      <c r="ALE52" s="1">
        <v>3</v>
      </c>
      <c r="ALF52" s="1">
        <v>4</v>
      </c>
      <c r="ALG52" s="1">
        <v>4</v>
      </c>
      <c r="ALH52" s="1">
        <v>4</v>
      </c>
      <c r="ALI52" s="1">
        <v>3</v>
      </c>
      <c r="ALJ52" s="1">
        <v>4</v>
      </c>
      <c r="ALK52" s="1">
        <v>3</v>
      </c>
      <c r="ALL52" s="1">
        <v>1</v>
      </c>
      <c r="ALM52" s="1">
        <v>3</v>
      </c>
      <c r="ALN52" s="1">
        <v>2</v>
      </c>
      <c r="ALO52" s="1">
        <v>4</v>
      </c>
      <c r="ALP52" s="1">
        <v>3</v>
      </c>
      <c r="ALQ52" s="1">
        <v>3</v>
      </c>
      <c r="ALR52" s="1">
        <v>4</v>
      </c>
      <c r="ALS52" s="1">
        <v>4</v>
      </c>
      <c r="ALT52" s="1">
        <v>3</v>
      </c>
      <c r="ALU52" s="1">
        <v>4</v>
      </c>
      <c r="ALV52" s="1">
        <v>3</v>
      </c>
      <c r="ALW52" s="1">
        <v>1</v>
      </c>
      <c r="ALX52" s="1">
        <v>2</v>
      </c>
      <c r="ALY52" s="1">
        <v>3</v>
      </c>
      <c r="ALZ52" s="2">
        <f t="shared" si="847"/>
        <v>72</v>
      </c>
      <c r="AMA52">
        <v>13</v>
      </c>
      <c r="AMB52">
        <v>14</v>
      </c>
      <c r="AMC52">
        <v>18</v>
      </c>
      <c r="AMD52">
        <v>18</v>
      </c>
      <c r="AME52" s="1">
        <v>1</v>
      </c>
      <c r="AMF52" s="1">
        <v>2</v>
      </c>
      <c r="AMG52" s="1">
        <v>1</v>
      </c>
      <c r="AMH52" s="1">
        <v>1</v>
      </c>
      <c r="AMI52" s="8">
        <v>2</v>
      </c>
      <c r="AMJ52" s="8">
        <v>2</v>
      </c>
      <c r="AMK52" s="8">
        <v>1</v>
      </c>
      <c r="AML52" s="8">
        <v>1</v>
      </c>
      <c r="AMM52" s="8">
        <v>4</v>
      </c>
      <c r="AMN52" s="8">
        <v>3</v>
      </c>
      <c r="AMO52" s="8">
        <v>3</v>
      </c>
      <c r="AMP52" s="8">
        <v>1</v>
      </c>
      <c r="AMQ52" s="8">
        <v>1</v>
      </c>
      <c r="AMR52" s="8">
        <v>2</v>
      </c>
      <c r="AMS52" s="8">
        <v>3</v>
      </c>
      <c r="AMT52" s="8">
        <v>3</v>
      </c>
      <c r="AMU52" s="8">
        <v>4</v>
      </c>
      <c r="AMV52" s="8">
        <v>1</v>
      </c>
      <c r="AMW52" s="8">
        <v>1</v>
      </c>
      <c r="AMX52" s="8">
        <v>4</v>
      </c>
      <c r="AMY52" s="8">
        <v>2</v>
      </c>
      <c r="AMZ52" s="2">
        <f t="shared" si="848"/>
        <v>9</v>
      </c>
      <c r="ANA52" s="2">
        <f t="shared" si="849"/>
        <v>13</v>
      </c>
      <c r="ANB52" s="2">
        <f t="shared" si="850"/>
        <v>21</v>
      </c>
      <c r="ANC52" s="2">
        <f t="shared" si="851"/>
        <v>43</v>
      </c>
    </row>
    <row r="53" spans="1:1043" x14ac:dyDescent="0.2">
      <c r="A53" s="2" t="s">
        <v>452</v>
      </c>
      <c r="B53" s="3">
        <v>43361.378993055558</v>
      </c>
      <c r="C53" s="2">
        <v>177.4</v>
      </c>
      <c r="D53" s="2">
        <v>68.8</v>
      </c>
      <c r="E53" s="2">
        <v>21.861562923806094</v>
      </c>
      <c r="F53" s="2">
        <v>21</v>
      </c>
      <c r="G53" s="2">
        <v>-100</v>
      </c>
      <c r="H53" s="2">
        <v>12</v>
      </c>
      <c r="I53" s="2">
        <v>-100</v>
      </c>
      <c r="J53" s="2">
        <v>-15</v>
      </c>
      <c r="K53" s="2">
        <v>-15</v>
      </c>
      <c r="L53" s="2">
        <v>38</v>
      </c>
      <c r="M53" s="2">
        <v>24</v>
      </c>
      <c r="N53" s="2">
        <v>-68</v>
      </c>
      <c r="O53" s="2">
        <v>12</v>
      </c>
      <c r="P53" s="2">
        <v>-63</v>
      </c>
      <c r="Q53" s="2">
        <v>-60</v>
      </c>
      <c r="R53" s="2">
        <v>-54</v>
      </c>
      <c r="S53" s="2">
        <v>9</v>
      </c>
      <c r="T53" s="2">
        <v>36</v>
      </c>
      <c r="U53" s="2">
        <v>-15</v>
      </c>
      <c r="V53" s="2">
        <v>22</v>
      </c>
      <c r="W53" s="2">
        <v>19</v>
      </c>
      <c r="X53" s="2">
        <v>18</v>
      </c>
      <c r="Y53" s="2">
        <v>7</v>
      </c>
      <c r="Z53" s="2">
        <v>-31</v>
      </c>
      <c r="AA53" s="2">
        <v>12</v>
      </c>
      <c r="AB53" s="2">
        <v>-27</v>
      </c>
      <c r="AC53" s="2">
        <v>-38</v>
      </c>
      <c r="AD53" s="2">
        <v>-46</v>
      </c>
      <c r="AE53" s="2">
        <v>12</v>
      </c>
      <c r="AF53" s="2">
        <v>27</v>
      </c>
      <c r="AG53" s="2">
        <v>-35</v>
      </c>
      <c r="AH53" s="2">
        <v>8</v>
      </c>
      <c r="AI53" s="2">
        <v>8</v>
      </c>
      <c r="AJ53" s="2">
        <v>-61</v>
      </c>
      <c r="AK53" s="2">
        <v>-59</v>
      </c>
      <c r="AL53" s="2">
        <v>-66</v>
      </c>
      <c r="AM53" s="2">
        <v>100</v>
      </c>
      <c r="AN53" s="2">
        <v>25</v>
      </c>
      <c r="AO53" s="2">
        <v>0</v>
      </c>
      <c r="AP53" s="2">
        <v>1</v>
      </c>
      <c r="AQ53" s="2">
        <v>1</v>
      </c>
      <c r="AR53" s="4">
        <v>3</v>
      </c>
      <c r="AS53" s="4">
        <v>2</v>
      </c>
      <c r="AT53" s="4">
        <v>2</v>
      </c>
      <c r="AU53" s="4">
        <v>1</v>
      </c>
      <c r="AV53" s="4">
        <v>2</v>
      </c>
      <c r="AW53" s="4">
        <v>1</v>
      </c>
      <c r="AX53" s="4">
        <v>2</v>
      </c>
      <c r="AY53" s="4">
        <v>2</v>
      </c>
      <c r="AZ53" s="4">
        <v>4</v>
      </c>
      <c r="BA53" s="4">
        <v>3</v>
      </c>
      <c r="BB53" s="4">
        <v>1</v>
      </c>
      <c r="BC53" s="4">
        <v>2</v>
      </c>
      <c r="BD53" s="4">
        <v>1</v>
      </c>
      <c r="BE53" s="4">
        <v>1</v>
      </c>
      <c r="BF53" s="4">
        <v>2</v>
      </c>
      <c r="BG53" s="4">
        <v>2</v>
      </c>
      <c r="BH53" s="4">
        <v>2</v>
      </c>
      <c r="BI53" s="4">
        <v>1</v>
      </c>
      <c r="BJ53" s="4">
        <v>1</v>
      </c>
      <c r="BK53" s="4">
        <v>1</v>
      </c>
      <c r="BL53" s="4">
        <v>1</v>
      </c>
      <c r="BM53" s="4">
        <v>5</v>
      </c>
      <c r="BN53" s="4">
        <v>2</v>
      </c>
      <c r="BO53" s="4">
        <v>1</v>
      </c>
      <c r="BP53" s="4">
        <v>2</v>
      </c>
      <c r="BQ53" s="4">
        <v>2</v>
      </c>
      <c r="BR53" s="4">
        <v>1</v>
      </c>
      <c r="BS53" s="4">
        <v>1</v>
      </c>
      <c r="BT53" s="4">
        <v>1</v>
      </c>
      <c r="BU53" s="4">
        <v>1</v>
      </c>
      <c r="BV53" s="4">
        <v>2</v>
      </c>
      <c r="BW53" s="4">
        <v>1</v>
      </c>
      <c r="BX53" s="4">
        <v>1</v>
      </c>
      <c r="BY53" s="4">
        <v>1</v>
      </c>
      <c r="BZ53" s="4">
        <v>1</v>
      </c>
      <c r="CA53" s="4">
        <v>2</v>
      </c>
      <c r="CB53" s="4">
        <v>1</v>
      </c>
      <c r="CC53" s="4">
        <v>1</v>
      </c>
      <c r="CD53" s="4">
        <v>2</v>
      </c>
      <c r="CE53" s="4">
        <v>2</v>
      </c>
      <c r="CF53" s="4">
        <v>1</v>
      </c>
      <c r="CG53" s="4">
        <v>2</v>
      </c>
      <c r="CH53" s="4">
        <v>1</v>
      </c>
      <c r="CI53" s="4">
        <v>2</v>
      </c>
      <c r="CJ53" s="4">
        <v>2</v>
      </c>
      <c r="CK53" s="4">
        <v>2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2</v>
      </c>
      <c r="CW53" s="4">
        <v>1</v>
      </c>
      <c r="CX53" s="4">
        <v>1</v>
      </c>
      <c r="CY53" s="4">
        <v>1</v>
      </c>
      <c r="CZ53" s="4">
        <v>1</v>
      </c>
      <c r="DA53" s="4">
        <v>3</v>
      </c>
      <c r="DB53" s="4">
        <v>1</v>
      </c>
      <c r="DC53" s="4">
        <v>1</v>
      </c>
      <c r="DD53" s="4">
        <v>2</v>
      </c>
      <c r="DE53" s="4">
        <v>1</v>
      </c>
      <c r="DF53" s="4">
        <v>1</v>
      </c>
      <c r="DG53" s="4">
        <v>1</v>
      </c>
      <c r="DH53" s="4">
        <v>2</v>
      </c>
      <c r="DI53" s="4">
        <v>1</v>
      </c>
      <c r="DJ53" s="4">
        <v>1</v>
      </c>
      <c r="DK53" s="4">
        <v>2</v>
      </c>
      <c r="DL53" s="4">
        <v>1</v>
      </c>
      <c r="DM53" s="4">
        <v>5</v>
      </c>
      <c r="DN53" s="4">
        <v>4</v>
      </c>
      <c r="DO53" s="4">
        <v>1</v>
      </c>
      <c r="DP53" s="5">
        <v>79.849999999999994</v>
      </c>
      <c r="DQ53" s="5">
        <v>38.159999999999997</v>
      </c>
      <c r="DR53" s="5">
        <v>165.05</v>
      </c>
      <c r="DS53" s="5">
        <v>108.29</v>
      </c>
      <c r="DT53" s="5">
        <v>3.45</v>
      </c>
      <c r="DU53" s="5">
        <v>15</v>
      </c>
      <c r="DV53" s="5">
        <v>129.93</v>
      </c>
      <c r="DW53" s="5">
        <v>65.989999999999995</v>
      </c>
      <c r="DX53" s="5">
        <v>13.15</v>
      </c>
      <c r="DY53" s="5">
        <v>16.71</v>
      </c>
      <c r="DZ53" s="5">
        <v>10.83</v>
      </c>
      <c r="EA53" s="5">
        <v>146.4</v>
      </c>
      <c r="EB53" s="5">
        <v>255.35</v>
      </c>
      <c r="EC53" s="5">
        <v>153.66</v>
      </c>
      <c r="ED53" s="5">
        <v>141.47</v>
      </c>
      <c r="EE53" s="5">
        <v>181.35</v>
      </c>
      <c r="EF53" s="5">
        <v>233.59</v>
      </c>
      <c r="EG53" s="5">
        <v>325.49</v>
      </c>
      <c r="EH53" s="5">
        <v>277.49</v>
      </c>
      <c r="EI53" s="5">
        <v>437</v>
      </c>
      <c r="EJ53" s="5">
        <v>480.09</v>
      </c>
      <c r="EK53" s="5">
        <v>170</v>
      </c>
      <c r="EL53" s="5">
        <v>342.9</v>
      </c>
      <c r="EM53" s="5">
        <v>255.11</v>
      </c>
      <c r="EN53" s="5">
        <v>345.56</v>
      </c>
      <c r="EO53" s="5">
        <v>488</v>
      </c>
      <c r="EP53" s="5">
        <v>211.12</v>
      </c>
      <c r="EQ53" s="5">
        <v>113</v>
      </c>
      <c r="ER53" s="5">
        <v>191.68</v>
      </c>
      <c r="ES53" s="5">
        <v>193.63</v>
      </c>
      <c r="ET53" s="5">
        <v>376.2</v>
      </c>
      <c r="EU53" s="5">
        <v>414.54</v>
      </c>
      <c r="EV53" s="5">
        <v>626.04</v>
      </c>
      <c r="EW53" s="5">
        <v>180.53</v>
      </c>
      <c r="EX53" s="5">
        <v>345.78</v>
      </c>
      <c r="EY53" s="5">
        <v>320.04000000000002</v>
      </c>
      <c r="EZ53" s="5">
        <v>178.92</v>
      </c>
      <c r="FA53" s="5">
        <v>234.51</v>
      </c>
      <c r="FB53" s="5">
        <v>142.71</v>
      </c>
      <c r="FC53" s="5">
        <v>187.24</v>
      </c>
      <c r="FD53" s="5">
        <v>210.15</v>
      </c>
      <c r="FE53" s="5">
        <v>45.39</v>
      </c>
      <c r="FF53" s="5">
        <v>378</v>
      </c>
      <c r="FG53" s="5">
        <v>179.85</v>
      </c>
      <c r="FH53" s="5">
        <v>192.32</v>
      </c>
      <c r="FI53" s="5">
        <v>71.7</v>
      </c>
      <c r="FJ53" s="5">
        <v>288.19</v>
      </c>
      <c r="FK53" s="5">
        <v>113</v>
      </c>
      <c r="FL53" s="5">
        <v>119.29</v>
      </c>
      <c r="FM53" s="5">
        <v>145.82</v>
      </c>
      <c r="FN53" s="5">
        <v>90.89</v>
      </c>
      <c r="FO53" s="5">
        <v>211.61</v>
      </c>
      <c r="FP53" s="5">
        <v>191.15</v>
      </c>
      <c r="FQ53" s="5">
        <v>114.48</v>
      </c>
      <c r="FR53" s="5">
        <v>199.32</v>
      </c>
      <c r="FS53" s="5">
        <v>249.82</v>
      </c>
      <c r="FT53" s="5">
        <v>235.78</v>
      </c>
      <c r="FU53" s="5">
        <v>258.7</v>
      </c>
      <c r="FV53" s="5">
        <v>201.17</v>
      </c>
      <c r="FW53" s="5">
        <v>26.73</v>
      </c>
      <c r="FX53" s="5">
        <v>148.84</v>
      </c>
      <c r="FY53" s="5">
        <v>123</v>
      </c>
      <c r="FZ53" s="5">
        <v>102.48</v>
      </c>
      <c r="GA53" s="5">
        <v>173.4</v>
      </c>
      <c r="GB53" s="5">
        <v>225.68</v>
      </c>
      <c r="GC53" s="5">
        <v>122.4</v>
      </c>
      <c r="GD53" s="5">
        <v>83.7</v>
      </c>
      <c r="GE53" s="5">
        <v>126.79</v>
      </c>
      <c r="GF53" s="5">
        <v>145.15</v>
      </c>
      <c r="GG53" s="5">
        <v>0</v>
      </c>
      <c r="GH53" s="5">
        <v>133.43</v>
      </c>
      <c r="GI53" s="5">
        <v>124.31</v>
      </c>
      <c r="GJ53" s="5">
        <v>2.37</v>
      </c>
      <c r="GK53" s="5">
        <v>313</v>
      </c>
      <c r="GL53" s="5">
        <v>2.37</v>
      </c>
      <c r="GM53" s="5">
        <v>24.38</v>
      </c>
      <c r="GN53" s="2">
        <f t="shared" si="426"/>
        <v>239.54999999999998</v>
      </c>
      <c r="GO53" s="2">
        <f t="shared" si="427"/>
        <v>76.319999999999993</v>
      </c>
      <c r="GP53" s="2">
        <f t="shared" si="428"/>
        <v>330.1</v>
      </c>
      <c r="GQ53" s="2">
        <f t="shared" si="429"/>
        <v>108.29</v>
      </c>
      <c r="GR53" s="2">
        <f t="shared" si="430"/>
        <v>6.9</v>
      </c>
      <c r="GS53" s="2">
        <f t="shared" si="431"/>
        <v>15</v>
      </c>
      <c r="GT53" s="2">
        <f t="shared" si="432"/>
        <v>259.86</v>
      </c>
      <c r="GU53" s="2">
        <f t="shared" si="433"/>
        <v>131.97999999999999</v>
      </c>
      <c r="GV53" s="2">
        <f t="shared" si="434"/>
        <v>52.6</v>
      </c>
      <c r="GW53" s="2">
        <f t="shared" si="435"/>
        <v>50.13</v>
      </c>
      <c r="GX53" s="2">
        <f t="shared" si="436"/>
        <v>10.83</v>
      </c>
      <c r="GY53" s="2">
        <f t="shared" si="437"/>
        <v>292.8</v>
      </c>
      <c r="GZ53" s="2">
        <f t="shared" si="438"/>
        <v>255.35</v>
      </c>
      <c r="HA53" s="2">
        <f t="shared" si="439"/>
        <v>153.66</v>
      </c>
      <c r="HB53" s="2">
        <f t="shared" si="440"/>
        <v>282.94</v>
      </c>
      <c r="HC53" s="2">
        <f t="shared" si="441"/>
        <v>362.7</v>
      </c>
      <c r="HD53" s="2">
        <f t="shared" si="442"/>
        <v>467.18</v>
      </c>
      <c r="HE53" s="2">
        <f t="shared" si="443"/>
        <v>325.49</v>
      </c>
      <c r="HF53" s="2">
        <f t="shared" si="444"/>
        <v>277.49</v>
      </c>
      <c r="HG53" s="2">
        <f t="shared" si="445"/>
        <v>437</v>
      </c>
      <c r="HH53" s="2">
        <f t="shared" si="446"/>
        <v>480.09</v>
      </c>
      <c r="HI53" s="2">
        <f t="shared" si="447"/>
        <v>850</v>
      </c>
      <c r="HJ53" s="2">
        <f t="shared" si="448"/>
        <v>685.8</v>
      </c>
      <c r="HK53" s="2">
        <f t="shared" si="449"/>
        <v>255.11</v>
      </c>
      <c r="HL53" s="2">
        <f t="shared" si="450"/>
        <v>691.12</v>
      </c>
      <c r="HM53" s="2">
        <f t="shared" si="451"/>
        <v>976</v>
      </c>
      <c r="HN53" s="2">
        <f t="shared" si="452"/>
        <v>211.12</v>
      </c>
      <c r="HO53" s="2">
        <f t="shared" si="453"/>
        <v>113</v>
      </c>
      <c r="HP53" s="2">
        <f t="shared" si="454"/>
        <v>191.68</v>
      </c>
      <c r="HQ53" s="2">
        <f t="shared" si="455"/>
        <v>193.63</v>
      </c>
      <c r="HR53" s="2">
        <f t="shared" si="456"/>
        <v>752.4</v>
      </c>
      <c r="HS53" s="2">
        <f t="shared" si="457"/>
        <v>414.54</v>
      </c>
      <c r="HT53" s="2">
        <f t="shared" si="458"/>
        <v>626.04</v>
      </c>
      <c r="HU53" s="2">
        <f t="shared" si="459"/>
        <v>180.53</v>
      </c>
      <c r="HV53" s="2">
        <f t="shared" si="460"/>
        <v>345.78</v>
      </c>
      <c r="HW53" s="2">
        <f t="shared" si="461"/>
        <v>640.08000000000004</v>
      </c>
      <c r="HX53" s="2">
        <f t="shared" si="462"/>
        <v>178.92</v>
      </c>
      <c r="HY53" s="2">
        <f t="shared" si="463"/>
        <v>234.51</v>
      </c>
      <c r="HZ53" s="2">
        <f t="shared" si="464"/>
        <v>285.42</v>
      </c>
      <c r="IA53" s="2">
        <f t="shared" si="465"/>
        <v>374.48</v>
      </c>
      <c r="IB53" s="2">
        <f t="shared" si="466"/>
        <v>210.15</v>
      </c>
      <c r="IC53" s="2">
        <f t="shared" si="467"/>
        <v>90.78</v>
      </c>
      <c r="ID53" s="2">
        <f t="shared" si="468"/>
        <v>378</v>
      </c>
      <c r="IE53" s="2">
        <f t="shared" si="469"/>
        <v>359.7</v>
      </c>
      <c r="IF53" s="2">
        <f t="shared" si="470"/>
        <v>384.64</v>
      </c>
      <c r="IG53" s="2">
        <f t="shared" si="471"/>
        <v>143.4</v>
      </c>
      <c r="IH53" s="2">
        <f t="shared" si="472"/>
        <v>288.19</v>
      </c>
      <c r="II53" s="2">
        <f t="shared" si="473"/>
        <v>113</v>
      </c>
      <c r="IJ53" s="2">
        <f t="shared" si="474"/>
        <v>119.29</v>
      </c>
      <c r="IK53" s="2">
        <f t="shared" si="475"/>
        <v>145.82</v>
      </c>
      <c r="IL53" s="2">
        <f t="shared" si="476"/>
        <v>90.89</v>
      </c>
      <c r="IM53" s="2">
        <f t="shared" si="477"/>
        <v>211.61</v>
      </c>
      <c r="IN53" s="2">
        <f t="shared" si="478"/>
        <v>191.15</v>
      </c>
      <c r="IO53" s="2">
        <f t="shared" si="479"/>
        <v>114.48</v>
      </c>
      <c r="IP53" s="2">
        <f t="shared" si="480"/>
        <v>199.32</v>
      </c>
      <c r="IQ53" s="2">
        <f t="shared" si="481"/>
        <v>249.82</v>
      </c>
      <c r="IR53" s="2">
        <f t="shared" si="482"/>
        <v>471.56</v>
      </c>
      <c r="IS53" s="2">
        <f t="shared" si="483"/>
        <v>258.7</v>
      </c>
      <c r="IT53" s="2">
        <f t="shared" si="484"/>
        <v>201.17</v>
      </c>
      <c r="IU53" s="2">
        <f t="shared" si="485"/>
        <v>26.73</v>
      </c>
      <c r="IV53" s="2">
        <f t="shared" si="486"/>
        <v>148.84</v>
      </c>
      <c r="IW53" s="2">
        <f t="shared" si="487"/>
        <v>369</v>
      </c>
      <c r="IX53" s="2">
        <f t="shared" si="488"/>
        <v>102.48</v>
      </c>
      <c r="IY53" s="2">
        <f t="shared" si="489"/>
        <v>173.4</v>
      </c>
      <c r="IZ53" s="2">
        <f t="shared" si="490"/>
        <v>451.36</v>
      </c>
      <c r="JA53" s="2">
        <f t="shared" si="491"/>
        <v>122.4</v>
      </c>
      <c r="JB53" s="2">
        <f t="shared" si="492"/>
        <v>83.7</v>
      </c>
      <c r="JC53" s="2">
        <f t="shared" si="493"/>
        <v>126.79</v>
      </c>
      <c r="JD53" s="2">
        <f t="shared" si="494"/>
        <v>290.3</v>
      </c>
      <c r="JE53" s="2">
        <f t="shared" si="495"/>
        <v>0</v>
      </c>
      <c r="JF53" s="2">
        <f t="shared" si="496"/>
        <v>133.43</v>
      </c>
      <c r="JG53" s="2">
        <f t="shared" si="497"/>
        <v>248.62</v>
      </c>
      <c r="JH53" s="2">
        <f t="shared" si="498"/>
        <v>2.37</v>
      </c>
      <c r="JI53" s="2">
        <f t="shared" si="499"/>
        <v>1565</v>
      </c>
      <c r="JJ53" s="2">
        <f t="shared" si="500"/>
        <v>9.48</v>
      </c>
      <c r="JK53" s="2">
        <f t="shared" si="501"/>
        <v>24.38</v>
      </c>
      <c r="JL53" s="5">
        <v>0.2656</v>
      </c>
      <c r="JM53" s="5">
        <v>0.14754999999999999</v>
      </c>
      <c r="JN53" s="5">
        <v>0.95135000000000003</v>
      </c>
      <c r="JO53" s="5">
        <v>1.3923000000000001</v>
      </c>
      <c r="JP53" s="5">
        <v>5.8500000000000003E-2</v>
      </c>
      <c r="JQ53" s="5">
        <v>0.15</v>
      </c>
      <c r="JR53" s="5">
        <v>12.6183</v>
      </c>
      <c r="JS53" s="5">
        <v>0.54310000000000003</v>
      </c>
      <c r="JT53" s="5">
        <v>0.1190333333</v>
      </c>
      <c r="JU53" s="5">
        <v>0.15086666670000001</v>
      </c>
      <c r="JV53" s="5">
        <v>0.1340666667</v>
      </c>
      <c r="JW53" s="5">
        <v>3.7849166670000001</v>
      </c>
      <c r="JX53" s="5">
        <v>11.46613333</v>
      </c>
      <c r="JY53" s="5">
        <v>10.3194</v>
      </c>
      <c r="JZ53" s="5">
        <v>6.44679</v>
      </c>
      <c r="KA53" s="5">
        <v>0.29294999999999999</v>
      </c>
      <c r="KB53" s="5">
        <v>10.029963329999999</v>
      </c>
      <c r="KC53" s="5">
        <v>16.458500000000001</v>
      </c>
      <c r="KD53" s="5">
        <v>14.6218495</v>
      </c>
      <c r="KE53" s="5">
        <v>33.82</v>
      </c>
      <c r="KF53" s="5">
        <v>30.050133330000001</v>
      </c>
      <c r="KG53" s="5">
        <v>5.22</v>
      </c>
      <c r="KH53" s="5">
        <v>16.382999999999999</v>
      </c>
      <c r="KI53" s="5">
        <v>9.8745999999999992</v>
      </c>
      <c r="KJ53" s="5">
        <v>14.359249999999999</v>
      </c>
      <c r="KK53" s="5">
        <v>0</v>
      </c>
      <c r="KL53" s="5">
        <v>11.1839</v>
      </c>
      <c r="KM53" s="5">
        <v>2.73</v>
      </c>
      <c r="KN53" s="5">
        <v>9.4915000000000003</v>
      </c>
      <c r="KO53" s="5">
        <v>3.6768000000000001</v>
      </c>
      <c r="KP53" s="5">
        <v>16.394400000000001</v>
      </c>
      <c r="KQ53" s="5">
        <v>15.2403</v>
      </c>
      <c r="KR53" s="5">
        <v>26.440200000000001</v>
      </c>
      <c r="KS53" s="5">
        <v>15.008749999999999</v>
      </c>
      <c r="KT53" s="5">
        <v>18.950099999999999</v>
      </c>
      <c r="KU53" s="5">
        <v>5.9976000000000003</v>
      </c>
      <c r="KV53" s="5">
        <v>4.9896000000000003</v>
      </c>
      <c r="KW53" s="5">
        <v>1.7626500000000001</v>
      </c>
      <c r="KX53" s="5">
        <v>1.8480000000000001</v>
      </c>
      <c r="KY53" s="5">
        <v>5.6280000000000001</v>
      </c>
      <c r="KZ53" s="5">
        <v>8.1966249999999992</v>
      </c>
      <c r="LA53" s="5">
        <v>1.4370000000000001</v>
      </c>
      <c r="LB53" s="5">
        <v>15.789</v>
      </c>
      <c r="LC53" s="5">
        <v>14.217396669999999</v>
      </c>
      <c r="LD53" s="5">
        <v>16.942399999999999</v>
      </c>
      <c r="LE53" s="5">
        <v>8.0909999999999993</v>
      </c>
      <c r="LF53" s="5">
        <v>10.3474</v>
      </c>
      <c r="LG53" s="5">
        <v>0.74633333329999996</v>
      </c>
      <c r="LH53" s="5">
        <v>0.90590000000000004</v>
      </c>
      <c r="LI53" s="5">
        <v>2.0419499999999999</v>
      </c>
      <c r="LJ53" s="5">
        <v>6.6978</v>
      </c>
      <c r="LK53" s="5">
        <v>17.363700000000001</v>
      </c>
      <c r="LL53" s="5">
        <v>9.0416000000000007</v>
      </c>
      <c r="LM53" s="5">
        <v>4.032</v>
      </c>
      <c r="LN53" s="5">
        <v>10.54833333</v>
      </c>
      <c r="LO53" s="5">
        <v>10.49</v>
      </c>
      <c r="LP53" s="5">
        <v>11.596399999999999</v>
      </c>
      <c r="LQ53" s="5">
        <v>12.442133330000001</v>
      </c>
      <c r="LR53" s="5">
        <v>2.536666667</v>
      </c>
      <c r="LS53" s="5">
        <v>7.9200000000000007E-2</v>
      </c>
      <c r="LT53" s="5">
        <v>7.93</v>
      </c>
      <c r="LU53" s="5">
        <v>4.8708</v>
      </c>
      <c r="LV53" s="5">
        <v>2.3668</v>
      </c>
      <c r="LW53" s="5">
        <v>1.8360000000000001</v>
      </c>
      <c r="LX53" s="5">
        <v>18.558399999999999</v>
      </c>
      <c r="LY53" s="5">
        <v>1.734</v>
      </c>
      <c r="LZ53" s="5">
        <v>0.372</v>
      </c>
      <c r="MA53" s="5">
        <v>1.3066666669999999E-2</v>
      </c>
      <c r="MB53" s="5">
        <v>4.9133333330000001E-2</v>
      </c>
      <c r="MC53" s="5">
        <v>0</v>
      </c>
      <c r="MD53" s="5">
        <v>0.14760000000000001</v>
      </c>
      <c r="ME53" s="5">
        <v>0</v>
      </c>
      <c r="MF53" s="5">
        <v>4.7399999999999998E-2</v>
      </c>
      <c r="MG53" s="5">
        <v>0</v>
      </c>
      <c r="MH53" s="5">
        <v>0</v>
      </c>
      <c r="MI53" s="5">
        <v>2.3107500000000001</v>
      </c>
      <c r="MJ53" s="2">
        <f t="shared" si="502"/>
        <v>0.79679999999999995</v>
      </c>
      <c r="MK53" s="2">
        <f t="shared" si="503"/>
        <v>0.29509999999999997</v>
      </c>
      <c r="ML53" s="2">
        <f t="shared" si="504"/>
        <v>1.9027000000000001</v>
      </c>
      <c r="MM53" s="2">
        <f t="shared" si="505"/>
        <v>1.3923000000000001</v>
      </c>
      <c r="MN53" s="2">
        <f t="shared" si="506"/>
        <v>0.11700000000000001</v>
      </c>
      <c r="MO53" s="2">
        <f t="shared" si="507"/>
        <v>0.15</v>
      </c>
      <c r="MP53" s="2">
        <f t="shared" si="508"/>
        <v>25.236599999999999</v>
      </c>
      <c r="MQ53" s="2">
        <f t="shared" si="509"/>
        <v>1.0862000000000001</v>
      </c>
      <c r="MR53" s="2">
        <f t="shared" si="510"/>
        <v>0.47613333320000001</v>
      </c>
      <c r="MS53" s="2">
        <f t="shared" si="511"/>
        <v>0.45260000010000001</v>
      </c>
      <c r="MT53" s="2">
        <f t="shared" si="512"/>
        <v>0.1340666667</v>
      </c>
      <c r="MU53" s="2">
        <f t="shared" si="513"/>
        <v>7.5698333340000001</v>
      </c>
      <c r="MV53" s="2">
        <f t="shared" si="514"/>
        <v>11.46613333</v>
      </c>
      <c r="MW53" s="2">
        <f t="shared" si="515"/>
        <v>10.3194</v>
      </c>
      <c r="MX53" s="2">
        <f t="shared" si="516"/>
        <v>12.89358</v>
      </c>
      <c r="MY53" s="2">
        <f t="shared" si="517"/>
        <v>0.58589999999999998</v>
      </c>
      <c r="MZ53" s="2">
        <f t="shared" si="518"/>
        <v>20.059926659999999</v>
      </c>
      <c r="NA53" s="2">
        <f t="shared" si="519"/>
        <v>16.458500000000001</v>
      </c>
      <c r="NB53" s="2">
        <f t="shared" si="520"/>
        <v>14.6218495</v>
      </c>
      <c r="NC53" s="2">
        <f t="shared" si="521"/>
        <v>33.82</v>
      </c>
      <c r="ND53" s="2">
        <f t="shared" si="522"/>
        <v>30.050133330000001</v>
      </c>
      <c r="NE53" s="2">
        <f t="shared" si="523"/>
        <v>26.099999999999998</v>
      </c>
      <c r="NF53" s="2">
        <f t="shared" si="524"/>
        <v>32.765999999999998</v>
      </c>
      <c r="NG53" s="2">
        <f t="shared" si="525"/>
        <v>9.8745999999999992</v>
      </c>
      <c r="NH53" s="2">
        <f t="shared" si="526"/>
        <v>28.718499999999999</v>
      </c>
      <c r="NI53" s="2">
        <f t="shared" si="527"/>
        <v>0</v>
      </c>
      <c r="NJ53" s="2">
        <f t="shared" si="528"/>
        <v>11.1839</v>
      </c>
      <c r="NK53" s="2">
        <f t="shared" si="529"/>
        <v>2.73</v>
      </c>
      <c r="NL53" s="2">
        <f t="shared" si="530"/>
        <v>9.4915000000000003</v>
      </c>
      <c r="NM53" s="2">
        <f t="shared" si="531"/>
        <v>3.6768000000000001</v>
      </c>
      <c r="NN53" s="2">
        <f t="shared" si="532"/>
        <v>32.788800000000002</v>
      </c>
      <c r="NO53" s="2">
        <f t="shared" si="533"/>
        <v>15.2403</v>
      </c>
      <c r="NP53" s="2">
        <f t="shared" si="534"/>
        <v>26.440200000000001</v>
      </c>
      <c r="NQ53" s="2">
        <f t="shared" si="535"/>
        <v>15.008749999999999</v>
      </c>
      <c r="NR53" s="2">
        <f t="shared" si="536"/>
        <v>18.950099999999999</v>
      </c>
      <c r="NS53" s="2">
        <f t="shared" si="537"/>
        <v>11.995200000000001</v>
      </c>
      <c r="NT53" s="2">
        <f t="shared" si="538"/>
        <v>4.9896000000000003</v>
      </c>
      <c r="NU53" s="2">
        <f t="shared" si="539"/>
        <v>1.7626500000000001</v>
      </c>
      <c r="NV53" s="2">
        <f t="shared" si="540"/>
        <v>3.6960000000000002</v>
      </c>
      <c r="NW53" s="2">
        <f t="shared" si="541"/>
        <v>11.256</v>
      </c>
      <c r="NX53" s="2">
        <f t="shared" si="542"/>
        <v>8.1966249999999992</v>
      </c>
      <c r="NY53" s="2">
        <f t="shared" si="543"/>
        <v>2.8740000000000001</v>
      </c>
      <c r="NZ53" s="2">
        <f t="shared" si="544"/>
        <v>15.789</v>
      </c>
      <c r="OA53" s="2">
        <f t="shared" si="545"/>
        <v>28.434793339999999</v>
      </c>
      <c r="OB53" s="2">
        <f t="shared" si="546"/>
        <v>33.884799999999998</v>
      </c>
      <c r="OC53" s="2">
        <f t="shared" si="547"/>
        <v>16.181999999999999</v>
      </c>
      <c r="OD53" s="2">
        <f t="shared" si="548"/>
        <v>10.3474</v>
      </c>
      <c r="OE53" s="2">
        <f t="shared" si="549"/>
        <v>0.74633333329999996</v>
      </c>
      <c r="OF53" s="2">
        <f t="shared" si="550"/>
        <v>0.90590000000000004</v>
      </c>
      <c r="OG53" s="2">
        <f t="shared" si="551"/>
        <v>2.0419499999999999</v>
      </c>
      <c r="OH53" s="2">
        <f t="shared" si="552"/>
        <v>6.6978</v>
      </c>
      <c r="OI53" s="2">
        <f t="shared" si="553"/>
        <v>17.363700000000001</v>
      </c>
      <c r="OJ53" s="2">
        <f t="shared" si="554"/>
        <v>9.0416000000000007</v>
      </c>
      <c r="OK53" s="2">
        <f t="shared" si="555"/>
        <v>4.032</v>
      </c>
      <c r="OL53" s="2">
        <f t="shared" si="556"/>
        <v>10.54833333</v>
      </c>
      <c r="OM53" s="2">
        <f t="shared" si="557"/>
        <v>10.49</v>
      </c>
      <c r="ON53" s="2">
        <f t="shared" si="558"/>
        <v>23.192799999999998</v>
      </c>
      <c r="OO53" s="2">
        <f t="shared" si="559"/>
        <v>12.442133330000001</v>
      </c>
      <c r="OP53" s="2">
        <f t="shared" si="560"/>
        <v>2.536666667</v>
      </c>
      <c r="OQ53" s="2">
        <f t="shared" si="561"/>
        <v>7.9200000000000007E-2</v>
      </c>
      <c r="OR53" s="2">
        <f t="shared" si="562"/>
        <v>7.93</v>
      </c>
      <c r="OS53" s="2">
        <f t="shared" si="563"/>
        <v>14.612400000000001</v>
      </c>
      <c r="OT53" s="2">
        <f t="shared" si="564"/>
        <v>2.3668</v>
      </c>
      <c r="OU53" s="2">
        <f t="shared" si="565"/>
        <v>1.8360000000000001</v>
      </c>
      <c r="OV53" s="2">
        <f t="shared" si="566"/>
        <v>37.116799999999998</v>
      </c>
      <c r="OW53" s="2">
        <f t="shared" si="567"/>
        <v>1.734</v>
      </c>
      <c r="OX53" s="2">
        <f t="shared" si="568"/>
        <v>0.372</v>
      </c>
      <c r="OY53" s="2">
        <f t="shared" si="569"/>
        <v>1.3066666669999999E-2</v>
      </c>
      <c r="OZ53" s="2">
        <f t="shared" si="570"/>
        <v>9.8266666660000002E-2</v>
      </c>
      <c r="PA53" s="2">
        <f t="shared" si="571"/>
        <v>0</v>
      </c>
      <c r="PB53" s="2">
        <f t="shared" si="572"/>
        <v>0.14760000000000001</v>
      </c>
      <c r="PC53" s="2">
        <f t="shared" si="573"/>
        <v>0</v>
      </c>
      <c r="PD53" s="2">
        <f t="shared" si="574"/>
        <v>4.7399999999999998E-2</v>
      </c>
      <c r="PE53" s="2">
        <f t="shared" si="575"/>
        <v>0</v>
      </c>
      <c r="PF53" s="2">
        <f t="shared" si="576"/>
        <v>0</v>
      </c>
      <c r="PG53" s="2">
        <f t="shared" si="577"/>
        <v>2.3107500000000001</v>
      </c>
      <c r="PH53" s="2">
        <f t="shared" si="578"/>
        <v>7.1711999999999998</v>
      </c>
      <c r="PI53" s="2">
        <f t="shared" si="579"/>
        <v>2.6558999999999999</v>
      </c>
      <c r="PJ53" s="2">
        <f t="shared" si="580"/>
        <v>17.124300000000002</v>
      </c>
      <c r="PK53" s="2">
        <f t="shared" si="581"/>
        <v>12.530700000000001</v>
      </c>
      <c r="PL53" s="2">
        <f t="shared" si="582"/>
        <v>1.0530000000000002</v>
      </c>
      <c r="PM53" s="2">
        <f t="shared" si="583"/>
        <v>1.3499999999999999</v>
      </c>
      <c r="PN53" s="2">
        <f t="shared" si="584"/>
        <v>227.1294</v>
      </c>
      <c r="PO53" s="2">
        <f t="shared" si="585"/>
        <v>9.7758000000000003</v>
      </c>
      <c r="PP53" s="2">
        <f t="shared" si="586"/>
        <v>4.2851999988000005</v>
      </c>
      <c r="PQ53" s="2">
        <f t="shared" si="587"/>
        <v>4.0734000009000004</v>
      </c>
      <c r="PR53" s="2">
        <f t="shared" si="588"/>
        <v>1.2066000002999999</v>
      </c>
      <c r="PS53" s="2">
        <f t="shared" si="589"/>
        <v>68.128500005999996</v>
      </c>
      <c r="PT53" s="2">
        <f t="shared" si="590"/>
        <v>103.19519997</v>
      </c>
      <c r="PU53" s="2">
        <f t="shared" si="591"/>
        <v>92.874600000000001</v>
      </c>
      <c r="PV53" s="2">
        <f t="shared" si="592"/>
        <v>116.04222</v>
      </c>
      <c r="PW53" s="2">
        <f t="shared" si="593"/>
        <v>5.2730999999999995</v>
      </c>
      <c r="PX53" s="2">
        <f t="shared" si="594"/>
        <v>180.53933993999999</v>
      </c>
      <c r="PY53" s="2">
        <f t="shared" si="595"/>
        <v>148.12650000000002</v>
      </c>
      <c r="PZ53" s="2">
        <f t="shared" si="596"/>
        <v>131.59664549999999</v>
      </c>
      <c r="QA53" s="2">
        <f t="shared" si="597"/>
        <v>304.38</v>
      </c>
      <c r="QB53" s="2">
        <f t="shared" si="598"/>
        <v>270.45119997</v>
      </c>
      <c r="QC53" s="2">
        <f t="shared" si="599"/>
        <v>234.89999999999998</v>
      </c>
      <c r="QD53" s="2">
        <f t="shared" si="600"/>
        <v>294.89400000000001</v>
      </c>
      <c r="QE53" s="2">
        <f t="shared" si="601"/>
        <v>88.871399999999994</v>
      </c>
      <c r="QF53" s="2">
        <f t="shared" si="602"/>
        <v>258.4665</v>
      </c>
      <c r="QG53" s="2">
        <f t="shared" si="603"/>
        <v>0</v>
      </c>
      <c r="QH53" s="2">
        <f t="shared" si="604"/>
        <v>100.65509999999999</v>
      </c>
      <c r="QI53" s="2">
        <f t="shared" si="605"/>
        <v>24.57</v>
      </c>
      <c r="QJ53" s="2">
        <f t="shared" si="606"/>
        <v>85.423500000000004</v>
      </c>
      <c r="QK53" s="2">
        <f t="shared" si="607"/>
        <v>33.091200000000001</v>
      </c>
      <c r="QL53" s="2">
        <f t="shared" si="608"/>
        <v>295.0992</v>
      </c>
      <c r="QM53" s="2">
        <f t="shared" si="609"/>
        <v>137.1627</v>
      </c>
      <c r="QN53" s="2">
        <f t="shared" si="610"/>
        <v>237.96180000000001</v>
      </c>
      <c r="QO53" s="2">
        <f t="shared" si="611"/>
        <v>135.07874999999999</v>
      </c>
      <c r="QP53" s="2">
        <f t="shared" si="612"/>
        <v>170.55089999999998</v>
      </c>
      <c r="QQ53" s="2">
        <f t="shared" si="613"/>
        <v>107.9568</v>
      </c>
      <c r="QR53" s="2">
        <f t="shared" si="614"/>
        <v>44.906400000000005</v>
      </c>
      <c r="QS53" s="2">
        <f t="shared" si="615"/>
        <v>15.863850000000001</v>
      </c>
      <c r="QT53" s="2">
        <f t="shared" si="616"/>
        <v>33.264000000000003</v>
      </c>
      <c r="QU53" s="2">
        <f t="shared" si="617"/>
        <v>101.304</v>
      </c>
      <c r="QV53" s="2">
        <f t="shared" si="618"/>
        <v>73.769624999999991</v>
      </c>
      <c r="QW53" s="2">
        <f t="shared" si="619"/>
        <v>25.866</v>
      </c>
      <c r="QX53" s="2">
        <f t="shared" si="620"/>
        <v>142.101</v>
      </c>
      <c r="QY53" s="2">
        <f t="shared" si="621"/>
        <v>255.91314005999999</v>
      </c>
      <c r="QZ53" s="2">
        <f t="shared" si="622"/>
        <v>304.96319999999997</v>
      </c>
      <c r="RA53" s="2">
        <f t="shared" si="623"/>
        <v>145.63799999999998</v>
      </c>
      <c r="RB53" s="2">
        <f t="shared" si="624"/>
        <v>93.126599999999996</v>
      </c>
      <c r="RC53" s="2">
        <f t="shared" si="625"/>
        <v>6.7169999996999996</v>
      </c>
      <c r="RD53" s="2">
        <f t="shared" si="626"/>
        <v>8.1531000000000002</v>
      </c>
      <c r="RE53" s="2">
        <f t="shared" si="627"/>
        <v>18.377549999999999</v>
      </c>
      <c r="RF53" s="2">
        <f t="shared" si="628"/>
        <v>60.280200000000001</v>
      </c>
      <c r="RG53" s="2">
        <f t="shared" si="629"/>
        <v>156.27330000000001</v>
      </c>
      <c r="RH53" s="2">
        <f t="shared" si="630"/>
        <v>81.374400000000009</v>
      </c>
      <c r="RI53" s="2">
        <f t="shared" si="631"/>
        <v>36.287999999999997</v>
      </c>
      <c r="RJ53" s="2">
        <f t="shared" si="632"/>
        <v>94.934999970000007</v>
      </c>
      <c r="RK53" s="2">
        <f t="shared" si="633"/>
        <v>94.41</v>
      </c>
      <c r="RL53" s="2">
        <f t="shared" si="634"/>
        <v>208.73519999999999</v>
      </c>
      <c r="RM53" s="2">
        <f t="shared" si="635"/>
        <v>111.97919997000001</v>
      </c>
      <c r="RN53" s="2">
        <f t="shared" si="636"/>
        <v>22.830000002999999</v>
      </c>
      <c r="RO53" s="2">
        <f t="shared" si="637"/>
        <v>0.7128000000000001</v>
      </c>
      <c r="RP53" s="2">
        <f t="shared" si="638"/>
        <v>71.37</v>
      </c>
      <c r="RQ53" s="2">
        <f t="shared" si="639"/>
        <v>131.51160000000002</v>
      </c>
      <c r="RR53" s="2">
        <f t="shared" si="640"/>
        <v>21.301200000000001</v>
      </c>
      <c r="RS53" s="2">
        <f t="shared" si="641"/>
        <v>16.524000000000001</v>
      </c>
      <c r="RT53" s="2">
        <f t="shared" si="642"/>
        <v>334.05119999999999</v>
      </c>
      <c r="RU53" s="2">
        <f t="shared" si="643"/>
        <v>15.606</v>
      </c>
      <c r="RV53" s="2">
        <f t="shared" si="644"/>
        <v>3.3479999999999999</v>
      </c>
      <c r="RW53" s="2">
        <f t="shared" si="645"/>
        <v>0.11760000003</v>
      </c>
      <c r="RX53" s="2">
        <f t="shared" si="646"/>
        <v>0.88439999994000007</v>
      </c>
      <c r="RY53" s="2">
        <f t="shared" si="647"/>
        <v>0</v>
      </c>
      <c r="RZ53" s="2">
        <f t="shared" si="648"/>
        <v>1.3284</v>
      </c>
      <c r="SA53" s="2">
        <f t="shared" si="649"/>
        <v>0</v>
      </c>
      <c r="SB53" s="2">
        <f t="shared" si="650"/>
        <v>0.42659999999999998</v>
      </c>
      <c r="SC53" s="2">
        <f t="shared" si="651"/>
        <v>0</v>
      </c>
      <c r="SD53" s="2">
        <f t="shared" si="652"/>
        <v>0</v>
      </c>
      <c r="SE53" s="2">
        <f t="shared" si="653"/>
        <v>20.796749999999999</v>
      </c>
      <c r="SF53" s="5">
        <v>13.388733330000001</v>
      </c>
      <c r="SG53" s="5">
        <v>7.7198250000000002</v>
      </c>
      <c r="SH53" s="5">
        <v>6.3710000000000004</v>
      </c>
      <c r="SI53" s="5">
        <v>0.5474</v>
      </c>
      <c r="SJ53" s="5">
        <v>6.3E-2</v>
      </c>
      <c r="SK53" s="5">
        <v>0.78</v>
      </c>
      <c r="SL53" s="5">
        <v>1.3083</v>
      </c>
      <c r="SM53" s="5">
        <v>3.6183999999999998</v>
      </c>
      <c r="SN53" s="5">
        <v>1.0646166669999999</v>
      </c>
      <c r="SO53" s="5">
        <v>2.0312000000000001</v>
      </c>
      <c r="SP53" s="5">
        <v>1.5169333330000001</v>
      </c>
      <c r="SQ53" s="5">
        <v>1.49655</v>
      </c>
      <c r="SR53" s="5">
        <v>0.76776666670000004</v>
      </c>
      <c r="SS53" s="5">
        <v>0.104895</v>
      </c>
      <c r="ST53" s="5">
        <v>0.34303499999999998</v>
      </c>
      <c r="SU53" s="5">
        <v>0</v>
      </c>
      <c r="SV53" s="5">
        <v>0</v>
      </c>
      <c r="SW53" s="5">
        <v>5.6295333330000004</v>
      </c>
      <c r="SX53" s="5">
        <v>0</v>
      </c>
      <c r="SY53" s="5">
        <v>0</v>
      </c>
      <c r="SZ53" s="5">
        <v>0.20226666669999999</v>
      </c>
      <c r="TA53" s="5">
        <v>0</v>
      </c>
      <c r="TB53" s="5">
        <v>6.6547999999999998</v>
      </c>
      <c r="TC53" s="5">
        <v>5.7714999999999996</v>
      </c>
      <c r="TD53" s="5">
        <v>2.2212499999999999</v>
      </c>
      <c r="TE53" s="5">
        <v>0</v>
      </c>
      <c r="TF53" s="5">
        <v>0</v>
      </c>
      <c r="TG53" s="5">
        <v>0</v>
      </c>
      <c r="TH53" s="5">
        <v>0</v>
      </c>
      <c r="TI53" s="5">
        <v>2.3046500000000001</v>
      </c>
      <c r="TJ53" s="5">
        <v>8.4545999999999992</v>
      </c>
      <c r="TK53" s="5">
        <v>5.5125999999999999</v>
      </c>
      <c r="TL53" s="5">
        <v>7.2371999999999996</v>
      </c>
      <c r="TM53" s="5">
        <v>0.47149999999999997</v>
      </c>
      <c r="TN53" s="5">
        <v>0</v>
      </c>
      <c r="TO53" s="5">
        <v>7.9884000000000004</v>
      </c>
      <c r="TP53" s="5">
        <v>1.9907999999999999</v>
      </c>
      <c r="TQ53" s="5">
        <v>1.35795</v>
      </c>
      <c r="TR53" s="5">
        <v>1.8715333329999999</v>
      </c>
      <c r="TS53" s="5">
        <v>7.0400000000000004E-2</v>
      </c>
      <c r="TT53" s="5">
        <v>13.523524999999999</v>
      </c>
      <c r="TU53" s="5">
        <v>9.4200000000000006E-2</v>
      </c>
      <c r="TV53" s="5">
        <v>1.0980000000000001</v>
      </c>
      <c r="TW53" s="5">
        <v>0.83872333330000004</v>
      </c>
      <c r="TX53" s="5">
        <v>2.4784000000000002</v>
      </c>
      <c r="TY53" s="5">
        <v>3.0000000000000001E-3</v>
      </c>
      <c r="TZ53" s="5">
        <v>10.17033333</v>
      </c>
      <c r="UA53" s="5">
        <v>5.0880000000000001</v>
      </c>
      <c r="UB53" s="5">
        <v>7.7593500000000004</v>
      </c>
      <c r="UC53" s="5">
        <v>0.35354999999999998</v>
      </c>
      <c r="UD53" s="5">
        <v>0.87229999999999996</v>
      </c>
      <c r="UE53" s="5">
        <v>0</v>
      </c>
      <c r="UF53" s="5">
        <v>18.3155</v>
      </c>
      <c r="UG53" s="5">
        <v>17.28</v>
      </c>
      <c r="UH53" s="5">
        <v>0</v>
      </c>
      <c r="UI53" s="5">
        <v>3.6211500000000001</v>
      </c>
      <c r="UJ53" s="5">
        <v>26.613199999999999</v>
      </c>
      <c r="UK53" s="5">
        <v>28.204866670000001</v>
      </c>
      <c r="UL53" s="5">
        <v>33.047916669999999</v>
      </c>
      <c r="UM53" s="5">
        <v>4.8080999999999996</v>
      </c>
      <c r="UN53" s="5">
        <v>12.321999999999999</v>
      </c>
      <c r="UO53" s="5">
        <v>12.4476</v>
      </c>
      <c r="UP53" s="5">
        <v>12.688000000000001</v>
      </c>
      <c r="UQ53" s="5">
        <v>32.384999999999998</v>
      </c>
      <c r="UR53" s="5">
        <v>0.29120000000000001</v>
      </c>
      <c r="US53" s="5">
        <v>4.6239999999999997</v>
      </c>
      <c r="UT53" s="5">
        <v>15.624000000000001</v>
      </c>
      <c r="UU53" s="5">
        <v>31.06133333</v>
      </c>
      <c r="UV53" s="5">
        <v>35.121933329999997</v>
      </c>
      <c r="UW53" s="5">
        <v>0</v>
      </c>
      <c r="UX53" s="5">
        <v>32.060699999999997</v>
      </c>
      <c r="UY53" s="5">
        <v>0.38973333329999998</v>
      </c>
      <c r="UZ53" s="5">
        <v>0</v>
      </c>
      <c r="VA53" s="5">
        <v>0</v>
      </c>
      <c r="VB53" s="5">
        <v>0</v>
      </c>
      <c r="VC53" s="5">
        <v>2.2499999999999999E-2</v>
      </c>
      <c r="VD53" s="2">
        <f t="shared" si="654"/>
        <v>40.166199990000003</v>
      </c>
      <c r="VE53" s="2">
        <f t="shared" si="655"/>
        <v>15.43965</v>
      </c>
      <c r="VF53" s="2">
        <f t="shared" si="656"/>
        <v>12.742000000000001</v>
      </c>
      <c r="VG53" s="2">
        <f t="shared" si="657"/>
        <v>0.5474</v>
      </c>
      <c r="VH53" s="2">
        <f t="shared" si="658"/>
        <v>0.126</v>
      </c>
      <c r="VI53" s="2">
        <f t="shared" si="659"/>
        <v>0.78</v>
      </c>
      <c r="VJ53" s="2">
        <f t="shared" si="660"/>
        <v>2.6166</v>
      </c>
      <c r="VK53" s="2">
        <f t="shared" si="661"/>
        <v>7.2367999999999997</v>
      </c>
      <c r="VL53" s="2">
        <f t="shared" si="662"/>
        <v>4.2584666679999996</v>
      </c>
      <c r="VM53" s="2">
        <f t="shared" si="663"/>
        <v>6.0936000000000003</v>
      </c>
      <c r="VN53" s="2">
        <f t="shared" si="664"/>
        <v>1.5169333330000001</v>
      </c>
      <c r="VO53" s="2">
        <f t="shared" si="665"/>
        <v>2.9931000000000001</v>
      </c>
      <c r="VP53" s="2">
        <f t="shared" si="666"/>
        <v>0.76776666670000004</v>
      </c>
      <c r="VQ53" s="2">
        <f t="shared" si="667"/>
        <v>0.104895</v>
      </c>
      <c r="VR53" s="2">
        <f t="shared" si="668"/>
        <v>0.68606999999999996</v>
      </c>
      <c r="VS53" s="2">
        <f t="shared" si="669"/>
        <v>0</v>
      </c>
      <c r="VT53" s="2">
        <f t="shared" si="670"/>
        <v>0</v>
      </c>
      <c r="VU53" s="2">
        <f t="shared" si="671"/>
        <v>5.6295333330000004</v>
      </c>
      <c r="VV53" s="2">
        <f t="shared" si="672"/>
        <v>0</v>
      </c>
      <c r="VW53" s="2">
        <f t="shared" si="673"/>
        <v>0</v>
      </c>
      <c r="VX53" s="2">
        <f t="shared" si="674"/>
        <v>0.20226666669999999</v>
      </c>
      <c r="VY53" s="2">
        <f t="shared" si="675"/>
        <v>0</v>
      </c>
      <c r="VZ53" s="2">
        <f t="shared" si="676"/>
        <v>13.3096</v>
      </c>
      <c r="WA53" s="2">
        <f t="shared" si="677"/>
        <v>5.7714999999999996</v>
      </c>
      <c r="WB53" s="2">
        <f t="shared" si="678"/>
        <v>4.4424999999999999</v>
      </c>
      <c r="WC53" s="2">
        <f t="shared" si="679"/>
        <v>0</v>
      </c>
      <c r="WD53" s="2">
        <f t="shared" si="680"/>
        <v>0</v>
      </c>
      <c r="WE53" s="2">
        <f t="shared" si="681"/>
        <v>0</v>
      </c>
      <c r="WF53" s="2">
        <f t="shared" si="682"/>
        <v>0</v>
      </c>
      <c r="WG53" s="2">
        <f t="shared" si="683"/>
        <v>2.3046500000000001</v>
      </c>
      <c r="WH53" s="2">
        <f t="shared" si="684"/>
        <v>16.909199999999998</v>
      </c>
      <c r="WI53" s="2">
        <f t="shared" si="685"/>
        <v>5.5125999999999999</v>
      </c>
      <c r="WJ53" s="2">
        <f t="shared" si="686"/>
        <v>7.2371999999999996</v>
      </c>
      <c r="WK53" s="2">
        <f t="shared" si="687"/>
        <v>0.47149999999999997</v>
      </c>
      <c r="WL53" s="2">
        <f t="shared" si="688"/>
        <v>0</v>
      </c>
      <c r="WM53" s="2">
        <f t="shared" si="689"/>
        <v>15.976800000000001</v>
      </c>
      <c r="WN53" s="2">
        <f t="shared" si="690"/>
        <v>1.9907999999999999</v>
      </c>
      <c r="WO53" s="2">
        <f t="shared" si="691"/>
        <v>1.35795</v>
      </c>
      <c r="WP53" s="2">
        <f t="shared" si="692"/>
        <v>3.7430666659999998</v>
      </c>
      <c r="WQ53" s="2">
        <f t="shared" si="693"/>
        <v>0.14080000000000001</v>
      </c>
      <c r="WR53" s="2">
        <f t="shared" si="694"/>
        <v>13.523524999999999</v>
      </c>
      <c r="WS53" s="2">
        <f t="shared" si="695"/>
        <v>0.18840000000000001</v>
      </c>
      <c r="WT53" s="2">
        <f t="shared" si="696"/>
        <v>1.0980000000000001</v>
      </c>
      <c r="WU53" s="2">
        <f t="shared" si="697"/>
        <v>1.6774466666000001</v>
      </c>
      <c r="WV53" s="2">
        <f t="shared" si="698"/>
        <v>4.9568000000000003</v>
      </c>
      <c r="WW53" s="2">
        <f t="shared" si="699"/>
        <v>6.0000000000000001E-3</v>
      </c>
      <c r="WX53" s="2">
        <f t="shared" si="700"/>
        <v>10.17033333</v>
      </c>
      <c r="WY53" s="2">
        <f t="shared" si="701"/>
        <v>5.0880000000000001</v>
      </c>
      <c r="WZ53" s="2">
        <f t="shared" si="702"/>
        <v>7.7593500000000004</v>
      </c>
      <c r="XA53" s="2">
        <f t="shared" si="703"/>
        <v>0.35354999999999998</v>
      </c>
      <c r="XB53" s="2">
        <f t="shared" si="704"/>
        <v>0.87229999999999996</v>
      </c>
      <c r="XC53" s="2">
        <f t="shared" si="705"/>
        <v>0</v>
      </c>
      <c r="XD53" s="2">
        <f t="shared" si="706"/>
        <v>18.3155</v>
      </c>
      <c r="XE53" s="2">
        <f t="shared" si="707"/>
        <v>17.28</v>
      </c>
      <c r="XF53" s="2">
        <f t="shared" si="708"/>
        <v>0</v>
      </c>
      <c r="XG53" s="2">
        <f t="shared" si="709"/>
        <v>3.6211500000000001</v>
      </c>
      <c r="XH53" s="2">
        <f t="shared" si="710"/>
        <v>53.226399999999998</v>
      </c>
      <c r="XI53" s="2">
        <f t="shared" si="711"/>
        <v>28.204866670000001</v>
      </c>
      <c r="XJ53" s="2">
        <f t="shared" si="712"/>
        <v>33.047916669999999</v>
      </c>
      <c r="XK53" s="2">
        <f t="shared" si="713"/>
        <v>4.8080999999999996</v>
      </c>
      <c r="XL53" s="2">
        <f t="shared" si="714"/>
        <v>12.321999999999999</v>
      </c>
      <c r="XM53" s="2">
        <f t="shared" si="715"/>
        <v>37.342799999999997</v>
      </c>
      <c r="XN53" s="2">
        <f t="shared" si="716"/>
        <v>12.688000000000001</v>
      </c>
      <c r="XO53" s="2">
        <f t="shared" si="717"/>
        <v>32.384999999999998</v>
      </c>
      <c r="XP53" s="2">
        <f t="shared" si="718"/>
        <v>0.58240000000000003</v>
      </c>
      <c r="XQ53" s="2">
        <f t="shared" si="719"/>
        <v>4.6239999999999997</v>
      </c>
      <c r="XR53" s="2">
        <f t="shared" si="720"/>
        <v>15.624000000000001</v>
      </c>
      <c r="XS53" s="2">
        <f t="shared" si="721"/>
        <v>31.06133333</v>
      </c>
      <c r="XT53" s="2">
        <f t="shared" si="722"/>
        <v>70.243866659999995</v>
      </c>
      <c r="XU53" s="2">
        <f t="shared" si="723"/>
        <v>0</v>
      </c>
      <c r="XV53" s="2">
        <f t="shared" si="724"/>
        <v>32.060699999999997</v>
      </c>
      <c r="XW53" s="2">
        <f t="shared" si="725"/>
        <v>0.77946666659999997</v>
      </c>
      <c r="XX53" s="2">
        <f t="shared" si="726"/>
        <v>0</v>
      </c>
      <c r="XY53" s="2">
        <f t="shared" si="727"/>
        <v>0</v>
      </c>
      <c r="XZ53" s="2">
        <f t="shared" si="728"/>
        <v>0</v>
      </c>
      <c r="YA53" s="2">
        <f t="shared" si="729"/>
        <v>2.2499999999999999E-2</v>
      </c>
      <c r="YB53" s="2">
        <f t="shared" si="730"/>
        <v>160.66479996000001</v>
      </c>
      <c r="YC53" s="2">
        <f t="shared" si="731"/>
        <v>61.758600000000001</v>
      </c>
      <c r="YD53" s="2">
        <f t="shared" si="732"/>
        <v>50.968000000000004</v>
      </c>
      <c r="YE53" s="2">
        <f t="shared" si="733"/>
        <v>2.1896</v>
      </c>
      <c r="YF53" s="2">
        <f t="shared" si="734"/>
        <v>0.504</v>
      </c>
      <c r="YG53" s="2">
        <f t="shared" si="735"/>
        <v>3.12</v>
      </c>
      <c r="YH53" s="2">
        <f t="shared" si="736"/>
        <v>10.4664</v>
      </c>
      <c r="YI53" s="2">
        <f t="shared" si="737"/>
        <v>28.947199999999999</v>
      </c>
      <c r="YJ53" s="2">
        <f t="shared" si="738"/>
        <v>17.033866671999998</v>
      </c>
      <c r="YK53" s="2">
        <f t="shared" si="739"/>
        <v>24.374400000000001</v>
      </c>
      <c r="YL53" s="2">
        <f t="shared" si="740"/>
        <v>6.0677333320000004</v>
      </c>
      <c r="YM53" s="2">
        <f t="shared" si="741"/>
        <v>11.9724</v>
      </c>
      <c r="YN53" s="2">
        <f t="shared" si="742"/>
        <v>3.0710666668000002</v>
      </c>
      <c r="YO53" s="2">
        <f t="shared" si="743"/>
        <v>0.41958000000000001</v>
      </c>
      <c r="YP53" s="2">
        <f t="shared" si="744"/>
        <v>2.7442799999999998</v>
      </c>
      <c r="YQ53" s="2">
        <f t="shared" si="745"/>
        <v>0</v>
      </c>
      <c r="YR53" s="2">
        <f t="shared" si="746"/>
        <v>0</v>
      </c>
      <c r="YS53" s="2">
        <f t="shared" si="747"/>
        <v>22.518133332000001</v>
      </c>
      <c r="YT53" s="2">
        <f t="shared" si="748"/>
        <v>0</v>
      </c>
      <c r="YU53" s="2">
        <f t="shared" si="749"/>
        <v>0</v>
      </c>
      <c r="YV53" s="2">
        <f t="shared" si="750"/>
        <v>0.80906666679999995</v>
      </c>
      <c r="YW53" s="2">
        <f t="shared" si="751"/>
        <v>0</v>
      </c>
      <c r="YX53" s="2">
        <f t="shared" si="752"/>
        <v>53.238399999999999</v>
      </c>
      <c r="YY53" s="2">
        <f t="shared" si="753"/>
        <v>23.085999999999999</v>
      </c>
      <c r="YZ53" s="2">
        <f t="shared" si="754"/>
        <v>17.77</v>
      </c>
      <c r="ZA53" s="2">
        <f t="shared" si="755"/>
        <v>0</v>
      </c>
      <c r="ZB53" s="2">
        <f t="shared" si="756"/>
        <v>0</v>
      </c>
      <c r="ZC53" s="2">
        <f t="shared" si="757"/>
        <v>0</v>
      </c>
      <c r="ZD53" s="2">
        <f t="shared" si="758"/>
        <v>0</v>
      </c>
      <c r="ZE53" s="2">
        <f t="shared" si="759"/>
        <v>9.2186000000000003</v>
      </c>
      <c r="ZF53" s="2">
        <f t="shared" si="760"/>
        <v>67.636799999999994</v>
      </c>
      <c r="ZG53" s="2">
        <f t="shared" si="761"/>
        <v>22.0504</v>
      </c>
      <c r="ZH53" s="2">
        <f t="shared" si="762"/>
        <v>28.948799999999999</v>
      </c>
      <c r="ZI53" s="2">
        <f t="shared" si="763"/>
        <v>1.8859999999999999</v>
      </c>
      <c r="ZJ53" s="2">
        <f t="shared" si="764"/>
        <v>0</v>
      </c>
      <c r="ZK53" s="2">
        <f t="shared" si="765"/>
        <v>63.907200000000003</v>
      </c>
      <c r="ZL53" s="2">
        <f t="shared" si="766"/>
        <v>7.9631999999999996</v>
      </c>
      <c r="ZM53" s="2">
        <f t="shared" si="767"/>
        <v>5.4318</v>
      </c>
      <c r="ZN53" s="2">
        <f t="shared" si="768"/>
        <v>14.972266663999999</v>
      </c>
      <c r="ZO53" s="2">
        <f t="shared" si="769"/>
        <v>0.56320000000000003</v>
      </c>
      <c r="ZP53" s="2">
        <f t="shared" si="770"/>
        <v>54.094099999999997</v>
      </c>
      <c r="ZQ53" s="2">
        <f t="shared" si="771"/>
        <v>0.75360000000000005</v>
      </c>
      <c r="ZR53" s="2">
        <f t="shared" si="772"/>
        <v>4.3920000000000003</v>
      </c>
      <c r="ZS53" s="2">
        <f t="shared" si="773"/>
        <v>6.7097866664000003</v>
      </c>
      <c r="ZT53" s="2">
        <f t="shared" si="774"/>
        <v>19.827200000000001</v>
      </c>
      <c r="ZU53" s="2">
        <f t="shared" si="775"/>
        <v>2.4E-2</v>
      </c>
      <c r="ZV53" s="2">
        <f t="shared" si="776"/>
        <v>40.68133332</v>
      </c>
      <c r="ZW53" s="2">
        <f t="shared" si="777"/>
        <v>20.352</v>
      </c>
      <c r="ZX53" s="2">
        <f t="shared" si="778"/>
        <v>31.037400000000002</v>
      </c>
      <c r="ZY53" s="2">
        <f t="shared" si="779"/>
        <v>1.4141999999999999</v>
      </c>
      <c r="ZZ53" s="2">
        <f t="shared" si="780"/>
        <v>3.4891999999999999</v>
      </c>
      <c r="AAA53" s="2">
        <f t="shared" si="781"/>
        <v>0</v>
      </c>
      <c r="AAB53" s="2">
        <f t="shared" si="782"/>
        <v>73.262</v>
      </c>
      <c r="AAC53" s="2">
        <f t="shared" si="783"/>
        <v>69.12</v>
      </c>
      <c r="AAD53" s="2">
        <f t="shared" si="784"/>
        <v>0</v>
      </c>
      <c r="AAE53" s="2">
        <f t="shared" si="785"/>
        <v>14.4846</v>
      </c>
      <c r="AAF53" s="2">
        <f t="shared" si="786"/>
        <v>212.90559999999999</v>
      </c>
      <c r="AAG53" s="2">
        <f t="shared" si="787"/>
        <v>112.81946668</v>
      </c>
      <c r="AAH53" s="2">
        <f t="shared" si="788"/>
        <v>132.19166668</v>
      </c>
      <c r="AAI53" s="2">
        <f t="shared" si="789"/>
        <v>19.232399999999998</v>
      </c>
      <c r="AAJ53" s="2">
        <f t="shared" si="790"/>
        <v>49.287999999999997</v>
      </c>
      <c r="AAK53" s="2">
        <f t="shared" si="791"/>
        <v>149.37119999999999</v>
      </c>
      <c r="AAL53" s="2">
        <f t="shared" si="792"/>
        <v>50.752000000000002</v>
      </c>
      <c r="AAM53" s="2">
        <f t="shared" si="793"/>
        <v>129.54</v>
      </c>
      <c r="AAN53" s="2">
        <f t="shared" si="794"/>
        <v>2.3296000000000001</v>
      </c>
      <c r="AAO53" s="2">
        <f t="shared" si="795"/>
        <v>18.495999999999999</v>
      </c>
      <c r="AAP53" s="2">
        <f t="shared" si="796"/>
        <v>62.496000000000002</v>
      </c>
      <c r="AAQ53" s="2">
        <f t="shared" si="797"/>
        <v>124.24533332</v>
      </c>
      <c r="AAR53" s="2">
        <f t="shared" si="798"/>
        <v>280.97546663999998</v>
      </c>
      <c r="AAS53" s="2">
        <f t="shared" si="799"/>
        <v>0</v>
      </c>
      <c r="AAT53" s="2">
        <f t="shared" si="800"/>
        <v>128.24279999999999</v>
      </c>
      <c r="AAU53" s="2">
        <f t="shared" si="801"/>
        <v>3.1178666663999999</v>
      </c>
      <c r="AAV53" s="2">
        <f t="shared" si="802"/>
        <v>0</v>
      </c>
      <c r="AAW53" s="2">
        <f t="shared" si="803"/>
        <v>0</v>
      </c>
      <c r="AAX53" s="2">
        <f t="shared" si="804"/>
        <v>0</v>
      </c>
      <c r="AAY53" s="2">
        <f t="shared" si="805"/>
        <v>0.09</v>
      </c>
      <c r="AAZ53" s="2">
        <f t="shared" si="806"/>
        <v>1494.0264285714288</v>
      </c>
      <c r="ABA53" s="2">
        <f t="shared" si="807"/>
        <v>31.882644887180078</v>
      </c>
      <c r="ABB53" s="2">
        <f t="shared" si="808"/>
        <v>12.143773576707622</v>
      </c>
      <c r="ABC53" s="1">
        <v>3</v>
      </c>
      <c r="ABD53" s="1">
        <v>2</v>
      </c>
      <c r="ABE53" s="1">
        <v>2</v>
      </c>
      <c r="ABF53" s="1">
        <v>3</v>
      </c>
      <c r="ABG53" s="1">
        <v>3</v>
      </c>
      <c r="ABH53" s="1">
        <v>3</v>
      </c>
      <c r="ABI53" s="1">
        <v>1</v>
      </c>
      <c r="ABJ53" s="1">
        <v>2</v>
      </c>
      <c r="ABK53" s="1">
        <v>3</v>
      </c>
      <c r="ABL53" s="1">
        <v>3</v>
      </c>
      <c r="ABM53" s="1">
        <v>2</v>
      </c>
      <c r="ABN53" s="1">
        <v>2</v>
      </c>
      <c r="ABO53" s="1">
        <v>2</v>
      </c>
      <c r="ABP53" s="1">
        <v>2</v>
      </c>
      <c r="ABQ53" s="1">
        <v>4</v>
      </c>
      <c r="ABR53" s="7">
        <f t="shared" si="809"/>
        <v>37</v>
      </c>
      <c r="ABS53" s="7">
        <f t="shared" si="810"/>
        <v>13</v>
      </c>
      <c r="ABT53" s="7">
        <f t="shared" si="811"/>
        <v>12</v>
      </c>
      <c r="ABU53" s="7">
        <f t="shared" si="812"/>
        <v>12</v>
      </c>
      <c r="ABV53" s="4">
        <v>2</v>
      </c>
      <c r="ABW53" s="4">
        <v>2</v>
      </c>
      <c r="ABX53" s="4">
        <v>1</v>
      </c>
      <c r="ABY53" s="4">
        <v>1</v>
      </c>
      <c r="ABZ53" s="4">
        <v>1</v>
      </c>
      <c r="ACA53" s="4">
        <v>1</v>
      </c>
      <c r="ACB53" s="4">
        <v>2</v>
      </c>
      <c r="ACC53" s="4">
        <v>1</v>
      </c>
      <c r="ACD53" s="4">
        <v>1</v>
      </c>
      <c r="ACE53" s="4">
        <v>1</v>
      </c>
      <c r="ACF53" s="4">
        <v>2</v>
      </c>
      <c r="ACG53" s="4">
        <v>1</v>
      </c>
      <c r="ACH53" s="4">
        <v>1</v>
      </c>
      <c r="ACI53" s="4">
        <v>1</v>
      </c>
      <c r="ACJ53" s="4">
        <v>1</v>
      </c>
      <c r="ACK53" s="4">
        <v>1</v>
      </c>
      <c r="ACL53" s="4">
        <v>3</v>
      </c>
      <c r="ACM53" s="4">
        <v>1</v>
      </c>
      <c r="ACN53" s="4">
        <v>2</v>
      </c>
      <c r="ACO53" s="4">
        <v>1</v>
      </c>
      <c r="ACP53" s="4">
        <v>1</v>
      </c>
      <c r="ACQ53" s="4">
        <v>1</v>
      </c>
      <c r="ACR53" s="4">
        <v>1</v>
      </c>
      <c r="ACS53" s="4">
        <v>1</v>
      </c>
      <c r="ACT53" s="4">
        <v>1</v>
      </c>
      <c r="ACU53" s="4">
        <v>2</v>
      </c>
      <c r="ACV53" s="4">
        <v>1</v>
      </c>
      <c r="ACW53" s="4">
        <v>1</v>
      </c>
      <c r="ACX53" s="4">
        <v>3</v>
      </c>
      <c r="ACY53" s="4">
        <v>3</v>
      </c>
      <c r="ACZ53" s="4">
        <v>2</v>
      </c>
      <c r="ADA53" s="4">
        <v>1</v>
      </c>
      <c r="ADB53" s="4">
        <v>2</v>
      </c>
      <c r="ADC53" s="4">
        <v>2</v>
      </c>
      <c r="ADD53" s="4">
        <v>3</v>
      </c>
      <c r="ADE53" s="4">
        <v>2</v>
      </c>
      <c r="ADF53" s="4">
        <v>2</v>
      </c>
      <c r="ADG53" s="4">
        <v>2</v>
      </c>
      <c r="ADH53" s="4">
        <v>3</v>
      </c>
      <c r="ADI53" s="4">
        <v>2</v>
      </c>
      <c r="ADJ53" s="4">
        <v>1</v>
      </c>
      <c r="ADK53" s="4">
        <v>3</v>
      </c>
      <c r="ADL53" s="4">
        <v>2</v>
      </c>
      <c r="ADM53" s="4">
        <v>2</v>
      </c>
      <c r="ADN53" s="4">
        <v>4</v>
      </c>
      <c r="ADO53" s="4">
        <v>2</v>
      </c>
      <c r="ADP53" s="4">
        <v>3</v>
      </c>
      <c r="ADQ53" s="4">
        <v>2</v>
      </c>
      <c r="ADR53" s="4">
        <v>2</v>
      </c>
      <c r="ADS53" s="4">
        <v>1</v>
      </c>
      <c r="ADT53" s="4">
        <v>1</v>
      </c>
      <c r="ADU53" s="4">
        <v>2</v>
      </c>
      <c r="ADV53" s="4">
        <v>2</v>
      </c>
      <c r="ADW53" s="4">
        <v>3</v>
      </c>
      <c r="ADX53" s="4">
        <v>2</v>
      </c>
      <c r="ADY53" s="4">
        <v>2</v>
      </c>
      <c r="ADZ53" s="2">
        <f t="shared" si="813"/>
        <v>10</v>
      </c>
      <c r="AEA53" s="2">
        <f t="shared" si="814"/>
        <v>11</v>
      </c>
      <c r="AEB53" s="2">
        <f t="shared" si="815"/>
        <v>7</v>
      </c>
      <c r="AEC53" s="2">
        <f t="shared" si="816"/>
        <v>7</v>
      </c>
      <c r="AED53" s="2">
        <f t="shared" si="817"/>
        <v>17</v>
      </c>
      <c r="AEE53" s="2">
        <f t="shared" si="818"/>
        <v>17</v>
      </c>
      <c r="AEF53" s="2">
        <f t="shared" si="819"/>
        <v>16</v>
      </c>
      <c r="AEG53" s="2">
        <f t="shared" si="820"/>
        <v>11</v>
      </c>
      <c r="AEH53" s="4">
        <v>2</v>
      </c>
      <c r="AEI53" s="4">
        <v>4</v>
      </c>
      <c r="AEJ53" s="4">
        <v>1</v>
      </c>
      <c r="AEK53" s="4">
        <v>3</v>
      </c>
      <c r="AEL53" s="4">
        <v>1</v>
      </c>
      <c r="AEM53" s="4">
        <v>1</v>
      </c>
      <c r="AEN53" s="4">
        <v>1</v>
      </c>
      <c r="AEO53" s="4">
        <v>1</v>
      </c>
      <c r="AEP53" s="4">
        <v>1</v>
      </c>
      <c r="AEQ53" s="4">
        <v>1</v>
      </c>
      <c r="AER53" s="4">
        <v>1</v>
      </c>
      <c r="AES53" s="4">
        <v>3</v>
      </c>
      <c r="AET53" s="4">
        <v>2</v>
      </c>
      <c r="AEU53" s="4">
        <v>2</v>
      </c>
      <c r="AEV53" s="4">
        <v>1</v>
      </c>
      <c r="AEW53" s="4">
        <v>1</v>
      </c>
      <c r="AEX53" s="4">
        <v>1</v>
      </c>
      <c r="AEY53" s="4">
        <v>1</v>
      </c>
      <c r="AEZ53" s="4">
        <v>1</v>
      </c>
      <c r="AFA53" s="4">
        <v>1</v>
      </c>
      <c r="AFB53" s="4">
        <v>1</v>
      </c>
      <c r="AFC53" s="4">
        <v>2</v>
      </c>
      <c r="AFD53" s="4">
        <v>2</v>
      </c>
      <c r="AFE53" s="4">
        <v>3</v>
      </c>
      <c r="AFF53" s="4">
        <v>2</v>
      </c>
      <c r="AFG53" s="4">
        <v>3</v>
      </c>
      <c r="AFH53" s="4">
        <v>2</v>
      </c>
      <c r="AFI53" s="4">
        <v>2</v>
      </c>
      <c r="AFJ53" s="4">
        <v>3</v>
      </c>
      <c r="AFK53" s="4">
        <v>2</v>
      </c>
      <c r="AFL53" s="4">
        <v>1</v>
      </c>
      <c r="AFM53" s="4">
        <v>2</v>
      </c>
      <c r="AFN53" s="1">
        <v>2</v>
      </c>
      <c r="AFO53" s="2">
        <f t="shared" si="821"/>
        <v>57</v>
      </c>
      <c r="AFP53" s="2">
        <f t="shared" si="822"/>
        <v>16</v>
      </c>
      <c r="AFQ53" s="2">
        <f t="shared" si="823"/>
        <v>19</v>
      </c>
      <c r="AFR53" s="2">
        <f t="shared" si="824"/>
        <v>22</v>
      </c>
      <c r="AFS53" s="4">
        <v>1</v>
      </c>
      <c r="AFT53" s="4">
        <v>4</v>
      </c>
      <c r="AFU53" s="4">
        <v>0</v>
      </c>
      <c r="AFV53" s="4">
        <v>0</v>
      </c>
      <c r="AFW53" s="4">
        <v>30</v>
      </c>
      <c r="AFX53" s="4">
        <v>5</v>
      </c>
      <c r="AFY53" s="4">
        <v>0</v>
      </c>
      <c r="AFZ53" s="4">
        <v>0</v>
      </c>
      <c r="AGA53" s="4">
        <v>25</v>
      </c>
      <c r="AGB53" s="4">
        <v>5</v>
      </c>
      <c r="AGC53" s="4">
        <v>0</v>
      </c>
      <c r="AGD53" s="4">
        <v>0</v>
      </c>
      <c r="AGE53" s="4">
        <v>15</v>
      </c>
      <c r="AGF53" s="4">
        <v>5</v>
      </c>
      <c r="AGG53" s="4">
        <v>0</v>
      </c>
      <c r="AGH53" s="4">
        <v>2</v>
      </c>
      <c r="AGI53" s="4">
        <v>0</v>
      </c>
      <c r="AGJ53" s="4">
        <v>0</v>
      </c>
      <c r="AGK53" s="4">
        <v>0</v>
      </c>
      <c r="AGL53" s="4">
        <v>0</v>
      </c>
      <c r="AGM53" s="4">
        <v>0</v>
      </c>
      <c r="AGN53" s="4">
        <v>5</v>
      </c>
      <c r="AGO53" s="4">
        <v>0</v>
      </c>
      <c r="AGP53" s="4">
        <v>0</v>
      </c>
      <c r="AGQ53" s="4">
        <v>35</v>
      </c>
      <c r="AGR53" s="4">
        <v>0</v>
      </c>
      <c r="AGS53" s="4" t="s">
        <v>453</v>
      </c>
      <c r="AGT53" s="4">
        <v>0</v>
      </c>
      <c r="AGU53" s="4">
        <v>0</v>
      </c>
      <c r="AGV53" s="4">
        <v>3</v>
      </c>
      <c r="AGW53" s="4">
        <v>0</v>
      </c>
      <c r="AGX53" s="4">
        <v>2</v>
      </c>
      <c r="AGY53" s="4">
        <v>0</v>
      </c>
      <c r="AGZ53" s="4">
        <v>3</v>
      </c>
      <c r="AHA53" s="4">
        <v>0</v>
      </c>
      <c r="AHB53" s="4">
        <v>0</v>
      </c>
      <c r="AHC53" s="4">
        <v>25</v>
      </c>
      <c r="AHD53" s="4">
        <v>2</v>
      </c>
      <c r="AHE53" s="4">
        <v>0</v>
      </c>
      <c r="AHF53" s="4">
        <v>2</v>
      </c>
      <c r="AHG53" s="4">
        <v>0</v>
      </c>
      <c r="AHH53" s="4">
        <v>2</v>
      </c>
      <c r="AHI53" s="4">
        <v>0</v>
      </c>
      <c r="AHJ53" s="4">
        <v>2</v>
      </c>
      <c r="AHK53" s="4">
        <v>0</v>
      </c>
      <c r="AHL53" s="4">
        <v>7</v>
      </c>
      <c r="AHM53" s="4">
        <v>0</v>
      </c>
      <c r="AHN53" s="4">
        <v>5</v>
      </c>
      <c r="AHO53" s="4">
        <v>0</v>
      </c>
      <c r="AHP53" s="2">
        <f t="shared" si="825"/>
        <v>960</v>
      </c>
      <c r="AHQ53" s="2">
        <f t="shared" si="826"/>
        <v>500</v>
      </c>
      <c r="AHR53" s="2">
        <f t="shared" si="827"/>
        <v>247.5</v>
      </c>
      <c r="AHS53" s="2">
        <f t="shared" si="828"/>
        <v>1707.5</v>
      </c>
      <c r="AHT53" s="2">
        <f t="shared" si="829"/>
        <v>577.5</v>
      </c>
      <c r="AHU53" s="2">
        <f t="shared" si="830"/>
        <v>0</v>
      </c>
      <c r="AHV53" s="2">
        <f t="shared" si="831"/>
        <v>577.5</v>
      </c>
      <c r="AHW53" s="2">
        <f t="shared" si="832"/>
        <v>0</v>
      </c>
      <c r="AHX53" s="2">
        <f t="shared" si="833"/>
        <v>1080</v>
      </c>
      <c r="AHY53" s="2">
        <f t="shared" si="834"/>
        <v>1080</v>
      </c>
      <c r="AHZ53" s="2">
        <f t="shared" si="835"/>
        <v>1920</v>
      </c>
      <c r="AIA53" s="2">
        <f t="shared" si="836"/>
        <v>960</v>
      </c>
      <c r="AIB53" s="2">
        <f t="shared" si="837"/>
        <v>247.5</v>
      </c>
      <c r="AIC53" s="2">
        <f t="shared" si="838"/>
        <v>3127.5</v>
      </c>
      <c r="AID53" s="2">
        <f t="shared" si="839"/>
        <v>6492.5</v>
      </c>
      <c r="AIE53" s="2" t="s">
        <v>1267</v>
      </c>
      <c r="AIF53" s="1">
        <v>1</v>
      </c>
      <c r="AIG53" s="1">
        <v>1</v>
      </c>
      <c r="AIH53" s="1">
        <v>1</v>
      </c>
      <c r="AII53" s="1">
        <v>1</v>
      </c>
      <c r="AIJ53" s="1">
        <v>1</v>
      </c>
      <c r="AIK53" s="1"/>
      <c r="AIL53" s="1">
        <v>1</v>
      </c>
      <c r="AIM53" s="1">
        <v>1</v>
      </c>
      <c r="AIN53" s="1">
        <v>1</v>
      </c>
      <c r="AIO53" s="1">
        <v>1</v>
      </c>
      <c r="AIP53" s="1">
        <v>1</v>
      </c>
      <c r="AIQ53" s="1">
        <v>0</v>
      </c>
      <c r="AIR53" s="7">
        <f t="shared" si="840"/>
        <v>10</v>
      </c>
      <c r="AIS53" s="7">
        <f t="shared" si="841"/>
        <v>2</v>
      </c>
      <c r="AIT53" s="7">
        <f t="shared" si="842"/>
        <v>66.666666666666671</v>
      </c>
      <c r="AIU53" s="7" t="str">
        <f t="shared" si="843"/>
        <v>RIGHT</v>
      </c>
      <c r="AIV53" s="4">
        <v>2</v>
      </c>
      <c r="AIW53" s="4">
        <v>1</v>
      </c>
      <c r="AIX53" s="4">
        <v>2</v>
      </c>
      <c r="AIY53" s="4">
        <v>4</v>
      </c>
      <c r="AIZ53" s="4">
        <v>2</v>
      </c>
      <c r="AJA53" s="4">
        <v>1</v>
      </c>
      <c r="AJB53" s="4">
        <v>4</v>
      </c>
      <c r="AJC53" s="4">
        <v>1</v>
      </c>
      <c r="AJD53" s="4">
        <v>5</v>
      </c>
      <c r="AJE53" s="4">
        <v>4</v>
      </c>
      <c r="AJF53" s="4">
        <v>2</v>
      </c>
      <c r="AJG53" s="4">
        <v>4</v>
      </c>
      <c r="AJH53" s="4">
        <v>1</v>
      </c>
      <c r="AJI53" s="4">
        <v>2</v>
      </c>
      <c r="AJJ53" s="4">
        <v>3</v>
      </c>
      <c r="AJK53" s="4">
        <v>2</v>
      </c>
      <c r="AJL53" s="4">
        <v>2</v>
      </c>
      <c r="AJM53" s="4">
        <v>2</v>
      </c>
      <c r="AJN53" s="4">
        <v>2</v>
      </c>
      <c r="AJO53" s="4">
        <v>1</v>
      </c>
      <c r="AJP53" s="2">
        <f t="shared" si="844"/>
        <v>47</v>
      </c>
      <c r="AJQ53" s="2">
        <f t="shared" si="845"/>
        <v>25</v>
      </c>
      <c r="AJR53" s="2">
        <f t="shared" si="846"/>
        <v>22</v>
      </c>
      <c r="AJS53" s="4">
        <v>2</v>
      </c>
      <c r="AJT53" s="4">
        <v>1</v>
      </c>
      <c r="AJU53" s="4">
        <v>1</v>
      </c>
      <c r="AJV53" s="4">
        <v>3</v>
      </c>
      <c r="AJW53" s="4">
        <v>2</v>
      </c>
      <c r="AJX53" s="4">
        <v>1</v>
      </c>
      <c r="AJY53" s="4">
        <v>2</v>
      </c>
      <c r="AJZ53" s="4">
        <v>1</v>
      </c>
      <c r="AKA53" s="4">
        <v>1</v>
      </c>
      <c r="AKB53" s="4">
        <v>1</v>
      </c>
      <c r="AKC53" s="4">
        <v>1</v>
      </c>
      <c r="AKD53" s="4">
        <v>1</v>
      </c>
      <c r="AKE53" s="4">
        <v>1</v>
      </c>
      <c r="AKF53" s="4">
        <v>1</v>
      </c>
      <c r="AKG53" s="4">
        <v>1</v>
      </c>
      <c r="AKH53" s="4">
        <v>1</v>
      </c>
      <c r="AKI53" s="4">
        <v>0</v>
      </c>
      <c r="AKJ53" s="4">
        <v>0</v>
      </c>
      <c r="AKK53" s="4">
        <v>0</v>
      </c>
      <c r="AKL53" s="4">
        <v>0</v>
      </c>
      <c r="AKM53" s="4">
        <v>0</v>
      </c>
      <c r="AKN53" s="4">
        <v>0</v>
      </c>
      <c r="AKO53" s="4">
        <v>0</v>
      </c>
      <c r="AKP53" s="4">
        <v>0</v>
      </c>
      <c r="AKQ53" s="4">
        <v>2</v>
      </c>
      <c r="AKR53" s="4">
        <v>0</v>
      </c>
      <c r="AKS53" s="4">
        <v>0</v>
      </c>
      <c r="AKT53" s="2">
        <v>1</v>
      </c>
      <c r="AKU53" s="2">
        <v>0</v>
      </c>
      <c r="AKV53" s="2">
        <v>1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1">
        <v>3</v>
      </c>
      <c r="ALD53" s="1">
        <v>3</v>
      </c>
      <c r="ALE53" s="1">
        <v>2</v>
      </c>
      <c r="ALF53" s="1">
        <v>3</v>
      </c>
      <c r="ALG53" s="1">
        <v>3</v>
      </c>
      <c r="ALH53" s="1">
        <v>4</v>
      </c>
      <c r="ALI53" s="1">
        <v>3</v>
      </c>
      <c r="ALJ53" s="1">
        <v>2</v>
      </c>
      <c r="ALK53" s="1">
        <v>2</v>
      </c>
      <c r="ALL53" s="1">
        <v>1</v>
      </c>
      <c r="ALM53" s="1">
        <v>3</v>
      </c>
      <c r="ALN53" s="1">
        <v>2</v>
      </c>
      <c r="ALO53" s="1">
        <v>3</v>
      </c>
      <c r="ALP53" s="1">
        <v>2</v>
      </c>
      <c r="ALQ53" s="1">
        <v>2</v>
      </c>
      <c r="ALR53" s="1">
        <v>4</v>
      </c>
      <c r="ALS53" s="1">
        <v>3</v>
      </c>
      <c r="ALT53" s="1">
        <v>4</v>
      </c>
      <c r="ALU53" s="1">
        <v>2</v>
      </c>
      <c r="ALV53" s="1">
        <v>2</v>
      </c>
      <c r="ALW53" s="1">
        <v>2</v>
      </c>
      <c r="ALX53" s="1">
        <v>3</v>
      </c>
      <c r="ALY53" s="1">
        <v>3</v>
      </c>
      <c r="ALZ53" s="2">
        <f t="shared" si="847"/>
        <v>61</v>
      </c>
      <c r="AMA53">
        <v>9</v>
      </c>
      <c r="AMB53">
        <v>9</v>
      </c>
      <c r="AMC53">
        <v>16</v>
      </c>
      <c r="AMD53">
        <v>19</v>
      </c>
      <c r="AME53" s="1">
        <v>1</v>
      </c>
      <c r="AMF53" s="1">
        <v>1</v>
      </c>
      <c r="AMG53" s="1">
        <v>1</v>
      </c>
      <c r="AMH53" s="1">
        <v>1</v>
      </c>
      <c r="AMI53" s="8">
        <v>1</v>
      </c>
      <c r="AMJ53" s="8">
        <v>1</v>
      </c>
      <c r="AMK53" s="8">
        <v>2</v>
      </c>
      <c r="AML53" s="8">
        <v>1</v>
      </c>
      <c r="AMM53" s="8">
        <v>1</v>
      </c>
      <c r="AMN53" s="8">
        <v>1</v>
      </c>
      <c r="AMO53" s="8">
        <v>1</v>
      </c>
      <c r="AMP53" s="8">
        <v>1</v>
      </c>
      <c r="AMQ53" s="8">
        <v>1</v>
      </c>
      <c r="AMR53" s="8">
        <v>1</v>
      </c>
      <c r="AMS53" s="8">
        <v>2</v>
      </c>
      <c r="AMT53" s="8">
        <v>1</v>
      </c>
      <c r="AMU53" s="8">
        <v>1</v>
      </c>
      <c r="AMV53" s="8">
        <v>1</v>
      </c>
      <c r="AMW53" s="8">
        <v>1</v>
      </c>
      <c r="AMX53" s="8">
        <v>2</v>
      </c>
      <c r="AMY53" s="8">
        <v>1</v>
      </c>
      <c r="AMZ53" s="2">
        <f t="shared" si="848"/>
        <v>8</v>
      </c>
      <c r="ANA53" s="2">
        <f t="shared" si="849"/>
        <v>7</v>
      </c>
      <c r="ANB53" s="2">
        <f t="shared" si="850"/>
        <v>9</v>
      </c>
      <c r="ANC53" s="2">
        <f t="shared" si="851"/>
        <v>24</v>
      </c>
    </row>
    <row r="54" spans="1:1043" x14ac:dyDescent="0.2">
      <c r="A54" s="2" t="s">
        <v>1286</v>
      </c>
      <c r="B54" s="3">
        <v>43363.560937499999</v>
      </c>
      <c r="C54" s="2">
        <v>169.4</v>
      </c>
      <c r="D54" s="2">
        <v>69.099999999999994</v>
      </c>
      <c r="E54" s="2">
        <v>24.079709064146115</v>
      </c>
      <c r="F54" s="2">
        <v>-9</v>
      </c>
      <c r="G54" s="2">
        <v>23</v>
      </c>
      <c r="H54" s="2">
        <v>47</v>
      </c>
      <c r="I54" s="2">
        <v>-100</v>
      </c>
      <c r="J54" s="2">
        <v>53</v>
      </c>
      <c r="K54" s="2">
        <v>42</v>
      </c>
      <c r="L54" s="2">
        <v>49</v>
      </c>
      <c r="M54" s="2">
        <v>52</v>
      </c>
      <c r="N54" s="2">
        <v>-45</v>
      </c>
      <c r="O54" s="2">
        <v>55</v>
      </c>
      <c r="P54" s="2">
        <v>-35</v>
      </c>
      <c r="Q54" s="2">
        <v>-58</v>
      </c>
      <c r="R54" s="2">
        <v>-25</v>
      </c>
      <c r="S54" s="2">
        <v>-15</v>
      </c>
      <c r="T54" s="2">
        <v>0</v>
      </c>
      <c r="U54" s="2">
        <v>-24</v>
      </c>
      <c r="V54" s="2">
        <v>38</v>
      </c>
      <c r="W54" s="2">
        <v>19</v>
      </c>
      <c r="X54" s="2">
        <v>16</v>
      </c>
      <c r="Y54" s="2">
        <v>44</v>
      </c>
      <c r="Z54" s="2">
        <v>16</v>
      </c>
      <c r="AA54" s="2">
        <v>55</v>
      </c>
      <c r="AB54" s="2">
        <v>-25</v>
      </c>
      <c r="AC54" s="2">
        <v>-24</v>
      </c>
      <c r="AD54" s="2">
        <v>8</v>
      </c>
      <c r="AE54" s="2">
        <v>12</v>
      </c>
      <c r="AF54" s="2">
        <v>10</v>
      </c>
      <c r="AG54" s="2">
        <v>11</v>
      </c>
      <c r="AH54" s="2">
        <v>55</v>
      </c>
      <c r="AI54" s="2">
        <v>58</v>
      </c>
      <c r="AJ54" s="2">
        <v>-85</v>
      </c>
      <c r="AK54" s="2">
        <v>-86</v>
      </c>
      <c r="AL54" s="2">
        <v>-84</v>
      </c>
      <c r="AM54" s="2">
        <v>97</v>
      </c>
      <c r="AN54" s="2">
        <v>25</v>
      </c>
      <c r="AO54" s="2">
        <v>0</v>
      </c>
      <c r="AP54" s="2">
        <v>1</v>
      </c>
      <c r="AQ54" s="2">
        <v>1</v>
      </c>
      <c r="AR54" s="4">
        <v>2</v>
      </c>
      <c r="AS54" s="4">
        <v>2</v>
      </c>
      <c r="AT54" s="4">
        <v>2</v>
      </c>
      <c r="AU54" s="4">
        <v>1</v>
      </c>
      <c r="AV54" s="4">
        <v>2</v>
      </c>
      <c r="AW54" s="4">
        <v>2</v>
      </c>
      <c r="AX54" s="4">
        <v>2</v>
      </c>
      <c r="AY54" s="4">
        <v>2</v>
      </c>
      <c r="AZ54" s="4">
        <v>3</v>
      </c>
      <c r="BA54" s="4">
        <v>5</v>
      </c>
      <c r="BB54" s="4">
        <v>2</v>
      </c>
      <c r="BC54" s="4">
        <v>2</v>
      </c>
      <c r="BD54" s="4">
        <v>2</v>
      </c>
      <c r="BE54" s="4">
        <v>3</v>
      </c>
      <c r="BF54" s="4">
        <v>2</v>
      </c>
      <c r="BG54" s="4">
        <v>3</v>
      </c>
      <c r="BH54" s="4">
        <v>3</v>
      </c>
      <c r="BI54" s="4">
        <v>1</v>
      </c>
      <c r="BJ54" s="4">
        <v>1</v>
      </c>
      <c r="BK54" s="4">
        <v>1</v>
      </c>
      <c r="BL54" s="4">
        <v>1</v>
      </c>
      <c r="BM54" s="4">
        <v>2</v>
      </c>
      <c r="BN54" s="4">
        <v>2</v>
      </c>
      <c r="BO54" s="4">
        <v>1</v>
      </c>
      <c r="BP54" s="4">
        <v>2</v>
      </c>
      <c r="BQ54" s="4">
        <v>1</v>
      </c>
      <c r="BR54" s="4">
        <v>1</v>
      </c>
      <c r="BS54" s="4">
        <v>2</v>
      </c>
      <c r="BT54" s="4">
        <v>1</v>
      </c>
      <c r="BU54" s="4">
        <v>1</v>
      </c>
      <c r="BV54" s="4">
        <v>2</v>
      </c>
      <c r="BW54" s="4">
        <v>1</v>
      </c>
      <c r="BX54" s="4">
        <v>2</v>
      </c>
      <c r="BY54" s="4">
        <v>1</v>
      </c>
      <c r="BZ54" s="4">
        <v>1</v>
      </c>
      <c r="CA54" s="4">
        <v>1</v>
      </c>
      <c r="CB54" s="4">
        <v>1</v>
      </c>
      <c r="CC54" s="4">
        <v>2</v>
      </c>
      <c r="CD54" s="4">
        <v>1</v>
      </c>
      <c r="CE54" s="4">
        <v>1</v>
      </c>
      <c r="CF54" s="4">
        <v>2</v>
      </c>
      <c r="CG54" s="4">
        <v>2</v>
      </c>
      <c r="CH54" s="4">
        <v>2</v>
      </c>
      <c r="CI54" s="4">
        <v>1</v>
      </c>
      <c r="CJ54" s="4">
        <v>2</v>
      </c>
      <c r="CK54" s="4">
        <v>2</v>
      </c>
      <c r="CL54" s="4">
        <v>5</v>
      </c>
      <c r="CM54" s="4">
        <v>3</v>
      </c>
      <c r="CN54" s="4">
        <v>1</v>
      </c>
      <c r="CO54" s="4">
        <v>5</v>
      </c>
      <c r="CP54" s="4">
        <v>2</v>
      </c>
      <c r="CQ54" s="4">
        <v>1</v>
      </c>
      <c r="CR54" s="4">
        <v>2</v>
      </c>
      <c r="CS54" s="4">
        <v>1</v>
      </c>
      <c r="CT54" s="4">
        <v>3</v>
      </c>
      <c r="CU54" s="4">
        <v>2</v>
      </c>
      <c r="CV54" s="4">
        <v>3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5</v>
      </c>
      <c r="DD54" s="4">
        <v>3</v>
      </c>
      <c r="DE54" s="4">
        <v>1</v>
      </c>
      <c r="DF54" s="4">
        <v>2</v>
      </c>
      <c r="DG54" s="4">
        <v>1</v>
      </c>
      <c r="DH54" s="4">
        <v>1</v>
      </c>
      <c r="DI54" s="4">
        <v>1</v>
      </c>
      <c r="DJ54" s="4">
        <v>1</v>
      </c>
      <c r="DK54" s="4">
        <v>3</v>
      </c>
      <c r="DL54" s="4">
        <v>6</v>
      </c>
      <c r="DM54" s="4">
        <v>2</v>
      </c>
      <c r="DN54" s="4">
        <v>1</v>
      </c>
      <c r="DO54" s="4">
        <v>1</v>
      </c>
      <c r="DP54" s="5">
        <v>79.849999999999994</v>
      </c>
      <c r="DQ54" s="5">
        <v>38.159999999999997</v>
      </c>
      <c r="DR54" s="5">
        <v>165.05</v>
      </c>
      <c r="DS54" s="5">
        <v>108.29</v>
      </c>
      <c r="DT54" s="5">
        <v>3.45</v>
      </c>
      <c r="DU54" s="5">
        <v>15</v>
      </c>
      <c r="DV54" s="5">
        <v>129.93</v>
      </c>
      <c r="DW54" s="5">
        <v>65.989999999999995</v>
      </c>
      <c r="DX54" s="5">
        <v>13.15</v>
      </c>
      <c r="DY54" s="5">
        <v>16.71</v>
      </c>
      <c r="DZ54" s="5">
        <v>10.83</v>
      </c>
      <c r="EA54" s="5">
        <v>146.4</v>
      </c>
      <c r="EB54" s="5">
        <v>255.35</v>
      </c>
      <c r="EC54" s="5">
        <v>153.66</v>
      </c>
      <c r="ED54" s="5">
        <v>141.47</v>
      </c>
      <c r="EE54" s="5">
        <v>181.35</v>
      </c>
      <c r="EF54" s="5">
        <v>233.59</v>
      </c>
      <c r="EG54" s="5">
        <v>325.49</v>
      </c>
      <c r="EH54" s="5">
        <v>277.49</v>
      </c>
      <c r="EI54" s="5">
        <v>437</v>
      </c>
      <c r="EJ54" s="5">
        <v>480.09</v>
      </c>
      <c r="EK54" s="5">
        <v>170</v>
      </c>
      <c r="EL54" s="5">
        <v>342.9</v>
      </c>
      <c r="EM54" s="5">
        <v>255.11</v>
      </c>
      <c r="EN54" s="5">
        <v>345.56</v>
      </c>
      <c r="EO54" s="5">
        <v>488</v>
      </c>
      <c r="EP54" s="5">
        <v>211.12</v>
      </c>
      <c r="EQ54" s="5">
        <v>113</v>
      </c>
      <c r="ER54" s="5">
        <v>191.68</v>
      </c>
      <c r="ES54" s="5">
        <v>193.63</v>
      </c>
      <c r="ET54" s="5">
        <v>376.2</v>
      </c>
      <c r="EU54" s="5">
        <v>414.54</v>
      </c>
      <c r="EV54" s="5">
        <v>626.04</v>
      </c>
      <c r="EW54" s="5">
        <v>180.53</v>
      </c>
      <c r="EX54" s="5">
        <v>345.78</v>
      </c>
      <c r="EY54" s="5">
        <v>320.04000000000002</v>
      </c>
      <c r="EZ54" s="5">
        <v>178.92</v>
      </c>
      <c r="FA54" s="5">
        <v>234.51</v>
      </c>
      <c r="FB54" s="5">
        <v>142.71</v>
      </c>
      <c r="FC54" s="5">
        <v>187.24</v>
      </c>
      <c r="FD54" s="5">
        <v>210.15</v>
      </c>
      <c r="FE54" s="5">
        <v>45.39</v>
      </c>
      <c r="FF54" s="5">
        <v>378</v>
      </c>
      <c r="FG54" s="5">
        <v>179.85</v>
      </c>
      <c r="FH54" s="5">
        <v>192.32</v>
      </c>
      <c r="FI54" s="5">
        <v>71.7</v>
      </c>
      <c r="FJ54" s="5">
        <v>288.19</v>
      </c>
      <c r="FK54" s="5">
        <v>113</v>
      </c>
      <c r="FL54" s="5">
        <v>119.29</v>
      </c>
      <c r="FM54" s="5">
        <v>145.82</v>
      </c>
      <c r="FN54" s="5">
        <v>90.89</v>
      </c>
      <c r="FO54" s="5">
        <v>211.61</v>
      </c>
      <c r="FP54" s="5">
        <v>191.15</v>
      </c>
      <c r="FQ54" s="5">
        <v>114.48</v>
      </c>
      <c r="FR54" s="5">
        <v>199.32</v>
      </c>
      <c r="FS54" s="5">
        <v>249.82</v>
      </c>
      <c r="FT54" s="5">
        <v>235.78</v>
      </c>
      <c r="FU54" s="5">
        <v>258.7</v>
      </c>
      <c r="FV54" s="5">
        <v>201.17</v>
      </c>
      <c r="FW54" s="5">
        <v>26.73</v>
      </c>
      <c r="FX54" s="5">
        <v>148.84</v>
      </c>
      <c r="FY54" s="5">
        <v>123</v>
      </c>
      <c r="FZ54" s="5">
        <v>102.48</v>
      </c>
      <c r="GA54" s="5">
        <v>173.4</v>
      </c>
      <c r="GB54" s="5">
        <v>225.68</v>
      </c>
      <c r="GC54" s="5">
        <v>122.4</v>
      </c>
      <c r="GD54" s="5">
        <v>83.7</v>
      </c>
      <c r="GE54" s="5">
        <v>126.79</v>
      </c>
      <c r="GF54" s="5">
        <v>145.15</v>
      </c>
      <c r="GG54" s="5">
        <v>0</v>
      </c>
      <c r="GH54" s="5">
        <v>133.43</v>
      </c>
      <c r="GI54" s="5">
        <v>124.31</v>
      </c>
      <c r="GJ54" s="5">
        <v>2.37</v>
      </c>
      <c r="GK54" s="5">
        <v>313</v>
      </c>
      <c r="GL54" s="5">
        <v>2.37</v>
      </c>
      <c r="GM54" s="5">
        <v>24.38</v>
      </c>
      <c r="GN54" s="2">
        <f t="shared" si="426"/>
        <v>159.69999999999999</v>
      </c>
      <c r="GO54" s="2">
        <f t="shared" si="427"/>
        <v>76.319999999999993</v>
      </c>
      <c r="GP54" s="2">
        <f t="shared" si="428"/>
        <v>330.1</v>
      </c>
      <c r="GQ54" s="2">
        <f t="shared" si="429"/>
        <v>108.29</v>
      </c>
      <c r="GR54" s="2">
        <f t="shared" si="430"/>
        <v>6.9</v>
      </c>
      <c r="GS54" s="2">
        <f t="shared" si="431"/>
        <v>30</v>
      </c>
      <c r="GT54" s="2">
        <f t="shared" si="432"/>
        <v>259.86</v>
      </c>
      <c r="GU54" s="2">
        <f t="shared" si="433"/>
        <v>131.97999999999999</v>
      </c>
      <c r="GV54" s="2">
        <f t="shared" si="434"/>
        <v>39.450000000000003</v>
      </c>
      <c r="GW54" s="2">
        <f t="shared" si="435"/>
        <v>83.550000000000011</v>
      </c>
      <c r="GX54" s="2">
        <f t="shared" si="436"/>
        <v>21.66</v>
      </c>
      <c r="GY54" s="2">
        <f t="shared" si="437"/>
        <v>292.8</v>
      </c>
      <c r="GZ54" s="2">
        <f t="shared" si="438"/>
        <v>510.7</v>
      </c>
      <c r="HA54" s="2">
        <f t="shared" si="439"/>
        <v>460.98</v>
      </c>
      <c r="HB54" s="2">
        <f t="shared" si="440"/>
        <v>282.94</v>
      </c>
      <c r="HC54" s="2">
        <f t="shared" si="441"/>
        <v>544.04999999999995</v>
      </c>
      <c r="HD54" s="2">
        <f t="shared" si="442"/>
        <v>700.77</v>
      </c>
      <c r="HE54" s="2">
        <f t="shared" si="443"/>
        <v>325.49</v>
      </c>
      <c r="HF54" s="2">
        <f t="shared" si="444"/>
        <v>277.49</v>
      </c>
      <c r="HG54" s="2">
        <f t="shared" si="445"/>
        <v>437</v>
      </c>
      <c r="HH54" s="2">
        <f t="shared" si="446"/>
        <v>480.09</v>
      </c>
      <c r="HI54" s="2">
        <f t="shared" si="447"/>
        <v>340</v>
      </c>
      <c r="HJ54" s="2">
        <f t="shared" si="448"/>
        <v>685.8</v>
      </c>
      <c r="HK54" s="2">
        <f t="shared" si="449"/>
        <v>255.11</v>
      </c>
      <c r="HL54" s="2">
        <f t="shared" si="450"/>
        <v>691.12</v>
      </c>
      <c r="HM54" s="2">
        <f t="shared" si="451"/>
        <v>488</v>
      </c>
      <c r="HN54" s="2">
        <f t="shared" si="452"/>
        <v>211.12</v>
      </c>
      <c r="HO54" s="2">
        <f t="shared" si="453"/>
        <v>226</v>
      </c>
      <c r="HP54" s="2">
        <f t="shared" si="454"/>
        <v>191.68</v>
      </c>
      <c r="HQ54" s="2">
        <f t="shared" si="455"/>
        <v>193.63</v>
      </c>
      <c r="HR54" s="2">
        <f t="shared" si="456"/>
        <v>752.4</v>
      </c>
      <c r="HS54" s="2">
        <f t="shared" si="457"/>
        <v>414.54</v>
      </c>
      <c r="HT54" s="2">
        <f t="shared" si="458"/>
        <v>1252.08</v>
      </c>
      <c r="HU54" s="2">
        <f t="shared" si="459"/>
        <v>180.53</v>
      </c>
      <c r="HV54" s="2">
        <f t="shared" si="460"/>
        <v>345.78</v>
      </c>
      <c r="HW54" s="2">
        <f t="shared" si="461"/>
        <v>320.04000000000002</v>
      </c>
      <c r="HX54" s="2">
        <f t="shared" si="462"/>
        <v>178.92</v>
      </c>
      <c r="HY54" s="2">
        <f t="shared" si="463"/>
        <v>469.02</v>
      </c>
      <c r="HZ54" s="2">
        <f t="shared" si="464"/>
        <v>142.71</v>
      </c>
      <c r="IA54" s="2">
        <f t="shared" si="465"/>
        <v>187.24</v>
      </c>
      <c r="IB54" s="2">
        <f t="shared" si="466"/>
        <v>420.3</v>
      </c>
      <c r="IC54" s="2">
        <f t="shared" si="467"/>
        <v>90.78</v>
      </c>
      <c r="ID54" s="2">
        <f t="shared" si="468"/>
        <v>756</v>
      </c>
      <c r="IE54" s="2">
        <f t="shared" si="469"/>
        <v>179.85</v>
      </c>
      <c r="IF54" s="2">
        <f t="shared" si="470"/>
        <v>384.64</v>
      </c>
      <c r="IG54" s="2">
        <f t="shared" si="471"/>
        <v>143.4</v>
      </c>
      <c r="IH54" s="2">
        <f t="shared" si="472"/>
        <v>1440.95</v>
      </c>
      <c r="II54" s="2">
        <f t="shared" si="473"/>
        <v>339</v>
      </c>
      <c r="IJ54" s="2">
        <f t="shared" si="474"/>
        <v>119.29</v>
      </c>
      <c r="IK54" s="2">
        <f t="shared" si="475"/>
        <v>729.09999999999991</v>
      </c>
      <c r="IL54" s="2">
        <f t="shared" si="476"/>
        <v>181.78</v>
      </c>
      <c r="IM54" s="2">
        <f t="shared" si="477"/>
        <v>211.61</v>
      </c>
      <c r="IN54" s="2">
        <f t="shared" si="478"/>
        <v>382.3</v>
      </c>
      <c r="IO54" s="2">
        <f t="shared" si="479"/>
        <v>114.48</v>
      </c>
      <c r="IP54" s="2">
        <f t="shared" si="480"/>
        <v>597.96</v>
      </c>
      <c r="IQ54" s="2">
        <f t="shared" si="481"/>
        <v>499.64</v>
      </c>
      <c r="IR54" s="2">
        <f t="shared" si="482"/>
        <v>707.34</v>
      </c>
      <c r="IS54" s="2">
        <f t="shared" si="483"/>
        <v>258.7</v>
      </c>
      <c r="IT54" s="2">
        <f t="shared" si="484"/>
        <v>201.17</v>
      </c>
      <c r="IU54" s="2">
        <f t="shared" si="485"/>
        <v>26.73</v>
      </c>
      <c r="IV54" s="2">
        <f t="shared" si="486"/>
        <v>148.84</v>
      </c>
      <c r="IW54" s="2">
        <f t="shared" si="487"/>
        <v>123</v>
      </c>
      <c r="IX54" s="2">
        <f t="shared" si="488"/>
        <v>102.48</v>
      </c>
      <c r="IY54" s="2">
        <f t="shared" si="489"/>
        <v>867</v>
      </c>
      <c r="IZ54" s="2">
        <f t="shared" si="490"/>
        <v>677.04</v>
      </c>
      <c r="JA54" s="2">
        <f t="shared" si="491"/>
        <v>122.4</v>
      </c>
      <c r="JB54" s="2">
        <f t="shared" si="492"/>
        <v>167.4</v>
      </c>
      <c r="JC54" s="2">
        <f t="shared" si="493"/>
        <v>126.79</v>
      </c>
      <c r="JD54" s="2">
        <f t="shared" si="494"/>
        <v>145.15</v>
      </c>
      <c r="JE54" s="2">
        <f t="shared" si="495"/>
        <v>0</v>
      </c>
      <c r="JF54" s="2">
        <f t="shared" si="496"/>
        <v>133.43</v>
      </c>
      <c r="JG54" s="2">
        <f t="shared" si="497"/>
        <v>372.93</v>
      </c>
      <c r="JH54" s="2">
        <f t="shared" si="498"/>
        <v>14.22</v>
      </c>
      <c r="JI54" s="2">
        <f t="shared" si="499"/>
        <v>626</v>
      </c>
      <c r="JJ54" s="2">
        <f t="shared" si="500"/>
        <v>2.37</v>
      </c>
      <c r="JK54" s="2">
        <f t="shared" si="501"/>
        <v>24.38</v>
      </c>
      <c r="JL54" s="5">
        <v>0.2656</v>
      </c>
      <c r="JM54" s="5">
        <v>0.14754999999999999</v>
      </c>
      <c r="JN54" s="5">
        <v>0.95135000000000003</v>
      </c>
      <c r="JO54" s="5">
        <v>1.3923000000000001</v>
      </c>
      <c r="JP54" s="5">
        <v>5.8500000000000003E-2</v>
      </c>
      <c r="JQ54" s="5">
        <v>0.15</v>
      </c>
      <c r="JR54" s="5">
        <v>12.6183</v>
      </c>
      <c r="JS54" s="5">
        <v>0.54310000000000003</v>
      </c>
      <c r="JT54" s="5">
        <v>0.1190333333</v>
      </c>
      <c r="JU54" s="5">
        <v>0.15086666670000001</v>
      </c>
      <c r="JV54" s="5">
        <v>0.1340666667</v>
      </c>
      <c r="JW54" s="5">
        <v>3.7849166670000001</v>
      </c>
      <c r="JX54" s="5">
        <v>11.46613333</v>
      </c>
      <c r="JY54" s="5">
        <v>10.3194</v>
      </c>
      <c r="JZ54" s="5">
        <v>6.44679</v>
      </c>
      <c r="KA54" s="5">
        <v>0.29294999999999999</v>
      </c>
      <c r="KB54" s="5">
        <v>10.029963329999999</v>
      </c>
      <c r="KC54" s="5">
        <v>16.458500000000001</v>
      </c>
      <c r="KD54" s="5">
        <v>14.6218495</v>
      </c>
      <c r="KE54" s="5">
        <v>33.82</v>
      </c>
      <c r="KF54" s="5">
        <v>30.050133330000001</v>
      </c>
      <c r="KG54" s="5">
        <v>5.22</v>
      </c>
      <c r="KH54" s="5">
        <v>16.382999999999999</v>
      </c>
      <c r="KI54" s="5">
        <v>9.8745999999999992</v>
      </c>
      <c r="KJ54" s="5">
        <v>14.359249999999999</v>
      </c>
      <c r="KK54" s="5">
        <v>0</v>
      </c>
      <c r="KL54" s="5">
        <v>11.1839</v>
      </c>
      <c r="KM54" s="5">
        <v>2.73</v>
      </c>
      <c r="KN54" s="5">
        <v>9.4915000000000003</v>
      </c>
      <c r="KO54" s="5">
        <v>3.6768000000000001</v>
      </c>
      <c r="KP54" s="5">
        <v>16.394400000000001</v>
      </c>
      <c r="KQ54" s="5">
        <v>15.2403</v>
      </c>
      <c r="KR54" s="5">
        <v>26.440200000000001</v>
      </c>
      <c r="KS54" s="5">
        <v>15.008749999999999</v>
      </c>
      <c r="KT54" s="5">
        <v>18.950099999999999</v>
      </c>
      <c r="KU54" s="5">
        <v>5.9976000000000003</v>
      </c>
      <c r="KV54" s="5">
        <v>4.9896000000000003</v>
      </c>
      <c r="KW54" s="5">
        <v>1.7626500000000001</v>
      </c>
      <c r="KX54" s="5">
        <v>1.8480000000000001</v>
      </c>
      <c r="KY54" s="5">
        <v>5.6280000000000001</v>
      </c>
      <c r="KZ54" s="5">
        <v>8.1966249999999992</v>
      </c>
      <c r="LA54" s="5">
        <v>1.4370000000000001</v>
      </c>
      <c r="LB54" s="5">
        <v>15.789</v>
      </c>
      <c r="LC54" s="5">
        <v>14.217396669999999</v>
      </c>
      <c r="LD54" s="5">
        <v>16.942399999999999</v>
      </c>
      <c r="LE54" s="5">
        <v>8.0909999999999993</v>
      </c>
      <c r="LF54" s="5">
        <v>10.3474</v>
      </c>
      <c r="LG54" s="5">
        <v>0.74633333329999996</v>
      </c>
      <c r="LH54" s="5">
        <v>0.90590000000000004</v>
      </c>
      <c r="LI54" s="5">
        <v>2.0419499999999999</v>
      </c>
      <c r="LJ54" s="5">
        <v>6.6978</v>
      </c>
      <c r="LK54" s="5">
        <v>17.363700000000001</v>
      </c>
      <c r="LL54" s="5">
        <v>9.0416000000000007</v>
      </c>
      <c r="LM54" s="5">
        <v>4.032</v>
      </c>
      <c r="LN54" s="5">
        <v>10.54833333</v>
      </c>
      <c r="LO54" s="5">
        <v>10.49</v>
      </c>
      <c r="LP54" s="5">
        <v>11.596399999999999</v>
      </c>
      <c r="LQ54" s="5">
        <v>12.442133330000001</v>
      </c>
      <c r="LR54" s="5">
        <v>2.536666667</v>
      </c>
      <c r="LS54" s="5">
        <v>7.9200000000000007E-2</v>
      </c>
      <c r="LT54" s="5">
        <v>7.93</v>
      </c>
      <c r="LU54" s="5">
        <v>4.8708</v>
      </c>
      <c r="LV54" s="5">
        <v>2.3668</v>
      </c>
      <c r="LW54" s="5">
        <v>1.8360000000000001</v>
      </c>
      <c r="LX54" s="5">
        <v>18.558399999999999</v>
      </c>
      <c r="LY54" s="5">
        <v>1.734</v>
      </c>
      <c r="LZ54" s="5">
        <v>0.372</v>
      </c>
      <c r="MA54" s="5">
        <v>1.3066666669999999E-2</v>
      </c>
      <c r="MB54" s="5">
        <v>4.9133333330000001E-2</v>
      </c>
      <c r="MC54" s="5">
        <v>0</v>
      </c>
      <c r="MD54" s="5">
        <v>0.14760000000000001</v>
      </c>
      <c r="ME54" s="5">
        <v>0</v>
      </c>
      <c r="MF54" s="5">
        <v>4.7399999999999998E-2</v>
      </c>
      <c r="MG54" s="5">
        <v>0</v>
      </c>
      <c r="MH54" s="5">
        <v>0</v>
      </c>
      <c r="MI54" s="5">
        <v>2.3107500000000001</v>
      </c>
      <c r="MJ54" s="2">
        <f t="shared" si="502"/>
        <v>0.53120000000000001</v>
      </c>
      <c r="MK54" s="2">
        <f t="shared" si="503"/>
        <v>0.29509999999999997</v>
      </c>
      <c r="ML54" s="2">
        <f t="shared" si="504"/>
        <v>1.9027000000000001</v>
      </c>
      <c r="MM54" s="2">
        <f t="shared" si="505"/>
        <v>1.3923000000000001</v>
      </c>
      <c r="MN54" s="2">
        <f t="shared" si="506"/>
        <v>0.11700000000000001</v>
      </c>
      <c r="MO54" s="2">
        <f t="shared" si="507"/>
        <v>0.3</v>
      </c>
      <c r="MP54" s="2">
        <f t="shared" si="508"/>
        <v>25.236599999999999</v>
      </c>
      <c r="MQ54" s="2">
        <f t="shared" si="509"/>
        <v>1.0862000000000001</v>
      </c>
      <c r="MR54" s="2">
        <f t="shared" si="510"/>
        <v>0.35709999990000002</v>
      </c>
      <c r="MS54" s="2">
        <f t="shared" si="511"/>
        <v>0.75433333350000009</v>
      </c>
      <c r="MT54" s="2">
        <f t="shared" si="512"/>
        <v>0.26813333340000001</v>
      </c>
      <c r="MU54" s="2">
        <f t="shared" si="513"/>
        <v>7.5698333340000001</v>
      </c>
      <c r="MV54" s="2">
        <f t="shared" si="514"/>
        <v>22.93226666</v>
      </c>
      <c r="MW54" s="2">
        <f t="shared" si="515"/>
        <v>30.958199999999998</v>
      </c>
      <c r="MX54" s="2">
        <f t="shared" si="516"/>
        <v>12.89358</v>
      </c>
      <c r="MY54" s="2">
        <f t="shared" si="517"/>
        <v>0.87884999999999991</v>
      </c>
      <c r="MZ54" s="2">
        <f t="shared" si="518"/>
        <v>30.089889989999996</v>
      </c>
      <c r="NA54" s="2">
        <f t="shared" si="519"/>
        <v>16.458500000000001</v>
      </c>
      <c r="NB54" s="2">
        <f t="shared" si="520"/>
        <v>14.6218495</v>
      </c>
      <c r="NC54" s="2">
        <f t="shared" si="521"/>
        <v>33.82</v>
      </c>
      <c r="ND54" s="2">
        <f t="shared" si="522"/>
        <v>30.050133330000001</v>
      </c>
      <c r="NE54" s="2">
        <f t="shared" si="523"/>
        <v>10.44</v>
      </c>
      <c r="NF54" s="2">
        <f t="shared" si="524"/>
        <v>32.765999999999998</v>
      </c>
      <c r="NG54" s="2">
        <f t="shared" si="525"/>
        <v>9.8745999999999992</v>
      </c>
      <c r="NH54" s="2">
        <f t="shared" si="526"/>
        <v>28.718499999999999</v>
      </c>
      <c r="NI54" s="2">
        <f t="shared" si="527"/>
        <v>0</v>
      </c>
      <c r="NJ54" s="2">
        <f t="shared" si="528"/>
        <v>11.1839</v>
      </c>
      <c r="NK54" s="2">
        <f t="shared" si="529"/>
        <v>5.46</v>
      </c>
      <c r="NL54" s="2">
        <f t="shared" si="530"/>
        <v>9.4915000000000003</v>
      </c>
      <c r="NM54" s="2">
        <f t="shared" si="531"/>
        <v>3.6768000000000001</v>
      </c>
      <c r="NN54" s="2">
        <f t="shared" si="532"/>
        <v>32.788800000000002</v>
      </c>
      <c r="NO54" s="2">
        <f t="shared" si="533"/>
        <v>15.2403</v>
      </c>
      <c r="NP54" s="2">
        <f t="shared" si="534"/>
        <v>52.880400000000002</v>
      </c>
      <c r="NQ54" s="2">
        <f t="shared" si="535"/>
        <v>15.008749999999999</v>
      </c>
      <c r="NR54" s="2">
        <f t="shared" si="536"/>
        <v>18.950099999999999</v>
      </c>
      <c r="NS54" s="2">
        <f t="shared" si="537"/>
        <v>5.9976000000000003</v>
      </c>
      <c r="NT54" s="2">
        <f t="shared" si="538"/>
        <v>4.9896000000000003</v>
      </c>
      <c r="NU54" s="2">
        <f t="shared" si="539"/>
        <v>3.5253000000000001</v>
      </c>
      <c r="NV54" s="2">
        <f t="shared" si="540"/>
        <v>1.8480000000000001</v>
      </c>
      <c r="NW54" s="2">
        <f t="shared" si="541"/>
        <v>5.6280000000000001</v>
      </c>
      <c r="NX54" s="2">
        <f t="shared" si="542"/>
        <v>16.393249999999998</v>
      </c>
      <c r="NY54" s="2">
        <f t="shared" si="543"/>
        <v>2.8740000000000001</v>
      </c>
      <c r="NZ54" s="2">
        <f t="shared" si="544"/>
        <v>31.577999999999999</v>
      </c>
      <c r="OA54" s="2">
        <f t="shared" si="545"/>
        <v>14.217396669999999</v>
      </c>
      <c r="OB54" s="2">
        <f t="shared" si="546"/>
        <v>33.884799999999998</v>
      </c>
      <c r="OC54" s="2">
        <f t="shared" si="547"/>
        <v>16.181999999999999</v>
      </c>
      <c r="OD54" s="2">
        <f t="shared" si="548"/>
        <v>51.737000000000002</v>
      </c>
      <c r="OE54" s="2">
        <f t="shared" si="549"/>
        <v>2.2389999998999999</v>
      </c>
      <c r="OF54" s="2">
        <f t="shared" si="550"/>
        <v>0.90590000000000004</v>
      </c>
      <c r="OG54" s="2">
        <f t="shared" si="551"/>
        <v>10.20975</v>
      </c>
      <c r="OH54" s="2">
        <f t="shared" si="552"/>
        <v>13.3956</v>
      </c>
      <c r="OI54" s="2">
        <f t="shared" si="553"/>
        <v>17.363700000000001</v>
      </c>
      <c r="OJ54" s="2">
        <f t="shared" si="554"/>
        <v>18.083200000000001</v>
      </c>
      <c r="OK54" s="2">
        <f t="shared" si="555"/>
        <v>4.032</v>
      </c>
      <c r="OL54" s="2">
        <f t="shared" si="556"/>
        <v>31.644999990000002</v>
      </c>
      <c r="OM54" s="2">
        <f t="shared" si="557"/>
        <v>20.98</v>
      </c>
      <c r="ON54" s="2">
        <f t="shared" si="558"/>
        <v>34.789199999999994</v>
      </c>
      <c r="OO54" s="2">
        <f t="shared" si="559"/>
        <v>12.442133330000001</v>
      </c>
      <c r="OP54" s="2">
        <f t="shared" si="560"/>
        <v>2.536666667</v>
      </c>
      <c r="OQ54" s="2">
        <f t="shared" si="561"/>
        <v>7.9200000000000007E-2</v>
      </c>
      <c r="OR54" s="2">
        <f t="shared" si="562"/>
        <v>7.93</v>
      </c>
      <c r="OS54" s="2">
        <f t="shared" si="563"/>
        <v>4.8708</v>
      </c>
      <c r="OT54" s="2">
        <f t="shared" si="564"/>
        <v>2.3668</v>
      </c>
      <c r="OU54" s="2">
        <f t="shared" si="565"/>
        <v>9.18</v>
      </c>
      <c r="OV54" s="2">
        <f t="shared" si="566"/>
        <v>55.675199999999997</v>
      </c>
      <c r="OW54" s="2">
        <f t="shared" si="567"/>
        <v>1.734</v>
      </c>
      <c r="OX54" s="2">
        <f t="shared" si="568"/>
        <v>0.74399999999999999</v>
      </c>
      <c r="OY54" s="2">
        <f t="shared" si="569"/>
        <v>1.3066666669999999E-2</v>
      </c>
      <c r="OZ54" s="2">
        <f t="shared" si="570"/>
        <v>4.9133333330000001E-2</v>
      </c>
      <c r="PA54" s="2">
        <f t="shared" si="571"/>
        <v>0</v>
      </c>
      <c r="PB54" s="2">
        <f t="shared" si="572"/>
        <v>0.14760000000000001</v>
      </c>
      <c r="PC54" s="2">
        <f t="shared" si="573"/>
        <v>0</v>
      </c>
      <c r="PD54" s="2">
        <f t="shared" si="574"/>
        <v>0.28439999999999999</v>
      </c>
      <c r="PE54" s="2">
        <f t="shared" si="575"/>
        <v>0</v>
      </c>
      <c r="PF54" s="2">
        <f t="shared" si="576"/>
        <v>0</v>
      </c>
      <c r="PG54" s="2">
        <f t="shared" si="577"/>
        <v>2.3107500000000001</v>
      </c>
      <c r="PH54" s="2">
        <f t="shared" si="578"/>
        <v>4.7808000000000002</v>
      </c>
      <c r="PI54" s="2">
        <f t="shared" si="579"/>
        <v>2.6558999999999999</v>
      </c>
      <c r="PJ54" s="2">
        <f t="shared" si="580"/>
        <v>17.124300000000002</v>
      </c>
      <c r="PK54" s="2">
        <f t="shared" si="581"/>
        <v>12.530700000000001</v>
      </c>
      <c r="PL54" s="2">
        <f t="shared" si="582"/>
        <v>1.0530000000000002</v>
      </c>
      <c r="PM54" s="2">
        <f t="shared" si="583"/>
        <v>2.6999999999999997</v>
      </c>
      <c r="PN54" s="2">
        <f t="shared" si="584"/>
        <v>227.1294</v>
      </c>
      <c r="PO54" s="2">
        <f t="shared" si="585"/>
        <v>9.7758000000000003</v>
      </c>
      <c r="PP54" s="2">
        <f t="shared" si="586"/>
        <v>3.2138999991000001</v>
      </c>
      <c r="PQ54" s="2">
        <f t="shared" si="587"/>
        <v>6.7890000015000007</v>
      </c>
      <c r="PR54" s="2">
        <f t="shared" si="588"/>
        <v>2.4132000005999998</v>
      </c>
      <c r="PS54" s="2">
        <f t="shared" si="589"/>
        <v>68.128500005999996</v>
      </c>
      <c r="PT54" s="2">
        <f t="shared" si="590"/>
        <v>206.39039994000001</v>
      </c>
      <c r="PU54" s="2">
        <f t="shared" si="591"/>
        <v>278.62379999999996</v>
      </c>
      <c r="PV54" s="2">
        <f t="shared" si="592"/>
        <v>116.04222</v>
      </c>
      <c r="PW54" s="2">
        <f t="shared" si="593"/>
        <v>7.9096499999999992</v>
      </c>
      <c r="PX54" s="2">
        <f t="shared" si="594"/>
        <v>270.80900990999999</v>
      </c>
      <c r="PY54" s="2">
        <f t="shared" si="595"/>
        <v>148.12650000000002</v>
      </c>
      <c r="PZ54" s="2">
        <f t="shared" si="596"/>
        <v>131.59664549999999</v>
      </c>
      <c r="QA54" s="2">
        <f t="shared" si="597"/>
        <v>304.38</v>
      </c>
      <c r="QB54" s="2">
        <f t="shared" si="598"/>
        <v>270.45119997</v>
      </c>
      <c r="QC54" s="2">
        <f t="shared" si="599"/>
        <v>93.96</v>
      </c>
      <c r="QD54" s="2">
        <f t="shared" si="600"/>
        <v>294.89400000000001</v>
      </c>
      <c r="QE54" s="2">
        <f t="shared" si="601"/>
        <v>88.871399999999994</v>
      </c>
      <c r="QF54" s="2">
        <f t="shared" si="602"/>
        <v>258.4665</v>
      </c>
      <c r="QG54" s="2">
        <f t="shared" si="603"/>
        <v>0</v>
      </c>
      <c r="QH54" s="2">
        <f t="shared" si="604"/>
        <v>100.65509999999999</v>
      </c>
      <c r="QI54" s="2">
        <f t="shared" si="605"/>
        <v>49.14</v>
      </c>
      <c r="QJ54" s="2">
        <f t="shared" si="606"/>
        <v>85.423500000000004</v>
      </c>
      <c r="QK54" s="2">
        <f t="shared" si="607"/>
        <v>33.091200000000001</v>
      </c>
      <c r="QL54" s="2">
        <f t="shared" si="608"/>
        <v>295.0992</v>
      </c>
      <c r="QM54" s="2">
        <f t="shared" si="609"/>
        <v>137.1627</v>
      </c>
      <c r="QN54" s="2">
        <f t="shared" si="610"/>
        <v>475.92360000000002</v>
      </c>
      <c r="QO54" s="2">
        <f t="shared" si="611"/>
        <v>135.07874999999999</v>
      </c>
      <c r="QP54" s="2">
        <f t="shared" si="612"/>
        <v>170.55089999999998</v>
      </c>
      <c r="QQ54" s="2">
        <f t="shared" si="613"/>
        <v>53.978400000000001</v>
      </c>
      <c r="QR54" s="2">
        <f t="shared" si="614"/>
        <v>44.906400000000005</v>
      </c>
      <c r="QS54" s="2">
        <f t="shared" si="615"/>
        <v>31.727700000000002</v>
      </c>
      <c r="QT54" s="2">
        <f t="shared" si="616"/>
        <v>16.632000000000001</v>
      </c>
      <c r="QU54" s="2">
        <f t="shared" si="617"/>
        <v>50.652000000000001</v>
      </c>
      <c r="QV54" s="2">
        <f t="shared" si="618"/>
        <v>147.53924999999998</v>
      </c>
      <c r="QW54" s="2">
        <f t="shared" si="619"/>
        <v>25.866</v>
      </c>
      <c r="QX54" s="2">
        <f t="shared" si="620"/>
        <v>284.202</v>
      </c>
      <c r="QY54" s="2">
        <f t="shared" si="621"/>
        <v>127.95657002999999</v>
      </c>
      <c r="QZ54" s="2">
        <f t="shared" si="622"/>
        <v>304.96319999999997</v>
      </c>
      <c r="RA54" s="2">
        <f t="shared" si="623"/>
        <v>145.63799999999998</v>
      </c>
      <c r="RB54" s="2">
        <f t="shared" si="624"/>
        <v>465.63300000000004</v>
      </c>
      <c r="RC54" s="2">
        <f t="shared" si="625"/>
        <v>20.150999999099998</v>
      </c>
      <c r="RD54" s="2">
        <f t="shared" si="626"/>
        <v>8.1531000000000002</v>
      </c>
      <c r="RE54" s="2">
        <f t="shared" si="627"/>
        <v>91.887749999999997</v>
      </c>
      <c r="RF54" s="2">
        <f t="shared" si="628"/>
        <v>120.5604</v>
      </c>
      <c r="RG54" s="2">
        <f t="shared" si="629"/>
        <v>156.27330000000001</v>
      </c>
      <c r="RH54" s="2">
        <f t="shared" si="630"/>
        <v>162.74880000000002</v>
      </c>
      <c r="RI54" s="2">
        <f t="shared" si="631"/>
        <v>36.287999999999997</v>
      </c>
      <c r="RJ54" s="2">
        <f t="shared" si="632"/>
        <v>284.80499990999999</v>
      </c>
      <c r="RK54" s="2">
        <f t="shared" si="633"/>
        <v>188.82</v>
      </c>
      <c r="RL54" s="2">
        <f t="shared" si="634"/>
        <v>313.10279999999995</v>
      </c>
      <c r="RM54" s="2">
        <f t="shared" si="635"/>
        <v>111.97919997000001</v>
      </c>
      <c r="RN54" s="2">
        <f t="shared" si="636"/>
        <v>22.830000002999999</v>
      </c>
      <c r="RO54" s="2">
        <f t="shared" si="637"/>
        <v>0.7128000000000001</v>
      </c>
      <c r="RP54" s="2">
        <f t="shared" si="638"/>
        <v>71.37</v>
      </c>
      <c r="RQ54" s="2">
        <f t="shared" si="639"/>
        <v>43.837200000000003</v>
      </c>
      <c r="RR54" s="2">
        <f t="shared" si="640"/>
        <v>21.301200000000001</v>
      </c>
      <c r="RS54" s="2">
        <f t="shared" si="641"/>
        <v>82.62</v>
      </c>
      <c r="RT54" s="2">
        <f t="shared" si="642"/>
        <v>501.07679999999999</v>
      </c>
      <c r="RU54" s="2">
        <f t="shared" si="643"/>
        <v>15.606</v>
      </c>
      <c r="RV54" s="2">
        <f t="shared" si="644"/>
        <v>6.6959999999999997</v>
      </c>
      <c r="RW54" s="2">
        <f t="shared" si="645"/>
        <v>0.11760000003</v>
      </c>
      <c r="RX54" s="2">
        <f t="shared" si="646"/>
        <v>0.44219999997000003</v>
      </c>
      <c r="RY54" s="2">
        <f t="shared" si="647"/>
        <v>0</v>
      </c>
      <c r="RZ54" s="2">
        <f t="shared" si="648"/>
        <v>1.3284</v>
      </c>
      <c r="SA54" s="2">
        <f t="shared" si="649"/>
        <v>0</v>
      </c>
      <c r="SB54" s="2">
        <f t="shared" si="650"/>
        <v>2.5595999999999997</v>
      </c>
      <c r="SC54" s="2">
        <f t="shared" si="651"/>
        <v>0</v>
      </c>
      <c r="SD54" s="2">
        <f t="shared" si="652"/>
        <v>0</v>
      </c>
      <c r="SE54" s="2">
        <f t="shared" si="653"/>
        <v>20.796749999999999</v>
      </c>
      <c r="SF54" s="5">
        <v>13.388733330000001</v>
      </c>
      <c r="SG54" s="5">
        <v>7.7198250000000002</v>
      </c>
      <c r="SH54" s="5">
        <v>6.3710000000000004</v>
      </c>
      <c r="SI54" s="5">
        <v>0.5474</v>
      </c>
      <c r="SJ54" s="5">
        <v>6.3E-2</v>
      </c>
      <c r="SK54" s="5">
        <v>0.78</v>
      </c>
      <c r="SL54" s="5">
        <v>1.3083</v>
      </c>
      <c r="SM54" s="5">
        <v>3.6183999999999998</v>
      </c>
      <c r="SN54" s="5">
        <v>1.0646166669999999</v>
      </c>
      <c r="SO54" s="5">
        <v>2.0312000000000001</v>
      </c>
      <c r="SP54" s="5">
        <v>1.5169333330000001</v>
      </c>
      <c r="SQ54" s="5">
        <v>1.49655</v>
      </c>
      <c r="SR54" s="5">
        <v>0.76776666670000004</v>
      </c>
      <c r="SS54" s="5">
        <v>0.104895</v>
      </c>
      <c r="ST54" s="5">
        <v>0.34303499999999998</v>
      </c>
      <c r="SU54" s="5">
        <v>0</v>
      </c>
      <c r="SV54" s="5">
        <v>0</v>
      </c>
      <c r="SW54" s="5">
        <v>5.6295333330000004</v>
      </c>
      <c r="SX54" s="5">
        <v>0</v>
      </c>
      <c r="SY54" s="5">
        <v>0</v>
      </c>
      <c r="SZ54" s="5">
        <v>0.20226666669999999</v>
      </c>
      <c r="TA54" s="5">
        <v>0</v>
      </c>
      <c r="TB54" s="5">
        <v>6.6547999999999998</v>
      </c>
      <c r="TC54" s="5">
        <v>5.7714999999999996</v>
      </c>
      <c r="TD54" s="5">
        <v>2.2212499999999999</v>
      </c>
      <c r="TE54" s="5">
        <v>0</v>
      </c>
      <c r="TF54" s="5">
        <v>0</v>
      </c>
      <c r="TG54" s="5">
        <v>0</v>
      </c>
      <c r="TH54" s="5">
        <v>0</v>
      </c>
      <c r="TI54" s="5">
        <v>2.3046500000000001</v>
      </c>
      <c r="TJ54" s="5">
        <v>8.4545999999999992</v>
      </c>
      <c r="TK54" s="5">
        <v>5.5125999999999999</v>
      </c>
      <c r="TL54" s="5">
        <v>7.2371999999999996</v>
      </c>
      <c r="TM54" s="5">
        <v>0.47149999999999997</v>
      </c>
      <c r="TN54" s="5">
        <v>0</v>
      </c>
      <c r="TO54" s="5">
        <v>7.9884000000000004</v>
      </c>
      <c r="TP54" s="5">
        <v>1.9907999999999999</v>
      </c>
      <c r="TQ54" s="5">
        <v>1.35795</v>
      </c>
      <c r="TR54" s="5">
        <v>1.8715333329999999</v>
      </c>
      <c r="TS54" s="5">
        <v>7.0400000000000004E-2</v>
      </c>
      <c r="TT54" s="5">
        <v>13.523524999999999</v>
      </c>
      <c r="TU54" s="5">
        <v>9.4200000000000006E-2</v>
      </c>
      <c r="TV54" s="5">
        <v>1.0980000000000001</v>
      </c>
      <c r="TW54" s="5">
        <v>0.83872333330000004</v>
      </c>
      <c r="TX54" s="5">
        <v>2.4784000000000002</v>
      </c>
      <c r="TY54" s="5">
        <v>3.0000000000000001E-3</v>
      </c>
      <c r="TZ54" s="5">
        <v>10.17033333</v>
      </c>
      <c r="UA54" s="5">
        <v>5.0880000000000001</v>
      </c>
      <c r="UB54" s="5">
        <v>7.7593500000000004</v>
      </c>
      <c r="UC54" s="5">
        <v>0.35354999999999998</v>
      </c>
      <c r="UD54" s="5">
        <v>0.87229999999999996</v>
      </c>
      <c r="UE54" s="5">
        <v>0</v>
      </c>
      <c r="UF54" s="5">
        <v>18.3155</v>
      </c>
      <c r="UG54" s="5">
        <v>17.28</v>
      </c>
      <c r="UH54" s="5">
        <v>0</v>
      </c>
      <c r="UI54" s="5">
        <v>3.6211500000000001</v>
      </c>
      <c r="UJ54" s="5">
        <v>26.613199999999999</v>
      </c>
      <c r="UK54" s="5">
        <v>28.204866670000001</v>
      </c>
      <c r="UL54" s="5">
        <v>33.047916669999999</v>
      </c>
      <c r="UM54" s="5">
        <v>4.8080999999999996</v>
      </c>
      <c r="UN54" s="5">
        <v>12.321999999999999</v>
      </c>
      <c r="UO54" s="5">
        <v>12.4476</v>
      </c>
      <c r="UP54" s="5">
        <v>12.688000000000001</v>
      </c>
      <c r="UQ54" s="5">
        <v>32.384999999999998</v>
      </c>
      <c r="UR54" s="5">
        <v>0.29120000000000001</v>
      </c>
      <c r="US54" s="5">
        <v>4.6239999999999997</v>
      </c>
      <c r="UT54" s="5">
        <v>15.624000000000001</v>
      </c>
      <c r="UU54" s="5">
        <v>31.06133333</v>
      </c>
      <c r="UV54" s="5">
        <v>35.121933329999997</v>
      </c>
      <c r="UW54" s="5">
        <v>0</v>
      </c>
      <c r="UX54" s="5">
        <v>32.060699999999997</v>
      </c>
      <c r="UY54" s="5">
        <v>0.38973333329999998</v>
      </c>
      <c r="UZ54" s="5">
        <v>0</v>
      </c>
      <c r="VA54" s="5">
        <v>0</v>
      </c>
      <c r="VB54" s="5">
        <v>0</v>
      </c>
      <c r="VC54" s="5">
        <v>2.2499999999999999E-2</v>
      </c>
      <c r="VD54" s="2">
        <f t="shared" si="654"/>
        <v>26.777466660000002</v>
      </c>
      <c r="VE54" s="2">
        <f t="shared" si="655"/>
        <v>15.43965</v>
      </c>
      <c r="VF54" s="2">
        <f t="shared" si="656"/>
        <v>12.742000000000001</v>
      </c>
      <c r="VG54" s="2">
        <f t="shared" si="657"/>
        <v>0.5474</v>
      </c>
      <c r="VH54" s="2">
        <f t="shared" si="658"/>
        <v>0.126</v>
      </c>
      <c r="VI54" s="2">
        <f t="shared" si="659"/>
        <v>1.56</v>
      </c>
      <c r="VJ54" s="2">
        <f t="shared" si="660"/>
        <v>2.6166</v>
      </c>
      <c r="VK54" s="2">
        <f t="shared" si="661"/>
        <v>7.2367999999999997</v>
      </c>
      <c r="VL54" s="2">
        <f t="shared" si="662"/>
        <v>3.1938500009999995</v>
      </c>
      <c r="VM54" s="2">
        <f t="shared" si="663"/>
        <v>10.156000000000001</v>
      </c>
      <c r="VN54" s="2">
        <f t="shared" si="664"/>
        <v>3.0338666660000002</v>
      </c>
      <c r="VO54" s="2">
        <f t="shared" si="665"/>
        <v>2.9931000000000001</v>
      </c>
      <c r="VP54" s="2">
        <f t="shared" si="666"/>
        <v>1.5355333334000001</v>
      </c>
      <c r="VQ54" s="2">
        <f t="shared" si="667"/>
        <v>0.31468499999999999</v>
      </c>
      <c r="VR54" s="2">
        <f t="shared" si="668"/>
        <v>0.68606999999999996</v>
      </c>
      <c r="VS54" s="2">
        <f t="shared" si="669"/>
        <v>0</v>
      </c>
      <c r="VT54" s="2">
        <f t="shared" si="670"/>
        <v>0</v>
      </c>
      <c r="VU54" s="2">
        <f t="shared" si="671"/>
        <v>5.6295333330000004</v>
      </c>
      <c r="VV54" s="2">
        <f t="shared" si="672"/>
        <v>0</v>
      </c>
      <c r="VW54" s="2">
        <f t="shared" si="673"/>
        <v>0</v>
      </c>
      <c r="VX54" s="2">
        <f t="shared" si="674"/>
        <v>0.20226666669999999</v>
      </c>
      <c r="VY54" s="2">
        <f t="shared" si="675"/>
        <v>0</v>
      </c>
      <c r="VZ54" s="2">
        <f t="shared" si="676"/>
        <v>13.3096</v>
      </c>
      <c r="WA54" s="2">
        <f t="shared" si="677"/>
        <v>5.7714999999999996</v>
      </c>
      <c r="WB54" s="2">
        <f t="shared" si="678"/>
        <v>4.4424999999999999</v>
      </c>
      <c r="WC54" s="2">
        <f t="shared" si="679"/>
        <v>0</v>
      </c>
      <c r="WD54" s="2">
        <f t="shared" si="680"/>
        <v>0</v>
      </c>
      <c r="WE54" s="2">
        <f t="shared" si="681"/>
        <v>0</v>
      </c>
      <c r="WF54" s="2">
        <f t="shared" si="682"/>
        <v>0</v>
      </c>
      <c r="WG54" s="2">
        <f t="shared" si="683"/>
        <v>2.3046500000000001</v>
      </c>
      <c r="WH54" s="2">
        <f t="shared" si="684"/>
        <v>16.909199999999998</v>
      </c>
      <c r="WI54" s="2">
        <f t="shared" si="685"/>
        <v>5.5125999999999999</v>
      </c>
      <c r="WJ54" s="2">
        <f t="shared" si="686"/>
        <v>14.474399999999999</v>
      </c>
      <c r="WK54" s="2">
        <f t="shared" si="687"/>
        <v>0.47149999999999997</v>
      </c>
      <c r="WL54" s="2">
        <f t="shared" si="688"/>
        <v>0</v>
      </c>
      <c r="WM54" s="2">
        <f t="shared" si="689"/>
        <v>7.9884000000000004</v>
      </c>
      <c r="WN54" s="2">
        <f t="shared" si="690"/>
        <v>1.9907999999999999</v>
      </c>
      <c r="WO54" s="2">
        <f t="shared" si="691"/>
        <v>2.7159</v>
      </c>
      <c r="WP54" s="2">
        <f t="shared" si="692"/>
        <v>1.8715333329999999</v>
      </c>
      <c r="WQ54" s="2">
        <f t="shared" si="693"/>
        <v>7.0400000000000004E-2</v>
      </c>
      <c r="WR54" s="2">
        <f t="shared" si="694"/>
        <v>27.047049999999999</v>
      </c>
      <c r="WS54" s="2">
        <f t="shared" si="695"/>
        <v>0.18840000000000001</v>
      </c>
      <c r="WT54" s="2">
        <f t="shared" si="696"/>
        <v>2.1960000000000002</v>
      </c>
      <c r="WU54" s="2">
        <f t="shared" si="697"/>
        <v>0.83872333330000004</v>
      </c>
      <c r="WV54" s="2">
        <f t="shared" si="698"/>
        <v>4.9568000000000003</v>
      </c>
      <c r="WW54" s="2">
        <f t="shared" si="699"/>
        <v>6.0000000000000001E-3</v>
      </c>
      <c r="WX54" s="2">
        <f t="shared" si="700"/>
        <v>50.851666649999999</v>
      </c>
      <c r="WY54" s="2">
        <f t="shared" si="701"/>
        <v>15.263999999999999</v>
      </c>
      <c r="WZ54" s="2">
        <f t="shared" si="702"/>
        <v>7.7593500000000004</v>
      </c>
      <c r="XA54" s="2">
        <f t="shared" si="703"/>
        <v>1.7677499999999999</v>
      </c>
      <c r="XB54" s="2">
        <f t="shared" si="704"/>
        <v>1.7445999999999999</v>
      </c>
      <c r="XC54" s="2">
        <f t="shared" si="705"/>
        <v>0</v>
      </c>
      <c r="XD54" s="2">
        <f t="shared" si="706"/>
        <v>36.631</v>
      </c>
      <c r="XE54" s="2">
        <f t="shared" si="707"/>
        <v>17.28</v>
      </c>
      <c r="XF54" s="2">
        <f t="shared" si="708"/>
        <v>0</v>
      </c>
      <c r="XG54" s="2">
        <f t="shared" si="709"/>
        <v>7.2423000000000002</v>
      </c>
      <c r="XH54" s="2">
        <f t="shared" si="710"/>
        <v>79.83959999999999</v>
      </c>
      <c r="XI54" s="2">
        <f t="shared" si="711"/>
        <v>28.204866670000001</v>
      </c>
      <c r="XJ54" s="2">
        <f t="shared" si="712"/>
        <v>33.047916669999999</v>
      </c>
      <c r="XK54" s="2">
        <f t="shared" si="713"/>
        <v>4.8080999999999996</v>
      </c>
      <c r="XL54" s="2">
        <f t="shared" si="714"/>
        <v>12.321999999999999</v>
      </c>
      <c r="XM54" s="2">
        <f t="shared" si="715"/>
        <v>12.4476</v>
      </c>
      <c r="XN54" s="2">
        <f t="shared" si="716"/>
        <v>12.688000000000001</v>
      </c>
      <c r="XO54" s="2">
        <f t="shared" si="717"/>
        <v>161.92499999999998</v>
      </c>
      <c r="XP54" s="2">
        <f t="shared" si="718"/>
        <v>0.87360000000000004</v>
      </c>
      <c r="XQ54" s="2">
        <f t="shared" si="719"/>
        <v>4.6239999999999997</v>
      </c>
      <c r="XR54" s="2">
        <f t="shared" si="720"/>
        <v>31.248000000000001</v>
      </c>
      <c r="XS54" s="2">
        <f t="shared" si="721"/>
        <v>31.06133333</v>
      </c>
      <c r="XT54" s="2">
        <f t="shared" si="722"/>
        <v>35.121933329999997</v>
      </c>
      <c r="XU54" s="2">
        <f t="shared" si="723"/>
        <v>0</v>
      </c>
      <c r="XV54" s="2">
        <f t="shared" si="724"/>
        <v>32.060699999999997</v>
      </c>
      <c r="XW54" s="2">
        <f t="shared" si="725"/>
        <v>1.1691999999</v>
      </c>
      <c r="XX54" s="2">
        <f t="shared" si="726"/>
        <v>0</v>
      </c>
      <c r="XY54" s="2">
        <f t="shared" si="727"/>
        <v>0</v>
      </c>
      <c r="XZ54" s="2">
        <f t="shared" si="728"/>
        <v>0</v>
      </c>
      <c r="YA54" s="2">
        <f t="shared" si="729"/>
        <v>2.2499999999999999E-2</v>
      </c>
      <c r="YB54" s="2">
        <f t="shared" si="730"/>
        <v>107.10986664000001</v>
      </c>
      <c r="YC54" s="2">
        <f t="shared" si="731"/>
        <v>61.758600000000001</v>
      </c>
      <c r="YD54" s="2">
        <f t="shared" si="732"/>
        <v>50.968000000000004</v>
      </c>
      <c r="YE54" s="2">
        <f t="shared" si="733"/>
        <v>2.1896</v>
      </c>
      <c r="YF54" s="2">
        <f t="shared" si="734"/>
        <v>0.504</v>
      </c>
      <c r="YG54" s="2">
        <f t="shared" si="735"/>
        <v>6.24</v>
      </c>
      <c r="YH54" s="2">
        <f t="shared" si="736"/>
        <v>10.4664</v>
      </c>
      <c r="YI54" s="2">
        <f t="shared" si="737"/>
        <v>28.947199999999999</v>
      </c>
      <c r="YJ54" s="2">
        <f t="shared" si="738"/>
        <v>12.775400003999998</v>
      </c>
      <c r="YK54" s="2">
        <f t="shared" si="739"/>
        <v>40.624000000000002</v>
      </c>
      <c r="YL54" s="2">
        <f t="shared" si="740"/>
        <v>12.135466664000001</v>
      </c>
      <c r="YM54" s="2">
        <f t="shared" si="741"/>
        <v>11.9724</v>
      </c>
      <c r="YN54" s="2">
        <f t="shared" si="742"/>
        <v>6.1421333336000004</v>
      </c>
      <c r="YO54" s="2">
        <f t="shared" si="743"/>
        <v>1.25874</v>
      </c>
      <c r="YP54" s="2">
        <f t="shared" si="744"/>
        <v>2.7442799999999998</v>
      </c>
      <c r="YQ54" s="2">
        <f t="shared" si="745"/>
        <v>0</v>
      </c>
      <c r="YR54" s="2">
        <f t="shared" si="746"/>
        <v>0</v>
      </c>
      <c r="YS54" s="2">
        <f t="shared" si="747"/>
        <v>22.518133332000001</v>
      </c>
      <c r="YT54" s="2">
        <f t="shared" si="748"/>
        <v>0</v>
      </c>
      <c r="YU54" s="2">
        <f t="shared" si="749"/>
        <v>0</v>
      </c>
      <c r="YV54" s="2">
        <f t="shared" si="750"/>
        <v>0.80906666679999995</v>
      </c>
      <c r="YW54" s="2">
        <f t="shared" si="751"/>
        <v>0</v>
      </c>
      <c r="YX54" s="2">
        <f t="shared" si="752"/>
        <v>53.238399999999999</v>
      </c>
      <c r="YY54" s="2">
        <f t="shared" si="753"/>
        <v>23.085999999999999</v>
      </c>
      <c r="YZ54" s="2">
        <f t="shared" si="754"/>
        <v>17.77</v>
      </c>
      <c r="ZA54" s="2">
        <f t="shared" si="755"/>
        <v>0</v>
      </c>
      <c r="ZB54" s="2">
        <f t="shared" si="756"/>
        <v>0</v>
      </c>
      <c r="ZC54" s="2">
        <f t="shared" si="757"/>
        <v>0</v>
      </c>
      <c r="ZD54" s="2">
        <f t="shared" si="758"/>
        <v>0</v>
      </c>
      <c r="ZE54" s="2">
        <f t="shared" si="759"/>
        <v>9.2186000000000003</v>
      </c>
      <c r="ZF54" s="2">
        <f t="shared" si="760"/>
        <v>67.636799999999994</v>
      </c>
      <c r="ZG54" s="2">
        <f t="shared" si="761"/>
        <v>22.0504</v>
      </c>
      <c r="ZH54" s="2">
        <f t="shared" si="762"/>
        <v>57.897599999999997</v>
      </c>
      <c r="ZI54" s="2">
        <f t="shared" si="763"/>
        <v>1.8859999999999999</v>
      </c>
      <c r="ZJ54" s="2">
        <f t="shared" si="764"/>
        <v>0</v>
      </c>
      <c r="ZK54" s="2">
        <f t="shared" si="765"/>
        <v>31.953600000000002</v>
      </c>
      <c r="ZL54" s="2">
        <f t="shared" si="766"/>
        <v>7.9631999999999996</v>
      </c>
      <c r="ZM54" s="2">
        <f t="shared" si="767"/>
        <v>10.8636</v>
      </c>
      <c r="ZN54" s="2">
        <f t="shared" si="768"/>
        <v>7.4861333319999996</v>
      </c>
      <c r="ZO54" s="2">
        <f t="shared" si="769"/>
        <v>0.28160000000000002</v>
      </c>
      <c r="ZP54" s="2">
        <f t="shared" si="770"/>
        <v>108.18819999999999</v>
      </c>
      <c r="ZQ54" s="2">
        <f t="shared" si="771"/>
        <v>0.75360000000000005</v>
      </c>
      <c r="ZR54" s="2">
        <f t="shared" si="772"/>
        <v>8.7840000000000007</v>
      </c>
      <c r="ZS54" s="2">
        <f t="shared" si="773"/>
        <v>3.3548933332000002</v>
      </c>
      <c r="ZT54" s="2">
        <f t="shared" si="774"/>
        <v>19.827200000000001</v>
      </c>
      <c r="ZU54" s="2">
        <f t="shared" si="775"/>
        <v>2.4E-2</v>
      </c>
      <c r="ZV54" s="2">
        <f t="shared" si="776"/>
        <v>203.40666659999999</v>
      </c>
      <c r="ZW54" s="2">
        <f t="shared" si="777"/>
        <v>61.055999999999997</v>
      </c>
      <c r="ZX54" s="2">
        <f t="shared" si="778"/>
        <v>31.037400000000002</v>
      </c>
      <c r="ZY54" s="2">
        <f t="shared" si="779"/>
        <v>7.0709999999999997</v>
      </c>
      <c r="ZZ54" s="2">
        <f t="shared" si="780"/>
        <v>6.9783999999999997</v>
      </c>
      <c r="AAA54" s="2">
        <f t="shared" si="781"/>
        <v>0</v>
      </c>
      <c r="AAB54" s="2">
        <f t="shared" si="782"/>
        <v>146.524</v>
      </c>
      <c r="AAC54" s="2">
        <f t="shared" si="783"/>
        <v>69.12</v>
      </c>
      <c r="AAD54" s="2">
        <f t="shared" si="784"/>
        <v>0</v>
      </c>
      <c r="AAE54" s="2">
        <f t="shared" si="785"/>
        <v>28.969200000000001</v>
      </c>
      <c r="AAF54" s="2">
        <f t="shared" si="786"/>
        <v>319.35839999999996</v>
      </c>
      <c r="AAG54" s="2">
        <f t="shared" si="787"/>
        <v>112.81946668</v>
      </c>
      <c r="AAH54" s="2">
        <f t="shared" si="788"/>
        <v>132.19166668</v>
      </c>
      <c r="AAI54" s="2">
        <f t="shared" si="789"/>
        <v>19.232399999999998</v>
      </c>
      <c r="AAJ54" s="2">
        <f t="shared" si="790"/>
        <v>49.287999999999997</v>
      </c>
      <c r="AAK54" s="2">
        <f t="shared" si="791"/>
        <v>49.790399999999998</v>
      </c>
      <c r="AAL54" s="2">
        <f t="shared" si="792"/>
        <v>50.752000000000002</v>
      </c>
      <c r="AAM54" s="2">
        <f t="shared" si="793"/>
        <v>647.69999999999993</v>
      </c>
      <c r="AAN54" s="2">
        <f t="shared" si="794"/>
        <v>3.4944000000000002</v>
      </c>
      <c r="AAO54" s="2">
        <f t="shared" si="795"/>
        <v>18.495999999999999</v>
      </c>
      <c r="AAP54" s="2">
        <f t="shared" si="796"/>
        <v>124.992</v>
      </c>
      <c r="AAQ54" s="2">
        <f t="shared" si="797"/>
        <v>124.24533332</v>
      </c>
      <c r="AAR54" s="2">
        <f t="shared" si="798"/>
        <v>140.48773331999999</v>
      </c>
      <c r="AAS54" s="2">
        <f t="shared" si="799"/>
        <v>0</v>
      </c>
      <c r="AAT54" s="2">
        <f t="shared" si="800"/>
        <v>128.24279999999999</v>
      </c>
      <c r="AAU54" s="2">
        <f t="shared" si="801"/>
        <v>4.6767999996</v>
      </c>
      <c r="AAV54" s="2">
        <f t="shared" si="802"/>
        <v>0</v>
      </c>
      <c r="AAW54" s="2">
        <f t="shared" si="803"/>
        <v>0</v>
      </c>
      <c r="AAX54" s="2">
        <f t="shared" si="804"/>
        <v>0</v>
      </c>
      <c r="AAY54" s="2">
        <f t="shared" si="805"/>
        <v>0.09</v>
      </c>
      <c r="AAZ54" s="2">
        <f t="shared" si="806"/>
        <v>1751.7350000000004</v>
      </c>
      <c r="ABA54" s="2">
        <f t="shared" si="807"/>
        <v>33.830537786167511</v>
      </c>
      <c r="ABB54" s="2">
        <f t="shared" si="808"/>
        <v>13.502723952070376</v>
      </c>
      <c r="ABC54" s="1">
        <v>3</v>
      </c>
      <c r="ABD54" s="1">
        <v>2</v>
      </c>
      <c r="ABE54" s="1">
        <v>2</v>
      </c>
      <c r="ABF54" s="1">
        <v>3</v>
      </c>
      <c r="ABG54" s="1">
        <v>4</v>
      </c>
      <c r="ABH54" s="1">
        <v>3</v>
      </c>
      <c r="ABI54" s="1">
        <v>2</v>
      </c>
      <c r="ABJ54" s="1">
        <v>3</v>
      </c>
      <c r="ABK54" s="1">
        <v>3</v>
      </c>
      <c r="ABL54" s="1">
        <v>3</v>
      </c>
      <c r="ABM54" s="1">
        <v>3</v>
      </c>
      <c r="ABN54" s="1">
        <v>3</v>
      </c>
      <c r="ABO54" s="1">
        <v>2</v>
      </c>
      <c r="ABP54" s="1">
        <v>2</v>
      </c>
      <c r="ABQ54" s="1">
        <v>4</v>
      </c>
      <c r="ABR54" s="7">
        <f t="shared" si="809"/>
        <v>42</v>
      </c>
      <c r="ABS54" s="7">
        <f t="shared" si="810"/>
        <v>16</v>
      </c>
      <c r="ABT54" s="7">
        <f t="shared" si="811"/>
        <v>13</v>
      </c>
      <c r="ABU54" s="7">
        <f t="shared" si="812"/>
        <v>13</v>
      </c>
      <c r="ABV54" s="4">
        <v>3</v>
      </c>
      <c r="ABW54" s="4">
        <v>4</v>
      </c>
      <c r="ABX54" s="4">
        <v>3</v>
      </c>
      <c r="ABY54" s="4">
        <v>2</v>
      </c>
      <c r="ABZ54" s="4">
        <v>2</v>
      </c>
      <c r="ACA54" s="4">
        <v>2</v>
      </c>
      <c r="ACB54" s="4">
        <v>5</v>
      </c>
      <c r="ACC54" s="4">
        <v>4</v>
      </c>
      <c r="ACD54" s="4">
        <v>3</v>
      </c>
      <c r="ACE54" s="4">
        <v>3</v>
      </c>
      <c r="ACF54" s="4">
        <v>4</v>
      </c>
      <c r="ACG54" s="4">
        <v>4</v>
      </c>
      <c r="ACH54" s="4">
        <v>4</v>
      </c>
      <c r="ACI54" s="4">
        <v>4</v>
      </c>
      <c r="ACJ54" s="4">
        <v>3</v>
      </c>
      <c r="ACK54" s="4">
        <v>4</v>
      </c>
      <c r="ACL54" s="4">
        <v>5</v>
      </c>
      <c r="ACM54" s="4">
        <v>3</v>
      </c>
      <c r="ACN54" s="4">
        <v>3</v>
      </c>
      <c r="ACO54" s="4">
        <v>3</v>
      </c>
      <c r="ACP54" s="4">
        <v>3</v>
      </c>
      <c r="ACQ54" s="4">
        <v>3</v>
      </c>
      <c r="ACR54" s="4">
        <v>3</v>
      </c>
      <c r="ACS54" s="4">
        <v>2</v>
      </c>
      <c r="ACT54" s="4">
        <v>3</v>
      </c>
      <c r="ACU54" s="4">
        <v>3</v>
      </c>
      <c r="ACV54" s="4">
        <v>4</v>
      </c>
      <c r="ACW54" s="4">
        <v>4</v>
      </c>
      <c r="ACX54" s="4">
        <v>3</v>
      </c>
      <c r="ACY54" s="4">
        <v>4</v>
      </c>
      <c r="ACZ54" s="4">
        <v>3</v>
      </c>
      <c r="ADA54" s="4">
        <v>2</v>
      </c>
      <c r="ADB54" s="4">
        <v>3</v>
      </c>
      <c r="ADC54" s="4">
        <v>3</v>
      </c>
      <c r="ADD54" s="4">
        <v>4</v>
      </c>
      <c r="ADE54" s="4">
        <v>3</v>
      </c>
      <c r="ADF54" s="4">
        <v>3</v>
      </c>
      <c r="ADG54" s="4">
        <v>3</v>
      </c>
      <c r="ADH54" s="4">
        <v>4</v>
      </c>
      <c r="ADI54" s="4">
        <v>4</v>
      </c>
      <c r="ADJ54" s="4">
        <v>3</v>
      </c>
      <c r="ADK54" s="4">
        <v>4</v>
      </c>
      <c r="ADL54" s="4">
        <v>3</v>
      </c>
      <c r="ADM54" s="4">
        <v>4</v>
      </c>
      <c r="ADN54" s="4">
        <v>4</v>
      </c>
      <c r="ADO54" s="4">
        <v>3</v>
      </c>
      <c r="ADP54" s="4">
        <v>3</v>
      </c>
      <c r="ADQ54" s="4">
        <v>3</v>
      </c>
      <c r="ADR54" s="4">
        <v>2</v>
      </c>
      <c r="ADS54" s="4">
        <v>3</v>
      </c>
      <c r="ADT54" s="4">
        <v>3</v>
      </c>
      <c r="ADU54" s="4">
        <v>2</v>
      </c>
      <c r="ADV54" s="4">
        <v>3</v>
      </c>
      <c r="ADW54" s="4">
        <v>3</v>
      </c>
      <c r="ADX54" s="4">
        <v>4</v>
      </c>
      <c r="ADY54" s="4">
        <v>4</v>
      </c>
      <c r="ADZ54" s="2">
        <f t="shared" si="813"/>
        <v>23</v>
      </c>
      <c r="AEA54" s="2">
        <f t="shared" si="814"/>
        <v>28</v>
      </c>
      <c r="AEB54" s="2">
        <f t="shared" si="815"/>
        <v>22</v>
      </c>
      <c r="AEC54" s="2">
        <f t="shared" si="816"/>
        <v>16</v>
      </c>
      <c r="AED54" s="2">
        <f t="shared" si="817"/>
        <v>24</v>
      </c>
      <c r="AEE54" s="2">
        <f t="shared" si="818"/>
        <v>25</v>
      </c>
      <c r="AEF54" s="2">
        <f t="shared" si="819"/>
        <v>26</v>
      </c>
      <c r="AEG54" s="2">
        <f t="shared" si="820"/>
        <v>15</v>
      </c>
      <c r="AEH54" s="4">
        <v>4</v>
      </c>
      <c r="AEI54" s="4">
        <v>4</v>
      </c>
      <c r="AEJ54" s="4">
        <v>3</v>
      </c>
      <c r="AEK54" s="4">
        <v>3</v>
      </c>
      <c r="AEL54" s="4">
        <v>3</v>
      </c>
      <c r="AEM54" s="4">
        <v>4</v>
      </c>
      <c r="AEN54" s="4">
        <v>4</v>
      </c>
      <c r="AEO54" s="4">
        <v>4</v>
      </c>
      <c r="AEP54" s="4">
        <v>4</v>
      </c>
      <c r="AEQ54" s="4">
        <v>3</v>
      </c>
      <c r="AER54" s="4">
        <v>4</v>
      </c>
      <c r="AES54" s="4">
        <v>4</v>
      </c>
      <c r="AET54" s="4">
        <v>4</v>
      </c>
      <c r="AEU54" s="4">
        <v>4</v>
      </c>
      <c r="AEV54" s="4">
        <v>4</v>
      </c>
      <c r="AEW54" s="4">
        <v>3</v>
      </c>
      <c r="AEX54" s="4">
        <v>4</v>
      </c>
      <c r="AEY54" s="4">
        <v>4</v>
      </c>
      <c r="AEZ54" s="4">
        <v>4</v>
      </c>
      <c r="AFA54" s="4">
        <v>3</v>
      </c>
      <c r="AFB54" s="4">
        <v>4</v>
      </c>
      <c r="AFC54" s="4">
        <v>4</v>
      </c>
      <c r="AFD54" s="4">
        <v>4</v>
      </c>
      <c r="AFE54" s="4">
        <v>4</v>
      </c>
      <c r="AFF54" s="4">
        <v>4</v>
      </c>
      <c r="AFG54" s="4">
        <v>5</v>
      </c>
      <c r="AFH54" s="4">
        <v>4</v>
      </c>
      <c r="AFI54" s="4">
        <v>3</v>
      </c>
      <c r="AFJ54" s="4">
        <v>3</v>
      </c>
      <c r="AFK54" s="4">
        <v>4</v>
      </c>
      <c r="AFL54" s="4">
        <v>3</v>
      </c>
      <c r="AFM54" s="4">
        <v>4</v>
      </c>
      <c r="AFN54" s="1">
        <v>3</v>
      </c>
      <c r="AFO54" s="2">
        <f t="shared" si="821"/>
        <v>123</v>
      </c>
      <c r="AFP54" s="2">
        <f t="shared" si="822"/>
        <v>36</v>
      </c>
      <c r="AFQ54" s="2">
        <f t="shared" si="823"/>
        <v>50</v>
      </c>
      <c r="AFR54" s="2">
        <f t="shared" si="824"/>
        <v>37</v>
      </c>
      <c r="AFS54" s="4">
        <v>1</v>
      </c>
      <c r="AFT54" s="4">
        <v>1</v>
      </c>
      <c r="AFU54" s="4">
        <v>0</v>
      </c>
      <c r="AFV54" s="4">
        <v>2</v>
      </c>
      <c r="AFW54" s="4">
        <v>0</v>
      </c>
      <c r="AFX54" s="4">
        <v>3</v>
      </c>
      <c r="AFY54" s="4">
        <v>0</v>
      </c>
      <c r="AFZ54" s="4">
        <v>0</v>
      </c>
      <c r="AGA54" s="4">
        <v>20</v>
      </c>
      <c r="AGB54" s="4">
        <v>5</v>
      </c>
      <c r="AGC54" s="4">
        <v>0</v>
      </c>
      <c r="AGD54" s="4">
        <v>1</v>
      </c>
      <c r="AGE54" s="4">
        <v>0</v>
      </c>
      <c r="AGF54" s="4">
        <v>2</v>
      </c>
      <c r="AGG54" s="4">
        <v>0</v>
      </c>
      <c r="AGH54" s="4">
        <v>1</v>
      </c>
      <c r="AGI54" s="4">
        <v>40</v>
      </c>
      <c r="AGJ54" s="4">
        <v>0</v>
      </c>
      <c r="AGK54" s="4">
        <v>0</v>
      </c>
      <c r="AGL54" s="4">
        <v>0</v>
      </c>
      <c r="AGM54" s="4">
        <v>0</v>
      </c>
      <c r="AGN54" s="4">
        <v>6</v>
      </c>
      <c r="AGO54" s="4">
        <v>0</v>
      </c>
      <c r="AGP54" s="4">
        <v>0</v>
      </c>
      <c r="AGQ54" s="4">
        <v>30</v>
      </c>
      <c r="AGR54" s="4">
        <v>0</v>
      </c>
      <c r="AGS54" s="4">
        <v>0</v>
      </c>
      <c r="AGT54" s="4">
        <v>0</v>
      </c>
      <c r="AGU54" s="4">
        <v>0</v>
      </c>
      <c r="AGV54" s="4">
        <v>2</v>
      </c>
      <c r="AGW54" s="4">
        <v>0</v>
      </c>
      <c r="AGX54" s="4">
        <v>0</v>
      </c>
      <c r="AGY54" s="4">
        <v>45</v>
      </c>
      <c r="AGZ54" s="4">
        <v>0</v>
      </c>
      <c r="AHA54" s="4">
        <v>0</v>
      </c>
      <c r="AHB54" s="4">
        <v>0</v>
      </c>
      <c r="AHC54" s="4">
        <v>0</v>
      </c>
      <c r="AHD54" s="4">
        <v>1</v>
      </c>
      <c r="AHE54" s="4">
        <v>0</v>
      </c>
      <c r="AHF54" s="4">
        <v>0</v>
      </c>
      <c r="AHG54" s="4">
        <v>30</v>
      </c>
      <c r="AHH54" s="4">
        <v>3</v>
      </c>
      <c r="AHI54" s="4">
        <v>0</v>
      </c>
      <c r="AHJ54" s="4">
        <v>0</v>
      </c>
      <c r="AHK54" s="4">
        <v>40</v>
      </c>
      <c r="AHL54" s="4">
        <v>7</v>
      </c>
      <c r="AHM54" s="4">
        <v>0</v>
      </c>
      <c r="AHN54" s="4">
        <v>8</v>
      </c>
      <c r="AHO54" s="4">
        <v>0</v>
      </c>
      <c r="AHP54" s="2">
        <f t="shared" si="825"/>
        <v>960</v>
      </c>
      <c r="AHQ54" s="2">
        <f t="shared" si="826"/>
        <v>240</v>
      </c>
      <c r="AHR54" s="2">
        <f t="shared" si="827"/>
        <v>990</v>
      </c>
      <c r="AHS54" s="2">
        <f t="shared" si="828"/>
        <v>2190</v>
      </c>
      <c r="AHT54" s="2">
        <f t="shared" si="829"/>
        <v>594</v>
      </c>
      <c r="AHU54" s="2">
        <f t="shared" si="830"/>
        <v>0</v>
      </c>
      <c r="AHV54" s="2">
        <f t="shared" si="831"/>
        <v>594</v>
      </c>
      <c r="AHW54" s="2">
        <f t="shared" si="832"/>
        <v>0</v>
      </c>
      <c r="AHX54" s="2">
        <f t="shared" si="833"/>
        <v>270</v>
      </c>
      <c r="AHY54" s="2">
        <f t="shared" si="834"/>
        <v>270</v>
      </c>
      <c r="AHZ54" s="2">
        <f t="shared" si="835"/>
        <v>240</v>
      </c>
      <c r="AIA54" s="2">
        <f t="shared" si="836"/>
        <v>480</v>
      </c>
      <c r="AIB54" s="2">
        <f t="shared" si="837"/>
        <v>0</v>
      </c>
      <c r="AIC54" s="2">
        <f t="shared" si="838"/>
        <v>720</v>
      </c>
      <c r="AID54" s="2">
        <f t="shared" si="839"/>
        <v>3774</v>
      </c>
      <c r="AIE54" s="2" t="s">
        <v>1267</v>
      </c>
      <c r="AIF54" s="1">
        <v>1</v>
      </c>
      <c r="AIG54" s="1">
        <v>1</v>
      </c>
      <c r="AIH54" s="1">
        <v>1</v>
      </c>
      <c r="AII54" s="1">
        <v>1</v>
      </c>
      <c r="AIJ54" s="1">
        <v>1</v>
      </c>
      <c r="AIK54" s="1">
        <v>1</v>
      </c>
      <c r="AIL54" s="1">
        <v>1</v>
      </c>
      <c r="AIM54" s="1">
        <v>1</v>
      </c>
      <c r="AIN54" s="1">
        <v>1</v>
      </c>
      <c r="AIO54" s="1">
        <v>1</v>
      </c>
      <c r="AIP54" s="1">
        <v>1</v>
      </c>
      <c r="AIQ54" s="1">
        <v>1</v>
      </c>
      <c r="AIR54" s="7">
        <f t="shared" si="840"/>
        <v>12</v>
      </c>
      <c r="AIS54" s="7">
        <f t="shared" si="841"/>
        <v>0</v>
      </c>
      <c r="AIT54" s="7">
        <f t="shared" si="842"/>
        <v>100</v>
      </c>
      <c r="AIU54" s="7" t="str">
        <f t="shared" si="843"/>
        <v>RIGHT</v>
      </c>
      <c r="AIV54" s="4">
        <v>4</v>
      </c>
      <c r="AIW54" s="4">
        <v>4</v>
      </c>
      <c r="AIX54" s="4">
        <v>3</v>
      </c>
      <c r="AIY54" s="4">
        <v>4</v>
      </c>
      <c r="AIZ54" s="4">
        <v>2</v>
      </c>
      <c r="AJA54" s="4">
        <v>3</v>
      </c>
      <c r="AJB54" s="4">
        <v>2</v>
      </c>
      <c r="AJC54" s="4">
        <v>1</v>
      </c>
      <c r="AJD54" s="4">
        <v>5</v>
      </c>
      <c r="AJE54" s="4">
        <v>2</v>
      </c>
      <c r="AJF54" s="4">
        <v>4</v>
      </c>
      <c r="AJG54" s="4">
        <v>2</v>
      </c>
      <c r="AJH54" s="4">
        <v>4</v>
      </c>
      <c r="AJI54" s="4">
        <v>2</v>
      </c>
      <c r="AJJ54" s="4">
        <v>3</v>
      </c>
      <c r="AJK54" s="4">
        <v>2</v>
      </c>
      <c r="AJL54" s="4">
        <v>2</v>
      </c>
      <c r="AJM54" s="4">
        <v>3</v>
      </c>
      <c r="AJN54" s="4">
        <v>2</v>
      </c>
      <c r="AJO54" s="4">
        <v>2</v>
      </c>
      <c r="AJP54" s="2">
        <f t="shared" si="844"/>
        <v>56</v>
      </c>
      <c r="AJQ54" s="2">
        <f t="shared" si="845"/>
        <v>31</v>
      </c>
      <c r="AJR54" s="2">
        <f t="shared" si="846"/>
        <v>25</v>
      </c>
      <c r="AJS54" s="4">
        <v>3</v>
      </c>
      <c r="AJT54" s="4">
        <v>3</v>
      </c>
      <c r="AJU54" s="4">
        <v>2</v>
      </c>
      <c r="AJV54" s="4">
        <v>4</v>
      </c>
      <c r="AJW54" s="4">
        <v>3</v>
      </c>
      <c r="AJX54" s="4">
        <v>3</v>
      </c>
      <c r="AJY54" s="4">
        <v>2</v>
      </c>
      <c r="AJZ54" s="4">
        <v>1</v>
      </c>
      <c r="AKA54" s="4">
        <v>1</v>
      </c>
      <c r="AKB54" s="4">
        <v>1</v>
      </c>
      <c r="AKC54" s="4">
        <v>1</v>
      </c>
      <c r="AKD54" s="4">
        <v>1</v>
      </c>
      <c r="AKE54" s="4">
        <v>1</v>
      </c>
      <c r="AKF54" s="4">
        <v>3</v>
      </c>
      <c r="AKG54" s="4">
        <v>1</v>
      </c>
      <c r="AKH54" s="4">
        <v>1</v>
      </c>
      <c r="AKI54" s="4">
        <v>0</v>
      </c>
      <c r="AKJ54" s="4">
        <v>0</v>
      </c>
      <c r="AKK54" s="4">
        <v>0</v>
      </c>
      <c r="AKL54" s="4">
        <v>0</v>
      </c>
      <c r="AKM54" s="4">
        <v>0</v>
      </c>
      <c r="AKN54" s="4">
        <v>1</v>
      </c>
      <c r="AKO54" s="4">
        <v>1</v>
      </c>
      <c r="AKP54" s="4">
        <v>1</v>
      </c>
      <c r="AKQ54" s="4">
        <v>3</v>
      </c>
      <c r="AKR54" s="4" t="s">
        <v>457</v>
      </c>
      <c r="AKS54" s="4">
        <v>0</v>
      </c>
      <c r="AKT54" s="2">
        <v>3</v>
      </c>
      <c r="AKU54" s="2">
        <v>0</v>
      </c>
      <c r="AKV54" s="2">
        <v>2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1">
        <v>2</v>
      </c>
      <c r="ALD54" s="1">
        <v>4</v>
      </c>
      <c r="ALE54" s="1">
        <v>3</v>
      </c>
      <c r="ALF54" s="1">
        <v>3</v>
      </c>
      <c r="ALG54" s="1">
        <v>3</v>
      </c>
      <c r="ALH54" s="1">
        <v>4</v>
      </c>
      <c r="ALI54" s="1">
        <v>3</v>
      </c>
      <c r="ALJ54" s="1">
        <v>3</v>
      </c>
      <c r="ALK54" s="1">
        <v>3</v>
      </c>
      <c r="ALL54" s="1">
        <v>4</v>
      </c>
      <c r="ALM54" s="1">
        <v>3</v>
      </c>
      <c r="ALN54" s="1">
        <v>4</v>
      </c>
      <c r="ALO54" s="1">
        <v>3</v>
      </c>
      <c r="ALP54" s="1">
        <v>2</v>
      </c>
      <c r="ALQ54" s="1">
        <v>4</v>
      </c>
      <c r="ALR54" s="1">
        <v>4</v>
      </c>
      <c r="ALS54" s="1">
        <v>4</v>
      </c>
      <c r="ALT54" s="1">
        <v>4</v>
      </c>
      <c r="ALU54" s="1">
        <v>3</v>
      </c>
      <c r="ALV54" s="1">
        <v>3</v>
      </c>
      <c r="ALW54" s="1">
        <v>3</v>
      </c>
      <c r="ALX54" s="1">
        <v>4</v>
      </c>
      <c r="ALY54" s="1">
        <v>4</v>
      </c>
      <c r="ALZ54" s="2">
        <f t="shared" si="847"/>
        <v>77</v>
      </c>
      <c r="AMA54">
        <v>12</v>
      </c>
      <c r="AMB54">
        <v>11</v>
      </c>
      <c r="AMC54">
        <v>18</v>
      </c>
      <c r="AMD54">
        <v>26</v>
      </c>
      <c r="AME54" s="1">
        <v>3</v>
      </c>
      <c r="AMF54" s="1">
        <v>4</v>
      </c>
      <c r="AMG54" s="1">
        <v>2</v>
      </c>
      <c r="AMH54" s="1">
        <v>1</v>
      </c>
      <c r="AMI54" s="8">
        <v>4</v>
      </c>
      <c r="AMJ54" s="8">
        <v>4</v>
      </c>
      <c r="AMK54" s="8">
        <v>4</v>
      </c>
      <c r="AML54" s="8">
        <v>2</v>
      </c>
      <c r="AMM54" s="8">
        <v>4</v>
      </c>
      <c r="AMN54" s="8">
        <v>4</v>
      </c>
      <c r="AMO54" s="8">
        <v>3</v>
      </c>
      <c r="AMP54" s="8">
        <v>4</v>
      </c>
      <c r="AMQ54" s="8">
        <v>2</v>
      </c>
      <c r="AMR54" s="8">
        <v>3</v>
      </c>
      <c r="AMS54" s="8">
        <v>4</v>
      </c>
      <c r="AMT54" s="8">
        <v>3</v>
      </c>
      <c r="AMU54" s="8">
        <v>3</v>
      </c>
      <c r="AMV54" s="8">
        <v>4</v>
      </c>
      <c r="AMW54" s="8">
        <v>3</v>
      </c>
      <c r="AMX54" s="8">
        <v>3</v>
      </c>
      <c r="AMY54" s="8">
        <v>3</v>
      </c>
      <c r="AMZ54" s="2">
        <f t="shared" si="848"/>
        <v>18</v>
      </c>
      <c r="ANA54" s="2">
        <f t="shared" si="849"/>
        <v>27</v>
      </c>
      <c r="ANB54" s="2">
        <f t="shared" si="850"/>
        <v>22</v>
      </c>
      <c r="ANC54" s="2">
        <f t="shared" si="851"/>
        <v>67</v>
      </c>
    </row>
    <row r="55" spans="1:1043" x14ac:dyDescent="0.2">
      <c r="A55" s="2" t="s">
        <v>460</v>
      </c>
      <c r="B55" s="3">
        <v>43370.344710648147</v>
      </c>
      <c r="C55" s="2">
        <v>166.9</v>
      </c>
      <c r="D55" s="2">
        <v>63.3</v>
      </c>
      <c r="E55" s="2">
        <v>22.724327343755888</v>
      </c>
      <c r="F55" s="2">
        <v>25</v>
      </c>
      <c r="G55" s="2">
        <v>-83</v>
      </c>
      <c r="H55" s="2">
        <v>23</v>
      </c>
      <c r="I55" s="2">
        <v>-100</v>
      </c>
      <c r="J55" s="2">
        <v>16</v>
      </c>
      <c r="K55" s="2">
        <v>15</v>
      </c>
      <c r="L55" s="2">
        <v>52</v>
      </c>
      <c r="M55" s="2">
        <v>22</v>
      </c>
      <c r="N55" s="2">
        <v>-100</v>
      </c>
      <c r="O55" s="2">
        <v>20</v>
      </c>
      <c r="P55" s="2">
        <v>-62</v>
      </c>
      <c r="Q55" s="2">
        <v>-65</v>
      </c>
      <c r="R55" s="2">
        <v>-37</v>
      </c>
      <c r="S55" s="2">
        <v>32</v>
      </c>
      <c r="T55" s="2">
        <v>-10</v>
      </c>
      <c r="U55" s="2">
        <v>-92</v>
      </c>
      <c r="V55" s="2">
        <v>20</v>
      </c>
      <c r="W55" s="2">
        <v>14</v>
      </c>
      <c r="X55" s="2">
        <v>45</v>
      </c>
      <c r="Y55" s="2">
        <v>18</v>
      </c>
      <c r="Z55" s="2">
        <v>-100</v>
      </c>
      <c r="AA55" s="2">
        <v>20</v>
      </c>
      <c r="AB55" s="2">
        <v>-25</v>
      </c>
      <c r="AC55" s="2">
        <v>-31</v>
      </c>
      <c r="AD55" s="2">
        <v>-26</v>
      </c>
      <c r="AE55" s="2">
        <v>13</v>
      </c>
      <c r="AF55" s="2">
        <v>18</v>
      </c>
      <c r="AG55" s="2">
        <v>-62</v>
      </c>
      <c r="AH55" s="2">
        <v>1</v>
      </c>
      <c r="AI55" s="2">
        <v>2</v>
      </c>
      <c r="AJ55" s="2">
        <v>-100</v>
      </c>
      <c r="AK55" s="2">
        <v>-100</v>
      </c>
      <c r="AL55" s="2">
        <v>-100</v>
      </c>
      <c r="AM55" s="2">
        <v>51</v>
      </c>
      <c r="AN55" s="2">
        <v>28</v>
      </c>
      <c r="AO55" s="2">
        <v>0</v>
      </c>
      <c r="AP55" s="2">
        <v>1</v>
      </c>
      <c r="AQ55" s="2">
        <v>1</v>
      </c>
      <c r="AR55" s="4">
        <v>5</v>
      </c>
      <c r="AS55" s="4">
        <v>2</v>
      </c>
      <c r="AT55" s="4">
        <v>1</v>
      </c>
      <c r="AU55" s="4">
        <v>1</v>
      </c>
      <c r="AV55" s="4">
        <v>3</v>
      </c>
      <c r="AW55" s="4">
        <v>2</v>
      </c>
      <c r="AX55" s="4">
        <v>2</v>
      </c>
      <c r="AY55" s="4">
        <v>3</v>
      </c>
      <c r="AZ55" s="4">
        <v>1</v>
      </c>
      <c r="BA55" s="4">
        <v>3</v>
      </c>
      <c r="BB55" s="4">
        <v>1</v>
      </c>
      <c r="BC55" s="4">
        <v>1</v>
      </c>
      <c r="BD55" s="4">
        <v>1</v>
      </c>
      <c r="BE55" s="4">
        <v>2</v>
      </c>
      <c r="BF55" s="4">
        <v>5</v>
      </c>
      <c r="BG55" s="4">
        <v>3</v>
      </c>
      <c r="BH55" s="4">
        <v>1</v>
      </c>
      <c r="BI55" s="4">
        <v>1</v>
      </c>
      <c r="BJ55" s="4">
        <v>2</v>
      </c>
      <c r="BK55" s="4">
        <v>1</v>
      </c>
      <c r="BL55" s="4">
        <v>1</v>
      </c>
      <c r="BM55" s="4">
        <v>3</v>
      </c>
      <c r="BN55" s="4">
        <v>1</v>
      </c>
      <c r="BO55" s="4">
        <v>1</v>
      </c>
      <c r="BP55" s="4">
        <v>2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2</v>
      </c>
      <c r="BW55" s="4">
        <v>1</v>
      </c>
      <c r="BX55" s="4">
        <v>2</v>
      </c>
      <c r="BY55" s="4">
        <v>1</v>
      </c>
      <c r="BZ55" s="4">
        <v>1</v>
      </c>
      <c r="CA55" s="4">
        <v>3</v>
      </c>
      <c r="CB55" s="4">
        <v>1</v>
      </c>
      <c r="CC55" s="4">
        <v>1</v>
      </c>
      <c r="CD55" s="4">
        <v>3</v>
      </c>
      <c r="CE55" s="4">
        <v>1</v>
      </c>
      <c r="CF55" s="4">
        <v>2</v>
      </c>
      <c r="CG55" s="4">
        <v>1</v>
      </c>
      <c r="CH55" s="4">
        <v>1</v>
      </c>
      <c r="CI55" s="4">
        <v>1</v>
      </c>
      <c r="CJ55" s="4">
        <v>2</v>
      </c>
      <c r="CK55" s="4">
        <v>1</v>
      </c>
      <c r="CL55" s="4">
        <v>1</v>
      </c>
      <c r="CM55" s="4">
        <v>1</v>
      </c>
      <c r="CN55" s="4">
        <v>3</v>
      </c>
      <c r="CO55" s="4">
        <v>1</v>
      </c>
      <c r="CP55" s="4">
        <v>4</v>
      </c>
      <c r="CQ55" s="4">
        <v>1</v>
      </c>
      <c r="CR55" s="4">
        <v>2</v>
      </c>
      <c r="CS55" s="4">
        <v>1</v>
      </c>
      <c r="CT55" s="4">
        <v>3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3</v>
      </c>
      <c r="DB55" s="4">
        <v>1</v>
      </c>
      <c r="DC55" s="4">
        <v>2</v>
      </c>
      <c r="DD55" s="4">
        <v>3</v>
      </c>
      <c r="DE55" s="4">
        <v>1</v>
      </c>
      <c r="DF55" s="4">
        <v>1</v>
      </c>
      <c r="DG55" s="4">
        <v>1</v>
      </c>
      <c r="DH55" s="4">
        <v>2</v>
      </c>
      <c r="DI55" s="4">
        <v>1</v>
      </c>
      <c r="DJ55" s="4">
        <v>1</v>
      </c>
      <c r="DK55" s="4">
        <v>2</v>
      </c>
      <c r="DL55" s="4">
        <v>1</v>
      </c>
      <c r="DM55" s="4">
        <v>1</v>
      </c>
      <c r="DN55" s="4">
        <v>1</v>
      </c>
      <c r="DO55" s="4">
        <v>1</v>
      </c>
      <c r="DP55" s="5">
        <v>79.849999999999994</v>
      </c>
      <c r="DQ55" s="5">
        <v>38.159999999999997</v>
      </c>
      <c r="DR55" s="5">
        <v>165.05</v>
      </c>
      <c r="DS55" s="5">
        <v>108.29</v>
      </c>
      <c r="DT55" s="5">
        <v>3.45</v>
      </c>
      <c r="DU55" s="5">
        <v>15</v>
      </c>
      <c r="DV55" s="5">
        <v>129.93</v>
      </c>
      <c r="DW55" s="5">
        <v>65.989999999999995</v>
      </c>
      <c r="DX55" s="5">
        <v>13.15</v>
      </c>
      <c r="DY55" s="5">
        <v>16.71</v>
      </c>
      <c r="DZ55" s="5">
        <v>10.83</v>
      </c>
      <c r="EA55" s="5">
        <v>146.4</v>
      </c>
      <c r="EB55" s="5">
        <v>255.35</v>
      </c>
      <c r="EC55" s="5">
        <v>153.66</v>
      </c>
      <c r="ED55" s="5">
        <v>141.47</v>
      </c>
      <c r="EE55" s="5">
        <v>181.35</v>
      </c>
      <c r="EF55" s="5">
        <v>233.59</v>
      </c>
      <c r="EG55" s="5">
        <v>325.49</v>
      </c>
      <c r="EH55" s="5">
        <v>277.49</v>
      </c>
      <c r="EI55" s="5">
        <v>437</v>
      </c>
      <c r="EJ55" s="5">
        <v>480.09</v>
      </c>
      <c r="EK55" s="5">
        <v>170</v>
      </c>
      <c r="EL55" s="5">
        <v>342.9</v>
      </c>
      <c r="EM55" s="5">
        <v>255.11</v>
      </c>
      <c r="EN55" s="5">
        <v>345.56</v>
      </c>
      <c r="EO55" s="5">
        <v>488</v>
      </c>
      <c r="EP55" s="5">
        <v>211.12</v>
      </c>
      <c r="EQ55" s="5">
        <v>113</v>
      </c>
      <c r="ER55" s="5">
        <v>191.68</v>
      </c>
      <c r="ES55" s="5">
        <v>193.63</v>
      </c>
      <c r="ET55" s="5">
        <v>376.2</v>
      </c>
      <c r="EU55" s="5">
        <v>414.54</v>
      </c>
      <c r="EV55" s="5">
        <v>626.04</v>
      </c>
      <c r="EW55" s="5">
        <v>180.53</v>
      </c>
      <c r="EX55" s="5">
        <v>345.78</v>
      </c>
      <c r="EY55" s="5">
        <v>320.04000000000002</v>
      </c>
      <c r="EZ55" s="5">
        <v>178.92</v>
      </c>
      <c r="FA55" s="5">
        <v>234.51</v>
      </c>
      <c r="FB55" s="5">
        <v>142.71</v>
      </c>
      <c r="FC55" s="5">
        <v>187.24</v>
      </c>
      <c r="FD55" s="5">
        <v>210.15</v>
      </c>
      <c r="FE55" s="5">
        <v>45.39</v>
      </c>
      <c r="FF55" s="5">
        <v>378</v>
      </c>
      <c r="FG55" s="5">
        <v>179.85</v>
      </c>
      <c r="FH55" s="5">
        <v>192.32</v>
      </c>
      <c r="FI55" s="5">
        <v>71.7</v>
      </c>
      <c r="FJ55" s="5">
        <v>288.19</v>
      </c>
      <c r="FK55" s="5">
        <v>113</v>
      </c>
      <c r="FL55" s="5">
        <v>119.29</v>
      </c>
      <c r="FM55" s="5">
        <v>145.82</v>
      </c>
      <c r="FN55" s="5">
        <v>90.89</v>
      </c>
      <c r="FO55" s="5">
        <v>211.61</v>
      </c>
      <c r="FP55" s="5">
        <v>191.15</v>
      </c>
      <c r="FQ55" s="5">
        <v>114.48</v>
      </c>
      <c r="FR55" s="5">
        <v>199.32</v>
      </c>
      <c r="FS55" s="5">
        <v>249.82</v>
      </c>
      <c r="FT55" s="5">
        <v>235.78</v>
      </c>
      <c r="FU55" s="5">
        <v>258.7</v>
      </c>
      <c r="FV55" s="5">
        <v>201.17</v>
      </c>
      <c r="FW55" s="5">
        <v>26.73</v>
      </c>
      <c r="FX55" s="5">
        <v>148.84</v>
      </c>
      <c r="FY55" s="5">
        <v>123</v>
      </c>
      <c r="FZ55" s="5">
        <v>102.48</v>
      </c>
      <c r="GA55" s="5">
        <v>173.4</v>
      </c>
      <c r="GB55" s="5">
        <v>225.68</v>
      </c>
      <c r="GC55" s="5">
        <v>122.4</v>
      </c>
      <c r="GD55" s="5">
        <v>83.7</v>
      </c>
      <c r="GE55" s="5">
        <v>126.79</v>
      </c>
      <c r="GF55" s="5">
        <v>145.15</v>
      </c>
      <c r="GG55" s="5">
        <v>0</v>
      </c>
      <c r="GH55" s="5">
        <v>133.43</v>
      </c>
      <c r="GI55" s="5">
        <v>124.31</v>
      </c>
      <c r="GJ55" s="5">
        <v>2.37</v>
      </c>
      <c r="GK55" s="5">
        <v>313</v>
      </c>
      <c r="GL55" s="5">
        <v>2.37</v>
      </c>
      <c r="GM55" s="5">
        <v>24.38</v>
      </c>
      <c r="GN55" s="2">
        <f t="shared" si="426"/>
        <v>399.25</v>
      </c>
      <c r="GO55" s="2">
        <f t="shared" si="427"/>
        <v>76.319999999999993</v>
      </c>
      <c r="GP55" s="2">
        <f t="shared" si="428"/>
        <v>165.05</v>
      </c>
      <c r="GQ55" s="2">
        <f t="shared" si="429"/>
        <v>108.29</v>
      </c>
      <c r="GR55" s="2">
        <f t="shared" si="430"/>
        <v>10.350000000000001</v>
      </c>
      <c r="GS55" s="2">
        <f t="shared" si="431"/>
        <v>30</v>
      </c>
      <c r="GT55" s="2">
        <f t="shared" si="432"/>
        <v>259.86</v>
      </c>
      <c r="GU55" s="2">
        <f t="shared" si="433"/>
        <v>197.96999999999997</v>
      </c>
      <c r="GV55" s="2">
        <f t="shared" si="434"/>
        <v>13.15</v>
      </c>
      <c r="GW55" s="2">
        <f t="shared" si="435"/>
        <v>50.13</v>
      </c>
      <c r="GX55" s="2">
        <f t="shared" si="436"/>
        <v>10.83</v>
      </c>
      <c r="GY55" s="2">
        <f t="shared" si="437"/>
        <v>146.4</v>
      </c>
      <c r="GZ55" s="2">
        <f t="shared" si="438"/>
        <v>255.35</v>
      </c>
      <c r="HA55" s="2">
        <f t="shared" si="439"/>
        <v>307.32</v>
      </c>
      <c r="HB55" s="2">
        <f t="shared" si="440"/>
        <v>707.35</v>
      </c>
      <c r="HC55" s="2">
        <f t="shared" si="441"/>
        <v>544.04999999999995</v>
      </c>
      <c r="HD55" s="2">
        <f t="shared" si="442"/>
        <v>233.59</v>
      </c>
      <c r="HE55" s="2">
        <f t="shared" si="443"/>
        <v>325.49</v>
      </c>
      <c r="HF55" s="2">
        <f t="shared" si="444"/>
        <v>554.98</v>
      </c>
      <c r="HG55" s="2">
        <f t="shared" si="445"/>
        <v>437</v>
      </c>
      <c r="HH55" s="2">
        <f t="shared" si="446"/>
        <v>480.09</v>
      </c>
      <c r="HI55" s="2">
        <f t="shared" si="447"/>
        <v>510</v>
      </c>
      <c r="HJ55" s="2">
        <f t="shared" si="448"/>
        <v>342.9</v>
      </c>
      <c r="HK55" s="2">
        <f t="shared" si="449"/>
        <v>255.11</v>
      </c>
      <c r="HL55" s="2">
        <f t="shared" si="450"/>
        <v>691.12</v>
      </c>
      <c r="HM55" s="2">
        <f t="shared" si="451"/>
        <v>488</v>
      </c>
      <c r="HN55" s="2">
        <f t="shared" si="452"/>
        <v>211.12</v>
      </c>
      <c r="HO55" s="2">
        <f t="shared" si="453"/>
        <v>113</v>
      </c>
      <c r="HP55" s="2">
        <f t="shared" si="454"/>
        <v>191.68</v>
      </c>
      <c r="HQ55" s="2">
        <f t="shared" si="455"/>
        <v>193.63</v>
      </c>
      <c r="HR55" s="2">
        <f t="shared" si="456"/>
        <v>752.4</v>
      </c>
      <c r="HS55" s="2">
        <f t="shared" si="457"/>
        <v>414.54</v>
      </c>
      <c r="HT55" s="2">
        <f t="shared" si="458"/>
        <v>1252.08</v>
      </c>
      <c r="HU55" s="2">
        <f t="shared" si="459"/>
        <v>180.53</v>
      </c>
      <c r="HV55" s="2">
        <f t="shared" si="460"/>
        <v>345.78</v>
      </c>
      <c r="HW55" s="2">
        <f t="shared" si="461"/>
        <v>960.12000000000012</v>
      </c>
      <c r="HX55" s="2">
        <f t="shared" si="462"/>
        <v>178.92</v>
      </c>
      <c r="HY55" s="2">
        <f t="shared" si="463"/>
        <v>234.51</v>
      </c>
      <c r="HZ55" s="2">
        <f t="shared" si="464"/>
        <v>428.13</v>
      </c>
      <c r="IA55" s="2">
        <f t="shared" si="465"/>
        <v>187.24</v>
      </c>
      <c r="IB55" s="2">
        <f t="shared" si="466"/>
        <v>420.3</v>
      </c>
      <c r="IC55" s="2">
        <f t="shared" si="467"/>
        <v>45.39</v>
      </c>
      <c r="ID55" s="2">
        <f t="shared" si="468"/>
        <v>378</v>
      </c>
      <c r="IE55" s="2">
        <f t="shared" si="469"/>
        <v>179.85</v>
      </c>
      <c r="IF55" s="2">
        <f t="shared" si="470"/>
        <v>384.64</v>
      </c>
      <c r="IG55" s="2">
        <f t="shared" si="471"/>
        <v>71.7</v>
      </c>
      <c r="IH55" s="2">
        <f t="shared" si="472"/>
        <v>288.19</v>
      </c>
      <c r="II55" s="2">
        <f t="shared" si="473"/>
        <v>113</v>
      </c>
      <c r="IJ55" s="2">
        <f t="shared" si="474"/>
        <v>357.87</v>
      </c>
      <c r="IK55" s="2">
        <f t="shared" si="475"/>
        <v>145.82</v>
      </c>
      <c r="IL55" s="2">
        <f t="shared" si="476"/>
        <v>363.56</v>
      </c>
      <c r="IM55" s="2">
        <f t="shared" si="477"/>
        <v>211.61</v>
      </c>
      <c r="IN55" s="2">
        <f t="shared" si="478"/>
        <v>382.3</v>
      </c>
      <c r="IO55" s="2">
        <f t="shared" si="479"/>
        <v>114.48</v>
      </c>
      <c r="IP55" s="2">
        <f t="shared" si="480"/>
        <v>597.96</v>
      </c>
      <c r="IQ55" s="2">
        <f t="shared" si="481"/>
        <v>249.82</v>
      </c>
      <c r="IR55" s="2">
        <f t="shared" si="482"/>
        <v>235.78</v>
      </c>
      <c r="IS55" s="2">
        <f t="shared" si="483"/>
        <v>258.7</v>
      </c>
      <c r="IT55" s="2">
        <f t="shared" si="484"/>
        <v>201.17</v>
      </c>
      <c r="IU55" s="2">
        <f t="shared" si="485"/>
        <v>26.73</v>
      </c>
      <c r="IV55" s="2">
        <f t="shared" si="486"/>
        <v>148.84</v>
      </c>
      <c r="IW55" s="2">
        <f t="shared" si="487"/>
        <v>369</v>
      </c>
      <c r="IX55" s="2">
        <f t="shared" si="488"/>
        <v>102.48</v>
      </c>
      <c r="IY55" s="2">
        <f t="shared" si="489"/>
        <v>346.8</v>
      </c>
      <c r="IZ55" s="2">
        <f t="shared" si="490"/>
        <v>677.04</v>
      </c>
      <c r="JA55" s="2">
        <f t="shared" si="491"/>
        <v>122.4</v>
      </c>
      <c r="JB55" s="2">
        <f t="shared" si="492"/>
        <v>83.7</v>
      </c>
      <c r="JC55" s="2">
        <f t="shared" si="493"/>
        <v>126.79</v>
      </c>
      <c r="JD55" s="2">
        <f t="shared" si="494"/>
        <v>290.3</v>
      </c>
      <c r="JE55" s="2">
        <f t="shared" si="495"/>
        <v>0</v>
      </c>
      <c r="JF55" s="2">
        <f t="shared" si="496"/>
        <v>133.43</v>
      </c>
      <c r="JG55" s="2">
        <f t="shared" si="497"/>
        <v>248.62</v>
      </c>
      <c r="JH55" s="2">
        <f t="shared" si="498"/>
        <v>2.37</v>
      </c>
      <c r="JI55" s="2">
        <f t="shared" si="499"/>
        <v>313</v>
      </c>
      <c r="JJ55" s="2">
        <f t="shared" si="500"/>
        <v>2.37</v>
      </c>
      <c r="JK55" s="2">
        <f t="shared" si="501"/>
        <v>24.38</v>
      </c>
      <c r="JL55" s="5">
        <v>0.2656</v>
      </c>
      <c r="JM55" s="5">
        <v>0.14754999999999999</v>
      </c>
      <c r="JN55" s="5">
        <v>0.95135000000000003</v>
      </c>
      <c r="JO55" s="5">
        <v>1.3923000000000001</v>
      </c>
      <c r="JP55" s="5">
        <v>5.8500000000000003E-2</v>
      </c>
      <c r="JQ55" s="5">
        <v>0.15</v>
      </c>
      <c r="JR55" s="5">
        <v>12.6183</v>
      </c>
      <c r="JS55" s="5">
        <v>0.54310000000000003</v>
      </c>
      <c r="JT55" s="5">
        <v>0.1190333333</v>
      </c>
      <c r="JU55" s="5">
        <v>0.15086666670000001</v>
      </c>
      <c r="JV55" s="5">
        <v>0.1340666667</v>
      </c>
      <c r="JW55" s="5">
        <v>3.7849166670000001</v>
      </c>
      <c r="JX55" s="5">
        <v>11.46613333</v>
      </c>
      <c r="JY55" s="5">
        <v>10.3194</v>
      </c>
      <c r="JZ55" s="5">
        <v>6.44679</v>
      </c>
      <c r="KA55" s="5">
        <v>0.29294999999999999</v>
      </c>
      <c r="KB55" s="5">
        <v>10.029963329999999</v>
      </c>
      <c r="KC55" s="5">
        <v>16.458500000000001</v>
      </c>
      <c r="KD55" s="5">
        <v>14.6218495</v>
      </c>
      <c r="KE55" s="5">
        <v>33.82</v>
      </c>
      <c r="KF55" s="5">
        <v>30.050133330000001</v>
      </c>
      <c r="KG55" s="5">
        <v>5.22</v>
      </c>
      <c r="KH55" s="5">
        <v>16.382999999999999</v>
      </c>
      <c r="KI55" s="5">
        <v>9.8745999999999992</v>
      </c>
      <c r="KJ55" s="5">
        <v>14.359249999999999</v>
      </c>
      <c r="KK55" s="5">
        <v>0</v>
      </c>
      <c r="KL55" s="5">
        <v>11.1839</v>
      </c>
      <c r="KM55" s="5">
        <v>2.73</v>
      </c>
      <c r="KN55" s="5">
        <v>9.4915000000000003</v>
      </c>
      <c r="KO55" s="5">
        <v>3.6768000000000001</v>
      </c>
      <c r="KP55" s="5">
        <v>16.394400000000001</v>
      </c>
      <c r="KQ55" s="5">
        <v>15.2403</v>
      </c>
      <c r="KR55" s="5">
        <v>26.440200000000001</v>
      </c>
      <c r="KS55" s="5">
        <v>15.008749999999999</v>
      </c>
      <c r="KT55" s="5">
        <v>18.950099999999999</v>
      </c>
      <c r="KU55" s="5">
        <v>5.9976000000000003</v>
      </c>
      <c r="KV55" s="5">
        <v>4.9896000000000003</v>
      </c>
      <c r="KW55" s="5">
        <v>1.7626500000000001</v>
      </c>
      <c r="KX55" s="5">
        <v>1.8480000000000001</v>
      </c>
      <c r="KY55" s="5">
        <v>5.6280000000000001</v>
      </c>
      <c r="KZ55" s="5">
        <v>8.1966249999999992</v>
      </c>
      <c r="LA55" s="5">
        <v>1.4370000000000001</v>
      </c>
      <c r="LB55" s="5">
        <v>15.789</v>
      </c>
      <c r="LC55" s="5">
        <v>14.217396669999999</v>
      </c>
      <c r="LD55" s="5">
        <v>16.942399999999999</v>
      </c>
      <c r="LE55" s="5">
        <v>8.0909999999999993</v>
      </c>
      <c r="LF55" s="5">
        <v>10.3474</v>
      </c>
      <c r="LG55" s="5">
        <v>0.74633333329999996</v>
      </c>
      <c r="LH55" s="5">
        <v>0.90590000000000004</v>
      </c>
      <c r="LI55" s="5">
        <v>2.0419499999999999</v>
      </c>
      <c r="LJ55" s="5">
        <v>6.6978</v>
      </c>
      <c r="LK55" s="5">
        <v>17.363700000000001</v>
      </c>
      <c r="LL55" s="5">
        <v>9.0416000000000007</v>
      </c>
      <c r="LM55" s="5">
        <v>4.032</v>
      </c>
      <c r="LN55" s="5">
        <v>10.54833333</v>
      </c>
      <c r="LO55" s="5">
        <v>10.49</v>
      </c>
      <c r="LP55" s="5">
        <v>11.596399999999999</v>
      </c>
      <c r="LQ55" s="5">
        <v>12.442133330000001</v>
      </c>
      <c r="LR55" s="5">
        <v>2.536666667</v>
      </c>
      <c r="LS55" s="5">
        <v>7.9200000000000007E-2</v>
      </c>
      <c r="LT55" s="5">
        <v>7.93</v>
      </c>
      <c r="LU55" s="5">
        <v>4.8708</v>
      </c>
      <c r="LV55" s="5">
        <v>2.3668</v>
      </c>
      <c r="LW55" s="5">
        <v>1.8360000000000001</v>
      </c>
      <c r="LX55" s="5">
        <v>18.558399999999999</v>
      </c>
      <c r="LY55" s="5">
        <v>1.734</v>
      </c>
      <c r="LZ55" s="5">
        <v>0.372</v>
      </c>
      <c r="MA55" s="5">
        <v>1.3066666669999999E-2</v>
      </c>
      <c r="MB55" s="5">
        <v>4.9133333330000001E-2</v>
      </c>
      <c r="MC55" s="5">
        <v>0</v>
      </c>
      <c r="MD55" s="5">
        <v>0.14760000000000001</v>
      </c>
      <c r="ME55" s="5">
        <v>0</v>
      </c>
      <c r="MF55" s="5">
        <v>4.7399999999999998E-2</v>
      </c>
      <c r="MG55" s="5">
        <v>0</v>
      </c>
      <c r="MH55" s="5">
        <v>0</v>
      </c>
      <c r="MI55" s="5">
        <v>2.3107500000000001</v>
      </c>
      <c r="MJ55" s="2">
        <f t="shared" si="502"/>
        <v>1.3280000000000001</v>
      </c>
      <c r="MK55" s="2">
        <f t="shared" si="503"/>
        <v>0.29509999999999997</v>
      </c>
      <c r="ML55" s="2">
        <f t="shared" si="504"/>
        <v>0.95135000000000003</v>
      </c>
      <c r="MM55" s="2">
        <f t="shared" si="505"/>
        <v>1.3923000000000001</v>
      </c>
      <c r="MN55" s="2">
        <f t="shared" si="506"/>
        <v>0.17550000000000002</v>
      </c>
      <c r="MO55" s="2">
        <f t="shared" si="507"/>
        <v>0.3</v>
      </c>
      <c r="MP55" s="2">
        <f t="shared" si="508"/>
        <v>25.236599999999999</v>
      </c>
      <c r="MQ55" s="2">
        <f t="shared" si="509"/>
        <v>1.6293000000000002</v>
      </c>
      <c r="MR55" s="2">
        <f t="shared" si="510"/>
        <v>0.1190333333</v>
      </c>
      <c r="MS55" s="2">
        <f t="shared" si="511"/>
        <v>0.45260000010000001</v>
      </c>
      <c r="MT55" s="2">
        <f t="shared" si="512"/>
        <v>0.1340666667</v>
      </c>
      <c r="MU55" s="2">
        <f t="shared" si="513"/>
        <v>3.7849166670000001</v>
      </c>
      <c r="MV55" s="2">
        <f t="shared" si="514"/>
        <v>11.46613333</v>
      </c>
      <c r="MW55" s="2">
        <f t="shared" si="515"/>
        <v>20.6388</v>
      </c>
      <c r="MX55" s="2">
        <f t="shared" si="516"/>
        <v>32.23395</v>
      </c>
      <c r="MY55" s="2">
        <f t="shared" si="517"/>
        <v>0.87884999999999991</v>
      </c>
      <c r="MZ55" s="2">
        <f t="shared" si="518"/>
        <v>10.029963329999999</v>
      </c>
      <c r="NA55" s="2">
        <f t="shared" si="519"/>
        <v>16.458500000000001</v>
      </c>
      <c r="NB55" s="2">
        <f t="shared" si="520"/>
        <v>29.243698999999999</v>
      </c>
      <c r="NC55" s="2">
        <f t="shared" si="521"/>
        <v>33.82</v>
      </c>
      <c r="ND55" s="2">
        <f t="shared" si="522"/>
        <v>30.050133330000001</v>
      </c>
      <c r="NE55" s="2">
        <f t="shared" si="523"/>
        <v>15.66</v>
      </c>
      <c r="NF55" s="2">
        <f t="shared" si="524"/>
        <v>16.382999999999999</v>
      </c>
      <c r="NG55" s="2">
        <f t="shared" si="525"/>
        <v>9.8745999999999992</v>
      </c>
      <c r="NH55" s="2">
        <f t="shared" si="526"/>
        <v>28.718499999999999</v>
      </c>
      <c r="NI55" s="2">
        <f t="shared" si="527"/>
        <v>0</v>
      </c>
      <c r="NJ55" s="2">
        <f t="shared" si="528"/>
        <v>11.1839</v>
      </c>
      <c r="NK55" s="2">
        <f t="shared" si="529"/>
        <v>2.73</v>
      </c>
      <c r="NL55" s="2">
        <f t="shared" si="530"/>
        <v>9.4915000000000003</v>
      </c>
      <c r="NM55" s="2">
        <f t="shared" si="531"/>
        <v>3.6768000000000001</v>
      </c>
      <c r="NN55" s="2">
        <f t="shared" si="532"/>
        <v>32.788800000000002</v>
      </c>
      <c r="NO55" s="2">
        <f t="shared" si="533"/>
        <v>15.2403</v>
      </c>
      <c r="NP55" s="2">
        <f t="shared" si="534"/>
        <v>52.880400000000002</v>
      </c>
      <c r="NQ55" s="2">
        <f t="shared" si="535"/>
        <v>15.008749999999999</v>
      </c>
      <c r="NR55" s="2">
        <f t="shared" si="536"/>
        <v>18.950099999999999</v>
      </c>
      <c r="NS55" s="2">
        <f t="shared" si="537"/>
        <v>17.992800000000003</v>
      </c>
      <c r="NT55" s="2">
        <f t="shared" si="538"/>
        <v>4.9896000000000003</v>
      </c>
      <c r="NU55" s="2">
        <f t="shared" si="539"/>
        <v>1.7626500000000001</v>
      </c>
      <c r="NV55" s="2">
        <f t="shared" si="540"/>
        <v>5.5440000000000005</v>
      </c>
      <c r="NW55" s="2">
        <f t="shared" si="541"/>
        <v>5.6280000000000001</v>
      </c>
      <c r="NX55" s="2">
        <f t="shared" si="542"/>
        <v>16.393249999999998</v>
      </c>
      <c r="NY55" s="2">
        <f t="shared" si="543"/>
        <v>1.4370000000000001</v>
      </c>
      <c r="NZ55" s="2">
        <f t="shared" si="544"/>
        <v>15.789</v>
      </c>
      <c r="OA55" s="2">
        <f t="shared" si="545"/>
        <v>14.217396669999999</v>
      </c>
      <c r="OB55" s="2">
        <f t="shared" si="546"/>
        <v>33.884799999999998</v>
      </c>
      <c r="OC55" s="2">
        <f t="shared" si="547"/>
        <v>8.0909999999999993</v>
      </c>
      <c r="OD55" s="2">
        <f t="shared" si="548"/>
        <v>10.3474</v>
      </c>
      <c r="OE55" s="2">
        <f t="shared" si="549"/>
        <v>0.74633333329999996</v>
      </c>
      <c r="OF55" s="2">
        <f t="shared" si="550"/>
        <v>2.7177000000000002</v>
      </c>
      <c r="OG55" s="2">
        <f t="shared" si="551"/>
        <v>2.0419499999999999</v>
      </c>
      <c r="OH55" s="2">
        <f t="shared" si="552"/>
        <v>26.7912</v>
      </c>
      <c r="OI55" s="2">
        <f t="shared" si="553"/>
        <v>17.363700000000001</v>
      </c>
      <c r="OJ55" s="2">
        <f t="shared" si="554"/>
        <v>18.083200000000001</v>
      </c>
      <c r="OK55" s="2">
        <f t="shared" si="555"/>
        <v>4.032</v>
      </c>
      <c r="OL55" s="2">
        <f t="shared" si="556"/>
        <v>31.644999990000002</v>
      </c>
      <c r="OM55" s="2">
        <f t="shared" si="557"/>
        <v>10.49</v>
      </c>
      <c r="ON55" s="2">
        <f t="shared" si="558"/>
        <v>11.596399999999999</v>
      </c>
      <c r="OO55" s="2">
        <f t="shared" si="559"/>
        <v>12.442133330000001</v>
      </c>
      <c r="OP55" s="2">
        <f t="shared" si="560"/>
        <v>2.536666667</v>
      </c>
      <c r="OQ55" s="2">
        <f t="shared" si="561"/>
        <v>7.9200000000000007E-2</v>
      </c>
      <c r="OR55" s="2">
        <f t="shared" si="562"/>
        <v>7.93</v>
      </c>
      <c r="OS55" s="2">
        <f t="shared" si="563"/>
        <v>14.612400000000001</v>
      </c>
      <c r="OT55" s="2">
        <f t="shared" si="564"/>
        <v>2.3668</v>
      </c>
      <c r="OU55" s="2">
        <f t="shared" si="565"/>
        <v>3.6720000000000002</v>
      </c>
      <c r="OV55" s="2">
        <f t="shared" si="566"/>
        <v>55.675199999999997</v>
      </c>
      <c r="OW55" s="2">
        <f t="shared" si="567"/>
        <v>1.734</v>
      </c>
      <c r="OX55" s="2">
        <f t="shared" si="568"/>
        <v>0.372</v>
      </c>
      <c r="OY55" s="2">
        <f t="shared" si="569"/>
        <v>1.3066666669999999E-2</v>
      </c>
      <c r="OZ55" s="2">
        <f t="shared" si="570"/>
        <v>9.8266666660000002E-2</v>
      </c>
      <c r="PA55" s="2">
        <f t="shared" si="571"/>
        <v>0</v>
      </c>
      <c r="PB55" s="2">
        <f t="shared" si="572"/>
        <v>0.14760000000000001</v>
      </c>
      <c r="PC55" s="2">
        <f t="shared" si="573"/>
        <v>0</v>
      </c>
      <c r="PD55" s="2">
        <f t="shared" si="574"/>
        <v>4.7399999999999998E-2</v>
      </c>
      <c r="PE55" s="2">
        <f t="shared" si="575"/>
        <v>0</v>
      </c>
      <c r="PF55" s="2">
        <f t="shared" si="576"/>
        <v>0</v>
      </c>
      <c r="PG55" s="2">
        <f t="shared" si="577"/>
        <v>2.3107500000000001</v>
      </c>
      <c r="PH55" s="2">
        <f t="shared" si="578"/>
        <v>11.952</v>
      </c>
      <c r="PI55" s="2">
        <f t="shared" si="579"/>
        <v>2.6558999999999999</v>
      </c>
      <c r="PJ55" s="2">
        <f t="shared" si="580"/>
        <v>8.5621500000000008</v>
      </c>
      <c r="PK55" s="2">
        <f t="shared" si="581"/>
        <v>12.530700000000001</v>
      </c>
      <c r="PL55" s="2">
        <f t="shared" si="582"/>
        <v>1.5795000000000001</v>
      </c>
      <c r="PM55" s="2">
        <f t="shared" si="583"/>
        <v>2.6999999999999997</v>
      </c>
      <c r="PN55" s="2">
        <f t="shared" si="584"/>
        <v>227.1294</v>
      </c>
      <c r="PO55" s="2">
        <f t="shared" si="585"/>
        <v>14.663700000000002</v>
      </c>
      <c r="PP55" s="2">
        <f t="shared" si="586"/>
        <v>1.0712999997000001</v>
      </c>
      <c r="PQ55" s="2">
        <f t="shared" si="587"/>
        <v>4.0734000009000004</v>
      </c>
      <c r="PR55" s="2">
        <f t="shared" si="588"/>
        <v>1.2066000002999999</v>
      </c>
      <c r="PS55" s="2">
        <f t="shared" si="589"/>
        <v>34.064250002999998</v>
      </c>
      <c r="PT55" s="2">
        <f t="shared" si="590"/>
        <v>103.19519997</v>
      </c>
      <c r="PU55" s="2">
        <f t="shared" si="591"/>
        <v>185.7492</v>
      </c>
      <c r="PV55" s="2">
        <f t="shared" si="592"/>
        <v>290.10554999999999</v>
      </c>
      <c r="PW55" s="2">
        <f t="shared" si="593"/>
        <v>7.9096499999999992</v>
      </c>
      <c r="PX55" s="2">
        <f t="shared" si="594"/>
        <v>90.269669969999995</v>
      </c>
      <c r="PY55" s="2">
        <f t="shared" si="595"/>
        <v>148.12650000000002</v>
      </c>
      <c r="PZ55" s="2">
        <f t="shared" si="596"/>
        <v>263.19329099999999</v>
      </c>
      <c r="QA55" s="2">
        <f t="shared" si="597"/>
        <v>304.38</v>
      </c>
      <c r="QB55" s="2">
        <f t="shared" si="598"/>
        <v>270.45119997</v>
      </c>
      <c r="QC55" s="2">
        <f t="shared" si="599"/>
        <v>140.94</v>
      </c>
      <c r="QD55" s="2">
        <f t="shared" si="600"/>
        <v>147.447</v>
      </c>
      <c r="QE55" s="2">
        <f t="shared" si="601"/>
        <v>88.871399999999994</v>
      </c>
      <c r="QF55" s="2">
        <f t="shared" si="602"/>
        <v>258.4665</v>
      </c>
      <c r="QG55" s="2">
        <f t="shared" si="603"/>
        <v>0</v>
      </c>
      <c r="QH55" s="2">
        <f t="shared" si="604"/>
        <v>100.65509999999999</v>
      </c>
      <c r="QI55" s="2">
        <f t="shared" si="605"/>
        <v>24.57</v>
      </c>
      <c r="QJ55" s="2">
        <f t="shared" si="606"/>
        <v>85.423500000000004</v>
      </c>
      <c r="QK55" s="2">
        <f t="shared" si="607"/>
        <v>33.091200000000001</v>
      </c>
      <c r="QL55" s="2">
        <f t="shared" si="608"/>
        <v>295.0992</v>
      </c>
      <c r="QM55" s="2">
        <f t="shared" si="609"/>
        <v>137.1627</v>
      </c>
      <c r="QN55" s="2">
        <f t="shared" si="610"/>
        <v>475.92360000000002</v>
      </c>
      <c r="QO55" s="2">
        <f t="shared" si="611"/>
        <v>135.07874999999999</v>
      </c>
      <c r="QP55" s="2">
        <f t="shared" si="612"/>
        <v>170.55089999999998</v>
      </c>
      <c r="QQ55" s="2">
        <f t="shared" si="613"/>
        <v>161.93520000000001</v>
      </c>
      <c r="QR55" s="2">
        <f t="shared" si="614"/>
        <v>44.906400000000005</v>
      </c>
      <c r="QS55" s="2">
        <f t="shared" si="615"/>
        <v>15.863850000000001</v>
      </c>
      <c r="QT55" s="2">
        <f t="shared" si="616"/>
        <v>49.896000000000001</v>
      </c>
      <c r="QU55" s="2">
        <f t="shared" si="617"/>
        <v>50.652000000000001</v>
      </c>
      <c r="QV55" s="2">
        <f t="shared" si="618"/>
        <v>147.53924999999998</v>
      </c>
      <c r="QW55" s="2">
        <f t="shared" si="619"/>
        <v>12.933</v>
      </c>
      <c r="QX55" s="2">
        <f t="shared" si="620"/>
        <v>142.101</v>
      </c>
      <c r="QY55" s="2">
        <f t="shared" si="621"/>
        <v>127.95657002999999</v>
      </c>
      <c r="QZ55" s="2">
        <f t="shared" si="622"/>
        <v>304.96319999999997</v>
      </c>
      <c r="RA55" s="2">
        <f t="shared" si="623"/>
        <v>72.818999999999988</v>
      </c>
      <c r="RB55" s="2">
        <f t="shared" si="624"/>
        <v>93.126599999999996</v>
      </c>
      <c r="RC55" s="2">
        <f t="shared" si="625"/>
        <v>6.7169999996999996</v>
      </c>
      <c r="RD55" s="2">
        <f t="shared" si="626"/>
        <v>24.459300000000002</v>
      </c>
      <c r="RE55" s="2">
        <f t="shared" si="627"/>
        <v>18.377549999999999</v>
      </c>
      <c r="RF55" s="2">
        <f t="shared" si="628"/>
        <v>241.1208</v>
      </c>
      <c r="RG55" s="2">
        <f t="shared" si="629"/>
        <v>156.27330000000001</v>
      </c>
      <c r="RH55" s="2">
        <f t="shared" si="630"/>
        <v>162.74880000000002</v>
      </c>
      <c r="RI55" s="2">
        <f t="shared" si="631"/>
        <v>36.287999999999997</v>
      </c>
      <c r="RJ55" s="2">
        <f t="shared" si="632"/>
        <v>284.80499990999999</v>
      </c>
      <c r="RK55" s="2">
        <f t="shared" si="633"/>
        <v>94.41</v>
      </c>
      <c r="RL55" s="2">
        <f t="shared" si="634"/>
        <v>104.3676</v>
      </c>
      <c r="RM55" s="2">
        <f t="shared" si="635"/>
        <v>111.97919997000001</v>
      </c>
      <c r="RN55" s="2">
        <f t="shared" si="636"/>
        <v>22.830000002999999</v>
      </c>
      <c r="RO55" s="2">
        <f t="shared" si="637"/>
        <v>0.7128000000000001</v>
      </c>
      <c r="RP55" s="2">
        <f t="shared" si="638"/>
        <v>71.37</v>
      </c>
      <c r="RQ55" s="2">
        <f t="shared" si="639"/>
        <v>131.51160000000002</v>
      </c>
      <c r="RR55" s="2">
        <f t="shared" si="640"/>
        <v>21.301200000000001</v>
      </c>
      <c r="RS55" s="2">
        <f t="shared" si="641"/>
        <v>33.048000000000002</v>
      </c>
      <c r="RT55" s="2">
        <f t="shared" si="642"/>
        <v>501.07679999999999</v>
      </c>
      <c r="RU55" s="2">
        <f t="shared" si="643"/>
        <v>15.606</v>
      </c>
      <c r="RV55" s="2">
        <f t="shared" si="644"/>
        <v>3.3479999999999999</v>
      </c>
      <c r="RW55" s="2">
        <f t="shared" si="645"/>
        <v>0.11760000003</v>
      </c>
      <c r="RX55" s="2">
        <f t="shared" si="646"/>
        <v>0.88439999994000007</v>
      </c>
      <c r="RY55" s="2">
        <f t="shared" si="647"/>
        <v>0</v>
      </c>
      <c r="RZ55" s="2">
        <f t="shared" si="648"/>
        <v>1.3284</v>
      </c>
      <c r="SA55" s="2">
        <f t="shared" si="649"/>
        <v>0</v>
      </c>
      <c r="SB55" s="2">
        <f t="shared" si="650"/>
        <v>0.42659999999999998</v>
      </c>
      <c r="SC55" s="2">
        <f t="shared" si="651"/>
        <v>0</v>
      </c>
      <c r="SD55" s="2">
        <f t="shared" si="652"/>
        <v>0</v>
      </c>
      <c r="SE55" s="2">
        <f t="shared" si="653"/>
        <v>20.796749999999999</v>
      </c>
      <c r="SF55" s="5">
        <v>13.388733330000001</v>
      </c>
      <c r="SG55" s="5">
        <v>7.7198250000000002</v>
      </c>
      <c r="SH55" s="5">
        <v>6.3710000000000004</v>
      </c>
      <c r="SI55" s="5">
        <v>0.5474</v>
      </c>
      <c r="SJ55" s="5">
        <v>6.3E-2</v>
      </c>
      <c r="SK55" s="5">
        <v>0.78</v>
      </c>
      <c r="SL55" s="5">
        <v>1.3083</v>
      </c>
      <c r="SM55" s="5">
        <v>3.6183999999999998</v>
      </c>
      <c r="SN55" s="5">
        <v>1.0646166669999999</v>
      </c>
      <c r="SO55" s="5">
        <v>2.0312000000000001</v>
      </c>
      <c r="SP55" s="5">
        <v>1.5169333330000001</v>
      </c>
      <c r="SQ55" s="5">
        <v>1.49655</v>
      </c>
      <c r="SR55" s="5">
        <v>0.76776666670000004</v>
      </c>
      <c r="SS55" s="5">
        <v>0.104895</v>
      </c>
      <c r="ST55" s="5">
        <v>0.34303499999999998</v>
      </c>
      <c r="SU55" s="5">
        <v>0</v>
      </c>
      <c r="SV55" s="5">
        <v>0</v>
      </c>
      <c r="SW55" s="5">
        <v>5.6295333330000004</v>
      </c>
      <c r="SX55" s="5">
        <v>0</v>
      </c>
      <c r="SY55" s="5">
        <v>0</v>
      </c>
      <c r="SZ55" s="5">
        <v>0.20226666669999999</v>
      </c>
      <c r="TA55" s="5">
        <v>0</v>
      </c>
      <c r="TB55" s="5">
        <v>6.6547999999999998</v>
      </c>
      <c r="TC55" s="5">
        <v>5.7714999999999996</v>
      </c>
      <c r="TD55" s="5">
        <v>2.2212499999999999</v>
      </c>
      <c r="TE55" s="5">
        <v>0</v>
      </c>
      <c r="TF55" s="5">
        <v>0</v>
      </c>
      <c r="TG55" s="5">
        <v>0</v>
      </c>
      <c r="TH55" s="5">
        <v>0</v>
      </c>
      <c r="TI55" s="5">
        <v>2.3046500000000001</v>
      </c>
      <c r="TJ55" s="5">
        <v>8.4545999999999992</v>
      </c>
      <c r="TK55" s="5">
        <v>5.5125999999999999</v>
      </c>
      <c r="TL55" s="5">
        <v>7.2371999999999996</v>
      </c>
      <c r="TM55" s="5">
        <v>0.47149999999999997</v>
      </c>
      <c r="TN55" s="5">
        <v>0</v>
      </c>
      <c r="TO55" s="5">
        <v>7.9884000000000004</v>
      </c>
      <c r="TP55" s="5">
        <v>1.9907999999999999</v>
      </c>
      <c r="TQ55" s="5">
        <v>1.35795</v>
      </c>
      <c r="TR55" s="5">
        <v>1.8715333329999999</v>
      </c>
      <c r="TS55" s="5">
        <v>7.0400000000000004E-2</v>
      </c>
      <c r="TT55" s="5">
        <v>13.523524999999999</v>
      </c>
      <c r="TU55" s="5">
        <v>9.4200000000000006E-2</v>
      </c>
      <c r="TV55" s="5">
        <v>1.0980000000000001</v>
      </c>
      <c r="TW55" s="5">
        <v>0.83872333330000004</v>
      </c>
      <c r="TX55" s="5">
        <v>2.4784000000000002</v>
      </c>
      <c r="TY55" s="5">
        <v>3.0000000000000001E-3</v>
      </c>
      <c r="TZ55" s="5">
        <v>10.17033333</v>
      </c>
      <c r="UA55" s="5">
        <v>5.0880000000000001</v>
      </c>
      <c r="UB55" s="5">
        <v>7.7593500000000004</v>
      </c>
      <c r="UC55" s="5">
        <v>0.35354999999999998</v>
      </c>
      <c r="UD55" s="5">
        <v>0.87229999999999996</v>
      </c>
      <c r="UE55" s="5">
        <v>0</v>
      </c>
      <c r="UF55" s="5">
        <v>18.3155</v>
      </c>
      <c r="UG55" s="5">
        <v>17.28</v>
      </c>
      <c r="UH55" s="5">
        <v>0</v>
      </c>
      <c r="UI55" s="5">
        <v>3.6211500000000001</v>
      </c>
      <c r="UJ55" s="5">
        <v>26.613199999999999</v>
      </c>
      <c r="UK55" s="5">
        <v>28.204866670000001</v>
      </c>
      <c r="UL55" s="5">
        <v>33.047916669999999</v>
      </c>
      <c r="UM55" s="5">
        <v>4.8080999999999996</v>
      </c>
      <c r="UN55" s="5">
        <v>12.321999999999999</v>
      </c>
      <c r="UO55" s="5">
        <v>12.4476</v>
      </c>
      <c r="UP55" s="5">
        <v>12.688000000000001</v>
      </c>
      <c r="UQ55" s="5">
        <v>32.384999999999998</v>
      </c>
      <c r="UR55" s="5">
        <v>0.29120000000000001</v>
      </c>
      <c r="US55" s="5">
        <v>4.6239999999999997</v>
      </c>
      <c r="UT55" s="5">
        <v>15.624000000000001</v>
      </c>
      <c r="UU55" s="5">
        <v>31.06133333</v>
      </c>
      <c r="UV55" s="5">
        <v>35.121933329999997</v>
      </c>
      <c r="UW55" s="5">
        <v>0</v>
      </c>
      <c r="UX55" s="5">
        <v>32.060699999999997</v>
      </c>
      <c r="UY55" s="5">
        <v>0.38973333329999998</v>
      </c>
      <c r="UZ55" s="5">
        <v>0</v>
      </c>
      <c r="VA55" s="5">
        <v>0</v>
      </c>
      <c r="VB55" s="5">
        <v>0</v>
      </c>
      <c r="VC55" s="5">
        <v>2.2499999999999999E-2</v>
      </c>
      <c r="VD55" s="2">
        <f t="shared" si="654"/>
        <v>66.943666650000011</v>
      </c>
      <c r="VE55" s="2">
        <f t="shared" si="655"/>
        <v>15.43965</v>
      </c>
      <c r="VF55" s="2">
        <f t="shared" si="656"/>
        <v>6.3710000000000004</v>
      </c>
      <c r="VG55" s="2">
        <f t="shared" si="657"/>
        <v>0.5474</v>
      </c>
      <c r="VH55" s="2">
        <f t="shared" si="658"/>
        <v>0.189</v>
      </c>
      <c r="VI55" s="2">
        <f t="shared" si="659"/>
        <v>1.56</v>
      </c>
      <c r="VJ55" s="2">
        <f t="shared" si="660"/>
        <v>2.6166</v>
      </c>
      <c r="VK55" s="2">
        <f t="shared" si="661"/>
        <v>10.8552</v>
      </c>
      <c r="VL55" s="2">
        <f t="shared" si="662"/>
        <v>1.0646166669999999</v>
      </c>
      <c r="VM55" s="2">
        <f t="shared" si="663"/>
        <v>6.0936000000000003</v>
      </c>
      <c r="VN55" s="2">
        <f t="shared" si="664"/>
        <v>1.5169333330000001</v>
      </c>
      <c r="VO55" s="2">
        <f t="shared" si="665"/>
        <v>1.49655</v>
      </c>
      <c r="VP55" s="2">
        <f t="shared" si="666"/>
        <v>0.76776666670000004</v>
      </c>
      <c r="VQ55" s="2">
        <f t="shared" si="667"/>
        <v>0.20979</v>
      </c>
      <c r="VR55" s="2">
        <f t="shared" si="668"/>
        <v>1.7151749999999999</v>
      </c>
      <c r="VS55" s="2">
        <f t="shared" si="669"/>
        <v>0</v>
      </c>
      <c r="VT55" s="2">
        <f t="shared" si="670"/>
        <v>0</v>
      </c>
      <c r="VU55" s="2">
        <f t="shared" si="671"/>
        <v>5.6295333330000004</v>
      </c>
      <c r="VV55" s="2">
        <f t="shared" si="672"/>
        <v>0</v>
      </c>
      <c r="VW55" s="2">
        <f t="shared" si="673"/>
        <v>0</v>
      </c>
      <c r="VX55" s="2">
        <f t="shared" si="674"/>
        <v>0.20226666669999999</v>
      </c>
      <c r="VY55" s="2">
        <f t="shared" si="675"/>
        <v>0</v>
      </c>
      <c r="VZ55" s="2">
        <f t="shared" si="676"/>
        <v>6.6547999999999998</v>
      </c>
      <c r="WA55" s="2">
        <f t="shared" si="677"/>
        <v>5.7714999999999996</v>
      </c>
      <c r="WB55" s="2">
        <f t="shared" si="678"/>
        <v>4.4424999999999999</v>
      </c>
      <c r="WC55" s="2">
        <f t="shared" si="679"/>
        <v>0</v>
      </c>
      <c r="WD55" s="2">
        <f t="shared" si="680"/>
        <v>0</v>
      </c>
      <c r="WE55" s="2">
        <f t="shared" si="681"/>
        <v>0</v>
      </c>
      <c r="WF55" s="2">
        <f t="shared" si="682"/>
        <v>0</v>
      </c>
      <c r="WG55" s="2">
        <f t="shared" si="683"/>
        <v>2.3046500000000001</v>
      </c>
      <c r="WH55" s="2">
        <f t="shared" si="684"/>
        <v>16.909199999999998</v>
      </c>
      <c r="WI55" s="2">
        <f t="shared" si="685"/>
        <v>5.5125999999999999</v>
      </c>
      <c r="WJ55" s="2">
        <f t="shared" si="686"/>
        <v>14.474399999999999</v>
      </c>
      <c r="WK55" s="2">
        <f t="shared" si="687"/>
        <v>0.47149999999999997</v>
      </c>
      <c r="WL55" s="2">
        <f t="shared" si="688"/>
        <v>0</v>
      </c>
      <c r="WM55" s="2">
        <f t="shared" si="689"/>
        <v>23.965200000000003</v>
      </c>
      <c r="WN55" s="2">
        <f t="shared" si="690"/>
        <v>1.9907999999999999</v>
      </c>
      <c r="WO55" s="2">
        <f t="shared" si="691"/>
        <v>1.35795</v>
      </c>
      <c r="WP55" s="2">
        <f t="shared" si="692"/>
        <v>5.6145999989999993</v>
      </c>
      <c r="WQ55" s="2">
        <f t="shared" si="693"/>
        <v>7.0400000000000004E-2</v>
      </c>
      <c r="WR55" s="2">
        <f t="shared" si="694"/>
        <v>27.047049999999999</v>
      </c>
      <c r="WS55" s="2">
        <f t="shared" si="695"/>
        <v>9.4200000000000006E-2</v>
      </c>
      <c r="WT55" s="2">
        <f t="shared" si="696"/>
        <v>1.0980000000000001</v>
      </c>
      <c r="WU55" s="2">
        <f t="shared" si="697"/>
        <v>0.83872333330000004</v>
      </c>
      <c r="WV55" s="2">
        <f t="shared" si="698"/>
        <v>4.9568000000000003</v>
      </c>
      <c r="WW55" s="2">
        <f t="shared" si="699"/>
        <v>3.0000000000000001E-3</v>
      </c>
      <c r="WX55" s="2">
        <f t="shared" si="700"/>
        <v>10.17033333</v>
      </c>
      <c r="WY55" s="2">
        <f t="shared" si="701"/>
        <v>5.0880000000000001</v>
      </c>
      <c r="WZ55" s="2">
        <f t="shared" si="702"/>
        <v>23.27805</v>
      </c>
      <c r="XA55" s="2">
        <f t="shared" si="703"/>
        <v>0.35354999999999998</v>
      </c>
      <c r="XB55" s="2">
        <f t="shared" si="704"/>
        <v>3.4891999999999999</v>
      </c>
      <c r="XC55" s="2">
        <f t="shared" si="705"/>
        <v>0</v>
      </c>
      <c r="XD55" s="2">
        <f t="shared" si="706"/>
        <v>36.631</v>
      </c>
      <c r="XE55" s="2">
        <f t="shared" si="707"/>
        <v>17.28</v>
      </c>
      <c r="XF55" s="2">
        <f t="shared" si="708"/>
        <v>0</v>
      </c>
      <c r="XG55" s="2">
        <f t="shared" si="709"/>
        <v>3.6211500000000001</v>
      </c>
      <c r="XH55" s="2">
        <f t="shared" si="710"/>
        <v>26.613199999999999</v>
      </c>
      <c r="XI55" s="2">
        <f t="shared" si="711"/>
        <v>28.204866670000001</v>
      </c>
      <c r="XJ55" s="2">
        <f t="shared" si="712"/>
        <v>33.047916669999999</v>
      </c>
      <c r="XK55" s="2">
        <f t="shared" si="713"/>
        <v>4.8080999999999996</v>
      </c>
      <c r="XL55" s="2">
        <f t="shared" si="714"/>
        <v>12.321999999999999</v>
      </c>
      <c r="XM55" s="2">
        <f t="shared" si="715"/>
        <v>37.342799999999997</v>
      </c>
      <c r="XN55" s="2">
        <f t="shared" si="716"/>
        <v>12.688000000000001</v>
      </c>
      <c r="XO55" s="2">
        <f t="shared" si="717"/>
        <v>64.77</v>
      </c>
      <c r="XP55" s="2">
        <f t="shared" si="718"/>
        <v>0.87360000000000004</v>
      </c>
      <c r="XQ55" s="2">
        <f t="shared" si="719"/>
        <v>4.6239999999999997</v>
      </c>
      <c r="XR55" s="2">
        <f t="shared" si="720"/>
        <v>15.624000000000001</v>
      </c>
      <c r="XS55" s="2">
        <f t="shared" si="721"/>
        <v>31.06133333</v>
      </c>
      <c r="XT55" s="2">
        <f t="shared" si="722"/>
        <v>70.243866659999995</v>
      </c>
      <c r="XU55" s="2">
        <f t="shared" si="723"/>
        <v>0</v>
      </c>
      <c r="XV55" s="2">
        <f t="shared" si="724"/>
        <v>32.060699999999997</v>
      </c>
      <c r="XW55" s="2">
        <f t="shared" si="725"/>
        <v>0.77946666659999997</v>
      </c>
      <c r="XX55" s="2">
        <f t="shared" si="726"/>
        <v>0</v>
      </c>
      <c r="XY55" s="2">
        <f t="shared" si="727"/>
        <v>0</v>
      </c>
      <c r="XZ55" s="2">
        <f t="shared" si="728"/>
        <v>0</v>
      </c>
      <c r="YA55" s="2">
        <f t="shared" si="729"/>
        <v>2.2499999999999999E-2</v>
      </c>
      <c r="YB55" s="2">
        <f t="shared" si="730"/>
        <v>267.77466660000005</v>
      </c>
      <c r="YC55" s="2">
        <f t="shared" si="731"/>
        <v>61.758600000000001</v>
      </c>
      <c r="YD55" s="2">
        <f t="shared" si="732"/>
        <v>25.484000000000002</v>
      </c>
      <c r="YE55" s="2">
        <f t="shared" si="733"/>
        <v>2.1896</v>
      </c>
      <c r="YF55" s="2">
        <f t="shared" si="734"/>
        <v>0.75600000000000001</v>
      </c>
      <c r="YG55" s="2">
        <f t="shared" si="735"/>
        <v>6.24</v>
      </c>
      <c r="YH55" s="2">
        <f t="shared" si="736"/>
        <v>10.4664</v>
      </c>
      <c r="YI55" s="2">
        <f t="shared" si="737"/>
        <v>43.4208</v>
      </c>
      <c r="YJ55" s="2">
        <f t="shared" si="738"/>
        <v>4.2584666679999996</v>
      </c>
      <c r="YK55" s="2">
        <f t="shared" si="739"/>
        <v>24.374400000000001</v>
      </c>
      <c r="YL55" s="2">
        <f t="shared" si="740"/>
        <v>6.0677333320000004</v>
      </c>
      <c r="YM55" s="2">
        <f t="shared" si="741"/>
        <v>5.9862000000000002</v>
      </c>
      <c r="YN55" s="2">
        <f t="shared" si="742"/>
        <v>3.0710666668000002</v>
      </c>
      <c r="YO55" s="2">
        <f t="shared" si="743"/>
        <v>0.83916000000000002</v>
      </c>
      <c r="YP55" s="2">
        <f t="shared" si="744"/>
        <v>6.8606999999999996</v>
      </c>
      <c r="YQ55" s="2">
        <f t="shared" si="745"/>
        <v>0</v>
      </c>
      <c r="YR55" s="2">
        <f t="shared" si="746"/>
        <v>0</v>
      </c>
      <c r="YS55" s="2">
        <f t="shared" si="747"/>
        <v>22.518133332000001</v>
      </c>
      <c r="YT55" s="2">
        <f t="shared" si="748"/>
        <v>0</v>
      </c>
      <c r="YU55" s="2">
        <f t="shared" si="749"/>
        <v>0</v>
      </c>
      <c r="YV55" s="2">
        <f t="shared" si="750"/>
        <v>0.80906666679999995</v>
      </c>
      <c r="YW55" s="2">
        <f t="shared" si="751"/>
        <v>0</v>
      </c>
      <c r="YX55" s="2">
        <f t="shared" si="752"/>
        <v>26.619199999999999</v>
      </c>
      <c r="YY55" s="2">
        <f t="shared" si="753"/>
        <v>23.085999999999999</v>
      </c>
      <c r="YZ55" s="2">
        <f t="shared" si="754"/>
        <v>17.77</v>
      </c>
      <c r="ZA55" s="2">
        <f t="shared" si="755"/>
        <v>0</v>
      </c>
      <c r="ZB55" s="2">
        <f t="shared" si="756"/>
        <v>0</v>
      </c>
      <c r="ZC55" s="2">
        <f t="shared" si="757"/>
        <v>0</v>
      </c>
      <c r="ZD55" s="2">
        <f t="shared" si="758"/>
        <v>0</v>
      </c>
      <c r="ZE55" s="2">
        <f t="shared" si="759"/>
        <v>9.2186000000000003</v>
      </c>
      <c r="ZF55" s="2">
        <f t="shared" si="760"/>
        <v>67.636799999999994</v>
      </c>
      <c r="ZG55" s="2">
        <f t="shared" si="761"/>
        <v>22.0504</v>
      </c>
      <c r="ZH55" s="2">
        <f t="shared" si="762"/>
        <v>57.897599999999997</v>
      </c>
      <c r="ZI55" s="2">
        <f t="shared" si="763"/>
        <v>1.8859999999999999</v>
      </c>
      <c r="ZJ55" s="2">
        <f t="shared" si="764"/>
        <v>0</v>
      </c>
      <c r="ZK55" s="2">
        <f t="shared" si="765"/>
        <v>95.860800000000012</v>
      </c>
      <c r="ZL55" s="2">
        <f t="shared" si="766"/>
        <v>7.9631999999999996</v>
      </c>
      <c r="ZM55" s="2">
        <f t="shared" si="767"/>
        <v>5.4318</v>
      </c>
      <c r="ZN55" s="2">
        <f t="shared" si="768"/>
        <v>22.458399995999997</v>
      </c>
      <c r="ZO55" s="2">
        <f t="shared" si="769"/>
        <v>0.28160000000000002</v>
      </c>
      <c r="ZP55" s="2">
        <f t="shared" si="770"/>
        <v>108.18819999999999</v>
      </c>
      <c r="ZQ55" s="2">
        <f t="shared" si="771"/>
        <v>0.37680000000000002</v>
      </c>
      <c r="ZR55" s="2">
        <f t="shared" si="772"/>
        <v>4.3920000000000003</v>
      </c>
      <c r="ZS55" s="2">
        <f t="shared" si="773"/>
        <v>3.3548933332000002</v>
      </c>
      <c r="ZT55" s="2">
        <f t="shared" si="774"/>
        <v>19.827200000000001</v>
      </c>
      <c r="ZU55" s="2">
        <f t="shared" si="775"/>
        <v>1.2E-2</v>
      </c>
      <c r="ZV55" s="2">
        <f t="shared" si="776"/>
        <v>40.68133332</v>
      </c>
      <c r="ZW55" s="2">
        <f t="shared" si="777"/>
        <v>20.352</v>
      </c>
      <c r="ZX55" s="2">
        <f t="shared" si="778"/>
        <v>93.112200000000001</v>
      </c>
      <c r="ZY55" s="2">
        <f t="shared" si="779"/>
        <v>1.4141999999999999</v>
      </c>
      <c r="ZZ55" s="2">
        <f t="shared" si="780"/>
        <v>13.956799999999999</v>
      </c>
      <c r="AAA55" s="2">
        <f t="shared" si="781"/>
        <v>0</v>
      </c>
      <c r="AAB55" s="2">
        <f t="shared" si="782"/>
        <v>146.524</v>
      </c>
      <c r="AAC55" s="2">
        <f t="shared" si="783"/>
        <v>69.12</v>
      </c>
      <c r="AAD55" s="2">
        <f t="shared" si="784"/>
        <v>0</v>
      </c>
      <c r="AAE55" s="2">
        <f t="shared" si="785"/>
        <v>14.4846</v>
      </c>
      <c r="AAF55" s="2">
        <f t="shared" si="786"/>
        <v>106.4528</v>
      </c>
      <c r="AAG55" s="2">
        <f t="shared" si="787"/>
        <v>112.81946668</v>
      </c>
      <c r="AAH55" s="2">
        <f t="shared" si="788"/>
        <v>132.19166668</v>
      </c>
      <c r="AAI55" s="2">
        <f t="shared" si="789"/>
        <v>19.232399999999998</v>
      </c>
      <c r="AAJ55" s="2">
        <f t="shared" si="790"/>
        <v>49.287999999999997</v>
      </c>
      <c r="AAK55" s="2">
        <f t="shared" si="791"/>
        <v>149.37119999999999</v>
      </c>
      <c r="AAL55" s="2">
        <f t="shared" si="792"/>
        <v>50.752000000000002</v>
      </c>
      <c r="AAM55" s="2">
        <f t="shared" si="793"/>
        <v>259.08</v>
      </c>
      <c r="AAN55" s="2">
        <f t="shared" si="794"/>
        <v>3.4944000000000002</v>
      </c>
      <c r="AAO55" s="2">
        <f t="shared" si="795"/>
        <v>18.495999999999999</v>
      </c>
      <c r="AAP55" s="2">
        <f t="shared" si="796"/>
        <v>62.496000000000002</v>
      </c>
      <c r="AAQ55" s="2">
        <f t="shared" si="797"/>
        <v>124.24533332</v>
      </c>
      <c r="AAR55" s="2">
        <f t="shared" si="798"/>
        <v>280.97546663999998</v>
      </c>
      <c r="AAS55" s="2">
        <f t="shared" si="799"/>
        <v>0</v>
      </c>
      <c r="AAT55" s="2">
        <f t="shared" si="800"/>
        <v>128.24279999999999</v>
      </c>
      <c r="AAU55" s="2">
        <f t="shared" si="801"/>
        <v>3.1178666663999999</v>
      </c>
      <c r="AAV55" s="2">
        <f t="shared" si="802"/>
        <v>0</v>
      </c>
      <c r="AAW55" s="2">
        <f t="shared" si="803"/>
        <v>0</v>
      </c>
      <c r="AAX55" s="2">
        <f t="shared" si="804"/>
        <v>0</v>
      </c>
      <c r="AAY55" s="2">
        <f t="shared" si="805"/>
        <v>0.09</v>
      </c>
      <c r="AAZ55" s="2">
        <f t="shared" si="806"/>
        <v>1518.7157142857141</v>
      </c>
      <c r="ABA55" s="2">
        <f t="shared" si="807"/>
        <v>34.66013944501308</v>
      </c>
      <c r="ABB55" s="2">
        <f t="shared" si="808"/>
        <v>13.57903444687382</v>
      </c>
      <c r="ABC55" s="1">
        <v>3</v>
      </c>
      <c r="ABD55" s="1">
        <v>2</v>
      </c>
      <c r="ABE55" s="1">
        <v>2</v>
      </c>
      <c r="ABF55" s="1">
        <v>3</v>
      </c>
      <c r="ABG55" s="1">
        <v>2</v>
      </c>
      <c r="ABH55" s="1">
        <v>3</v>
      </c>
      <c r="ABI55" s="1">
        <v>1</v>
      </c>
      <c r="ABJ55" s="1">
        <v>2</v>
      </c>
      <c r="ABK55" s="1">
        <v>3</v>
      </c>
      <c r="ABL55" s="1">
        <v>3</v>
      </c>
      <c r="ABM55" s="1">
        <v>2</v>
      </c>
      <c r="ABN55" s="1">
        <v>2</v>
      </c>
      <c r="ABO55" s="1">
        <v>3</v>
      </c>
      <c r="ABP55" s="1">
        <v>2</v>
      </c>
      <c r="ABQ55" s="1">
        <v>3</v>
      </c>
      <c r="ABR55" s="7">
        <f t="shared" si="809"/>
        <v>36</v>
      </c>
      <c r="ABS55" s="7">
        <f t="shared" si="810"/>
        <v>11</v>
      </c>
      <c r="ABT55" s="7">
        <f t="shared" si="811"/>
        <v>13</v>
      </c>
      <c r="ABU55" s="7">
        <f t="shared" si="812"/>
        <v>12</v>
      </c>
      <c r="ABV55" s="4">
        <v>3</v>
      </c>
      <c r="ABW55" s="4">
        <v>3</v>
      </c>
      <c r="ABX55" s="4">
        <v>3</v>
      </c>
      <c r="ABY55" s="4">
        <v>2</v>
      </c>
      <c r="ABZ55" s="4">
        <v>2</v>
      </c>
      <c r="ACA55" s="4">
        <v>3</v>
      </c>
      <c r="ACB55" s="4">
        <v>3</v>
      </c>
      <c r="ACC55" s="4">
        <v>2</v>
      </c>
      <c r="ACD55" s="4">
        <v>1</v>
      </c>
      <c r="ACE55" s="4">
        <v>3</v>
      </c>
      <c r="ACF55" s="4">
        <v>2</v>
      </c>
      <c r="ACG55" s="4">
        <v>2</v>
      </c>
      <c r="ACH55" s="4">
        <v>4</v>
      </c>
      <c r="ACI55" s="4">
        <v>3</v>
      </c>
      <c r="ACJ55" s="4">
        <v>2</v>
      </c>
      <c r="ACK55" s="4">
        <v>3</v>
      </c>
      <c r="ACL55" s="4">
        <v>3</v>
      </c>
      <c r="ACM55" s="4">
        <v>3</v>
      </c>
      <c r="ACN55" s="4">
        <v>3</v>
      </c>
      <c r="ACO55" s="4">
        <v>2</v>
      </c>
      <c r="ACP55" s="4">
        <v>3</v>
      </c>
      <c r="ACQ55" s="4">
        <v>4</v>
      </c>
      <c r="ACR55" s="4">
        <v>3</v>
      </c>
      <c r="ACS55" s="4">
        <v>2</v>
      </c>
      <c r="ACT55" s="4">
        <v>3</v>
      </c>
      <c r="ACU55" s="4">
        <v>3</v>
      </c>
      <c r="ACV55" s="4">
        <v>1</v>
      </c>
      <c r="ACW55" s="4">
        <v>1</v>
      </c>
      <c r="ACX55" s="4">
        <v>3</v>
      </c>
      <c r="ACY55" s="4">
        <v>4</v>
      </c>
      <c r="ACZ55" s="4">
        <v>3</v>
      </c>
      <c r="ADA55" s="4">
        <v>2</v>
      </c>
      <c r="ADB55" s="4">
        <v>2</v>
      </c>
      <c r="ADC55" s="4">
        <v>4</v>
      </c>
      <c r="ADD55" s="4">
        <v>3</v>
      </c>
      <c r="ADE55" s="4">
        <v>2</v>
      </c>
      <c r="ADF55" s="4">
        <v>3</v>
      </c>
      <c r="ADG55" s="4">
        <v>4</v>
      </c>
      <c r="ADH55" s="4">
        <v>2</v>
      </c>
      <c r="ADI55" s="4">
        <v>2</v>
      </c>
      <c r="ADJ55" s="4">
        <v>4</v>
      </c>
      <c r="ADK55" s="4">
        <v>4</v>
      </c>
      <c r="ADL55" s="4">
        <v>2</v>
      </c>
      <c r="ADM55" s="4">
        <v>3</v>
      </c>
      <c r="ADN55" s="4">
        <v>3</v>
      </c>
      <c r="ADO55" s="4">
        <v>3</v>
      </c>
      <c r="ADP55" s="4">
        <v>4</v>
      </c>
      <c r="ADQ55" s="4">
        <v>2</v>
      </c>
      <c r="ADR55" s="4">
        <v>3</v>
      </c>
      <c r="ADS55" s="4">
        <v>4</v>
      </c>
      <c r="ADT55" s="4">
        <v>2</v>
      </c>
      <c r="ADU55" s="4">
        <v>3</v>
      </c>
      <c r="ADV55" s="4">
        <v>3</v>
      </c>
      <c r="ADW55" s="4">
        <v>4</v>
      </c>
      <c r="ADX55" s="4">
        <v>1</v>
      </c>
      <c r="ADY55" s="4">
        <v>1</v>
      </c>
      <c r="ADZ55" s="2">
        <f t="shared" si="813"/>
        <v>20</v>
      </c>
      <c r="AEA55" s="2">
        <f t="shared" si="814"/>
        <v>23</v>
      </c>
      <c r="AEB55" s="2">
        <f t="shared" si="815"/>
        <v>18</v>
      </c>
      <c r="AEC55" s="2">
        <f t="shared" si="816"/>
        <v>10</v>
      </c>
      <c r="AED55" s="2">
        <f t="shared" si="817"/>
        <v>24</v>
      </c>
      <c r="AEE55" s="2">
        <f t="shared" si="818"/>
        <v>23</v>
      </c>
      <c r="AEF55" s="2">
        <f t="shared" si="819"/>
        <v>22</v>
      </c>
      <c r="AEG55" s="2">
        <f t="shared" si="820"/>
        <v>11</v>
      </c>
      <c r="AEH55" s="4">
        <v>2</v>
      </c>
      <c r="AEI55" s="4">
        <v>1</v>
      </c>
      <c r="AEJ55" s="4">
        <v>2</v>
      </c>
      <c r="AEK55" s="4">
        <v>3</v>
      </c>
      <c r="AEL55" s="4">
        <v>2</v>
      </c>
      <c r="AEM55" s="4">
        <v>2</v>
      </c>
      <c r="AEN55" s="4">
        <v>2</v>
      </c>
      <c r="AEO55" s="4">
        <v>1</v>
      </c>
      <c r="AEP55" s="4">
        <v>1</v>
      </c>
      <c r="AEQ55" s="4">
        <v>2</v>
      </c>
      <c r="AER55" s="4">
        <v>2</v>
      </c>
      <c r="AES55" s="4">
        <v>4</v>
      </c>
      <c r="AET55" s="4">
        <v>4</v>
      </c>
      <c r="AEU55" s="4">
        <v>3</v>
      </c>
      <c r="AEV55" s="4">
        <v>2</v>
      </c>
      <c r="AEW55" s="4">
        <v>2</v>
      </c>
      <c r="AEX55" s="4">
        <v>3</v>
      </c>
      <c r="AEY55" s="4">
        <v>3</v>
      </c>
      <c r="AEZ55" s="4">
        <v>3</v>
      </c>
      <c r="AFA55" s="4">
        <v>1</v>
      </c>
      <c r="AFB55" s="4">
        <v>2</v>
      </c>
      <c r="AFC55" s="4">
        <v>3</v>
      </c>
      <c r="AFD55" s="4">
        <v>4</v>
      </c>
      <c r="AFE55" s="4">
        <v>3</v>
      </c>
      <c r="AFF55" s="4">
        <v>3</v>
      </c>
      <c r="AFG55" s="4">
        <v>4</v>
      </c>
      <c r="AFH55" s="4">
        <v>3</v>
      </c>
      <c r="AFI55" s="4">
        <v>3</v>
      </c>
      <c r="AFJ55" s="4">
        <v>4</v>
      </c>
      <c r="AFK55" s="4">
        <v>2</v>
      </c>
      <c r="AFL55" s="4">
        <v>2</v>
      </c>
      <c r="AFM55" s="4">
        <v>2</v>
      </c>
      <c r="AFN55" s="1">
        <v>3</v>
      </c>
      <c r="AFO55" s="2">
        <f t="shared" si="821"/>
        <v>83</v>
      </c>
      <c r="AFP55" s="2">
        <f t="shared" si="822"/>
        <v>18</v>
      </c>
      <c r="AFQ55" s="2">
        <f t="shared" si="823"/>
        <v>36</v>
      </c>
      <c r="AFR55" s="2">
        <f t="shared" si="824"/>
        <v>29</v>
      </c>
      <c r="AFS55" s="4">
        <v>1</v>
      </c>
      <c r="AFT55" s="4">
        <v>0</v>
      </c>
      <c r="AFU55" s="4">
        <v>0</v>
      </c>
      <c r="AFV55" s="4">
        <v>0</v>
      </c>
      <c r="AFW55" s="4">
        <v>0</v>
      </c>
      <c r="AFX55" s="4">
        <v>0</v>
      </c>
      <c r="AFY55" s="4">
        <v>0</v>
      </c>
      <c r="AFZ55" s="4">
        <v>0</v>
      </c>
      <c r="AGA55" s="4">
        <v>0</v>
      </c>
      <c r="AGB55" s="4">
        <v>0</v>
      </c>
      <c r="AGC55" s="4">
        <v>0</v>
      </c>
      <c r="AGD55" s="4">
        <v>0</v>
      </c>
      <c r="AGE55" s="4">
        <v>0</v>
      </c>
      <c r="AGF55" s="4">
        <v>5</v>
      </c>
      <c r="AGG55" s="4">
        <v>0</v>
      </c>
      <c r="AGH55" s="4">
        <v>0</v>
      </c>
      <c r="AGI55" s="4">
        <v>30</v>
      </c>
      <c r="AGJ55" s="4">
        <v>0</v>
      </c>
      <c r="AGK55" s="4">
        <v>0</v>
      </c>
      <c r="AGL55" s="4">
        <v>0</v>
      </c>
      <c r="AGM55" s="4">
        <v>0</v>
      </c>
      <c r="AGN55" s="4">
        <v>0</v>
      </c>
      <c r="AGO55" s="4">
        <v>0</v>
      </c>
      <c r="AGP55" s="4">
        <v>0</v>
      </c>
      <c r="AGQ55" s="4">
        <v>0</v>
      </c>
      <c r="AGR55" s="4">
        <v>0</v>
      </c>
      <c r="AGS55" s="4">
        <v>0</v>
      </c>
      <c r="AGT55" s="4">
        <v>0</v>
      </c>
      <c r="AGU55" s="4">
        <v>0</v>
      </c>
      <c r="AGV55" s="4">
        <v>0</v>
      </c>
      <c r="AGW55" s="4">
        <v>0</v>
      </c>
      <c r="AGX55" s="4">
        <v>0</v>
      </c>
      <c r="AGY55" s="4">
        <v>0</v>
      </c>
      <c r="AGZ55" s="4">
        <v>2</v>
      </c>
      <c r="AHA55" s="4">
        <v>0</v>
      </c>
      <c r="AHB55" s="4">
        <v>0</v>
      </c>
      <c r="AHC55" s="4">
        <v>20</v>
      </c>
      <c r="AHD55" s="4">
        <v>2</v>
      </c>
      <c r="AHE55" s="4">
        <v>0</v>
      </c>
      <c r="AHF55" s="4">
        <v>1</v>
      </c>
      <c r="AHG55" s="4">
        <v>0</v>
      </c>
      <c r="AHH55" s="4">
        <v>4</v>
      </c>
      <c r="AHI55" s="4">
        <v>0</v>
      </c>
      <c r="AHJ55" s="4">
        <v>1</v>
      </c>
      <c r="AHK55" s="4">
        <v>30</v>
      </c>
      <c r="AHL55" s="4">
        <v>7</v>
      </c>
      <c r="AHM55" s="4">
        <v>0</v>
      </c>
      <c r="AHN55" s="4">
        <v>6</v>
      </c>
      <c r="AHO55" s="4">
        <v>0</v>
      </c>
      <c r="AHP55" s="2">
        <f t="shared" si="825"/>
        <v>0</v>
      </c>
      <c r="AHQ55" s="2">
        <f t="shared" si="826"/>
        <v>0</v>
      </c>
      <c r="AHR55" s="2">
        <f t="shared" si="827"/>
        <v>0</v>
      </c>
      <c r="AHS55" s="2">
        <f t="shared" si="828"/>
        <v>0</v>
      </c>
      <c r="AHT55" s="2">
        <f t="shared" si="829"/>
        <v>0</v>
      </c>
      <c r="AHU55" s="2">
        <f t="shared" si="830"/>
        <v>0</v>
      </c>
      <c r="AHV55" s="2">
        <f t="shared" si="831"/>
        <v>0</v>
      </c>
      <c r="AHW55" s="2">
        <f t="shared" si="832"/>
        <v>0</v>
      </c>
      <c r="AHX55" s="2">
        <f t="shared" si="833"/>
        <v>0</v>
      </c>
      <c r="AHY55" s="2">
        <f t="shared" si="834"/>
        <v>0</v>
      </c>
      <c r="AHZ55" s="2">
        <f t="shared" si="835"/>
        <v>960</v>
      </c>
      <c r="AIA55" s="2">
        <f t="shared" si="836"/>
        <v>1440</v>
      </c>
      <c r="AIB55" s="2">
        <f t="shared" si="837"/>
        <v>132</v>
      </c>
      <c r="AIC55" s="2">
        <f t="shared" si="838"/>
        <v>2532</v>
      </c>
      <c r="AID55" s="2">
        <f t="shared" si="839"/>
        <v>2532</v>
      </c>
      <c r="AIE55" s="2" t="s">
        <v>1268</v>
      </c>
      <c r="AIF55" s="1">
        <v>1</v>
      </c>
      <c r="AIG55" s="1">
        <v>1</v>
      </c>
      <c r="AIH55" s="1">
        <v>1</v>
      </c>
      <c r="AII55" s="1">
        <v>1</v>
      </c>
      <c r="AIJ55" s="1">
        <v>1</v>
      </c>
      <c r="AIK55" s="1">
        <v>1</v>
      </c>
      <c r="AIL55" s="1">
        <v>1</v>
      </c>
      <c r="AIM55" s="1">
        <v>0</v>
      </c>
      <c r="AIN55" s="1">
        <v>1</v>
      </c>
      <c r="AIO55" s="1">
        <v>1</v>
      </c>
      <c r="AIP55" s="1">
        <v>1</v>
      </c>
      <c r="AIQ55" s="1">
        <v>1</v>
      </c>
      <c r="AIR55" s="7">
        <f t="shared" si="840"/>
        <v>11</v>
      </c>
      <c r="AIS55" s="7">
        <f t="shared" si="841"/>
        <v>1</v>
      </c>
      <c r="AIT55" s="7">
        <f t="shared" si="842"/>
        <v>83.333333333333329</v>
      </c>
      <c r="AIU55" s="7" t="str">
        <f t="shared" si="843"/>
        <v>RIGHT</v>
      </c>
      <c r="AIV55" s="4">
        <v>3</v>
      </c>
      <c r="AIW55" s="4">
        <v>1</v>
      </c>
      <c r="AIX55" s="4">
        <v>3</v>
      </c>
      <c r="AIY55" s="4">
        <v>4</v>
      </c>
      <c r="AIZ55" s="4">
        <v>4</v>
      </c>
      <c r="AJA55" s="4">
        <v>1</v>
      </c>
      <c r="AJB55" s="4">
        <v>3</v>
      </c>
      <c r="AJC55" s="4">
        <v>1</v>
      </c>
      <c r="AJD55" s="4">
        <v>4</v>
      </c>
      <c r="AJE55" s="4">
        <v>4</v>
      </c>
      <c r="AJF55" s="4">
        <v>4</v>
      </c>
      <c r="AJG55" s="4">
        <v>2</v>
      </c>
      <c r="AJH55" s="4">
        <v>3</v>
      </c>
      <c r="AJI55" s="4">
        <v>3</v>
      </c>
      <c r="AJJ55" s="4">
        <v>2</v>
      </c>
      <c r="AJK55" s="4">
        <v>2</v>
      </c>
      <c r="AJL55" s="4">
        <v>2</v>
      </c>
      <c r="AJM55" s="4">
        <v>3</v>
      </c>
      <c r="AJN55" s="4">
        <v>4</v>
      </c>
      <c r="AJO55" s="4">
        <v>1</v>
      </c>
      <c r="AJP55" s="2">
        <f t="shared" si="844"/>
        <v>54</v>
      </c>
      <c r="AJQ55" s="2">
        <f t="shared" si="845"/>
        <v>32</v>
      </c>
      <c r="AJR55" s="2">
        <f t="shared" si="846"/>
        <v>22</v>
      </c>
      <c r="AJS55" s="4">
        <v>3</v>
      </c>
      <c r="AJT55" s="4">
        <v>2</v>
      </c>
      <c r="AJU55" s="4">
        <v>1</v>
      </c>
      <c r="AJV55" s="4">
        <v>2</v>
      </c>
      <c r="AJW55" s="4">
        <v>1</v>
      </c>
      <c r="AJX55" s="4">
        <v>2</v>
      </c>
      <c r="AJY55" s="4">
        <v>2</v>
      </c>
      <c r="AJZ55" s="4">
        <v>1</v>
      </c>
      <c r="AKA55" s="4">
        <v>1</v>
      </c>
      <c r="AKB55" s="4">
        <v>1</v>
      </c>
      <c r="AKC55" s="4">
        <v>1</v>
      </c>
      <c r="AKD55" s="4">
        <v>1</v>
      </c>
      <c r="AKE55" s="4">
        <v>1</v>
      </c>
      <c r="AKF55" s="4">
        <v>3</v>
      </c>
      <c r="AKG55" s="4">
        <v>1</v>
      </c>
      <c r="AKH55" s="4">
        <v>1</v>
      </c>
      <c r="AKI55" s="4">
        <v>0</v>
      </c>
      <c r="AKJ55" s="4">
        <v>0</v>
      </c>
      <c r="AKK55" s="4">
        <v>0</v>
      </c>
      <c r="AKL55" s="4">
        <v>0</v>
      </c>
      <c r="AKM55" s="4">
        <v>0</v>
      </c>
      <c r="AKN55" s="4">
        <v>1</v>
      </c>
      <c r="AKO55" s="4">
        <v>1</v>
      </c>
      <c r="AKP55" s="4">
        <v>0</v>
      </c>
      <c r="AKQ55" s="4">
        <v>2</v>
      </c>
      <c r="AKR55" s="4" t="s">
        <v>379</v>
      </c>
      <c r="AKS55" s="4">
        <v>0</v>
      </c>
      <c r="AKT55" s="2">
        <v>3</v>
      </c>
      <c r="AKU55" s="2">
        <v>0</v>
      </c>
      <c r="AKV55" s="2">
        <v>2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1">
        <v>4</v>
      </c>
      <c r="ALD55" s="1">
        <v>4</v>
      </c>
      <c r="ALE55" s="1">
        <v>3</v>
      </c>
      <c r="ALF55" s="1">
        <v>4</v>
      </c>
      <c r="ALG55" s="1">
        <v>3</v>
      </c>
      <c r="ALH55" s="1">
        <v>4</v>
      </c>
      <c r="ALI55" s="1">
        <v>3</v>
      </c>
      <c r="ALJ55" s="1">
        <v>2</v>
      </c>
      <c r="ALK55" s="1">
        <v>3</v>
      </c>
      <c r="ALL55" s="1">
        <v>3</v>
      </c>
      <c r="ALM55" s="1">
        <v>3</v>
      </c>
      <c r="ALN55" s="1">
        <v>4</v>
      </c>
      <c r="ALO55" s="1">
        <v>4</v>
      </c>
      <c r="ALP55" s="1">
        <v>3</v>
      </c>
      <c r="ALQ55" s="1">
        <v>4</v>
      </c>
      <c r="ALR55" s="1">
        <v>4</v>
      </c>
      <c r="ALS55" s="1">
        <v>3</v>
      </c>
      <c r="ALT55" s="1">
        <v>4</v>
      </c>
      <c r="ALU55" s="1">
        <v>3</v>
      </c>
      <c r="ALV55" s="1">
        <v>2</v>
      </c>
      <c r="ALW55" s="1">
        <v>3</v>
      </c>
      <c r="ALX55" s="1">
        <v>4</v>
      </c>
      <c r="ALY55" s="1">
        <v>4</v>
      </c>
      <c r="ALZ55" s="2">
        <f t="shared" si="847"/>
        <v>78</v>
      </c>
      <c r="AMA55">
        <v>10</v>
      </c>
      <c r="AMB55">
        <v>12</v>
      </c>
      <c r="AMC55">
        <v>19</v>
      </c>
      <c r="AMD55">
        <v>26</v>
      </c>
      <c r="AME55" s="1">
        <v>2</v>
      </c>
      <c r="AMF55" s="1">
        <v>2</v>
      </c>
      <c r="AMG55" s="1">
        <v>1</v>
      </c>
      <c r="AMH55" s="1">
        <v>1</v>
      </c>
      <c r="AMI55" s="8">
        <v>4</v>
      </c>
      <c r="AMJ55" s="8">
        <v>3</v>
      </c>
      <c r="AMK55" s="8">
        <v>4</v>
      </c>
      <c r="AML55" s="8">
        <v>1</v>
      </c>
      <c r="AMM55" s="8">
        <v>2</v>
      </c>
      <c r="AMN55" s="8">
        <v>3</v>
      </c>
      <c r="AMO55" s="8">
        <v>3</v>
      </c>
      <c r="AMP55" s="8">
        <v>1</v>
      </c>
      <c r="AMQ55" s="8">
        <v>1</v>
      </c>
      <c r="AMR55" s="8">
        <v>1</v>
      </c>
      <c r="AMS55" s="8">
        <v>2</v>
      </c>
      <c r="AMT55" s="8">
        <v>2</v>
      </c>
      <c r="AMU55" s="8">
        <v>1</v>
      </c>
      <c r="AMV55" s="8">
        <v>1</v>
      </c>
      <c r="AMW55" s="8">
        <v>2</v>
      </c>
      <c r="AMX55" s="8">
        <v>4</v>
      </c>
      <c r="AMY55" s="8">
        <v>5</v>
      </c>
      <c r="AMZ55" s="2">
        <f t="shared" si="848"/>
        <v>13</v>
      </c>
      <c r="ANA55" s="2">
        <f t="shared" si="849"/>
        <v>19</v>
      </c>
      <c r="ANB55" s="2">
        <f t="shared" si="850"/>
        <v>14</v>
      </c>
      <c r="ANC55" s="2">
        <f t="shared" si="851"/>
        <v>46</v>
      </c>
    </row>
    <row r="56" spans="1:1043" x14ac:dyDescent="0.2">
      <c r="A56" s="2" t="s">
        <v>478</v>
      </c>
      <c r="B56" s="3">
        <v>43395.567928240744</v>
      </c>
      <c r="C56" s="2">
        <v>160.30000000000001</v>
      </c>
      <c r="D56" s="2">
        <v>54.8</v>
      </c>
      <c r="E56" s="2">
        <v>21.326201768440249</v>
      </c>
      <c r="F56" s="2">
        <v>-78</v>
      </c>
      <c r="G56" s="2">
        <v>25</v>
      </c>
      <c r="H56" s="2">
        <v>35</v>
      </c>
      <c r="I56" s="2">
        <v>-100</v>
      </c>
      <c r="J56" s="2">
        <v>41</v>
      </c>
      <c r="K56" s="2">
        <v>37</v>
      </c>
      <c r="L56" s="2">
        <v>49</v>
      </c>
      <c r="M56" s="2">
        <v>25</v>
      </c>
      <c r="N56" s="2">
        <v>-64</v>
      </c>
      <c r="O56" s="2">
        <v>18</v>
      </c>
      <c r="P56" s="2">
        <v>-28</v>
      </c>
      <c r="Q56" s="2">
        <v>-39</v>
      </c>
      <c r="R56" s="2">
        <v>-75</v>
      </c>
      <c r="S56" s="2">
        <v>-32</v>
      </c>
      <c r="T56" s="2">
        <v>31</v>
      </c>
      <c r="U56" s="2">
        <v>-18</v>
      </c>
      <c r="V56" s="2">
        <v>40</v>
      </c>
      <c r="W56" s="2">
        <v>34</v>
      </c>
      <c r="X56" s="2">
        <v>20</v>
      </c>
      <c r="Y56" s="2">
        <v>28</v>
      </c>
      <c r="Z56" s="2">
        <v>8</v>
      </c>
      <c r="AA56" s="2">
        <v>28</v>
      </c>
      <c r="AB56" s="2">
        <v>-40</v>
      </c>
      <c r="AC56" s="2">
        <v>-63</v>
      </c>
      <c r="AD56" s="2">
        <v>-68</v>
      </c>
      <c r="AE56" s="2">
        <v>-15</v>
      </c>
      <c r="AF56" s="2">
        <v>49</v>
      </c>
      <c r="AG56" s="2">
        <v>30</v>
      </c>
      <c r="AH56" s="2">
        <v>14</v>
      </c>
      <c r="AI56" s="2">
        <v>28</v>
      </c>
      <c r="AJ56" s="2">
        <v>-100</v>
      </c>
      <c r="AK56" s="2">
        <v>0</v>
      </c>
      <c r="AL56" s="2">
        <v>-100</v>
      </c>
      <c r="AM56" s="2">
        <v>100</v>
      </c>
      <c r="AN56" s="2">
        <v>19</v>
      </c>
      <c r="AO56" s="2">
        <v>0</v>
      </c>
      <c r="AP56" s="2">
        <v>1</v>
      </c>
      <c r="AQ56" s="2">
        <v>1</v>
      </c>
      <c r="AR56" s="4">
        <v>5</v>
      </c>
      <c r="AS56" s="4">
        <v>4</v>
      </c>
      <c r="AT56" s="4">
        <v>1</v>
      </c>
      <c r="AU56" s="4">
        <v>1</v>
      </c>
      <c r="AV56" s="4">
        <v>2</v>
      </c>
      <c r="AW56" s="4">
        <v>3</v>
      </c>
      <c r="AX56" s="4">
        <v>2</v>
      </c>
      <c r="AY56" s="4">
        <v>3</v>
      </c>
      <c r="AZ56" s="4">
        <v>5</v>
      </c>
      <c r="BA56" s="4">
        <v>3</v>
      </c>
      <c r="BB56" s="4">
        <v>2</v>
      </c>
      <c r="BC56" s="4">
        <v>4</v>
      </c>
      <c r="BD56" s="4">
        <v>2</v>
      </c>
      <c r="BE56" s="4">
        <v>3</v>
      </c>
      <c r="BF56" s="4">
        <v>2</v>
      </c>
      <c r="BG56" s="4">
        <v>3</v>
      </c>
      <c r="BH56" s="4">
        <v>4</v>
      </c>
      <c r="BI56" s="4">
        <v>1</v>
      </c>
      <c r="BJ56" s="4">
        <v>2</v>
      </c>
      <c r="BK56" s="4">
        <v>2</v>
      </c>
      <c r="BL56" s="4">
        <v>3</v>
      </c>
      <c r="BM56" s="4">
        <v>4</v>
      </c>
      <c r="BN56" s="4">
        <v>2</v>
      </c>
      <c r="BO56" s="4">
        <v>1</v>
      </c>
      <c r="BP56" s="4">
        <v>2</v>
      </c>
      <c r="BQ56" s="4">
        <v>1</v>
      </c>
      <c r="BR56" s="4">
        <v>2</v>
      </c>
      <c r="BS56" s="4">
        <v>2</v>
      </c>
      <c r="BT56" s="4">
        <v>1</v>
      </c>
      <c r="BU56" s="4">
        <v>3</v>
      </c>
      <c r="BV56" s="4">
        <v>2</v>
      </c>
      <c r="BW56" s="4">
        <v>1</v>
      </c>
      <c r="BX56" s="4">
        <v>3</v>
      </c>
      <c r="BY56" s="4">
        <v>4</v>
      </c>
      <c r="BZ56" s="4">
        <v>2</v>
      </c>
      <c r="CA56" s="4">
        <v>1</v>
      </c>
      <c r="CB56" s="4">
        <v>1</v>
      </c>
      <c r="CC56" s="4">
        <v>3</v>
      </c>
      <c r="CD56" s="4">
        <v>2</v>
      </c>
      <c r="CE56" s="4">
        <v>1</v>
      </c>
      <c r="CF56" s="4">
        <v>2</v>
      </c>
      <c r="CG56" s="4">
        <v>3</v>
      </c>
      <c r="CH56" s="4">
        <v>1</v>
      </c>
      <c r="CI56" s="4">
        <v>3</v>
      </c>
      <c r="CJ56" s="4">
        <v>1</v>
      </c>
      <c r="CK56" s="4">
        <v>4</v>
      </c>
      <c r="CL56" s="4">
        <v>1</v>
      </c>
      <c r="CM56" s="4">
        <v>1</v>
      </c>
      <c r="CN56" s="4">
        <v>1</v>
      </c>
      <c r="CO56" s="4">
        <v>1</v>
      </c>
      <c r="CP56" s="4">
        <v>5</v>
      </c>
      <c r="CQ56" s="4">
        <v>4</v>
      </c>
      <c r="CR56" s="4">
        <v>3</v>
      </c>
      <c r="CS56" s="4">
        <v>1</v>
      </c>
      <c r="CT56" s="4">
        <v>2</v>
      </c>
      <c r="CU56" s="4">
        <v>2</v>
      </c>
      <c r="CV56" s="4">
        <v>2</v>
      </c>
      <c r="CW56" s="4">
        <v>1</v>
      </c>
      <c r="CX56" s="4">
        <v>3</v>
      </c>
      <c r="CY56" s="4">
        <v>1</v>
      </c>
      <c r="CZ56" s="4">
        <v>1</v>
      </c>
      <c r="DA56" s="4">
        <v>5</v>
      </c>
      <c r="DB56" s="4">
        <v>1</v>
      </c>
      <c r="DC56" s="4">
        <v>2</v>
      </c>
      <c r="DD56" s="4">
        <v>2</v>
      </c>
      <c r="DE56" s="4">
        <v>1</v>
      </c>
      <c r="DF56" s="4">
        <v>3</v>
      </c>
      <c r="DG56" s="4">
        <v>2</v>
      </c>
      <c r="DH56" s="4">
        <v>2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2</v>
      </c>
      <c r="DO56" s="4">
        <v>1</v>
      </c>
      <c r="DP56" s="5">
        <v>79.849999999999994</v>
      </c>
      <c r="DQ56" s="5">
        <v>38.159999999999997</v>
      </c>
      <c r="DR56" s="5">
        <v>165.05</v>
      </c>
      <c r="DS56" s="5">
        <v>108.29</v>
      </c>
      <c r="DT56" s="5">
        <v>3.45</v>
      </c>
      <c r="DU56" s="5">
        <v>15</v>
      </c>
      <c r="DV56" s="5">
        <v>129.93</v>
      </c>
      <c r="DW56" s="5">
        <v>65.989999999999995</v>
      </c>
      <c r="DX56" s="5">
        <v>13.15</v>
      </c>
      <c r="DY56" s="5">
        <v>16.71</v>
      </c>
      <c r="DZ56" s="5">
        <v>10.83</v>
      </c>
      <c r="EA56" s="5">
        <v>146.4</v>
      </c>
      <c r="EB56" s="5">
        <v>255.35</v>
      </c>
      <c r="EC56" s="5">
        <v>153.66</v>
      </c>
      <c r="ED56" s="5">
        <v>141.47</v>
      </c>
      <c r="EE56" s="5">
        <v>181.35</v>
      </c>
      <c r="EF56" s="5">
        <v>233.59</v>
      </c>
      <c r="EG56" s="5">
        <v>325.49</v>
      </c>
      <c r="EH56" s="5">
        <v>277.49</v>
      </c>
      <c r="EI56" s="5">
        <v>437</v>
      </c>
      <c r="EJ56" s="5">
        <v>480.09</v>
      </c>
      <c r="EK56" s="5">
        <v>170</v>
      </c>
      <c r="EL56" s="5">
        <v>342.9</v>
      </c>
      <c r="EM56" s="5">
        <v>255.11</v>
      </c>
      <c r="EN56" s="5">
        <v>345.56</v>
      </c>
      <c r="EO56" s="5">
        <v>488</v>
      </c>
      <c r="EP56" s="5">
        <v>211.12</v>
      </c>
      <c r="EQ56" s="5">
        <v>113</v>
      </c>
      <c r="ER56" s="5">
        <v>191.68</v>
      </c>
      <c r="ES56" s="5">
        <v>193.63</v>
      </c>
      <c r="ET56" s="5">
        <v>376.2</v>
      </c>
      <c r="EU56" s="5">
        <v>414.54</v>
      </c>
      <c r="EV56" s="5">
        <v>626.04</v>
      </c>
      <c r="EW56" s="5">
        <v>180.53</v>
      </c>
      <c r="EX56" s="5">
        <v>345.78</v>
      </c>
      <c r="EY56" s="5">
        <v>320.04000000000002</v>
      </c>
      <c r="EZ56" s="5">
        <v>178.92</v>
      </c>
      <c r="FA56" s="5">
        <v>234.51</v>
      </c>
      <c r="FB56" s="5">
        <v>142.71</v>
      </c>
      <c r="FC56" s="5">
        <v>187.24</v>
      </c>
      <c r="FD56" s="5">
        <v>210.15</v>
      </c>
      <c r="FE56" s="5">
        <v>45.39</v>
      </c>
      <c r="FF56" s="5">
        <v>378</v>
      </c>
      <c r="FG56" s="5">
        <v>179.85</v>
      </c>
      <c r="FH56" s="5">
        <v>192.32</v>
      </c>
      <c r="FI56" s="5">
        <v>71.7</v>
      </c>
      <c r="FJ56" s="5">
        <v>288.19</v>
      </c>
      <c r="FK56" s="5">
        <v>113</v>
      </c>
      <c r="FL56" s="5">
        <v>119.29</v>
      </c>
      <c r="FM56" s="5">
        <v>145.82</v>
      </c>
      <c r="FN56" s="5">
        <v>90.89</v>
      </c>
      <c r="FO56" s="5">
        <v>211.61</v>
      </c>
      <c r="FP56" s="5">
        <v>191.15</v>
      </c>
      <c r="FQ56" s="5">
        <v>114.48</v>
      </c>
      <c r="FR56" s="5">
        <v>199.32</v>
      </c>
      <c r="FS56" s="5">
        <v>249.82</v>
      </c>
      <c r="FT56" s="5">
        <v>235.78</v>
      </c>
      <c r="FU56" s="5">
        <v>258.7</v>
      </c>
      <c r="FV56" s="5">
        <v>201.17</v>
      </c>
      <c r="FW56" s="5">
        <v>26.73</v>
      </c>
      <c r="FX56" s="5">
        <v>148.84</v>
      </c>
      <c r="FY56" s="5">
        <v>123</v>
      </c>
      <c r="FZ56" s="5">
        <v>102.48</v>
      </c>
      <c r="GA56" s="5">
        <v>173.4</v>
      </c>
      <c r="GB56" s="5">
        <v>225.68</v>
      </c>
      <c r="GC56" s="5">
        <v>122.4</v>
      </c>
      <c r="GD56" s="5">
        <v>83.7</v>
      </c>
      <c r="GE56" s="5">
        <v>126.79</v>
      </c>
      <c r="GF56" s="5">
        <v>145.15</v>
      </c>
      <c r="GG56" s="5">
        <v>0</v>
      </c>
      <c r="GH56" s="5">
        <v>133.43</v>
      </c>
      <c r="GI56" s="5">
        <v>124.31</v>
      </c>
      <c r="GJ56" s="5">
        <v>2.37</v>
      </c>
      <c r="GK56" s="5">
        <v>313</v>
      </c>
      <c r="GL56" s="5">
        <v>2.37</v>
      </c>
      <c r="GM56" s="5">
        <v>24.38</v>
      </c>
      <c r="GN56" s="2">
        <f t="shared" si="426"/>
        <v>399.25</v>
      </c>
      <c r="GO56" s="2">
        <f t="shared" si="427"/>
        <v>152.63999999999999</v>
      </c>
      <c r="GP56" s="2">
        <f t="shared" si="428"/>
        <v>165.05</v>
      </c>
      <c r="GQ56" s="2">
        <f t="shared" si="429"/>
        <v>108.29</v>
      </c>
      <c r="GR56" s="2">
        <f t="shared" si="430"/>
        <v>6.9</v>
      </c>
      <c r="GS56" s="2">
        <f t="shared" si="431"/>
        <v>45</v>
      </c>
      <c r="GT56" s="2">
        <f t="shared" si="432"/>
        <v>259.86</v>
      </c>
      <c r="GU56" s="2">
        <f t="shared" si="433"/>
        <v>197.96999999999997</v>
      </c>
      <c r="GV56" s="2">
        <f t="shared" si="434"/>
        <v>65.75</v>
      </c>
      <c r="GW56" s="2">
        <f t="shared" si="435"/>
        <v>50.13</v>
      </c>
      <c r="GX56" s="2">
        <f t="shared" si="436"/>
        <v>21.66</v>
      </c>
      <c r="GY56" s="2">
        <f t="shared" si="437"/>
        <v>585.6</v>
      </c>
      <c r="GZ56" s="2">
        <f t="shared" si="438"/>
        <v>510.7</v>
      </c>
      <c r="HA56" s="2">
        <f t="shared" si="439"/>
        <v>460.98</v>
      </c>
      <c r="HB56" s="2">
        <f t="shared" si="440"/>
        <v>282.94</v>
      </c>
      <c r="HC56" s="2">
        <f t="shared" si="441"/>
        <v>544.04999999999995</v>
      </c>
      <c r="HD56" s="2">
        <f t="shared" si="442"/>
        <v>934.36</v>
      </c>
      <c r="HE56" s="2">
        <f t="shared" si="443"/>
        <v>325.49</v>
      </c>
      <c r="HF56" s="2">
        <f t="shared" si="444"/>
        <v>554.98</v>
      </c>
      <c r="HG56" s="2">
        <f t="shared" si="445"/>
        <v>874</v>
      </c>
      <c r="HH56" s="2">
        <f t="shared" si="446"/>
        <v>1440.27</v>
      </c>
      <c r="HI56" s="2">
        <f t="shared" si="447"/>
        <v>680</v>
      </c>
      <c r="HJ56" s="2">
        <f t="shared" si="448"/>
        <v>685.8</v>
      </c>
      <c r="HK56" s="2">
        <f t="shared" si="449"/>
        <v>255.11</v>
      </c>
      <c r="HL56" s="2">
        <f t="shared" si="450"/>
        <v>691.12</v>
      </c>
      <c r="HM56" s="2">
        <f t="shared" si="451"/>
        <v>488</v>
      </c>
      <c r="HN56" s="2">
        <f t="shared" si="452"/>
        <v>422.24</v>
      </c>
      <c r="HO56" s="2">
        <f t="shared" si="453"/>
        <v>226</v>
      </c>
      <c r="HP56" s="2">
        <f t="shared" si="454"/>
        <v>191.68</v>
      </c>
      <c r="HQ56" s="2">
        <f t="shared" si="455"/>
        <v>580.89</v>
      </c>
      <c r="HR56" s="2">
        <f t="shared" si="456"/>
        <v>752.4</v>
      </c>
      <c r="HS56" s="2">
        <f t="shared" si="457"/>
        <v>414.54</v>
      </c>
      <c r="HT56" s="2">
        <f t="shared" si="458"/>
        <v>1878.12</v>
      </c>
      <c r="HU56" s="2">
        <f t="shared" si="459"/>
        <v>722.12</v>
      </c>
      <c r="HV56" s="2">
        <f t="shared" si="460"/>
        <v>691.56</v>
      </c>
      <c r="HW56" s="2">
        <f t="shared" si="461"/>
        <v>320.04000000000002</v>
      </c>
      <c r="HX56" s="2">
        <f t="shared" si="462"/>
        <v>178.92</v>
      </c>
      <c r="HY56" s="2">
        <f t="shared" si="463"/>
        <v>703.53</v>
      </c>
      <c r="HZ56" s="2">
        <f t="shared" si="464"/>
        <v>285.42</v>
      </c>
      <c r="IA56" s="2">
        <f t="shared" si="465"/>
        <v>187.24</v>
      </c>
      <c r="IB56" s="2">
        <f t="shared" si="466"/>
        <v>420.3</v>
      </c>
      <c r="IC56" s="2">
        <f t="shared" si="467"/>
        <v>136.17000000000002</v>
      </c>
      <c r="ID56" s="2">
        <f t="shared" si="468"/>
        <v>378</v>
      </c>
      <c r="IE56" s="2">
        <f t="shared" si="469"/>
        <v>539.54999999999995</v>
      </c>
      <c r="IF56" s="2">
        <f t="shared" si="470"/>
        <v>192.32</v>
      </c>
      <c r="IG56" s="2">
        <f t="shared" si="471"/>
        <v>286.8</v>
      </c>
      <c r="IH56" s="2">
        <f t="shared" si="472"/>
        <v>288.19</v>
      </c>
      <c r="II56" s="2">
        <f t="shared" si="473"/>
        <v>113</v>
      </c>
      <c r="IJ56" s="2">
        <f t="shared" si="474"/>
        <v>119.29</v>
      </c>
      <c r="IK56" s="2">
        <f t="shared" si="475"/>
        <v>145.82</v>
      </c>
      <c r="IL56" s="2">
        <f t="shared" si="476"/>
        <v>454.45</v>
      </c>
      <c r="IM56" s="2">
        <f t="shared" si="477"/>
        <v>846.44</v>
      </c>
      <c r="IN56" s="2">
        <f t="shared" si="478"/>
        <v>573.45000000000005</v>
      </c>
      <c r="IO56" s="2">
        <f t="shared" si="479"/>
        <v>114.48</v>
      </c>
      <c r="IP56" s="2">
        <f t="shared" si="480"/>
        <v>398.64</v>
      </c>
      <c r="IQ56" s="2">
        <f t="shared" si="481"/>
        <v>499.64</v>
      </c>
      <c r="IR56" s="2">
        <f t="shared" si="482"/>
        <v>471.56</v>
      </c>
      <c r="IS56" s="2">
        <f t="shared" si="483"/>
        <v>258.7</v>
      </c>
      <c r="IT56" s="2">
        <f t="shared" si="484"/>
        <v>603.51</v>
      </c>
      <c r="IU56" s="2">
        <f t="shared" si="485"/>
        <v>26.73</v>
      </c>
      <c r="IV56" s="2">
        <f t="shared" si="486"/>
        <v>148.84</v>
      </c>
      <c r="IW56" s="2">
        <f t="shared" si="487"/>
        <v>615</v>
      </c>
      <c r="IX56" s="2">
        <f t="shared" si="488"/>
        <v>102.48</v>
      </c>
      <c r="IY56" s="2">
        <f t="shared" si="489"/>
        <v>346.8</v>
      </c>
      <c r="IZ56" s="2">
        <f t="shared" si="490"/>
        <v>451.36</v>
      </c>
      <c r="JA56" s="2">
        <f t="shared" si="491"/>
        <v>122.4</v>
      </c>
      <c r="JB56" s="2">
        <f t="shared" si="492"/>
        <v>251.10000000000002</v>
      </c>
      <c r="JC56" s="2">
        <f t="shared" si="493"/>
        <v>253.58</v>
      </c>
      <c r="JD56" s="2">
        <f t="shared" si="494"/>
        <v>290.3</v>
      </c>
      <c r="JE56" s="2">
        <f t="shared" si="495"/>
        <v>0</v>
      </c>
      <c r="JF56" s="2">
        <f t="shared" si="496"/>
        <v>133.43</v>
      </c>
      <c r="JG56" s="2">
        <f t="shared" si="497"/>
        <v>124.31</v>
      </c>
      <c r="JH56" s="2">
        <f t="shared" si="498"/>
        <v>2.37</v>
      </c>
      <c r="JI56" s="2">
        <f t="shared" si="499"/>
        <v>313</v>
      </c>
      <c r="JJ56" s="2">
        <f t="shared" si="500"/>
        <v>4.74</v>
      </c>
      <c r="JK56" s="2">
        <f t="shared" si="501"/>
        <v>24.38</v>
      </c>
      <c r="JL56" s="5">
        <v>0.2656</v>
      </c>
      <c r="JM56" s="5">
        <v>0.14754999999999999</v>
      </c>
      <c r="JN56" s="5">
        <v>0.95135000000000003</v>
      </c>
      <c r="JO56" s="5">
        <v>1.3923000000000001</v>
      </c>
      <c r="JP56" s="5">
        <v>5.8500000000000003E-2</v>
      </c>
      <c r="JQ56" s="5">
        <v>0.15</v>
      </c>
      <c r="JR56" s="5">
        <v>12.6183</v>
      </c>
      <c r="JS56" s="5">
        <v>0.54310000000000003</v>
      </c>
      <c r="JT56" s="5">
        <v>0.1190333333</v>
      </c>
      <c r="JU56" s="5">
        <v>0.15086666670000001</v>
      </c>
      <c r="JV56" s="5">
        <v>0.1340666667</v>
      </c>
      <c r="JW56" s="5">
        <v>3.7849166670000001</v>
      </c>
      <c r="JX56" s="5">
        <v>11.46613333</v>
      </c>
      <c r="JY56" s="5">
        <v>10.3194</v>
      </c>
      <c r="JZ56" s="5">
        <v>6.44679</v>
      </c>
      <c r="KA56" s="5">
        <v>0.29294999999999999</v>
      </c>
      <c r="KB56" s="5">
        <v>10.029963329999999</v>
      </c>
      <c r="KC56" s="5">
        <v>16.458500000000001</v>
      </c>
      <c r="KD56" s="5">
        <v>14.6218495</v>
      </c>
      <c r="KE56" s="5">
        <v>33.82</v>
      </c>
      <c r="KF56" s="5">
        <v>30.050133330000001</v>
      </c>
      <c r="KG56" s="5">
        <v>5.22</v>
      </c>
      <c r="KH56" s="5">
        <v>16.382999999999999</v>
      </c>
      <c r="KI56" s="5">
        <v>9.8745999999999992</v>
      </c>
      <c r="KJ56" s="5">
        <v>14.359249999999999</v>
      </c>
      <c r="KK56" s="5">
        <v>0</v>
      </c>
      <c r="KL56" s="5">
        <v>11.1839</v>
      </c>
      <c r="KM56" s="5">
        <v>2.73</v>
      </c>
      <c r="KN56" s="5">
        <v>9.4915000000000003</v>
      </c>
      <c r="KO56" s="5">
        <v>3.6768000000000001</v>
      </c>
      <c r="KP56" s="5">
        <v>16.394400000000001</v>
      </c>
      <c r="KQ56" s="5">
        <v>15.2403</v>
      </c>
      <c r="KR56" s="5">
        <v>26.440200000000001</v>
      </c>
      <c r="KS56" s="5">
        <v>15.008749999999999</v>
      </c>
      <c r="KT56" s="5">
        <v>18.950099999999999</v>
      </c>
      <c r="KU56" s="5">
        <v>5.9976000000000003</v>
      </c>
      <c r="KV56" s="5">
        <v>4.9896000000000003</v>
      </c>
      <c r="KW56" s="5">
        <v>1.7626500000000001</v>
      </c>
      <c r="KX56" s="5">
        <v>1.8480000000000001</v>
      </c>
      <c r="KY56" s="5">
        <v>5.6280000000000001</v>
      </c>
      <c r="KZ56" s="5">
        <v>8.1966249999999992</v>
      </c>
      <c r="LA56" s="5">
        <v>1.4370000000000001</v>
      </c>
      <c r="LB56" s="5">
        <v>15.789</v>
      </c>
      <c r="LC56" s="5">
        <v>14.217396669999999</v>
      </c>
      <c r="LD56" s="5">
        <v>16.942399999999999</v>
      </c>
      <c r="LE56" s="5">
        <v>8.0909999999999993</v>
      </c>
      <c r="LF56" s="5">
        <v>10.3474</v>
      </c>
      <c r="LG56" s="5">
        <v>0.74633333329999996</v>
      </c>
      <c r="LH56" s="5">
        <v>0.90590000000000004</v>
      </c>
      <c r="LI56" s="5">
        <v>2.0419499999999999</v>
      </c>
      <c r="LJ56" s="5">
        <v>6.6978</v>
      </c>
      <c r="LK56" s="5">
        <v>17.363700000000001</v>
      </c>
      <c r="LL56" s="5">
        <v>9.0416000000000007</v>
      </c>
      <c r="LM56" s="5">
        <v>4.032</v>
      </c>
      <c r="LN56" s="5">
        <v>10.54833333</v>
      </c>
      <c r="LO56" s="5">
        <v>10.49</v>
      </c>
      <c r="LP56" s="5">
        <v>11.596399999999999</v>
      </c>
      <c r="LQ56" s="5">
        <v>12.442133330000001</v>
      </c>
      <c r="LR56" s="5">
        <v>2.536666667</v>
      </c>
      <c r="LS56" s="5">
        <v>7.9200000000000007E-2</v>
      </c>
      <c r="LT56" s="5">
        <v>7.93</v>
      </c>
      <c r="LU56" s="5">
        <v>4.8708</v>
      </c>
      <c r="LV56" s="5">
        <v>2.3668</v>
      </c>
      <c r="LW56" s="5">
        <v>1.8360000000000001</v>
      </c>
      <c r="LX56" s="5">
        <v>18.558399999999999</v>
      </c>
      <c r="LY56" s="5">
        <v>1.734</v>
      </c>
      <c r="LZ56" s="5">
        <v>0.372</v>
      </c>
      <c r="MA56" s="5">
        <v>1.3066666669999999E-2</v>
      </c>
      <c r="MB56" s="5">
        <v>4.9133333330000001E-2</v>
      </c>
      <c r="MC56" s="5">
        <v>0</v>
      </c>
      <c r="MD56" s="5">
        <v>0.14760000000000001</v>
      </c>
      <c r="ME56" s="5">
        <v>0</v>
      </c>
      <c r="MF56" s="5">
        <v>4.7399999999999998E-2</v>
      </c>
      <c r="MG56" s="5">
        <v>0</v>
      </c>
      <c r="MH56" s="5">
        <v>0</v>
      </c>
      <c r="MI56" s="5">
        <v>2.3107500000000001</v>
      </c>
      <c r="MJ56" s="2">
        <f t="shared" si="502"/>
        <v>1.3280000000000001</v>
      </c>
      <c r="MK56" s="2">
        <f t="shared" si="503"/>
        <v>0.59019999999999995</v>
      </c>
      <c r="ML56" s="2">
        <f t="shared" si="504"/>
        <v>0.95135000000000003</v>
      </c>
      <c r="MM56" s="2">
        <f t="shared" si="505"/>
        <v>1.3923000000000001</v>
      </c>
      <c r="MN56" s="2">
        <f t="shared" si="506"/>
        <v>0.11700000000000001</v>
      </c>
      <c r="MO56" s="2">
        <f t="shared" si="507"/>
        <v>0.44999999999999996</v>
      </c>
      <c r="MP56" s="2">
        <f t="shared" si="508"/>
        <v>25.236599999999999</v>
      </c>
      <c r="MQ56" s="2">
        <f t="shared" si="509"/>
        <v>1.6293000000000002</v>
      </c>
      <c r="MR56" s="2">
        <f t="shared" si="510"/>
        <v>0.59516666650000005</v>
      </c>
      <c r="MS56" s="2">
        <f t="shared" si="511"/>
        <v>0.45260000010000001</v>
      </c>
      <c r="MT56" s="2">
        <f t="shared" si="512"/>
        <v>0.26813333340000001</v>
      </c>
      <c r="MU56" s="2">
        <f t="shared" si="513"/>
        <v>15.139666668</v>
      </c>
      <c r="MV56" s="2">
        <f t="shared" si="514"/>
        <v>22.93226666</v>
      </c>
      <c r="MW56" s="2">
        <f t="shared" si="515"/>
        <v>30.958199999999998</v>
      </c>
      <c r="MX56" s="2">
        <f t="shared" si="516"/>
        <v>12.89358</v>
      </c>
      <c r="MY56" s="2">
        <f t="shared" si="517"/>
        <v>0.87884999999999991</v>
      </c>
      <c r="MZ56" s="2">
        <f t="shared" si="518"/>
        <v>40.119853319999997</v>
      </c>
      <c r="NA56" s="2">
        <f t="shared" si="519"/>
        <v>16.458500000000001</v>
      </c>
      <c r="NB56" s="2">
        <f t="shared" si="520"/>
        <v>29.243698999999999</v>
      </c>
      <c r="NC56" s="2">
        <f t="shared" si="521"/>
        <v>67.64</v>
      </c>
      <c r="ND56" s="2">
        <f t="shared" si="522"/>
        <v>90.150399990000011</v>
      </c>
      <c r="NE56" s="2">
        <f t="shared" si="523"/>
        <v>20.88</v>
      </c>
      <c r="NF56" s="2">
        <f t="shared" si="524"/>
        <v>32.765999999999998</v>
      </c>
      <c r="NG56" s="2">
        <f t="shared" si="525"/>
        <v>9.8745999999999992</v>
      </c>
      <c r="NH56" s="2">
        <f t="shared" si="526"/>
        <v>28.718499999999999</v>
      </c>
      <c r="NI56" s="2">
        <f t="shared" si="527"/>
        <v>0</v>
      </c>
      <c r="NJ56" s="2">
        <f t="shared" si="528"/>
        <v>22.367799999999999</v>
      </c>
      <c r="NK56" s="2">
        <f t="shared" si="529"/>
        <v>5.46</v>
      </c>
      <c r="NL56" s="2">
        <f t="shared" si="530"/>
        <v>9.4915000000000003</v>
      </c>
      <c r="NM56" s="2">
        <f t="shared" si="531"/>
        <v>11.0304</v>
      </c>
      <c r="NN56" s="2">
        <f t="shared" si="532"/>
        <v>32.788800000000002</v>
      </c>
      <c r="NO56" s="2">
        <f t="shared" si="533"/>
        <v>15.2403</v>
      </c>
      <c r="NP56" s="2">
        <f t="shared" si="534"/>
        <v>79.320599999999999</v>
      </c>
      <c r="NQ56" s="2">
        <f t="shared" si="535"/>
        <v>60.034999999999997</v>
      </c>
      <c r="NR56" s="2">
        <f t="shared" si="536"/>
        <v>37.900199999999998</v>
      </c>
      <c r="NS56" s="2">
        <f t="shared" si="537"/>
        <v>5.9976000000000003</v>
      </c>
      <c r="NT56" s="2">
        <f t="shared" si="538"/>
        <v>4.9896000000000003</v>
      </c>
      <c r="NU56" s="2">
        <f t="shared" si="539"/>
        <v>5.2879500000000004</v>
      </c>
      <c r="NV56" s="2">
        <f t="shared" si="540"/>
        <v>3.6960000000000002</v>
      </c>
      <c r="NW56" s="2">
        <f t="shared" si="541"/>
        <v>5.6280000000000001</v>
      </c>
      <c r="NX56" s="2">
        <f t="shared" si="542"/>
        <v>16.393249999999998</v>
      </c>
      <c r="NY56" s="2">
        <f t="shared" si="543"/>
        <v>4.3109999999999999</v>
      </c>
      <c r="NZ56" s="2">
        <f t="shared" si="544"/>
        <v>15.789</v>
      </c>
      <c r="OA56" s="2">
        <f t="shared" si="545"/>
        <v>42.652190009999998</v>
      </c>
      <c r="OB56" s="2">
        <f t="shared" si="546"/>
        <v>16.942399999999999</v>
      </c>
      <c r="OC56" s="2">
        <f t="shared" si="547"/>
        <v>32.363999999999997</v>
      </c>
      <c r="OD56" s="2">
        <f t="shared" si="548"/>
        <v>10.3474</v>
      </c>
      <c r="OE56" s="2">
        <f t="shared" si="549"/>
        <v>0.74633333329999996</v>
      </c>
      <c r="OF56" s="2">
        <f t="shared" si="550"/>
        <v>0.90590000000000004</v>
      </c>
      <c r="OG56" s="2">
        <f t="shared" si="551"/>
        <v>2.0419499999999999</v>
      </c>
      <c r="OH56" s="2">
        <f t="shared" si="552"/>
        <v>33.488999999999997</v>
      </c>
      <c r="OI56" s="2">
        <f t="shared" si="553"/>
        <v>69.454800000000006</v>
      </c>
      <c r="OJ56" s="2">
        <f t="shared" si="554"/>
        <v>27.1248</v>
      </c>
      <c r="OK56" s="2">
        <f t="shared" si="555"/>
        <v>4.032</v>
      </c>
      <c r="OL56" s="2">
        <f t="shared" si="556"/>
        <v>21.09666666</v>
      </c>
      <c r="OM56" s="2">
        <f t="shared" si="557"/>
        <v>20.98</v>
      </c>
      <c r="ON56" s="2">
        <f t="shared" si="558"/>
        <v>23.192799999999998</v>
      </c>
      <c r="OO56" s="2">
        <f t="shared" si="559"/>
        <v>12.442133330000001</v>
      </c>
      <c r="OP56" s="2">
        <f t="shared" si="560"/>
        <v>7.6100000009999995</v>
      </c>
      <c r="OQ56" s="2">
        <f t="shared" si="561"/>
        <v>7.9200000000000007E-2</v>
      </c>
      <c r="OR56" s="2">
        <f t="shared" si="562"/>
        <v>7.93</v>
      </c>
      <c r="OS56" s="2">
        <f t="shared" si="563"/>
        <v>24.353999999999999</v>
      </c>
      <c r="OT56" s="2">
        <f t="shared" si="564"/>
        <v>2.3668</v>
      </c>
      <c r="OU56" s="2">
        <f t="shared" si="565"/>
        <v>3.6720000000000002</v>
      </c>
      <c r="OV56" s="2">
        <f t="shared" si="566"/>
        <v>37.116799999999998</v>
      </c>
      <c r="OW56" s="2">
        <f t="shared" si="567"/>
        <v>1.734</v>
      </c>
      <c r="OX56" s="2">
        <f t="shared" si="568"/>
        <v>1.1160000000000001</v>
      </c>
      <c r="OY56" s="2">
        <f t="shared" si="569"/>
        <v>2.6133333339999999E-2</v>
      </c>
      <c r="OZ56" s="2">
        <f t="shared" si="570"/>
        <v>9.8266666660000002E-2</v>
      </c>
      <c r="PA56" s="2">
        <f t="shared" si="571"/>
        <v>0</v>
      </c>
      <c r="PB56" s="2">
        <f t="shared" si="572"/>
        <v>0.14760000000000001</v>
      </c>
      <c r="PC56" s="2">
        <f t="shared" si="573"/>
        <v>0</v>
      </c>
      <c r="PD56" s="2">
        <f t="shared" si="574"/>
        <v>4.7399999999999998E-2</v>
      </c>
      <c r="PE56" s="2">
        <f t="shared" si="575"/>
        <v>0</v>
      </c>
      <c r="PF56" s="2">
        <f t="shared" si="576"/>
        <v>0</v>
      </c>
      <c r="PG56" s="2">
        <f t="shared" si="577"/>
        <v>2.3107500000000001</v>
      </c>
      <c r="PH56" s="2">
        <f t="shared" si="578"/>
        <v>11.952</v>
      </c>
      <c r="PI56" s="2">
        <f t="shared" si="579"/>
        <v>5.3117999999999999</v>
      </c>
      <c r="PJ56" s="2">
        <f t="shared" si="580"/>
        <v>8.5621500000000008</v>
      </c>
      <c r="PK56" s="2">
        <f t="shared" si="581"/>
        <v>12.530700000000001</v>
      </c>
      <c r="PL56" s="2">
        <f t="shared" si="582"/>
        <v>1.0530000000000002</v>
      </c>
      <c r="PM56" s="2">
        <f t="shared" si="583"/>
        <v>4.05</v>
      </c>
      <c r="PN56" s="2">
        <f t="shared" si="584"/>
        <v>227.1294</v>
      </c>
      <c r="PO56" s="2">
        <f t="shared" si="585"/>
        <v>14.663700000000002</v>
      </c>
      <c r="PP56" s="2">
        <f t="shared" si="586"/>
        <v>5.3564999985000004</v>
      </c>
      <c r="PQ56" s="2">
        <f t="shared" si="587"/>
        <v>4.0734000009000004</v>
      </c>
      <c r="PR56" s="2">
        <f t="shared" si="588"/>
        <v>2.4132000005999998</v>
      </c>
      <c r="PS56" s="2">
        <f t="shared" si="589"/>
        <v>136.25700001199999</v>
      </c>
      <c r="PT56" s="2">
        <f t="shared" si="590"/>
        <v>206.39039994000001</v>
      </c>
      <c r="PU56" s="2">
        <f t="shared" si="591"/>
        <v>278.62379999999996</v>
      </c>
      <c r="PV56" s="2">
        <f t="shared" si="592"/>
        <v>116.04222</v>
      </c>
      <c r="PW56" s="2">
        <f t="shared" si="593"/>
        <v>7.9096499999999992</v>
      </c>
      <c r="PX56" s="2">
        <f t="shared" si="594"/>
        <v>361.07867987999998</v>
      </c>
      <c r="PY56" s="2">
        <f t="shared" si="595"/>
        <v>148.12650000000002</v>
      </c>
      <c r="PZ56" s="2">
        <f t="shared" si="596"/>
        <v>263.19329099999999</v>
      </c>
      <c r="QA56" s="2">
        <f t="shared" si="597"/>
        <v>608.76</v>
      </c>
      <c r="QB56" s="2">
        <f t="shared" si="598"/>
        <v>811.35359991000007</v>
      </c>
      <c r="QC56" s="2">
        <f t="shared" si="599"/>
        <v>187.92</v>
      </c>
      <c r="QD56" s="2">
        <f t="shared" si="600"/>
        <v>294.89400000000001</v>
      </c>
      <c r="QE56" s="2">
        <f t="shared" si="601"/>
        <v>88.871399999999994</v>
      </c>
      <c r="QF56" s="2">
        <f t="shared" si="602"/>
        <v>258.4665</v>
      </c>
      <c r="QG56" s="2">
        <f t="shared" si="603"/>
        <v>0</v>
      </c>
      <c r="QH56" s="2">
        <f t="shared" si="604"/>
        <v>201.31019999999998</v>
      </c>
      <c r="QI56" s="2">
        <f t="shared" si="605"/>
        <v>49.14</v>
      </c>
      <c r="QJ56" s="2">
        <f t="shared" si="606"/>
        <v>85.423500000000004</v>
      </c>
      <c r="QK56" s="2">
        <f t="shared" si="607"/>
        <v>99.273600000000002</v>
      </c>
      <c r="QL56" s="2">
        <f t="shared" si="608"/>
        <v>295.0992</v>
      </c>
      <c r="QM56" s="2">
        <f t="shared" si="609"/>
        <v>137.1627</v>
      </c>
      <c r="QN56" s="2">
        <f t="shared" si="610"/>
        <v>713.8854</v>
      </c>
      <c r="QO56" s="2">
        <f t="shared" si="611"/>
        <v>540.31499999999994</v>
      </c>
      <c r="QP56" s="2">
        <f t="shared" si="612"/>
        <v>341.10179999999997</v>
      </c>
      <c r="QQ56" s="2">
        <f t="shared" si="613"/>
        <v>53.978400000000001</v>
      </c>
      <c r="QR56" s="2">
        <f t="shared" si="614"/>
        <v>44.906400000000005</v>
      </c>
      <c r="QS56" s="2">
        <f t="shared" si="615"/>
        <v>47.591550000000005</v>
      </c>
      <c r="QT56" s="2">
        <f t="shared" si="616"/>
        <v>33.264000000000003</v>
      </c>
      <c r="QU56" s="2">
        <f t="shared" si="617"/>
        <v>50.652000000000001</v>
      </c>
      <c r="QV56" s="2">
        <f t="shared" si="618"/>
        <v>147.53924999999998</v>
      </c>
      <c r="QW56" s="2">
        <f t="shared" si="619"/>
        <v>38.798999999999999</v>
      </c>
      <c r="QX56" s="2">
        <f t="shared" si="620"/>
        <v>142.101</v>
      </c>
      <c r="QY56" s="2">
        <f t="shared" si="621"/>
        <v>383.86971009000001</v>
      </c>
      <c r="QZ56" s="2">
        <f t="shared" si="622"/>
        <v>152.48159999999999</v>
      </c>
      <c r="RA56" s="2">
        <f t="shared" si="623"/>
        <v>291.27599999999995</v>
      </c>
      <c r="RB56" s="2">
        <f t="shared" si="624"/>
        <v>93.126599999999996</v>
      </c>
      <c r="RC56" s="2">
        <f t="shared" si="625"/>
        <v>6.7169999996999996</v>
      </c>
      <c r="RD56" s="2">
        <f t="shared" si="626"/>
        <v>8.1531000000000002</v>
      </c>
      <c r="RE56" s="2">
        <f t="shared" si="627"/>
        <v>18.377549999999999</v>
      </c>
      <c r="RF56" s="2">
        <f t="shared" si="628"/>
        <v>301.40099999999995</v>
      </c>
      <c r="RG56" s="2">
        <f t="shared" si="629"/>
        <v>625.09320000000002</v>
      </c>
      <c r="RH56" s="2">
        <f t="shared" si="630"/>
        <v>244.1232</v>
      </c>
      <c r="RI56" s="2">
        <f t="shared" si="631"/>
        <v>36.287999999999997</v>
      </c>
      <c r="RJ56" s="2">
        <f t="shared" si="632"/>
        <v>189.86999994000001</v>
      </c>
      <c r="RK56" s="2">
        <f t="shared" si="633"/>
        <v>188.82</v>
      </c>
      <c r="RL56" s="2">
        <f t="shared" si="634"/>
        <v>208.73519999999999</v>
      </c>
      <c r="RM56" s="2">
        <f t="shared" si="635"/>
        <v>111.97919997000001</v>
      </c>
      <c r="RN56" s="2">
        <f t="shared" si="636"/>
        <v>68.490000008999999</v>
      </c>
      <c r="RO56" s="2">
        <f t="shared" si="637"/>
        <v>0.7128000000000001</v>
      </c>
      <c r="RP56" s="2">
        <f t="shared" si="638"/>
        <v>71.37</v>
      </c>
      <c r="RQ56" s="2">
        <f t="shared" si="639"/>
        <v>219.18599999999998</v>
      </c>
      <c r="RR56" s="2">
        <f t="shared" si="640"/>
        <v>21.301200000000001</v>
      </c>
      <c r="RS56" s="2">
        <f t="shared" si="641"/>
        <v>33.048000000000002</v>
      </c>
      <c r="RT56" s="2">
        <f t="shared" si="642"/>
        <v>334.05119999999999</v>
      </c>
      <c r="RU56" s="2">
        <f t="shared" si="643"/>
        <v>15.606</v>
      </c>
      <c r="RV56" s="2">
        <f t="shared" si="644"/>
        <v>10.044</v>
      </c>
      <c r="RW56" s="2">
        <f t="shared" si="645"/>
        <v>0.23520000006</v>
      </c>
      <c r="RX56" s="2">
        <f t="shared" si="646"/>
        <v>0.88439999994000007</v>
      </c>
      <c r="RY56" s="2">
        <f t="shared" si="647"/>
        <v>0</v>
      </c>
      <c r="RZ56" s="2">
        <f t="shared" si="648"/>
        <v>1.3284</v>
      </c>
      <c r="SA56" s="2">
        <f t="shared" si="649"/>
        <v>0</v>
      </c>
      <c r="SB56" s="2">
        <f t="shared" si="650"/>
        <v>0.42659999999999998</v>
      </c>
      <c r="SC56" s="2">
        <f t="shared" si="651"/>
        <v>0</v>
      </c>
      <c r="SD56" s="2">
        <f t="shared" si="652"/>
        <v>0</v>
      </c>
      <c r="SE56" s="2">
        <f t="shared" si="653"/>
        <v>20.796749999999999</v>
      </c>
      <c r="SF56" s="5">
        <v>13.388733330000001</v>
      </c>
      <c r="SG56" s="5">
        <v>7.7198250000000002</v>
      </c>
      <c r="SH56" s="5">
        <v>6.3710000000000004</v>
      </c>
      <c r="SI56" s="5">
        <v>0.5474</v>
      </c>
      <c r="SJ56" s="5">
        <v>6.3E-2</v>
      </c>
      <c r="SK56" s="5">
        <v>0.78</v>
      </c>
      <c r="SL56" s="5">
        <v>1.3083</v>
      </c>
      <c r="SM56" s="5">
        <v>3.6183999999999998</v>
      </c>
      <c r="SN56" s="5">
        <v>1.0646166669999999</v>
      </c>
      <c r="SO56" s="5">
        <v>2.0312000000000001</v>
      </c>
      <c r="SP56" s="5">
        <v>1.5169333330000001</v>
      </c>
      <c r="SQ56" s="5">
        <v>1.49655</v>
      </c>
      <c r="SR56" s="5">
        <v>0.76776666670000004</v>
      </c>
      <c r="SS56" s="5">
        <v>0.104895</v>
      </c>
      <c r="ST56" s="5">
        <v>0.34303499999999998</v>
      </c>
      <c r="SU56" s="5">
        <v>0</v>
      </c>
      <c r="SV56" s="5">
        <v>0</v>
      </c>
      <c r="SW56" s="5">
        <v>5.6295333330000004</v>
      </c>
      <c r="SX56" s="5">
        <v>0</v>
      </c>
      <c r="SY56" s="5">
        <v>0</v>
      </c>
      <c r="SZ56" s="5">
        <v>0.20226666669999999</v>
      </c>
      <c r="TA56" s="5">
        <v>0</v>
      </c>
      <c r="TB56" s="5">
        <v>6.6547999999999998</v>
      </c>
      <c r="TC56" s="5">
        <v>5.7714999999999996</v>
      </c>
      <c r="TD56" s="5">
        <v>2.2212499999999999</v>
      </c>
      <c r="TE56" s="5">
        <v>0</v>
      </c>
      <c r="TF56" s="5">
        <v>0</v>
      </c>
      <c r="TG56" s="5">
        <v>0</v>
      </c>
      <c r="TH56" s="5">
        <v>0</v>
      </c>
      <c r="TI56" s="5">
        <v>2.3046500000000001</v>
      </c>
      <c r="TJ56" s="5">
        <v>8.4545999999999992</v>
      </c>
      <c r="TK56" s="5">
        <v>5.5125999999999999</v>
      </c>
      <c r="TL56" s="5">
        <v>7.2371999999999996</v>
      </c>
      <c r="TM56" s="5">
        <v>0.47149999999999997</v>
      </c>
      <c r="TN56" s="5">
        <v>0</v>
      </c>
      <c r="TO56" s="5">
        <v>7.9884000000000004</v>
      </c>
      <c r="TP56" s="5">
        <v>1.9907999999999999</v>
      </c>
      <c r="TQ56" s="5">
        <v>1.35795</v>
      </c>
      <c r="TR56" s="5">
        <v>1.8715333329999999</v>
      </c>
      <c r="TS56" s="5">
        <v>7.0400000000000004E-2</v>
      </c>
      <c r="TT56" s="5">
        <v>13.523524999999999</v>
      </c>
      <c r="TU56" s="5">
        <v>9.4200000000000006E-2</v>
      </c>
      <c r="TV56" s="5">
        <v>1.0980000000000001</v>
      </c>
      <c r="TW56" s="5">
        <v>0.83872333330000004</v>
      </c>
      <c r="TX56" s="5">
        <v>2.4784000000000002</v>
      </c>
      <c r="TY56" s="5">
        <v>3.0000000000000001E-3</v>
      </c>
      <c r="TZ56" s="5">
        <v>10.17033333</v>
      </c>
      <c r="UA56" s="5">
        <v>5.0880000000000001</v>
      </c>
      <c r="UB56" s="5">
        <v>7.7593500000000004</v>
      </c>
      <c r="UC56" s="5">
        <v>0.35354999999999998</v>
      </c>
      <c r="UD56" s="5">
        <v>0.87229999999999996</v>
      </c>
      <c r="UE56" s="5">
        <v>0</v>
      </c>
      <c r="UF56" s="5">
        <v>18.3155</v>
      </c>
      <c r="UG56" s="5">
        <v>17.28</v>
      </c>
      <c r="UH56" s="5">
        <v>0</v>
      </c>
      <c r="UI56" s="5">
        <v>3.6211500000000001</v>
      </c>
      <c r="UJ56" s="5">
        <v>26.613199999999999</v>
      </c>
      <c r="UK56" s="5">
        <v>28.204866670000001</v>
      </c>
      <c r="UL56" s="5">
        <v>33.047916669999999</v>
      </c>
      <c r="UM56" s="5">
        <v>4.8080999999999996</v>
      </c>
      <c r="UN56" s="5">
        <v>12.321999999999999</v>
      </c>
      <c r="UO56" s="5">
        <v>12.4476</v>
      </c>
      <c r="UP56" s="5">
        <v>12.688000000000001</v>
      </c>
      <c r="UQ56" s="5">
        <v>32.384999999999998</v>
      </c>
      <c r="UR56" s="5">
        <v>0.29120000000000001</v>
      </c>
      <c r="US56" s="5">
        <v>4.6239999999999997</v>
      </c>
      <c r="UT56" s="5">
        <v>15.624000000000001</v>
      </c>
      <c r="UU56" s="5">
        <v>31.06133333</v>
      </c>
      <c r="UV56" s="5">
        <v>35.121933329999997</v>
      </c>
      <c r="UW56" s="5">
        <v>0</v>
      </c>
      <c r="UX56" s="5">
        <v>32.060699999999997</v>
      </c>
      <c r="UY56" s="5">
        <v>0.38973333329999998</v>
      </c>
      <c r="UZ56" s="5">
        <v>0</v>
      </c>
      <c r="VA56" s="5">
        <v>0</v>
      </c>
      <c r="VB56" s="5">
        <v>0</v>
      </c>
      <c r="VC56" s="5">
        <v>2.2499999999999999E-2</v>
      </c>
      <c r="VD56" s="2">
        <f t="shared" si="654"/>
        <v>66.943666650000011</v>
      </c>
      <c r="VE56" s="2">
        <f t="shared" si="655"/>
        <v>30.879300000000001</v>
      </c>
      <c r="VF56" s="2">
        <f t="shared" si="656"/>
        <v>6.3710000000000004</v>
      </c>
      <c r="VG56" s="2">
        <f t="shared" si="657"/>
        <v>0.5474</v>
      </c>
      <c r="VH56" s="2">
        <f t="shared" si="658"/>
        <v>0.126</v>
      </c>
      <c r="VI56" s="2">
        <f t="shared" si="659"/>
        <v>2.34</v>
      </c>
      <c r="VJ56" s="2">
        <f t="shared" si="660"/>
        <v>2.6166</v>
      </c>
      <c r="VK56" s="2">
        <f t="shared" si="661"/>
        <v>10.8552</v>
      </c>
      <c r="VL56" s="2">
        <f t="shared" si="662"/>
        <v>5.3230833349999997</v>
      </c>
      <c r="VM56" s="2">
        <f t="shared" si="663"/>
        <v>6.0936000000000003</v>
      </c>
      <c r="VN56" s="2">
        <f t="shared" si="664"/>
        <v>3.0338666660000002</v>
      </c>
      <c r="VO56" s="2">
        <f t="shared" si="665"/>
        <v>5.9862000000000002</v>
      </c>
      <c r="VP56" s="2">
        <f t="shared" si="666"/>
        <v>1.5355333334000001</v>
      </c>
      <c r="VQ56" s="2">
        <f t="shared" si="667"/>
        <v>0.31468499999999999</v>
      </c>
      <c r="VR56" s="2">
        <f t="shared" si="668"/>
        <v>0.68606999999999996</v>
      </c>
      <c r="VS56" s="2">
        <f t="shared" si="669"/>
        <v>0</v>
      </c>
      <c r="VT56" s="2">
        <f t="shared" si="670"/>
        <v>0</v>
      </c>
      <c r="VU56" s="2">
        <f t="shared" si="671"/>
        <v>5.6295333330000004</v>
      </c>
      <c r="VV56" s="2">
        <f t="shared" si="672"/>
        <v>0</v>
      </c>
      <c r="VW56" s="2">
        <f t="shared" si="673"/>
        <v>0</v>
      </c>
      <c r="VX56" s="2">
        <f t="shared" si="674"/>
        <v>0.60680000010000001</v>
      </c>
      <c r="VY56" s="2">
        <f t="shared" si="675"/>
        <v>0</v>
      </c>
      <c r="VZ56" s="2">
        <f t="shared" si="676"/>
        <v>13.3096</v>
      </c>
      <c r="WA56" s="2">
        <f t="shared" si="677"/>
        <v>5.7714999999999996</v>
      </c>
      <c r="WB56" s="2">
        <f t="shared" si="678"/>
        <v>4.4424999999999999</v>
      </c>
      <c r="WC56" s="2">
        <f t="shared" si="679"/>
        <v>0</v>
      </c>
      <c r="WD56" s="2">
        <f t="shared" si="680"/>
        <v>0</v>
      </c>
      <c r="WE56" s="2">
        <f t="shared" si="681"/>
        <v>0</v>
      </c>
      <c r="WF56" s="2">
        <f t="shared" si="682"/>
        <v>0</v>
      </c>
      <c r="WG56" s="2">
        <f t="shared" si="683"/>
        <v>6.9139499999999998</v>
      </c>
      <c r="WH56" s="2">
        <f t="shared" si="684"/>
        <v>16.909199999999998</v>
      </c>
      <c r="WI56" s="2">
        <f t="shared" si="685"/>
        <v>5.5125999999999999</v>
      </c>
      <c r="WJ56" s="2">
        <f t="shared" si="686"/>
        <v>21.711599999999997</v>
      </c>
      <c r="WK56" s="2">
        <f t="shared" si="687"/>
        <v>1.8859999999999999</v>
      </c>
      <c r="WL56" s="2">
        <f t="shared" si="688"/>
        <v>0</v>
      </c>
      <c r="WM56" s="2">
        <f t="shared" si="689"/>
        <v>7.9884000000000004</v>
      </c>
      <c r="WN56" s="2">
        <f t="shared" si="690"/>
        <v>1.9907999999999999</v>
      </c>
      <c r="WO56" s="2">
        <f t="shared" si="691"/>
        <v>4.0738500000000002</v>
      </c>
      <c r="WP56" s="2">
        <f t="shared" si="692"/>
        <v>3.7430666659999998</v>
      </c>
      <c r="WQ56" s="2">
        <f t="shared" si="693"/>
        <v>7.0400000000000004E-2</v>
      </c>
      <c r="WR56" s="2">
        <f t="shared" si="694"/>
        <v>27.047049999999999</v>
      </c>
      <c r="WS56" s="2">
        <f t="shared" si="695"/>
        <v>0.28260000000000002</v>
      </c>
      <c r="WT56" s="2">
        <f t="shared" si="696"/>
        <v>1.0980000000000001</v>
      </c>
      <c r="WU56" s="2">
        <f t="shared" si="697"/>
        <v>2.5161699999000002</v>
      </c>
      <c r="WV56" s="2">
        <f t="shared" si="698"/>
        <v>2.4784000000000002</v>
      </c>
      <c r="WW56" s="2">
        <f t="shared" si="699"/>
        <v>1.2E-2</v>
      </c>
      <c r="WX56" s="2">
        <f t="shared" si="700"/>
        <v>10.17033333</v>
      </c>
      <c r="WY56" s="2">
        <f t="shared" si="701"/>
        <v>5.0880000000000001</v>
      </c>
      <c r="WZ56" s="2">
        <f t="shared" si="702"/>
        <v>7.7593500000000004</v>
      </c>
      <c r="XA56" s="2">
        <f t="shared" si="703"/>
        <v>0.35354999999999998</v>
      </c>
      <c r="XB56" s="2">
        <f t="shared" si="704"/>
        <v>4.3614999999999995</v>
      </c>
      <c r="XC56" s="2">
        <f t="shared" si="705"/>
        <v>0</v>
      </c>
      <c r="XD56" s="2">
        <f t="shared" si="706"/>
        <v>54.9465</v>
      </c>
      <c r="XE56" s="2">
        <f t="shared" si="707"/>
        <v>17.28</v>
      </c>
      <c r="XF56" s="2">
        <f t="shared" si="708"/>
        <v>0</v>
      </c>
      <c r="XG56" s="2">
        <f t="shared" si="709"/>
        <v>7.2423000000000002</v>
      </c>
      <c r="XH56" s="2">
        <f t="shared" si="710"/>
        <v>53.226399999999998</v>
      </c>
      <c r="XI56" s="2">
        <f t="shared" si="711"/>
        <v>28.204866670000001</v>
      </c>
      <c r="XJ56" s="2">
        <f t="shared" si="712"/>
        <v>99.143750009999991</v>
      </c>
      <c r="XK56" s="2">
        <f t="shared" si="713"/>
        <v>4.8080999999999996</v>
      </c>
      <c r="XL56" s="2">
        <f t="shared" si="714"/>
        <v>12.321999999999999</v>
      </c>
      <c r="XM56" s="2">
        <f t="shared" si="715"/>
        <v>62.238</v>
      </c>
      <c r="XN56" s="2">
        <f t="shared" si="716"/>
        <v>12.688000000000001</v>
      </c>
      <c r="XO56" s="2">
        <f t="shared" si="717"/>
        <v>64.77</v>
      </c>
      <c r="XP56" s="2">
        <f t="shared" si="718"/>
        <v>0.58240000000000003</v>
      </c>
      <c r="XQ56" s="2">
        <f t="shared" si="719"/>
        <v>4.6239999999999997</v>
      </c>
      <c r="XR56" s="2">
        <f t="shared" si="720"/>
        <v>46.872</v>
      </c>
      <c r="XS56" s="2">
        <f t="shared" si="721"/>
        <v>62.12266666</v>
      </c>
      <c r="XT56" s="2">
        <f t="shared" si="722"/>
        <v>70.243866659999995</v>
      </c>
      <c r="XU56" s="2">
        <f t="shared" si="723"/>
        <v>0</v>
      </c>
      <c r="XV56" s="2">
        <f t="shared" si="724"/>
        <v>32.060699999999997</v>
      </c>
      <c r="XW56" s="2">
        <f t="shared" si="725"/>
        <v>0.38973333329999998</v>
      </c>
      <c r="XX56" s="2">
        <f t="shared" si="726"/>
        <v>0</v>
      </c>
      <c r="XY56" s="2">
        <f t="shared" si="727"/>
        <v>0</v>
      </c>
      <c r="XZ56" s="2">
        <f t="shared" si="728"/>
        <v>0</v>
      </c>
      <c r="YA56" s="2">
        <f t="shared" si="729"/>
        <v>2.2499999999999999E-2</v>
      </c>
      <c r="YB56" s="2">
        <f t="shared" si="730"/>
        <v>267.77466660000005</v>
      </c>
      <c r="YC56" s="2">
        <f t="shared" si="731"/>
        <v>123.5172</v>
      </c>
      <c r="YD56" s="2">
        <f t="shared" si="732"/>
        <v>25.484000000000002</v>
      </c>
      <c r="YE56" s="2">
        <f t="shared" si="733"/>
        <v>2.1896</v>
      </c>
      <c r="YF56" s="2">
        <f t="shared" si="734"/>
        <v>0.504</v>
      </c>
      <c r="YG56" s="2">
        <f t="shared" si="735"/>
        <v>9.36</v>
      </c>
      <c r="YH56" s="2">
        <f t="shared" si="736"/>
        <v>10.4664</v>
      </c>
      <c r="YI56" s="2">
        <f t="shared" si="737"/>
        <v>43.4208</v>
      </c>
      <c r="YJ56" s="2">
        <f t="shared" si="738"/>
        <v>21.292333339999999</v>
      </c>
      <c r="YK56" s="2">
        <f t="shared" si="739"/>
        <v>24.374400000000001</v>
      </c>
      <c r="YL56" s="2">
        <f t="shared" si="740"/>
        <v>12.135466664000001</v>
      </c>
      <c r="YM56" s="2">
        <f t="shared" si="741"/>
        <v>23.944800000000001</v>
      </c>
      <c r="YN56" s="2">
        <f t="shared" si="742"/>
        <v>6.1421333336000004</v>
      </c>
      <c r="YO56" s="2">
        <f t="shared" si="743"/>
        <v>1.25874</v>
      </c>
      <c r="YP56" s="2">
        <f t="shared" si="744"/>
        <v>2.7442799999999998</v>
      </c>
      <c r="YQ56" s="2">
        <f t="shared" si="745"/>
        <v>0</v>
      </c>
      <c r="YR56" s="2">
        <f t="shared" si="746"/>
        <v>0</v>
      </c>
      <c r="YS56" s="2">
        <f t="shared" si="747"/>
        <v>22.518133332000001</v>
      </c>
      <c r="YT56" s="2">
        <f t="shared" si="748"/>
        <v>0</v>
      </c>
      <c r="YU56" s="2">
        <f t="shared" si="749"/>
        <v>0</v>
      </c>
      <c r="YV56" s="2">
        <f t="shared" si="750"/>
        <v>2.4272000004000001</v>
      </c>
      <c r="YW56" s="2">
        <f t="shared" si="751"/>
        <v>0</v>
      </c>
      <c r="YX56" s="2">
        <f t="shared" si="752"/>
        <v>53.238399999999999</v>
      </c>
      <c r="YY56" s="2">
        <f t="shared" si="753"/>
        <v>23.085999999999999</v>
      </c>
      <c r="YZ56" s="2">
        <f t="shared" si="754"/>
        <v>17.77</v>
      </c>
      <c r="ZA56" s="2">
        <f t="shared" si="755"/>
        <v>0</v>
      </c>
      <c r="ZB56" s="2">
        <f t="shared" si="756"/>
        <v>0</v>
      </c>
      <c r="ZC56" s="2">
        <f t="shared" si="757"/>
        <v>0</v>
      </c>
      <c r="ZD56" s="2">
        <f t="shared" si="758"/>
        <v>0</v>
      </c>
      <c r="ZE56" s="2">
        <f t="shared" si="759"/>
        <v>27.655799999999999</v>
      </c>
      <c r="ZF56" s="2">
        <f t="shared" si="760"/>
        <v>67.636799999999994</v>
      </c>
      <c r="ZG56" s="2">
        <f t="shared" si="761"/>
        <v>22.0504</v>
      </c>
      <c r="ZH56" s="2">
        <f t="shared" si="762"/>
        <v>86.846399999999988</v>
      </c>
      <c r="ZI56" s="2">
        <f t="shared" si="763"/>
        <v>7.5439999999999996</v>
      </c>
      <c r="ZJ56" s="2">
        <f t="shared" si="764"/>
        <v>0</v>
      </c>
      <c r="ZK56" s="2">
        <f t="shared" si="765"/>
        <v>31.953600000000002</v>
      </c>
      <c r="ZL56" s="2">
        <f t="shared" si="766"/>
        <v>7.9631999999999996</v>
      </c>
      <c r="ZM56" s="2">
        <f t="shared" si="767"/>
        <v>16.295400000000001</v>
      </c>
      <c r="ZN56" s="2">
        <f t="shared" si="768"/>
        <v>14.972266663999999</v>
      </c>
      <c r="ZO56" s="2">
        <f t="shared" si="769"/>
        <v>0.28160000000000002</v>
      </c>
      <c r="ZP56" s="2">
        <f t="shared" si="770"/>
        <v>108.18819999999999</v>
      </c>
      <c r="ZQ56" s="2">
        <f t="shared" si="771"/>
        <v>1.1304000000000001</v>
      </c>
      <c r="ZR56" s="2">
        <f t="shared" si="772"/>
        <v>4.3920000000000003</v>
      </c>
      <c r="ZS56" s="2">
        <f t="shared" si="773"/>
        <v>10.064679999600001</v>
      </c>
      <c r="ZT56" s="2">
        <f t="shared" si="774"/>
        <v>9.9136000000000006</v>
      </c>
      <c r="ZU56" s="2">
        <f t="shared" si="775"/>
        <v>4.8000000000000001E-2</v>
      </c>
      <c r="ZV56" s="2">
        <f t="shared" si="776"/>
        <v>40.68133332</v>
      </c>
      <c r="ZW56" s="2">
        <f t="shared" si="777"/>
        <v>20.352</v>
      </c>
      <c r="ZX56" s="2">
        <f t="shared" si="778"/>
        <v>31.037400000000002</v>
      </c>
      <c r="ZY56" s="2">
        <f t="shared" si="779"/>
        <v>1.4141999999999999</v>
      </c>
      <c r="ZZ56" s="2">
        <f t="shared" si="780"/>
        <v>17.445999999999998</v>
      </c>
      <c r="AAA56" s="2">
        <f t="shared" si="781"/>
        <v>0</v>
      </c>
      <c r="AAB56" s="2">
        <f t="shared" si="782"/>
        <v>219.786</v>
      </c>
      <c r="AAC56" s="2">
        <f t="shared" si="783"/>
        <v>69.12</v>
      </c>
      <c r="AAD56" s="2">
        <f t="shared" si="784"/>
        <v>0</v>
      </c>
      <c r="AAE56" s="2">
        <f t="shared" si="785"/>
        <v>28.969200000000001</v>
      </c>
      <c r="AAF56" s="2">
        <f t="shared" si="786"/>
        <v>212.90559999999999</v>
      </c>
      <c r="AAG56" s="2">
        <f t="shared" si="787"/>
        <v>112.81946668</v>
      </c>
      <c r="AAH56" s="2">
        <f t="shared" si="788"/>
        <v>396.57500003999996</v>
      </c>
      <c r="AAI56" s="2">
        <f t="shared" si="789"/>
        <v>19.232399999999998</v>
      </c>
      <c r="AAJ56" s="2">
        <f t="shared" si="790"/>
        <v>49.287999999999997</v>
      </c>
      <c r="AAK56" s="2">
        <f t="shared" si="791"/>
        <v>248.952</v>
      </c>
      <c r="AAL56" s="2">
        <f t="shared" si="792"/>
        <v>50.752000000000002</v>
      </c>
      <c r="AAM56" s="2">
        <f t="shared" si="793"/>
        <v>259.08</v>
      </c>
      <c r="AAN56" s="2">
        <f t="shared" si="794"/>
        <v>2.3296000000000001</v>
      </c>
      <c r="AAO56" s="2">
        <f t="shared" si="795"/>
        <v>18.495999999999999</v>
      </c>
      <c r="AAP56" s="2">
        <f t="shared" si="796"/>
        <v>187.488</v>
      </c>
      <c r="AAQ56" s="2">
        <f t="shared" si="797"/>
        <v>248.49066664</v>
      </c>
      <c r="AAR56" s="2">
        <f t="shared" si="798"/>
        <v>280.97546663999998</v>
      </c>
      <c r="AAS56" s="2">
        <f t="shared" si="799"/>
        <v>0</v>
      </c>
      <c r="AAT56" s="2">
        <f t="shared" si="800"/>
        <v>128.24279999999999</v>
      </c>
      <c r="AAU56" s="2">
        <f t="shared" si="801"/>
        <v>1.5589333331999999</v>
      </c>
      <c r="AAV56" s="2">
        <f t="shared" si="802"/>
        <v>0</v>
      </c>
      <c r="AAW56" s="2">
        <f t="shared" si="803"/>
        <v>0</v>
      </c>
      <c r="AAX56" s="2">
        <f t="shared" si="804"/>
        <v>0</v>
      </c>
      <c r="AAY56" s="2">
        <f t="shared" si="805"/>
        <v>0.09</v>
      </c>
      <c r="AAZ56" s="2">
        <f t="shared" si="806"/>
        <v>2027.9807142857139</v>
      </c>
      <c r="ABA56" s="2">
        <f t="shared" si="807"/>
        <v>37.843124743545751</v>
      </c>
      <c r="ABB56" s="2">
        <f t="shared" si="808"/>
        <v>13.231553577703087</v>
      </c>
      <c r="ABC56" s="1">
        <v>3</v>
      </c>
      <c r="ABD56" s="1">
        <v>3</v>
      </c>
      <c r="ABE56" s="1">
        <v>1</v>
      </c>
      <c r="ABF56" s="1">
        <v>4</v>
      </c>
      <c r="ABG56" s="1">
        <v>3</v>
      </c>
      <c r="ABH56" s="1">
        <v>4</v>
      </c>
      <c r="ABI56" s="1">
        <v>1</v>
      </c>
      <c r="ABJ56" s="1">
        <v>2</v>
      </c>
      <c r="ABK56" s="1">
        <v>3</v>
      </c>
      <c r="ABL56" s="1">
        <v>4</v>
      </c>
      <c r="ABM56" s="1">
        <v>2</v>
      </c>
      <c r="ABN56" s="1">
        <v>1</v>
      </c>
      <c r="ABO56" s="1">
        <v>3</v>
      </c>
      <c r="ABP56" s="1">
        <v>2</v>
      </c>
      <c r="ABQ56" s="1">
        <v>3</v>
      </c>
      <c r="ABR56" s="7">
        <f t="shared" si="809"/>
        <v>39</v>
      </c>
      <c r="ABS56" s="7">
        <f t="shared" si="810"/>
        <v>12</v>
      </c>
      <c r="ABT56" s="7">
        <f t="shared" si="811"/>
        <v>14</v>
      </c>
      <c r="ABU56" s="7">
        <f t="shared" si="812"/>
        <v>13</v>
      </c>
      <c r="ABV56" s="4">
        <v>2</v>
      </c>
      <c r="ABW56" s="4">
        <v>4</v>
      </c>
      <c r="ABX56" s="4">
        <v>3</v>
      </c>
      <c r="ABY56" s="4">
        <v>2</v>
      </c>
      <c r="ABZ56" s="4">
        <v>1</v>
      </c>
      <c r="ACA56" s="4">
        <v>3</v>
      </c>
      <c r="ACB56" s="4">
        <v>4</v>
      </c>
      <c r="ACC56" s="4">
        <v>3</v>
      </c>
      <c r="ACD56" s="4">
        <v>4</v>
      </c>
      <c r="ACE56" s="4">
        <v>2</v>
      </c>
      <c r="ACF56" s="4">
        <v>2</v>
      </c>
      <c r="ACG56" s="4">
        <v>3</v>
      </c>
      <c r="ACH56" s="4">
        <v>4</v>
      </c>
      <c r="ACI56" s="4">
        <v>4</v>
      </c>
      <c r="ACJ56" s="4">
        <v>1</v>
      </c>
      <c r="ACK56" s="4">
        <v>4</v>
      </c>
      <c r="ACL56" s="4">
        <v>3</v>
      </c>
      <c r="ACM56" s="4">
        <v>2</v>
      </c>
      <c r="ACN56" s="4">
        <v>2</v>
      </c>
      <c r="ACO56" s="4">
        <v>3</v>
      </c>
      <c r="ACP56" s="4">
        <v>3</v>
      </c>
      <c r="ACQ56" s="4">
        <v>1</v>
      </c>
      <c r="ACR56" s="4">
        <v>3</v>
      </c>
      <c r="ACS56" s="4">
        <v>2</v>
      </c>
      <c r="ACT56" s="4">
        <v>2</v>
      </c>
      <c r="ACU56" s="4">
        <v>2</v>
      </c>
      <c r="ACV56" s="4">
        <v>3</v>
      </c>
      <c r="ACW56" s="4">
        <v>3</v>
      </c>
      <c r="ACX56" s="4">
        <v>3</v>
      </c>
      <c r="ACY56" s="4">
        <v>4</v>
      </c>
      <c r="ACZ56" s="4">
        <v>4</v>
      </c>
      <c r="ADA56" s="4">
        <v>2</v>
      </c>
      <c r="ADB56" s="4">
        <v>2</v>
      </c>
      <c r="ADC56" s="4">
        <v>2</v>
      </c>
      <c r="ADD56" s="4">
        <v>3</v>
      </c>
      <c r="ADE56" s="4">
        <v>4</v>
      </c>
      <c r="ADF56" s="4">
        <v>4</v>
      </c>
      <c r="ADG56" s="4">
        <v>3</v>
      </c>
      <c r="ADH56" s="4">
        <v>2</v>
      </c>
      <c r="ADI56" s="4">
        <v>4</v>
      </c>
      <c r="ADJ56" s="4">
        <v>4</v>
      </c>
      <c r="ADK56" s="4">
        <v>3</v>
      </c>
      <c r="ADL56" s="4">
        <v>1</v>
      </c>
      <c r="ADM56" s="4">
        <v>4</v>
      </c>
      <c r="ADN56" s="4">
        <v>4</v>
      </c>
      <c r="ADO56" s="4">
        <v>3</v>
      </c>
      <c r="ADP56" s="4">
        <v>2</v>
      </c>
      <c r="ADQ56" s="4">
        <v>4</v>
      </c>
      <c r="ADR56" s="4">
        <v>3</v>
      </c>
      <c r="ADS56" s="4">
        <v>1</v>
      </c>
      <c r="ADT56" s="4">
        <v>4</v>
      </c>
      <c r="ADU56" s="4">
        <v>3</v>
      </c>
      <c r="ADV56" s="4">
        <v>2</v>
      </c>
      <c r="ADW56" s="4">
        <v>2</v>
      </c>
      <c r="ADX56" s="4">
        <v>3</v>
      </c>
      <c r="ADY56" s="4">
        <v>3</v>
      </c>
      <c r="ADZ56" s="2">
        <f t="shared" si="813"/>
        <v>18</v>
      </c>
      <c r="AEA56" s="2">
        <f t="shared" si="814"/>
        <v>23</v>
      </c>
      <c r="AEB56" s="2">
        <f t="shared" si="815"/>
        <v>18</v>
      </c>
      <c r="AEC56" s="2">
        <f t="shared" si="816"/>
        <v>13</v>
      </c>
      <c r="AED56" s="2">
        <f t="shared" si="817"/>
        <v>19</v>
      </c>
      <c r="AEE56" s="2">
        <f t="shared" si="818"/>
        <v>28</v>
      </c>
      <c r="AEF56" s="2">
        <f t="shared" si="819"/>
        <v>23</v>
      </c>
      <c r="AEG56" s="2">
        <f t="shared" si="820"/>
        <v>13</v>
      </c>
      <c r="AEH56" s="4">
        <v>2</v>
      </c>
      <c r="AEI56" s="4">
        <v>2</v>
      </c>
      <c r="AEJ56" s="4">
        <v>1</v>
      </c>
      <c r="AEK56" s="4">
        <v>1</v>
      </c>
      <c r="AEL56" s="4">
        <v>1</v>
      </c>
      <c r="AEM56" s="4">
        <v>3</v>
      </c>
      <c r="AEN56" s="4">
        <v>2</v>
      </c>
      <c r="AEO56" s="4">
        <v>2</v>
      </c>
      <c r="AEP56" s="4">
        <v>1</v>
      </c>
      <c r="AEQ56" s="4">
        <v>1</v>
      </c>
      <c r="AER56" s="4">
        <v>2</v>
      </c>
      <c r="AES56" s="4">
        <v>4</v>
      </c>
      <c r="AET56" s="4">
        <v>2</v>
      </c>
      <c r="AEU56" s="4">
        <v>3</v>
      </c>
      <c r="AEV56" s="4">
        <v>1</v>
      </c>
      <c r="AEW56" s="4">
        <v>1</v>
      </c>
      <c r="AEX56" s="4">
        <v>1</v>
      </c>
      <c r="AEY56" s="4">
        <v>1</v>
      </c>
      <c r="AEZ56" s="4">
        <v>3</v>
      </c>
      <c r="AFA56" s="4">
        <v>1</v>
      </c>
      <c r="AFB56" s="4">
        <v>2</v>
      </c>
      <c r="AFC56" s="4">
        <v>1</v>
      </c>
      <c r="AFD56" s="4">
        <v>4</v>
      </c>
      <c r="AFE56" s="4">
        <v>4</v>
      </c>
      <c r="AFF56" s="4">
        <v>4</v>
      </c>
      <c r="AFG56" s="4">
        <v>3</v>
      </c>
      <c r="AFH56" s="4">
        <v>2</v>
      </c>
      <c r="AFI56" s="4">
        <v>4</v>
      </c>
      <c r="AFJ56" s="4">
        <v>3</v>
      </c>
      <c r="AFK56" s="4">
        <v>2</v>
      </c>
      <c r="AFL56" s="4">
        <v>4</v>
      </c>
      <c r="AFM56" s="4">
        <v>2</v>
      </c>
      <c r="AFN56" s="1">
        <v>1</v>
      </c>
      <c r="AFO56" s="2">
        <f t="shared" si="821"/>
        <v>71</v>
      </c>
      <c r="AFP56" s="2">
        <f t="shared" si="822"/>
        <v>16</v>
      </c>
      <c r="AFQ56" s="2">
        <f t="shared" si="823"/>
        <v>26</v>
      </c>
      <c r="AFR56" s="2">
        <f t="shared" si="824"/>
        <v>29</v>
      </c>
      <c r="AFS56" s="4">
        <v>0</v>
      </c>
      <c r="AFT56" s="4">
        <v>0</v>
      </c>
      <c r="AFU56" s="4">
        <v>0</v>
      </c>
      <c r="AFV56" s="4">
        <v>0</v>
      </c>
      <c r="AFW56" s="4">
        <v>0</v>
      </c>
      <c r="AFX56" s="4">
        <v>0</v>
      </c>
      <c r="AFY56" s="4">
        <v>0</v>
      </c>
      <c r="AFZ56" s="4">
        <v>0</v>
      </c>
      <c r="AGA56" s="4">
        <v>0</v>
      </c>
      <c r="AGB56" s="4">
        <v>0</v>
      </c>
      <c r="AGC56" s="4">
        <v>0</v>
      </c>
      <c r="AGD56" s="4">
        <v>0</v>
      </c>
      <c r="AGE56" s="4">
        <v>0</v>
      </c>
      <c r="AGF56" s="4">
        <v>2</v>
      </c>
      <c r="AGG56" s="4">
        <v>0</v>
      </c>
      <c r="AGH56" s="4">
        <v>1</v>
      </c>
      <c r="AGI56" s="4">
        <v>30</v>
      </c>
      <c r="AGJ56" s="4">
        <v>0</v>
      </c>
      <c r="AGK56" s="4">
        <v>0</v>
      </c>
      <c r="AGL56" s="4">
        <v>0</v>
      </c>
      <c r="AGM56" s="4">
        <v>0</v>
      </c>
      <c r="AGN56" s="4">
        <v>7</v>
      </c>
      <c r="AGO56" s="4">
        <v>0</v>
      </c>
      <c r="AGP56" s="4">
        <v>0</v>
      </c>
      <c r="AGQ56" s="4">
        <v>30</v>
      </c>
      <c r="AGR56" s="4">
        <v>3</v>
      </c>
      <c r="AGS56" s="4">
        <v>0</v>
      </c>
      <c r="AGT56" s="4">
        <v>0</v>
      </c>
      <c r="AGU56" s="4">
        <v>30</v>
      </c>
      <c r="AGV56" s="4">
        <v>5</v>
      </c>
      <c r="AGW56" s="4">
        <v>0</v>
      </c>
      <c r="AGX56" s="4">
        <v>1</v>
      </c>
      <c r="AGY56" s="4">
        <v>0</v>
      </c>
      <c r="AGZ56" s="4">
        <v>0</v>
      </c>
      <c r="AHA56" s="4">
        <v>0</v>
      </c>
      <c r="AHB56" s="4">
        <v>0</v>
      </c>
      <c r="AHC56" s="4">
        <v>0</v>
      </c>
      <c r="AHD56" s="4">
        <v>2</v>
      </c>
      <c r="AHE56" s="4">
        <v>0</v>
      </c>
      <c r="AHF56" s="4">
        <v>1</v>
      </c>
      <c r="AHG56" s="4">
        <v>0</v>
      </c>
      <c r="AHH56" s="4">
        <v>2</v>
      </c>
      <c r="AHI56" s="4">
        <v>0</v>
      </c>
      <c r="AHJ56" s="4">
        <v>1</v>
      </c>
      <c r="AHK56" s="4">
        <v>30</v>
      </c>
      <c r="AHL56" s="4">
        <v>2</v>
      </c>
      <c r="AHM56" s="4">
        <v>0</v>
      </c>
      <c r="AHN56" s="4">
        <v>3</v>
      </c>
      <c r="AHO56" s="4">
        <v>0</v>
      </c>
      <c r="AHP56" s="2">
        <f t="shared" si="825"/>
        <v>0</v>
      </c>
      <c r="AHQ56" s="2">
        <f t="shared" si="826"/>
        <v>0</v>
      </c>
      <c r="AHR56" s="2">
        <f t="shared" si="827"/>
        <v>0</v>
      </c>
      <c r="AHS56" s="2">
        <f t="shared" si="828"/>
        <v>0</v>
      </c>
      <c r="AHT56" s="2">
        <f t="shared" si="829"/>
        <v>693</v>
      </c>
      <c r="AHU56" s="2">
        <f t="shared" si="830"/>
        <v>0</v>
      </c>
      <c r="AHV56" s="2">
        <f t="shared" si="831"/>
        <v>693</v>
      </c>
      <c r="AHW56" s="2">
        <f t="shared" si="832"/>
        <v>495</v>
      </c>
      <c r="AHX56" s="2">
        <f t="shared" si="833"/>
        <v>900</v>
      </c>
      <c r="AHY56" s="2">
        <f t="shared" si="834"/>
        <v>1395</v>
      </c>
      <c r="AHZ56" s="2">
        <f t="shared" si="835"/>
        <v>960</v>
      </c>
      <c r="AIA56" s="2">
        <f t="shared" si="836"/>
        <v>720</v>
      </c>
      <c r="AIB56" s="2">
        <f t="shared" si="837"/>
        <v>0</v>
      </c>
      <c r="AIC56" s="2">
        <f t="shared" si="838"/>
        <v>1680</v>
      </c>
      <c r="AID56" s="2">
        <f t="shared" si="839"/>
        <v>3768</v>
      </c>
      <c r="AIE56" s="2" t="s">
        <v>1267</v>
      </c>
      <c r="AIF56" s="1">
        <v>1</v>
      </c>
      <c r="AIG56" s="1">
        <v>1</v>
      </c>
      <c r="AIH56" s="1">
        <v>1</v>
      </c>
      <c r="AII56" s="1">
        <v>1</v>
      </c>
      <c r="AIJ56" s="1">
        <v>1</v>
      </c>
      <c r="AIK56" s="1">
        <v>1</v>
      </c>
      <c r="AIL56" s="1">
        <v>1</v>
      </c>
      <c r="AIM56" s="1">
        <v>1</v>
      </c>
      <c r="AIN56" s="1">
        <v>1</v>
      </c>
      <c r="AIO56" s="1">
        <v>1</v>
      </c>
      <c r="AIP56" s="1">
        <v>1</v>
      </c>
      <c r="AIQ56" s="1">
        <v>1</v>
      </c>
      <c r="AIR56" s="7">
        <f t="shared" si="840"/>
        <v>12</v>
      </c>
      <c r="AIS56" s="7">
        <f t="shared" si="841"/>
        <v>0</v>
      </c>
      <c r="AIT56" s="7">
        <f t="shared" si="842"/>
        <v>100</v>
      </c>
      <c r="AIU56" s="7" t="str">
        <f t="shared" si="843"/>
        <v>RIGHT</v>
      </c>
      <c r="AIV56" s="4">
        <v>4</v>
      </c>
      <c r="AIW56" s="4">
        <v>2</v>
      </c>
      <c r="AIX56" s="4">
        <v>4</v>
      </c>
      <c r="AIY56" s="4">
        <v>1</v>
      </c>
      <c r="AIZ56" s="4">
        <v>2</v>
      </c>
      <c r="AJA56" s="4">
        <v>2</v>
      </c>
      <c r="AJB56" s="4">
        <v>2</v>
      </c>
      <c r="AJC56" s="4">
        <v>2</v>
      </c>
      <c r="AJD56" s="4">
        <v>5</v>
      </c>
      <c r="AJE56" s="4">
        <v>4</v>
      </c>
      <c r="AJF56" s="4">
        <v>4</v>
      </c>
      <c r="AJG56" s="4">
        <v>4</v>
      </c>
      <c r="AJH56" s="4">
        <v>1</v>
      </c>
      <c r="AJI56" s="4">
        <v>2</v>
      </c>
      <c r="AJJ56" s="4">
        <v>4</v>
      </c>
      <c r="AJK56" s="4">
        <v>4</v>
      </c>
      <c r="AJL56" s="4">
        <v>2</v>
      </c>
      <c r="AJM56" s="4">
        <v>4</v>
      </c>
      <c r="AJN56" s="4">
        <v>2</v>
      </c>
      <c r="AJO56" s="4">
        <v>2</v>
      </c>
      <c r="AJP56" s="2">
        <f t="shared" si="844"/>
        <v>57</v>
      </c>
      <c r="AJQ56" s="2">
        <f t="shared" si="845"/>
        <v>30</v>
      </c>
      <c r="AJR56" s="2">
        <f t="shared" si="846"/>
        <v>27</v>
      </c>
      <c r="AJS56" s="4">
        <v>3</v>
      </c>
      <c r="AJT56" s="4">
        <v>2</v>
      </c>
      <c r="AJU56" s="4">
        <v>1</v>
      </c>
      <c r="AJV56" s="4">
        <v>2</v>
      </c>
      <c r="AJW56" s="4">
        <v>1</v>
      </c>
      <c r="AJX56" s="4">
        <v>2</v>
      </c>
      <c r="AJY56" s="4">
        <v>3</v>
      </c>
      <c r="AJZ56" s="4">
        <v>1</v>
      </c>
      <c r="AKA56" s="4">
        <v>1</v>
      </c>
      <c r="AKB56" s="4">
        <v>1</v>
      </c>
      <c r="AKC56" s="4">
        <v>1</v>
      </c>
      <c r="AKD56" s="4">
        <v>1</v>
      </c>
      <c r="AKE56" s="4">
        <v>1</v>
      </c>
      <c r="AKF56" s="4">
        <v>2</v>
      </c>
      <c r="AKG56" s="4">
        <v>1</v>
      </c>
      <c r="AKH56" s="4">
        <v>1</v>
      </c>
      <c r="AKI56" s="4">
        <v>0</v>
      </c>
      <c r="AKJ56" s="4">
        <v>0</v>
      </c>
      <c r="AKK56" s="4">
        <v>0</v>
      </c>
      <c r="AKL56" s="4">
        <v>0</v>
      </c>
      <c r="AKM56" s="4">
        <v>0</v>
      </c>
      <c r="AKN56" s="4">
        <v>0</v>
      </c>
      <c r="AKO56" s="4">
        <v>0</v>
      </c>
      <c r="AKP56" s="4">
        <v>0</v>
      </c>
      <c r="AKQ56" s="4">
        <v>2</v>
      </c>
      <c r="AKR56" s="4">
        <v>0</v>
      </c>
      <c r="AKS56" s="4">
        <v>0</v>
      </c>
      <c r="AKT56" s="2">
        <v>1</v>
      </c>
      <c r="AKU56" s="2">
        <v>0</v>
      </c>
      <c r="AKV56" s="2">
        <v>1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1">
        <v>4</v>
      </c>
      <c r="ALD56" s="1">
        <v>4</v>
      </c>
      <c r="ALE56" s="1">
        <v>3</v>
      </c>
      <c r="ALF56" s="1">
        <v>4</v>
      </c>
      <c r="ALG56" s="1">
        <v>3</v>
      </c>
      <c r="ALH56" s="1">
        <v>4</v>
      </c>
      <c r="ALI56" s="1">
        <v>3</v>
      </c>
      <c r="ALJ56" s="1">
        <v>3</v>
      </c>
      <c r="ALK56" s="1">
        <v>2</v>
      </c>
      <c r="ALL56" s="1">
        <v>3</v>
      </c>
      <c r="ALM56" s="1">
        <v>4</v>
      </c>
      <c r="ALN56" s="1">
        <v>4</v>
      </c>
      <c r="ALO56" s="1">
        <v>4</v>
      </c>
      <c r="ALP56" s="1">
        <v>3</v>
      </c>
      <c r="ALQ56" s="1">
        <v>2</v>
      </c>
      <c r="ALR56" s="1">
        <v>3</v>
      </c>
      <c r="ALS56" s="1">
        <v>3</v>
      </c>
      <c r="ALT56" s="1">
        <v>3</v>
      </c>
      <c r="ALU56" s="1">
        <v>3</v>
      </c>
      <c r="ALV56" s="1">
        <v>2</v>
      </c>
      <c r="ALW56" s="1">
        <v>2</v>
      </c>
      <c r="ALX56" s="1">
        <v>3</v>
      </c>
      <c r="ALY56" s="1">
        <v>3</v>
      </c>
      <c r="ALZ56" s="2">
        <f t="shared" si="847"/>
        <v>72</v>
      </c>
      <c r="AMA56">
        <v>12</v>
      </c>
      <c r="AMB56">
        <v>11</v>
      </c>
      <c r="AMC56">
        <v>18</v>
      </c>
      <c r="AMD56">
        <v>21</v>
      </c>
      <c r="AME56" s="1">
        <v>2</v>
      </c>
      <c r="AMF56" s="1">
        <v>2</v>
      </c>
      <c r="AMG56" s="1">
        <v>1</v>
      </c>
      <c r="AMH56" s="1">
        <v>1</v>
      </c>
      <c r="AMI56" s="8">
        <v>1</v>
      </c>
      <c r="AMJ56" s="8">
        <v>2</v>
      </c>
      <c r="AMK56" s="8">
        <v>3</v>
      </c>
      <c r="AML56" s="8">
        <v>1</v>
      </c>
      <c r="AMM56" s="8">
        <v>2</v>
      </c>
      <c r="AMN56" s="8">
        <v>2</v>
      </c>
      <c r="AMO56" s="8">
        <v>1</v>
      </c>
      <c r="AMP56" s="8">
        <v>2</v>
      </c>
      <c r="AMQ56" s="8">
        <v>1</v>
      </c>
      <c r="AMR56" s="8">
        <v>2</v>
      </c>
      <c r="AMS56" s="8">
        <v>3</v>
      </c>
      <c r="AMT56" s="8">
        <v>1</v>
      </c>
      <c r="AMU56" s="8">
        <v>1</v>
      </c>
      <c r="AMV56" s="8">
        <v>2</v>
      </c>
      <c r="AMW56" s="8">
        <v>1</v>
      </c>
      <c r="AMX56" s="8">
        <v>1</v>
      </c>
      <c r="AMY56" s="8">
        <v>1</v>
      </c>
      <c r="AMZ56" s="2">
        <f t="shared" si="848"/>
        <v>10</v>
      </c>
      <c r="ANA56" s="2">
        <f t="shared" si="849"/>
        <v>12</v>
      </c>
      <c r="ANB56" s="2">
        <f t="shared" si="850"/>
        <v>11</v>
      </c>
      <c r="ANC56" s="2">
        <f t="shared" si="851"/>
        <v>33</v>
      </c>
    </row>
    <row r="57" spans="1:1043" x14ac:dyDescent="0.2">
      <c r="A57" s="2" t="s">
        <v>463</v>
      </c>
      <c r="B57" s="3">
        <v>43383.570451388892</v>
      </c>
      <c r="C57" s="2">
        <v>179</v>
      </c>
      <c r="D57" s="2">
        <v>87.4</v>
      </c>
      <c r="E57" s="2">
        <v>27.277550638244751</v>
      </c>
      <c r="F57" s="2">
        <v>-10</v>
      </c>
      <c r="G57" s="2">
        <v>9</v>
      </c>
      <c r="H57" s="2">
        <v>32</v>
      </c>
      <c r="I57" s="2">
        <v>-100</v>
      </c>
      <c r="J57" s="2">
        <v>18</v>
      </c>
      <c r="K57" s="2">
        <v>22</v>
      </c>
      <c r="L57" s="2">
        <v>28</v>
      </c>
      <c r="M57" s="2">
        <v>4</v>
      </c>
      <c r="N57" s="2">
        <v>-68</v>
      </c>
      <c r="O57" s="2">
        <v>36</v>
      </c>
      <c r="P57" s="2">
        <v>-15</v>
      </c>
      <c r="Q57" s="2">
        <v>-11</v>
      </c>
      <c r="R57" s="2">
        <v>-57</v>
      </c>
      <c r="S57" s="2">
        <v>11</v>
      </c>
      <c r="T57" s="2">
        <v>21</v>
      </c>
      <c r="U57" s="2">
        <v>18</v>
      </c>
      <c r="V57" s="2">
        <v>37</v>
      </c>
      <c r="W57" s="2">
        <v>41</v>
      </c>
      <c r="X57" s="2">
        <v>26</v>
      </c>
      <c r="Y57" s="2">
        <v>13</v>
      </c>
      <c r="Z57" s="2">
        <v>-40</v>
      </c>
      <c r="AA57" s="2">
        <v>18</v>
      </c>
      <c r="AB57" s="2">
        <v>42</v>
      </c>
      <c r="AC57" s="2">
        <v>39</v>
      </c>
      <c r="AD57" s="2">
        <v>11</v>
      </c>
      <c r="AE57" s="2">
        <v>9</v>
      </c>
      <c r="AF57" s="2">
        <v>-24</v>
      </c>
      <c r="AG57" s="2">
        <v>-13</v>
      </c>
      <c r="AH57" s="2">
        <v>2</v>
      </c>
      <c r="AI57" s="2">
        <v>7</v>
      </c>
      <c r="AJ57" s="2">
        <v>-100</v>
      </c>
      <c r="AK57" s="2">
        <v>-91</v>
      </c>
      <c r="AL57" s="2">
        <v>-99</v>
      </c>
      <c r="AM57" s="2">
        <v>100</v>
      </c>
      <c r="AN57" s="2">
        <v>26</v>
      </c>
      <c r="AO57" s="2">
        <v>0</v>
      </c>
      <c r="AP57" s="2">
        <v>1</v>
      </c>
      <c r="AQ57" s="2">
        <v>0</v>
      </c>
      <c r="AR57" s="4">
        <v>6</v>
      </c>
      <c r="AS57" s="4">
        <v>4</v>
      </c>
      <c r="AT57" s="4">
        <v>3</v>
      </c>
      <c r="AU57" s="4">
        <v>1</v>
      </c>
      <c r="AV57" s="4">
        <v>3</v>
      </c>
      <c r="AW57" s="4">
        <v>3</v>
      </c>
      <c r="AX57" s="4">
        <v>2</v>
      </c>
      <c r="AY57" s="4">
        <v>2</v>
      </c>
      <c r="AZ57" s="4">
        <v>2</v>
      </c>
      <c r="BA57" s="4">
        <v>3</v>
      </c>
      <c r="BB57" s="4">
        <v>2</v>
      </c>
      <c r="BC57" s="4">
        <v>2</v>
      </c>
      <c r="BD57" s="4">
        <v>1</v>
      </c>
      <c r="BE57" s="4">
        <v>1</v>
      </c>
      <c r="BF57" s="4">
        <v>2</v>
      </c>
      <c r="BG57" s="4">
        <v>3</v>
      </c>
      <c r="BH57" s="4">
        <v>2</v>
      </c>
      <c r="BI57" s="4">
        <v>2</v>
      </c>
      <c r="BJ57" s="4">
        <v>1</v>
      </c>
      <c r="BK57" s="4">
        <v>1</v>
      </c>
      <c r="BL57" s="4">
        <v>1</v>
      </c>
      <c r="BM57" s="4">
        <v>2</v>
      </c>
      <c r="BN57" s="4">
        <v>1</v>
      </c>
      <c r="BO57" s="4">
        <v>1</v>
      </c>
      <c r="BP57" s="4">
        <v>3</v>
      </c>
      <c r="BQ57" s="4">
        <v>1</v>
      </c>
      <c r="BR57" s="4">
        <v>1</v>
      </c>
      <c r="BS57" s="4">
        <v>2</v>
      </c>
      <c r="BT57" s="4">
        <v>1</v>
      </c>
      <c r="BU57" s="4">
        <v>3</v>
      </c>
      <c r="BV57" s="4">
        <v>1</v>
      </c>
      <c r="BW57" s="4">
        <v>1</v>
      </c>
      <c r="BX57" s="4">
        <v>3</v>
      </c>
      <c r="BY57" s="4">
        <v>1</v>
      </c>
      <c r="BZ57" s="4">
        <v>1</v>
      </c>
      <c r="CA57" s="4">
        <v>2</v>
      </c>
      <c r="CB57" s="4">
        <v>1</v>
      </c>
      <c r="CC57" s="4">
        <v>2</v>
      </c>
      <c r="CD57" s="4">
        <v>1</v>
      </c>
      <c r="CE57" s="4">
        <v>1</v>
      </c>
      <c r="CF57" s="4">
        <v>3</v>
      </c>
      <c r="CG57" s="4">
        <v>4</v>
      </c>
      <c r="CH57" s="4">
        <v>2</v>
      </c>
      <c r="CI57" s="4">
        <v>3</v>
      </c>
      <c r="CJ57" s="4">
        <v>1</v>
      </c>
      <c r="CK57" s="4">
        <v>2</v>
      </c>
      <c r="CL57" s="4">
        <v>1</v>
      </c>
      <c r="CM57" s="4">
        <v>3</v>
      </c>
      <c r="CN57" s="4">
        <v>1</v>
      </c>
      <c r="CO57" s="4">
        <v>1</v>
      </c>
      <c r="CP57" s="4">
        <v>5</v>
      </c>
      <c r="CQ57" s="4">
        <v>1</v>
      </c>
      <c r="CR57" s="4">
        <v>3</v>
      </c>
      <c r="CS57" s="4">
        <v>1</v>
      </c>
      <c r="CT57" s="4">
        <v>3</v>
      </c>
      <c r="CU57" s="4">
        <v>1</v>
      </c>
      <c r="CV57" s="4">
        <v>2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2</v>
      </c>
      <c r="DD57" s="4">
        <v>3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5">
        <v>79.849999999999994</v>
      </c>
      <c r="DQ57" s="5">
        <v>38.159999999999997</v>
      </c>
      <c r="DR57" s="5">
        <v>165.05</v>
      </c>
      <c r="DS57" s="5">
        <v>108.29</v>
      </c>
      <c r="DT57" s="5">
        <v>3.45</v>
      </c>
      <c r="DU57" s="5">
        <v>15</v>
      </c>
      <c r="DV57" s="5">
        <v>129.93</v>
      </c>
      <c r="DW57" s="5">
        <v>65.989999999999995</v>
      </c>
      <c r="DX57" s="5">
        <v>13.15</v>
      </c>
      <c r="DY57" s="5">
        <v>16.71</v>
      </c>
      <c r="DZ57" s="5">
        <v>10.83</v>
      </c>
      <c r="EA57" s="5">
        <v>146.4</v>
      </c>
      <c r="EB57" s="5">
        <v>255.35</v>
      </c>
      <c r="EC57" s="5">
        <v>153.66</v>
      </c>
      <c r="ED57" s="5">
        <v>141.47</v>
      </c>
      <c r="EE57" s="5">
        <v>181.35</v>
      </c>
      <c r="EF57" s="5">
        <v>233.59</v>
      </c>
      <c r="EG57" s="5">
        <v>325.49</v>
      </c>
      <c r="EH57" s="5">
        <v>277.49</v>
      </c>
      <c r="EI57" s="5">
        <v>437</v>
      </c>
      <c r="EJ57" s="5">
        <v>480.09</v>
      </c>
      <c r="EK57" s="5">
        <v>170</v>
      </c>
      <c r="EL57" s="5">
        <v>342.9</v>
      </c>
      <c r="EM57" s="5">
        <v>255.11</v>
      </c>
      <c r="EN57" s="5">
        <v>345.56</v>
      </c>
      <c r="EO57" s="5">
        <v>488</v>
      </c>
      <c r="EP57" s="5">
        <v>211.12</v>
      </c>
      <c r="EQ57" s="5">
        <v>113</v>
      </c>
      <c r="ER57" s="5">
        <v>191.68</v>
      </c>
      <c r="ES57" s="5">
        <v>193.63</v>
      </c>
      <c r="ET57" s="5">
        <v>376.2</v>
      </c>
      <c r="EU57" s="5">
        <v>414.54</v>
      </c>
      <c r="EV57" s="5">
        <v>626.04</v>
      </c>
      <c r="EW57" s="5">
        <v>180.53</v>
      </c>
      <c r="EX57" s="5">
        <v>345.78</v>
      </c>
      <c r="EY57" s="5">
        <v>320.04000000000002</v>
      </c>
      <c r="EZ57" s="5">
        <v>178.92</v>
      </c>
      <c r="FA57" s="5">
        <v>234.51</v>
      </c>
      <c r="FB57" s="5">
        <v>142.71</v>
      </c>
      <c r="FC57" s="5">
        <v>187.24</v>
      </c>
      <c r="FD57" s="5">
        <v>210.15</v>
      </c>
      <c r="FE57" s="5">
        <v>45.39</v>
      </c>
      <c r="FF57" s="5">
        <v>378</v>
      </c>
      <c r="FG57" s="5">
        <v>179.85</v>
      </c>
      <c r="FH57" s="5">
        <v>192.32</v>
      </c>
      <c r="FI57" s="5">
        <v>71.7</v>
      </c>
      <c r="FJ57" s="5">
        <v>288.19</v>
      </c>
      <c r="FK57" s="5">
        <v>113</v>
      </c>
      <c r="FL57" s="5">
        <v>119.29</v>
      </c>
      <c r="FM57" s="5">
        <v>145.82</v>
      </c>
      <c r="FN57" s="5">
        <v>90.89</v>
      </c>
      <c r="FO57" s="5">
        <v>211.61</v>
      </c>
      <c r="FP57" s="5">
        <v>191.15</v>
      </c>
      <c r="FQ57" s="5">
        <v>114.48</v>
      </c>
      <c r="FR57" s="5">
        <v>199.32</v>
      </c>
      <c r="FS57" s="5">
        <v>249.82</v>
      </c>
      <c r="FT57" s="5">
        <v>235.78</v>
      </c>
      <c r="FU57" s="5">
        <v>258.7</v>
      </c>
      <c r="FV57" s="5">
        <v>201.17</v>
      </c>
      <c r="FW57" s="5">
        <v>26.73</v>
      </c>
      <c r="FX57" s="5">
        <v>148.84</v>
      </c>
      <c r="FY57" s="5">
        <v>123</v>
      </c>
      <c r="FZ57" s="5">
        <v>102.48</v>
      </c>
      <c r="GA57" s="5">
        <v>173.4</v>
      </c>
      <c r="GB57" s="5">
        <v>225.68</v>
      </c>
      <c r="GC57" s="5">
        <v>122.4</v>
      </c>
      <c r="GD57" s="5">
        <v>83.7</v>
      </c>
      <c r="GE57" s="5">
        <v>126.79</v>
      </c>
      <c r="GF57" s="5">
        <v>145.15</v>
      </c>
      <c r="GG57" s="5">
        <v>0</v>
      </c>
      <c r="GH57" s="5">
        <v>133.43</v>
      </c>
      <c r="GI57" s="5">
        <v>124.31</v>
      </c>
      <c r="GJ57" s="5">
        <v>2.37</v>
      </c>
      <c r="GK57" s="5">
        <v>313</v>
      </c>
      <c r="GL57" s="5">
        <v>2.37</v>
      </c>
      <c r="GM57" s="5">
        <v>24.38</v>
      </c>
      <c r="GN57" s="2">
        <f t="shared" si="426"/>
        <v>479.09999999999997</v>
      </c>
      <c r="GO57" s="2">
        <f t="shared" si="427"/>
        <v>152.63999999999999</v>
      </c>
      <c r="GP57" s="2">
        <f t="shared" si="428"/>
        <v>495.15000000000003</v>
      </c>
      <c r="GQ57" s="2">
        <f t="shared" si="429"/>
        <v>108.29</v>
      </c>
      <c r="GR57" s="2">
        <f t="shared" si="430"/>
        <v>10.350000000000001</v>
      </c>
      <c r="GS57" s="2">
        <f t="shared" si="431"/>
        <v>45</v>
      </c>
      <c r="GT57" s="2">
        <f t="shared" si="432"/>
        <v>259.86</v>
      </c>
      <c r="GU57" s="2">
        <f t="shared" si="433"/>
        <v>131.97999999999999</v>
      </c>
      <c r="GV57" s="2">
        <f t="shared" si="434"/>
        <v>26.3</v>
      </c>
      <c r="GW57" s="2">
        <f t="shared" si="435"/>
        <v>50.13</v>
      </c>
      <c r="GX57" s="2">
        <f t="shared" si="436"/>
        <v>21.66</v>
      </c>
      <c r="GY57" s="2">
        <f t="shared" si="437"/>
        <v>292.8</v>
      </c>
      <c r="GZ57" s="2">
        <f t="shared" si="438"/>
        <v>255.35</v>
      </c>
      <c r="HA57" s="2">
        <f t="shared" si="439"/>
        <v>153.66</v>
      </c>
      <c r="HB57" s="2">
        <f t="shared" si="440"/>
        <v>282.94</v>
      </c>
      <c r="HC57" s="2">
        <f t="shared" si="441"/>
        <v>544.04999999999995</v>
      </c>
      <c r="HD57" s="2">
        <f t="shared" si="442"/>
        <v>467.18</v>
      </c>
      <c r="HE57" s="2">
        <f t="shared" si="443"/>
        <v>650.98</v>
      </c>
      <c r="HF57" s="2">
        <f t="shared" si="444"/>
        <v>277.49</v>
      </c>
      <c r="HG57" s="2">
        <f t="shared" si="445"/>
        <v>437</v>
      </c>
      <c r="HH57" s="2">
        <f t="shared" si="446"/>
        <v>480.09</v>
      </c>
      <c r="HI57" s="2">
        <f t="shared" si="447"/>
        <v>340</v>
      </c>
      <c r="HJ57" s="2">
        <f t="shared" si="448"/>
        <v>342.9</v>
      </c>
      <c r="HK57" s="2">
        <f t="shared" si="449"/>
        <v>255.11</v>
      </c>
      <c r="HL57" s="2">
        <f t="shared" si="450"/>
        <v>1036.68</v>
      </c>
      <c r="HM57" s="2">
        <f t="shared" si="451"/>
        <v>488</v>
      </c>
      <c r="HN57" s="2">
        <f t="shared" si="452"/>
        <v>211.12</v>
      </c>
      <c r="HO57" s="2">
        <f t="shared" si="453"/>
        <v>226</v>
      </c>
      <c r="HP57" s="2">
        <f t="shared" si="454"/>
        <v>191.68</v>
      </c>
      <c r="HQ57" s="2">
        <f t="shared" si="455"/>
        <v>580.89</v>
      </c>
      <c r="HR57" s="2">
        <f t="shared" si="456"/>
        <v>376.2</v>
      </c>
      <c r="HS57" s="2">
        <f t="shared" si="457"/>
        <v>414.54</v>
      </c>
      <c r="HT57" s="2">
        <f t="shared" si="458"/>
        <v>1878.12</v>
      </c>
      <c r="HU57" s="2">
        <f t="shared" si="459"/>
        <v>180.53</v>
      </c>
      <c r="HV57" s="2">
        <f t="shared" si="460"/>
        <v>345.78</v>
      </c>
      <c r="HW57" s="2">
        <f t="shared" si="461"/>
        <v>640.08000000000004</v>
      </c>
      <c r="HX57" s="2">
        <f t="shared" si="462"/>
        <v>178.92</v>
      </c>
      <c r="HY57" s="2">
        <f t="shared" si="463"/>
        <v>469.02</v>
      </c>
      <c r="HZ57" s="2">
        <f t="shared" si="464"/>
        <v>142.71</v>
      </c>
      <c r="IA57" s="2">
        <f t="shared" si="465"/>
        <v>187.24</v>
      </c>
      <c r="IB57" s="2">
        <f t="shared" si="466"/>
        <v>630.45000000000005</v>
      </c>
      <c r="IC57" s="2">
        <f t="shared" si="467"/>
        <v>181.56</v>
      </c>
      <c r="ID57" s="2">
        <f t="shared" si="468"/>
        <v>756</v>
      </c>
      <c r="IE57" s="2">
        <f t="shared" si="469"/>
        <v>539.54999999999995</v>
      </c>
      <c r="IF57" s="2">
        <f t="shared" si="470"/>
        <v>192.32</v>
      </c>
      <c r="IG57" s="2">
        <f t="shared" si="471"/>
        <v>143.4</v>
      </c>
      <c r="IH57" s="2">
        <f t="shared" si="472"/>
        <v>288.19</v>
      </c>
      <c r="II57" s="2">
        <f t="shared" si="473"/>
        <v>339</v>
      </c>
      <c r="IJ57" s="2">
        <f t="shared" si="474"/>
        <v>119.29</v>
      </c>
      <c r="IK57" s="2">
        <f t="shared" si="475"/>
        <v>145.82</v>
      </c>
      <c r="IL57" s="2">
        <f t="shared" si="476"/>
        <v>454.45</v>
      </c>
      <c r="IM57" s="2">
        <f t="shared" si="477"/>
        <v>211.61</v>
      </c>
      <c r="IN57" s="2">
        <f t="shared" si="478"/>
        <v>573.45000000000005</v>
      </c>
      <c r="IO57" s="2">
        <f t="shared" si="479"/>
        <v>114.48</v>
      </c>
      <c r="IP57" s="2">
        <f t="shared" si="480"/>
        <v>597.96</v>
      </c>
      <c r="IQ57" s="2">
        <f t="shared" si="481"/>
        <v>249.82</v>
      </c>
      <c r="IR57" s="2">
        <f t="shared" si="482"/>
        <v>471.56</v>
      </c>
      <c r="IS57" s="2">
        <f t="shared" si="483"/>
        <v>258.7</v>
      </c>
      <c r="IT57" s="2">
        <f t="shared" si="484"/>
        <v>201.17</v>
      </c>
      <c r="IU57" s="2">
        <f t="shared" si="485"/>
        <v>26.73</v>
      </c>
      <c r="IV57" s="2">
        <f t="shared" si="486"/>
        <v>148.84</v>
      </c>
      <c r="IW57" s="2">
        <f t="shared" si="487"/>
        <v>123</v>
      </c>
      <c r="IX57" s="2">
        <f t="shared" si="488"/>
        <v>102.48</v>
      </c>
      <c r="IY57" s="2">
        <f t="shared" si="489"/>
        <v>346.8</v>
      </c>
      <c r="IZ57" s="2">
        <f t="shared" si="490"/>
        <v>677.04</v>
      </c>
      <c r="JA57" s="2">
        <f t="shared" si="491"/>
        <v>122.4</v>
      </c>
      <c r="JB57" s="2">
        <f t="shared" si="492"/>
        <v>83.7</v>
      </c>
      <c r="JC57" s="2">
        <f t="shared" si="493"/>
        <v>126.79</v>
      </c>
      <c r="JD57" s="2">
        <f t="shared" si="494"/>
        <v>145.15</v>
      </c>
      <c r="JE57" s="2">
        <f t="shared" si="495"/>
        <v>0</v>
      </c>
      <c r="JF57" s="2">
        <f t="shared" si="496"/>
        <v>133.43</v>
      </c>
      <c r="JG57" s="2">
        <f t="shared" si="497"/>
        <v>124.31</v>
      </c>
      <c r="JH57" s="2">
        <f t="shared" si="498"/>
        <v>2.37</v>
      </c>
      <c r="JI57" s="2">
        <f t="shared" si="499"/>
        <v>313</v>
      </c>
      <c r="JJ57" s="2">
        <f t="shared" si="500"/>
        <v>2.37</v>
      </c>
      <c r="JK57" s="2">
        <f t="shared" si="501"/>
        <v>24.38</v>
      </c>
      <c r="JL57" s="5">
        <v>0.2656</v>
      </c>
      <c r="JM57" s="5">
        <v>0.14754999999999999</v>
      </c>
      <c r="JN57" s="5">
        <v>0.95135000000000003</v>
      </c>
      <c r="JO57" s="5">
        <v>1.3923000000000001</v>
      </c>
      <c r="JP57" s="5">
        <v>5.8500000000000003E-2</v>
      </c>
      <c r="JQ57" s="5">
        <v>0.15</v>
      </c>
      <c r="JR57" s="5">
        <v>12.6183</v>
      </c>
      <c r="JS57" s="5">
        <v>0.54310000000000003</v>
      </c>
      <c r="JT57" s="5">
        <v>0.1190333333</v>
      </c>
      <c r="JU57" s="5">
        <v>0.15086666670000001</v>
      </c>
      <c r="JV57" s="5">
        <v>0.1340666667</v>
      </c>
      <c r="JW57" s="5">
        <v>3.7849166670000001</v>
      </c>
      <c r="JX57" s="5">
        <v>11.46613333</v>
      </c>
      <c r="JY57" s="5">
        <v>10.3194</v>
      </c>
      <c r="JZ57" s="5">
        <v>6.44679</v>
      </c>
      <c r="KA57" s="5">
        <v>0.29294999999999999</v>
      </c>
      <c r="KB57" s="5">
        <v>10.029963329999999</v>
      </c>
      <c r="KC57" s="5">
        <v>16.458500000000001</v>
      </c>
      <c r="KD57" s="5">
        <v>14.6218495</v>
      </c>
      <c r="KE57" s="5">
        <v>33.82</v>
      </c>
      <c r="KF57" s="5">
        <v>30.050133330000001</v>
      </c>
      <c r="KG57" s="5">
        <v>5.22</v>
      </c>
      <c r="KH57" s="5">
        <v>16.382999999999999</v>
      </c>
      <c r="KI57" s="5">
        <v>9.8745999999999992</v>
      </c>
      <c r="KJ57" s="5">
        <v>14.359249999999999</v>
      </c>
      <c r="KK57" s="5">
        <v>0</v>
      </c>
      <c r="KL57" s="5">
        <v>11.1839</v>
      </c>
      <c r="KM57" s="5">
        <v>2.73</v>
      </c>
      <c r="KN57" s="5">
        <v>9.4915000000000003</v>
      </c>
      <c r="KO57" s="5">
        <v>3.6768000000000001</v>
      </c>
      <c r="KP57" s="5">
        <v>16.394400000000001</v>
      </c>
      <c r="KQ57" s="5">
        <v>15.2403</v>
      </c>
      <c r="KR57" s="5">
        <v>26.440200000000001</v>
      </c>
      <c r="KS57" s="5">
        <v>15.008749999999999</v>
      </c>
      <c r="KT57" s="5">
        <v>18.950099999999999</v>
      </c>
      <c r="KU57" s="5">
        <v>5.9976000000000003</v>
      </c>
      <c r="KV57" s="5">
        <v>4.9896000000000003</v>
      </c>
      <c r="KW57" s="5">
        <v>1.7626500000000001</v>
      </c>
      <c r="KX57" s="5">
        <v>1.8480000000000001</v>
      </c>
      <c r="KY57" s="5">
        <v>5.6280000000000001</v>
      </c>
      <c r="KZ57" s="5">
        <v>8.1966249999999992</v>
      </c>
      <c r="LA57" s="5">
        <v>1.4370000000000001</v>
      </c>
      <c r="LB57" s="5">
        <v>15.789</v>
      </c>
      <c r="LC57" s="5">
        <v>14.217396669999999</v>
      </c>
      <c r="LD57" s="5">
        <v>16.942399999999999</v>
      </c>
      <c r="LE57" s="5">
        <v>8.0909999999999993</v>
      </c>
      <c r="LF57" s="5">
        <v>10.3474</v>
      </c>
      <c r="LG57" s="5">
        <v>0.74633333329999996</v>
      </c>
      <c r="LH57" s="5">
        <v>0.90590000000000004</v>
      </c>
      <c r="LI57" s="5">
        <v>2.0419499999999999</v>
      </c>
      <c r="LJ57" s="5">
        <v>6.6978</v>
      </c>
      <c r="LK57" s="5">
        <v>17.363700000000001</v>
      </c>
      <c r="LL57" s="5">
        <v>9.0416000000000007</v>
      </c>
      <c r="LM57" s="5">
        <v>4.032</v>
      </c>
      <c r="LN57" s="5">
        <v>10.54833333</v>
      </c>
      <c r="LO57" s="5">
        <v>10.49</v>
      </c>
      <c r="LP57" s="5">
        <v>11.596399999999999</v>
      </c>
      <c r="LQ57" s="5">
        <v>12.442133330000001</v>
      </c>
      <c r="LR57" s="5">
        <v>2.536666667</v>
      </c>
      <c r="LS57" s="5">
        <v>7.9200000000000007E-2</v>
      </c>
      <c r="LT57" s="5">
        <v>7.93</v>
      </c>
      <c r="LU57" s="5">
        <v>4.8708</v>
      </c>
      <c r="LV57" s="5">
        <v>2.3668</v>
      </c>
      <c r="LW57" s="5">
        <v>1.8360000000000001</v>
      </c>
      <c r="LX57" s="5">
        <v>18.558399999999999</v>
      </c>
      <c r="LY57" s="5">
        <v>1.734</v>
      </c>
      <c r="LZ57" s="5">
        <v>0.372</v>
      </c>
      <c r="MA57" s="5">
        <v>1.3066666669999999E-2</v>
      </c>
      <c r="MB57" s="5">
        <v>4.9133333330000001E-2</v>
      </c>
      <c r="MC57" s="5">
        <v>0</v>
      </c>
      <c r="MD57" s="5">
        <v>0.14760000000000001</v>
      </c>
      <c r="ME57" s="5">
        <v>0</v>
      </c>
      <c r="MF57" s="5">
        <v>4.7399999999999998E-2</v>
      </c>
      <c r="MG57" s="5">
        <v>0</v>
      </c>
      <c r="MH57" s="5">
        <v>0</v>
      </c>
      <c r="MI57" s="5">
        <v>2.3107500000000001</v>
      </c>
      <c r="MJ57" s="2">
        <f t="shared" si="502"/>
        <v>1.5935999999999999</v>
      </c>
      <c r="MK57" s="2">
        <f t="shared" si="503"/>
        <v>0.59019999999999995</v>
      </c>
      <c r="ML57" s="2">
        <f t="shared" si="504"/>
        <v>2.85405</v>
      </c>
      <c r="MM57" s="2">
        <f t="shared" si="505"/>
        <v>1.3923000000000001</v>
      </c>
      <c r="MN57" s="2">
        <f t="shared" si="506"/>
        <v>0.17550000000000002</v>
      </c>
      <c r="MO57" s="2">
        <f t="shared" si="507"/>
        <v>0.44999999999999996</v>
      </c>
      <c r="MP57" s="2">
        <f t="shared" si="508"/>
        <v>25.236599999999999</v>
      </c>
      <c r="MQ57" s="2">
        <f t="shared" si="509"/>
        <v>1.0862000000000001</v>
      </c>
      <c r="MR57" s="2">
        <f t="shared" si="510"/>
        <v>0.2380666666</v>
      </c>
      <c r="MS57" s="2">
        <f t="shared" si="511"/>
        <v>0.45260000010000001</v>
      </c>
      <c r="MT57" s="2">
        <f t="shared" si="512"/>
        <v>0.26813333340000001</v>
      </c>
      <c r="MU57" s="2">
        <f t="shared" si="513"/>
        <v>7.5698333340000001</v>
      </c>
      <c r="MV57" s="2">
        <f t="shared" si="514"/>
        <v>11.46613333</v>
      </c>
      <c r="MW57" s="2">
        <f t="shared" si="515"/>
        <v>10.3194</v>
      </c>
      <c r="MX57" s="2">
        <f t="shared" si="516"/>
        <v>12.89358</v>
      </c>
      <c r="MY57" s="2">
        <f t="shared" si="517"/>
        <v>0.87884999999999991</v>
      </c>
      <c r="MZ57" s="2">
        <f t="shared" si="518"/>
        <v>20.059926659999999</v>
      </c>
      <c r="NA57" s="2">
        <f t="shared" si="519"/>
        <v>32.917000000000002</v>
      </c>
      <c r="NB57" s="2">
        <f t="shared" si="520"/>
        <v>14.6218495</v>
      </c>
      <c r="NC57" s="2">
        <f t="shared" si="521"/>
        <v>33.82</v>
      </c>
      <c r="ND57" s="2">
        <f t="shared" si="522"/>
        <v>30.050133330000001</v>
      </c>
      <c r="NE57" s="2">
        <f t="shared" si="523"/>
        <v>10.44</v>
      </c>
      <c r="NF57" s="2">
        <f t="shared" si="524"/>
        <v>16.382999999999999</v>
      </c>
      <c r="NG57" s="2">
        <f t="shared" si="525"/>
        <v>9.8745999999999992</v>
      </c>
      <c r="NH57" s="2">
        <f t="shared" si="526"/>
        <v>43.077749999999995</v>
      </c>
      <c r="NI57" s="2">
        <f t="shared" si="527"/>
        <v>0</v>
      </c>
      <c r="NJ57" s="2">
        <f t="shared" si="528"/>
        <v>11.1839</v>
      </c>
      <c r="NK57" s="2">
        <f t="shared" si="529"/>
        <v>5.46</v>
      </c>
      <c r="NL57" s="2">
        <f t="shared" si="530"/>
        <v>9.4915000000000003</v>
      </c>
      <c r="NM57" s="2">
        <f t="shared" si="531"/>
        <v>11.0304</v>
      </c>
      <c r="NN57" s="2">
        <f t="shared" si="532"/>
        <v>16.394400000000001</v>
      </c>
      <c r="NO57" s="2">
        <f t="shared" si="533"/>
        <v>15.2403</v>
      </c>
      <c r="NP57" s="2">
        <f t="shared" si="534"/>
        <v>79.320599999999999</v>
      </c>
      <c r="NQ57" s="2">
        <f t="shared" si="535"/>
        <v>15.008749999999999</v>
      </c>
      <c r="NR57" s="2">
        <f t="shared" si="536"/>
        <v>18.950099999999999</v>
      </c>
      <c r="NS57" s="2">
        <f t="shared" si="537"/>
        <v>11.995200000000001</v>
      </c>
      <c r="NT57" s="2">
        <f t="shared" si="538"/>
        <v>4.9896000000000003</v>
      </c>
      <c r="NU57" s="2">
        <f t="shared" si="539"/>
        <v>3.5253000000000001</v>
      </c>
      <c r="NV57" s="2">
        <f t="shared" si="540"/>
        <v>1.8480000000000001</v>
      </c>
      <c r="NW57" s="2">
        <f t="shared" si="541"/>
        <v>5.6280000000000001</v>
      </c>
      <c r="NX57" s="2">
        <f t="shared" si="542"/>
        <v>24.589874999999999</v>
      </c>
      <c r="NY57" s="2">
        <f t="shared" si="543"/>
        <v>5.7480000000000002</v>
      </c>
      <c r="NZ57" s="2">
        <f t="shared" si="544"/>
        <v>31.577999999999999</v>
      </c>
      <c r="OA57" s="2">
        <f t="shared" si="545"/>
        <v>42.652190009999998</v>
      </c>
      <c r="OB57" s="2">
        <f t="shared" si="546"/>
        <v>16.942399999999999</v>
      </c>
      <c r="OC57" s="2">
        <f t="shared" si="547"/>
        <v>16.181999999999999</v>
      </c>
      <c r="OD57" s="2">
        <f t="shared" si="548"/>
        <v>10.3474</v>
      </c>
      <c r="OE57" s="2">
        <f t="shared" si="549"/>
        <v>2.2389999998999999</v>
      </c>
      <c r="OF57" s="2">
        <f t="shared" si="550"/>
        <v>0.90590000000000004</v>
      </c>
      <c r="OG57" s="2">
        <f t="shared" si="551"/>
        <v>2.0419499999999999</v>
      </c>
      <c r="OH57" s="2">
        <f t="shared" si="552"/>
        <v>33.488999999999997</v>
      </c>
      <c r="OI57" s="2">
        <f t="shared" si="553"/>
        <v>17.363700000000001</v>
      </c>
      <c r="OJ57" s="2">
        <f t="shared" si="554"/>
        <v>27.1248</v>
      </c>
      <c r="OK57" s="2">
        <f t="shared" si="555"/>
        <v>4.032</v>
      </c>
      <c r="OL57" s="2">
        <f t="shared" si="556"/>
        <v>31.644999990000002</v>
      </c>
      <c r="OM57" s="2">
        <f t="shared" si="557"/>
        <v>10.49</v>
      </c>
      <c r="ON57" s="2">
        <f t="shared" si="558"/>
        <v>23.192799999999998</v>
      </c>
      <c r="OO57" s="2">
        <f t="shared" si="559"/>
        <v>12.442133330000001</v>
      </c>
      <c r="OP57" s="2">
        <f t="shared" si="560"/>
        <v>2.536666667</v>
      </c>
      <c r="OQ57" s="2">
        <f t="shared" si="561"/>
        <v>7.9200000000000007E-2</v>
      </c>
      <c r="OR57" s="2">
        <f t="shared" si="562"/>
        <v>7.93</v>
      </c>
      <c r="OS57" s="2">
        <f t="shared" si="563"/>
        <v>4.8708</v>
      </c>
      <c r="OT57" s="2">
        <f t="shared" si="564"/>
        <v>2.3668</v>
      </c>
      <c r="OU57" s="2">
        <f t="shared" si="565"/>
        <v>3.6720000000000002</v>
      </c>
      <c r="OV57" s="2">
        <f t="shared" si="566"/>
        <v>55.675199999999997</v>
      </c>
      <c r="OW57" s="2">
        <f t="shared" si="567"/>
        <v>1.734</v>
      </c>
      <c r="OX57" s="2">
        <f t="shared" si="568"/>
        <v>0.372</v>
      </c>
      <c r="OY57" s="2">
        <f t="shared" si="569"/>
        <v>1.3066666669999999E-2</v>
      </c>
      <c r="OZ57" s="2">
        <f t="shared" si="570"/>
        <v>4.9133333330000001E-2</v>
      </c>
      <c r="PA57" s="2">
        <f t="shared" si="571"/>
        <v>0</v>
      </c>
      <c r="PB57" s="2">
        <f t="shared" si="572"/>
        <v>0.14760000000000001</v>
      </c>
      <c r="PC57" s="2">
        <f t="shared" si="573"/>
        <v>0</v>
      </c>
      <c r="PD57" s="2">
        <f t="shared" si="574"/>
        <v>4.7399999999999998E-2</v>
      </c>
      <c r="PE57" s="2">
        <f t="shared" si="575"/>
        <v>0</v>
      </c>
      <c r="PF57" s="2">
        <f t="shared" si="576"/>
        <v>0</v>
      </c>
      <c r="PG57" s="2">
        <f t="shared" si="577"/>
        <v>2.3107500000000001</v>
      </c>
      <c r="PH57" s="2">
        <f t="shared" si="578"/>
        <v>14.3424</v>
      </c>
      <c r="PI57" s="2">
        <f t="shared" si="579"/>
        <v>5.3117999999999999</v>
      </c>
      <c r="PJ57" s="2">
        <f t="shared" si="580"/>
        <v>25.686450000000001</v>
      </c>
      <c r="PK57" s="2">
        <f t="shared" si="581"/>
        <v>12.530700000000001</v>
      </c>
      <c r="PL57" s="2">
        <f t="shared" si="582"/>
        <v>1.5795000000000001</v>
      </c>
      <c r="PM57" s="2">
        <f t="shared" si="583"/>
        <v>4.05</v>
      </c>
      <c r="PN57" s="2">
        <f t="shared" si="584"/>
        <v>227.1294</v>
      </c>
      <c r="PO57" s="2">
        <f t="shared" si="585"/>
        <v>9.7758000000000003</v>
      </c>
      <c r="PP57" s="2">
        <f t="shared" si="586"/>
        <v>2.1425999994000002</v>
      </c>
      <c r="PQ57" s="2">
        <f t="shared" si="587"/>
        <v>4.0734000009000004</v>
      </c>
      <c r="PR57" s="2">
        <f t="shared" si="588"/>
        <v>2.4132000005999998</v>
      </c>
      <c r="PS57" s="2">
        <f t="shared" si="589"/>
        <v>68.128500005999996</v>
      </c>
      <c r="PT57" s="2">
        <f t="shared" si="590"/>
        <v>103.19519997</v>
      </c>
      <c r="PU57" s="2">
        <f t="shared" si="591"/>
        <v>92.874600000000001</v>
      </c>
      <c r="PV57" s="2">
        <f t="shared" si="592"/>
        <v>116.04222</v>
      </c>
      <c r="PW57" s="2">
        <f t="shared" si="593"/>
        <v>7.9096499999999992</v>
      </c>
      <c r="PX57" s="2">
        <f t="shared" si="594"/>
        <v>180.53933993999999</v>
      </c>
      <c r="PY57" s="2">
        <f t="shared" si="595"/>
        <v>296.25300000000004</v>
      </c>
      <c r="PZ57" s="2">
        <f t="shared" si="596"/>
        <v>131.59664549999999</v>
      </c>
      <c r="QA57" s="2">
        <f t="shared" si="597"/>
        <v>304.38</v>
      </c>
      <c r="QB57" s="2">
        <f t="shared" si="598"/>
        <v>270.45119997</v>
      </c>
      <c r="QC57" s="2">
        <f t="shared" si="599"/>
        <v>93.96</v>
      </c>
      <c r="QD57" s="2">
        <f t="shared" si="600"/>
        <v>147.447</v>
      </c>
      <c r="QE57" s="2">
        <f t="shared" si="601"/>
        <v>88.871399999999994</v>
      </c>
      <c r="QF57" s="2">
        <f t="shared" si="602"/>
        <v>387.69974999999994</v>
      </c>
      <c r="QG57" s="2">
        <f t="shared" si="603"/>
        <v>0</v>
      </c>
      <c r="QH57" s="2">
        <f t="shared" si="604"/>
        <v>100.65509999999999</v>
      </c>
      <c r="QI57" s="2">
        <f t="shared" si="605"/>
        <v>49.14</v>
      </c>
      <c r="QJ57" s="2">
        <f t="shared" si="606"/>
        <v>85.423500000000004</v>
      </c>
      <c r="QK57" s="2">
        <f t="shared" si="607"/>
        <v>99.273600000000002</v>
      </c>
      <c r="QL57" s="2">
        <f t="shared" si="608"/>
        <v>147.5496</v>
      </c>
      <c r="QM57" s="2">
        <f t="shared" si="609"/>
        <v>137.1627</v>
      </c>
      <c r="QN57" s="2">
        <f t="shared" si="610"/>
        <v>713.8854</v>
      </c>
      <c r="QO57" s="2">
        <f t="shared" si="611"/>
        <v>135.07874999999999</v>
      </c>
      <c r="QP57" s="2">
        <f t="shared" si="612"/>
        <v>170.55089999999998</v>
      </c>
      <c r="QQ57" s="2">
        <f t="shared" si="613"/>
        <v>107.9568</v>
      </c>
      <c r="QR57" s="2">
        <f t="shared" si="614"/>
        <v>44.906400000000005</v>
      </c>
      <c r="QS57" s="2">
        <f t="shared" si="615"/>
        <v>31.727700000000002</v>
      </c>
      <c r="QT57" s="2">
        <f t="shared" si="616"/>
        <v>16.632000000000001</v>
      </c>
      <c r="QU57" s="2">
        <f t="shared" si="617"/>
        <v>50.652000000000001</v>
      </c>
      <c r="QV57" s="2">
        <f t="shared" si="618"/>
        <v>221.308875</v>
      </c>
      <c r="QW57" s="2">
        <f t="shared" si="619"/>
        <v>51.731999999999999</v>
      </c>
      <c r="QX57" s="2">
        <f t="shared" si="620"/>
        <v>284.202</v>
      </c>
      <c r="QY57" s="2">
        <f t="shared" si="621"/>
        <v>383.86971009000001</v>
      </c>
      <c r="QZ57" s="2">
        <f t="shared" si="622"/>
        <v>152.48159999999999</v>
      </c>
      <c r="RA57" s="2">
        <f t="shared" si="623"/>
        <v>145.63799999999998</v>
      </c>
      <c r="RB57" s="2">
        <f t="shared" si="624"/>
        <v>93.126599999999996</v>
      </c>
      <c r="RC57" s="2">
        <f t="shared" si="625"/>
        <v>20.150999999099998</v>
      </c>
      <c r="RD57" s="2">
        <f t="shared" si="626"/>
        <v>8.1531000000000002</v>
      </c>
      <c r="RE57" s="2">
        <f t="shared" si="627"/>
        <v>18.377549999999999</v>
      </c>
      <c r="RF57" s="2">
        <f t="shared" si="628"/>
        <v>301.40099999999995</v>
      </c>
      <c r="RG57" s="2">
        <f t="shared" si="629"/>
        <v>156.27330000000001</v>
      </c>
      <c r="RH57" s="2">
        <f t="shared" si="630"/>
        <v>244.1232</v>
      </c>
      <c r="RI57" s="2">
        <f t="shared" si="631"/>
        <v>36.287999999999997</v>
      </c>
      <c r="RJ57" s="2">
        <f t="shared" si="632"/>
        <v>284.80499990999999</v>
      </c>
      <c r="RK57" s="2">
        <f t="shared" si="633"/>
        <v>94.41</v>
      </c>
      <c r="RL57" s="2">
        <f t="shared" si="634"/>
        <v>208.73519999999999</v>
      </c>
      <c r="RM57" s="2">
        <f t="shared" si="635"/>
        <v>111.97919997000001</v>
      </c>
      <c r="RN57" s="2">
        <f t="shared" si="636"/>
        <v>22.830000002999999</v>
      </c>
      <c r="RO57" s="2">
        <f t="shared" si="637"/>
        <v>0.7128000000000001</v>
      </c>
      <c r="RP57" s="2">
        <f t="shared" si="638"/>
        <v>71.37</v>
      </c>
      <c r="RQ57" s="2">
        <f t="shared" si="639"/>
        <v>43.837200000000003</v>
      </c>
      <c r="RR57" s="2">
        <f t="shared" si="640"/>
        <v>21.301200000000001</v>
      </c>
      <c r="RS57" s="2">
        <f t="shared" si="641"/>
        <v>33.048000000000002</v>
      </c>
      <c r="RT57" s="2">
        <f t="shared" si="642"/>
        <v>501.07679999999999</v>
      </c>
      <c r="RU57" s="2">
        <f t="shared" si="643"/>
        <v>15.606</v>
      </c>
      <c r="RV57" s="2">
        <f t="shared" si="644"/>
        <v>3.3479999999999999</v>
      </c>
      <c r="RW57" s="2">
        <f t="shared" si="645"/>
        <v>0.11760000003</v>
      </c>
      <c r="RX57" s="2">
        <f t="shared" si="646"/>
        <v>0.44219999997000003</v>
      </c>
      <c r="RY57" s="2">
        <f t="shared" si="647"/>
        <v>0</v>
      </c>
      <c r="RZ57" s="2">
        <f t="shared" si="648"/>
        <v>1.3284</v>
      </c>
      <c r="SA57" s="2">
        <f t="shared" si="649"/>
        <v>0</v>
      </c>
      <c r="SB57" s="2">
        <f t="shared" si="650"/>
        <v>0.42659999999999998</v>
      </c>
      <c r="SC57" s="2">
        <f t="shared" si="651"/>
        <v>0</v>
      </c>
      <c r="SD57" s="2">
        <f t="shared" si="652"/>
        <v>0</v>
      </c>
      <c r="SE57" s="2">
        <f t="shared" si="653"/>
        <v>20.796749999999999</v>
      </c>
      <c r="SF57" s="5">
        <v>13.388733330000001</v>
      </c>
      <c r="SG57" s="5">
        <v>7.7198250000000002</v>
      </c>
      <c r="SH57" s="5">
        <v>6.3710000000000004</v>
      </c>
      <c r="SI57" s="5">
        <v>0.5474</v>
      </c>
      <c r="SJ57" s="5">
        <v>6.3E-2</v>
      </c>
      <c r="SK57" s="5">
        <v>0.78</v>
      </c>
      <c r="SL57" s="5">
        <v>1.3083</v>
      </c>
      <c r="SM57" s="5">
        <v>3.6183999999999998</v>
      </c>
      <c r="SN57" s="5">
        <v>1.0646166669999999</v>
      </c>
      <c r="SO57" s="5">
        <v>2.0312000000000001</v>
      </c>
      <c r="SP57" s="5">
        <v>1.5169333330000001</v>
      </c>
      <c r="SQ57" s="5">
        <v>1.49655</v>
      </c>
      <c r="SR57" s="5">
        <v>0.76776666670000004</v>
      </c>
      <c r="SS57" s="5">
        <v>0.104895</v>
      </c>
      <c r="ST57" s="5">
        <v>0.34303499999999998</v>
      </c>
      <c r="SU57" s="5">
        <v>0</v>
      </c>
      <c r="SV57" s="5">
        <v>0</v>
      </c>
      <c r="SW57" s="5">
        <v>5.6295333330000004</v>
      </c>
      <c r="SX57" s="5">
        <v>0</v>
      </c>
      <c r="SY57" s="5">
        <v>0</v>
      </c>
      <c r="SZ57" s="5">
        <v>0.20226666669999999</v>
      </c>
      <c r="TA57" s="5">
        <v>0</v>
      </c>
      <c r="TB57" s="5">
        <v>6.6547999999999998</v>
      </c>
      <c r="TC57" s="5">
        <v>5.7714999999999996</v>
      </c>
      <c r="TD57" s="5">
        <v>2.2212499999999999</v>
      </c>
      <c r="TE57" s="5">
        <v>0</v>
      </c>
      <c r="TF57" s="5">
        <v>0</v>
      </c>
      <c r="TG57" s="5">
        <v>0</v>
      </c>
      <c r="TH57" s="5">
        <v>0</v>
      </c>
      <c r="TI57" s="5">
        <v>2.3046500000000001</v>
      </c>
      <c r="TJ57" s="5">
        <v>8.4545999999999992</v>
      </c>
      <c r="TK57" s="5">
        <v>5.5125999999999999</v>
      </c>
      <c r="TL57" s="5">
        <v>7.2371999999999996</v>
      </c>
      <c r="TM57" s="5">
        <v>0.47149999999999997</v>
      </c>
      <c r="TN57" s="5">
        <v>0</v>
      </c>
      <c r="TO57" s="5">
        <v>7.9884000000000004</v>
      </c>
      <c r="TP57" s="5">
        <v>1.9907999999999999</v>
      </c>
      <c r="TQ57" s="5">
        <v>1.35795</v>
      </c>
      <c r="TR57" s="5">
        <v>1.8715333329999999</v>
      </c>
      <c r="TS57" s="5">
        <v>7.0400000000000004E-2</v>
      </c>
      <c r="TT57" s="5">
        <v>13.523524999999999</v>
      </c>
      <c r="TU57" s="5">
        <v>9.4200000000000006E-2</v>
      </c>
      <c r="TV57" s="5">
        <v>1.0980000000000001</v>
      </c>
      <c r="TW57" s="5">
        <v>0.83872333330000004</v>
      </c>
      <c r="TX57" s="5">
        <v>2.4784000000000002</v>
      </c>
      <c r="TY57" s="5">
        <v>3.0000000000000001E-3</v>
      </c>
      <c r="TZ57" s="5">
        <v>10.17033333</v>
      </c>
      <c r="UA57" s="5">
        <v>5.0880000000000001</v>
      </c>
      <c r="UB57" s="5">
        <v>7.7593500000000004</v>
      </c>
      <c r="UC57" s="5">
        <v>0.35354999999999998</v>
      </c>
      <c r="UD57" s="5">
        <v>0.87229999999999996</v>
      </c>
      <c r="UE57" s="5">
        <v>0</v>
      </c>
      <c r="UF57" s="5">
        <v>18.3155</v>
      </c>
      <c r="UG57" s="5">
        <v>17.28</v>
      </c>
      <c r="UH57" s="5">
        <v>0</v>
      </c>
      <c r="UI57" s="5">
        <v>3.6211500000000001</v>
      </c>
      <c r="UJ57" s="5">
        <v>26.613199999999999</v>
      </c>
      <c r="UK57" s="5">
        <v>28.204866670000001</v>
      </c>
      <c r="UL57" s="5">
        <v>33.047916669999999</v>
      </c>
      <c r="UM57" s="5">
        <v>4.8080999999999996</v>
      </c>
      <c r="UN57" s="5">
        <v>12.321999999999999</v>
      </c>
      <c r="UO57" s="5">
        <v>12.4476</v>
      </c>
      <c r="UP57" s="5">
        <v>12.688000000000001</v>
      </c>
      <c r="UQ57" s="5">
        <v>32.384999999999998</v>
      </c>
      <c r="UR57" s="5">
        <v>0.29120000000000001</v>
      </c>
      <c r="US57" s="5">
        <v>4.6239999999999997</v>
      </c>
      <c r="UT57" s="5">
        <v>15.624000000000001</v>
      </c>
      <c r="UU57" s="5">
        <v>31.06133333</v>
      </c>
      <c r="UV57" s="5">
        <v>35.121933329999997</v>
      </c>
      <c r="UW57" s="5">
        <v>0</v>
      </c>
      <c r="UX57" s="5">
        <v>32.060699999999997</v>
      </c>
      <c r="UY57" s="5">
        <v>0.38973333329999998</v>
      </c>
      <c r="UZ57" s="5">
        <v>0</v>
      </c>
      <c r="VA57" s="5">
        <v>0</v>
      </c>
      <c r="VB57" s="5">
        <v>0</v>
      </c>
      <c r="VC57" s="5">
        <v>2.2499999999999999E-2</v>
      </c>
      <c r="VD57" s="2">
        <f t="shared" si="654"/>
        <v>80.332399980000005</v>
      </c>
      <c r="VE57" s="2">
        <f t="shared" si="655"/>
        <v>30.879300000000001</v>
      </c>
      <c r="VF57" s="2">
        <f t="shared" si="656"/>
        <v>19.113</v>
      </c>
      <c r="VG57" s="2">
        <f t="shared" si="657"/>
        <v>0.5474</v>
      </c>
      <c r="VH57" s="2">
        <f t="shared" si="658"/>
        <v>0.189</v>
      </c>
      <c r="VI57" s="2">
        <f t="shared" si="659"/>
        <v>2.34</v>
      </c>
      <c r="VJ57" s="2">
        <f t="shared" si="660"/>
        <v>2.6166</v>
      </c>
      <c r="VK57" s="2">
        <f t="shared" si="661"/>
        <v>7.2367999999999997</v>
      </c>
      <c r="VL57" s="2">
        <f t="shared" si="662"/>
        <v>2.1292333339999998</v>
      </c>
      <c r="VM57" s="2">
        <f t="shared" si="663"/>
        <v>6.0936000000000003</v>
      </c>
      <c r="VN57" s="2">
        <f t="shared" si="664"/>
        <v>3.0338666660000002</v>
      </c>
      <c r="VO57" s="2">
        <f t="shared" si="665"/>
        <v>2.9931000000000001</v>
      </c>
      <c r="VP57" s="2">
        <f t="shared" si="666"/>
        <v>0.76776666670000004</v>
      </c>
      <c r="VQ57" s="2">
        <f t="shared" si="667"/>
        <v>0.104895</v>
      </c>
      <c r="VR57" s="2">
        <f t="shared" si="668"/>
        <v>0.68606999999999996</v>
      </c>
      <c r="VS57" s="2">
        <f t="shared" si="669"/>
        <v>0</v>
      </c>
      <c r="VT57" s="2">
        <f t="shared" si="670"/>
        <v>0</v>
      </c>
      <c r="VU57" s="2">
        <f t="shared" si="671"/>
        <v>11.259066666000001</v>
      </c>
      <c r="VV57" s="2">
        <f t="shared" si="672"/>
        <v>0</v>
      </c>
      <c r="VW57" s="2">
        <f t="shared" si="673"/>
        <v>0</v>
      </c>
      <c r="VX57" s="2">
        <f t="shared" si="674"/>
        <v>0.20226666669999999</v>
      </c>
      <c r="VY57" s="2">
        <f t="shared" si="675"/>
        <v>0</v>
      </c>
      <c r="VZ57" s="2">
        <f t="shared" si="676"/>
        <v>6.6547999999999998</v>
      </c>
      <c r="WA57" s="2">
        <f t="shared" si="677"/>
        <v>5.7714999999999996</v>
      </c>
      <c r="WB57" s="2">
        <f t="shared" si="678"/>
        <v>6.6637500000000003</v>
      </c>
      <c r="WC57" s="2">
        <f t="shared" si="679"/>
        <v>0</v>
      </c>
      <c r="WD57" s="2">
        <f t="shared" si="680"/>
        <v>0</v>
      </c>
      <c r="WE57" s="2">
        <f t="shared" si="681"/>
        <v>0</v>
      </c>
      <c r="WF57" s="2">
        <f t="shared" si="682"/>
        <v>0</v>
      </c>
      <c r="WG57" s="2">
        <f t="shared" si="683"/>
        <v>6.9139499999999998</v>
      </c>
      <c r="WH57" s="2">
        <f t="shared" si="684"/>
        <v>8.4545999999999992</v>
      </c>
      <c r="WI57" s="2">
        <f t="shared" si="685"/>
        <v>5.5125999999999999</v>
      </c>
      <c r="WJ57" s="2">
        <f t="shared" si="686"/>
        <v>21.711599999999997</v>
      </c>
      <c r="WK57" s="2">
        <f t="shared" si="687"/>
        <v>0.47149999999999997</v>
      </c>
      <c r="WL57" s="2">
        <f t="shared" si="688"/>
        <v>0</v>
      </c>
      <c r="WM57" s="2">
        <f t="shared" si="689"/>
        <v>15.976800000000001</v>
      </c>
      <c r="WN57" s="2">
        <f t="shared" si="690"/>
        <v>1.9907999999999999</v>
      </c>
      <c r="WO57" s="2">
        <f t="shared" si="691"/>
        <v>2.7159</v>
      </c>
      <c r="WP57" s="2">
        <f t="shared" si="692"/>
        <v>1.8715333329999999</v>
      </c>
      <c r="WQ57" s="2">
        <f t="shared" si="693"/>
        <v>7.0400000000000004E-2</v>
      </c>
      <c r="WR57" s="2">
        <f t="shared" si="694"/>
        <v>40.570574999999998</v>
      </c>
      <c r="WS57" s="2">
        <f t="shared" si="695"/>
        <v>0.37680000000000002</v>
      </c>
      <c r="WT57" s="2">
        <f t="shared" si="696"/>
        <v>2.1960000000000002</v>
      </c>
      <c r="WU57" s="2">
        <f t="shared" si="697"/>
        <v>2.5161699999000002</v>
      </c>
      <c r="WV57" s="2">
        <f t="shared" si="698"/>
        <v>2.4784000000000002</v>
      </c>
      <c r="WW57" s="2">
        <f t="shared" si="699"/>
        <v>6.0000000000000001E-3</v>
      </c>
      <c r="WX57" s="2">
        <f t="shared" si="700"/>
        <v>10.17033333</v>
      </c>
      <c r="WY57" s="2">
        <f t="shared" si="701"/>
        <v>15.263999999999999</v>
      </c>
      <c r="WZ57" s="2">
        <f t="shared" si="702"/>
        <v>7.7593500000000004</v>
      </c>
      <c r="XA57" s="2">
        <f t="shared" si="703"/>
        <v>0.35354999999999998</v>
      </c>
      <c r="XB57" s="2">
        <f t="shared" si="704"/>
        <v>4.3614999999999995</v>
      </c>
      <c r="XC57" s="2">
        <f t="shared" si="705"/>
        <v>0</v>
      </c>
      <c r="XD57" s="2">
        <f t="shared" si="706"/>
        <v>54.9465</v>
      </c>
      <c r="XE57" s="2">
        <f t="shared" si="707"/>
        <v>17.28</v>
      </c>
      <c r="XF57" s="2">
        <f t="shared" si="708"/>
        <v>0</v>
      </c>
      <c r="XG57" s="2">
        <f t="shared" si="709"/>
        <v>3.6211500000000001</v>
      </c>
      <c r="XH57" s="2">
        <f t="shared" si="710"/>
        <v>53.226399999999998</v>
      </c>
      <c r="XI57" s="2">
        <f t="shared" si="711"/>
        <v>28.204866670000001</v>
      </c>
      <c r="XJ57" s="2">
        <f t="shared" si="712"/>
        <v>33.047916669999999</v>
      </c>
      <c r="XK57" s="2">
        <f t="shared" si="713"/>
        <v>4.8080999999999996</v>
      </c>
      <c r="XL57" s="2">
        <f t="shared" si="714"/>
        <v>12.321999999999999</v>
      </c>
      <c r="XM57" s="2">
        <f t="shared" si="715"/>
        <v>12.4476</v>
      </c>
      <c r="XN57" s="2">
        <f t="shared" si="716"/>
        <v>12.688000000000001</v>
      </c>
      <c r="XO57" s="2">
        <f t="shared" si="717"/>
        <v>64.77</v>
      </c>
      <c r="XP57" s="2">
        <f t="shared" si="718"/>
        <v>0.87360000000000004</v>
      </c>
      <c r="XQ57" s="2">
        <f t="shared" si="719"/>
        <v>4.6239999999999997</v>
      </c>
      <c r="XR57" s="2">
        <f t="shared" si="720"/>
        <v>15.624000000000001</v>
      </c>
      <c r="XS57" s="2">
        <f t="shared" si="721"/>
        <v>31.06133333</v>
      </c>
      <c r="XT57" s="2">
        <f t="shared" si="722"/>
        <v>35.121933329999997</v>
      </c>
      <c r="XU57" s="2">
        <f t="shared" si="723"/>
        <v>0</v>
      </c>
      <c r="XV57" s="2">
        <f t="shared" si="724"/>
        <v>32.060699999999997</v>
      </c>
      <c r="XW57" s="2">
        <f t="shared" si="725"/>
        <v>0.38973333329999998</v>
      </c>
      <c r="XX57" s="2">
        <f t="shared" si="726"/>
        <v>0</v>
      </c>
      <c r="XY57" s="2">
        <f t="shared" si="727"/>
        <v>0</v>
      </c>
      <c r="XZ57" s="2">
        <f t="shared" si="728"/>
        <v>0</v>
      </c>
      <c r="YA57" s="2">
        <f t="shared" si="729"/>
        <v>2.2499999999999999E-2</v>
      </c>
      <c r="YB57" s="2">
        <f t="shared" si="730"/>
        <v>321.32959992000002</v>
      </c>
      <c r="YC57" s="2">
        <f t="shared" si="731"/>
        <v>123.5172</v>
      </c>
      <c r="YD57" s="2">
        <f t="shared" si="732"/>
        <v>76.451999999999998</v>
      </c>
      <c r="YE57" s="2">
        <f t="shared" si="733"/>
        <v>2.1896</v>
      </c>
      <c r="YF57" s="2">
        <f t="shared" si="734"/>
        <v>0.75600000000000001</v>
      </c>
      <c r="YG57" s="2">
        <f t="shared" si="735"/>
        <v>9.36</v>
      </c>
      <c r="YH57" s="2">
        <f t="shared" si="736"/>
        <v>10.4664</v>
      </c>
      <c r="YI57" s="2">
        <f t="shared" si="737"/>
        <v>28.947199999999999</v>
      </c>
      <c r="YJ57" s="2">
        <f t="shared" si="738"/>
        <v>8.5169333359999992</v>
      </c>
      <c r="YK57" s="2">
        <f t="shared" si="739"/>
        <v>24.374400000000001</v>
      </c>
      <c r="YL57" s="2">
        <f t="shared" si="740"/>
        <v>12.135466664000001</v>
      </c>
      <c r="YM57" s="2">
        <f t="shared" si="741"/>
        <v>11.9724</v>
      </c>
      <c r="YN57" s="2">
        <f t="shared" si="742"/>
        <v>3.0710666668000002</v>
      </c>
      <c r="YO57" s="2">
        <f t="shared" si="743"/>
        <v>0.41958000000000001</v>
      </c>
      <c r="YP57" s="2">
        <f t="shared" si="744"/>
        <v>2.7442799999999998</v>
      </c>
      <c r="YQ57" s="2">
        <f t="shared" si="745"/>
        <v>0</v>
      </c>
      <c r="YR57" s="2">
        <f t="shared" si="746"/>
        <v>0</v>
      </c>
      <c r="YS57" s="2">
        <f t="shared" si="747"/>
        <v>45.036266664000003</v>
      </c>
      <c r="YT57" s="2">
        <f t="shared" si="748"/>
        <v>0</v>
      </c>
      <c r="YU57" s="2">
        <f t="shared" si="749"/>
        <v>0</v>
      </c>
      <c r="YV57" s="2">
        <f t="shared" si="750"/>
        <v>0.80906666679999995</v>
      </c>
      <c r="YW57" s="2">
        <f t="shared" si="751"/>
        <v>0</v>
      </c>
      <c r="YX57" s="2">
        <f t="shared" si="752"/>
        <v>26.619199999999999</v>
      </c>
      <c r="YY57" s="2">
        <f t="shared" si="753"/>
        <v>23.085999999999999</v>
      </c>
      <c r="YZ57" s="2">
        <f t="shared" si="754"/>
        <v>26.655000000000001</v>
      </c>
      <c r="ZA57" s="2">
        <f t="shared" si="755"/>
        <v>0</v>
      </c>
      <c r="ZB57" s="2">
        <f t="shared" si="756"/>
        <v>0</v>
      </c>
      <c r="ZC57" s="2">
        <f t="shared" si="757"/>
        <v>0</v>
      </c>
      <c r="ZD57" s="2">
        <f t="shared" si="758"/>
        <v>0</v>
      </c>
      <c r="ZE57" s="2">
        <f t="shared" si="759"/>
        <v>27.655799999999999</v>
      </c>
      <c r="ZF57" s="2">
        <f t="shared" si="760"/>
        <v>33.818399999999997</v>
      </c>
      <c r="ZG57" s="2">
        <f t="shared" si="761"/>
        <v>22.0504</v>
      </c>
      <c r="ZH57" s="2">
        <f t="shared" si="762"/>
        <v>86.846399999999988</v>
      </c>
      <c r="ZI57" s="2">
        <f t="shared" si="763"/>
        <v>1.8859999999999999</v>
      </c>
      <c r="ZJ57" s="2">
        <f t="shared" si="764"/>
        <v>0</v>
      </c>
      <c r="ZK57" s="2">
        <f t="shared" si="765"/>
        <v>63.907200000000003</v>
      </c>
      <c r="ZL57" s="2">
        <f t="shared" si="766"/>
        <v>7.9631999999999996</v>
      </c>
      <c r="ZM57" s="2">
        <f t="shared" si="767"/>
        <v>10.8636</v>
      </c>
      <c r="ZN57" s="2">
        <f t="shared" si="768"/>
        <v>7.4861333319999996</v>
      </c>
      <c r="ZO57" s="2">
        <f t="shared" si="769"/>
        <v>0.28160000000000002</v>
      </c>
      <c r="ZP57" s="2">
        <f t="shared" si="770"/>
        <v>162.28229999999999</v>
      </c>
      <c r="ZQ57" s="2">
        <f t="shared" si="771"/>
        <v>1.5072000000000001</v>
      </c>
      <c r="ZR57" s="2">
        <f t="shared" si="772"/>
        <v>8.7840000000000007</v>
      </c>
      <c r="ZS57" s="2">
        <f t="shared" si="773"/>
        <v>10.064679999600001</v>
      </c>
      <c r="ZT57" s="2">
        <f t="shared" si="774"/>
        <v>9.9136000000000006</v>
      </c>
      <c r="ZU57" s="2">
        <f t="shared" si="775"/>
        <v>2.4E-2</v>
      </c>
      <c r="ZV57" s="2">
        <f t="shared" si="776"/>
        <v>40.68133332</v>
      </c>
      <c r="ZW57" s="2">
        <f t="shared" si="777"/>
        <v>61.055999999999997</v>
      </c>
      <c r="ZX57" s="2">
        <f t="shared" si="778"/>
        <v>31.037400000000002</v>
      </c>
      <c r="ZY57" s="2">
        <f t="shared" si="779"/>
        <v>1.4141999999999999</v>
      </c>
      <c r="ZZ57" s="2">
        <f t="shared" si="780"/>
        <v>17.445999999999998</v>
      </c>
      <c r="AAA57" s="2">
        <f t="shared" si="781"/>
        <v>0</v>
      </c>
      <c r="AAB57" s="2">
        <f t="shared" si="782"/>
        <v>219.786</v>
      </c>
      <c r="AAC57" s="2">
        <f t="shared" si="783"/>
        <v>69.12</v>
      </c>
      <c r="AAD57" s="2">
        <f t="shared" si="784"/>
        <v>0</v>
      </c>
      <c r="AAE57" s="2">
        <f t="shared" si="785"/>
        <v>14.4846</v>
      </c>
      <c r="AAF57" s="2">
        <f t="shared" si="786"/>
        <v>212.90559999999999</v>
      </c>
      <c r="AAG57" s="2">
        <f t="shared" si="787"/>
        <v>112.81946668</v>
      </c>
      <c r="AAH57" s="2">
        <f t="shared" si="788"/>
        <v>132.19166668</v>
      </c>
      <c r="AAI57" s="2">
        <f t="shared" si="789"/>
        <v>19.232399999999998</v>
      </c>
      <c r="AAJ57" s="2">
        <f t="shared" si="790"/>
        <v>49.287999999999997</v>
      </c>
      <c r="AAK57" s="2">
        <f t="shared" si="791"/>
        <v>49.790399999999998</v>
      </c>
      <c r="AAL57" s="2">
        <f t="shared" si="792"/>
        <v>50.752000000000002</v>
      </c>
      <c r="AAM57" s="2">
        <f t="shared" si="793"/>
        <v>259.08</v>
      </c>
      <c r="AAN57" s="2">
        <f t="shared" si="794"/>
        <v>3.4944000000000002</v>
      </c>
      <c r="AAO57" s="2">
        <f t="shared" si="795"/>
        <v>18.495999999999999</v>
      </c>
      <c r="AAP57" s="2">
        <f t="shared" si="796"/>
        <v>62.496000000000002</v>
      </c>
      <c r="AAQ57" s="2">
        <f t="shared" si="797"/>
        <v>124.24533332</v>
      </c>
      <c r="AAR57" s="2">
        <f t="shared" si="798"/>
        <v>140.48773331999999</v>
      </c>
      <c r="AAS57" s="2">
        <f t="shared" si="799"/>
        <v>0</v>
      </c>
      <c r="AAT57" s="2">
        <f t="shared" si="800"/>
        <v>128.24279999999999</v>
      </c>
      <c r="AAU57" s="2">
        <f t="shared" si="801"/>
        <v>1.5589333331999999</v>
      </c>
      <c r="AAV57" s="2">
        <f t="shared" si="802"/>
        <v>0</v>
      </c>
      <c r="AAW57" s="2">
        <f t="shared" si="803"/>
        <v>0</v>
      </c>
      <c r="AAX57" s="2">
        <f t="shared" si="804"/>
        <v>0</v>
      </c>
      <c r="AAY57" s="2">
        <f t="shared" si="805"/>
        <v>0.09</v>
      </c>
      <c r="AAZ57" s="2">
        <f t="shared" si="806"/>
        <v>1648.5064285714291</v>
      </c>
      <c r="ABA57" s="2">
        <f t="shared" si="807"/>
        <v>34.846586630404389</v>
      </c>
      <c r="ABB57" s="2">
        <f t="shared" si="808"/>
        <v>13.146048825592342</v>
      </c>
      <c r="ABC57" s="1">
        <v>3</v>
      </c>
      <c r="ABD57" s="1">
        <v>2</v>
      </c>
      <c r="ABE57" s="1">
        <v>1</v>
      </c>
      <c r="ABF57" s="1">
        <v>3</v>
      </c>
      <c r="ABG57" s="1">
        <v>4</v>
      </c>
      <c r="ABH57" s="1">
        <v>4</v>
      </c>
      <c r="ABI57" s="1">
        <v>1</v>
      </c>
      <c r="ABJ57" s="1">
        <v>1</v>
      </c>
      <c r="ABK57" s="1">
        <v>3</v>
      </c>
      <c r="ABL57" s="1">
        <v>3</v>
      </c>
      <c r="ABM57" s="1">
        <v>2</v>
      </c>
      <c r="ABN57" s="1">
        <v>2</v>
      </c>
      <c r="ABO57" s="1">
        <v>3</v>
      </c>
      <c r="ABP57" s="1">
        <v>2</v>
      </c>
      <c r="ABQ57" s="1">
        <v>4</v>
      </c>
      <c r="ABR57" s="7">
        <f t="shared" si="809"/>
        <v>38</v>
      </c>
      <c r="ABS57" s="7">
        <f t="shared" si="810"/>
        <v>13</v>
      </c>
      <c r="ABT57" s="7">
        <f t="shared" si="811"/>
        <v>13</v>
      </c>
      <c r="ABU57" s="7">
        <f t="shared" si="812"/>
        <v>12</v>
      </c>
      <c r="ABV57" s="4">
        <v>3</v>
      </c>
      <c r="ABW57" s="4">
        <v>2</v>
      </c>
      <c r="ABX57" s="4">
        <v>2</v>
      </c>
      <c r="ABY57" s="4">
        <v>2</v>
      </c>
      <c r="ABZ57" s="4">
        <v>1</v>
      </c>
      <c r="ACA57" s="4">
        <v>3</v>
      </c>
      <c r="ACB57" s="4">
        <v>3</v>
      </c>
      <c r="ACC57" s="4">
        <v>3</v>
      </c>
      <c r="ACD57" s="4">
        <v>2</v>
      </c>
      <c r="ACE57" s="4">
        <v>2</v>
      </c>
      <c r="ACF57" s="4">
        <v>3</v>
      </c>
      <c r="ACG57" s="4">
        <v>2</v>
      </c>
      <c r="ACH57" s="4">
        <v>3</v>
      </c>
      <c r="ACI57" s="4">
        <v>1</v>
      </c>
      <c r="ACJ57" s="4">
        <v>1</v>
      </c>
      <c r="ACK57" s="4">
        <v>3</v>
      </c>
      <c r="ACL57" s="4">
        <v>3</v>
      </c>
      <c r="ACM57" s="4">
        <v>3</v>
      </c>
      <c r="ACN57" s="4">
        <v>2</v>
      </c>
      <c r="ACO57" s="4">
        <v>3</v>
      </c>
      <c r="ACP57" s="4">
        <v>2</v>
      </c>
      <c r="ACQ57" s="4">
        <v>2</v>
      </c>
      <c r="ACR57" s="4">
        <v>3</v>
      </c>
      <c r="ACS57" s="4">
        <v>3</v>
      </c>
      <c r="ACT57" s="4">
        <v>3</v>
      </c>
      <c r="ACU57" s="4">
        <v>3</v>
      </c>
      <c r="ACV57" s="4">
        <v>3</v>
      </c>
      <c r="ACW57" s="4">
        <v>2</v>
      </c>
      <c r="ACX57" s="4">
        <v>3</v>
      </c>
      <c r="ACY57" s="4">
        <v>2</v>
      </c>
      <c r="ACZ57" s="4">
        <v>2</v>
      </c>
      <c r="ADA57" s="4">
        <v>2</v>
      </c>
      <c r="ADB57" s="4">
        <v>2</v>
      </c>
      <c r="ADC57" s="4">
        <v>3</v>
      </c>
      <c r="ADD57" s="4">
        <v>3</v>
      </c>
      <c r="ADE57" s="4">
        <v>3</v>
      </c>
      <c r="ADF57" s="4">
        <v>3</v>
      </c>
      <c r="ADG57" s="4">
        <v>2</v>
      </c>
      <c r="ADH57" s="4">
        <v>3</v>
      </c>
      <c r="ADI57" s="4">
        <v>3</v>
      </c>
      <c r="ADJ57" s="4">
        <v>3</v>
      </c>
      <c r="ADK57" s="4">
        <v>2</v>
      </c>
      <c r="ADL57" s="4">
        <v>1</v>
      </c>
      <c r="ADM57" s="4">
        <v>3</v>
      </c>
      <c r="ADN57" s="4">
        <v>3</v>
      </c>
      <c r="ADO57" s="4">
        <v>4</v>
      </c>
      <c r="ADP57" s="4">
        <v>3</v>
      </c>
      <c r="ADQ57" s="4">
        <v>3</v>
      </c>
      <c r="ADR57" s="4">
        <v>2</v>
      </c>
      <c r="ADS57" s="4">
        <v>2</v>
      </c>
      <c r="ADT57" s="4">
        <v>3</v>
      </c>
      <c r="ADU57" s="4">
        <v>2</v>
      </c>
      <c r="ADV57" s="4">
        <v>3</v>
      </c>
      <c r="ADW57" s="4">
        <v>4</v>
      </c>
      <c r="ADX57" s="4">
        <v>4</v>
      </c>
      <c r="ADY57" s="4">
        <v>3</v>
      </c>
      <c r="ADZ57" s="2">
        <f t="shared" si="813"/>
        <v>18</v>
      </c>
      <c r="AEA57" s="2">
        <f t="shared" si="814"/>
        <v>24</v>
      </c>
      <c r="AEB57" s="2">
        <f t="shared" si="815"/>
        <v>13</v>
      </c>
      <c r="AEC57" s="2">
        <f t="shared" si="816"/>
        <v>11</v>
      </c>
      <c r="AED57" s="2">
        <f t="shared" si="817"/>
        <v>21</v>
      </c>
      <c r="AEE57" s="2">
        <f t="shared" si="818"/>
        <v>23</v>
      </c>
      <c r="AEF57" s="2">
        <f t="shared" si="819"/>
        <v>21</v>
      </c>
      <c r="AEG57" s="2">
        <f t="shared" si="820"/>
        <v>11</v>
      </c>
      <c r="AEH57" s="4">
        <v>1</v>
      </c>
      <c r="AEI57" s="4">
        <v>1</v>
      </c>
      <c r="AEJ57" s="4">
        <v>2</v>
      </c>
      <c r="AEK57" s="4">
        <v>1</v>
      </c>
      <c r="AEL57" s="4">
        <v>1</v>
      </c>
      <c r="AEM57" s="4">
        <v>1</v>
      </c>
      <c r="AEN57" s="4">
        <v>1</v>
      </c>
      <c r="AEO57" s="4">
        <v>1</v>
      </c>
      <c r="AEP57" s="4">
        <v>1</v>
      </c>
      <c r="AEQ57" s="4">
        <v>1</v>
      </c>
      <c r="AER57" s="4">
        <v>2</v>
      </c>
      <c r="AES57" s="4">
        <v>3</v>
      </c>
      <c r="AET57" s="4">
        <v>1</v>
      </c>
      <c r="AEU57" s="4">
        <v>1</v>
      </c>
      <c r="AEV57" s="4">
        <v>1</v>
      </c>
      <c r="AEW57" s="4">
        <v>2</v>
      </c>
      <c r="AEX57" s="4">
        <v>1</v>
      </c>
      <c r="AEY57" s="4">
        <v>2</v>
      </c>
      <c r="AEZ57" s="4">
        <v>1</v>
      </c>
      <c r="AFA57" s="4">
        <v>1</v>
      </c>
      <c r="AFB57" s="4">
        <v>1</v>
      </c>
      <c r="AFC57" s="4">
        <v>1</v>
      </c>
      <c r="AFD57" s="4">
        <v>3</v>
      </c>
      <c r="AFE57" s="4">
        <v>3</v>
      </c>
      <c r="AFF57" s="4">
        <v>3</v>
      </c>
      <c r="AFG57" s="4">
        <v>4</v>
      </c>
      <c r="AFH57" s="4">
        <v>3</v>
      </c>
      <c r="AFI57" s="4">
        <v>2</v>
      </c>
      <c r="AFJ57" s="4">
        <v>3</v>
      </c>
      <c r="AFK57" s="4">
        <v>3</v>
      </c>
      <c r="AFL57" s="4">
        <v>1</v>
      </c>
      <c r="AFM57" s="4">
        <v>2</v>
      </c>
      <c r="AFN57" s="1">
        <v>2</v>
      </c>
      <c r="AFO57" s="2">
        <f t="shared" si="821"/>
        <v>57</v>
      </c>
      <c r="AFP57" s="2">
        <f t="shared" si="822"/>
        <v>11</v>
      </c>
      <c r="AFQ57" s="2">
        <f t="shared" si="823"/>
        <v>20</v>
      </c>
      <c r="AFR57" s="2">
        <f t="shared" si="824"/>
        <v>26</v>
      </c>
      <c r="AFS57" s="4">
        <v>1</v>
      </c>
      <c r="AFT57" s="4">
        <v>4</v>
      </c>
      <c r="AFU57" s="4">
        <v>3</v>
      </c>
      <c r="AFV57" s="4">
        <v>1</v>
      </c>
      <c r="AFW57" s="4">
        <v>0</v>
      </c>
      <c r="AFX57" s="4">
        <v>6</v>
      </c>
      <c r="AFY57" s="4">
        <v>1</v>
      </c>
      <c r="AFZ57" s="4">
        <v>0</v>
      </c>
      <c r="AGA57" s="4">
        <v>45</v>
      </c>
      <c r="AGB57" s="4">
        <v>0</v>
      </c>
      <c r="AGC57" s="4">
        <v>7</v>
      </c>
      <c r="AGD57" s="4">
        <v>0</v>
      </c>
      <c r="AGE57" s="4">
        <v>0</v>
      </c>
      <c r="AGF57" s="4">
        <v>3</v>
      </c>
      <c r="AGG57" s="4">
        <v>7</v>
      </c>
      <c r="AGH57" s="4">
        <v>0</v>
      </c>
      <c r="AGI57" s="4">
        <v>45</v>
      </c>
      <c r="AGJ57" s="4">
        <v>6</v>
      </c>
      <c r="AGK57" s="4">
        <v>1</v>
      </c>
      <c r="AGL57" s="4">
        <v>0</v>
      </c>
      <c r="AGM57" s="4">
        <v>45</v>
      </c>
      <c r="AGN57" s="4">
        <v>0</v>
      </c>
      <c r="AGO57" s="4">
        <v>7</v>
      </c>
      <c r="AGP57" s="4">
        <v>0</v>
      </c>
      <c r="AGQ57" s="4">
        <v>45</v>
      </c>
      <c r="AGR57" s="4">
        <v>4</v>
      </c>
      <c r="AGS57" s="4">
        <v>3</v>
      </c>
      <c r="AGT57" s="4">
        <v>1</v>
      </c>
      <c r="AGU57" s="4">
        <v>0</v>
      </c>
      <c r="AGV57" s="4">
        <v>7</v>
      </c>
      <c r="AGW57" s="4">
        <v>0</v>
      </c>
      <c r="AGX57" s="4">
        <v>2</v>
      </c>
      <c r="AGY57" s="4">
        <v>0</v>
      </c>
      <c r="AGZ57" s="4">
        <v>5</v>
      </c>
      <c r="AHA57" s="4">
        <v>2</v>
      </c>
      <c r="AHB57" s="4">
        <v>0</v>
      </c>
      <c r="AHC57" s="4">
        <v>45</v>
      </c>
      <c r="AHD57" s="4">
        <v>6</v>
      </c>
      <c r="AHE57" s="4">
        <v>1</v>
      </c>
      <c r="AHF57" s="4">
        <v>1</v>
      </c>
      <c r="AHG57" s="4">
        <v>0</v>
      </c>
      <c r="AHH57" s="4">
        <v>6</v>
      </c>
      <c r="AHI57" s="4">
        <v>1</v>
      </c>
      <c r="AHJ57" s="4">
        <v>0</v>
      </c>
      <c r="AHK57" s="4">
        <v>30</v>
      </c>
      <c r="AHL57" s="4">
        <v>5</v>
      </c>
      <c r="AHM57" s="4">
        <v>0</v>
      </c>
      <c r="AHN57" s="4">
        <v>5</v>
      </c>
      <c r="AHO57" s="4">
        <v>0</v>
      </c>
      <c r="AHP57" s="2">
        <f t="shared" si="825"/>
        <v>1920</v>
      </c>
      <c r="AHQ57" s="2">
        <f t="shared" si="826"/>
        <v>1080</v>
      </c>
      <c r="AHR57" s="2">
        <f t="shared" si="827"/>
        <v>0</v>
      </c>
      <c r="AHS57" s="2">
        <f t="shared" si="828"/>
        <v>3000</v>
      </c>
      <c r="AHT57" s="2">
        <f t="shared" si="829"/>
        <v>0</v>
      </c>
      <c r="AHU57" s="2">
        <f t="shared" si="830"/>
        <v>1620</v>
      </c>
      <c r="AHV57" s="2">
        <f t="shared" si="831"/>
        <v>1620</v>
      </c>
      <c r="AHW57" s="2">
        <f t="shared" si="832"/>
        <v>1320</v>
      </c>
      <c r="AHX57" s="2">
        <f t="shared" si="833"/>
        <v>2520</v>
      </c>
      <c r="AHY57" s="2">
        <f t="shared" si="834"/>
        <v>3840</v>
      </c>
      <c r="AHZ57" s="2">
        <f t="shared" si="835"/>
        <v>2880</v>
      </c>
      <c r="AIA57" s="2">
        <f t="shared" si="836"/>
        <v>720</v>
      </c>
      <c r="AIB57" s="2">
        <f t="shared" si="837"/>
        <v>742.5</v>
      </c>
      <c r="AIC57" s="2">
        <f t="shared" si="838"/>
        <v>4342.5</v>
      </c>
      <c r="AID57" s="2">
        <f t="shared" si="839"/>
        <v>12802.5</v>
      </c>
      <c r="AIE57" s="2" t="s">
        <v>1267</v>
      </c>
      <c r="AIF57" s="1">
        <v>1</v>
      </c>
      <c r="AIG57" s="1">
        <v>1</v>
      </c>
      <c r="AIH57" s="1">
        <v>1</v>
      </c>
      <c r="AII57" s="1">
        <v>1</v>
      </c>
      <c r="AIJ57" s="1">
        <v>1</v>
      </c>
      <c r="AIK57" s="1">
        <v>1</v>
      </c>
      <c r="AIL57" s="1">
        <v>1</v>
      </c>
      <c r="AIM57" s="1">
        <v>1</v>
      </c>
      <c r="AIN57" s="1">
        <v>1</v>
      </c>
      <c r="AIO57" s="1">
        <v>0</v>
      </c>
      <c r="AIP57" s="1">
        <v>1</v>
      </c>
      <c r="AIQ57" s="1">
        <v>1</v>
      </c>
      <c r="AIR57" s="7">
        <f t="shared" si="840"/>
        <v>11</v>
      </c>
      <c r="AIS57" s="7">
        <f t="shared" si="841"/>
        <v>1</v>
      </c>
      <c r="AIT57" s="7">
        <f t="shared" si="842"/>
        <v>83.333333333333329</v>
      </c>
      <c r="AIU57" s="7" t="str">
        <f t="shared" si="843"/>
        <v>RIGHT</v>
      </c>
      <c r="AIV57" s="4">
        <v>2</v>
      </c>
      <c r="AIW57" s="4">
        <v>3</v>
      </c>
      <c r="AIX57" s="4">
        <v>1</v>
      </c>
      <c r="AIY57" s="4">
        <v>2</v>
      </c>
      <c r="AIZ57" s="4">
        <v>1</v>
      </c>
      <c r="AJA57" s="4">
        <v>1</v>
      </c>
      <c r="AJB57" s="4">
        <v>2</v>
      </c>
      <c r="AJC57" s="4">
        <v>1</v>
      </c>
      <c r="AJD57" s="4">
        <v>3</v>
      </c>
      <c r="AJE57" s="4">
        <v>1</v>
      </c>
      <c r="AJF57" s="4">
        <v>1</v>
      </c>
      <c r="AJG57" s="4">
        <v>3</v>
      </c>
      <c r="AJH57" s="4">
        <v>1</v>
      </c>
      <c r="AJI57" s="4">
        <v>1</v>
      </c>
      <c r="AJJ57" s="4">
        <v>3</v>
      </c>
      <c r="AJK57" s="4">
        <v>1</v>
      </c>
      <c r="AJL57" s="4">
        <v>1</v>
      </c>
      <c r="AJM57" s="4">
        <v>1</v>
      </c>
      <c r="AJN57" s="4">
        <v>1</v>
      </c>
      <c r="AJO57" s="4">
        <v>3</v>
      </c>
      <c r="AJP57" s="2">
        <f t="shared" si="844"/>
        <v>33</v>
      </c>
      <c r="AJQ57" s="2">
        <f t="shared" si="845"/>
        <v>16</v>
      </c>
      <c r="AJR57" s="2">
        <f t="shared" si="846"/>
        <v>17</v>
      </c>
      <c r="AJS57" s="4">
        <v>2</v>
      </c>
      <c r="AJT57" s="4">
        <v>1</v>
      </c>
      <c r="AJU57" s="4">
        <v>1</v>
      </c>
      <c r="AJV57" s="4">
        <v>1</v>
      </c>
      <c r="AJW57" s="4">
        <v>1</v>
      </c>
      <c r="AJX57" s="4">
        <v>1</v>
      </c>
      <c r="AJY57" s="4">
        <v>1</v>
      </c>
      <c r="AJZ57" s="4">
        <v>1</v>
      </c>
      <c r="AKA57" s="4">
        <v>1</v>
      </c>
      <c r="AKB57" s="4">
        <v>1</v>
      </c>
      <c r="AKC57" s="4">
        <v>1</v>
      </c>
      <c r="AKD57" s="4">
        <v>1</v>
      </c>
      <c r="AKE57" s="4">
        <v>1</v>
      </c>
      <c r="AKF57" s="4">
        <v>1</v>
      </c>
      <c r="AKG57" s="4">
        <v>1</v>
      </c>
      <c r="AKH57" s="4">
        <v>1</v>
      </c>
      <c r="AKI57" s="4">
        <v>0</v>
      </c>
      <c r="AKJ57" s="4">
        <v>0</v>
      </c>
      <c r="AKK57" s="4">
        <v>0</v>
      </c>
      <c r="AKL57" s="4">
        <v>0</v>
      </c>
      <c r="AKM57" s="4">
        <v>0</v>
      </c>
      <c r="AKN57" s="4">
        <v>0</v>
      </c>
      <c r="AKO57" s="4">
        <v>0</v>
      </c>
      <c r="AKP57" s="4">
        <v>0</v>
      </c>
      <c r="AKQ57" s="4">
        <v>1</v>
      </c>
      <c r="AKR57" s="4">
        <v>0</v>
      </c>
      <c r="AKS57" s="4" t="s">
        <v>464</v>
      </c>
      <c r="AKT57" s="2">
        <v>1</v>
      </c>
      <c r="AKU57" s="2">
        <v>0</v>
      </c>
      <c r="AKV57" s="2">
        <v>1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1">
        <v>4</v>
      </c>
      <c r="ALD57" s="1">
        <v>2</v>
      </c>
      <c r="ALE57" s="1">
        <v>2</v>
      </c>
      <c r="ALF57" s="1">
        <v>4</v>
      </c>
      <c r="ALG57" s="1">
        <v>4</v>
      </c>
      <c r="ALH57" s="1">
        <v>3</v>
      </c>
      <c r="ALI57" s="1">
        <v>1</v>
      </c>
      <c r="ALJ57" s="1">
        <v>4</v>
      </c>
      <c r="ALK57" s="1">
        <v>3</v>
      </c>
      <c r="ALL57" s="1">
        <v>1</v>
      </c>
      <c r="ALM57" s="1">
        <v>2</v>
      </c>
      <c r="ALN57" s="1">
        <v>2</v>
      </c>
      <c r="ALO57" s="1">
        <v>2</v>
      </c>
      <c r="ALP57" s="1">
        <v>2</v>
      </c>
      <c r="ALQ57" s="1">
        <v>1</v>
      </c>
      <c r="ALR57" s="1">
        <v>3</v>
      </c>
      <c r="ALS57" s="1">
        <v>2</v>
      </c>
      <c r="ALT57" s="1">
        <v>2</v>
      </c>
      <c r="ALU57" s="1">
        <v>3</v>
      </c>
      <c r="ALV57" s="1">
        <v>1</v>
      </c>
      <c r="ALW57" s="1">
        <v>2</v>
      </c>
      <c r="ALX57" s="1">
        <v>3</v>
      </c>
      <c r="ALY57" s="1">
        <v>3</v>
      </c>
      <c r="ALZ57" s="2">
        <f t="shared" si="847"/>
        <v>56</v>
      </c>
      <c r="AMA57">
        <v>9</v>
      </c>
      <c r="AMB57">
        <v>12</v>
      </c>
      <c r="AMC57">
        <v>14</v>
      </c>
      <c r="AMD57">
        <v>13</v>
      </c>
      <c r="AME57" s="1">
        <v>1</v>
      </c>
      <c r="AMF57" s="1">
        <v>1</v>
      </c>
      <c r="AMG57" s="1">
        <v>1</v>
      </c>
      <c r="AMH57" s="1">
        <v>1</v>
      </c>
      <c r="AMI57" s="8">
        <v>1</v>
      </c>
      <c r="AMJ57" s="8">
        <v>1</v>
      </c>
      <c r="AMK57" s="8">
        <v>1</v>
      </c>
      <c r="AML57" s="8">
        <v>1</v>
      </c>
      <c r="AMM57" s="8">
        <v>1</v>
      </c>
      <c r="AMN57" s="8">
        <v>1</v>
      </c>
      <c r="AMO57" s="8">
        <v>1</v>
      </c>
      <c r="AMP57" s="8">
        <v>1</v>
      </c>
      <c r="AMQ57" s="8">
        <v>1</v>
      </c>
      <c r="AMR57" s="8">
        <v>1</v>
      </c>
      <c r="AMS57" s="8">
        <v>1</v>
      </c>
      <c r="AMT57" s="8">
        <v>1</v>
      </c>
      <c r="AMU57" s="8">
        <v>1</v>
      </c>
      <c r="AMV57" s="8">
        <v>1</v>
      </c>
      <c r="AMW57" s="8">
        <v>1</v>
      </c>
      <c r="AMX57" s="8">
        <v>1</v>
      </c>
      <c r="AMY57" s="8">
        <v>1</v>
      </c>
      <c r="AMZ57" s="2">
        <f t="shared" si="848"/>
        <v>7</v>
      </c>
      <c r="ANA57" s="2">
        <f t="shared" si="849"/>
        <v>7</v>
      </c>
      <c r="ANB57" s="2">
        <f t="shared" si="850"/>
        <v>7</v>
      </c>
      <c r="ANC57" s="2">
        <f t="shared" si="851"/>
        <v>21</v>
      </c>
    </row>
    <row r="58" spans="1:1043" x14ac:dyDescent="0.2">
      <c r="A58" s="2" t="s">
        <v>479</v>
      </c>
      <c r="B58" s="3">
        <v>43395.623784722222</v>
      </c>
      <c r="C58" s="2">
        <v>156.30000000000001</v>
      </c>
      <c r="D58" s="2">
        <v>51.7</v>
      </c>
      <c r="E58" s="2">
        <v>21.162773657790986</v>
      </c>
      <c r="F58" s="2">
        <v>-54</v>
      </c>
      <c r="G58" s="2">
        <v>41</v>
      </c>
      <c r="H58" s="2">
        <v>32</v>
      </c>
      <c r="I58" s="2">
        <v>-100</v>
      </c>
      <c r="J58" s="2">
        <v>35</v>
      </c>
      <c r="K58" s="2">
        <v>19</v>
      </c>
      <c r="L58" s="2">
        <v>49</v>
      </c>
      <c r="M58" s="2">
        <v>-35</v>
      </c>
      <c r="N58" s="2">
        <v>-100</v>
      </c>
      <c r="O58" s="2">
        <v>18</v>
      </c>
      <c r="P58" s="2">
        <v>-38</v>
      </c>
      <c r="Q58" s="2">
        <v>-45</v>
      </c>
      <c r="R58" s="2">
        <v>-37</v>
      </c>
      <c r="S58" s="2">
        <v>26</v>
      </c>
      <c r="T58" s="2">
        <v>14</v>
      </c>
      <c r="U58" s="2">
        <v>-52</v>
      </c>
      <c r="V58" s="2">
        <v>-9</v>
      </c>
      <c r="W58" s="2">
        <v>-34</v>
      </c>
      <c r="X58" s="2">
        <v>15</v>
      </c>
      <c r="Y58" s="2">
        <v>-20</v>
      </c>
      <c r="Z58" s="2">
        <v>-45</v>
      </c>
      <c r="AA58" s="2">
        <v>13</v>
      </c>
      <c r="AB58" s="2">
        <v>-65</v>
      </c>
      <c r="AC58" s="2">
        <v>-43</v>
      </c>
      <c r="AD58" s="2">
        <v>20</v>
      </c>
      <c r="AE58" s="2">
        <v>28</v>
      </c>
      <c r="AF58" s="2">
        <v>13</v>
      </c>
      <c r="AG58" s="2">
        <v>-35</v>
      </c>
      <c r="AH58" s="2">
        <v>19</v>
      </c>
      <c r="AI58" s="2">
        <v>50</v>
      </c>
      <c r="AJ58" s="2">
        <v>-32</v>
      </c>
      <c r="AK58" s="2">
        <v>-67</v>
      </c>
      <c r="AL58" s="2">
        <v>-92</v>
      </c>
      <c r="AM58" s="2">
        <v>-38</v>
      </c>
      <c r="AN58" s="2">
        <v>22</v>
      </c>
      <c r="AO58" s="2">
        <v>0</v>
      </c>
      <c r="AP58" s="2">
        <v>3</v>
      </c>
      <c r="AQ58" s="2">
        <v>1</v>
      </c>
      <c r="AR58" s="4">
        <v>2</v>
      </c>
      <c r="AS58" s="4">
        <v>1</v>
      </c>
      <c r="AT58" s="4">
        <v>2</v>
      </c>
      <c r="AU58" s="4">
        <v>1</v>
      </c>
      <c r="AV58" s="4">
        <v>1</v>
      </c>
      <c r="AW58" s="4">
        <v>2</v>
      </c>
      <c r="AX58" s="4">
        <v>1</v>
      </c>
      <c r="AY58" s="4">
        <v>1</v>
      </c>
      <c r="AZ58" s="4">
        <v>1</v>
      </c>
      <c r="BA58" s="4">
        <v>3</v>
      </c>
      <c r="BB58" s="4">
        <v>1</v>
      </c>
      <c r="BC58" s="4">
        <v>1</v>
      </c>
      <c r="BD58" s="4">
        <v>4</v>
      </c>
      <c r="BE58" s="4">
        <v>1</v>
      </c>
      <c r="BF58" s="4">
        <v>1</v>
      </c>
      <c r="BG58" s="4">
        <v>4</v>
      </c>
      <c r="BH58" s="4">
        <v>2</v>
      </c>
      <c r="BI58" s="4">
        <v>1</v>
      </c>
      <c r="BJ58" s="4">
        <v>2</v>
      </c>
      <c r="BK58" s="4">
        <v>2</v>
      </c>
      <c r="BL58" s="4">
        <v>2</v>
      </c>
      <c r="BM58" s="4">
        <v>2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2</v>
      </c>
      <c r="BY58" s="4">
        <v>1</v>
      </c>
      <c r="BZ58" s="4">
        <v>1</v>
      </c>
      <c r="CA58" s="4">
        <v>1</v>
      </c>
      <c r="CB58" s="4">
        <v>1</v>
      </c>
      <c r="CC58" s="4">
        <v>4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3</v>
      </c>
      <c r="CL58" s="4">
        <v>1</v>
      </c>
      <c r="CM58" s="4">
        <v>1</v>
      </c>
      <c r="CN58" s="4">
        <v>1</v>
      </c>
      <c r="CO58" s="4">
        <v>1</v>
      </c>
      <c r="CP58" s="4">
        <v>3</v>
      </c>
      <c r="CQ58" s="4">
        <v>3</v>
      </c>
      <c r="CR58" s="4">
        <v>4</v>
      </c>
      <c r="CS58" s="4">
        <v>2</v>
      </c>
      <c r="CT58" s="4">
        <v>3</v>
      </c>
      <c r="CU58" s="4">
        <v>1</v>
      </c>
      <c r="CV58" s="4">
        <v>1</v>
      </c>
      <c r="CW58" s="4">
        <v>2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3</v>
      </c>
      <c r="DD58" s="4">
        <v>1</v>
      </c>
      <c r="DE58" s="4">
        <v>1</v>
      </c>
      <c r="DF58" s="4">
        <v>4</v>
      </c>
      <c r="DG58" s="4">
        <v>1</v>
      </c>
      <c r="DH58" s="4">
        <v>3</v>
      </c>
      <c r="DI58" s="4">
        <v>1</v>
      </c>
      <c r="DJ58" s="4">
        <v>1</v>
      </c>
      <c r="DK58" s="4">
        <v>1</v>
      </c>
      <c r="DL58" s="4">
        <v>5</v>
      </c>
      <c r="DM58" s="4">
        <v>3</v>
      </c>
      <c r="DN58" s="4">
        <v>2</v>
      </c>
      <c r="DO58" s="4">
        <v>5</v>
      </c>
      <c r="DP58" s="5">
        <v>79.849999999999994</v>
      </c>
      <c r="DQ58" s="5">
        <v>38.159999999999997</v>
      </c>
      <c r="DR58" s="5">
        <v>165.05</v>
      </c>
      <c r="DS58" s="5">
        <v>108.29</v>
      </c>
      <c r="DT58" s="5">
        <v>3.45</v>
      </c>
      <c r="DU58" s="5">
        <v>15</v>
      </c>
      <c r="DV58" s="5">
        <v>129.93</v>
      </c>
      <c r="DW58" s="5">
        <v>65.989999999999995</v>
      </c>
      <c r="DX58" s="5">
        <v>13.15</v>
      </c>
      <c r="DY58" s="5">
        <v>16.71</v>
      </c>
      <c r="DZ58" s="5">
        <v>10.83</v>
      </c>
      <c r="EA58" s="5">
        <v>146.4</v>
      </c>
      <c r="EB58" s="5">
        <v>255.35</v>
      </c>
      <c r="EC58" s="5">
        <v>153.66</v>
      </c>
      <c r="ED58" s="5">
        <v>141.47</v>
      </c>
      <c r="EE58" s="5">
        <v>181.35</v>
      </c>
      <c r="EF58" s="5">
        <v>233.59</v>
      </c>
      <c r="EG58" s="5">
        <v>325.49</v>
      </c>
      <c r="EH58" s="5">
        <v>277.49</v>
      </c>
      <c r="EI58" s="5">
        <v>437</v>
      </c>
      <c r="EJ58" s="5">
        <v>480.09</v>
      </c>
      <c r="EK58" s="5">
        <v>170</v>
      </c>
      <c r="EL58" s="5">
        <v>342.9</v>
      </c>
      <c r="EM58" s="5">
        <v>255.11</v>
      </c>
      <c r="EN58" s="5">
        <v>345.56</v>
      </c>
      <c r="EO58" s="5">
        <v>488</v>
      </c>
      <c r="EP58" s="5">
        <v>211.12</v>
      </c>
      <c r="EQ58" s="5">
        <v>113</v>
      </c>
      <c r="ER58" s="5">
        <v>191.68</v>
      </c>
      <c r="ES58" s="5">
        <v>193.63</v>
      </c>
      <c r="ET58" s="5">
        <v>376.2</v>
      </c>
      <c r="EU58" s="5">
        <v>414.54</v>
      </c>
      <c r="EV58" s="5">
        <v>626.04</v>
      </c>
      <c r="EW58" s="5">
        <v>180.53</v>
      </c>
      <c r="EX58" s="5">
        <v>345.78</v>
      </c>
      <c r="EY58" s="5">
        <v>320.04000000000002</v>
      </c>
      <c r="EZ58" s="5">
        <v>178.92</v>
      </c>
      <c r="FA58" s="5">
        <v>234.51</v>
      </c>
      <c r="FB58" s="5">
        <v>142.71</v>
      </c>
      <c r="FC58" s="5">
        <v>187.24</v>
      </c>
      <c r="FD58" s="5">
        <v>210.15</v>
      </c>
      <c r="FE58" s="5">
        <v>45.39</v>
      </c>
      <c r="FF58" s="5">
        <v>378</v>
      </c>
      <c r="FG58" s="5">
        <v>179.85</v>
      </c>
      <c r="FH58" s="5">
        <v>192.32</v>
      </c>
      <c r="FI58" s="5">
        <v>71.7</v>
      </c>
      <c r="FJ58" s="5">
        <v>288.19</v>
      </c>
      <c r="FK58" s="5">
        <v>113</v>
      </c>
      <c r="FL58" s="5">
        <v>119.29</v>
      </c>
      <c r="FM58" s="5">
        <v>145.82</v>
      </c>
      <c r="FN58" s="5">
        <v>90.89</v>
      </c>
      <c r="FO58" s="5">
        <v>211.61</v>
      </c>
      <c r="FP58" s="5">
        <v>191.15</v>
      </c>
      <c r="FQ58" s="5">
        <v>114.48</v>
      </c>
      <c r="FR58" s="5">
        <v>199.32</v>
      </c>
      <c r="FS58" s="5">
        <v>249.82</v>
      </c>
      <c r="FT58" s="5">
        <v>235.78</v>
      </c>
      <c r="FU58" s="5">
        <v>258.7</v>
      </c>
      <c r="FV58" s="5">
        <v>201.17</v>
      </c>
      <c r="FW58" s="5">
        <v>26.73</v>
      </c>
      <c r="FX58" s="5">
        <v>148.84</v>
      </c>
      <c r="FY58" s="5">
        <v>123</v>
      </c>
      <c r="FZ58" s="5">
        <v>102.48</v>
      </c>
      <c r="GA58" s="5">
        <v>173.4</v>
      </c>
      <c r="GB58" s="5">
        <v>225.68</v>
      </c>
      <c r="GC58" s="5">
        <v>122.4</v>
      </c>
      <c r="GD58" s="5">
        <v>83.7</v>
      </c>
      <c r="GE58" s="5">
        <v>126.79</v>
      </c>
      <c r="GF58" s="5">
        <v>145.15</v>
      </c>
      <c r="GG58" s="5">
        <v>0</v>
      </c>
      <c r="GH58" s="5">
        <v>133.43</v>
      </c>
      <c r="GI58" s="5">
        <v>124.31</v>
      </c>
      <c r="GJ58" s="5">
        <v>2.37</v>
      </c>
      <c r="GK58" s="5">
        <v>313</v>
      </c>
      <c r="GL58" s="5">
        <v>2.37</v>
      </c>
      <c r="GM58" s="5">
        <v>24.38</v>
      </c>
      <c r="GN58" s="2">
        <f t="shared" si="426"/>
        <v>159.69999999999999</v>
      </c>
      <c r="GO58" s="2">
        <f t="shared" si="427"/>
        <v>38.159999999999997</v>
      </c>
      <c r="GP58" s="2">
        <f t="shared" si="428"/>
        <v>330.1</v>
      </c>
      <c r="GQ58" s="2">
        <f t="shared" si="429"/>
        <v>108.29</v>
      </c>
      <c r="GR58" s="2">
        <f t="shared" si="430"/>
        <v>3.45</v>
      </c>
      <c r="GS58" s="2">
        <f t="shared" si="431"/>
        <v>30</v>
      </c>
      <c r="GT58" s="2">
        <f t="shared" si="432"/>
        <v>129.93</v>
      </c>
      <c r="GU58" s="2">
        <f t="shared" si="433"/>
        <v>65.989999999999995</v>
      </c>
      <c r="GV58" s="2">
        <f t="shared" si="434"/>
        <v>13.15</v>
      </c>
      <c r="GW58" s="2">
        <f t="shared" si="435"/>
        <v>50.13</v>
      </c>
      <c r="GX58" s="2">
        <f t="shared" si="436"/>
        <v>10.83</v>
      </c>
      <c r="GY58" s="2">
        <f t="shared" si="437"/>
        <v>146.4</v>
      </c>
      <c r="GZ58" s="2">
        <f t="shared" si="438"/>
        <v>1021.4</v>
      </c>
      <c r="HA58" s="2">
        <f t="shared" si="439"/>
        <v>153.66</v>
      </c>
      <c r="HB58" s="2">
        <f t="shared" si="440"/>
        <v>141.47</v>
      </c>
      <c r="HC58" s="2">
        <f t="shared" si="441"/>
        <v>725.4</v>
      </c>
      <c r="HD58" s="2">
        <f t="shared" si="442"/>
        <v>467.18</v>
      </c>
      <c r="HE58" s="2">
        <f t="shared" si="443"/>
        <v>325.49</v>
      </c>
      <c r="HF58" s="2">
        <f t="shared" si="444"/>
        <v>554.98</v>
      </c>
      <c r="HG58" s="2">
        <f t="shared" si="445"/>
        <v>874</v>
      </c>
      <c r="HH58" s="2">
        <f t="shared" si="446"/>
        <v>960.18</v>
      </c>
      <c r="HI58" s="2">
        <f t="shared" si="447"/>
        <v>340</v>
      </c>
      <c r="HJ58" s="2">
        <f t="shared" si="448"/>
        <v>342.9</v>
      </c>
      <c r="HK58" s="2">
        <f t="shared" si="449"/>
        <v>255.11</v>
      </c>
      <c r="HL58" s="2">
        <f t="shared" si="450"/>
        <v>345.56</v>
      </c>
      <c r="HM58" s="2">
        <f t="shared" si="451"/>
        <v>488</v>
      </c>
      <c r="HN58" s="2">
        <f t="shared" si="452"/>
        <v>211.12</v>
      </c>
      <c r="HO58" s="2">
        <f t="shared" si="453"/>
        <v>113</v>
      </c>
      <c r="HP58" s="2">
        <f t="shared" si="454"/>
        <v>191.68</v>
      </c>
      <c r="HQ58" s="2">
        <f t="shared" si="455"/>
        <v>193.63</v>
      </c>
      <c r="HR58" s="2">
        <f t="shared" si="456"/>
        <v>376.2</v>
      </c>
      <c r="HS58" s="2">
        <f t="shared" si="457"/>
        <v>414.54</v>
      </c>
      <c r="HT58" s="2">
        <f t="shared" si="458"/>
        <v>1252.08</v>
      </c>
      <c r="HU58" s="2">
        <f t="shared" si="459"/>
        <v>180.53</v>
      </c>
      <c r="HV58" s="2">
        <f t="shared" si="460"/>
        <v>345.78</v>
      </c>
      <c r="HW58" s="2">
        <f t="shared" si="461"/>
        <v>320.04000000000002</v>
      </c>
      <c r="HX58" s="2">
        <f t="shared" si="462"/>
        <v>178.92</v>
      </c>
      <c r="HY58" s="2">
        <f t="shared" si="463"/>
        <v>938.04</v>
      </c>
      <c r="HZ58" s="2">
        <f t="shared" si="464"/>
        <v>142.71</v>
      </c>
      <c r="IA58" s="2">
        <f t="shared" si="465"/>
        <v>187.24</v>
      </c>
      <c r="IB58" s="2">
        <f t="shared" si="466"/>
        <v>210.15</v>
      </c>
      <c r="IC58" s="2">
        <f t="shared" si="467"/>
        <v>45.39</v>
      </c>
      <c r="ID58" s="2">
        <f t="shared" si="468"/>
        <v>378</v>
      </c>
      <c r="IE58" s="2">
        <f t="shared" si="469"/>
        <v>179.85</v>
      </c>
      <c r="IF58" s="2">
        <f t="shared" si="470"/>
        <v>192.32</v>
      </c>
      <c r="IG58" s="2">
        <f t="shared" si="471"/>
        <v>215.10000000000002</v>
      </c>
      <c r="IH58" s="2">
        <f t="shared" si="472"/>
        <v>288.19</v>
      </c>
      <c r="II58" s="2">
        <f t="shared" si="473"/>
        <v>113</v>
      </c>
      <c r="IJ58" s="2">
        <f t="shared" si="474"/>
        <v>119.29</v>
      </c>
      <c r="IK58" s="2">
        <f t="shared" si="475"/>
        <v>145.82</v>
      </c>
      <c r="IL58" s="2">
        <f t="shared" si="476"/>
        <v>272.67</v>
      </c>
      <c r="IM58" s="2">
        <f t="shared" si="477"/>
        <v>634.83000000000004</v>
      </c>
      <c r="IN58" s="2">
        <f t="shared" si="478"/>
        <v>764.6</v>
      </c>
      <c r="IO58" s="2">
        <f t="shared" si="479"/>
        <v>228.96</v>
      </c>
      <c r="IP58" s="2">
        <f t="shared" si="480"/>
        <v>597.96</v>
      </c>
      <c r="IQ58" s="2">
        <f t="shared" si="481"/>
        <v>249.82</v>
      </c>
      <c r="IR58" s="2">
        <f t="shared" si="482"/>
        <v>235.78</v>
      </c>
      <c r="IS58" s="2">
        <f t="shared" si="483"/>
        <v>517.4</v>
      </c>
      <c r="IT58" s="2">
        <f t="shared" si="484"/>
        <v>201.17</v>
      </c>
      <c r="IU58" s="2">
        <f t="shared" si="485"/>
        <v>26.73</v>
      </c>
      <c r="IV58" s="2">
        <f t="shared" si="486"/>
        <v>148.84</v>
      </c>
      <c r="IW58" s="2">
        <f t="shared" si="487"/>
        <v>123</v>
      </c>
      <c r="IX58" s="2">
        <f t="shared" si="488"/>
        <v>102.48</v>
      </c>
      <c r="IY58" s="2">
        <f t="shared" si="489"/>
        <v>520.20000000000005</v>
      </c>
      <c r="IZ58" s="2">
        <f t="shared" si="490"/>
        <v>225.68</v>
      </c>
      <c r="JA58" s="2">
        <f t="shared" si="491"/>
        <v>122.4</v>
      </c>
      <c r="JB58" s="2">
        <f t="shared" si="492"/>
        <v>334.8</v>
      </c>
      <c r="JC58" s="2">
        <f t="shared" si="493"/>
        <v>126.79</v>
      </c>
      <c r="JD58" s="2">
        <f t="shared" si="494"/>
        <v>435.45000000000005</v>
      </c>
      <c r="JE58" s="2">
        <f t="shared" si="495"/>
        <v>0</v>
      </c>
      <c r="JF58" s="2">
        <f t="shared" si="496"/>
        <v>133.43</v>
      </c>
      <c r="JG58" s="2">
        <f t="shared" si="497"/>
        <v>124.31</v>
      </c>
      <c r="JH58" s="2">
        <f t="shared" si="498"/>
        <v>11.850000000000001</v>
      </c>
      <c r="JI58" s="2">
        <f t="shared" si="499"/>
        <v>939</v>
      </c>
      <c r="JJ58" s="2">
        <f t="shared" si="500"/>
        <v>4.74</v>
      </c>
      <c r="JK58" s="2">
        <f t="shared" si="501"/>
        <v>121.89999999999999</v>
      </c>
      <c r="JL58" s="5">
        <v>0.2656</v>
      </c>
      <c r="JM58" s="5">
        <v>0.14754999999999999</v>
      </c>
      <c r="JN58" s="5">
        <v>0.95135000000000003</v>
      </c>
      <c r="JO58" s="5">
        <v>1.3923000000000001</v>
      </c>
      <c r="JP58" s="5">
        <v>5.8500000000000003E-2</v>
      </c>
      <c r="JQ58" s="5">
        <v>0.15</v>
      </c>
      <c r="JR58" s="5">
        <v>12.6183</v>
      </c>
      <c r="JS58" s="5">
        <v>0.54310000000000003</v>
      </c>
      <c r="JT58" s="5">
        <v>0.1190333333</v>
      </c>
      <c r="JU58" s="5">
        <v>0.15086666670000001</v>
      </c>
      <c r="JV58" s="5">
        <v>0.1340666667</v>
      </c>
      <c r="JW58" s="5">
        <v>3.7849166670000001</v>
      </c>
      <c r="JX58" s="5">
        <v>11.46613333</v>
      </c>
      <c r="JY58" s="5">
        <v>10.3194</v>
      </c>
      <c r="JZ58" s="5">
        <v>6.44679</v>
      </c>
      <c r="KA58" s="5">
        <v>0.29294999999999999</v>
      </c>
      <c r="KB58" s="5">
        <v>10.029963329999999</v>
      </c>
      <c r="KC58" s="5">
        <v>16.458500000000001</v>
      </c>
      <c r="KD58" s="5">
        <v>14.6218495</v>
      </c>
      <c r="KE58" s="5">
        <v>33.82</v>
      </c>
      <c r="KF58" s="5">
        <v>30.050133330000001</v>
      </c>
      <c r="KG58" s="5">
        <v>5.22</v>
      </c>
      <c r="KH58" s="5">
        <v>16.382999999999999</v>
      </c>
      <c r="KI58" s="5">
        <v>9.8745999999999992</v>
      </c>
      <c r="KJ58" s="5">
        <v>14.359249999999999</v>
      </c>
      <c r="KK58" s="5">
        <v>0</v>
      </c>
      <c r="KL58" s="5">
        <v>11.1839</v>
      </c>
      <c r="KM58" s="5">
        <v>2.73</v>
      </c>
      <c r="KN58" s="5">
        <v>9.4915000000000003</v>
      </c>
      <c r="KO58" s="5">
        <v>3.6768000000000001</v>
      </c>
      <c r="KP58" s="5">
        <v>16.394400000000001</v>
      </c>
      <c r="KQ58" s="5">
        <v>15.2403</v>
      </c>
      <c r="KR58" s="5">
        <v>26.440200000000001</v>
      </c>
      <c r="KS58" s="5">
        <v>15.008749999999999</v>
      </c>
      <c r="KT58" s="5">
        <v>18.950099999999999</v>
      </c>
      <c r="KU58" s="5">
        <v>5.9976000000000003</v>
      </c>
      <c r="KV58" s="5">
        <v>4.9896000000000003</v>
      </c>
      <c r="KW58" s="5">
        <v>1.7626500000000001</v>
      </c>
      <c r="KX58" s="5">
        <v>1.8480000000000001</v>
      </c>
      <c r="KY58" s="5">
        <v>5.6280000000000001</v>
      </c>
      <c r="KZ58" s="5">
        <v>8.1966249999999992</v>
      </c>
      <c r="LA58" s="5">
        <v>1.4370000000000001</v>
      </c>
      <c r="LB58" s="5">
        <v>15.789</v>
      </c>
      <c r="LC58" s="5">
        <v>14.217396669999999</v>
      </c>
      <c r="LD58" s="5">
        <v>16.942399999999999</v>
      </c>
      <c r="LE58" s="5">
        <v>8.0909999999999993</v>
      </c>
      <c r="LF58" s="5">
        <v>10.3474</v>
      </c>
      <c r="LG58" s="5">
        <v>0.74633333329999996</v>
      </c>
      <c r="LH58" s="5">
        <v>0.90590000000000004</v>
      </c>
      <c r="LI58" s="5">
        <v>2.0419499999999999</v>
      </c>
      <c r="LJ58" s="5">
        <v>6.6978</v>
      </c>
      <c r="LK58" s="5">
        <v>17.363700000000001</v>
      </c>
      <c r="LL58" s="5">
        <v>9.0416000000000007</v>
      </c>
      <c r="LM58" s="5">
        <v>4.032</v>
      </c>
      <c r="LN58" s="5">
        <v>10.54833333</v>
      </c>
      <c r="LO58" s="5">
        <v>10.49</v>
      </c>
      <c r="LP58" s="5">
        <v>11.596399999999999</v>
      </c>
      <c r="LQ58" s="5">
        <v>12.442133330000001</v>
      </c>
      <c r="LR58" s="5">
        <v>2.536666667</v>
      </c>
      <c r="LS58" s="5">
        <v>7.9200000000000007E-2</v>
      </c>
      <c r="LT58" s="5">
        <v>7.93</v>
      </c>
      <c r="LU58" s="5">
        <v>4.8708</v>
      </c>
      <c r="LV58" s="5">
        <v>2.3668</v>
      </c>
      <c r="LW58" s="5">
        <v>1.8360000000000001</v>
      </c>
      <c r="LX58" s="5">
        <v>18.558399999999999</v>
      </c>
      <c r="LY58" s="5">
        <v>1.734</v>
      </c>
      <c r="LZ58" s="5">
        <v>0.372</v>
      </c>
      <c r="MA58" s="5">
        <v>1.3066666669999999E-2</v>
      </c>
      <c r="MB58" s="5">
        <v>4.9133333330000001E-2</v>
      </c>
      <c r="MC58" s="5">
        <v>0</v>
      </c>
      <c r="MD58" s="5">
        <v>0.14760000000000001</v>
      </c>
      <c r="ME58" s="5">
        <v>0</v>
      </c>
      <c r="MF58" s="5">
        <v>4.7399999999999998E-2</v>
      </c>
      <c r="MG58" s="5">
        <v>0</v>
      </c>
      <c r="MH58" s="5">
        <v>0</v>
      </c>
      <c r="MI58" s="5">
        <v>2.3107500000000001</v>
      </c>
      <c r="MJ58" s="2">
        <f t="shared" si="502"/>
        <v>0.53120000000000001</v>
      </c>
      <c r="MK58" s="2">
        <f t="shared" si="503"/>
        <v>0.14754999999999999</v>
      </c>
      <c r="ML58" s="2">
        <f t="shared" si="504"/>
        <v>1.9027000000000001</v>
      </c>
      <c r="MM58" s="2">
        <f t="shared" si="505"/>
        <v>1.3923000000000001</v>
      </c>
      <c r="MN58" s="2">
        <f t="shared" si="506"/>
        <v>5.8500000000000003E-2</v>
      </c>
      <c r="MO58" s="2">
        <f t="shared" si="507"/>
        <v>0.3</v>
      </c>
      <c r="MP58" s="2">
        <f t="shared" si="508"/>
        <v>12.6183</v>
      </c>
      <c r="MQ58" s="2">
        <f t="shared" si="509"/>
        <v>0.54310000000000003</v>
      </c>
      <c r="MR58" s="2">
        <f t="shared" si="510"/>
        <v>0.1190333333</v>
      </c>
      <c r="MS58" s="2">
        <f t="shared" si="511"/>
        <v>0.45260000010000001</v>
      </c>
      <c r="MT58" s="2">
        <f t="shared" si="512"/>
        <v>0.1340666667</v>
      </c>
      <c r="MU58" s="2">
        <f t="shared" si="513"/>
        <v>3.7849166670000001</v>
      </c>
      <c r="MV58" s="2">
        <f t="shared" si="514"/>
        <v>45.86453332</v>
      </c>
      <c r="MW58" s="2">
        <f t="shared" si="515"/>
        <v>10.3194</v>
      </c>
      <c r="MX58" s="2">
        <f t="shared" si="516"/>
        <v>6.44679</v>
      </c>
      <c r="MY58" s="2">
        <f t="shared" si="517"/>
        <v>1.1718</v>
      </c>
      <c r="MZ58" s="2">
        <f t="shared" si="518"/>
        <v>20.059926659999999</v>
      </c>
      <c r="NA58" s="2">
        <f t="shared" si="519"/>
        <v>16.458500000000001</v>
      </c>
      <c r="NB58" s="2">
        <f t="shared" si="520"/>
        <v>29.243698999999999</v>
      </c>
      <c r="NC58" s="2">
        <f t="shared" si="521"/>
        <v>67.64</v>
      </c>
      <c r="ND58" s="2">
        <f t="shared" si="522"/>
        <v>60.100266660000003</v>
      </c>
      <c r="NE58" s="2">
        <f t="shared" si="523"/>
        <v>10.44</v>
      </c>
      <c r="NF58" s="2">
        <f t="shared" si="524"/>
        <v>16.382999999999999</v>
      </c>
      <c r="NG58" s="2">
        <f t="shared" si="525"/>
        <v>9.8745999999999992</v>
      </c>
      <c r="NH58" s="2">
        <f t="shared" si="526"/>
        <v>14.359249999999999</v>
      </c>
      <c r="NI58" s="2">
        <f t="shared" si="527"/>
        <v>0</v>
      </c>
      <c r="NJ58" s="2">
        <f t="shared" si="528"/>
        <v>11.1839</v>
      </c>
      <c r="NK58" s="2">
        <f t="shared" si="529"/>
        <v>2.73</v>
      </c>
      <c r="NL58" s="2">
        <f t="shared" si="530"/>
        <v>9.4915000000000003</v>
      </c>
      <c r="NM58" s="2">
        <f t="shared" si="531"/>
        <v>3.6768000000000001</v>
      </c>
      <c r="NN58" s="2">
        <f t="shared" si="532"/>
        <v>16.394400000000001</v>
      </c>
      <c r="NO58" s="2">
        <f t="shared" si="533"/>
        <v>15.2403</v>
      </c>
      <c r="NP58" s="2">
        <f t="shared" si="534"/>
        <v>52.880400000000002</v>
      </c>
      <c r="NQ58" s="2">
        <f t="shared" si="535"/>
        <v>15.008749999999999</v>
      </c>
      <c r="NR58" s="2">
        <f t="shared" si="536"/>
        <v>18.950099999999999</v>
      </c>
      <c r="NS58" s="2">
        <f t="shared" si="537"/>
        <v>5.9976000000000003</v>
      </c>
      <c r="NT58" s="2">
        <f t="shared" si="538"/>
        <v>4.9896000000000003</v>
      </c>
      <c r="NU58" s="2">
        <f t="shared" si="539"/>
        <v>7.0506000000000002</v>
      </c>
      <c r="NV58" s="2">
        <f t="shared" si="540"/>
        <v>1.8480000000000001</v>
      </c>
      <c r="NW58" s="2">
        <f t="shared" si="541"/>
        <v>5.6280000000000001</v>
      </c>
      <c r="NX58" s="2">
        <f t="shared" si="542"/>
        <v>8.1966249999999992</v>
      </c>
      <c r="NY58" s="2">
        <f t="shared" si="543"/>
        <v>1.4370000000000001</v>
      </c>
      <c r="NZ58" s="2">
        <f t="shared" si="544"/>
        <v>15.789</v>
      </c>
      <c r="OA58" s="2">
        <f t="shared" si="545"/>
        <v>14.217396669999999</v>
      </c>
      <c r="OB58" s="2">
        <f t="shared" si="546"/>
        <v>16.942399999999999</v>
      </c>
      <c r="OC58" s="2">
        <f t="shared" si="547"/>
        <v>24.272999999999996</v>
      </c>
      <c r="OD58" s="2">
        <f t="shared" si="548"/>
        <v>10.3474</v>
      </c>
      <c r="OE58" s="2">
        <f t="shared" si="549"/>
        <v>0.74633333329999996</v>
      </c>
      <c r="OF58" s="2">
        <f t="shared" si="550"/>
        <v>0.90590000000000004</v>
      </c>
      <c r="OG58" s="2">
        <f t="shared" si="551"/>
        <v>2.0419499999999999</v>
      </c>
      <c r="OH58" s="2">
        <f t="shared" si="552"/>
        <v>20.093399999999999</v>
      </c>
      <c r="OI58" s="2">
        <f t="shared" si="553"/>
        <v>52.091100000000004</v>
      </c>
      <c r="OJ58" s="2">
        <f t="shared" si="554"/>
        <v>36.166400000000003</v>
      </c>
      <c r="OK58" s="2">
        <f t="shared" si="555"/>
        <v>8.0640000000000001</v>
      </c>
      <c r="OL58" s="2">
        <f t="shared" si="556"/>
        <v>31.644999990000002</v>
      </c>
      <c r="OM58" s="2">
        <f t="shared" si="557"/>
        <v>10.49</v>
      </c>
      <c r="ON58" s="2">
        <f t="shared" si="558"/>
        <v>11.596399999999999</v>
      </c>
      <c r="OO58" s="2">
        <f t="shared" si="559"/>
        <v>24.884266660000002</v>
      </c>
      <c r="OP58" s="2">
        <f t="shared" si="560"/>
        <v>2.536666667</v>
      </c>
      <c r="OQ58" s="2">
        <f t="shared" si="561"/>
        <v>7.9200000000000007E-2</v>
      </c>
      <c r="OR58" s="2">
        <f t="shared" si="562"/>
        <v>7.93</v>
      </c>
      <c r="OS58" s="2">
        <f t="shared" si="563"/>
        <v>4.8708</v>
      </c>
      <c r="OT58" s="2">
        <f t="shared" si="564"/>
        <v>2.3668</v>
      </c>
      <c r="OU58" s="2">
        <f t="shared" si="565"/>
        <v>5.508</v>
      </c>
      <c r="OV58" s="2">
        <f t="shared" si="566"/>
        <v>18.558399999999999</v>
      </c>
      <c r="OW58" s="2">
        <f t="shared" si="567"/>
        <v>1.734</v>
      </c>
      <c r="OX58" s="2">
        <f t="shared" si="568"/>
        <v>1.488</v>
      </c>
      <c r="OY58" s="2">
        <f t="shared" si="569"/>
        <v>1.3066666669999999E-2</v>
      </c>
      <c r="OZ58" s="2">
        <f t="shared" si="570"/>
        <v>0.14739999999</v>
      </c>
      <c r="PA58" s="2">
        <f t="shared" si="571"/>
        <v>0</v>
      </c>
      <c r="PB58" s="2">
        <f t="shared" si="572"/>
        <v>0.14760000000000001</v>
      </c>
      <c r="PC58" s="2">
        <f t="shared" si="573"/>
        <v>0</v>
      </c>
      <c r="PD58" s="2">
        <f t="shared" si="574"/>
        <v>0.23699999999999999</v>
      </c>
      <c r="PE58" s="2">
        <f t="shared" si="575"/>
        <v>0</v>
      </c>
      <c r="PF58" s="2">
        <f t="shared" si="576"/>
        <v>0</v>
      </c>
      <c r="PG58" s="2">
        <f t="shared" si="577"/>
        <v>11.553750000000001</v>
      </c>
      <c r="PH58" s="2">
        <f t="shared" si="578"/>
        <v>4.7808000000000002</v>
      </c>
      <c r="PI58" s="2">
        <f t="shared" si="579"/>
        <v>1.32795</v>
      </c>
      <c r="PJ58" s="2">
        <f t="shared" si="580"/>
        <v>17.124300000000002</v>
      </c>
      <c r="PK58" s="2">
        <f t="shared" si="581"/>
        <v>12.530700000000001</v>
      </c>
      <c r="PL58" s="2">
        <f t="shared" si="582"/>
        <v>0.52650000000000008</v>
      </c>
      <c r="PM58" s="2">
        <f t="shared" si="583"/>
        <v>2.6999999999999997</v>
      </c>
      <c r="PN58" s="2">
        <f t="shared" si="584"/>
        <v>113.5647</v>
      </c>
      <c r="PO58" s="2">
        <f t="shared" si="585"/>
        <v>4.8879000000000001</v>
      </c>
      <c r="PP58" s="2">
        <f t="shared" si="586"/>
        <v>1.0712999997000001</v>
      </c>
      <c r="PQ58" s="2">
        <f t="shared" si="587"/>
        <v>4.0734000009000004</v>
      </c>
      <c r="PR58" s="2">
        <f t="shared" si="588"/>
        <v>1.2066000002999999</v>
      </c>
      <c r="PS58" s="2">
        <f t="shared" si="589"/>
        <v>34.064250002999998</v>
      </c>
      <c r="PT58" s="2">
        <f t="shared" si="590"/>
        <v>412.78079988000002</v>
      </c>
      <c r="PU58" s="2">
        <f t="shared" si="591"/>
        <v>92.874600000000001</v>
      </c>
      <c r="PV58" s="2">
        <f t="shared" si="592"/>
        <v>58.02111</v>
      </c>
      <c r="PW58" s="2">
        <f t="shared" si="593"/>
        <v>10.546199999999999</v>
      </c>
      <c r="PX58" s="2">
        <f t="shared" si="594"/>
        <v>180.53933993999999</v>
      </c>
      <c r="PY58" s="2">
        <f t="shared" si="595"/>
        <v>148.12650000000002</v>
      </c>
      <c r="PZ58" s="2">
        <f t="shared" si="596"/>
        <v>263.19329099999999</v>
      </c>
      <c r="QA58" s="2">
        <f t="shared" si="597"/>
        <v>608.76</v>
      </c>
      <c r="QB58" s="2">
        <f t="shared" si="598"/>
        <v>540.90239994000001</v>
      </c>
      <c r="QC58" s="2">
        <f t="shared" si="599"/>
        <v>93.96</v>
      </c>
      <c r="QD58" s="2">
        <f t="shared" si="600"/>
        <v>147.447</v>
      </c>
      <c r="QE58" s="2">
        <f t="shared" si="601"/>
        <v>88.871399999999994</v>
      </c>
      <c r="QF58" s="2">
        <f t="shared" si="602"/>
        <v>129.23325</v>
      </c>
      <c r="QG58" s="2">
        <f t="shared" si="603"/>
        <v>0</v>
      </c>
      <c r="QH58" s="2">
        <f t="shared" si="604"/>
        <v>100.65509999999999</v>
      </c>
      <c r="QI58" s="2">
        <f t="shared" si="605"/>
        <v>24.57</v>
      </c>
      <c r="QJ58" s="2">
        <f t="shared" si="606"/>
        <v>85.423500000000004</v>
      </c>
      <c r="QK58" s="2">
        <f t="shared" si="607"/>
        <v>33.091200000000001</v>
      </c>
      <c r="QL58" s="2">
        <f t="shared" si="608"/>
        <v>147.5496</v>
      </c>
      <c r="QM58" s="2">
        <f t="shared" si="609"/>
        <v>137.1627</v>
      </c>
      <c r="QN58" s="2">
        <f t="shared" si="610"/>
        <v>475.92360000000002</v>
      </c>
      <c r="QO58" s="2">
        <f t="shared" si="611"/>
        <v>135.07874999999999</v>
      </c>
      <c r="QP58" s="2">
        <f t="shared" si="612"/>
        <v>170.55089999999998</v>
      </c>
      <c r="QQ58" s="2">
        <f t="shared" si="613"/>
        <v>53.978400000000001</v>
      </c>
      <c r="QR58" s="2">
        <f t="shared" si="614"/>
        <v>44.906400000000005</v>
      </c>
      <c r="QS58" s="2">
        <f t="shared" si="615"/>
        <v>63.455400000000004</v>
      </c>
      <c r="QT58" s="2">
        <f t="shared" si="616"/>
        <v>16.632000000000001</v>
      </c>
      <c r="QU58" s="2">
        <f t="shared" si="617"/>
        <v>50.652000000000001</v>
      </c>
      <c r="QV58" s="2">
        <f t="shared" si="618"/>
        <v>73.769624999999991</v>
      </c>
      <c r="QW58" s="2">
        <f t="shared" si="619"/>
        <v>12.933</v>
      </c>
      <c r="QX58" s="2">
        <f t="shared" si="620"/>
        <v>142.101</v>
      </c>
      <c r="QY58" s="2">
        <f t="shared" si="621"/>
        <v>127.95657002999999</v>
      </c>
      <c r="QZ58" s="2">
        <f t="shared" si="622"/>
        <v>152.48159999999999</v>
      </c>
      <c r="RA58" s="2">
        <f t="shared" si="623"/>
        <v>218.45699999999997</v>
      </c>
      <c r="RB58" s="2">
        <f t="shared" si="624"/>
        <v>93.126599999999996</v>
      </c>
      <c r="RC58" s="2">
        <f t="shared" si="625"/>
        <v>6.7169999996999996</v>
      </c>
      <c r="RD58" s="2">
        <f t="shared" si="626"/>
        <v>8.1531000000000002</v>
      </c>
      <c r="RE58" s="2">
        <f t="shared" si="627"/>
        <v>18.377549999999999</v>
      </c>
      <c r="RF58" s="2">
        <f t="shared" si="628"/>
        <v>180.84059999999999</v>
      </c>
      <c r="RG58" s="2">
        <f t="shared" si="629"/>
        <v>468.81990000000002</v>
      </c>
      <c r="RH58" s="2">
        <f t="shared" si="630"/>
        <v>325.49760000000003</v>
      </c>
      <c r="RI58" s="2">
        <f t="shared" si="631"/>
        <v>72.575999999999993</v>
      </c>
      <c r="RJ58" s="2">
        <f t="shared" si="632"/>
        <v>284.80499990999999</v>
      </c>
      <c r="RK58" s="2">
        <f t="shared" si="633"/>
        <v>94.41</v>
      </c>
      <c r="RL58" s="2">
        <f t="shared" si="634"/>
        <v>104.3676</v>
      </c>
      <c r="RM58" s="2">
        <f t="shared" si="635"/>
        <v>223.95839994000002</v>
      </c>
      <c r="RN58" s="2">
        <f t="shared" si="636"/>
        <v>22.830000002999999</v>
      </c>
      <c r="RO58" s="2">
        <f t="shared" si="637"/>
        <v>0.7128000000000001</v>
      </c>
      <c r="RP58" s="2">
        <f t="shared" si="638"/>
        <v>71.37</v>
      </c>
      <c r="RQ58" s="2">
        <f t="shared" si="639"/>
        <v>43.837200000000003</v>
      </c>
      <c r="RR58" s="2">
        <f t="shared" si="640"/>
        <v>21.301200000000001</v>
      </c>
      <c r="RS58" s="2">
        <f t="shared" si="641"/>
        <v>49.572000000000003</v>
      </c>
      <c r="RT58" s="2">
        <f t="shared" si="642"/>
        <v>167.0256</v>
      </c>
      <c r="RU58" s="2">
        <f t="shared" si="643"/>
        <v>15.606</v>
      </c>
      <c r="RV58" s="2">
        <f t="shared" si="644"/>
        <v>13.391999999999999</v>
      </c>
      <c r="RW58" s="2">
        <f t="shared" si="645"/>
        <v>0.11760000003</v>
      </c>
      <c r="RX58" s="2">
        <f t="shared" si="646"/>
        <v>1.32659999991</v>
      </c>
      <c r="RY58" s="2">
        <f t="shared" si="647"/>
        <v>0</v>
      </c>
      <c r="RZ58" s="2">
        <f t="shared" si="648"/>
        <v>1.3284</v>
      </c>
      <c r="SA58" s="2">
        <f t="shared" si="649"/>
        <v>0</v>
      </c>
      <c r="SB58" s="2">
        <f t="shared" si="650"/>
        <v>2.133</v>
      </c>
      <c r="SC58" s="2">
        <f t="shared" si="651"/>
        <v>0</v>
      </c>
      <c r="SD58" s="2">
        <f t="shared" si="652"/>
        <v>0</v>
      </c>
      <c r="SE58" s="2">
        <f t="shared" si="653"/>
        <v>103.98375000000001</v>
      </c>
      <c r="SF58" s="5">
        <v>13.388733330000001</v>
      </c>
      <c r="SG58" s="5">
        <v>7.7198250000000002</v>
      </c>
      <c r="SH58" s="5">
        <v>6.3710000000000004</v>
      </c>
      <c r="SI58" s="5">
        <v>0.5474</v>
      </c>
      <c r="SJ58" s="5">
        <v>6.3E-2</v>
      </c>
      <c r="SK58" s="5">
        <v>0.78</v>
      </c>
      <c r="SL58" s="5">
        <v>1.3083</v>
      </c>
      <c r="SM58" s="5">
        <v>3.6183999999999998</v>
      </c>
      <c r="SN58" s="5">
        <v>1.0646166669999999</v>
      </c>
      <c r="SO58" s="5">
        <v>2.0312000000000001</v>
      </c>
      <c r="SP58" s="5">
        <v>1.5169333330000001</v>
      </c>
      <c r="SQ58" s="5">
        <v>1.49655</v>
      </c>
      <c r="SR58" s="5">
        <v>0.76776666670000004</v>
      </c>
      <c r="SS58" s="5">
        <v>0.104895</v>
      </c>
      <c r="ST58" s="5">
        <v>0.34303499999999998</v>
      </c>
      <c r="SU58" s="5">
        <v>0</v>
      </c>
      <c r="SV58" s="5">
        <v>0</v>
      </c>
      <c r="SW58" s="5">
        <v>5.6295333330000004</v>
      </c>
      <c r="SX58" s="5">
        <v>0</v>
      </c>
      <c r="SY58" s="5">
        <v>0</v>
      </c>
      <c r="SZ58" s="5">
        <v>0.20226666669999999</v>
      </c>
      <c r="TA58" s="5">
        <v>0</v>
      </c>
      <c r="TB58" s="5">
        <v>6.6547999999999998</v>
      </c>
      <c r="TC58" s="5">
        <v>5.7714999999999996</v>
      </c>
      <c r="TD58" s="5">
        <v>2.2212499999999999</v>
      </c>
      <c r="TE58" s="5">
        <v>0</v>
      </c>
      <c r="TF58" s="5">
        <v>0</v>
      </c>
      <c r="TG58" s="5">
        <v>0</v>
      </c>
      <c r="TH58" s="5">
        <v>0</v>
      </c>
      <c r="TI58" s="5">
        <v>2.3046500000000001</v>
      </c>
      <c r="TJ58" s="5">
        <v>8.4545999999999992</v>
      </c>
      <c r="TK58" s="5">
        <v>5.5125999999999999</v>
      </c>
      <c r="TL58" s="5">
        <v>7.2371999999999996</v>
      </c>
      <c r="TM58" s="5">
        <v>0.47149999999999997</v>
      </c>
      <c r="TN58" s="5">
        <v>0</v>
      </c>
      <c r="TO58" s="5">
        <v>7.9884000000000004</v>
      </c>
      <c r="TP58" s="5">
        <v>1.9907999999999999</v>
      </c>
      <c r="TQ58" s="5">
        <v>1.35795</v>
      </c>
      <c r="TR58" s="5">
        <v>1.8715333329999999</v>
      </c>
      <c r="TS58" s="5">
        <v>7.0400000000000004E-2</v>
      </c>
      <c r="TT58" s="5">
        <v>13.523524999999999</v>
      </c>
      <c r="TU58" s="5">
        <v>9.4200000000000006E-2</v>
      </c>
      <c r="TV58" s="5">
        <v>1.0980000000000001</v>
      </c>
      <c r="TW58" s="5">
        <v>0.83872333330000004</v>
      </c>
      <c r="TX58" s="5">
        <v>2.4784000000000002</v>
      </c>
      <c r="TY58" s="5">
        <v>3.0000000000000001E-3</v>
      </c>
      <c r="TZ58" s="5">
        <v>10.17033333</v>
      </c>
      <c r="UA58" s="5">
        <v>5.0880000000000001</v>
      </c>
      <c r="UB58" s="5">
        <v>7.7593500000000004</v>
      </c>
      <c r="UC58" s="5">
        <v>0.35354999999999998</v>
      </c>
      <c r="UD58" s="5">
        <v>0.87229999999999996</v>
      </c>
      <c r="UE58" s="5">
        <v>0</v>
      </c>
      <c r="UF58" s="5">
        <v>18.3155</v>
      </c>
      <c r="UG58" s="5">
        <v>17.28</v>
      </c>
      <c r="UH58" s="5">
        <v>0</v>
      </c>
      <c r="UI58" s="5">
        <v>3.6211500000000001</v>
      </c>
      <c r="UJ58" s="5">
        <v>26.613199999999999</v>
      </c>
      <c r="UK58" s="5">
        <v>28.204866670000001</v>
      </c>
      <c r="UL58" s="5">
        <v>33.047916669999999</v>
      </c>
      <c r="UM58" s="5">
        <v>4.8080999999999996</v>
      </c>
      <c r="UN58" s="5">
        <v>12.321999999999999</v>
      </c>
      <c r="UO58" s="5">
        <v>12.4476</v>
      </c>
      <c r="UP58" s="5">
        <v>12.688000000000001</v>
      </c>
      <c r="UQ58" s="5">
        <v>32.384999999999998</v>
      </c>
      <c r="UR58" s="5">
        <v>0.29120000000000001</v>
      </c>
      <c r="US58" s="5">
        <v>4.6239999999999997</v>
      </c>
      <c r="UT58" s="5">
        <v>15.624000000000001</v>
      </c>
      <c r="UU58" s="5">
        <v>31.06133333</v>
      </c>
      <c r="UV58" s="5">
        <v>35.121933329999997</v>
      </c>
      <c r="UW58" s="5">
        <v>0</v>
      </c>
      <c r="UX58" s="5">
        <v>32.060699999999997</v>
      </c>
      <c r="UY58" s="5">
        <v>0.38973333329999998</v>
      </c>
      <c r="UZ58" s="5">
        <v>0</v>
      </c>
      <c r="VA58" s="5">
        <v>0</v>
      </c>
      <c r="VB58" s="5">
        <v>0</v>
      </c>
      <c r="VC58" s="5">
        <v>2.2499999999999999E-2</v>
      </c>
      <c r="VD58" s="2">
        <f t="shared" si="654"/>
        <v>26.777466660000002</v>
      </c>
      <c r="VE58" s="2">
        <f t="shared" si="655"/>
        <v>7.7198250000000002</v>
      </c>
      <c r="VF58" s="2">
        <f t="shared" si="656"/>
        <v>12.742000000000001</v>
      </c>
      <c r="VG58" s="2">
        <f t="shared" si="657"/>
        <v>0.5474</v>
      </c>
      <c r="VH58" s="2">
        <f t="shared" si="658"/>
        <v>6.3E-2</v>
      </c>
      <c r="VI58" s="2">
        <f t="shared" si="659"/>
        <v>1.56</v>
      </c>
      <c r="VJ58" s="2">
        <f t="shared" si="660"/>
        <v>1.3083</v>
      </c>
      <c r="VK58" s="2">
        <f t="shared" si="661"/>
        <v>3.6183999999999998</v>
      </c>
      <c r="VL58" s="2">
        <f t="shared" si="662"/>
        <v>1.0646166669999999</v>
      </c>
      <c r="VM58" s="2">
        <f t="shared" si="663"/>
        <v>6.0936000000000003</v>
      </c>
      <c r="VN58" s="2">
        <f t="shared" si="664"/>
        <v>1.5169333330000001</v>
      </c>
      <c r="VO58" s="2">
        <f t="shared" si="665"/>
        <v>1.49655</v>
      </c>
      <c r="VP58" s="2">
        <f t="shared" si="666"/>
        <v>3.0710666668000002</v>
      </c>
      <c r="VQ58" s="2">
        <f t="shared" si="667"/>
        <v>0.104895</v>
      </c>
      <c r="VR58" s="2">
        <f t="shared" si="668"/>
        <v>0.34303499999999998</v>
      </c>
      <c r="VS58" s="2">
        <f t="shared" si="669"/>
        <v>0</v>
      </c>
      <c r="VT58" s="2">
        <f t="shared" si="670"/>
        <v>0</v>
      </c>
      <c r="VU58" s="2">
        <f t="shared" si="671"/>
        <v>5.6295333330000004</v>
      </c>
      <c r="VV58" s="2">
        <f t="shared" si="672"/>
        <v>0</v>
      </c>
      <c r="VW58" s="2">
        <f t="shared" si="673"/>
        <v>0</v>
      </c>
      <c r="VX58" s="2">
        <f t="shared" si="674"/>
        <v>0.40453333339999997</v>
      </c>
      <c r="VY58" s="2">
        <f t="shared" si="675"/>
        <v>0</v>
      </c>
      <c r="VZ58" s="2">
        <f t="shared" si="676"/>
        <v>6.6547999999999998</v>
      </c>
      <c r="WA58" s="2">
        <f t="shared" si="677"/>
        <v>5.7714999999999996</v>
      </c>
      <c r="WB58" s="2">
        <f t="shared" si="678"/>
        <v>2.2212499999999999</v>
      </c>
      <c r="WC58" s="2">
        <f t="shared" si="679"/>
        <v>0</v>
      </c>
      <c r="WD58" s="2">
        <f t="shared" si="680"/>
        <v>0</v>
      </c>
      <c r="WE58" s="2">
        <f t="shared" si="681"/>
        <v>0</v>
      </c>
      <c r="WF58" s="2">
        <f t="shared" si="682"/>
        <v>0</v>
      </c>
      <c r="WG58" s="2">
        <f t="shared" si="683"/>
        <v>2.3046500000000001</v>
      </c>
      <c r="WH58" s="2">
        <f t="shared" si="684"/>
        <v>8.4545999999999992</v>
      </c>
      <c r="WI58" s="2">
        <f t="shared" si="685"/>
        <v>5.5125999999999999</v>
      </c>
      <c r="WJ58" s="2">
        <f t="shared" si="686"/>
        <v>14.474399999999999</v>
      </c>
      <c r="WK58" s="2">
        <f t="shared" si="687"/>
        <v>0.47149999999999997</v>
      </c>
      <c r="WL58" s="2">
        <f t="shared" si="688"/>
        <v>0</v>
      </c>
      <c r="WM58" s="2">
        <f t="shared" si="689"/>
        <v>7.9884000000000004</v>
      </c>
      <c r="WN58" s="2">
        <f t="shared" si="690"/>
        <v>1.9907999999999999</v>
      </c>
      <c r="WO58" s="2">
        <f t="shared" si="691"/>
        <v>5.4318</v>
      </c>
      <c r="WP58" s="2">
        <f t="shared" si="692"/>
        <v>1.8715333329999999</v>
      </c>
      <c r="WQ58" s="2">
        <f t="shared" si="693"/>
        <v>7.0400000000000004E-2</v>
      </c>
      <c r="WR58" s="2">
        <f t="shared" si="694"/>
        <v>13.523524999999999</v>
      </c>
      <c r="WS58" s="2">
        <f t="shared" si="695"/>
        <v>9.4200000000000006E-2</v>
      </c>
      <c r="WT58" s="2">
        <f t="shared" si="696"/>
        <v>1.0980000000000001</v>
      </c>
      <c r="WU58" s="2">
        <f t="shared" si="697"/>
        <v>0.83872333330000004</v>
      </c>
      <c r="WV58" s="2">
        <f t="shared" si="698"/>
        <v>2.4784000000000002</v>
      </c>
      <c r="WW58" s="2">
        <f t="shared" si="699"/>
        <v>9.0000000000000011E-3</v>
      </c>
      <c r="WX58" s="2">
        <f t="shared" si="700"/>
        <v>10.17033333</v>
      </c>
      <c r="WY58" s="2">
        <f t="shared" si="701"/>
        <v>5.0880000000000001</v>
      </c>
      <c r="WZ58" s="2">
        <f t="shared" si="702"/>
        <v>7.7593500000000004</v>
      </c>
      <c r="XA58" s="2">
        <f t="shared" si="703"/>
        <v>0.35354999999999998</v>
      </c>
      <c r="XB58" s="2">
        <f t="shared" si="704"/>
        <v>2.6168999999999998</v>
      </c>
      <c r="XC58" s="2">
        <f t="shared" si="705"/>
        <v>0</v>
      </c>
      <c r="XD58" s="2">
        <f t="shared" si="706"/>
        <v>73.262</v>
      </c>
      <c r="XE58" s="2">
        <f t="shared" si="707"/>
        <v>34.56</v>
      </c>
      <c r="XF58" s="2">
        <f t="shared" si="708"/>
        <v>0</v>
      </c>
      <c r="XG58" s="2">
        <f t="shared" si="709"/>
        <v>3.6211500000000001</v>
      </c>
      <c r="XH58" s="2">
        <f t="shared" si="710"/>
        <v>26.613199999999999</v>
      </c>
      <c r="XI58" s="2">
        <f t="shared" si="711"/>
        <v>56.409733340000002</v>
      </c>
      <c r="XJ58" s="2">
        <f t="shared" si="712"/>
        <v>33.047916669999999</v>
      </c>
      <c r="XK58" s="2">
        <f t="shared" si="713"/>
        <v>4.8080999999999996</v>
      </c>
      <c r="XL58" s="2">
        <f t="shared" si="714"/>
        <v>12.321999999999999</v>
      </c>
      <c r="XM58" s="2">
        <f t="shared" si="715"/>
        <v>12.4476</v>
      </c>
      <c r="XN58" s="2">
        <f t="shared" si="716"/>
        <v>12.688000000000001</v>
      </c>
      <c r="XO58" s="2">
        <f t="shared" si="717"/>
        <v>97.155000000000001</v>
      </c>
      <c r="XP58" s="2">
        <f t="shared" si="718"/>
        <v>0.29120000000000001</v>
      </c>
      <c r="XQ58" s="2">
        <f t="shared" si="719"/>
        <v>4.6239999999999997</v>
      </c>
      <c r="XR58" s="2">
        <f t="shared" si="720"/>
        <v>62.496000000000002</v>
      </c>
      <c r="XS58" s="2">
        <f t="shared" si="721"/>
        <v>31.06133333</v>
      </c>
      <c r="XT58" s="2">
        <f t="shared" si="722"/>
        <v>105.36579999</v>
      </c>
      <c r="XU58" s="2">
        <f t="shared" si="723"/>
        <v>0</v>
      </c>
      <c r="XV58" s="2">
        <f t="shared" si="724"/>
        <v>32.060699999999997</v>
      </c>
      <c r="XW58" s="2">
        <f t="shared" si="725"/>
        <v>0.38973333329999998</v>
      </c>
      <c r="XX58" s="2">
        <f t="shared" si="726"/>
        <v>0</v>
      </c>
      <c r="XY58" s="2">
        <f t="shared" si="727"/>
        <v>0</v>
      </c>
      <c r="XZ58" s="2">
        <f t="shared" si="728"/>
        <v>0</v>
      </c>
      <c r="YA58" s="2">
        <f t="shared" si="729"/>
        <v>0.11249999999999999</v>
      </c>
      <c r="YB58" s="2">
        <f t="shared" si="730"/>
        <v>107.10986664000001</v>
      </c>
      <c r="YC58" s="2">
        <f t="shared" si="731"/>
        <v>30.879300000000001</v>
      </c>
      <c r="YD58" s="2">
        <f t="shared" si="732"/>
        <v>50.968000000000004</v>
      </c>
      <c r="YE58" s="2">
        <f t="shared" si="733"/>
        <v>2.1896</v>
      </c>
      <c r="YF58" s="2">
        <f t="shared" si="734"/>
        <v>0.252</v>
      </c>
      <c r="YG58" s="2">
        <f t="shared" si="735"/>
        <v>6.24</v>
      </c>
      <c r="YH58" s="2">
        <f t="shared" si="736"/>
        <v>5.2332000000000001</v>
      </c>
      <c r="YI58" s="2">
        <f t="shared" si="737"/>
        <v>14.473599999999999</v>
      </c>
      <c r="YJ58" s="2">
        <f t="shared" si="738"/>
        <v>4.2584666679999996</v>
      </c>
      <c r="YK58" s="2">
        <f t="shared" si="739"/>
        <v>24.374400000000001</v>
      </c>
      <c r="YL58" s="2">
        <f t="shared" si="740"/>
        <v>6.0677333320000004</v>
      </c>
      <c r="YM58" s="2">
        <f t="shared" si="741"/>
        <v>5.9862000000000002</v>
      </c>
      <c r="YN58" s="2">
        <f t="shared" si="742"/>
        <v>12.284266667200001</v>
      </c>
      <c r="YO58" s="2">
        <f t="shared" si="743"/>
        <v>0.41958000000000001</v>
      </c>
      <c r="YP58" s="2">
        <f t="shared" si="744"/>
        <v>1.3721399999999999</v>
      </c>
      <c r="YQ58" s="2">
        <f t="shared" si="745"/>
        <v>0</v>
      </c>
      <c r="YR58" s="2">
        <f t="shared" si="746"/>
        <v>0</v>
      </c>
      <c r="YS58" s="2">
        <f t="shared" si="747"/>
        <v>22.518133332000001</v>
      </c>
      <c r="YT58" s="2">
        <f t="shared" si="748"/>
        <v>0</v>
      </c>
      <c r="YU58" s="2">
        <f t="shared" si="749"/>
        <v>0</v>
      </c>
      <c r="YV58" s="2">
        <f t="shared" si="750"/>
        <v>1.6181333335999999</v>
      </c>
      <c r="YW58" s="2">
        <f t="shared" si="751"/>
        <v>0</v>
      </c>
      <c r="YX58" s="2">
        <f t="shared" si="752"/>
        <v>26.619199999999999</v>
      </c>
      <c r="YY58" s="2">
        <f t="shared" si="753"/>
        <v>23.085999999999999</v>
      </c>
      <c r="YZ58" s="2">
        <f t="shared" si="754"/>
        <v>8.8849999999999998</v>
      </c>
      <c r="ZA58" s="2">
        <f t="shared" si="755"/>
        <v>0</v>
      </c>
      <c r="ZB58" s="2">
        <f t="shared" si="756"/>
        <v>0</v>
      </c>
      <c r="ZC58" s="2">
        <f t="shared" si="757"/>
        <v>0</v>
      </c>
      <c r="ZD58" s="2">
        <f t="shared" si="758"/>
        <v>0</v>
      </c>
      <c r="ZE58" s="2">
        <f t="shared" si="759"/>
        <v>9.2186000000000003</v>
      </c>
      <c r="ZF58" s="2">
        <f t="shared" si="760"/>
        <v>33.818399999999997</v>
      </c>
      <c r="ZG58" s="2">
        <f t="shared" si="761"/>
        <v>22.0504</v>
      </c>
      <c r="ZH58" s="2">
        <f t="shared" si="762"/>
        <v>57.897599999999997</v>
      </c>
      <c r="ZI58" s="2">
        <f t="shared" si="763"/>
        <v>1.8859999999999999</v>
      </c>
      <c r="ZJ58" s="2">
        <f t="shared" si="764"/>
        <v>0</v>
      </c>
      <c r="ZK58" s="2">
        <f t="shared" si="765"/>
        <v>31.953600000000002</v>
      </c>
      <c r="ZL58" s="2">
        <f t="shared" si="766"/>
        <v>7.9631999999999996</v>
      </c>
      <c r="ZM58" s="2">
        <f t="shared" si="767"/>
        <v>21.7272</v>
      </c>
      <c r="ZN58" s="2">
        <f t="shared" si="768"/>
        <v>7.4861333319999996</v>
      </c>
      <c r="ZO58" s="2">
        <f t="shared" si="769"/>
        <v>0.28160000000000002</v>
      </c>
      <c r="ZP58" s="2">
        <f t="shared" si="770"/>
        <v>54.094099999999997</v>
      </c>
      <c r="ZQ58" s="2">
        <f t="shared" si="771"/>
        <v>0.37680000000000002</v>
      </c>
      <c r="ZR58" s="2">
        <f t="shared" si="772"/>
        <v>4.3920000000000003</v>
      </c>
      <c r="ZS58" s="2">
        <f t="shared" si="773"/>
        <v>3.3548933332000002</v>
      </c>
      <c r="ZT58" s="2">
        <f t="shared" si="774"/>
        <v>9.9136000000000006</v>
      </c>
      <c r="ZU58" s="2">
        <f t="shared" si="775"/>
        <v>3.6000000000000004E-2</v>
      </c>
      <c r="ZV58" s="2">
        <f t="shared" si="776"/>
        <v>40.68133332</v>
      </c>
      <c r="ZW58" s="2">
        <f t="shared" si="777"/>
        <v>20.352</v>
      </c>
      <c r="ZX58" s="2">
        <f t="shared" si="778"/>
        <v>31.037400000000002</v>
      </c>
      <c r="ZY58" s="2">
        <f t="shared" si="779"/>
        <v>1.4141999999999999</v>
      </c>
      <c r="ZZ58" s="2">
        <f t="shared" si="780"/>
        <v>10.467599999999999</v>
      </c>
      <c r="AAA58" s="2">
        <f t="shared" si="781"/>
        <v>0</v>
      </c>
      <c r="AAB58" s="2">
        <f t="shared" si="782"/>
        <v>293.048</v>
      </c>
      <c r="AAC58" s="2">
        <f t="shared" si="783"/>
        <v>138.24</v>
      </c>
      <c r="AAD58" s="2">
        <f t="shared" si="784"/>
        <v>0</v>
      </c>
      <c r="AAE58" s="2">
        <f t="shared" si="785"/>
        <v>14.4846</v>
      </c>
      <c r="AAF58" s="2">
        <f t="shared" si="786"/>
        <v>106.4528</v>
      </c>
      <c r="AAG58" s="2">
        <f t="shared" si="787"/>
        <v>225.63893336000001</v>
      </c>
      <c r="AAH58" s="2">
        <f t="shared" si="788"/>
        <v>132.19166668</v>
      </c>
      <c r="AAI58" s="2">
        <f t="shared" si="789"/>
        <v>19.232399999999998</v>
      </c>
      <c r="AAJ58" s="2">
        <f t="shared" si="790"/>
        <v>49.287999999999997</v>
      </c>
      <c r="AAK58" s="2">
        <f t="shared" si="791"/>
        <v>49.790399999999998</v>
      </c>
      <c r="AAL58" s="2">
        <f t="shared" si="792"/>
        <v>50.752000000000002</v>
      </c>
      <c r="AAM58" s="2">
        <f t="shared" si="793"/>
        <v>388.62</v>
      </c>
      <c r="AAN58" s="2">
        <f t="shared" si="794"/>
        <v>1.1648000000000001</v>
      </c>
      <c r="AAO58" s="2">
        <f t="shared" si="795"/>
        <v>18.495999999999999</v>
      </c>
      <c r="AAP58" s="2">
        <f t="shared" si="796"/>
        <v>249.98400000000001</v>
      </c>
      <c r="AAQ58" s="2">
        <f t="shared" si="797"/>
        <v>124.24533332</v>
      </c>
      <c r="AAR58" s="2">
        <f t="shared" si="798"/>
        <v>421.46319996</v>
      </c>
      <c r="AAS58" s="2">
        <f t="shared" si="799"/>
        <v>0</v>
      </c>
      <c r="AAT58" s="2">
        <f t="shared" si="800"/>
        <v>128.24279999999999</v>
      </c>
      <c r="AAU58" s="2">
        <f t="shared" si="801"/>
        <v>1.5589333331999999</v>
      </c>
      <c r="AAV58" s="2">
        <f t="shared" si="802"/>
        <v>0</v>
      </c>
      <c r="AAW58" s="2">
        <f t="shared" si="803"/>
        <v>0</v>
      </c>
      <c r="AAX58" s="2">
        <f t="shared" si="804"/>
        <v>0</v>
      </c>
      <c r="AAY58" s="2">
        <f t="shared" si="805"/>
        <v>0.44999999999999996</v>
      </c>
      <c r="AAZ58" s="2">
        <f t="shared" si="806"/>
        <v>1587.0621428571433</v>
      </c>
      <c r="ABA58" s="2">
        <f t="shared" si="807"/>
        <v>34.370011326618041</v>
      </c>
      <c r="ABB58" s="2">
        <f t="shared" si="808"/>
        <v>14.125746928674587</v>
      </c>
      <c r="ABC58" s="1">
        <v>3</v>
      </c>
      <c r="ABD58" s="1">
        <v>2</v>
      </c>
      <c r="ABE58" s="1">
        <v>1</v>
      </c>
      <c r="ABF58" s="1">
        <v>3</v>
      </c>
      <c r="ABG58" s="1">
        <v>4</v>
      </c>
      <c r="ABH58" s="1">
        <v>4</v>
      </c>
      <c r="ABI58" s="1">
        <v>1</v>
      </c>
      <c r="ABJ58" s="1">
        <v>1</v>
      </c>
      <c r="ABK58" s="1">
        <v>3</v>
      </c>
      <c r="ABL58" s="1">
        <v>3</v>
      </c>
      <c r="ABM58" s="1">
        <v>3</v>
      </c>
      <c r="ABN58" s="1">
        <v>1</v>
      </c>
      <c r="ABO58" s="1">
        <v>2</v>
      </c>
      <c r="ABP58" s="1">
        <v>2</v>
      </c>
      <c r="ABQ58" s="1">
        <v>4</v>
      </c>
      <c r="ABR58" s="7">
        <f t="shared" si="809"/>
        <v>37</v>
      </c>
      <c r="ABS58" s="7">
        <f t="shared" si="810"/>
        <v>13</v>
      </c>
      <c r="ABT58" s="7">
        <f t="shared" si="811"/>
        <v>11</v>
      </c>
      <c r="ABU58" s="7">
        <f t="shared" si="812"/>
        <v>13</v>
      </c>
      <c r="ABV58" s="4">
        <v>1</v>
      </c>
      <c r="ABW58" s="4">
        <v>1</v>
      </c>
      <c r="ABX58" s="4">
        <v>2</v>
      </c>
      <c r="ABY58" s="4">
        <v>3</v>
      </c>
      <c r="ABZ58" s="4">
        <v>1</v>
      </c>
      <c r="ACA58" s="4">
        <v>1</v>
      </c>
      <c r="ACB58" s="4">
        <v>4</v>
      </c>
      <c r="ACC58" s="4">
        <v>2</v>
      </c>
      <c r="ACD58" s="4">
        <v>4</v>
      </c>
      <c r="ACE58" s="4">
        <v>1</v>
      </c>
      <c r="ACF58" s="4">
        <v>1</v>
      </c>
      <c r="ACG58" s="4">
        <v>1</v>
      </c>
      <c r="ACH58" s="4">
        <v>5</v>
      </c>
      <c r="ACI58" s="4">
        <v>2</v>
      </c>
      <c r="ACJ58" s="4">
        <v>1</v>
      </c>
      <c r="ACK58" s="4">
        <v>5</v>
      </c>
      <c r="ACL58" s="4">
        <v>1</v>
      </c>
      <c r="ACM58" s="4">
        <v>2</v>
      </c>
      <c r="ACN58" s="4">
        <v>1</v>
      </c>
      <c r="ACO58" s="4">
        <v>1</v>
      </c>
      <c r="ACP58" s="4">
        <v>1</v>
      </c>
      <c r="ACQ58" s="4">
        <v>1</v>
      </c>
      <c r="ACR58" s="4">
        <v>2</v>
      </c>
      <c r="ACS58" s="4">
        <v>1</v>
      </c>
      <c r="ACT58" s="4">
        <v>1</v>
      </c>
      <c r="ACU58" s="4">
        <v>1</v>
      </c>
      <c r="ACV58" s="4">
        <v>2</v>
      </c>
      <c r="ACW58" s="4">
        <v>1</v>
      </c>
      <c r="ACX58" s="4">
        <v>2</v>
      </c>
      <c r="ACY58" s="4">
        <v>2</v>
      </c>
      <c r="ACZ58" s="4">
        <v>3</v>
      </c>
      <c r="ADA58" s="4">
        <v>3</v>
      </c>
      <c r="ADB58" s="4">
        <v>1</v>
      </c>
      <c r="ADC58" s="4">
        <v>2</v>
      </c>
      <c r="ADD58" s="4">
        <v>4</v>
      </c>
      <c r="ADE58" s="4">
        <v>3</v>
      </c>
      <c r="ADF58" s="4">
        <v>4</v>
      </c>
      <c r="ADG58" s="4">
        <v>2</v>
      </c>
      <c r="ADH58" s="4">
        <v>2</v>
      </c>
      <c r="ADI58" s="4">
        <v>2</v>
      </c>
      <c r="ADJ58" s="4">
        <v>4</v>
      </c>
      <c r="ADK58" s="4">
        <v>2</v>
      </c>
      <c r="ADL58" s="4">
        <v>2</v>
      </c>
      <c r="ADM58" s="4">
        <v>4</v>
      </c>
      <c r="ADN58" s="4">
        <v>2</v>
      </c>
      <c r="ADO58" s="4">
        <v>2</v>
      </c>
      <c r="ADP58" s="4">
        <v>1</v>
      </c>
      <c r="ADQ58" s="4">
        <v>2</v>
      </c>
      <c r="ADR58" s="4">
        <v>2</v>
      </c>
      <c r="ADS58" s="4">
        <v>1</v>
      </c>
      <c r="ADT58" s="4">
        <v>2</v>
      </c>
      <c r="ADU58" s="4">
        <v>3</v>
      </c>
      <c r="ADV58" s="4">
        <v>3</v>
      </c>
      <c r="ADW58" s="4">
        <v>2</v>
      </c>
      <c r="ADX58" s="4">
        <v>3</v>
      </c>
      <c r="ADY58" s="4">
        <v>2</v>
      </c>
      <c r="ADZ58" s="2">
        <f t="shared" si="813"/>
        <v>12</v>
      </c>
      <c r="AEA58" s="2">
        <f t="shared" si="814"/>
        <v>18</v>
      </c>
      <c r="AEB58" s="2">
        <f t="shared" si="815"/>
        <v>12</v>
      </c>
      <c r="AEC58" s="2">
        <f t="shared" si="816"/>
        <v>7</v>
      </c>
      <c r="AED58" s="2">
        <f t="shared" si="817"/>
        <v>18</v>
      </c>
      <c r="AEE58" s="2">
        <f t="shared" si="818"/>
        <v>23</v>
      </c>
      <c r="AEF58" s="2">
        <f t="shared" si="819"/>
        <v>16</v>
      </c>
      <c r="AEG58" s="2">
        <f t="shared" si="820"/>
        <v>10</v>
      </c>
      <c r="AEH58" s="4">
        <v>3</v>
      </c>
      <c r="AEI58" s="4">
        <v>2</v>
      </c>
      <c r="AEJ58" s="4">
        <v>1</v>
      </c>
      <c r="AEK58" s="4">
        <v>1</v>
      </c>
      <c r="AEL58" s="4">
        <v>1</v>
      </c>
      <c r="AEM58" s="4">
        <v>2</v>
      </c>
      <c r="AEN58" s="4">
        <v>2</v>
      </c>
      <c r="AEO58" s="4">
        <v>1</v>
      </c>
      <c r="AEP58" s="4">
        <v>1</v>
      </c>
      <c r="AEQ58" s="4">
        <v>1</v>
      </c>
      <c r="AER58" s="4">
        <v>4</v>
      </c>
      <c r="AES58" s="4">
        <v>4</v>
      </c>
      <c r="AET58" s="4">
        <v>4</v>
      </c>
      <c r="AEU58" s="4">
        <v>3</v>
      </c>
      <c r="AEV58" s="4">
        <v>1</v>
      </c>
      <c r="AEW58" s="4">
        <v>4</v>
      </c>
      <c r="AEX58" s="4">
        <v>1</v>
      </c>
      <c r="AEY58" s="4">
        <v>1</v>
      </c>
      <c r="AEZ58" s="4">
        <v>1</v>
      </c>
      <c r="AFA58" s="4">
        <v>1</v>
      </c>
      <c r="AFB58" s="4">
        <v>2</v>
      </c>
      <c r="AFC58" s="4">
        <v>2</v>
      </c>
      <c r="AFD58" s="4">
        <v>3</v>
      </c>
      <c r="AFE58" s="4">
        <v>3</v>
      </c>
      <c r="AFF58" s="4">
        <v>3</v>
      </c>
      <c r="AFG58" s="4">
        <v>3</v>
      </c>
      <c r="AFH58" s="4">
        <v>1</v>
      </c>
      <c r="AFI58" s="4">
        <v>3</v>
      </c>
      <c r="AFJ58" s="4">
        <v>2</v>
      </c>
      <c r="AFK58" s="4">
        <v>3</v>
      </c>
      <c r="AFL58" s="4">
        <v>1</v>
      </c>
      <c r="AFM58" s="4">
        <v>1</v>
      </c>
      <c r="AFN58" s="1">
        <v>3</v>
      </c>
      <c r="AFO58" s="2">
        <f t="shared" si="821"/>
        <v>69</v>
      </c>
      <c r="AFP58" s="2">
        <f t="shared" si="822"/>
        <v>15</v>
      </c>
      <c r="AFQ58" s="2">
        <f t="shared" si="823"/>
        <v>31</v>
      </c>
      <c r="AFR58" s="2">
        <f t="shared" si="824"/>
        <v>23</v>
      </c>
      <c r="AFS58" s="4">
        <v>1</v>
      </c>
      <c r="AFT58" s="4">
        <v>0</v>
      </c>
      <c r="AFU58" s="4">
        <v>0</v>
      </c>
      <c r="AFV58" s="4">
        <v>0</v>
      </c>
      <c r="AFW58" s="4">
        <v>0</v>
      </c>
      <c r="AFX58" s="4">
        <v>2</v>
      </c>
      <c r="AFY58" s="4">
        <v>0</v>
      </c>
      <c r="AFZ58" s="4">
        <v>0</v>
      </c>
      <c r="AGA58" s="4">
        <v>10</v>
      </c>
      <c r="AGB58" s="4">
        <v>0</v>
      </c>
      <c r="AGC58" s="4">
        <v>0</v>
      </c>
      <c r="AGD58" s="4">
        <v>0</v>
      </c>
      <c r="AGE58" s="4">
        <v>0</v>
      </c>
      <c r="AGF58" s="4">
        <v>7</v>
      </c>
      <c r="AGG58" s="4">
        <v>0</v>
      </c>
      <c r="AGH58" s="4">
        <v>1</v>
      </c>
      <c r="AGI58" s="4">
        <v>0</v>
      </c>
      <c r="AGJ58" s="4">
        <v>0</v>
      </c>
      <c r="AGK58" s="4">
        <v>0</v>
      </c>
      <c r="AGL58" s="4">
        <v>0</v>
      </c>
      <c r="AGM58" s="4">
        <v>0</v>
      </c>
      <c r="AGN58" s="4">
        <v>0</v>
      </c>
      <c r="AGO58" s="4">
        <v>0</v>
      </c>
      <c r="AGP58" s="4">
        <v>0</v>
      </c>
      <c r="AGQ58" s="4">
        <v>0</v>
      </c>
      <c r="AGR58" s="4">
        <v>0</v>
      </c>
      <c r="AGS58" s="4">
        <v>0</v>
      </c>
      <c r="AGT58" s="4">
        <v>0</v>
      </c>
      <c r="AGU58" s="4">
        <v>0</v>
      </c>
      <c r="AGV58" s="4">
        <v>0</v>
      </c>
      <c r="AGW58" s="4">
        <v>0</v>
      </c>
      <c r="AGX58" s="4">
        <v>0</v>
      </c>
      <c r="AGY58" s="4">
        <v>0</v>
      </c>
      <c r="AGZ58" s="4">
        <v>0</v>
      </c>
      <c r="AHA58" s="4">
        <v>0</v>
      </c>
      <c r="AHB58" s="4">
        <v>0</v>
      </c>
      <c r="AHC58" s="4">
        <v>0</v>
      </c>
      <c r="AHD58" s="4">
        <v>0</v>
      </c>
      <c r="AHE58" s="4">
        <v>0</v>
      </c>
      <c r="AHF58" s="4">
        <v>0</v>
      </c>
      <c r="AHG58" s="4">
        <v>0</v>
      </c>
      <c r="AHH58" s="4">
        <v>0</v>
      </c>
      <c r="AHI58" s="4">
        <v>0</v>
      </c>
      <c r="AHJ58" s="4">
        <v>0</v>
      </c>
      <c r="AHK58" s="4">
        <v>0</v>
      </c>
      <c r="AHL58" s="4">
        <v>7</v>
      </c>
      <c r="AHM58" s="4">
        <v>0</v>
      </c>
      <c r="AHN58" s="4">
        <v>5</v>
      </c>
      <c r="AHO58" s="4">
        <v>0</v>
      </c>
      <c r="AHP58" s="2">
        <f t="shared" si="825"/>
        <v>0</v>
      </c>
      <c r="AHQ58" s="2">
        <f t="shared" si="826"/>
        <v>80</v>
      </c>
      <c r="AHR58" s="2">
        <f t="shared" si="827"/>
        <v>0</v>
      </c>
      <c r="AHS58" s="2">
        <f t="shared" si="828"/>
        <v>80</v>
      </c>
      <c r="AHT58" s="2">
        <f t="shared" si="829"/>
        <v>0</v>
      </c>
      <c r="AHU58" s="2">
        <f t="shared" si="830"/>
        <v>0</v>
      </c>
      <c r="AHV58" s="2">
        <f t="shared" si="831"/>
        <v>0</v>
      </c>
      <c r="AHW58" s="2">
        <f t="shared" si="832"/>
        <v>0</v>
      </c>
      <c r="AHX58" s="2">
        <f t="shared" si="833"/>
        <v>0</v>
      </c>
      <c r="AHY58" s="2">
        <f t="shared" si="834"/>
        <v>0</v>
      </c>
      <c r="AHZ58" s="2">
        <f t="shared" si="835"/>
        <v>0</v>
      </c>
      <c r="AIA58" s="2">
        <f t="shared" si="836"/>
        <v>0</v>
      </c>
      <c r="AIB58" s="2">
        <f t="shared" si="837"/>
        <v>0</v>
      </c>
      <c r="AIC58" s="2">
        <f t="shared" si="838"/>
        <v>0</v>
      </c>
      <c r="AID58" s="2">
        <f t="shared" si="839"/>
        <v>80</v>
      </c>
      <c r="AIE58" s="2" t="s">
        <v>1270</v>
      </c>
      <c r="AIF58" s="1">
        <v>1</v>
      </c>
      <c r="AIG58" s="1">
        <v>1</v>
      </c>
      <c r="AIH58" s="1">
        <v>1</v>
      </c>
      <c r="AII58" s="1">
        <v>1</v>
      </c>
      <c r="AIJ58" s="1">
        <v>1</v>
      </c>
      <c r="AIK58" s="1">
        <v>1</v>
      </c>
      <c r="AIL58" s="1">
        <v>1</v>
      </c>
      <c r="AIM58" s="1">
        <v>1</v>
      </c>
      <c r="AIN58" s="1">
        <v>1</v>
      </c>
      <c r="AIO58" s="1">
        <v>1</v>
      </c>
      <c r="AIP58" s="1">
        <v>1</v>
      </c>
      <c r="AIQ58" s="1">
        <v>0</v>
      </c>
      <c r="AIR58" s="7">
        <f t="shared" si="840"/>
        <v>11</v>
      </c>
      <c r="AIS58" s="7">
        <f t="shared" si="841"/>
        <v>1</v>
      </c>
      <c r="AIT58" s="7">
        <f t="shared" si="842"/>
        <v>83.333333333333329</v>
      </c>
      <c r="AIU58" s="7" t="str">
        <f t="shared" si="843"/>
        <v>RIGHT</v>
      </c>
      <c r="AIV58" s="4">
        <v>4</v>
      </c>
      <c r="AIW58" s="4">
        <v>1</v>
      </c>
      <c r="AIX58" s="4">
        <v>2</v>
      </c>
      <c r="AIY58" s="4">
        <v>4</v>
      </c>
      <c r="AIZ58" s="4">
        <v>4</v>
      </c>
      <c r="AJA58" s="4">
        <v>1</v>
      </c>
      <c r="AJB58" s="4">
        <v>4</v>
      </c>
      <c r="AJC58" s="4">
        <v>2</v>
      </c>
      <c r="AJD58" s="4">
        <v>4</v>
      </c>
      <c r="AJE58" s="4">
        <v>2</v>
      </c>
      <c r="AJF58" s="4">
        <v>4</v>
      </c>
      <c r="AJG58" s="4">
        <v>1</v>
      </c>
      <c r="AJH58" s="4">
        <v>2</v>
      </c>
      <c r="AJI58" s="4">
        <v>2</v>
      </c>
      <c r="AJJ58" s="4">
        <v>1</v>
      </c>
      <c r="AJK58" s="4">
        <v>1</v>
      </c>
      <c r="AJL58" s="4">
        <v>1</v>
      </c>
      <c r="AJM58" s="4">
        <v>4</v>
      </c>
      <c r="AJN58" s="4">
        <v>4</v>
      </c>
      <c r="AJO58" s="4">
        <v>2</v>
      </c>
      <c r="AJP58" s="2">
        <f t="shared" si="844"/>
        <v>50</v>
      </c>
      <c r="AJQ58" s="2">
        <f t="shared" si="845"/>
        <v>30</v>
      </c>
      <c r="AJR58" s="2">
        <f t="shared" si="846"/>
        <v>20</v>
      </c>
      <c r="AJS58" s="4">
        <v>1</v>
      </c>
      <c r="AJT58" s="4">
        <v>1</v>
      </c>
      <c r="AJU58" s="4">
        <v>1</v>
      </c>
      <c r="AJV58" s="4">
        <v>1</v>
      </c>
      <c r="AJW58" s="4">
        <v>1</v>
      </c>
      <c r="AJX58" s="4">
        <v>1</v>
      </c>
      <c r="AJY58" s="4">
        <v>2</v>
      </c>
      <c r="AJZ58" s="4">
        <v>1</v>
      </c>
      <c r="AKA58" s="4">
        <v>1</v>
      </c>
      <c r="AKB58" s="4">
        <v>1</v>
      </c>
      <c r="AKC58" s="4">
        <v>1</v>
      </c>
      <c r="AKD58" s="4">
        <v>1</v>
      </c>
      <c r="AKE58" s="4">
        <v>1</v>
      </c>
      <c r="AKF58" s="4">
        <v>1</v>
      </c>
      <c r="AKG58" s="4">
        <v>1</v>
      </c>
      <c r="AKH58" s="4">
        <v>1</v>
      </c>
      <c r="AKI58" s="4">
        <v>0</v>
      </c>
      <c r="AKJ58" s="4">
        <v>0</v>
      </c>
      <c r="AKK58" s="4">
        <v>1</v>
      </c>
      <c r="AKL58" s="4">
        <v>0</v>
      </c>
      <c r="AKM58" s="4">
        <v>0</v>
      </c>
      <c r="AKN58" s="4">
        <v>1</v>
      </c>
      <c r="AKO58" s="4">
        <v>1</v>
      </c>
      <c r="AKP58" s="4">
        <v>1</v>
      </c>
      <c r="AKQ58" s="4">
        <v>1</v>
      </c>
      <c r="AKR58" s="4" t="s">
        <v>381</v>
      </c>
      <c r="AKS58" s="4">
        <v>0</v>
      </c>
      <c r="AKT58" s="2">
        <v>3</v>
      </c>
      <c r="AKU58" s="2">
        <v>0</v>
      </c>
      <c r="AKV58" s="2">
        <v>1</v>
      </c>
      <c r="AKW58" s="2">
        <v>0</v>
      </c>
      <c r="AKX58" s="2">
        <v>0</v>
      </c>
      <c r="AKY58" s="2">
        <v>1</v>
      </c>
      <c r="AKZ58" s="2">
        <v>0</v>
      </c>
      <c r="ALA58" s="2">
        <v>0</v>
      </c>
      <c r="ALB58" s="2">
        <v>0</v>
      </c>
      <c r="ALC58" s="1">
        <v>3</v>
      </c>
      <c r="ALD58" s="1">
        <v>4</v>
      </c>
      <c r="ALE58" s="1">
        <v>3</v>
      </c>
      <c r="ALF58" s="1">
        <v>4</v>
      </c>
      <c r="ALG58" s="1">
        <v>3</v>
      </c>
      <c r="ALH58" s="1">
        <v>4</v>
      </c>
      <c r="ALI58" s="1">
        <v>3</v>
      </c>
      <c r="ALJ58" s="1">
        <v>4</v>
      </c>
      <c r="ALK58" s="1">
        <v>4</v>
      </c>
      <c r="ALL58" s="1">
        <v>3</v>
      </c>
      <c r="ALM58" s="1">
        <v>4</v>
      </c>
      <c r="ALN58" s="1">
        <v>3</v>
      </c>
      <c r="ALO58" s="1">
        <v>4</v>
      </c>
      <c r="ALP58" s="1">
        <v>3</v>
      </c>
      <c r="ALQ58" s="1">
        <v>3</v>
      </c>
      <c r="ALR58" s="1">
        <v>4</v>
      </c>
      <c r="ALS58" s="1">
        <v>3</v>
      </c>
      <c r="ALT58" s="1">
        <v>4</v>
      </c>
      <c r="ALU58" s="1">
        <v>4</v>
      </c>
      <c r="ALV58" s="1">
        <v>2</v>
      </c>
      <c r="ALW58" s="1">
        <v>2</v>
      </c>
      <c r="ALX58" s="1">
        <v>4</v>
      </c>
      <c r="ALY58" s="1">
        <v>4</v>
      </c>
      <c r="ALZ58" s="2">
        <f t="shared" si="847"/>
        <v>79</v>
      </c>
      <c r="AMA58">
        <v>13</v>
      </c>
      <c r="AMB58">
        <v>14</v>
      </c>
      <c r="AMC58">
        <v>19</v>
      </c>
      <c r="AMD58">
        <v>23</v>
      </c>
      <c r="AME58" s="1">
        <v>2</v>
      </c>
      <c r="AMF58" s="1">
        <v>1</v>
      </c>
      <c r="AMG58" s="1">
        <v>1</v>
      </c>
      <c r="AMH58" s="1">
        <v>1</v>
      </c>
      <c r="AMI58" s="8">
        <v>1</v>
      </c>
      <c r="AMJ58" s="8">
        <v>1</v>
      </c>
      <c r="AMK58" s="8">
        <v>1</v>
      </c>
      <c r="AML58" s="8">
        <v>1</v>
      </c>
      <c r="AMM58" s="8">
        <v>3</v>
      </c>
      <c r="AMN58" s="8">
        <v>2</v>
      </c>
      <c r="AMO58" s="8">
        <v>2</v>
      </c>
      <c r="AMP58" s="8">
        <v>1</v>
      </c>
      <c r="AMQ58" s="8">
        <v>1</v>
      </c>
      <c r="AMR58" s="8">
        <v>1</v>
      </c>
      <c r="AMS58" s="8">
        <v>3</v>
      </c>
      <c r="AMT58" s="8">
        <v>1</v>
      </c>
      <c r="AMU58" s="8">
        <v>1</v>
      </c>
      <c r="AMV58" s="8">
        <v>1</v>
      </c>
      <c r="AMW58" s="8">
        <v>1</v>
      </c>
      <c r="AMX58" s="8">
        <v>1</v>
      </c>
      <c r="AMY58" s="8">
        <v>2</v>
      </c>
      <c r="AMZ58" s="2">
        <f t="shared" si="848"/>
        <v>8</v>
      </c>
      <c r="ANA58" s="2">
        <f t="shared" si="849"/>
        <v>9</v>
      </c>
      <c r="ANB58" s="2">
        <f t="shared" si="850"/>
        <v>12</v>
      </c>
      <c r="ANC58" s="2">
        <f t="shared" si="851"/>
        <v>29</v>
      </c>
    </row>
    <row r="59" spans="1:1043" x14ac:dyDescent="0.2">
      <c r="A59" s="2" t="s">
        <v>454</v>
      </c>
      <c r="B59" s="3">
        <v>43361.450833333336</v>
      </c>
      <c r="C59" s="2">
        <v>182.4</v>
      </c>
      <c r="D59" s="2">
        <v>82.9</v>
      </c>
      <c r="E59" s="2">
        <v>24.917522699292089</v>
      </c>
      <c r="F59" s="2">
        <v>25</v>
      </c>
      <c r="G59" s="2">
        <v>-72</v>
      </c>
      <c r="H59" s="2">
        <v>30</v>
      </c>
      <c r="I59" s="2">
        <v>-83</v>
      </c>
      <c r="J59" s="2">
        <v>36</v>
      </c>
      <c r="K59" s="2">
        <v>40</v>
      </c>
      <c r="L59" s="2">
        <v>31</v>
      </c>
      <c r="M59" s="2">
        <v>19</v>
      </c>
      <c r="N59" s="2">
        <v>-71</v>
      </c>
      <c r="O59" s="2">
        <v>32</v>
      </c>
      <c r="P59" s="2">
        <v>-54</v>
      </c>
      <c r="Q59" s="2">
        <v>-63</v>
      </c>
      <c r="R59" s="2">
        <v>-58</v>
      </c>
      <c r="S59" s="2">
        <v>20</v>
      </c>
      <c r="T59" s="2">
        <v>28</v>
      </c>
      <c r="U59" s="2">
        <v>-25</v>
      </c>
      <c r="V59" s="2">
        <v>13</v>
      </c>
      <c r="W59" s="2">
        <v>20</v>
      </c>
      <c r="X59" s="2">
        <v>7</v>
      </c>
      <c r="Y59" s="2">
        <v>17</v>
      </c>
      <c r="Z59" s="2">
        <v>-11</v>
      </c>
      <c r="AA59" s="2">
        <v>20</v>
      </c>
      <c r="AB59" s="2">
        <v>-89</v>
      </c>
      <c r="AC59" s="2">
        <v>-88</v>
      </c>
      <c r="AD59" s="2">
        <v>-83</v>
      </c>
      <c r="AE59" s="2">
        <v>31</v>
      </c>
      <c r="AF59" s="2">
        <v>36</v>
      </c>
      <c r="AG59" s="2">
        <v>-63</v>
      </c>
      <c r="AH59" s="2">
        <v>1</v>
      </c>
      <c r="AI59" s="2">
        <v>4</v>
      </c>
      <c r="AJ59" s="2">
        <v>-36</v>
      </c>
      <c r="AK59" s="2">
        <v>-4</v>
      </c>
      <c r="AL59" s="2">
        <v>-33</v>
      </c>
      <c r="AM59" s="2">
        <v>48</v>
      </c>
      <c r="AN59" s="2">
        <v>19</v>
      </c>
      <c r="AO59" s="2">
        <v>0</v>
      </c>
      <c r="AP59" s="2">
        <v>1</v>
      </c>
      <c r="AQ59" s="2">
        <v>0</v>
      </c>
      <c r="AR59" s="4">
        <v>4</v>
      </c>
      <c r="AS59" s="4">
        <v>3</v>
      </c>
      <c r="AT59" s="4">
        <v>2</v>
      </c>
      <c r="AU59" s="4">
        <v>1</v>
      </c>
      <c r="AV59" s="4">
        <v>2</v>
      </c>
      <c r="AW59" s="4">
        <v>3</v>
      </c>
      <c r="AX59" s="4">
        <v>2</v>
      </c>
      <c r="AY59" s="4">
        <v>2</v>
      </c>
      <c r="AZ59" s="4">
        <v>3</v>
      </c>
      <c r="BA59" s="4">
        <v>4</v>
      </c>
      <c r="BB59" s="4">
        <v>1</v>
      </c>
      <c r="BC59" s="4">
        <v>3</v>
      </c>
      <c r="BD59" s="4">
        <v>4</v>
      </c>
      <c r="BE59" s="4">
        <v>4</v>
      </c>
      <c r="BF59" s="4">
        <v>4</v>
      </c>
      <c r="BG59" s="4">
        <v>4</v>
      </c>
      <c r="BH59" s="4">
        <v>2</v>
      </c>
      <c r="BI59" s="4">
        <v>2</v>
      </c>
      <c r="BJ59" s="4">
        <v>2</v>
      </c>
      <c r="BK59" s="4">
        <v>2</v>
      </c>
      <c r="BL59" s="4">
        <v>3</v>
      </c>
      <c r="BM59" s="4">
        <v>3</v>
      </c>
      <c r="BN59" s="4">
        <v>3</v>
      </c>
      <c r="BO59" s="4">
        <v>3</v>
      </c>
      <c r="BP59" s="4">
        <v>3</v>
      </c>
      <c r="BQ59" s="4">
        <v>1</v>
      </c>
      <c r="BR59" s="4">
        <v>1</v>
      </c>
      <c r="BS59" s="4">
        <v>2</v>
      </c>
      <c r="BT59" s="4">
        <v>1</v>
      </c>
      <c r="BU59" s="4">
        <v>2</v>
      </c>
      <c r="BV59" s="4">
        <v>2</v>
      </c>
      <c r="BW59" s="4">
        <v>1</v>
      </c>
      <c r="BX59" s="4">
        <v>2</v>
      </c>
      <c r="BY59" s="4">
        <v>3</v>
      </c>
      <c r="BZ59" s="4">
        <v>1</v>
      </c>
      <c r="CA59" s="4">
        <v>2</v>
      </c>
      <c r="CB59" s="4">
        <v>1</v>
      </c>
      <c r="CC59" s="4">
        <v>4</v>
      </c>
      <c r="CD59" s="4">
        <v>2</v>
      </c>
      <c r="CE59" s="4">
        <v>1</v>
      </c>
      <c r="CF59" s="4">
        <v>2</v>
      </c>
      <c r="CG59" s="4">
        <v>4</v>
      </c>
      <c r="CH59" s="4">
        <v>4</v>
      </c>
      <c r="CI59" s="4">
        <v>3</v>
      </c>
      <c r="CJ59" s="4">
        <v>2</v>
      </c>
      <c r="CK59" s="4">
        <v>3</v>
      </c>
      <c r="CL59" s="4">
        <v>2</v>
      </c>
      <c r="CM59" s="4">
        <v>1</v>
      </c>
      <c r="CN59" s="4">
        <v>3</v>
      </c>
      <c r="CO59" s="4">
        <v>1</v>
      </c>
      <c r="CP59" s="4">
        <v>4</v>
      </c>
      <c r="CQ59" s="4">
        <v>3</v>
      </c>
      <c r="CR59" s="4">
        <v>3</v>
      </c>
      <c r="CS59" s="4">
        <v>1</v>
      </c>
      <c r="CT59" s="4">
        <v>3</v>
      </c>
      <c r="CU59" s="4">
        <v>2</v>
      </c>
      <c r="CV59" s="4">
        <v>2</v>
      </c>
      <c r="CW59" s="4">
        <v>2</v>
      </c>
      <c r="CX59" s="4">
        <v>1</v>
      </c>
      <c r="CY59" s="4">
        <v>1</v>
      </c>
      <c r="CZ59" s="4">
        <v>2</v>
      </c>
      <c r="DA59" s="4">
        <v>2</v>
      </c>
      <c r="DB59" s="4">
        <v>1</v>
      </c>
      <c r="DC59" s="4">
        <v>2</v>
      </c>
      <c r="DD59" s="4">
        <v>2</v>
      </c>
      <c r="DE59" s="4">
        <v>1</v>
      </c>
      <c r="DF59" s="4">
        <v>2</v>
      </c>
      <c r="DG59" s="4">
        <v>2</v>
      </c>
      <c r="DH59" s="4">
        <v>2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5">
        <v>79.849999999999994</v>
      </c>
      <c r="DQ59" s="5">
        <v>38.159999999999997</v>
      </c>
      <c r="DR59" s="5">
        <v>165.05</v>
      </c>
      <c r="DS59" s="5">
        <v>108.29</v>
      </c>
      <c r="DT59" s="5">
        <v>3.45</v>
      </c>
      <c r="DU59" s="5">
        <v>15</v>
      </c>
      <c r="DV59" s="5">
        <v>129.93</v>
      </c>
      <c r="DW59" s="5">
        <v>65.989999999999995</v>
      </c>
      <c r="DX59" s="5">
        <v>13.15</v>
      </c>
      <c r="DY59" s="5">
        <v>16.71</v>
      </c>
      <c r="DZ59" s="5">
        <v>10.83</v>
      </c>
      <c r="EA59" s="5">
        <v>146.4</v>
      </c>
      <c r="EB59" s="5">
        <v>255.35</v>
      </c>
      <c r="EC59" s="5">
        <v>153.66</v>
      </c>
      <c r="ED59" s="5">
        <v>141.47</v>
      </c>
      <c r="EE59" s="5">
        <v>181.35</v>
      </c>
      <c r="EF59" s="5">
        <v>233.59</v>
      </c>
      <c r="EG59" s="5">
        <v>325.49</v>
      </c>
      <c r="EH59" s="5">
        <v>277.49</v>
      </c>
      <c r="EI59" s="5">
        <v>437</v>
      </c>
      <c r="EJ59" s="5">
        <v>480.09</v>
      </c>
      <c r="EK59" s="5">
        <v>170</v>
      </c>
      <c r="EL59" s="5">
        <v>342.9</v>
      </c>
      <c r="EM59" s="5">
        <v>255.11</v>
      </c>
      <c r="EN59" s="5">
        <v>345.56</v>
      </c>
      <c r="EO59" s="5">
        <v>488</v>
      </c>
      <c r="EP59" s="5">
        <v>211.12</v>
      </c>
      <c r="EQ59" s="5">
        <v>113</v>
      </c>
      <c r="ER59" s="5">
        <v>191.68</v>
      </c>
      <c r="ES59" s="5">
        <v>193.63</v>
      </c>
      <c r="ET59" s="5">
        <v>376.2</v>
      </c>
      <c r="EU59" s="5">
        <v>414.54</v>
      </c>
      <c r="EV59" s="5">
        <v>626.04</v>
      </c>
      <c r="EW59" s="5">
        <v>180.53</v>
      </c>
      <c r="EX59" s="5">
        <v>345.78</v>
      </c>
      <c r="EY59" s="5">
        <v>320.04000000000002</v>
      </c>
      <c r="EZ59" s="5">
        <v>178.92</v>
      </c>
      <c r="FA59" s="5">
        <v>234.51</v>
      </c>
      <c r="FB59" s="5">
        <v>142.71</v>
      </c>
      <c r="FC59" s="5">
        <v>187.24</v>
      </c>
      <c r="FD59" s="5">
        <v>210.15</v>
      </c>
      <c r="FE59" s="5">
        <v>45.39</v>
      </c>
      <c r="FF59" s="5">
        <v>378</v>
      </c>
      <c r="FG59" s="5">
        <v>179.85</v>
      </c>
      <c r="FH59" s="5">
        <v>192.32</v>
      </c>
      <c r="FI59" s="5">
        <v>71.7</v>
      </c>
      <c r="FJ59" s="5">
        <v>288.19</v>
      </c>
      <c r="FK59" s="5">
        <v>113</v>
      </c>
      <c r="FL59" s="5">
        <v>119.29</v>
      </c>
      <c r="FM59" s="5">
        <v>145.82</v>
      </c>
      <c r="FN59" s="5">
        <v>90.89</v>
      </c>
      <c r="FO59" s="5">
        <v>211.61</v>
      </c>
      <c r="FP59" s="5">
        <v>191.15</v>
      </c>
      <c r="FQ59" s="5">
        <v>114.48</v>
      </c>
      <c r="FR59" s="5">
        <v>199.32</v>
      </c>
      <c r="FS59" s="5">
        <v>249.82</v>
      </c>
      <c r="FT59" s="5">
        <v>235.78</v>
      </c>
      <c r="FU59" s="5">
        <v>258.7</v>
      </c>
      <c r="FV59" s="5">
        <v>201.17</v>
      </c>
      <c r="FW59" s="5">
        <v>26.73</v>
      </c>
      <c r="FX59" s="5">
        <v>148.84</v>
      </c>
      <c r="FY59" s="5">
        <v>123</v>
      </c>
      <c r="FZ59" s="5">
        <v>102.48</v>
      </c>
      <c r="GA59" s="5">
        <v>173.4</v>
      </c>
      <c r="GB59" s="5">
        <v>225.68</v>
      </c>
      <c r="GC59" s="5">
        <v>122.4</v>
      </c>
      <c r="GD59" s="5">
        <v>83.7</v>
      </c>
      <c r="GE59" s="5">
        <v>126.79</v>
      </c>
      <c r="GF59" s="5">
        <v>145.15</v>
      </c>
      <c r="GG59" s="5">
        <v>0</v>
      </c>
      <c r="GH59" s="5">
        <v>133.43</v>
      </c>
      <c r="GI59" s="5">
        <v>124.31</v>
      </c>
      <c r="GJ59" s="5">
        <v>2.37</v>
      </c>
      <c r="GK59" s="5">
        <v>313</v>
      </c>
      <c r="GL59" s="5">
        <v>2.37</v>
      </c>
      <c r="GM59" s="5">
        <v>24.38</v>
      </c>
      <c r="GN59" s="2">
        <f t="shared" si="426"/>
        <v>319.39999999999998</v>
      </c>
      <c r="GO59" s="2">
        <f t="shared" si="427"/>
        <v>114.47999999999999</v>
      </c>
      <c r="GP59" s="2">
        <f t="shared" si="428"/>
        <v>330.1</v>
      </c>
      <c r="GQ59" s="2">
        <f t="shared" si="429"/>
        <v>108.29</v>
      </c>
      <c r="GR59" s="2">
        <f t="shared" si="430"/>
        <v>6.9</v>
      </c>
      <c r="GS59" s="2">
        <f t="shared" si="431"/>
        <v>45</v>
      </c>
      <c r="GT59" s="2">
        <f t="shared" si="432"/>
        <v>259.86</v>
      </c>
      <c r="GU59" s="2">
        <f t="shared" si="433"/>
        <v>131.97999999999999</v>
      </c>
      <c r="GV59" s="2">
        <f t="shared" si="434"/>
        <v>39.450000000000003</v>
      </c>
      <c r="GW59" s="2">
        <f t="shared" si="435"/>
        <v>66.84</v>
      </c>
      <c r="GX59" s="2">
        <f t="shared" si="436"/>
        <v>10.83</v>
      </c>
      <c r="GY59" s="2">
        <f t="shared" si="437"/>
        <v>439.20000000000005</v>
      </c>
      <c r="GZ59" s="2">
        <f t="shared" si="438"/>
        <v>1021.4</v>
      </c>
      <c r="HA59" s="2">
        <f t="shared" si="439"/>
        <v>614.64</v>
      </c>
      <c r="HB59" s="2">
        <f t="shared" si="440"/>
        <v>565.88</v>
      </c>
      <c r="HC59" s="2">
        <f t="shared" si="441"/>
        <v>725.4</v>
      </c>
      <c r="HD59" s="2">
        <f t="shared" si="442"/>
        <v>467.18</v>
      </c>
      <c r="HE59" s="2">
        <f t="shared" si="443"/>
        <v>650.98</v>
      </c>
      <c r="HF59" s="2">
        <f t="shared" si="444"/>
        <v>554.98</v>
      </c>
      <c r="HG59" s="2">
        <f t="shared" si="445"/>
        <v>874</v>
      </c>
      <c r="HH59" s="2">
        <f t="shared" si="446"/>
        <v>1440.27</v>
      </c>
      <c r="HI59" s="2">
        <f t="shared" si="447"/>
        <v>510</v>
      </c>
      <c r="HJ59" s="2">
        <f t="shared" si="448"/>
        <v>1028.6999999999998</v>
      </c>
      <c r="HK59" s="2">
        <f t="shared" si="449"/>
        <v>765.33</v>
      </c>
      <c r="HL59" s="2">
        <f t="shared" si="450"/>
        <v>1036.68</v>
      </c>
      <c r="HM59" s="2">
        <f t="shared" si="451"/>
        <v>488</v>
      </c>
      <c r="HN59" s="2">
        <f t="shared" si="452"/>
        <v>211.12</v>
      </c>
      <c r="HO59" s="2">
        <f t="shared" si="453"/>
        <v>226</v>
      </c>
      <c r="HP59" s="2">
        <f t="shared" si="454"/>
        <v>191.68</v>
      </c>
      <c r="HQ59" s="2">
        <f t="shared" si="455"/>
        <v>387.26</v>
      </c>
      <c r="HR59" s="2">
        <f t="shared" si="456"/>
        <v>752.4</v>
      </c>
      <c r="HS59" s="2">
        <f t="shared" si="457"/>
        <v>414.54</v>
      </c>
      <c r="HT59" s="2">
        <f t="shared" si="458"/>
        <v>1252.08</v>
      </c>
      <c r="HU59" s="2">
        <f t="shared" si="459"/>
        <v>541.59</v>
      </c>
      <c r="HV59" s="2">
        <f t="shared" si="460"/>
        <v>345.78</v>
      </c>
      <c r="HW59" s="2">
        <f t="shared" si="461"/>
        <v>640.08000000000004</v>
      </c>
      <c r="HX59" s="2">
        <f t="shared" si="462"/>
        <v>178.92</v>
      </c>
      <c r="HY59" s="2">
        <f t="shared" si="463"/>
        <v>938.04</v>
      </c>
      <c r="HZ59" s="2">
        <f t="shared" si="464"/>
        <v>285.42</v>
      </c>
      <c r="IA59" s="2">
        <f t="shared" si="465"/>
        <v>187.24</v>
      </c>
      <c r="IB59" s="2">
        <f t="shared" si="466"/>
        <v>420.3</v>
      </c>
      <c r="IC59" s="2">
        <f t="shared" si="467"/>
        <v>181.56</v>
      </c>
      <c r="ID59" s="2">
        <f t="shared" si="468"/>
        <v>1512</v>
      </c>
      <c r="IE59" s="2">
        <f t="shared" si="469"/>
        <v>539.54999999999995</v>
      </c>
      <c r="IF59" s="2">
        <f t="shared" si="470"/>
        <v>384.64</v>
      </c>
      <c r="IG59" s="2">
        <f t="shared" si="471"/>
        <v>215.10000000000002</v>
      </c>
      <c r="IH59" s="2">
        <f t="shared" si="472"/>
        <v>576.38</v>
      </c>
      <c r="II59" s="2">
        <f t="shared" si="473"/>
        <v>113</v>
      </c>
      <c r="IJ59" s="2">
        <f t="shared" si="474"/>
        <v>357.87</v>
      </c>
      <c r="IK59" s="2">
        <f t="shared" si="475"/>
        <v>145.82</v>
      </c>
      <c r="IL59" s="2">
        <f t="shared" si="476"/>
        <v>363.56</v>
      </c>
      <c r="IM59" s="2">
        <f t="shared" si="477"/>
        <v>634.83000000000004</v>
      </c>
      <c r="IN59" s="2">
        <f t="shared" si="478"/>
        <v>573.45000000000005</v>
      </c>
      <c r="IO59" s="2">
        <f t="shared" si="479"/>
        <v>114.48</v>
      </c>
      <c r="IP59" s="2">
        <f t="shared" si="480"/>
        <v>597.96</v>
      </c>
      <c r="IQ59" s="2">
        <f t="shared" si="481"/>
        <v>499.64</v>
      </c>
      <c r="IR59" s="2">
        <f t="shared" si="482"/>
        <v>471.56</v>
      </c>
      <c r="IS59" s="2">
        <f t="shared" si="483"/>
        <v>517.4</v>
      </c>
      <c r="IT59" s="2">
        <f t="shared" si="484"/>
        <v>201.17</v>
      </c>
      <c r="IU59" s="2">
        <f t="shared" si="485"/>
        <v>26.73</v>
      </c>
      <c r="IV59" s="2">
        <f t="shared" si="486"/>
        <v>297.68</v>
      </c>
      <c r="IW59" s="2">
        <f t="shared" si="487"/>
        <v>246</v>
      </c>
      <c r="IX59" s="2">
        <f t="shared" si="488"/>
        <v>102.48</v>
      </c>
      <c r="IY59" s="2">
        <f t="shared" si="489"/>
        <v>346.8</v>
      </c>
      <c r="IZ59" s="2">
        <f t="shared" si="490"/>
        <v>451.36</v>
      </c>
      <c r="JA59" s="2">
        <f t="shared" si="491"/>
        <v>122.4</v>
      </c>
      <c r="JB59" s="2">
        <f t="shared" si="492"/>
        <v>167.4</v>
      </c>
      <c r="JC59" s="2">
        <f t="shared" si="493"/>
        <v>253.58</v>
      </c>
      <c r="JD59" s="2">
        <f t="shared" si="494"/>
        <v>290.3</v>
      </c>
      <c r="JE59" s="2">
        <f t="shared" si="495"/>
        <v>0</v>
      </c>
      <c r="JF59" s="2">
        <f t="shared" si="496"/>
        <v>133.43</v>
      </c>
      <c r="JG59" s="2">
        <f t="shared" si="497"/>
        <v>124.31</v>
      </c>
      <c r="JH59" s="2">
        <f t="shared" si="498"/>
        <v>2.37</v>
      </c>
      <c r="JI59" s="2">
        <f t="shared" si="499"/>
        <v>313</v>
      </c>
      <c r="JJ59" s="2">
        <f t="shared" si="500"/>
        <v>2.37</v>
      </c>
      <c r="JK59" s="2">
        <f t="shared" si="501"/>
        <v>24.38</v>
      </c>
      <c r="JL59" s="5">
        <v>0.2656</v>
      </c>
      <c r="JM59" s="5">
        <v>0.14754999999999999</v>
      </c>
      <c r="JN59" s="5">
        <v>0.95135000000000003</v>
      </c>
      <c r="JO59" s="5">
        <v>1.3923000000000001</v>
      </c>
      <c r="JP59" s="5">
        <v>5.8500000000000003E-2</v>
      </c>
      <c r="JQ59" s="5">
        <v>0.15</v>
      </c>
      <c r="JR59" s="5">
        <v>12.6183</v>
      </c>
      <c r="JS59" s="5">
        <v>0.54310000000000003</v>
      </c>
      <c r="JT59" s="5">
        <v>0.1190333333</v>
      </c>
      <c r="JU59" s="5">
        <v>0.15086666670000001</v>
      </c>
      <c r="JV59" s="5">
        <v>0.1340666667</v>
      </c>
      <c r="JW59" s="5">
        <v>3.7849166670000001</v>
      </c>
      <c r="JX59" s="5">
        <v>11.46613333</v>
      </c>
      <c r="JY59" s="5">
        <v>10.3194</v>
      </c>
      <c r="JZ59" s="5">
        <v>6.44679</v>
      </c>
      <c r="KA59" s="5">
        <v>0.29294999999999999</v>
      </c>
      <c r="KB59" s="5">
        <v>10.029963329999999</v>
      </c>
      <c r="KC59" s="5">
        <v>16.458500000000001</v>
      </c>
      <c r="KD59" s="5">
        <v>14.6218495</v>
      </c>
      <c r="KE59" s="5">
        <v>33.82</v>
      </c>
      <c r="KF59" s="5">
        <v>30.050133330000001</v>
      </c>
      <c r="KG59" s="5">
        <v>5.22</v>
      </c>
      <c r="KH59" s="5">
        <v>16.382999999999999</v>
      </c>
      <c r="KI59" s="5">
        <v>9.8745999999999992</v>
      </c>
      <c r="KJ59" s="5">
        <v>14.359249999999999</v>
      </c>
      <c r="KK59" s="5">
        <v>0</v>
      </c>
      <c r="KL59" s="5">
        <v>11.1839</v>
      </c>
      <c r="KM59" s="5">
        <v>2.73</v>
      </c>
      <c r="KN59" s="5">
        <v>9.4915000000000003</v>
      </c>
      <c r="KO59" s="5">
        <v>3.6768000000000001</v>
      </c>
      <c r="KP59" s="5">
        <v>16.394400000000001</v>
      </c>
      <c r="KQ59" s="5">
        <v>15.2403</v>
      </c>
      <c r="KR59" s="5">
        <v>26.440200000000001</v>
      </c>
      <c r="KS59" s="5">
        <v>15.008749999999999</v>
      </c>
      <c r="KT59" s="5">
        <v>18.950099999999999</v>
      </c>
      <c r="KU59" s="5">
        <v>5.9976000000000003</v>
      </c>
      <c r="KV59" s="5">
        <v>4.9896000000000003</v>
      </c>
      <c r="KW59" s="5">
        <v>1.7626500000000001</v>
      </c>
      <c r="KX59" s="5">
        <v>1.8480000000000001</v>
      </c>
      <c r="KY59" s="5">
        <v>5.6280000000000001</v>
      </c>
      <c r="KZ59" s="5">
        <v>8.1966249999999992</v>
      </c>
      <c r="LA59" s="5">
        <v>1.4370000000000001</v>
      </c>
      <c r="LB59" s="5">
        <v>15.789</v>
      </c>
      <c r="LC59" s="5">
        <v>14.217396669999999</v>
      </c>
      <c r="LD59" s="5">
        <v>16.942399999999999</v>
      </c>
      <c r="LE59" s="5">
        <v>8.0909999999999993</v>
      </c>
      <c r="LF59" s="5">
        <v>10.3474</v>
      </c>
      <c r="LG59" s="5">
        <v>0.74633333329999996</v>
      </c>
      <c r="LH59" s="5">
        <v>0.90590000000000004</v>
      </c>
      <c r="LI59" s="5">
        <v>2.0419499999999999</v>
      </c>
      <c r="LJ59" s="5">
        <v>6.6978</v>
      </c>
      <c r="LK59" s="5">
        <v>17.363700000000001</v>
      </c>
      <c r="LL59" s="5">
        <v>9.0416000000000007</v>
      </c>
      <c r="LM59" s="5">
        <v>4.032</v>
      </c>
      <c r="LN59" s="5">
        <v>10.54833333</v>
      </c>
      <c r="LO59" s="5">
        <v>10.49</v>
      </c>
      <c r="LP59" s="5">
        <v>11.596399999999999</v>
      </c>
      <c r="LQ59" s="5">
        <v>12.442133330000001</v>
      </c>
      <c r="LR59" s="5">
        <v>2.536666667</v>
      </c>
      <c r="LS59" s="5">
        <v>7.9200000000000007E-2</v>
      </c>
      <c r="LT59" s="5">
        <v>7.93</v>
      </c>
      <c r="LU59" s="5">
        <v>4.8708</v>
      </c>
      <c r="LV59" s="5">
        <v>2.3668</v>
      </c>
      <c r="LW59" s="5">
        <v>1.8360000000000001</v>
      </c>
      <c r="LX59" s="5">
        <v>18.558399999999999</v>
      </c>
      <c r="LY59" s="5">
        <v>1.734</v>
      </c>
      <c r="LZ59" s="5">
        <v>0.372</v>
      </c>
      <c r="MA59" s="5">
        <v>1.3066666669999999E-2</v>
      </c>
      <c r="MB59" s="5">
        <v>4.9133333330000001E-2</v>
      </c>
      <c r="MC59" s="5">
        <v>0</v>
      </c>
      <c r="MD59" s="5">
        <v>0.14760000000000001</v>
      </c>
      <c r="ME59" s="5">
        <v>0</v>
      </c>
      <c r="MF59" s="5">
        <v>4.7399999999999998E-2</v>
      </c>
      <c r="MG59" s="5">
        <v>0</v>
      </c>
      <c r="MH59" s="5">
        <v>0</v>
      </c>
      <c r="MI59" s="5">
        <v>2.3107500000000001</v>
      </c>
      <c r="MJ59" s="2">
        <f t="shared" si="502"/>
        <v>1.0624</v>
      </c>
      <c r="MK59" s="2">
        <f t="shared" si="503"/>
        <v>0.44264999999999999</v>
      </c>
      <c r="ML59" s="2">
        <f t="shared" si="504"/>
        <v>1.9027000000000001</v>
      </c>
      <c r="MM59" s="2">
        <f t="shared" si="505"/>
        <v>1.3923000000000001</v>
      </c>
      <c r="MN59" s="2">
        <f t="shared" si="506"/>
        <v>0.11700000000000001</v>
      </c>
      <c r="MO59" s="2">
        <f t="shared" si="507"/>
        <v>0.44999999999999996</v>
      </c>
      <c r="MP59" s="2">
        <f t="shared" si="508"/>
        <v>25.236599999999999</v>
      </c>
      <c r="MQ59" s="2">
        <f t="shared" si="509"/>
        <v>1.0862000000000001</v>
      </c>
      <c r="MR59" s="2">
        <f t="shared" si="510"/>
        <v>0.35709999990000002</v>
      </c>
      <c r="MS59" s="2">
        <f t="shared" si="511"/>
        <v>0.60346666680000005</v>
      </c>
      <c r="MT59" s="2">
        <f t="shared" si="512"/>
        <v>0.1340666667</v>
      </c>
      <c r="MU59" s="2">
        <f t="shared" si="513"/>
        <v>11.354750000999999</v>
      </c>
      <c r="MV59" s="2">
        <f t="shared" si="514"/>
        <v>45.86453332</v>
      </c>
      <c r="MW59" s="2">
        <f t="shared" si="515"/>
        <v>41.2776</v>
      </c>
      <c r="MX59" s="2">
        <f t="shared" si="516"/>
        <v>25.78716</v>
      </c>
      <c r="MY59" s="2">
        <f t="shared" si="517"/>
        <v>1.1718</v>
      </c>
      <c r="MZ59" s="2">
        <f t="shared" si="518"/>
        <v>20.059926659999999</v>
      </c>
      <c r="NA59" s="2">
        <f t="shared" si="519"/>
        <v>32.917000000000002</v>
      </c>
      <c r="NB59" s="2">
        <f t="shared" si="520"/>
        <v>29.243698999999999</v>
      </c>
      <c r="NC59" s="2">
        <f t="shared" si="521"/>
        <v>67.64</v>
      </c>
      <c r="ND59" s="2">
        <f t="shared" si="522"/>
        <v>90.150399990000011</v>
      </c>
      <c r="NE59" s="2">
        <f t="shared" si="523"/>
        <v>15.66</v>
      </c>
      <c r="NF59" s="2">
        <f t="shared" si="524"/>
        <v>49.149000000000001</v>
      </c>
      <c r="NG59" s="2">
        <f t="shared" si="525"/>
        <v>29.623799999999996</v>
      </c>
      <c r="NH59" s="2">
        <f t="shared" si="526"/>
        <v>43.077749999999995</v>
      </c>
      <c r="NI59" s="2">
        <f t="shared" si="527"/>
        <v>0</v>
      </c>
      <c r="NJ59" s="2">
        <f t="shared" si="528"/>
        <v>11.1839</v>
      </c>
      <c r="NK59" s="2">
        <f t="shared" si="529"/>
        <v>5.46</v>
      </c>
      <c r="NL59" s="2">
        <f t="shared" si="530"/>
        <v>9.4915000000000003</v>
      </c>
      <c r="NM59" s="2">
        <f t="shared" si="531"/>
        <v>7.3536000000000001</v>
      </c>
      <c r="NN59" s="2">
        <f t="shared" si="532"/>
        <v>32.788800000000002</v>
      </c>
      <c r="NO59" s="2">
        <f t="shared" si="533"/>
        <v>15.2403</v>
      </c>
      <c r="NP59" s="2">
        <f t="shared" si="534"/>
        <v>52.880400000000002</v>
      </c>
      <c r="NQ59" s="2">
        <f t="shared" si="535"/>
        <v>45.026249999999997</v>
      </c>
      <c r="NR59" s="2">
        <f t="shared" si="536"/>
        <v>18.950099999999999</v>
      </c>
      <c r="NS59" s="2">
        <f t="shared" si="537"/>
        <v>11.995200000000001</v>
      </c>
      <c r="NT59" s="2">
        <f t="shared" si="538"/>
        <v>4.9896000000000003</v>
      </c>
      <c r="NU59" s="2">
        <f t="shared" si="539"/>
        <v>7.0506000000000002</v>
      </c>
      <c r="NV59" s="2">
        <f t="shared" si="540"/>
        <v>3.6960000000000002</v>
      </c>
      <c r="NW59" s="2">
        <f t="shared" si="541"/>
        <v>5.6280000000000001</v>
      </c>
      <c r="NX59" s="2">
        <f t="shared" si="542"/>
        <v>16.393249999999998</v>
      </c>
      <c r="NY59" s="2">
        <f t="shared" si="543"/>
        <v>5.7480000000000002</v>
      </c>
      <c r="NZ59" s="2">
        <f t="shared" si="544"/>
        <v>63.155999999999999</v>
      </c>
      <c r="OA59" s="2">
        <f t="shared" si="545"/>
        <v>42.652190009999998</v>
      </c>
      <c r="OB59" s="2">
        <f t="shared" si="546"/>
        <v>33.884799999999998</v>
      </c>
      <c r="OC59" s="2">
        <f t="shared" si="547"/>
        <v>24.272999999999996</v>
      </c>
      <c r="OD59" s="2">
        <f t="shared" si="548"/>
        <v>20.694800000000001</v>
      </c>
      <c r="OE59" s="2">
        <f t="shared" si="549"/>
        <v>0.74633333329999996</v>
      </c>
      <c r="OF59" s="2">
        <f t="shared" si="550"/>
        <v>2.7177000000000002</v>
      </c>
      <c r="OG59" s="2">
        <f t="shared" si="551"/>
        <v>2.0419499999999999</v>
      </c>
      <c r="OH59" s="2">
        <f t="shared" si="552"/>
        <v>26.7912</v>
      </c>
      <c r="OI59" s="2">
        <f t="shared" si="553"/>
        <v>52.091100000000004</v>
      </c>
      <c r="OJ59" s="2">
        <f t="shared" si="554"/>
        <v>27.1248</v>
      </c>
      <c r="OK59" s="2">
        <f t="shared" si="555"/>
        <v>4.032</v>
      </c>
      <c r="OL59" s="2">
        <f t="shared" si="556"/>
        <v>31.644999990000002</v>
      </c>
      <c r="OM59" s="2">
        <f t="shared" si="557"/>
        <v>20.98</v>
      </c>
      <c r="ON59" s="2">
        <f t="shared" si="558"/>
        <v>23.192799999999998</v>
      </c>
      <c r="OO59" s="2">
        <f t="shared" si="559"/>
        <v>24.884266660000002</v>
      </c>
      <c r="OP59" s="2">
        <f t="shared" si="560"/>
        <v>2.536666667</v>
      </c>
      <c r="OQ59" s="2">
        <f t="shared" si="561"/>
        <v>7.9200000000000007E-2</v>
      </c>
      <c r="OR59" s="2">
        <f t="shared" si="562"/>
        <v>15.86</v>
      </c>
      <c r="OS59" s="2">
        <f t="shared" si="563"/>
        <v>9.7416</v>
      </c>
      <c r="OT59" s="2">
        <f t="shared" si="564"/>
        <v>2.3668</v>
      </c>
      <c r="OU59" s="2">
        <f t="shared" si="565"/>
        <v>3.6720000000000002</v>
      </c>
      <c r="OV59" s="2">
        <f t="shared" si="566"/>
        <v>37.116799999999998</v>
      </c>
      <c r="OW59" s="2">
        <f t="shared" si="567"/>
        <v>1.734</v>
      </c>
      <c r="OX59" s="2">
        <f t="shared" si="568"/>
        <v>0.74399999999999999</v>
      </c>
      <c r="OY59" s="2">
        <f t="shared" si="569"/>
        <v>2.6133333339999999E-2</v>
      </c>
      <c r="OZ59" s="2">
        <f t="shared" si="570"/>
        <v>9.8266666660000002E-2</v>
      </c>
      <c r="PA59" s="2">
        <f t="shared" si="571"/>
        <v>0</v>
      </c>
      <c r="PB59" s="2">
        <f t="shared" si="572"/>
        <v>0.14760000000000001</v>
      </c>
      <c r="PC59" s="2">
        <f t="shared" si="573"/>
        <v>0</v>
      </c>
      <c r="PD59" s="2">
        <f t="shared" si="574"/>
        <v>4.7399999999999998E-2</v>
      </c>
      <c r="PE59" s="2">
        <f t="shared" si="575"/>
        <v>0</v>
      </c>
      <c r="PF59" s="2">
        <f t="shared" si="576"/>
        <v>0</v>
      </c>
      <c r="PG59" s="2">
        <f t="shared" si="577"/>
        <v>2.3107500000000001</v>
      </c>
      <c r="PH59" s="2">
        <f t="shared" si="578"/>
        <v>9.5616000000000003</v>
      </c>
      <c r="PI59" s="2">
        <f t="shared" si="579"/>
        <v>3.9838499999999999</v>
      </c>
      <c r="PJ59" s="2">
        <f t="shared" si="580"/>
        <v>17.124300000000002</v>
      </c>
      <c r="PK59" s="2">
        <f t="shared" si="581"/>
        <v>12.530700000000001</v>
      </c>
      <c r="PL59" s="2">
        <f t="shared" si="582"/>
        <v>1.0530000000000002</v>
      </c>
      <c r="PM59" s="2">
        <f t="shared" si="583"/>
        <v>4.05</v>
      </c>
      <c r="PN59" s="2">
        <f t="shared" si="584"/>
        <v>227.1294</v>
      </c>
      <c r="PO59" s="2">
        <f t="shared" si="585"/>
        <v>9.7758000000000003</v>
      </c>
      <c r="PP59" s="2">
        <f t="shared" si="586"/>
        <v>3.2138999991000001</v>
      </c>
      <c r="PQ59" s="2">
        <f t="shared" si="587"/>
        <v>5.4312000012000006</v>
      </c>
      <c r="PR59" s="2">
        <f t="shared" si="588"/>
        <v>1.2066000002999999</v>
      </c>
      <c r="PS59" s="2">
        <f t="shared" si="589"/>
        <v>102.19275000899999</v>
      </c>
      <c r="PT59" s="2">
        <f t="shared" si="590"/>
        <v>412.78079988000002</v>
      </c>
      <c r="PU59" s="2">
        <f t="shared" si="591"/>
        <v>371.4984</v>
      </c>
      <c r="PV59" s="2">
        <f t="shared" si="592"/>
        <v>232.08444</v>
      </c>
      <c r="PW59" s="2">
        <f t="shared" si="593"/>
        <v>10.546199999999999</v>
      </c>
      <c r="PX59" s="2">
        <f t="shared" si="594"/>
        <v>180.53933993999999</v>
      </c>
      <c r="PY59" s="2">
        <f t="shared" si="595"/>
        <v>296.25300000000004</v>
      </c>
      <c r="PZ59" s="2">
        <f t="shared" si="596"/>
        <v>263.19329099999999</v>
      </c>
      <c r="QA59" s="2">
        <f t="shared" si="597"/>
        <v>608.76</v>
      </c>
      <c r="QB59" s="2">
        <f t="shared" si="598"/>
        <v>811.35359991000007</v>
      </c>
      <c r="QC59" s="2">
        <f t="shared" si="599"/>
        <v>140.94</v>
      </c>
      <c r="QD59" s="2">
        <f t="shared" si="600"/>
        <v>442.34100000000001</v>
      </c>
      <c r="QE59" s="2">
        <f t="shared" si="601"/>
        <v>266.61419999999998</v>
      </c>
      <c r="QF59" s="2">
        <f t="shared" si="602"/>
        <v>387.69974999999994</v>
      </c>
      <c r="QG59" s="2">
        <f t="shared" si="603"/>
        <v>0</v>
      </c>
      <c r="QH59" s="2">
        <f t="shared" si="604"/>
        <v>100.65509999999999</v>
      </c>
      <c r="QI59" s="2">
        <f t="shared" si="605"/>
        <v>49.14</v>
      </c>
      <c r="QJ59" s="2">
        <f t="shared" si="606"/>
        <v>85.423500000000004</v>
      </c>
      <c r="QK59" s="2">
        <f t="shared" si="607"/>
        <v>66.182400000000001</v>
      </c>
      <c r="QL59" s="2">
        <f t="shared" si="608"/>
        <v>295.0992</v>
      </c>
      <c r="QM59" s="2">
        <f t="shared" si="609"/>
        <v>137.1627</v>
      </c>
      <c r="QN59" s="2">
        <f t="shared" si="610"/>
        <v>475.92360000000002</v>
      </c>
      <c r="QO59" s="2">
        <f t="shared" si="611"/>
        <v>405.23624999999998</v>
      </c>
      <c r="QP59" s="2">
        <f t="shared" si="612"/>
        <v>170.55089999999998</v>
      </c>
      <c r="QQ59" s="2">
        <f t="shared" si="613"/>
        <v>107.9568</v>
      </c>
      <c r="QR59" s="2">
        <f t="shared" si="614"/>
        <v>44.906400000000005</v>
      </c>
      <c r="QS59" s="2">
        <f t="shared" si="615"/>
        <v>63.455400000000004</v>
      </c>
      <c r="QT59" s="2">
        <f t="shared" si="616"/>
        <v>33.264000000000003</v>
      </c>
      <c r="QU59" s="2">
        <f t="shared" si="617"/>
        <v>50.652000000000001</v>
      </c>
      <c r="QV59" s="2">
        <f t="shared" si="618"/>
        <v>147.53924999999998</v>
      </c>
      <c r="QW59" s="2">
        <f t="shared" si="619"/>
        <v>51.731999999999999</v>
      </c>
      <c r="QX59" s="2">
        <f t="shared" si="620"/>
        <v>568.404</v>
      </c>
      <c r="QY59" s="2">
        <f t="shared" si="621"/>
        <v>383.86971009000001</v>
      </c>
      <c r="QZ59" s="2">
        <f t="shared" si="622"/>
        <v>304.96319999999997</v>
      </c>
      <c r="RA59" s="2">
        <f t="shared" si="623"/>
        <v>218.45699999999997</v>
      </c>
      <c r="RB59" s="2">
        <f t="shared" si="624"/>
        <v>186.25319999999999</v>
      </c>
      <c r="RC59" s="2">
        <f t="shared" si="625"/>
        <v>6.7169999996999996</v>
      </c>
      <c r="RD59" s="2">
        <f t="shared" si="626"/>
        <v>24.459300000000002</v>
      </c>
      <c r="RE59" s="2">
        <f t="shared" si="627"/>
        <v>18.377549999999999</v>
      </c>
      <c r="RF59" s="2">
        <f t="shared" si="628"/>
        <v>241.1208</v>
      </c>
      <c r="RG59" s="2">
        <f t="shared" si="629"/>
        <v>468.81990000000002</v>
      </c>
      <c r="RH59" s="2">
        <f t="shared" si="630"/>
        <v>244.1232</v>
      </c>
      <c r="RI59" s="2">
        <f t="shared" si="631"/>
        <v>36.287999999999997</v>
      </c>
      <c r="RJ59" s="2">
        <f t="shared" si="632"/>
        <v>284.80499990999999</v>
      </c>
      <c r="RK59" s="2">
        <f t="shared" si="633"/>
        <v>188.82</v>
      </c>
      <c r="RL59" s="2">
        <f t="shared" si="634"/>
        <v>208.73519999999999</v>
      </c>
      <c r="RM59" s="2">
        <f t="shared" si="635"/>
        <v>223.95839994000002</v>
      </c>
      <c r="RN59" s="2">
        <f t="shared" si="636"/>
        <v>22.830000002999999</v>
      </c>
      <c r="RO59" s="2">
        <f t="shared" si="637"/>
        <v>0.7128000000000001</v>
      </c>
      <c r="RP59" s="2">
        <f t="shared" si="638"/>
        <v>142.74</v>
      </c>
      <c r="RQ59" s="2">
        <f t="shared" si="639"/>
        <v>87.674400000000006</v>
      </c>
      <c r="RR59" s="2">
        <f t="shared" si="640"/>
        <v>21.301200000000001</v>
      </c>
      <c r="RS59" s="2">
        <f t="shared" si="641"/>
        <v>33.048000000000002</v>
      </c>
      <c r="RT59" s="2">
        <f t="shared" si="642"/>
        <v>334.05119999999999</v>
      </c>
      <c r="RU59" s="2">
        <f t="shared" si="643"/>
        <v>15.606</v>
      </c>
      <c r="RV59" s="2">
        <f t="shared" si="644"/>
        <v>6.6959999999999997</v>
      </c>
      <c r="RW59" s="2">
        <f t="shared" si="645"/>
        <v>0.23520000006</v>
      </c>
      <c r="RX59" s="2">
        <f t="shared" si="646"/>
        <v>0.88439999994000007</v>
      </c>
      <c r="RY59" s="2">
        <f t="shared" si="647"/>
        <v>0</v>
      </c>
      <c r="RZ59" s="2">
        <f t="shared" si="648"/>
        <v>1.3284</v>
      </c>
      <c r="SA59" s="2">
        <f t="shared" si="649"/>
        <v>0</v>
      </c>
      <c r="SB59" s="2">
        <f t="shared" si="650"/>
        <v>0.42659999999999998</v>
      </c>
      <c r="SC59" s="2">
        <f t="shared" si="651"/>
        <v>0</v>
      </c>
      <c r="SD59" s="2">
        <f t="shared" si="652"/>
        <v>0</v>
      </c>
      <c r="SE59" s="2">
        <f t="shared" si="653"/>
        <v>20.796749999999999</v>
      </c>
      <c r="SF59" s="5">
        <v>13.388733330000001</v>
      </c>
      <c r="SG59" s="5">
        <v>7.7198250000000002</v>
      </c>
      <c r="SH59" s="5">
        <v>6.3710000000000004</v>
      </c>
      <c r="SI59" s="5">
        <v>0.5474</v>
      </c>
      <c r="SJ59" s="5">
        <v>6.3E-2</v>
      </c>
      <c r="SK59" s="5">
        <v>0.78</v>
      </c>
      <c r="SL59" s="5">
        <v>1.3083</v>
      </c>
      <c r="SM59" s="5">
        <v>3.6183999999999998</v>
      </c>
      <c r="SN59" s="5">
        <v>1.0646166669999999</v>
      </c>
      <c r="SO59" s="5">
        <v>2.0312000000000001</v>
      </c>
      <c r="SP59" s="5">
        <v>1.5169333330000001</v>
      </c>
      <c r="SQ59" s="5">
        <v>1.49655</v>
      </c>
      <c r="SR59" s="5">
        <v>0.76776666670000004</v>
      </c>
      <c r="SS59" s="5">
        <v>0.104895</v>
      </c>
      <c r="ST59" s="5">
        <v>0.34303499999999998</v>
      </c>
      <c r="SU59" s="5">
        <v>0</v>
      </c>
      <c r="SV59" s="5">
        <v>0</v>
      </c>
      <c r="SW59" s="5">
        <v>5.6295333330000004</v>
      </c>
      <c r="SX59" s="5">
        <v>0</v>
      </c>
      <c r="SY59" s="5">
        <v>0</v>
      </c>
      <c r="SZ59" s="5">
        <v>0.20226666669999999</v>
      </c>
      <c r="TA59" s="5">
        <v>0</v>
      </c>
      <c r="TB59" s="5">
        <v>6.6547999999999998</v>
      </c>
      <c r="TC59" s="5">
        <v>5.7714999999999996</v>
      </c>
      <c r="TD59" s="5">
        <v>2.2212499999999999</v>
      </c>
      <c r="TE59" s="5">
        <v>0</v>
      </c>
      <c r="TF59" s="5">
        <v>0</v>
      </c>
      <c r="TG59" s="5">
        <v>0</v>
      </c>
      <c r="TH59" s="5">
        <v>0</v>
      </c>
      <c r="TI59" s="5">
        <v>2.3046500000000001</v>
      </c>
      <c r="TJ59" s="5">
        <v>8.4545999999999992</v>
      </c>
      <c r="TK59" s="5">
        <v>5.5125999999999999</v>
      </c>
      <c r="TL59" s="5">
        <v>7.2371999999999996</v>
      </c>
      <c r="TM59" s="5">
        <v>0.47149999999999997</v>
      </c>
      <c r="TN59" s="5">
        <v>0</v>
      </c>
      <c r="TO59" s="5">
        <v>7.9884000000000004</v>
      </c>
      <c r="TP59" s="5">
        <v>1.9907999999999999</v>
      </c>
      <c r="TQ59" s="5">
        <v>1.35795</v>
      </c>
      <c r="TR59" s="5">
        <v>1.8715333329999999</v>
      </c>
      <c r="TS59" s="5">
        <v>7.0400000000000004E-2</v>
      </c>
      <c r="TT59" s="5">
        <v>13.523524999999999</v>
      </c>
      <c r="TU59" s="5">
        <v>9.4200000000000006E-2</v>
      </c>
      <c r="TV59" s="5">
        <v>1.0980000000000001</v>
      </c>
      <c r="TW59" s="5">
        <v>0.83872333330000004</v>
      </c>
      <c r="TX59" s="5">
        <v>2.4784000000000002</v>
      </c>
      <c r="TY59" s="5">
        <v>3.0000000000000001E-3</v>
      </c>
      <c r="TZ59" s="5">
        <v>10.17033333</v>
      </c>
      <c r="UA59" s="5">
        <v>5.0880000000000001</v>
      </c>
      <c r="UB59" s="5">
        <v>7.7593500000000004</v>
      </c>
      <c r="UC59" s="5">
        <v>0.35354999999999998</v>
      </c>
      <c r="UD59" s="5">
        <v>0.87229999999999996</v>
      </c>
      <c r="UE59" s="5">
        <v>0</v>
      </c>
      <c r="UF59" s="5">
        <v>18.3155</v>
      </c>
      <c r="UG59" s="5">
        <v>17.28</v>
      </c>
      <c r="UH59" s="5">
        <v>0</v>
      </c>
      <c r="UI59" s="5">
        <v>3.6211500000000001</v>
      </c>
      <c r="UJ59" s="5">
        <v>26.613199999999999</v>
      </c>
      <c r="UK59" s="5">
        <v>28.204866670000001</v>
      </c>
      <c r="UL59" s="5">
        <v>33.047916669999999</v>
      </c>
      <c r="UM59" s="5">
        <v>4.8080999999999996</v>
      </c>
      <c r="UN59" s="5">
        <v>12.321999999999999</v>
      </c>
      <c r="UO59" s="5">
        <v>12.4476</v>
      </c>
      <c r="UP59" s="5">
        <v>12.688000000000001</v>
      </c>
      <c r="UQ59" s="5">
        <v>32.384999999999998</v>
      </c>
      <c r="UR59" s="5">
        <v>0.29120000000000001</v>
      </c>
      <c r="US59" s="5">
        <v>4.6239999999999997</v>
      </c>
      <c r="UT59" s="5">
        <v>15.624000000000001</v>
      </c>
      <c r="UU59" s="5">
        <v>31.06133333</v>
      </c>
      <c r="UV59" s="5">
        <v>35.121933329999997</v>
      </c>
      <c r="UW59" s="5">
        <v>0</v>
      </c>
      <c r="UX59" s="5">
        <v>32.060699999999997</v>
      </c>
      <c r="UY59" s="5">
        <v>0.38973333329999998</v>
      </c>
      <c r="UZ59" s="5">
        <v>0</v>
      </c>
      <c r="VA59" s="5">
        <v>0</v>
      </c>
      <c r="VB59" s="5">
        <v>0</v>
      </c>
      <c r="VC59" s="5">
        <v>2.2499999999999999E-2</v>
      </c>
      <c r="VD59" s="2">
        <f t="shared" si="654"/>
        <v>53.554933320000004</v>
      </c>
      <c r="VE59" s="2">
        <f t="shared" si="655"/>
        <v>23.159475</v>
      </c>
      <c r="VF59" s="2">
        <f t="shared" si="656"/>
        <v>12.742000000000001</v>
      </c>
      <c r="VG59" s="2">
        <f t="shared" si="657"/>
        <v>0.5474</v>
      </c>
      <c r="VH59" s="2">
        <f t="shared" si="658"/>
        <v>0.126</v>
      </c>
      <c r="VI59" s="2">
        <f t="shared" si="659"/>
        <v>2.34</v>
      </c>
      <c r="VJ59" s="2">
        <f t="shared" si="660"/>
        <v>2.6166</v>
      </c>
      <c r="VK59" s="2">
        <f t="shared" si="661"/>
        <v>7.2367999999999997</v>
      </c>
      <c r="VL59" s="2">
        <f t="shared" si="662"/>
        <v>3.1938500009999995</v>
      </c>
      <c r="VM59" s="2">
        <f t="shared" si="663"/>
        <v>8.1248000000000005</v>
      </c>
      <c r="VN59" s="2">
        <f t="shared" si="664"/>
        <v>1.5169333330000001</v>
      </c>
      <c r="VO59" s="2">
        <f t="shared" si="665"/>
        <v>4.4896500000000001</v>
      </c>
      <c r="VP59" s="2">
        <f t="shared" si="666"/>
        <v>3.0710666668000002</v>
      </c>
      <c r="VQ59" s="2">
        <f t="shared" si="667"/>
        <v>0.41958000000000001</v>
      </c>
      <c r="VR59" s="2">
        <f t="shared" si="668"/>
        <v>1.3721399999999999</v>
      </c>
      <c r="VS59" s="2">
        <f t="shared" si="669"/>
        <v>0</v>
      </c>
      <c r="VT59" s="2">
        <f t="shared" si="670"/>
        <v>0</v>
      </c>
      <c r="VU59" s="2">
        <f t="shared" si="671"/>
        <v>11.259066666000001</v>
      </c>
      <c r="VV59" s="2">
        <f t="shared" si="672"/>
        <v>0</v>
      </c>
      <c r="VW59" s="2">
        <f t="shared" si="673"/>
        <v>0</v>
      </c>
      <c r="VX59" s="2">
        <f t="shared" si="674"/>
        <v>0.60680000010000001</v>
      </c>
      <c r="VY59" s="2">
        <f t="shared" si="675"/>
        <v>0</v>
      </c>
      <c r="VZ59" s="2">
        <f t="shared" si="676"/>
        <v>19.964399999999998</v>
      </c>
      <c r="WA59" s="2">
        <f t="shared" si="677"/>
        <v>17.314499999999999</v>
      </c>
      <c r="WB59" s="2">
        <f t="shared" si="678"/>
        <v>6.6637500000000003</v>
      </c>
      <c r="WC59" s="2">
        <f t="shared" si="679"/>
        <v>0</v>
      </c>
      <c r="WD59" s="2">
        <f t="shared" si="680"/>
        <v>0</v>
      </c>
      <c r="WE59" s="2">
        <f t="shared" si="681"/>
        <v>0</v>
      </c>
      <c r="WF59" s="2">
        <f t="shared" si="682"/>
        <v>0</v>
      </c>
      <c r="WG59" s="2">
        <f t="shared" si="683"/>
        <v>4.6093000000000002</v>
      </c>
      <c r="WH59" s="2">
        <f t="shared" si="684"/>
        <v>16.909199999999998</v>
      </c>
      <c r="WI59" s="2">
        <f t="shared" si="685"/>
        <v>5.5125999999999999</v>
      </c>
      <c r="WJ59" s="2">
        <f t="shared" si="686"/>
        <v>14.474399999999999</v>
      </c>
      <c r="WK59" s="2">
        <f t="shared" si="687"/>
        <v>1.4144999999999999</v>
      </c>
      <c r="WL59" s="2">
        <f t="shared" si="688"/>
        <v>0</v>
      </c>
      <c r="WM59" s="2">
        <f t="shared" si="689"/>
        <v>15.976800000000001</v>
      </c>
      <c r="WN59" s="2">
        <f t="shared" si="690"/>
        <v>1.9907999999999999</v>
      </c>
      <c r="WO59" s="2">
        <f t="shared" si="691"/>
        <v>5.4318</v>
      </c>
      <c r="WP59" s="2">
        <f t="shared" si="692"/>
        <v>3.7430666659999998</v>
      </c>
      <c r="WQ59" s="2">
        <f t="shared" si="693"/>
        <v>7.0400000000000004E-2</v>
      </c>
      <c r="WR59" s="2">
        <f t="shared" si="694"/>
        <v>27.047049999999999</v>
      </c>
      <c r="WS59" s="2">
        <f t="shared" si="695"/>
        <v>0.37680000000000002</v>
      </c>
      <c r="WT59" s="2">
        <f t="shared" si="696"/>
        <v>4.3920000000000003</v>
      </c>
      <c r="WU59" s="2">
        <f t="shared" si="697"/>
        <v>2.5161699999000002</v>
      </c>
      <c r="WV59" s="2">
        <f t="shared" si="698"/>
        <v>4.9568000000000003</v>
      </c>
      <c r="WW59" s="2">
        <f t="shared" si="699"/>
        <v>9.0000000000000011E-3</v>
      </c>
      <c r="WX59" s="2">
        <f t="shared" si="700"/>
        <v>20.34066666</v>
      </c>
      <c r="WY59" s="2">
        <f t="shared" si="701"/>
        <v>5.0880000000000001</v>
      </c>
      <c r="WZ59" s="2">
        <f t="shared" si="702"/>
        <v>23.27805</v>
      </c>
      <c r="XA59" s="2">
        <f t="shared" si="703"/>
        <v>0.35354999999999998</v>
      </c>
      <c r="XB59" s="2">
        <f t="shared" si="704"/>
        <v>3.4891999999999999</v>
      </c>
      <c r="XC59" s="2">
        <f t="shared" si="705"/>
        <v>0</v>
      </c>
      <c r="XD59" s="2">
        <f t="shared" si="706"/>
        <v>54.9465</v>
      </c>
      <c r="XE59" s="2">
        <f t="shared" si="707"/>
        <v>17.28</v>
      </c>
      <c r="XF59" s="2">
        <f t="shared" si="708"/>
        <v>0</v>
      </c>
      <c r="XG59" s="2">
        <f t="shared" si="709"/>
        <v>7.2423000000000002</v>
      </c>
      <c r="XH59" s="2">
        <f t="shared" si="710"/>
        <v>53.226399999999998</v>
      </c>
      <c r="XI59" s="2">
        <f t="shared" si="711"/>
        <v>56.409733340000002</v>
      </c>
      <c r="XJ59" s="2">
        <f t="shared" si="712"/>
        <v>33.047916669999999</v>
      </c>
      <c r="XK59" s="2">
        <f t="shared" si="713"/>
        <v>4.8080999999999996</v>
      </c>
      <c r="XL59" s="2">
        <f t="shared" si="714"/>
        <v>24.643999999999998</v>
      </c>
      <c r="XM59" s="2">
        <f t="shared" si="715"/>
        <v>24.895199999999999</v>
      </c>
      <c r="XN59" s="2">
        <f t="shared" si="716"/>
        <v>12.688000000000001</v>
      </c>
      <c r="XO59" s="2">
        <f t="shared" si="717"/>
        <v>64.77</v>
      </c>
      <c r="XP59" s="2">
        <f t="shared" si="718"/>
        <v>0.58240000000000003</v>
      </c>
      <c r="XQ59" s="2">
        <f t="shared" si="719"/>
        <v>4.6239999999999997</v>
      </c>
      <c r="XR59" s="2">
        <f t="shared" si="720"/>
        <v>31.248000000000001</v>
      </c>
      <c r="XS59" s="2">
        <f t="shared" si="721"/>
        <v>62.12266666</v>
      </c>
      <c r="XT59" s="2">
        <f t="shared" si="722"/>
        <v>70.243866659999995</v>
      </c>
      <c r="XU59" s="2">
        <f t="shared" si="723"/>
        <v>0</v>
      </c>
      <c r="XV59" s="2">
        <f t="shared" si="724"/>
        <v>32.060699999999997</v>
      </c>
      <c r="XW59" s="2">
        <f t="shared" si="725"/>
        <v>0.38973333329999998</v>
      </c>
      <c r="XX59" s="2">
        <f t="shared" si="726"/>
        <v>0</v>
      </c>
      <c r="XY59" s="2">
        <f t="shared" si="727"/>
        <v>0</v>
      </c>
      <c r="XZ59" s="2">
        <f t="shared" si="728"/>
        <v>0</v>
      </c>
      <c r="YA59" s="2">
        <f t="shared" si="729"/>
        <v>2.2499999999999999E-2</v>
      </c>
      <c r="YB59" s="2">
        <f t="shared" si="730"/>
        <v>214.21973328000001</v>
      </c>
      <c r="YC59" s="2">
        <f t="shared" si="731"/>
        <v>92.637900000000002</v>
      </c>
      <c r="YD59" s="2">
        <f t="shared" si="732"/>
        <v>50.968000000000004</v>
      </c>
      <c r="YE59" s="2">
        <f t="shared" si="733"/>
        <v>2.1896</v>
      </c>
      <c r="YF59" s="2">
        <f t="shared" si="734"/>
        <v>0.504</v>
      </c>
      <c r="YG59" s="2">
        <f t="shared" si="735"/>
        <v>9.36</v>
      </c>
      <c r="YH59" s="2">
        <f t="shared" si="736"/>
        <v>10.4664</v>
      </c>
      <c r="YI59" s="2">
        <f t="shared" si="737"/>
        <v>28.947199999999999</v>
      </c>
      <c r="YJ59" s="2">
        <f t="shared" si="738"/>
        <v>12.775400003999998</v>
      </c>
      <c r="YK59" s="2">
        <f t="shared" si="739"/>
        <v>32.499200000000002</v>
      </c>
      <c r="YL59" s="2">
        <f t="shared" si="740"/>
        <v>6.0677333320000004</v>
      </c>
      <c r="YM59" s="2">
        <f t="shared" si="741"/>
        <v>17.958600000000001</v>
      </c>
      <c r="YN59" s="2">
        <f t="shared" si="742"/>
        <v>12.284266667200001</v>
      </c>
      <c r="YO59" s="2">
        <f t="shared" si="743"/>
        <v>1.67832</v>
      </c>
      <c r="YP59" s="2">
        <f t="shared" si="744"/>
        <v>5.4885599999999997</v>
      </c>
      <c r="YQ59" s="2">
        <f t="shared" si="745"/>
        <v>0</v>
      </c>
      <c r="YR59" s="2">
        <f t="shared" si="746"/>
        <v>0</v>
      </c>
      <c r="YS59" s="2">
        <f t="shared" si="747"/>
        <v>45.036266664000003</v>
      </c>
      <c r="YT59" s="2">
        <f t="shared" si="748"/>
        <v>0</v>
      </c>
      <c r="YU59" s="2">
        <f t="shared" si="749"/>
        <v>0</v>
      </c>
      <c r="YV59" s="2">
        <f t="shared" si="750"/>
        <v>2.4272000004000001</v>
      </c>
      <c r="YW59" s="2">
        <f t="shared" si="751"/>
        <v>0</v>
      </c>
      <c r="YX59" s="2">
        <f t="shared" si="752"/>
        <v>79.857599999999991</v>
      </c>
      <c r="YY59" s="2">
        <f t="shared" si="753"/>
        <v>69.257999999999996</v>
      </c>
      <c r="YZ59" s="2">
        <f t="shared" si="754"/>
        <v>26.655000000000001</v>
      </c>
      <c r="ZA59" s="2">
        <f t="shared" si="755"/>
        <v>0</v>
      </c>
      <c r="ZB59" s="2">
        <f t="shared" si="756"/>
        <v>0</v>
      </c>
      <c r="ZC59" s="2">
        <f t="shared" si="757"/>
        <v>0</v>
      </c>
      <c r="ZD59" s="2">
        <f t="shared" si="758"/>
        <v>0</v>
      </c>
      <c r="ZE59" s="2">
        <f t="shared" si="759"/>
        <v>18.437200000000001</v>
      </c>
      <c r="ZF59" s="2">
        <f t="shared" si="760"/>
        <v>67.636799999999994</v>
      </c>
      <c r="ZG59" s="2">
        <f t="shared" si="761"/>
        <v>22.0504</v>
      </c>
      <c r="ZH59" s="2">
        <f t="shared" si="762"/>
        <v>57.897599999999997</v>
      </c>
      <c r="ZI59" s="2">
        <f t="shared" si="763"/>
        <v>5.6579999999999995</v>
      </c>
      <c r="ZJ59" s="2">
        <f t="shared" si="764"/>
        <v>0</v>
      </c>
      <c r="ZK59" s="2">
        <f t="shared" si="765"/>
        <v>63.907200000000003</v>
      </c>
      <c r="ZL59" s="2">
        <f t="shared" si="766"/>
        <v>7.9631999999999996</v>
      </c>
      <c r="ZM59" s="2">
        <f t="shared" si="767"/>
        <v>21.7272</v>
      </c>
      <c r="ZN59" s="2">
        <f t="shared" si="768"/>
        <v>14.972266663999999</v>
      </c>
      <c r="ZO59" s="2">
        <f t="shared" si="769"/>
        <v>0.28160000000000002</v>
      </c>
      <c r="ZP59" s="2">
        <f t="shared" si="770"/>
        <v>108.18819999999999</v>
      </c>
      <c r="ZQ59" s="2">
        <f t="shared" si="771"/>
        <v>1.5072000000000001</v>
      </c>
      <c r="ZR59" s="2">
        <f t="shared" si="772"/>
        <v>17.568000000000001</v>
      </c>
      <c r="ZS59" s="2">
        <f t="shared" si="773"/>
        <v>10.064679999600001</v>
      </c>
      <c r="ZT59" s="2">
        <f t="shared" si="774"/>
        <v>19.827200000000001</v>
      </c>
      <c r="ZU59" s="2">
        <f t="shared" si="775"/>
        <v>3.6000000000000004E-2</v>
      </c>
      <c r="ZV59" s="2">
        <f t="shared" si="776"/>
        <v>81.36266664</v>
      </c>
      <c r="ZW59" s="2">
        <f t="shared" si="777"/>
        <v>20.352</v>
      </c>
      <c r="ZX59" s="2">
        <f t="shared" si="778"/>
        <v>93.112200000000001</v>
      </c>
      <c r="ZY59" s="2">
        <f t="shared" si="779"/>
        <v>1.4141999999999999</v>
      </c>
      <c r="ZZ59" s="2">
        <f t="shared" si="780"/>
        <v>13.956799999999999</v>
      </c>
      <c r="AAA59" s="2">
        <f t="shared" si="781"/>
        <v>0</v>
      </c>
      <c r="AAB59" s="2">
        <f t="shared" si="782"/>
        <v>219.786</v>
      </c>
      <c r="AAC59" s="2">
        <f t="shared" si="783"/>
        <v>69.12</v>
      </c>
      <c r="AAD59" s="2">
        <f t="shared" si="784"/>
        <v>0</v>
      </c>
      <c r="AAE59" s="2">
        <f t="shared" si="785"/>
        <v>28.969200000000001</v>
      </c>
      <c r="AAF59" s="2">
        <f t="shared" si="786"/>
        <v>212.90559999999999</v>
      </c>
      <c r="AAG59" s="2">
        <f t="shared" si="787"/>
        <v>225.63893336000001</v>
      </c>
      <c r="AAH59" s="2">
        <f t="shared" si="788"/>
        <v>132.19166668</v>
      </c>
      <c r="AAI59" s="2">
        <f t="shared" si="789"/>
        <v>19.232399999999998</v>
      </c>
      <c r="AAJ59" s="2">
        <f t="shared" si="790"/>
        <v>98.575999999999993</v>
      </c>
      <c r="AAK59" s="2">
        <f t="shared" si="791"/>
        <v>99.580799999999996</v>
      </c>
      <c r="AAL59" s="2">
        <f t="shared" si="792"/>
        <v>50.752000000000002</v>
      </c>
      <c r="AAM59" s="2">
        <f t="shared" si="793"/>
        <v>259.08</v>
      </c>
      <c r="AAN59" s="2">
        <f t="shared" si="794"/>
        <v>2.3296000000000001</v>
      </c>
      <c r="AAO59" s="2">
        <f t="shared" si="795"/>
        <v>18.495999999999999</v>
      </c>
      <c r="AAP59" s="2">
        <f t="shared" si="796"/>
        <v>124.992</v>
      </c>
      <c r="AAQ59" s="2">
        <f t="shared" si="797"/>
        <v>248.49066664</v>
      </c>
      <c r="AAR59" s="2">
        <f t="shared" si="798"/>
        <v>280.97546663999998</v>
      </c>
      <c r="AAS59" s="2">
        <f t="shared" si="799"/>
        <v>0</v>
      </c>
      <c r="AAT59" s="2">
        <f t="shared" si="800"/>
        <v>128.24279999999999</v>
      </c>
      <c r="AAU59" s="2">
        <f t="shared" si="801"/>
        <v>1.5589333331999999</v>
      </c>
      <c r="AAV59" s="2">
        <f t="shared" si="802"/>
        <v>0</v>
      </c>
      <c r="AAW59" s="2">
        <f t="shared" si="803"/>
        <v>0</v>
      </c>
      <c r="AAX59" s="2">
        <f t="shared" si="804"/>
        <v>0</v>
      </c>
      <c r="AAY59" s="2">
        <f t="shared" si="805"/>
        <v>0.09</v>
      </c>
      <c r="AAZ59" s="2">
        <f t="shared" si="806"/>
        <v>2178.0557142857147</v>
      </c>
      <c r="ABA59" s="2">
        <f t="shared" si="807"/>
        <v>37.396521506672393</v>
      </c>
      <c r="ABB59" s="2">
        <f t="shared" si="808"/>
        <v>11.773959802630001</v>
      </c>
      <c r="ABC59" s="1">
        <v>3</v>
      </c>
      <c r="ABD59" s="1">
        <v>2</v>
      </c>
      <c r="ABE59" s="1">
        <v>1</v>
      </c>
      <c r="ABF59" s="1">
        <v>4</v>
      </c>
      <c r="ABG59" s="1">
        <v>3</v>
      </c>
      <c r="ABH59" s="1">
        <v>3</v>
      </c>
      <c r="ABI59" s="1">
        <v>2</v>
      </c>
      <c r="ABJ59" s="1">
        <v>3</v>
      </c>
      <c r="ABK59" s="1">
        <v>3</v>
      </c>
      <c r="ABL59" s="1">
        <v>3</v>
      </c>
      <c r="ABM59" s="1">
        <v>2</v>
      </c>
      <c r="ABN59" s="1">
        <v>1</v>
      </c>
      <c r="ABO59" s="1">
        <v>3</v>
      </c>
      <c r="ABP59" s="1">
        <v>1</v>
      </c>
      <c r="ABQ59" s="1">
        <v>4</v>
      </c>
      <c r="ABR59" s="7">
        <f t="shared" si="809"/>
        <v>38</v>
      </c>
      <c r="ABS59" s="7">
        <f t="shared" si="810"/>
        <v>15</v>
      </c>
      <c r="ABT59" s="7">
        <f t="shared" si="811"/>
        <v>12</v>
      </c>
      <c r="ABU59" s="7">
        <f t="shared" si="812"/>
        <v>11</v>
      </c>
      <c r="ABV59" s="4">
        <v>3</v>
      </c>
      <c r="ABW59" s="4">
        <v>3</v>
      </c>
      <c r="ABX59" s="4">
        <v>2</v>
      </c>
      <c r="ABY59" s="4">
        <v>2</v>
      </c>
      <c r="ABZ59" s="4">
        <v>1</v>
      </c>
      <c r="ACA59" s="4">
        <v>2</v>
      </c>
      <c r="ACB59" s="4">
        <v>3</v>
      </c>
      <c r="ACC59" s="4">
        <v>3</v>
      </c>
      <c r="ACD59" s="4">
        <v>2</v>
      </c>
      <c r="ACE59" s="4">
        <v>2</v>
      </c>
      <c r="ACF59" s="4">
        <v>3</v>
      </c>
      <c r="ACG59" s="4">
        <v>3</v>
      </c>
      <c r="ACH59" s="4">
        <v>3</v>
      </c>
      <c r="ACI59" s="4">
        <v>4</v>
      </c>
      <c r="ACJ59" s="4">
        <v>1</v>
      </c>
      <c r="ACK59" s="4">
        <v>3</v>
      </c>
      <c r="ACL59" s="4">
        <v>4</v>
      </c>
      <c r="ACM59" s="4">
        <v>3</v>
      </c>
      <c r="ACN59" s="4">
        <v>1</v>
      </c>
      <c r="ACO59" s="4">
        <v>3</v>
      </c>
      <c r="ACP59" s="4">
        <v>4</v>
      </c>
      <c r="ACQ59" s="4">
        <v>2</v>
      </c>
      <c r="ACR59" s="4">
        <v>3</v>
      </c>
      <c r="ACS59" s="4">
        <v>3</v>
      </c>
      <c r="ACT59" s="4">
        <v>3</v>
      </c>
      <c r="ACU59" s="4">
        <v>2</v>
      </c>
      <c r="ACV59" s="4">
        <v>2</v>
      </c>
      <c r="ACW59" s="4">
        <v>1</v>
      </c>
      <c r="ACX59" s="4">
        <v>3</v>
      </c>
      <c r="ACY59" s="4">
        <v>3</v>
      </c>
      <c r="ACZ59" s="4">
        <v>2</v>
      </c>
      <c r="ADA59" s="4">
        <v>2</v>
      </c>
      <c r="ADB59" s="4">
        <v>1</v>
      </c>
      <c r="ADC59" s="4">
        <v>1</v>
      </c>
      <c r="ADD59" s="4">
        <v>3</v>
      </c>
      <c r="ADE59" s="4">
        <v>4</v>
      </c>
      <c r="ADF59" s="4">
        <v>3</v>
      </c>
      <c r="ADG59" s="4">
        <v>2</v>
      </c>
      <c r="ADH59" s="4">
        <v>3</v>
      </c>
      <c r="ADI59" s="4">
        <v>3</v>
      </c>
      <c r="ADJ59" s="4">
        <v>3</v>
      </c>
      <c r="ADK59" s="4">
        <v>4</v>
      </c>
      <c r="ADL59" s="4">
        <v>2</v>
      </c>
      <c r="ADM59" s="4">
        <v>3</v>
      </c>
      <c r="ADN59" s="4">
        <v>4</v>
      </c>
      <c r="ADO59" s="4">
        <v>3</v>
      </c>
      <c r="ADP59" s="4">
        <v>1</v>
      </c>
      <c r="ADQ59" s="4">
        <v>3</v>
      </c>
      <c r="ADR59" s="4">
        <v>4</v>
      </c>
      <c r="ADS59" s="4">
        <v>2</v>
      </c>
      <c r="ADT59" s="4">
        <v>3</v>
      </c>
      <c r="ADU59" s="4">
        <v>3</v>
      </c>
      <c r="ADV59" s="4">
        <v>3</v>
      </c>
      <c r="ADW59" s="4">
        <v>2</v>
      </c>
      <c r="ADX59" s="4">
        <v>2</v>
      </c>
      <c r="ADY59" s="4">
        <v>2</v>
      </c>
      <c r="ADZ59" s="2">
        <f t="shared" si="813"/>
        <v>14</v>
      </c>
      <c r="AEA59" s="2">
        <f t="shared" si="814"/>
        <v>25</v>
      </c>
      <c r="AEB59" s="2">
        <f t="shared" si="815"/>
        <v>19</v>
      </c>
      <c r="AEC59" s="2">
        <f t="shared" si="816"/>
        <v>12</v>
      </c>
      <c r="AED59" s="2">
        <f t="shared" si="817"/>
        <v>14</v>
      </c>
      <c r="AEE59" s="2">
        <f t="shared" si="818"/>
        <v>26</v>
      </c>
      <c r="AEF59" s="2">
        <f t="shared" si="819"/>
        <v>22</v>
      </c>
      <c r="AEG59" s="2">
        <f t="shared" si="820"/>
        <v>12</v>
      </c>
      <c r="AEH59" s="4">
        <v>1</v>
      </c>
      <c r="AEI59" s="4">
        <v>1</v>
      </c>
      <c r="AEJ59" s="4">
        <v>1</v>
      </c>
      <c r="AEK59" s="4">
        <v>4</v>
      </c>
      <c r="AEL59" s="4">
        <v>2</v>
      </c>
      <c r="AEM59" s="4">
        <v>1</v>
      </c>
      <c r="AEN59" s="4">
        <v>1</v>
      </c>
      <c r="AEO59" s="4">
        <v>1</v>
      </c>
      <c r="AEP59" s="4">
        <v>1</v>
      </c>
      <c r="AEQ59" s="4">
        <v>2</v>
      </c>
      <c r="AER59" s="4">
        <v>1</v>
      </c>
      <c r="AES59" s="4">
        <v>2</v>
      </c>
      <c r="AET59" s="4">
        <v>1</v>
      </c>
      <c r="AEU59" s="4">
        <v>1</v>
      </c>
      <c r="AEV59" s="4">
        <v>1</v>
      </c>
      <c r="AEW59" s="4">
        <v>1</v>
      </c>
      <c r="AEX59" s="4">
        <v>1</v>
      </c>
      <c r="AEY59" s="4">
        <v>1</v>
      </c>
      <c r="AEZ59" s="4">
        <v>1</v>
      </c>
      <c r="AFA59" s="4">
        <v>1</v>
      </c>
      <c r="AFB59" s="4">
        <v>1</v>
      </c>
      <c r="AFC59" s="4">
        <v>1</v>
      </c>
      <c r="AFD59" s="4">
        <v>2</v>
      </c>
      <c r="AFE59" s="4">
        <v>3</v>
      </c>
      <c r="AFF59" s="4">
        <v>3</v>
      </c>
      <c r="AFG59" s="4">
        <v>3</v>
      </c>
      <c r="AFH59" s="4">
        <v>3</v>
      </c>
      <c r="AFI59" s="4">
        <v>2</v>
      </c>
      <c r="AFJ59" s="4">
        <v>3</v>
      </c>
      <c r="AFK59" s="4">
        <v>3</v>
      </c>
      <c r="AFL59" s="4">
        <v>1</v>
      </c>
      <c r="AFM59" s="4">
        <v>3</v>
      </c>
      <c r="AFN59" s="1">
        <v>2</v>
      </c>
      <c r="AFO59" s="2">
        <f t="shared" si="821"/>
        <v>56</v>
      </c>
      <c r="AFP59" s="2">
        <f t="shared" si="822"/>
        <v>15</v>
      </c>
      <c r="AFQ59" s="2">
        <f t="shared" si="823"/>
        <v>15</v>
      </c>
      <c r="AFR59" s="2">
        <f t="shared" si="824"/>
        <v>26</v>
      </c>
      <c r="AFS59" s="4">
        <v>0</v>
      </c>
      <c r="AFT59" s="4">
        <v>0</v>
      </c>
      <c r="AFU59" s="4">
        <v>0</v>
      </c>
      <c r="AFV59" s="4">
        <v>0</v>
      </c>
      <c r="AFW59" s="4">
        <v>0</v>
      </c>
      <c r="AFX59" s="4">
        <v>0</v>
      </c>
      <c r="AFY59" s="4">
        <v>0</v>
      </c>
      <c r="AFZ59" s="4">
        <v>0</v>
      </c>
      <c r="AGA59" s="4">
        <v>0</v>
      </c>
      <c r="AGB59" s="4">
        <v>0</v>
      </c>
      <c r="AGC59" s="4">
        <v>0</v>
      </c>
      <c r="AGD59" s="4">
        <v>0</v>
      </c>
      <c r="AGE59" s="4">
        <v>0</v>
      </c>
      <c r="AGF59" s="4">
        <v>6</v>
      </c>
      <c r="AGG59" s="4">
        <v>0</v>
      </c>
      <c r="AGH59" s="4">
        <v>1</v>
      </c>
      <c r="AGI59" s="4">
        <v>0</v>
      </c>
      <c r="AGJ59" s="4">
        <v>0</v>
      </c>
      <c r="AGK59" s="4">
        <v>0</v>
      </c>
      <c r="AGL59" s="4">
        <v>0</v>
      </c>
      <c r="AGM59" s="4">
        <v>0</v>
      </c>
      <c r="AGN59" s="4">
        <v>4</v>
      </c>
      <c r="AGO59" s="4">
        <v>0</v>
      </c>
      <c r="AGP59" s="4">
        <v>0</v>
      </c>
      <c r="AGQ59" s="4">
        <v>30</v>
      </c>
      <c r="AGR59" s="4">
        <v>0</v>
      </c>
      <c r="AGS59" s="4">
        <v>0</v>
      </c>
      <c r="AGT59" s="4">
        <v>0</v>
      </c>
      <c r="AGU59" s="4">
        <v>0</v>
      </c>
      <c r="AGV59" s="4">
        <v>1</v>
      </c>
      <c r="AGW59" s="4">
        <v>0</v>
      </c>
      <c r="AGX59" s="4">
        <v>1</v>
      </c>
      <c r="AGY59" s="4">
        <v>0</v>
      </c>
      <c r="AGZ59" s="4">
        <v>1</v>
      </c>
      <c r="AHA59" s="4">
        <v>0</v>
      </c>
      <c r="AHB59" s="4">
        <v>0</v>
      </c>
      <c r="AHC59" s="4">
        <v>30</v>
      </c>
      <c r="AHD59" s="4">
        <v>2</v>
      </c>
      <c r="AHE59" s="4">
        <v>0</v>
      </c>
      <c r="AHF59" s="4">
        <v>2</v>
      </c>
      <c r="AHG59" s="4">
        <v>0</v>
      </c>
      <c r="AHH59" s="4">
        <v>1</v>
      </c>
      <c r="AHI59" s="4">
        <v>0</v>
      </c>
      <c r="AHJ59" s="4">
        <v>1</v>
      </c>
      <c r="AHK59" s="4">
        <v>0</v>
      </c>
      <c r="AHL59" s="4">
        <v>6</v>
      </c>
      <c r="AHM59" s="4">
        <v>0</v>
      </c>
      <c r="AHN59" s="4">
        <v>2</v>
      </c>
      <c r="AHO59" s="4">
        <v>0</v>
      </c>
      <c r="AHP59" s="2">
        <f t="shared" si="825"/>
        <v>0</v>
      </c>
      <c r="AHQ59" s="2">
        <f t="shared" si="826"/>
        <v>0</v>
      </c>
      <c r="AHR59" s="2">
        <f t="shared" si="827"/>
        <v>0</v>
      </c>
      <c r="AHS59" s="2">
        <f t="shared" si="828"/>
        <v>0</v>
      </c>
      <c r="AHT59" s="2">
        <f t="shared" si="829"/>
        <v>396</v>
      </c>
      <c r="AHU59" s="2">
        <f t="shared" si="830"/>
        <v>0</v>
      </c>
      <c r="AHV59" s="2">
        <f t="shared" si="831"/>
        <v>396</v>
      </c>
      <c r="AHW59" s="2">
        <f t="shared" si="832"/>
        <v>0</v>
      </c>
      <c r="AHX59" s="2">
        <f t="shared" si="833"/>
        <v>180</v>
      </c>
      <c r="AHY59" s="2">
        <f t="shared" si="834"/>
        <v>180</v>
      </c>
      <c r="AHZ59" s="2">
        <f t="shared" si="835"/>
        <v>1920</v>
      </c>
      <c r="AIA59" s="2">
        <f t="shared" si="836"/>
        <v>240</v>
      </c>
      <c r="AIB59" s="2">
        <f t="shared" si="837"/>
        <v>99</v>
      </c>
      <c r="AIC59" s="2">
        <f t="shared" si="838"/>
        <v>2259</v>
      </c>
      <c r="AID59" s="2">
        <f t="shared" si="839"/>
        <v>2835</v>
      </c>
      <c r="AIE59" s="2" t="s">
        <v>1268</v>
      </c>
      <c r="AIF59" s="1">
        <v>1</v>
      </c>
      <c r="AIG59" s="1">
        <v>1</v>
      </c>
      <c r="AIH59" s="1">
        <v>1</v>
      </c>
      <c r="AII59" s="1">
        <v>1</v>
      </c>
      <c r="AIJ59" s="1">
        <v>1</v>
      </c>
      <c r="AIK59" s="1">
        <v>1</v>
      </c>
      <c r="AIL59" s="1">
        <v>1</v>
      </c>
      <c r="AIM59" s="1">
        <v>1</v>
      </c>
      <c r="AIN59" s="1">
        <v>1</v>
      </c>
      <c r="AIO59" s="1">
        <v>1</v>
      </c>
      <c r="AIP59" s="1">
        <v>1</v>
      </c>
      <c r="AIQ59" s="1">
        <v>1</v>
      </c>
      <c r="AIR59" s="7">
        <f t="shared" si="840"/>
        <v>12</v>
      </c>
      <c r="AIS59" s="7">
        <f t="shared" si="841"/>
        <v>0</v>
      </c>
      <c r="AIT59" s="7">
        <f t="shared" si="842"/>
        <v>100</v>
      </c>
      <c r="AIU59" s="7" t="str">
        <f t="shared" si="843"/>
        <v>RIGHT</v>
      </c>
      <c r="AIV59" s="4">
        <v>2</v>
      </c>
      <c r="AIW59" s="4">
        <v>1</v>
      </c>
      <c r="AIX59" s="4">
        <v>2</v>
      </c>
      <c r="AIY59" s="4">
        <v>3</v>
      </c>
      <c r="AIZ59" s="4">
        <v>3</v>
      </c>
      <c r="AJA59" s="4">
        <v>2</v>
      </c>
      <c r="AJB59" s="4">
        <v>3</v>
      </c>
      <c r="AJC59" s="4">
        <v>3</v>
      </c>
      <c r="AJD59" s="4">
        <v>3</v>
      </c>
      <c r="AJE59" s="4">
        <v>3</v>
      </c>
      <c r="AJF59" s="4">
        <v>3</v>
      </c>
      <c r="AJG59" s="4">
        <v>3</v>
      </c>
      <c r="AJH59" s="4">
        <v>2</v>
      </c>
      <c r="AJI59" s="4">
        <v>2</v>
      </c>
      <c r="AJJ59" s="4">
        <v>2</v>
      </c>
      <c r="AJK59" s="4">
        <v>2</v>
      </c>
      <c r="AJL59" s="4">
        <v>3</v>
      </c>
      <c r="AJM59" s="4">
        <v>3</v>
      </c>
      <c r="AJN59" s="4">
        <v>3</v>
      </c>
      <c r="AJO59" s="4">
        <v>3</v>
      </c>
      <c r="AJP59" s="2">
        <f t="shared" si="844"/>
        <v>51</v>
      </c>
      <c r="AJQ59" s="2">
        <f t="shared" si="845"/>
        <v>26</v>
      </c>
      <c r="AJR59" s="2">
        <f t="shared" si="846"/>
        <v>25</v>
      </c>
      <c r="AJS59" s="4">
        <v>2</v>
      </c>
      <c r="AJT59" s="4">
        <v>2</v>
      </c>
      <c r="AJU59" s="4">
        <v>1</v>
      </c>
      <c r="AJV59" s="4">
        <v>1</v>
      </c>
      <c r="AJW59" s="4">
        <v>1</v>
      </c>
      <c r="AJX59" s="4">
        <v>1</v>
      </c>
      <c r="AJY59" s="4">
        <v>1</v>
      </c>
      <c r="AJZ59" s="4">
        <v>1</v>
      </c>
      <c r="AKA59" s="4">
        <v>1</v>
      </c>
      <c r="AKB59" s="4">
        <v>1</v>
      </c>
      <c r="AKC59" s="4">
        <v>1</v>
      </c>
      <c r="AKD59" s="4">
        <v>1</v>
      </c>
      <c r="AKE59" s="4">
        <v>1</v>
      </c>
      <c r="AKF59" s="4">
        <v>1</v>
      </c>
      <c r="AKG59" s="4">
        <v>1</v>
      </c>
      <c r="AKH59" s="4">
        <v>1</v>
      </c>
      <c r="AKI59" s="4">
        <v>0</v>
      </c>
      <c r="AKJ59" s="4">
        <v>0</v>
      </c>
      <c r="AKK59" s="4">
        <v>0</v>
      </c>
      <c r="AKL59" s="4">
        <v>0</v>
      </c>
      <c r="AKM59" s="4">
        <v>0</v>
      </c>
      <c r="AKN59" s="4">
        <v>0</v>
      </c>
      <c r="AKO59" s="4">
        <v>0</v>
      </c>
      <c r="AKP59" s="4">
        <v>0</v>
      </c>
      <c r="AKQ59" s="4">
        <v>1</v>
      </c>
      <c r="AKR59" s="4">
        <v>0</v>
      </c>
      <c r="AKS59" s="4">
        <v>0</v>
      </c>
      <c r="AKT59" s="2">
        <v>1</v>
      </c>
      <c r="AKU59" s="2">
        <v>0</v>
      </c>
      <c r="AKV59" s="2">
        <v>1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1">
        <v>4</v>
      </c>
      <c r="ALD59" s="1">
        <v>3</v>
      </c>
      <c r="ALE59" s="1">
        <v>2</v>
      </c>
      <c r="ALF59" s="1">
        <v>4</v>
      </c>
      <c r="ALG59" s="1">
        <v>3</v>
      </c>
      <c r="ALH59" s="1">
        <v>4</v>
      </c>
      <c r="ALI59" s="1">
        <v>3</v>
      </c>
      <c r="ALJ59" s="1">
        <v>3</v>
      </c>
      <c r="ALK59" s="1">
        <v>2</v>
      </c>
      <c r="ALL59" s="1">
        <v>2</v>
      </c>
      <c r="ALM59" s="1">
        <v>3</v>
      </c>
      <c r="ALN59" s="1">
        <v>4</v>
      </c>
      <c r="ALO59" s="1">
        <v>3</v>
      </c>
      <c r="ALP59" s="1">
        <v>2</v>
      </c>
      <c r="ALQ59" s="1">
        <v>3</v>
      </c>
      <c r="ALR59" s="1">
        <v>3</v>
      </c>
      <c r="ALS59" s="1">
        <v>3</v>
      </c>
      <c r="ALT59" s="1">
        <v>3</v>
      </c>
      <c r="ALU59" s="1">
        <v>3</v>
      </c>
      <c r="ALV59" s="1">
        <v>2</v>
      </c>
      <c r="ALW59" s="1">
        <v>3</v>
      </c>
      <c r="ALX59" s="1">
        <v>3</v>
      </c>
      <c r="ALY59" s="1">
        <v>3</v>
      </c>
      <c r="ALZ59" s="2">
        <f t="shared" si="847"/>
        <v>68</v>
      </c>
      <c r="AMA59">
        <v>10</v>
      </c>
      <c r="AMB59">
        <v>10</v>
      </c>
      <c r="AMC59">
        <v>17</v>
      </c>
      <c r="AMD59">
        <v>22</v>
      </c>
      <c r="AME59" s="1">
        <v>1</v>
      </c>
      <c r="AMF59" s="1">
        <v>1</v>
      </c>
      <c r="AMG59" s="1">
        <v>1</v>
      </c>
      <c r="AMH59" s="1">
        <v>1</v>
      </c>
      <c r="AMI59" s="8">
        <v>1</v>
      </c>
      <c r="AMJ59" s="8">
        <v>1</v>
      </c>
      <c r="AMK59" s="8">
        <v>1</v>
      </c>
      <c r="AML59" s="8">
        <v>1</v>
      </c>
      <c r="AMM59" s="8">
        <v>1</v>
      </c>
      <c r="AMN59" s="8">
        <v>1</v>
      </c>
      <c r="AMO59" s="8">
        <v>1</v>
      </c>
      <c r="AMP59" s="8">
        <v>1</v>
      </c>
      <c r="AMQ59" s="8">
        <v>1</v>
      </c>
      <c r="AMR59" s="8">
        <v>1</v>
      </c>
      <c r="AMS59" s="8">
        <v>1</v>
      </c>
      <c r="AMT59" s="8">
        <v>1</v>
      </c>
      <c r="AMU59" s="8">
        <v>1</v>
      </c>
      <c r="AMV59" s="8">
        <v>1</v>
      </c>
      <c r="AMW59" s="8">
        <v>1</v>
      </c>
      <c r="AMX59" s="8">
        <v>1</v>
      </c>
      <c r="AMY59" s="8">
        <v>2</v>
      </c>
      <c r="AMZ59" s="2">
        <f t="shared" si="848"/>
        <v>7</v>
      </c>
      <c r="ANA59" s="2">
        <f t="shared" si="849"/>
        <v>8</v>
      </c>
      <c r="ANB59" s="2">
        <f t="shared" si="850"/>
        <v>7</v>
      </c>
      <c r="ANC59" s="2">
        <f t="shared" si="851"/>
        <v>22</v>
      </c>
    </row>
    <row r="60" spans="1:1043" x14ac:dyDescent="0.2">
      <c r="A60" s="2" t="s">
        <v>469</v>
      </c>
      <c r="B60" s="3">
        <v>43389.543506944443</v>
      </c>
      <c r="C60" s="2">
        <v>162.9</v>
      </c>
      <c r="D60" s="2">
        <v>55.3</v>
      </c>
      <c r="E60" s="2">
        <v>20.839292127307349</v>
      </c>
      <c r="F60" s="2">
        <v>25</v>
      </c>
      <c r="G60" s="2">
        <v>-100</v>
      </c>
      <c r="H60" s="2">
        <v>23</v>
      </c>
      <c r="I60" s="2">
        <v>-100</v>
      </c>
      <c r="J60" s="2">
        <v>28</v>
      </c>
      <c r="K60" s="2">
        <v>28</v>
      </c>
      <c r="L60" s="2">
        <v>35</v>
      </c>
      <c r="M60" s="2">
        <v>27</v>
      </c>
      <c r="N60" s="2">
        <v>-42</v>
      </c>
      <c r="O60" s="2">
        <v>-90</v>
      </c>
      <c r="P60" s="2">
        <v>-83</v>
      </c>
      <c r="Q60" s="2">
        <v>-63</v>
      </c>
      <c r="R60" s="2">
        <v>-91</v>
      </c>
      <c r="S60" s="2">
        <v>47</v>
      </c>
      <c r="T60" s="2">
        <v>60</v>
      </c>
      <c r="U60" s="2">
        <v>-89</v>
      </c>
      <c r="V60" s="2">
        <v>15</v>
      </c>
      <c r="W60" s="2">
        <v>15</v>
      </c>
      <c r="X60" s="2">
        <v>17</v>
      </c>
      <c r="Y60" s="2">
        <v>26</v>
      </c>
      <c r="Z60" s="2">
        <v>-2</v>
      </c>
      <c r="AA60" s="2">
        <v>-63</v>
      </c>
      <c r="AB60" s="2">
        <v>-49</v>
      </c>
      <c r="AC60" s="2">
        <v>-52</v>
      </c>
      <c r="AD60" s="2">
        <v>-28</v>
      </c>
      <c r="AE60" s="2">
        <v>33</v>
      </c>
      <c r="AF60" s="2">
        <v>39</v>
      </c>
      <c r="AG60" s="2">
        <v>-86</v>
      </c>
      <c r="AH60" s="2">
        <v>77</v>
      </c>
      <c r="AI60" s="2">
        <v>77</v>
      </c>
      <c r="AJ60" s="2">
        <v>-4</v>
      </c>
      <c r="AK60" s="2">
        <v>-3</v>
      </c>
      <c r="AL60" s="2">
        <v>-100</v>
      </c>
      <c r="AM60" s="2">
        <v>54</v>
      </c>
      <c r="AN60" s="2">
        <v>20</v>
      </c>
      <c r="AO60" s="2">
        <v>0</v>
      </c>
      <c r="AP60" s="2">
        <v>8</v>
      </c>
      <c r="AQ60" s="2">
        <v>1</v>
      </c>
      <c r="AR60" s="4">
        <v>2</v>
      </c>
      <c r="AS60" s="4">
        <v>2</v>
      </c>
      <c r="AT60" s="4">
        <v>1</v>
      </c>
      <c r="AU60" s="4">
        <v>1</v>
      </c>
      <c r="AV60" s="4">
        <v>2</v>
      </c>
      <c r="AW60" s="4">
        <v>3</v>
      </c>
      <c r="AX60" s="4">
        <v>1</v>
      </c>
      <c r="AY60" s="4">
        <v>2</v>
      </c>
      <c r="AZ60" s="4">
        <v>1</v>
      </c>
      <c r="BA60" s="4">
        <v>2</v>
      </c>
      <c r="BB60" s="4">
        <v>1</v>
      </c>
      <c r="BC60" s="4">
        <v>2</v>
      </c>
      <c r="BD60" s="4">
        <v>2</v>
      </c>
      <c r="BE60" s="4">
        <v>1</v>
      </c>
      <c r="BF60" s="4">
        <v>1</v>
      </c>
      <c r="BG60" s="4">
        <v>2</v>
      </c>
      <c r="BH60" s="4">
        <v>1</v>
      </c>
      <c r="BI60" s="4">
        <v>1</v>
      </c>
      <c r="BJ60" s="4">
        <v>1</v>
      </c>
      <c r="BK60" s="4">
        <v>2</v>
      </c>
      <c r="BL60" s="4">
        <v>2</v>
      </c>
      <c r="BM60" s="4">
        <v>2</v>
      </c>
      <c r="BN60" s="4">
        <v>2</v>
      </c>
      <c r="BO60" s="4">
        <v>1</v>
      </c>
      <c r="BP60" s="4">
        <v>2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3</v>
      </c>
      <c r="BX60" s="4">
        <v>1</v>
      </c>
      <c r="BY60" s="4">
        <v>2</v>
      </c>
      <c r="BZ60" s="4">
        <v>1</v>
      </c>
      <c r="CA60" s="4">
        <v>1</v>
      </c>
      <c r="CB60" s="4">
        <v>1</v>
      </c>
      <c r="CC60" s="4">
        <v>2</v>
      </c>
      <c r="CD60" s="4">
        <v>3</v>
      </c>
      <c r="CE60" s="4">
        <v>1</v>
      </c>
      <c r="CF60" s="4">
        <v>2</v>
      </c>
      <c r="CG60" s="4">
        <v>1</v>
      </c>
      <c r="CH60" s="4">
        <v>2</v>
      </c>
      <c r="CI60" s="4">
        <v>1</v>
      </c>
      <c r="CJ60" s="4">
        <v>1</v>
      </c>
      <c r="CK60" s="4">
        <v>2</v>
      </c>
      <c r="CL60" s="4">
        <v>2</v>
      </c>
      <c r="CM60" s="4">
        <v>1</v>
      </c>
      <c r="CN60" s="4">
        <v>4</v>
      </c>
      <c r="CO60" s="4">
        <v>1</v>
      </c>
      <c r="CP60" s="4">
        <v>2</v>
      </c>
      <c r="CQ60" s="4">
        <v>1</v>
      </c>
      <c r="CR60" s="4">
        <v>2</v>
      </c>
      <c r="CS60" s="4">
        <v>2</v>
      </c>
      <c r="CT60" s="4">
        <v>2</v>
      </c>
      <c r="CU60" s="4">
        <v>1</v>
      </c>
      <c r="CV60" s="4">
        <v>1</v>
      </c>
      <c r="CW60" s="4">
        <v>1</v>
      </c>
      <c r="CX60" s="4">
        <v>2</v>
      </c>
      <c r="CY60" s="4">
        <v>1</v>
      </c>
      <c r="CZ60" s="4">
        <v>1</v>
      </c>
      <c r="DA60" s="4">
        <v>2</v>
      </c>
      <c r="DB60" s="4">
        <v>5</v>
      </c>
      <c r="DC60" s="4">
        <v>1</v>
      </c>
      <c r="DD60" s="4">
        <v>2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5">
        <v>79.849999999999994</v>
      </c>
      <c r="DQ60" s="5">
        <v>38.159999999999997</v>
      </c>
      <c r="DR60" s="5">
        <v>165.05</v>
      </c>
      <c r="DS60" s="5">
        <v>108.29</v>
      </c>
      <c r="DT60" s="5">
        <v>3.45</v>
      </c>
      <c r="DU60" s="5">
        <v>15</v>
      </c>
      <c r="DV60" s="5">
        <v>129.93</v>
      </c>
      <c r="DW60" s="5">
        <v>65.989999999999995</v>
      </c>
      <c r="DX60" s="5">
        <v>13.15</v>
      </c>
      <c r="DY60" s="5">
        <v>16.71</v>
      </c>
      <c r="DZ60" s="5">
        <v>10.83</v>
      </c>
      <c r="EA60" s="5">
        <v>146.4</v>
      </c>
      <c r="EB60" s="5">
        <v>255.35</v>
      </c>
      <c r="EC60" s="5">
        <v>153.66</v>
      </c>
      <c r="ED60" s="5">
        <v>141.47</v>
      </c>
      <c r="EE60" s="5">
        <v>181.35</v>
      </c>
      <c r="EF60" s="5">
        <v>233.59</v>
      </c>
      <c r="EG60" s="5">
        <v>325.49</v>
      </c>
      <c r="EH60" s="5">
        <v>277.49</v>
      </c>
      <c r="EI60" s="5">
        <v>437</v>
      </c>
      <c r="EJ60" s="5">
        <v>480.09</v>
      </c>
      <c r="EK60" s="5">
        <v>170</v>
      </c>
      <c r="EL60" s="5">
        <v>342.9</v>
      </c>
      <c r="EM60" s="5">
        <v>255.11</v>
      </c>
      <c r="EN60" s="5">
        <v>345.56</v>
      </c>
      <c r="EO60" s="5">
        <v>488</v>
      </c>
      <c r="EP60" s="5">
        <v>211.12</v>
      </c>
      <c r="EQ60" s="5">
        <v>113</v>
      </c>
      <c r="ER60" s="5">
        <v>191.68</v>
      </c>
      <c r="ES60" s="5">
        <v>193.63</v>
      </c>
      <c r="ET60" s="5">
        <v>376.2</v>
      </c>
      <c r="EU60" s="5">
        <v>414.54</v>
      </c>
      <c r="EV60" s="5">
        <v>626.04</v>
      </c>
      <c r="EW60" s="5">
        <v>180.53</v>
      </c>
      <c r="EX60" s="5">
        <v>345.78</v>
      </c>
      <c r="EY60" s="5">
        <v>320.04000000000002</v>
      </c>
      <c r="EZ60" s="5">
        <v>178.92</v>
      </c>
      <c r="FA60" s="5">
        <v>234.51</v>
      </c>
      <c r="FB60" s="5">
        <v>142.71</v>
      </c>
      <c r="FC60" s="5">
        <v>187.24</v>
      </c>
      <c r="FD60" s="5">
        <v>210.15</v>
      </c>
      <c r="FE60" s="5">
        <v>45.39</v>
      </c>
      <c r="FF60" s="5">
        <v>378</v>
      </c>
      <c r="FG60" s="5">
        <v>179.85</v>
      </c>
      <c r="FH60" s="5">
        <v>192.32</v>
      </c>
      <c r="FI60" s="5">
        <v>71.7</v>
      </c>
      <c r="FJ60" s="5">
        <v>288.19</v>
      </c>
      <c r="FK60" s="5">
        <v>113</v>
      </c>
      <c r="FL60" s="5">
        <v>119.29</v>
      </c>
      <c r="FM60" s="5">
        <v>145.82</v>
      </c>
      <c r="FN60" s="5">
        <v>90.89</v>
      </c>
      <c r="FO60" s="5">
        <v>211.61</v>
      </c>
      <c r="FP60" s="5">
        <v>191.15</v>
      </c>
      <c r="FQ60" s="5">
        <v>114.48</v>
      </c>
      <c r="FR60" s="5">
        <v>199.32</v>
      </c>
      <c r="FS60" s="5">
        <v>249.82</v>
      </c>
      <c r="FT60" s="5">
        <v>235.78</v>
      </c>
      <c r="FU60" s="5">
        <v>258.7</v>
      </c>
      <c r="FV60" s="5">
        <v>201.17</v>
      </c>
      <c r="FW60" s="5">
        <v>26.73</v>
      </c>
      <c r="FX60" s="5">
        <v>148.84</v>
      </c>
      <c r="FY60" s="5">
        <v>123</v>
      </c>
      <c r="FZ60" s="5">
        <v>102.48</v>
      </c>
      <c r="GA60" s="5">
        <v>173.4</v>
      </c>
      <c r="GB60" s="5">
        <v>225.68</v>
      </c>
      <c r="GC60" s="5">
        <v>122.4</v>
      </c>
      <c r="GD60" s="5">
        <v>83.7</v>
      </c>
      <c r="GE60" s="5">
        <v>126.79</v>
      </c>
      <c r="GF60" s="5">
        <v>145.15</v>
      </c>
      <c r="GG60" s="5">
        <v>0</v>
      </c>
      <c r="GH60" s="5">
        <v>133.43</v>
      </c>
      <c r="GI60" s="5">
        <v>124.31</v>
      </c>
      <c r="GJ60" s="5">
        <v>2.37</v>
      </c>
      <c r="GK60" s="5">
        <v>313</v>
      </c>
      <c r="GL60" s="5">
        <v>2.37</v>
      </c>
      <c r="GM60" s="5">
        <v>24.38</v>
      </c>
      <c r="GN60" s="2">
        <f t="shared" si="426"/>
        <v>159.69999999999999</v>
      </c>
      <c r="GO60" s="2">
        <f t="shared" si="427"/>
        <v>76.319999999999993</v>
      </c>
      <c r="GP60" s="2">
        <f t="shared" si="428"/>
        <v>165.05</v>
      </c>
      <c r="GQ60" s="2">
        <f t="shared" si="429"/>
        <v>108.29</v>
      </c>
      <c r="GR60" s="2">
        <f t="shared" si="430"/>
        <v>6.9</v>
      </c>
      <c r="GS60" s="2">
        <f t="shared" si="431"/>
        <v>45</v>
      </c>
      <c r="GT60" s="2">
        <f t="shared" si="432"/>
        <v>129.93</v>
      </c>
      <c r="GU60" s="2">
        <f t="shared" si="433"/>
        <v>131.97999999999999</v>
      </c>
      <c r="GV60" s="2">
        <f t="shared" si="434"/>
        <v>13.15</v>
      </c>
      <c r="GW60" s="2">
        <f t="shared" si="435"/>
        <v>33.42</v>
      </c>
      <c r="GX60" s="2">
        <f t="shared" si="436"/>
        <v>10.83</v>
      </c>
      <c r="GY60" s="2">
        <f t="shared" si="437"/>
        <v>292.8</v>
      </c>
      <c r="GZ60" s="2">
        <f t="shared" si="438"/>
        <v>510.7</v>
      </c>
      <c r="HA60" s="2">
        <f t="shared" si="439"/>
        <v>153.66</v>
      </c>
      <c r="HB60" s="2">
        <f t="shared" si="440"/>
        <v>141.47</v>
      </c>
      <c r="HC60" s="2">
        <f t="shared" si="441"/>
        <v>362.7</v>
      </c>
      <c r="HD60" s="2">
        <f t="shared" si="442"/>
        <v>233.59</v>
      </c>
      <c r="HE60" s="2">
        <f t="shared" si="443"/>
        <v>325.49</v>
      </c>
      <c r="HF60" s="2">
        <f t="shared" si="444"/>
        <v>277.49</v>
      </c>
      <c r="HG60" s="2">
        <f t="shared" si="445"/>
        <v>874</v>
      </c>
      <c r="HH60" s="2">
        <f t="shared" si="446"/>
        <v>960.18</v>
      </c>
      <c r="HI60" s="2">
        <f t="shared" si="447"/>
        <v>340</v>
      </c>
      <c r="HJ60" s="2">
        <f t="shared" si="448"/>
        <v>685.8</v>
      </c>
      <c r="HK60" s="2">
        <f t="shared" si="449"/>
        <v>255.11</v>
      </c>
      <c r="HL60" s="2">
        <f t="shared" si="450"/>
        <v>691.12</v>
      </c>
      <c r="HM60" s="2">
        <f t="shared" si="451"/>
        <v>488</v>
      </c>
      <c r="HN60" s="2">
        <f t="shared" si="452"/>
        <v>211.12</v>
      </c>
      <c r="HO60" s="2">
        <f t="shared" si="453"/>
        <v>113</v>
      </c>
      <c r="HP60" s="2">
        <f t="shared" si="454"/>
        <v>191.68</v>
      </c>
      <c r="HQ60" s="2">
        <f t="shared" si="455"/>
        <v>193.63</v>
      </c>
      <c r="HR60" s="2">
        <f t="shared" si="456"/>
        <v>376.2</v>
      </c>
      <c r="HS60" s="2">
        <f t="shared" si="457"/>
        <v>1243.6200000000001</v>
      </c>
      <c r="HT60" s="2">
        <f t="shared" si="458"/>
        <v>626.04</v>
      </c>
      <c r="HU60" s="2">
        <f t="shared" si="459"/>
        <v>361.06</v>
      </c>
      <c r="HV60" s="2">
        <f t="shared" si="460"/>
        <v>345.78</v>
      </c>
      <c r="HW60" s="2">
        <f t="shared" si="461"/>
        <v>320.04000000000002</v>
      </c>
      <c r="HX60" s="2">
        <f t="shared" si="462"/>
        <v>178.92</v>
      </c>
      <c r="HY60" s="2">
        <f t="shared" si="463"/>
        <v>469.02</v>
      </c>
      <c r="HZ60" s="2">
        <f t="shared" si="464"/>
        <v>428.13</v>
      </c>
      <c r="IA60" s="2">
        <f t="shared" si="465"/>
        <v>187.24</v>
      </c>
      <c r="IB60" s="2">
        <f t="shared" si="466"/>
        <v>420.3</v>
      </c>
      <c r="IC60" s="2">
        <f t="shared" si="467"/>
        <v>45.39</v>
      </c>
      <c r="ID60" s="2">
        <f t="shared" si="468"/>
        <v>756</v>
      </c>
      <c r="IE60" s="2">
        <f t="shared" si="469"/>
        <v>179.85</v>
      </c>
      <c r="IF60" s="2">
        <f t="shared" si="470"/>
        <v>192.32</v>
      </c>
      <c r="IG60" s="2">
        <f t="shared" si="471"/>
        <v>143.4</v>
      </c>
      <c r="IH60" s="2">
        <f t="shared" si="472"/>
        <v>576.38</v>
      </c>
      <c r="II60" s="2">
        <f t="shared" si="473"/>
        <v>113</v>
      </c>
      <c r="IJ60" s="2">
        <f t="shared" si="474"/>
        <v>477.16</v>
      </c>
      <c r="IK60" s="2">
        <f t="shared" si="475"/>
        <v>145.82</v>
      </c>
      <c r="IL60" s="2">
        <f t="shared" si="476"/>
        <v>181.78</v>
      </c>
      <c r="IM60" s="2">
        <f t="shared" si="477"/>
        <v>211.61</v>
      </c>
      <c r="IN60" s="2">
        <f t="shared" si="478"/>
        <v>382.3</v>
      </c>
      <c r="IO60" s="2">
        <f t="shared" si="479"/>
        <v>228.96</v>
      </c>
      <c r="IP60" s="2">
        <f t="shared" si="480"/>
        <v>398.64</v>
      </c>
      <c r="IQ60" s="2">
        <f t="shared" si="481"/>
        <v>249.82</v>
      </c>
      <c r="IR60" s="2">
        <f t="shared" si="482"/>
        <v>235.78</v>
      </c>
      <c r="IS60" s="2">
        <f t="shared" si="483"/>
        <v>258.7</v>
      </c>
      <c r="IT60" s="2">
        <f t="shared" si="484"/>
        <v>402.34</v>
      </c>
      <c r="IU60" s="2">
        <f t="shared" si="485"/>
        <v>26.73</v>
      </c>
      <c r="IV60" s="2">
        <f t="shared" si="486"/>
        <v>148.84</v>
      </c>
      <c r="IW60" s="2">
        <f t="shared" si="487"/>
        <v>246</v>
      </c>
      <c r="IX60" s="2">
        <f t="shared" si="488"/>
        <v>512.4</v>
      </c>
      <c r="IY60" s="2">
        <f t="shared" si="489"/>
        <v>173.4</v>
      </c>
      <c r="IZ60" s="2">
        <f t="shared" si="490"/>
        <v>451.36</v>
      </c>
      <c r="JA60" s="2">
        <f t="shared" si="491"/>
        <v>122.4</v>
      </c>
      <c r="JB60" s="2">
        <f t="shared" si="492"/>
        <v>83.7</v>
      </c>
      <c r="JC60" s="2">
        <f t="shared" si="493"/>
        <v>126.79</v>
      </c>
      <c r="JD60" s="2">
        <f t="shared" si="494"/>
        <v>145.15</v>
      </c>
      <c r="JE60" s="2">
        <f t="shared" si="495"/>
        <v>0</v>
      </c>
      <c r="JF60" s="2">
        <f t="shared" si="496"/>
        <v>133.43</v>
      </c>
      <c r="JG60" s="2">
        <f t="shared" si="497"/>
        <v>124.31</v>
      </c>
      <c r="JH60" s="2">
        <f t="shared" si="498"/>
        <v>2.37</v>
      </c>
      <c r="JI60" s="2">
        <f t="shared" si="499"/>
        <v>313</v>
      </c>
      <c r="JJ60" s="2">
        <f t="shared" si="500"/>
        <v>2.37</v>
      </c>
      <c r="JK60" s="2">
        <f t="shared" si="501"/>
        <v>24.38</v>
      </c>
      <c r="JL60" s="5">
        <v>0.2656</v>
      </c>
      <c r="JM60" s="5">
        <v>0.14754999999999999</v>
      </c>
      <c r="JN60" s="5">
        <v>0.95135000000000003</v>
      </c>
      <c r="JO60" s="5">
        <v>1.3923000000000001</v>
      </c>
      <c r="JP60" s="5">
        <v>5.8500000000000003E-2</v>
      </c>
      <c r="JQ60" s="5">
        <v>0.15</v>
      </c>
      <c r="JR60" s="5">
        <v>12.6183</v>
      </c>
      <c r="JS60" s="5">
        <v>0.54310000000000003</v>
      </c>
      <c r="JT60" s="5">
        <v>0.1190333333</v>
      </c>
      <c r="JU60" s="5">
        <v>0.15086666670000001</v>
      </c>
      <c r="JV60" s="5">
        <v>0.1340666667</v>
      </c>
      <c r="JW60" s="5">
        <v>3.7849166670000001</v>
      </c>
      <c r="JX60" s="5">
        <v>11.46613333</v>
      </c>
      <c r="JY60" s="5">
        <v>10.3194</v>
      </c>
      <c r="JZ60" s="5">
        <v>6.44679</v>
      </c>
      <c r="KA60" s="5">
        <v>0.29294999999999999</v>
      </c>
      <c r="KB60" s="5">
        <v>10.029963329999999</v>
      </c>
      <c r="KC60" s="5">
        <v>16.458500000000001</v>
      </c>
      <c r="KD60" s="5">
        <v>14.6218495</v>
      </c>
      <c r="KE60" s="5">
        <v>33.82</v>
      </c>
      <c r="KF60" s="5">
        <v>30.050133330000001</v>
      </c>
      <c r="KG60" s="5">
        <v>5.22</v>
      </c>
      <c r="KH60" s="5">
        <v>16.382999999999999</v>
      </c>
      <c r="KI60" s="5">
        <v>9.8745999999999992</v>
      </c>
      <c r="KJ60" s="5">
        <v>14.359249999999999</v>
      </c>
      <c r="KK60" s="5">
        <v>0</v>
      </c>
      <c r="KL60" s="5">
        <v>11.1839</v>
      </c>
      <c r="KM60" s="5">
        <v>2.73</v>
      </c>
      <c r="KN60" s="5">
        <v>9.4915000000000003</v>
      </c>
      <c r="KO60" s="5">
        <v>3.6768000000000001</v>
      </c>
      <c r="KP60" s="5">
        <v>16.394400000000001</v>
      </c>
      <c r="KQ60" s="5">
        <v>15.2403</v>
      </c>
      <c r="KR60" s="5">
        <v>26.440200000000001</v>
      </c>
      <c r="KS60" s="5">
        <v>15.008749999999999</v>
      </c>
      <c r="KT60" s="5">
        <v>18.950099999999999</v>
      </c>
      <c r="KU60" s="5">
        <v>5.9976000000000003</v>
      </c>
      <c r="KV60" s="5">
        <v>4.9896000000000003</v>
      </c>
      <c r="KW60" s="5">
        <v>1.7626500000000001</v>
      </c>
      <c r="KX60" s="5">
        <v>1.8480000000000001</v>
      </c>
      <c r="KY60" s="5">
        <v>5.6280000000000001</v>
      </c>
      <c r="KZ60" s="5">
        <v>8.1966249999999992</v>
      </c>
      <c r="LA60" s="5">
        <v>1.4370000000000001</v>
      </c>
      <c r="LB60" s="5">
        <v>15.789</v>
      </c>
      <c r="LC60" s="5">
        <v>14.217396669999999</v>
      </c>
      <c r="LD60" s="5">
        <v>16.942399999999999</v>
      </c>
      <c r="LE60" s="5">
        <v>8.0909999999999993</v>
      </c>
      <c r="LF60" s="5">
        <v>10.3474</v>
      </c>
      <c r="LG60" s="5">
        <v>0.74633333329999996</v>
      </c>
      <c r="LH60" s="5">
        <v>0.90590000000000004</v>
      </c>
      <c r="LI60" s="5">
        <v>2.0419499999999999</v>
      </c>
      <c r="LJ60" s="5">
        <v>6.6978</v>
      </c>
      <c r="LK60" s="5">
        <v>17.363700000000001</v>
      </c>
      <c r="LL60" s="5">
        <v>9.0416000000000007</v>
      </c>
      <c r="LM60" s="5">
        <v>4.032</v>
      </c>
      <c r="LN60" s="5">
        <v>10.54833333</v>
      </c>
      <c r="LO60" s="5">
        <v>10.49</v>
      </c>
      <c r="LP60" s="5">
        <v>11.596399999999999</v>
      </c>
      <c r="LQ60" s="5">
        <v>12.442133330000001</v>
      </c>
      <c r="LR60" s="5">
        <v>2.536666667</v>
      </c>
      <c r="LS60" s="5">
        <v>7.9200000000000007E-2</v>
      </c>
      <c r="LT60" s="5">
        <v>7.93</v>
      </c>
      <c r="LU60" s="5">
        <v>4.8708</v>
      </c>
      <c r="LV60" s="5">
        <v>2.3668</v>
      </c>
      <c r="LW60" s="5">
        <v>1.8360000000000001</v>
      </c>
      <c r="LX60" s="5">
        <v>18.558399999999999</v>
      </c>
      <c r="LY60" s="5">
        <v>1.734</v>
      </c>
      <c r="LZ60" s="5">
        <v>0.372</v>
      </c>
      <c r="MA60" s="5">
        <v>1.3066666669999999E-2</v>
      </c>
      <c r="MB60" s="5">
        <v>4.9133333330000001E-2</v>
      </c>
      <c r="MC60" s="5">
        <v>0</v>
      </c>
      <c r="MD60" s="5">
        <v>0.14760000000000001</v>
      </c>
      <c r="ME60" s="5">
        <v>0</v>
      </c>
      <c r="MF60" s="5">
        <v>4.7399999999999998E-2</v>
      </c>
      <c r="MG60" s="5">
        <v>0</v>
      </c>
      <c r="MH60" s="5">
        <v>0</v>
      </c>
      <c r="MI60" s="5">
        <v>2.3107500000000001</v>
      </c>
      <c r="MJ60" s="2">
        <f t="shared" si="502"/>
        <v>0.53120000000000001</v>
      </c>
      <c r="MK60" s="2">
        <f t="shared" si="503"/>
        <v>0.29509999999999997</v>
      </c>
      <c r="ML60" s="2">
        <f t="shared" si="504"/>
        <v>0.95135000000000003</v>
      </c>
      <c r="MM60" s="2">
        <f t="shared" si="505"/>
        <v>1.3923000000000001</v>
      </c>
      <c r="MN60" s="2">
        <f t="shared" si="506"/>
        <v>0.11700000000000001</v>
      </c>
      <c r="MO60" s="2">
        <f t="shared" si="507"/>
        <v>0.44999999999999996</v>
      </c>
      <c r="MP60" s="2">
        <f t="shared" si="508"/>
        <v>12.6183</v>
      </c>
      <c r="MQ60" s="2">
        <f t="shared" si="509"/>
        <v>1.0862000000000001</v>
      </c>
      <c r="MR60" s="2">
        <f t="shared" si="510"/>
        <v>0.1190333333</v>
      </c>
      <c r="MS60" s="2">
        <f t="shared" si="511"/>
        <v>0.30173333340000003</v>
      </c>
      <c r="MT60" s="2">
        <f t="shared" si="512"/>
        <v>0.1340666667</v>
      </c>
      <c r="MU60" s="2">
        <f t="shared" si="513"/>
        <v>7.5698333340000001</v>
      </c>
      <c r="MV60" s="2">
        <f t="shared" si="514"/>
        <v>22.93226666</v>
      </c>
      <c r="MW60" s="2">
        <f t="shared" si="515"/>
        <v>10.3194</v>
      </c>
      <c r="MX60" s="2">
        <f t="shared" si="516"/>
        <v>6.44679</v>
      </c>
      <c r="MY60" s="2">
        <f t="shared" si="517"/>
        <v>0.58589999999999998</v>
      </c>
      <c r="MZ60" s="2">
        <f t="shared" si="518"/>
        <v>10.029963329999999</v>
      </c>
      <c r="NA60" s="2">
        <f t="shared" si="519"/>
        <v>16.458500000000001</v>
      </c>
      <c r="NB60" s="2">
        <f t="shared" si="520"/>
        <v>14.6218495</v>
      </c>
      <c r="NC60" s="2">
        <f t="shared" si="521"/>
        <v>67.64</v>
      </c>
      <c r="ND60" s="2">
        <f t="shared" si="522"/>
        <v>60.100266660000003</v>
      </c>
      <c r="NE60" s="2">
        <f t="shared" si="523"/>
        <v>10.44</v>
      </c>
      <c r="NF60" s="2">
        <f t="shared" si="524"/>
        <v>32.765999999999998</v>
      </c>
      <c r="NG60" s="2">
        <f t="shared" si="525"/>
        <v>9.8745999999999992</v>
      </c>
      <c r="NH60" s="2">
        <f t="shared" si="526"/>
        <v>28.718499999999999</v>
      </c>
      <c r="NI60" s="2">
        <f t="shared" si="527"/>
        <v>0</v>
      </c>
      <c r="NJ60" s="2">
        <f t="shared" si="528"/>
        <v>11.1839</v>
      </c>
      <c r="NK60" s="2">
        <f t="shared" si="529"/>
        <v>2.73</v>
      </c>
      <c r="NL60" s="2">
        <f t="shared" si="530"/>
        <v>9.4915000000000003</v>
      </c>
      <c r="NM60" s="2">
        <f t="shared" si="531"/>
        <v>3.6768000000000001</v>
      </c>
      <c r="NN60" s="2">
        <f t="shared" si="532"/>
        <v>16.394400000000001</v>
      </c>
      <c r="NO60" s="2">
        <f t="shared" si="533"/>
        <v>45.7209</v>
      </c>
      <c r="NP60" s="2">
        <f t="shared" si="534"/>
        <v>26.440200000000001</v>
      </c>
      <c r="NQ60" s="2">
        <f t="shared" si="535"/>
        <v>30.017499999999998</v>
      </c>
      <c r="NR60" s="2">
        <f t="shared" si="536"/>
        <v>18.950099999999999</v>
      </c>
      <c r="NS60" s="2">
        <f t="shared" si="537"/>
        <v>5.9976000000000003</v>
      </c>
      <c r="NT60" s="2">
        <f t="shared" si="538"/>
        <v>4.9896000000000003</v>
      </c>
      <c r="NU60" s="2">
        <f t="shared" si="539"/>
        <v>3.5253000000000001</v>
      </c>
      <c r="NV60" s="2">
        <f t="shared" si="540"/>
        <v>5.5440000000000005</v>
      </c>
      <c r="NW60" s="2">
        <f t="shared" si="541"/>
        <v>5.6280000000000001</v>
      </c>
      <c r="NX60" s="2">
        <f t="shared" si="542"/>
        <v>16.393249999999998</v>
      </c>
      <c r="NY60" s="2">
        <f t="shared" si="543"/>
        <v>1.4370000000000001</v>
      </c>
      <c r="NZ60" s="2">
        <f t="shared" si="544"/>
        <v>31.577999999999999</v>
      </c>
      <c r="OA60" s="2">
        <f t="shared" si="545"/>
        <v>14.217396669999999</v>
      </c>
      <c r="OB60" s="2">
        <f t="shared" si="546"/>
        <v>16.942399999999999</v>
      </c>
      <c r="OC60" s="2">
        <f t="shared" si="547"/>
        <v>16.181999999999999</v>
      </c>
      <c r="OD60" s="2">
        <f t="shared" si="548"/>
        <v>20.694800000000001</v>
      </c>
      <c r="OE60" s="2">
        <f t="shared" si="549"/>
        <v>0.74633333329999996</v>
      </c>
      <c r="OF60" s="2">
        <f t="shared" si="550"/>
        <v>3.6236000000000002</v>
      </c>
      <c r="OG60" s="2">
        <f t="shared" si="551"/>
        <v>2.0419499999999999</v>
      </c>
      <c r="OH60" s="2">
        <f t="shared" si="552"/>
        <v>13.3956</v>
      </c>
      <c r="OI60" s="2">
        <f t="shared" si="553"/>
        <v>17.363700000000001</v>
      </c>
      <c r="OJ60" s="2">
        <f t="shared" si="554"/>
        <v>18.083200000000001</v>
      </c>
      <c r="OK60" s="2">
        <f t="shared" si="555"/>
        <v>8.0640000000000001</v>
      </c>
      <c r="OL60" s="2">
        <f t="shared" si="556"/>
        <v>21.09666666</v>
      </c>
      <c r="OM60" s="2">
        <f t="shared" si="557"/>
        <v>10.49</v>
      </c>
      <c r="ON60" s="2">
        <f t="shared" si="558"/>
        <v>11.596399999999999</v>
      </c>
      <c r="OO60" s="2">
        <f t="shared" si="559"/>
        <v>12.442133330000001</v>
      </c>
      <c r="OP60" s="2">
        <f t="shared" si="560"/>
        <v>5.073333334</v>
      </c>
      <c r="OQ60" s="2">
        <f t="shared" si="561"/>
        <v>7.9200000000000007E-2</v>
      </c>
      <c r="OR60" s="2">
        <f t="shared" si="562"/>
        <v>7.93</v>
      </c>
      <c r="OS60" s="2">
        <f t="shared" si="563"/>
        <v>9.7416</v>
      </c>
      <c r="OT60" s="2">
        <f t="shared" si="564"/>
        <v>11.834</v>
      </c>
      <c r="OU60" s="2">
        <f t="shared" si="565"/>
        <v>1.8360000000000001</v>
      </c>
      <c r="OV60" s="2">
        <f t="shared" si="566"/>
        <v>37.116799999999998</v>
      </c>
      <c r="OW60" s="2">
        <f t="shared" si="567"/>
        <v>1.734</v>
      </c>
      <c r="OX60" s="2">
        <f t="shared" si="568"/>
        <v>0.372</v>
      </c>
      <c r="OY60" s="2">
        <f t="shared" si="569"/>
        <v>1.3066666669999999E-2</v>
      </c>
      <c r="OZ60" s="2">
        <f t="shared" si="570"/>
        <v>4.9133333330000001E-2</v>
      </c>
      <c r="PA60" s="2">
        <f t="shared" si="571"/>
        <v>0</v>
      </c>
      <c r="PB60" s="2">
        <f t="shared" si="572"/>
        <v>0.14760000000000001</v>
      </c>
      <c r="PC60" s="2">
        <f t="shared" si="573"/>
        <v>0</v>
      </c>
      <c r="PD60" s="2">
        <f t="shared" si="574"/>
        <v>4.7399999999999998E-2</v>
      </c>
      <c r="PE60" s="2">
        <f t="shared" si="575"/>
        <v>0</v>
      </c>
      <c r="PF60" s="2">
        <f t="shared" si="576"/>
        <v>0</v>
      </c>
      <c r="PG60" s="2">
        <f t="shared" si="577"/>
        <v>2.3107500000000001</v>
      </c>
      <c r="PH60" s="2">
        <f t="shared" si="578"/>
        <v>4.7808000000000002</v>
      </c>
      <c r="PI60" s="2">
        <f t="shared" si="579"/>
        <v>2.6558999999999999</v>
      </c>
      <c r="PJ60" s="2">
        <f t="shared" si="580"/>
        <v>8.5621500000000008</v>
      </c>
      <c r="PK60" s="2">
        <f t="shared" si="581"/>
        <v>12.530700000000001</v>
      </c>
      <c r="PL60" s="2">
        <f t="shared" si="582"/>
        <v>1.0530000000000002</v>
      </c>
      <c r="PM60" s="2">
        <f t="shared" si="583"/>
        <v>4.05</v>
      </c>
      <c r="PN60" s="2">
        <f t="shared" si="584"/>
        <v>113.5647</v>
      </c>
      <c r="PO60" s="2">
        <f t="shared" si="585"/>
        <v>9.7758000000000003</v>
      </c>
      <c r="PP60" s="2">
        <f t="shared" si="586"/>
        <v>1.0712999997000001</v>
      </c>
      <c r="PQ60" s="2">
        <f t="shared" si="587"/>
        <v>2.7156000006000003</v>
      </c>
      <c r="PR60" s="2">
        <f t="shared" si="588"/>
        <v>1.2066000002999999</v>
      </c>
      <c r="PS60" s="2">
        <f t="shared" si="589"/>
        <v>68.128500005999996</v>
      </c>
      <c r="PT60" s="2">
        <f t="shared" si="590"/>
        <v>206.39039994000001</v>
      </c>
      <c r="PU60" s="2">
        <f t="shared" si="591"/>
        <v>92.874600000000001</v>
      </c>
      <c r="PV60" s="2">
        <f t="shared" si="592"/>
        <v>58.02111</v>
      </c>
      <c r="PW60" s="2">
        <f t="shared" si="593"/>
        <v>5.2730999999999995</v>
      </c>
      <c r="PX60" s="2">
        <f t="shared" si="594"/>
        <v>90.269669969999995</v>
      </c>
      <c r="PY60" s="2">
        <f t="shared" si="595"/>
        <v>148.12650000000002</v>
      </c>
      <c r="PZ60" s="2">
        <f t="shared" si="596"/>
        <v>131.59664549999999</v>
      </c>
      <c r="QA60" s="2">
        <f t="shared" si="597"/>
        <v>608.76</v>
      </c>
      <c r="QB60" s="2">
        <f t="shared" si="598"/>
        <v>540.90239994000001</v>
      </c>
      <c r="QC60" s="2">
        <f t="shared" si="599"/>
        <v>93.96</v>
      </c>
      <c r="QD60" s="2">
        <f t="shared" si="600"/>
        <v>294.89400000000001</v>
      </c>
      <c r="QE60" s="2">
        <f t="shared" si="601"/>
        <v>88.871399999999994</v>
      </c>
      <c r="QF60" s="2">
        <f t="shared" si="602"/>
        <v>258.4665</v>
      </c>
      <c r="QG60" s="2">
        <f t="shared" si="603"/>
        <v>0</v>
      </c>
      <c r="QH60" s="2">
        <f t="shared" si="604"/>
        <v>100.65509999999999</v>
      </c>
      <c r="QI60" s="2">
        <f t="shared" si="605"/>
        <v>24.57</v>
      </c>
      <c r="QJ60" s="2">
        <f t="shared" si="606"/>
        <v>85.423500000000004</v>
      </c>
      <c r="QK60" s="2">
        <f t="shared" si="607"/>
        <v>33.091200000000001</v>
      </c>
      <c r="QL60" s="2">
        <f t="shared" si="608"/>
        <v>147.5496</v>
      </c>
      <c r="QM60" s="2">
        <f t="shared" si="609"/>
        <v>411.48810000000003</v>
      </c>
      <c r="QN60" s="2">
        <f t="shared" si="610"/>
        <v>237.96180000000001</v>
      </c>
      <c r="QO60" s="2">
        <f t="shared" si="611"/>
        <v>270.15749999999997</v>
      </c>
      <c r="QP60" s="2">
        <f t="shared" si="612"/>
        <v>170.55089999999998</v>
      </c>
      <c r="QQ60" s="2">
        <f t="shared" si="613"/>
        <v>53.978400000000001</v>
      </c>
      <c r="QR60" s="2">
        <f t="shared" si="614"/>
        <v>44.906400000000005</v>
      </c>
      <c r="QS60" s="2">
        <f t="shared" si="615"/>
        <v>31.727700000000002</v>
      </c>
      <c r="QT60" s="2">
        <f t="shared" si="616"/>
        <v>49.896000000000001</v>
      </c>
      <c r="QU60" s="2">
        <f t="shared" si="617"/>
        <v>50.652000000000001</v>
      </c>
      <c r="QV60" s="2">
        <f t="shared" si="618"/>
        <v>147.53924999999998</v>
      </c>
      <c r="QW60" s="2">
        <f t="shared" si="619"/>
        <v>12.933</v>
      </c>
      <c r="QX60" s="2">
        <f t="shared" si="620"/>
        <v>284.202</v>
      </c>
      <c r="QY60" s="2">
        <f t="shared" si="621"/>
        <v>127.95657002999999</v>
      </c>
      <c r="QZ60" s="2">
        <f t="shared" si="622"/>
        <v>152.48159999999999</v>
      </c>
      <c r="RA60" s="2">
        <f t="shared" si="623"/>
        <v>145.63799999999998</v>
      </c>
      <c r="RB60" s="2">
        <f t="shared" si="624"/>
        <v>186.25319999999999</v>
      </c>
      <c r="RC60" s="2">
        <f t="shared" si="625"/>
        <v>6.7169999996999996</v>
      </c>
      <c r="RD60" s="2">
        <f t="shared" si="626"/>
        <v>32.612400000000001</v>
      </c>
      <c r="RE60" s="2">
        <f t="shared" si="627"/>
        <v>18.377549999999999</v>
      </c>
      <c r="RF60" s="2">
        <f t="shared" si="628"/>
        <v>120.5604</v>
      </c>
      <c r="RG60" s="2">
        <f t="shared" si="629"/>
        <v>156.27330000000001</v>
      </c>
      <c r="RH60" s="2">
        <f t="shared" si="630"/>
        <v>162.74880000000002</v>
      </c>
      <c r="RI60" s="2">
        <f t="shared" si="631"/>
        <v>72.575999999999993</v>
      </c>
      <c r="RJ60" s="2">
        <f t="shared" si="632"/>
        <v>189.86999994000001</v>
      </c>
      <c r="RK60" s="2">
        <f t="shared" si="633"/>
        <v>94.41</v>
      </c>
      <c r="RL60" s="2">
        <f t="shared" si="634"/>
        <v>104.3676</v>
      </c>
      <c r="RM60" s="2">
        <f t="shared" si="635"/>
        <v>111.97919997000001</v>
      </c>
      <c r="RN60" s="2">
        <f t="shared" si="636"/>
        <v>45.660000005999997</v>
      </c>
      <c r="RO60" s="2">
        <f t="shared" si="637"/>
        <v>0.7128000000000001</v>
      </c>
      <c r="RP60" s="2">
        <f t="shared" si="638"/>
        <v>71.37</v>
      </c>
      <c r="RQ60" s="2">
        <f t="shared" si="639"/>
        <v>87.674400000000006</v>
      </c>
      <c r="RR60" s="2">
        <f t="shared" si="640"/>
        <v>106.506</v>
      </c>
      <c r="RS60" s="2">
        <f t="shared" si="641"/>
        <v>16.524000000000001</v>
      </c>
      <c r="RT60" s="2">
        <f t="shared" si="642"/>
        <v>334.05119999999999</v>
      </c>
      <c r="RU60" s="2">
        <f t="shared" si="643"/>
        <v>15.606</v>
      </c>
      <c r="RV60" s="2">
        <f t="shared" si="644"/>
        <v>3.3479999999999999</v>
      </c>
      <c r="RW60" s="2">
        <f t="shared" si="645"/>
        <v>0.11760000003</v>
      </c>
      <c r="RX60" s="2">
        <f t="shared" si="646"/>
        <v>0.44219999997000003</v>
      </c>
      <c r="RY60" s="2">
        <f t="shared" si="647"/>
        <v>0</v>
      </c>
      <c r="RZ60" s="2">
        <f t="shared" si="648"/>
        <v>1.3284</v>
      </c>
      <c r="SA60" s="2">
        <f t="shared" si="649"/>
        <v>0</v>
      </c>
      <c r="SB60" s="2">
        <f t="shared" si="650"/>
        <v>0.42659999999999998</v>
      </c>
      <c r="SC60" s="2">
        <f t="shared" si="651"/>
        <v>0</v>
      </c>
      <c r="SD60" s="2">
        <f t="shared" si="652"/>
        <v>0</v>
      </c>
      <c r="SE60" s="2">
        <f t="shared" si="653"/>
        <v>20.796749999999999</v>
      </c>
      <c r="SF60" s="5">
        <v>13.388733330000001</v>
      </c>
      <c r="SG60" s="5">
        <v>7.7198250000000002</v>
      </c>
      <c r="SH60" s="5">
        <v>6.3710000000000004</v>
      </c>
      <c r="SI60" s="5">
        <v>0.5474</v>
      </c>
      <c r="SJ60" s="5">
        <v>6.3E-2</v>
      </c>
      <c r="SK60" s="5">
        <v>0.78</v>
      </c>
      <c r="SL60" s="5">
        <v>1.3083</v>
      </c>
      <c r="SM60" s="5">
        <v>3.6183999999999998</v>
      </c>
      <c r="SN60" s="5">
        <v>1.0646166669999999</v>
      </c>
      <c r="SO60" s="5">
        <v>2.0312000000000001</v>
      </c>
      <c r="SP60" s="5">
        <v>1.5169333330000001</v>
      </c>
      <c r="SQ60" s="5">
        <v>1.49655</v>
      </c>
      <c r="SR60" s="5">
        <v>0.76776666670000004</v>
      </c>
      <c r="SS60" s="5">
        <v>0.104895</v>
      </c>
      <c r="ST60" s="5">
        <v>0.34303499999999998</v>
      </c>
      <c r="SU60" s="5">
        <v>0</v>
      </c>
      <c r="SV60" s="5">
        <v>0</v>
      </c>
      <c r="SW60" s="5">
        <v>5.6295333330000004</v>
      </c>
      <c r="SX60" s="5">
        <v>0</v>
      </c>
      <c r="SY60" s="5">
        <v>0</v>
      </c>
      <c r="SZ60" s="5">
        <v>0.20226666669999999</v>
      </c>
      <c r="TA60" s="5">
        <v>0</v>
      </c>
      <c r="TB60" s="5">
        <v>6.6547999999999998</v>
      </c>
      <c r="TC60" s="5">
        <v>5.7714999999999996</v>
      </c>
      <c r="TD60" s="5">
        <v>2.2212499999999999</v>
      </c>
      <c r="TE60" s="5">
        <v>0</v>
      </c>
      <c r="TF60" s="5">
        <v>0</v>
      </c>
      <c r="TG60" s="5">
        <v>0</v>
      </c>
      <c r="TH60" s="5">
        <v>0</v>
      </c>
      <c r="TI60" s="5">
        <v>2.3046500000000001</v>
      </c>
      <c r="TJ60" s="5">
        <v>8.4545999999999992</v>
      </c>
      <c r="TK60" s="5">
        <v>5.5125999999999999</v>
      </c>
      <c r="TL60" s="5">
        <v>7.2371999999999996</v>
      </c>
      <c r="TM60" s="5">
        <v>0.47149999999999997</v>
      </c>
      <c r="TN60" s="5">
        <v>0</v>
      </c>
      <c r="TO60" s="5">
        <v>7.9884000000000004</v>
      </c>
      <c r="TP60" s="5">
        <v>1.9907999999999999</v>
      </c>
      <c r="TQ60" s="5">
        <v>1.35795</v>
      </c>
      <c r="TR60" s="5">
        <v>1.8715333329999999</v>
      </c>
      <c r="TS60" s="5">
        <v>7.0400000000000004E-2</v>
      </c>
      <c r="TT60" s="5">
        <v>13.523524999999999</v>
      </c>
      <c r="TU60" s="5">
        <v>9.4200000000000006E-2</v>
      </c>
      <c r="TV60" s="5">
        <v>1.0980000000000001</v>
      </c>
      <c r="TW60" s="5">
        <v>0.83872333330000004</v>
      </c>
      <c r="TX60" s="5">
        <v>2.4784000000000002</v>
      </c>
      <c r="TY60" s="5">
        <v>3.0000000000000001E-3</v>
      </c>
      <c r="TZ60" s="5">
        <v>10.17033333</v>
      </c>
      <c r="UA60" s="5">
        <v>5.0880000000000001</v>
      </c>
      <c r="UB60" s="5">
        <v>7.7593500000000004</v>
      </c>
      <c r="UC60" s="5">
        <v>0.35354999999999998</v>
      </c>
      <c r="UD60" s="5">
        <v>0.87229999999999996</v>
      </c>
      <c r="UE60" s="5">
        <v>0</v>
      </c>
      <c r="UF60" s="5">
        <v>18.3155</v>
      </c>
      <c r="UG60" s="5">
        <v>17.28</v>
      </c>
      <c r="UH60" s="5">
        <v>0</v>
      </c>
      <c r="UI60" s="5">
        <v>3.6211500000000001</v>
      </c>
      <c r="UJ60" s="5">
        <v>26.613199999999999</v>
      </c>
      <c r="UK60" s="5">
        <v>28.204866670000001</v>
      </c>
      <c r="UL60" s="5">
        <v>33.047916669999999</v>
      </c>
      <c r="UM60" s="5">
        <v>4.8080999999999996</v>
      </c>
      <c r="UN60" s="5">
        <v>12.321999999999999</v>
      </c>
      <c r="UO60" s="5">
        <v>12.4476</v>
      </c>
      <c r="UP60" s="5">
        <v>12.688000000000001</v>
      </c>
      <c r="UQ60" s="5">
        <v>32.384999999999998</v>
      </c>
      <c r="UR60" s="5">
        <v>0.29120000000000001</v>
      </c>
      <c r="US60" s="5">
        <v>4.6239999999999997</v>
      </c>
      <c r="UT60" s="5">
        <v>15.624000000000001</v>
      </c>
      <c r="UU60" s="5">
        <v>31.06133333</v>
      </c>
      <c r="UV60" s="5">
        <v>35.121933329999997</v>
      </c>
      <c r="UW60" s="5">
        <v>0</v>
      </c>
      <c r="UX60" s="5">
        <v>32.060699999999997</v>
      </c>
      <c r="UY60" s="5">
        <v>0.38973333329999998</v>
      </c>
      <c r="UZ60" s="5">
        <v>0</v>
      </c>
      <c r="VA60" s="5">
        <v>0</v>
      </c>
      <c r="VB60" s="5">
        <v>0</v>
      </c>
      <c r="VC60" s="5">
        <v>2.2499999999999999E-2</v>
      </c>
      <c r="VD60" s="2">
        <f t="shared" si="654"/>
        <v>26.777466660000002</v>
      </c>
      <c r="VE60" s="2">
        <f t="shared" si="655"/>
        <v>15.43965</v>
      </c>
      <c r="VF60" s="2">
        <f t="shared" si="656"/>
        <v>6.3710000000000004</v>
      </c>
      <c r="VG60" s="2">
        <f t="shared" si="657"/>
        <v>0.5474</v>
      </c>
      <c r="VH60" s="2">
        <f t="shared" si="658"/>
        <v>0.126</v>
      </c>
      <c r="VI60" s="2">
        <f t="shared" si="659"/>
        <v>2.34</v>
      </c>
      <c r="VJ60" s="2">
        <f t="shared" si="660"/>
        <v>1.3083</v>
      </c>
      <c r="VK60" s="2">
        <f t="shared" si="661"/>
        <v>7.2367999999999997</v>
      </c>
      <c r="VL60" s="2">
        <f t="shared" si="662"/>
        <v>1.0646166669999999</v>
      </c>
      <c r="VM60" s="2">
        <f t="shared" si="663"/>
        <v>4.0624000000000002</v>
      </c>
      <c r="VN60" s="2">
        <f t="shared" si="664"/>
        <v>1.5169333330000001</v>
      </c>
      <c r="VO60" s="2">
        <f t="shared" si="665"/>
        <v>2.9931000000000001</v>
      </c>
      <c r="VP60" s="2">
        <f t="shared" si="666"/>
        <v>1.5355333334000001</v>
      </c>
      <c r="VQ60" s="2">
        <f t="shared" si="667"/>
        <v>0.104895</v>
      </c>
      <c r="VR60" s="2">
        <f t="shared" si="668"/>
        <v>0.34303499999999998</v>
      </c>
      <c r="VS60" s="2">
        <f t="shared" si="669"/>
        <v>0</v>
      </c>
      <c r="VT60" s="2">
        <f t="shared" si="670"/>
        <v>0</v>
      </c>
      <c r="VU60" s="2">
        <f t="shared" si="671"/>
        <v>5.6295333330000004</v>
      </c>
      <c r="VV60" s="2">
        <f t="shared" si="672"/>
        <v>0</v>
      </c>
      <c r="VW60" s="2">
        <f t="shared" si="673"/>
        <v>0</v>
      </c>
      <c r="VX60" s="2">
        <f t="shared" si="674"/>
        <v>0.40453333339999997</v>
      </c>
      <c r="VY60" s="2">
        <f t="shared" si="675"/>
        <v>0</v>
      </c>
      <c r="VZ60" s="2">
        <f t="shared" si="676"/>
        <v>13.3096</v>
      </c>
      <c r="WA60" s="2">
        <f t="shared" si="677"/>
        <v>5.7714999999999996</v>
      </c>
      <c r="WB60" s="2">
        <f t="shared" si="678"/>
        <v>4.4424999999999999</v>
      </c>
      <c r="WC60" s="2">
        <f t="shared" si="679"/>
        <v>0</v>
      </c>
      <c r="WD60" s="2">
        <f t="shared" si="680"/>
        <v>0</v>
      </c>
      <c r="WE60" s="2">
        <f t="shared" si="681"/>
        <v>0</v>
      </c>
      <c r="WF60" s="2">
        <f t="shared" si="682"/>
        <v>0</v>
      </c>
      <c r="WG60" s="2">
        <f t="shared" si="683"/>
        <v>2.3046500000000001</v>
      </c>
      <c r="WH60" s="2">
        <f t="shared" si="684"/>
        <v>8.4545999999999992</v>
      </c>
      <c r="WI60" s="2">
        <f t="shared" si="685"/>
        <v>16.537800000000001</v>
      </c>
      <c r="WJ60" s="2">
        <f t="shared" si="686"/>
        <v>7.2371999999999996</v>
      </c>
      <c r="WK60" s="2">
        <f t="shared" si="687"/>
        <v>0.94299999999999995</v>
      </c>
      <c r="WL60" s="2">
        <f t="shared" si="688"/>
        <v>0</v>
      </c>
      <c r="WM60" s="2">
        <f t="shared" si="689"/>
        <v>7.9884000000000004</v>
      </c>
      <c r="WN60" s="2">
        <f t="shared" si="690"/>
        <v>1.9907999999999999</v>
      </c>
      <c r="WO60" s="2">
        <f t="shared" si="691"/>
        <v>2.7159</v>
      </c>
      <c r="WP60" s="2">
        <f t="shared" si="692"/>
        <v>5.6145999989999993</v>
      </c>
      <c r="WQ60" s="2">
        <f t="shared" si="693"/>
        <v>7.0400000000000004E-2</v>
      </c>
      <c r="WR60" s="2">
        <f t="shared" si="694"/>
        <v>27.047049999999999</v>
      </c>
      <c r="WS60" s="2">
        <f t="shared" si="695"/>
        <v>9.4200000000000006E-2</v>
      </c>
      <c r="WT60" s="2">
        <f t="shared" si="696"/>
        <v>2.1960000000000002</v>
      </c>
      <c r="WU60" s="2">
        <f t="shared" si="697"/>
        <v>0.83872333330000004</v>
      </c>
      <c r="WV60" s="2">
        <f t="shared" si="698"/>
        <v>2.4784000000000002</v>
      </c>
      <c r="WW60" s="2">
        <f t="shared" si="699"/>
        <v>6.0000000000000001E-3</v>
      </c>
      <c r="WX60" s="2">
        <f t="shared" si="700"/>
        <v>20.34066666</v>
      </c>
      <c r="WY60" s="2">
        <f t="shared" si="701"/>
        <v>5.0880000000000001</v>
      </c>
      <c r="WZ60" s="2">
        <f t="shared" si="702"/>
        <v>31.037400000000002</v>
      </c>
      <c r="XA60" s="2">
        <f t="shared" si="703"/>
        <v>0.35354999999999998</v>
      </c>
      <c r="XB60" s="2">
        <f t="shared" si="704"/>
        <v>1.7445999999999999</v>
      </c>
      <c r="XC60" s="2">
        <f t="shared" si="705"/>
        <v>0</v>
      </c>
      <c r="XD60" s="2">
        <f t="shared" si="706"/>
        <v>36.631</v>
      </c>
      <c r="XE60" s="2">
        <f t="shared" si="707"/>
        <v>34.56</v>
      </c>
      <c r="XF60" s="2">
        <f t="shared" si="708"/>
        <v>0</v>
      </c>
      <c r="XG60" s="2">
        <f t="shared" si="709"/>
        <v>3.6211500000000001</v>
      </c>
      <c r="XH60" s="2">
        <f t="shared" si="710"/>
        <v>26.613199999999999</v>
      </c>
      <c r="XI60" s="2">
        <f t="shared" si="711"/>
        <v>28.204866670000001</v>
      </c>
      <c r="XJ60" s="2">
        <f t="shared" si="712"/>
        <v>66.095833339999999</v>
      </c>
      <c r="XK60" s="2">
        <f t="shared" si="713"/>
        <v>4.8080999999999996</v>
      </c>
      <c r="XL60" s="2">
        <f t="shared" si="714"/>
        <v>12.321999999999999</v>
      </c>
      <c r="XM60" s="2">
        <f t="shared" si="715"/>
        <v>24.895199999999999</v>
      </c>
      <c r="XN60" s="2">
        <f t="shared" si="716"/>
        <v>63.440000000000005</v>
      </c>
      <c r="XO60" s="2">
        <f t="shared" si="717"/>
        <v>32.384999999999998</v>
      </c>
      <c r="XP60" s="2">
        <f t="shared" si="718"/>
        <v>0.58240000000000003</v>
      </c>
      <c r="XQ60" s="2">
        <f t="shared" si="719"/>
        <v>4.6239999999999997</v>
      </c>
      <c r="XR60" s="2">
        <f t="shared" si="720"/>
        <v>15.624000000000001</v>
      </c>
      <c r="XS60" s="2">
        <f t="shared" si="721"/>
        <v>31.06133333</v>
      </c>
      <c r="XT60" s="2">
        <f t="shared" si="722"/>
        <v>35.121933329999997</v>
      </c>
      <c r="XU60" s="2">
        <f t="shared" si="723"/>
        <v>0</v>
      </c>
      <c r="XV60" s="2">
        <f t="shared" si="724"/>
        <v>32.060699999999997</v>
      </c>
      <c r="XW60" s="2">
        <f t="shared" si="725"/>
        <v>0.38973333329999998</v>
      </c>
      <c r="XX60" s="2">
        <f t="shared" si="726"/>
        <v>0</v>
      </c>
      <c r="XY60" s="2">
        <f t="shared" si="727"/>
        <v>0</v>
      </c>
      <c r="XZ60" s="2">
        <f t="shared" si="728"/>
        <v>0</v>
      </c>
      <c r="YA60" s="2">
        <f t="shared" si="729"/>
        <v>2.2499999999999999E-2</v>
      </c>
      <c r="YB60" s="2">
        <f t="shared" si="730"/>
        <v>107.10986664000001</v>
      </c>
      <c r="YC60" s="2">
        <f t="shared" si="731"/>
        <v>61.758600000000001</v>
      </c>
      <c r="YD60" s="2">
        <f t="shared" si="732"/>
        <v>25.484000000000002</v>
      </c>
      <c r="YE60" s="2">
        <f t="shared" si="733"/>
        <v>2.1896</v>
      </c>
      <c r="YF60" s="2">
        <f t="shared" si="734"/>
        <v>0.504</v>
      </c>
      <c r="YG60" s="2">
        <f t="shared" si="735"/>
        <v>9.36</v>
      </c>
      <c r="YH60" s="2">
        <f t="shared" si="736"/>
        <v>5.2332000000000001</v>
      </c>
      <c r="YI60" s="2">
        <f t="shared" si="737"/>
        <v>28.947199999999999</v>
      </c>
      <c r="YJ60" s="2">
        <f t="shared" si="738"/>
        <v>4.2584666679999996</v>
      </c>
      <c r="YK60" s="2">
        <f t="shared" si="739"/>
        <v>16.249600000000001</v>
      </c>
      <c r="YL60" s="2">
        <f t="shared" si="740"/>
        <v>6.0677333320000004</v>
      </c>
      <c r="YM60" s="2">
        <f t="shared" si="741"/>
        <v>11.9724</v>
      </c>
      <c r="YN60" s="2">
        <f t="shared" si="742"/>
        <v>6.1421333336000004</v>
      </c>
      <c r="YO60" s="2">
        <f t="shared" si="743"/>
        <v>0.41958000000000001</v>
      </c>
      <c r="YP60" s="2">
        <f t="shared" si="744"/>
        <v>1.3721399999999999</v>
      </c>
      <c r="YQ60" s="2">
        <f t="shared" si="745"/>
        <v>0</v>
      </c>
      <c r="YR60" s="2">
        <f t="shared" si="746"/>
        <v>0</v>
      </c>
      <c r="YS60" s="2">
        <f t="shared" si="747"/>
        <v>22.518133332000001</v>
      </c>
      <c r="YT60" s="2">
        <f t="shared" si="748"/>
        <v>0</v>
      </c>
      <c r="YU60" s="2">
        <f t="shared" si="749"/>
        <v>0</v>
      </c>
      <c r="YV60" s="2">
        <f t="shared" si="750"/>
        <v>1.6181333335999999</v>
      </c>
      <c r="YW60" s="2">
        <f t="shared" si="751"/>
        <v>0</v>
      </c>
      <c r="YX60" s="2">
        <f t="shared" si="752"/>
        <v>53.238399999999999</v>
      </c>
      <c r="YY60" s="2">
        <f t="shared" si="753"/>
        <v>23.085999999999999</v>
      </c>
      <c r="YZ60" s="2">
        <f t="shared" si="754"/>
        <v>17.77</v>
      </c>
      <c r="ZA60" s="2">
        <f t="shared" si="755"/>
        <v>0</v>
      </c>
      <c r="ZB60" s="2">
        <f t="shared" si="756"/>
        <v>0</v>
      </c>
      <c r="ZC60" s="2">
        <f t="shared" si="757"/>
        <v>0</v>
      </c>
      <c r="ZD60" s="2">
        <f t="shared" si="758"/>
        <v>0</v>
      </c>
      <c r="ZE60" s="2">
        <f t="shared" si="759"/>
        <v>9.2186000000000003</v>
      </c>
      <c r="ZF60" s="2">
        <f t="shared" si="760"/>
        <v>33.818399999999997</v>
      </c>
      <c r="ZG60" s="2">
        <f t="shared" si="761"/>
        <v>66.151200000000003</v>
      </c>
      <c r="ZH60" s="2">
        <f t="shared" si="762"/>
        <v>28.948799999999999</v>
      </c>
      <c r="ZI60" s="2">
        <f t="shared" si="763"/>
        <v>3.7719999999999998</v>
      </c>
      <c r="ZJ60" s="2">
        <f t="shared" si="764"/>
        <v>0</v>
      </c>
      <c r="ZK60" s="2">
        <f t="shared" si="765"/>
        <v>31.953600000000002</v>
      </c>
      <c r="ZL60" s="2">
        <f t="shared" si="766"/>
        <v>7.9631999999999996</v>
      </c>
      <c r="ZM60" s="2">
        <f t="shared" si="767"/>
        <v>10.8636</v>
      </c>
      <c r="ZN60" s="2">
        <f t="shared" si="768"/>
        <v>22.458399995999997</v>
      </c>
      <c r="ZO60" s="2">
        <f t="shared" si="769"/>
        <v>0.28160000000000002</v>
      </c>
      <c r="ZP60" s="2">
        <f t="shared" si="770"/>
        <v>108.18819999999999</v>
      </c>
      <c r="ZQ60" s="2">
        <f t="shared" si="771"/>
        <v>0.37680000000000002</v>
      </c>
      <c r="ZR60" s="2">
        <f t="shared" si="772"/>
        <v>8.7840000000000007</v>
      </c>
      <c r="ZS60" s="2">
        <f t="shared" si="773"/>
        <v>3.3548933332000002</v>
      </c>
      <c r="ZT60" s="2">
        <f t="shared" si="774"/>
        <v>9.9136000000000006</v>
      </c>
      <c r="ZU60" s="2">
        <f t="shared" si="775"/>
        <v>2.4E-2</v>
      </c>
      <c r="ZV60" s="2">
        <f t="shared" si="776"/>
        <v>81.36266664</v>
      </c>
      <c r="ZW60" s="2">
        <f t="shared" si="777"/>
        <v>20.352</v>
      </c>
      <c r="ZX60" s="2">
        <f t="shared" si="778"/>
        <v>124.14960000000001</v>
      </c>
      <c r="ZY60" s="2">
        <f t="shared" si="779"/>
        <v>1.4141999999999999</v>
      </c>
      <c r="ZZ60" s="2">
        <f t="shared" si="780"/>
        <v>6.9783999999999997</v>
      </c>
      <c r="AAA60" s="2">
        <f t="shared" si="781"/>
        <v>0</v>
      </c>
      <c r="AAB60" s="2">
        <f t="shared" si="782"/>
        <v>146.524</v>
      </c>
      <c r="AAC60" s="2">
        <f t="shared" si="783"/>
        <v>138.24</v>
      </c>
      <c r="AAD60" s="2">
        <f t="shared" si="784"/>
        <v>0</v>
      </c>
      <c r="AAE60" s="2">
        <f t="shared" si="785"/>
        <v>14.4846</v>
      </c>
      <c r="AAF60" s="2">
        <f t="shared" si="786"/>
        <v>106.4528</v>
      </c>
      <c r="AAG60" s="2">
        <f t="shared" si="787"/>
        <v>112.81946668</v>
      </c>
      <c r="AAH60" s="2">
        <f t="shared" si="788"/>
        <v>264.38333335999999</v>
      </c>
      <c r="AAI60" s="2">
        <f t="shared" si="789"/>
        <v>19.232399999999998</v>
      </c>
      <c r="AAJ60" s="2">
        <f t="shared" si="790"/>
        <v>49.287999999999997</v>
      </c>
      <c r="AAK60" s="2">
        <f t="shared" si="791"/>
        <v>99.580799999999996</v>
      </c>
      <c r="AAL60" s="2">
        <f t="shared" si="792"/>
        <v>253.76000000000002</v>
      </c>
      <c r="AAM60" s="2">
        <f t="shared" si="793"/>
        <v>129.54</v>
      </c>
      <c r="AAN60" s="2">
        <f t="shared" si="794"/>
        <v>2.3296000000000001</v>
      </c>
      <c r="AAO60" s="2">
        <f t="shared" si="795"/>
        <v>18.495999999999999</v>
      </c>
      <c r="AAP60" s="2">
        <f t="shared" si="796"/>
        <v>62.496000000000002</v>
      </c>
      <c r="AAQ60" s="2">
        <f t="shared" si="797"/>
        <v>124.24533332</v>
      </c>
      <c r="AAR60" s="2">
        <f t="shared" si="798"/>
        <v>140.48773331999999</v>
      </c>
      <c r="AAS60" s="2">
        <f t="shared" si="799"/>
        <v>0</v>
      </c>
      <c r="AAT60" s="2">
        <f t="shared" si="800"/>
        <v>128.24279999999999</v>
      </c>
      <c r="AAU60" s="2">
        <f t="shared" si="801"/>
        <v>1.5589333331999999</v>
      </c>
      <c r="AAV60" s="2">
        <f t="shared" si="802"/>
        <v>0</v>
      </c>
      <c r="AAW60" s="2">
        <f t="shared" si="803"/>
        <v>0</v>
      </c>
      <c r="AAX60" s="2">
        <f t="shared" si="804"/>
        <v>0</v>
      </c>
      <c r="AAY60" s="2">
        <f t="shared" si="805"/>
        <v>0.09</v>
      </c>
      <c r="AAZ60" s="2">
        <f t="shared" si="806"/>
        <v>1496.738571428572</v>
      </c>
      <c r="ABA60" s="2">
        <f t="shared" si="807"/>
        <v>35.282282311455759</v>
      </c>
      <c r="ABB60" s="2">
        <f t="shared" si="808"/>
        <v>13.352263763123059</v>
      </c>
      <c r="ABC60" s="1">
        <v>2</v>
      </c>
      <c r="ABD60" s="1">
        <v>3</v>
      </c>
      <c r="ABE60" s="1">
        <v>2</v>
      </c>
      <c r="ABF60" s="1">
        <v>3</v>
      </c>
      <c r="ABG60" s="1">
        <v>2</v>
      </c>
      <c r="ABH60" s="1">
        <v>1</v>
      </c>
      <c r="ABI60" s="1">
        <v>2</v>
      </c>
      <c r="ABJ60" s="1">
        <v>2</v>
      </c>
      <c r="ABK60" s="1">
        <v>3</v>
      </c>
      <c r="ABL60" s="1">
        <v>3</v>
      </c>
      <c r="ABM60" s="1">
        <v>3</v>
      </c>
      <c r="ABN60" s="1">
        <v>3</v>
      </c>
      <c r="ABO60" s="1">
        <v>2</v>
      </c>
      <c r="ABP60" s="1">
        <v>2</v>
      </c>
      <c r="ABQ60" s="1">
        <v>3</v>
      </c>
      <c r="ABR60" s="7">
        <f t="shared" si="809"/>
        <v>36</v>
      </c>
      <c r="ABS60" s="7">
        <f t="shared" si="810"/>
        <v>11</v>
      </c>
      <c r="ABT60" s="7">
        <f t="shared" si="811"/>
        <v>14</v>
      </c>
      <c r="ABU60" s="7">
        <f t="shared" si="812"/>
        <v>11</v>
      </c>
      <c r="ABV60" s="4">
        <v>3</v>
      </c>
      <c r="ABW60" s="4">
        <v>3</v>
      </c>
      <c r="ABX60" s="4">
        <v>3</v>
      </c>
      <c r="ABY60" s="4">
        <v>1</v>
      </c>
      <c r="ABZ60" s="4">
        <v>1</v>
      </c>
      <c r="ACA60" s="4">
        <v>1</v>
      </c>
      <c r="ACB60" s="4">
        <v>2</v>
      </c>
      <c r="ACC60" s="4">
        <v>2</v>
      </c>
      <c r="ACD60" s="4">
        <v>1</v>
      </c>
      <c r="ACE60" s="4">
        <v>2</v>
      </c>
      <c r="ACF60" s="4">
        <v>3</v>
      </c>
      <c r="ACG60" s="4">
        <v>1</v>
      </c>
      <c r="ACH60" s="4">
        <v>3</v>
      </c>
      <c r="ACI60" s="4">
        <v>3</v>
      </c>
      <c r="ACJ60" s="4">
        <v>1</v>
      </c>
      <c r="ACK60" s="4">
        <v>2</v>
      </c>
      <c r="ACL60" s="4">
        <v>3</v>
      </c>
      <c r="ACM60" s="4">
        <v>3</v>
      </c>
      <c r="ACN60" s="4">
        <v>1</v>
      </c>
      <c r="ACO60" s="4">
        <v>2</v>
      </c>
      <c r="ACP60" s="4">
        <v>4</v>
      </c>
      <c r="ACQ60" s="4">
        <v>3</v>
      </c>
      <c r="ACR60" s="4">
        <v>3</v>
      </c>
      <c r="ACS60" s="4">
        <v>2</v>
      </c>
      <c r="ACT60" s="4">
        <v>3</v>
      </c>
      <c r="ACU60" s="4">
        <v>1</v>
      </c>
      <c r="ACV60" s="4">
        <v>3</v>
      </c>
      <c r="ACW60" s="4">
        <v>2</v>
      </c>
      <c r="ACX60" s="4">
        <v>4</v>
      </c>
      <c r="ACY60" s="4">
        <v>4</v>
      </c>
      <c r="ACZ60" s="4">
        <v>3</v>
      </c>
      <c r="ADA60" s="4">
        <v>1</v>
      </c>
      <c r="ADB60" s="4">
        <v>2</v>
      </c>
      <c r="ADC60" s="4">
        <v>1</v>
      </c>
      <c r="ADD60" s="4">
        <v>3</v>
      </c>
      <c r="ADE60" s="4">
        <v>4</v>
      </c>
      <c r="ADF60" s="4">
        <v>2</v>
      </c>
      <c r="ADG60" s="4">
        <v>2</v>
      </c>
      <c r="ADH60" s="4">
        <v>2</v>
      </c>
      <c r="ADI60" s="4">
        <v>2</v>
      </c>
      <c r="ADJ60" s="4">
        <v>4</v>
      </c>
      <c r="ADK60" s="4">
        <v>4</v>
      </c>
      <c r="ADL60" s="4">
        <v>1</v>
      </c>
      <c r="ADM60" s="4">
        <v>3</v>
      </c>
      <c r="ADN60" s="4">
        <v>3</v>
      </c>
      <c r="ADO60" s="4">
        <v>4</v>
      </c>
      <c r="ADP60" s="4">
        <v>1</v>
      </c>
      <c r="ADQ60" s="4">
        <v>2</v>
      </c>
      <c r="ADR60" s="4">
        <v>4</v>
      </c>
      <c r="ADS60" s="4">
        <v>4</v>
      </c>
      <c r="ADT60" s="4">
        <v>4</v>
      </c>
      <c r="ADU60" s="4">
        <v>4</v>
      </c>
      <c r="ADV60" s="4">
        <v>4</v>
      </c>
      <c r="ADW60" s="4">
        <v>1</v>
      </c>
      <c r="ADX60" s="4">
        <v>4</v>
      </c>
      <c r="ADY60" s="4">
        <v>2</v>
      </c>
      <c r="ADZ60" s="2">
        <f t="shared" si="813"/>
        <v>13</v>
      </c>
      <c r="AEA60" s="2">
        <f t="shared" si="814"/>
        <v>21</v>
      </c>
      <c r="AEB60" s="2">
        <f t="shared" si="815"/>
        <v>16</v>
      </c>
      <c r="AEC60" s="2">
        <f t="shared" si="816"/>
        <v>10</v>
      </c>
      <c r="AED60" s="2">
        <f t="shared" si="817"/>
        <v>14</v>
      </c>
      <c r="AEE60" s="2">
        <f t="shared" si="818"/>
        <v>30</v>
      </c>
      <c r="AEF60" s="2">
        <f t="shared" si="819"/>
        <v>24</v>
      </c>
      <c r="AEG60" s="2">
        <f t="shared" si="820"/>
        <v>11</v>
      </c>
      <c r="AEH60" s="4">
        <v>1</v>
      </c>
      <c r="AEI60" s="4">
        <v>1</v>
      </c>
      <c r="AEJ60" s="4">
        <v>1</v>
      </c>
      <c r="AEK60" s="4">
        <v>1</v>
      </c>
      <c r="AEL60" s="4">
        <v>1</v>
      </c>
      <c r="AEM60" s="4">
        <v>1</v>
      </c>
      <c r="AEN60" s="4">
        <v>1</v>
      </c>
      <c r="AEO60" s="4">
        <v>1</v>
      </c>
      <c r="AEP60" s="4">
        <v>1</v>
      </c>
      <c r="AEQ60" s="4">
        <v>1</v>
      </c>
      <c r="AER60" s="4">
        <v>3</v>
      </c>
      <c r="AES60" s="4">
        <v>3</v>
      </c>
      <c r="AET60" s="4">
        <v>3</v>
      </c>
      <c r="AEU60" s="4">
        <v>2</v>
      </c>
      <c r="AEV60" s="4">
        <v>3</v>
      </c>
      <c r="AEW60" s="4">
        <v>2</v>
      </c>
      <c r="AEX60" s="4">
        <v>1</v>
      </c>
      <c r="AEY60" s="4">
        <v>1</v>
      </c>
      <c r="AEZ60" s="4">
        <v>3</v>
      </c>
      <c r="AFA60" s="4">
        <v>1</v>
      </c>
      <c r="AFB60" s="4">
        <v>3</v>
      </c>
      <c r="AFC60" s="4">
        <v>3</v>
      </c>
      <c r="AFD60" s="4">
        <v>3</v>
      </c>
      <c r="AFE60" s="4">
        <v>3</v>
      </c>
      <c r="AFF60" s="4">
        <v>3</v>
      </c>
      <c r="AFG60" s="4">
        <v>2</v>
      </c>
      <c r="AFH60" s="4">
        <v>4</v>
      </c>
      <c r="AFI60" s="4">
        <v>3</v>
      </c>
      <c r="AFJ60" s="4">
        <v>4</v>
      </c>
      <c r="AFK60" s="4">
        <v>3</v>
      </c>
      <c r="AFL60" s="4">
        <v>1</v>
      </c>
      <c r="AFM60" s="4">
        <v>3</v>
      </c>
      <c r="AFN60" s="1">
        <v>2</v>
      </c>
      <c r="AFO60" s="2">
        <f t="shared" si="821"/>
        <v>69</v>
      </c>
      <c r="AFP60" s="2">
        <f t="shared" si="822"/>
        <v>10</v>
      </c>
      <c r="AFQ60" s="2">
        <f t="shared" si="823"/>
        <v>31</v>
      </c>
      <c r="AFR60" s="2">
        <f t="shared" si="824"/>
        <v>28</v>
      </c>
      <c r="AFS60" s="4">
        <v>1</v>
      </c>
      <c r="AFT60" s="4">
        <v>4</v>
      </c>
      <c r="AFU60" s="4">
        <v>0</v>
      </c>
      <c r="AFV60" s="4">
        <v>0.5</v>
      </c>
      <c r="AFW60" s="4">
        <v>0</v>
      </c>
      <c r="AFX60" s="4">
        <v>7</v>
      </c>
      <c r="AFY60" s="4">
        <v>0</v>
      </c>
      <c r="AFZ60" s="4">
        <v>1.5</v>
      </c>
      <c r="AGA60" s="4">
        <v>0</v>
      </c>
      <c r="AGB60" s="4">
        <v>7</v>
      </c>
      <c r="AGC60" s="4">
        <v>0</v>
      </c>
      <c r="AGD60" s="4">
        <v>1</v>
      </c>
      <c r="AGE60" s="4">
        <v>0</v>
      </c>
      <c r="AGF60" s="4">
        <v>7</v>
      </c>
      <c r="AGG60" s="4">
        <v>0</v>
      </c>
      <c r="AGH60" s="4">
        <v>1</v>
      </c>
      <c r="AGI60" s="4">
        <v>0</v>
      </c>
      <c r="AGJ60" s="4">
        <v>0</v>
      </c>
      <c r="AGK60" s="4">
        <v>0</v>
      </c>
      <c r="AGL60" s="4">
        <v>0</v>
      </c>
      <c r="AGM60" s="4">
        <v>0</v>
      </c>
      <c r="AGN60" s="4">
        <v>7</v>
      </c>
      <c r="AGO60" s="4">
        <v>0</v>
      </c>
      <c r="AGP60" s="4">
        <v>1.5</v>
      </c>
      <c r="AGQ60" s="4">
        <v>0</v>
      </c>
      <c r="AGR60" s="4">
        <v>4</v>
      </c>
      <c r="AGS60" s="4">
        <v>0</v>
      </c>
      <c r="AGT60" s="4">
        <v>0.5</v>
      </c>
      <c r="AGU60" s="4">
        <v>0</v>
      </c>
      <c r="AGV60" s="4">
        <v>7</v>
      </c>
      <c r="AGW60" s="4">
        <v>0</v>
      </c>
      <c r="AGX60" s="4">
        <v>1.5</v>
      </c>
      <c r="AGY60" s="4">
        <v>0</v>
      </c>
      <c r="AGZ60" s="4">
        <v>7</v>
      </c>
      <c r="AHA60" s="4">
        <v>0</v>
      </c>
      <c r="AHB60" s="4">
        <v>0.5</v>
      </c>
      <c r="AHC60" s="4">
        <v>0</v>
      </c>
      <c r="AHD60" s="4">
        <v>1</v>
      </c>
      <c r="AHE60" s="4">
        <v>0</v>
      </c>
      <c r="AHF60" s="4">
        <v>1</v>
      </c>
      <c r="AHG60" s="4">
        <v>0</v>
      </c>
      <c r="AHH60" s="4">
        <v>0</v>
      </c>
      <c r="AHI60" s="4">
        <v>0</v>
      </c>
      <c r="AHJ60" s="4">
        <v>0</v>
      </c>
      <c r="AHK60" s="4">
        <v>0</v>
      </c>
      <c r="AHL60" s="4">
        <v>7</v>
      </c>
      <c r="AHM60" s="4">
        <v>0</v>
      </c>
      <c r="AHN60" s="4">
        <v>6</v>
      </c>
      <c r="AHO60" s="4">
        <v>0</v>
      </c>
      <c r="AHP60" s="2">
        <f t="shared" si="825"/>
        <v>960</v>
      </c>
      <c r="AHQ60" s="2">
        <f t="shared" si="826"/>
        <v>2520</v>
      </c>
      <c r="AHR60" s="2">
        <f t="shared" si="827"/>
        <v>1386</v>
      </c>
      <c r="AHS60" s="2">
        <f t="shared" si="828"/>
        <v>4866</v>
      </c>
      <c r="AHT60" s="2">
        <f t="shared" si="829"/>
        <v>2079</v>
      </c>
      <c r="AHU60" s="2">
        <f t="shared" si="830"/>
        <v>0</v>
      </c>
      <c r="AHV60" s="2">
        <f t="shared" si="831"/>
        <v>2079</v>
      </c>
      <c r="AHW60" s="2">
        <f t="shared" si="832"/>
        <v>660</v>
      </c>
      <c r="AHX60" s="2">
        <f t="shared" si="833"/>
        <v>1890</v>
      </c>
      <c r="AHY60" s="2">
        <f t="shared" si="834"/>
        <v>2550</v>
      </c>
      <c r="AHZ60" s="2">
        <f t="shared" si="835"/>
        <v>480</v>
      </c>
      <c r="AIA60" s="2">
        <f t="shared" si="836"/>
        <v>0</v>
      </c>
      <c r="AIB60" s="2">
        <f t="shared" si="837"/>
        <v>693</v>
      </c>
      <c r="AIC60" s="2">
        <f t="shared" si="838"/>
        <v>1173</v>
      </c>
      <c r="AID60" s="2">
        <f t="shared" si="839"/>
        <v>10668</v>
      </c>
      <c r="AIE60" s="2" t="s">
        <v>1267</v>
      </c>
      <c r="AIF60" s="1">
        <v>1</v>
      </c>
      <c r="AIG60" s="1">
        <v>1</v>
      </c>
      <c r="AIH60" s="1">
        <v>1</v>
      </c>
      <c r="AII60" s="1">
        <v>1</v>
      </c>
      <c r="AIJ60" s="1">
        <v>1</v>
      </c>
      <c r="AIK60" s="1">
        <v>1</v>
      </c>
      <c r="AIL60" s="1">
        <v>1</v>
      </c>
      <c r="AIM60" s="1">
        <v>1</v>
      </c>
      <c r="AIN60" s="1">
        <v>1</v>
      </c>
      <c r="AIO60" s="1">
        <v>1</v>
      </c>
      <c r="AIP60" s="1">
        <v>1</v>
      </c>
      <c r="AIQ60" s="1">
        <v>0</v>
      </c>
      <c r="AIR60" s="7">
        <f t="shared" si="840"/>
        <v>11</v>
      </c>
      <c r="AIS60" s="7">
        <f t="shared" si="841"/>
        <v>1</v>
      </c>
      <c r="AIT60" s="7">
        <f t="shared" si="842"/>
        <v>83.333333333333329</v>
      </c>
      <c r="AIU60" s="7" t="str">
        <f t="shared" si="843"/>
        <v>RIGHT</v>
      </c>
      <c r="AIV60" s="4">
        <v>3</v>
      </c>
      <c r="AIW60" s="4">
        <v>1</v>
      </c>
      <c r="AIX60" s="4">
        <v>2</v>
      </c>
      <c r="AIY60" s="4">
        <v>2</v>
      </c>
      <c r="AIZ60" s="4">
        <v>4</v>
      </c>
      <c r="AJA60" s="4">
        <v>2</v>
      </c>
      <c r="AJB60" s="4">
        <v>1</v>
      </c>
      <c r="AJC60" s="4">
        <v>2</v>
      </c>
      <c r="AJD60" s="4">
        <v>4</v>
      </c>
      <c r="AJE60" s="4">
        <v>2</v>
      </c>
      <c r="AJF60" s="4">
        <v>2</v>
      </c>
      <c r="AJG60" s="4">
        <v>4</v>
      </c>
      <c r="AJH60" s="4">
        <v>2</v>
      </c>
      <c r="AJI60" s="4">
        <v>2</v>
      </c>
      <c r="AJJ60" s="4">
        <v>2</v>
      </c>
      <c r="AJK60" s="4">
        <v>4</v>
      </c>
      <c r="AJL60" s="4">
        <v>1</v>
      </c>
      <c r="AJM60" s="4">
        <v>2</v>
      </c>
      <c r="AJN60" s="4">
        <v>1</v>
      </c>
      <c r="AJO60" s="4">
        <v>1</v>
      </c>
      <c r="AJP60" s="2">
        <f t="shared" si="844"/>
        <v>44</v>
      </c>
      <c r="AJQ60" s="2">
        <f t="shared" si="845"/>
        <v>22</v>
      </c>
      <c r="AJR60" s="2">
        <f t="shared" si="846"/>
        <v>22</v>
      </c>
      <c r="AJS60" s="4">
        <v>2</v>
      </c>
      <c r="AJT60" s="4">
        <v>2</v>
      </c>
      <c r="AJU60" s="4">
        <v>1</v>
      </c>
      <c r="AJV60" s="4">
        <v>1</v>
      </c>
      <c r="AJW60" s="4">
        <v>1</v>
      </c>
      <c r="AJX60" s="4">
        <v>4</v>
      </c>
      <c r="AJY60" s="4">
        <v>3</v>
      </c>
      <c r="AJZ60" s="4">
        <v>1</v>
      </c>
      <c r="AKA60" s="4">
        <v>1</v>
      </c>
      <c r="AKB60" s="4">
        <v>1</v>
      </c>
      <c r="AKC60" s="4">
        <v>1</v>
      </c>
      <c r="AKD60" s="4">
        <v>1</v>
      </c>
      <c r="AKE60" s="4">
        <v>1</v>
      </c>
      <c r="AKF60" s="4">
        <v>2</v>
      </c>
      <c r="AKG60" s="4">
        <v>1</v>
      </c>
      <c r="AKH60" s="4">
        <v>1</v>
      </c>
      <c r="AKI60" s="4">
        <v>0</v>
      </c>
      <c r="AKJ60" s="4">
        <v>0</v>
      </c>
      <c r="AKK60" s="4">
        <v>0</v>
      </c>
      <c r="AKL60" s="4">
        <v>0</v>
      </c>
      <c r="AKM60" s="4">
        <v>0</v>
      </c>
      <c r="AKN60" s="4">
        <v>0</v>
      </c>
      <c r="AKO60" s="4">
        <v>0</v>
      </c>
      <c r="AKP60" s="4">
        <v>0</v>
      </c>
      <c r="AKQ60" s="4">
        <v>1</v>
      </c>
      <c r="AKR60" s="4">
        <v>0</v>
      </c>
      <c r="AKS60" s="4">
        <v>0</v>
      </c>
      <c r="AKT60" s="2">
        <v>2</v>
      </c>
      <c r="AKU60" s="2">
        <v>0</v>
      </c>
      <c r="AKV60" s="2">
        <v>1</v>
      </c>
      <c r="AKW60" s="2">
        <v>1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1">
        <v>4</v>
      </c>
      <c r="ALD60" s="1">
        <v>3</v>
      </c>
      <c r="ALE60" s="1">
        <v>3</v>
      </c>
      <c r="ALF60" s="1">
        <v>4</v>
      </c>
      <c r="ALG60" s="1">
        <v>3</v>
      </c>
      <c r="ALH60" s="1">
        <v>4</v>
      </c>
      <c r="ALI60" s="1">
        <v>3</v>
      </c>
      <c r="ALJ60" s="1">
        <v>4</v>
      </c>
      <c r="ALK60" s="1">
        <v>2</v>
      </c>
      <c r="ALL60" s="1">
        <v>3</v>
      </c>
      <c r="ALM60" s="1">
        <v>3</v>
      </c>
      <c r="ALN60" s="1">
        <v>3</v>
      </c>
      <c r="ALO60" s="1">
        <v>4</v>
      </c>
      <c r="ALP60" s="1">
        <v>4</v>
      </c>
      <c r="ALQ60" s="1">
        <v>2</v>
      </c>
      <c r="ALR60" s="1">
        <v>3</v>
      </c>
      <c r="ALS60" s="1">
        <v>3</v>
      </c>
      <c r="ALT60" s="1">
        <v>4</v>
      </c>
      <c r="ALU60" s="1">
        <v>2</v>
      </c>
      <c r="ALV60" s="1">
        <v>2</v>
      </c>
      <c r="ALW60" s="1">
        <v>2</v>
      </c>
      <c r="ALX60" s="1">
        <v>4</v>
      </c>
      <c r="ALY60" s="1">
        <v>3</v>
      </c>
      <c r="ALZ60" s="2">
        <f t="shared" si="847"/>
        <v>72</v>
      </c>
      <c r="AMA60">
        <v>12</v>
      </c>
      <c r="AMB60">
        <v>11</v>
      </c>
      <c r="AMC60">
        <v>19</v>
      </c>
      <c r="AMD60">
        <v>20</v>
      </c>
      <c r="AME60" s="1">
        <v>1</v>
      </c>
      <c r="AMF60" s="1">
        <v>1</v>
      </c>
      <c r="AMG60" s="1">
        <v>1</v>
      </c>
      <c r="AMH60" s="1">
        <v>1</v>
      </c>
      <c r="AMI60" s="8">
        <v>1</v>
      </c>
      <c r="AMJ60" s="8">
        <v>1</v>
      </c>
      <c r="AMK60" s="8">
        <v>1</v>
      </c>
      <c r="AML60" s="8">
        <v>1</v>
      </c>
      <c r="AMM60" s="8">
        <v>3</v>
      </c>
      <c r="AMN60" s="8">
        <v>2</v>
      </c>
      <c r="AMO60" s="8">
        <v>1</v>
      </c>
      <c r="AMP60" s="8">
        <v>1</v>
      </c>
      <c r="AMQ60" s="8">
        <v>1</v>
      </c>
      <c r="AMR60" s="8">
        <v>1</v>
      </c>
      <c r="AMS60" s="8">
        <v>2</v>
      </c>
      <c r="AMT60" s="8">
        <v>1</v>
      </c>
      <c r="AMU60" s="8">
        <v>1</v>
      </c>
      <c r="AMV60" s="8">
        <v>1</v>
      </c>
      <c r="AMW60" s="8">
        <v>1</v>
      </c>
      <c r="AMX60" s="8">
        <v>1</v>
      </c>
      <c r="AMY60" s="8">
        <v>1</v>
      </c>
      <c r="AMZ60" s="2">
        <f t="shared" si="848"/>
        <v>7</v>
      </c>
      <c r="ANA60" s="2">
        <f t="shared" si="849"/>
        <v>8</v>
      </c>
      <c r="ANB60" s="2">
        <f t="shared" si="850"/>
        <v>10</v>
      </c>
      <c r="ANC60" s="2">
        <f t="shared" si="851"/>
        <v>25</v>
      </c>
    </row>
    <row r="61" spans="1:1043" x14ac:dyDescent="0.2">
      <c r="A61" s="2" t="s">
        <v>461</v>
      </c>
      <c r="B61" s="3">
        <v>43374.567129629628</v>
      </c>
      <c r="C61" s="2">
        <v>159.1</v>
      </c>
      <c r="D61" s="2">
        <v>85.2</v>
      </c>
      <c r="E61" s="2">
        <v>33.658847042268327</v>
      </c>
      <c r="F61" s="2">
        <v>-71</v>
      </c>
      <c r="G61" s="2">
        <v>0</v>
      </c>
      <c r="H61" s="2">
        <v>37</v>
      </c>
      <c r="I61" s="2">
        <v>-100</v>
      </c>
      <c r="J61" s="2">
        <v>26</v>
      </c>
      <c r="K61" s="2">
        <v>39</v>
      </c>
      <c r="L61" s="2">
        <v>33</v>
      </c>
      <c r="M61" s="2">
        <v>22</v>
      </c>
      <c r="N61" s="2">
        <v>6</v>
      </c>
      <c r="O61" s="2">
        <v>30</v>
      </c>
      <c r="P61" s="2">
        <v>-63</v>
      </c>
      <c r="Q61" s="2">
        <v>-60</v>
      </c>
      <c r="R61" s="2">
        <v>-100</v>
      </c>
      <c r="S61" s="2">
        <v>17</v>
      </c>
      <c r="T61" s="2">
        <v>28</v>
      </c>
      <c r="U61" s="2">
        <v>-38</v>
      </c>
      <c r="V61" s="2">
        <v>-15</v>
      </c>
      <c r="W61" s="2">
        <v>-14</v>
      </c>
      <c r="X61" s="2">
        <v>33</v>
      </c>
      <c r="Y61" s="2">
        <v>19</v>
      </c>
      <c r="Z61" s="2">
        <v>-11</v>
      </c>
      <c r="AA61" s="2">
        <v>24</v>
      </c>
      <c r="AB61" s="2">
        <v>-62</v>
      </c>
      <c r="AC61" s="2">
        <v>-62</v>
      </c>
      <c r="AD61" s="2">
        <v>-97</v>
      </c>
      <c r="AE61" s="2">
        <v>36</v>
      </c>
      <c r="AF61" s="2">
        <v>54</v>
      </c>
      <c r="AG61" s="2">
        <v>-70</v>
      </c>
      <c r="AH61" s="2">
        <v>26</v>
      </c>
      <c r="AI61" s="2">
        <v>22</v>
      </c>
      <c r="AJ61" s="2">
        <v>-100</v>
      </c>
      <c r="AK61" s="2">
        <v>-2</v>
      </c>
      <c r="AL61" s="2">
        <v>-100</v>
      </c>
      <c r="AM61" s="2">
        <v>34</v>
      </c>
      <c r="AN61" s="2">
        <v>21</v>
      </c>
      <c r="AO61" s="2">
        <v>1</v>
      </c>
      <c r="AP61" s="2">
        <v>7</v>
      </c>
      <c r="AQ61" s="2">
        <v>1</v>
      </c>
      <c r="AR61" s="4">
        <v>3</v>
      </c>
      <c r="AS61" s="4">
        <v>2</v>
      </c>
      <c r="AT61" s="4">
        <v>1</v>
      </c>
      <c r="AU61" s="4">
        <v>2</v>
      </c>
      <c r="AV61" s="4">
        <v>1</v>
      </c>
      <c r="AW61" s="4">
        <v>2</v>
      </c>
      <c r="AX61" s="4">
        <v>2</v>
      </c>
      <c r="AY61" s="4">
        <v>2</v>
      </c>
      <c r="AZ61" s="4">
        <v>1</v>
      </c>
      <c r="BA61" s="4">
        <v>2</v>
      </c>
      <c r="BB61" s="4">
        <v>1</v>
      </c>
      <c r="BC61" s="4">
        <v>2</v>
      </c>
      <c r="BD61" s="4">
        <v>2</v>
      </c>
      <c r="BE61" s="4">
        <v>2</v>
      </c>
      <c r="BF61" s="4">
        <v>1</v>
      </c>
      <c r="BG61" s="4">
        <v>4</v>
      </c>
      <c r="BH61" s="4">
        <v>3</v>
      </c>
      <c r="BI61" s="4">
        <v>1</v>
      </c>
      <c r="BJ61" s="4">
        <v>2</v>
      </c>
      <c r="BK61" s="4">
        <v>2</v>
      </c>
      <c r="BL61" s="4">
        <v>1</v>
      </c>
      <c r="BM61" s="4">
        <v>2</v>
      </c>
      <c r="BN61" s="4">
        <v>2</v>
      </c>
      <c r="BO61" s="4">
        <v>1</v>
      </c>
      <c r="BP61" s="4">
        <v>2</v>
      </c>
      <c r="BQ61" s="4">
        <v>1</v>
      </c>
      <c r="BR61" s="4">
        <v>2</v>
      </c>
      <c r="BS61" s="4">
        <v>1</v>
      </c>
      <c r="BT61" s="4">
        <v>2</v>
      </c>
      <c r="BU61" s="4">
        <v>2</v>
      </c>
      <c r="BV61" s="4">
        <v>2</v>
      </c>
      <c r="BW61" s="4">
        <v>2</v>
      </c>
      <c r="BX61" s="4">
        <v>2</v>
      </c>
      <c r="BY61" s="4">
        <v>1</v>
      </c>
      <c r="BZ61" s="4">
        <v>1</v>
      </c>
      <c r="CA61" s="4">
        <v>3</v>
      </c>
      <c r="CB61" s="4">
        <v>1</v>
      </c>
      <c r="CC61" s="4">
        <v>2</v>
      </c>
      <c r="CD61" s="4">
        <v>2</v>
      </c>
      <c r="CE61" s="4">
        <v>2</v>
      </c>
      <c r="CF61" s="4">
        <v>2</v>
      </c>
      <c r="CG61" s="4">
        <v>1</v>
      </c>
      <c r="CH61" s="4">
        <v>1</v>
      </c>
      <c r="CI61" s="4">
        <v>2</v>
      </c>
      <c r="CJ61" s="4">
        <v>1</v>
      </c>
      <c r="CK61" s="4">
        <v>2</v>
      </c>
      <c r="CL61" s="4">
        <v>1</v>
      </c>
      <c r="CM61" s="4">
        <v>1</v>
      </c>
      <c r="CN61" s="4">
        <v>1</v>
      </c>
      <c r="CO61" s="4">
        <v>1</v>
      </c>
      <c r="CP61" s="4">
        <v>2</v>
      </c>
      <c r="CQ61" s="4">
        <v>2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2</v>
      </c>
      <c r="DA61" s="4">
        <v>1</v>
      </c>
      <c r="DB61" s="4">
        <v>1</v>
      </c>
      <c r="DC61" s="4">
        <v>1</v>
      </c>
      <c r="DD61" s="4">
        <v>3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2</v>
      </c>
      <c r="DL61" s="4">
        <v>1</v>
      </c>
      <c r="DM61" s="4">
        <v>2</v>
      </c>
      <c r="DN61" s="4">
        <v>2</v>
      </c>
      <c r="DO61" s="4">
        <v>2</v>
      </c>
      <c r="DP61" s="5">
        <v>79.849999999999994</v>
      </c>
      <c r="DQ61" s="5">
        <v>38.159999999999997</v>
      </c>
      <c r="DR61" s="5">
        <v>165.05</v>
      </c>
      <c r="DS61" s="5">
        <v>108.29</v>
      </c>
      <c r="DT61" s="5">
        <v>3.45</v>
      </c>
      <c r="DU61" s="5">
        <v>15</v>
      </c>
      <c r="DV61" s="5">
        <v>129.93</v>
      </c>
      <c r="DW61" s="5">
        <v>65.989999999999995</v>
      </c>
      <c r="DX61" s="5">
        <v>13.15</v>
      </c>
      <c r="DY61" s="5">
        <v>16.71</v>
      </c>
      <c r="DZ61" s="5">
        <v>10.83</v>
      </c>
      <c r="EA61" s="5">
        <v>146.4</v>
      </c>
      <c r="EB61" s="5">
        <v>255.35</v>
      </c>
      <c r="EC61" s="5">
        <v>153.66</v>
      </c>
      <c r="ED61" s="5">
        <v>141.47</v>
      </c>
      <c r="EE61" s="5">
        <v>181.35</v>
      </c>
      <c r="EF61" s="5">
        <v>233.59</v>
      </c>
      <c r="EG61" s="5">
        <v>325.49</v>
      </c>
      <c r="EH61" s="5">
        <v>277.49</v>
      </c>
      <c r="EI61" s="5">
        <v>437</v>
      </c>
      <c r="EJ61" s="5">
        <v>480.09</v>
      </c>
      <c r="EK61" s="5">
        <v>170</v>
      </c>
      <c r="EL61" s="5">
        <v>342.9</v>
      </c>
      <c r="EM61" s="5">
        <v>255.11</v>
      </c>
      <c r="EN61" s="5">
        <v>345.56</v>
      </c>
      <c r="EO61" s="5">
        <v>488</v>
      </c>
      <c r="EP61" s="5">
        <v>211.12</v>
      </c>
      <c r="EQ61" s="5">
        <v>113</v>
      </c>
      <c r="ER61" s="5">
        <v>191.68</v>
      </c>
      <c r="ES61" s="5">
        <v>193.63</v>
      </c>
      <c r="ET61" s="5">
        <v>376.2</v>
      </c>
      <c r="EU61" s="5">
        <v>414.54</v>
      </c>
      <c r="EV61" s="5">
        <v>626.04</v>
      </c>
      <c r="EW61" s="5">
        <v>180.53</v>
      </c>
      <c r="EX61" s="5">
        <v>345.78</v>
      </c>
      <c r="EY61" s="5">
        <v>320.04000000000002</v>
      </c>
      <c r="EZ61" s="5">
        <v>178.92</v>
      </c>
      <c r="FA61" s="5">
        <v>234.51</v>
      </c>
      <c r="FB61" s="5">
        <v>142.71</v>
      </c>
      <c r="FC61" s="5">
        <v>187.24</v>
      </c>
      <c r="FD61" s="5">
        <v>210.15</v>
      </c>
      <c r="FE61" s="5">
        <v>45.39</v>
      </c>
      <c r="FF61" s="5">
        <v>378</v>
      </c>
      <c r="FG61" s="5">
        <v>179.85</v>
      </c>
      <c r="FH61" s="5">
        <v>192.32</v>
      </c>
      <c r="FI61" s="5">
        <v>71.7</v>
      </c>
      <c r="FJ61" s="5">
        <v>288.19</v>
      </c>
      <c r="FK61" s="5">
        <v>113</v>
      </c>
      <c r="FL61" s="5">
        <v>119.29</v>
      </c>
      <c r="FM61" s="5">
        <v>145.82</v>
      </c>
      <c r="FN61" s="5">
        <v>90.89</v>
      </c>
      <c r="FO61" s="5">
        <v>211.61</v>
      </c>
      <c r="FP61" s="5">
        <v>191.15</v>
      </c>
      <c r="FQ61" s="5">
        <v>114.48</v>
      </c>
      <c r="FR61" s="5">
        <v>199.32</v>
      </c>
      <c r="FS61" s="5">
        <v>249.82</v>
      </c>
      <c r="FT61" s="5">
        <v>235.78</v>
      </c>
      <c r="FU61" s="5">
        <v>258.7</v>
      </c>
      <c r="FV61" s="5">
        <v>201.17</v>
      </c>
      <c r="FW61" s="5">
        <v>26.73</v>
      </c>
      <c r="FX61" s="5">
        <v>148.84</v>
      </c>
      <c r="FY61" s="5">
        <v>123</v>
      </c>
      <c r="FZ61" s="5">
        <v>102.48</v>
      </c>
      <c r="GA61" s="5">
        <v>173.4</v>
      </c>
      <c r="GB61" s="5">
        <v>225.68</v>
      </c>
      <c r="GC61" s="5">
        <v>122.4</v>
      </c>
      <c r="GD61" s="5">
        <v>83.7</v>
      </c>
      <c r="GE61" s="5">
        <v>126.79</v>
      </c>
      <c r="GF61" s="5">
        <v>145.15</v>
      </c>
      <c r="GG61" s="5">
        <v>0</v>
      </c>
      <c r="GH61" s="5">
        <v>133.43</v>
      </c>
      <c r="GI61" s="5">
        <v>124.31</v>
      </c>
      <c r="GJ61" s="5">
        <v>2.37</v>
      </c>
      <c r="GK61" s="5">
        <v>313</v>
      </c>
      <c r="GL61" s="5">
        <v>2.37</v>
      </c>
      <c r="GM61" s="5">
        <v>24.38</v>
      </c>
      <c r="GN61" s="2">
        <f t="shared" si="426"/>
        <v>239.54999999999998</v>
      </c>
      <c r="GO61" s="2">
        <f t="shared" si="427"/>
        <v>76.319999999999993</v>
      </c>
      <c r="GP61" s="2">
        <f t="shared" si="428"/>
        <v>165.05</v>
      </c>
      <c r="GQ61" s="2">
        <f t="shared" si="429"/>
        <v>216.58</v>
      </c>
      <c r="GR61" s="2">
        <f t="shared" si="430"/>
        <v>3.45</v>
      </c>
      <c r="GS61" s="2">
        <f t="shared" si="431"/>
        <v>30</v>
      </c>
      <c r="GT61" s="2">
        <f t="shared" si="432"/>
        <v>259.86</v>
      </c>
      <c r="GU61" s="2">
        <f t="shared" si="433"/>
        <v>131.97999999999999</v>
      </c>
      <c r="GV61" s="2">
        <f t="shared" si="434"/>
        <v>13.15</v>
      </c>
      <c r="GW61" s="2">
        <f t="shared" si="435"/>
        <v>33.42</v>
      </c>
      <c r="GX61" s="2">
        <f t="shared" si="436"/>
        <v>10.83</v>
      </c>
      <c r="GY61" s="2">
        <f t="shared" si="437"/>
        <v>292.8</v>
      </c>
      <c r="GZ61" s="2">
        <f t="shared" si="438"/>
        <v>510.7</v>
      </c>
      <c r="HA61" s="2">
        <f t="shared" si="439"/>
        <v>307.32</v>
      </c>
      <c r="HB61" s="2">
        <f t="shared" si="440"/>
        <v>141.47</v>
      </c>
      <c r="HC61" s="2">
        <f t="shared" si="441"/>
        <v>725.4</v>
      </c>
      <c r="HD61" s="2">
        <f t="shared" si="442"/>
        <v>700.77</v>
      </c>
      <c r="HE61" s="2">
        <f t="shared" si="443"/>
        <v>325.49</v>
      </c>
      <c r="HF61" s="2">
        <f t="shared" si="444"/>
        <v>554.98</v>
      </c>
      <c r="HG61" s="2">
        <f t="shared" si="445"/>
        <v>874</v>
      </c>
      <c r="HH61" s="2">
        <f t="shared" si="446"/>
        <v>480.09</v>
      </c>
      <c r="HI61" s="2">
        <f t="shared" si="447"/>
        <v>340</v>
      </c>
      <c r="HJ61" s="2">
        <f t="shared" si="448"/>
        <v>685.8</v>
      </c>
      <c r="HK61" s="2">
        <f t="shared" si="449"/>
        <v>255.11</v>
      </c>
      <c r="HL61" s="2">
        <f t="shared" si="450"/>
        <v>691.12</v>
      </c>
      <c r="HM61" s="2">
        <f t="shared" si="451"/>
        <v>488</v>
      </c>
      <c r="HN61" s="2">
        <f t="shared" si="452"/>
        <v>422.24</v>
      </c>
      <c r="HO61" s="2">
        <f t="shared" si="453"/>
        <v>113</v>
      </c>
      <c r="HP61" s="2">
        <f t="shared" si="454"/>
        <v>383.36</v>
      </c>
      <c r="HQ61" s="2">
        <f t="shared" si="455"/>
        <v>387.26</v>
      </c>
      <c r="HR61" s="2">
        <f t="shared" si="456"/>
        <v>752.4</v>
      </c>
      <c r="HS61" s="2">
        <f t="shared" si="457"/>
        <v>829.08</v>
      </c>
      <c r="HT61" s="2">
        <f t="shared" si="458"/>
        <v>1252.08</v>
      </c>
      <c r="HU61" s="2">
        <f t="shared" si="459"/>
        <v>180.53</v>
      </c>
      <c r="HV61" s="2">
        <f t="shared" si="460"/>
        <v>345.78</v>
      </c>
      <c r="HW61" s="2">
        <f t="shared" si="461"/>
        <v>960.12000000000012</v>
      </c>
      <c r="HX61" s="2">
        <f t="shared" si="462"/>
        <v>178.92</v>
      </c>
      <c r="HY61" s="2">
        <f t="shared" si="463"/>
        <v>469.02</v>
      </c>
      <c r="HZ61" s="2">
        <f t="shared" si="464"/>
        <v>285.42</v>
      </c>
      <c r="IA61" s="2">
        <f t="shared" si="465"/>
        <v>374.48</v>
      </c>
      <c r="IB61" s="2">
        <f t="shared" si="466"/>
        <v>420.3</v>
      </c>
      <c r="IC61" s="2">
        <f t="shared" si="467"/>
        <v>45.39</v>
      </c>
      <c r="ID61" s="2">
        <f t="shared" si="468"/>
        <v>378</v>
      </c>
      <c r="IE61" s="2">
        <f t="shared" si="469"/>
        <v>359.7</v>
      </c>
      <c r="IF61" s="2">
        <f t="shared" si="470"/>
        <v>192.32</v>
      </c>
      <c r="IG61" s="2">
        <f t="shared" si="471"/>
        <v>143.4</v>
      </c>
      <c r="IH61" s="2">
        <f t="shared" si="472"/>
        <v>288.19</v>
      </c>
      <c r="II61" s="2">
        <f t="shared" si="473"/>
        <v>113</v>
      </c>
      <c r="IJ61" s="2">
        <f t="shared" si="474"/>
        <v>119.29</v>
      </c>
      <c r="IK61" s="2">
        <f t="shared" si="475"/>
        <v>145.82</v>
      </c>
      <c r="IL61" s="2">
        <f t="shared" si="476"/>
        <v>181.78</v>
      </c>
      <c r="IM61" s="2">
        <f t="shared" si="477"/>
        <v>423.22</v>
      </c>
      <c r="IN61" s="2">
        <f t="shared" si="478"/>
        <v>191.15</v>
      </c>
      <c r="IO61" s="2">
        <f t="shared" si="479"/>
        <v>114.48</v>
      </c>
      <c r="IP61" s="2">
        <f t="shared" si="480"/>
        <v>199.32</v>
      </c>
      <c r="IQ61" s="2">
        <f t="shared" si="481"/>
        <v>249.82</v>
      </c>
      <c r="IR61" s="2">
        <f t="shared" si="482"/>
        <v>235.78</v>
      </c>
      <c r="IS61" s="2">
        <f t="shared" si="483"/>
        <v>258.7</v>
      </c>
      <c r="IT61" s="2">
        <f t="shared" si="484"/>
        <v>201.17</v>
      </c>
      <c r="IU61" s="2">
        <f t="shared" si="485"/>
        <v>26.73</v>
      </c>
      <c r="IV61" s="2">
        <f t="shared" si="486"/>
        <v>297.68</v>
      </c>
      <c r="IW61" s="2">
        <f t="shared" si="487"/>
        <v>123</v>
      </c>
      <c r="IX61" s="2">
        <f t="shared" si="488"/>
        <v>102.48</v>
      </c>
      <c r="IY61" s="2">
        <f t="shared" si="489"/>
        <v>173.4</v>
      </c>
      <c r="IZ61" s="2">
        <f t="shared" si="490"/>
        <v>677.04</v>
      </c>
      <c r="JA61" s="2">
        <f t="shared" si="491"/>
        <v>122.4</v>
      </c>
      <c r="JB61" s="2">
        <f t="shared" si="492"/>
        <v>83.7</v>
      </c>
      <c r="JC61" s="2">
        <f t="shared" si="493"/>
        <v>126.79</v>
      </c>
      <c r="JD61" s="2">
        <f t="shared" si="494"/>
        <v>145.15</v>
      </c>
      <c r="JE61" s="2">
        <f t="shared" si="495"/>
        <v>0</v>
      </c>
      <c r="JF61" s="2">
        <f t="shared" si="496"/>
        <v>133.43</v>
      </c>
      <c r="JG61" s="2">
        <f t="shared" si="497"/>
        <v>248.62</v>
      </c>
      <c r="JH61" s="2">
        <f t="shared" si="498"/>
        <v>2.37</v>
      </c>
      <c r="JI61" s="2">
        <f t="shared" si="499"/>
        <v>626</v>
      </c>
      <c r="JJ61" s="2">
        <f t="shared" si="500"/>
        <v>4.74</v>
      </c>
      <c r="JK61" s="2">
        <f t="shared" si="501"/>
        <v>48.76</v>
      </c>
      <c r="JL61" s="5">
        <v>0.2656</v>
      </c>
      <c r="JM61" s="5">
        <v>0.14754999999999999</v>
      </c>
      <c r="JN61" s="5">
        <v>0.95135000000000003</v>
      </c>
      <c r="JO61" s="5">
        <v>1.3923000000000001</v>
      </c>
      <c r="JP61" s="5">
        <v>5.8500000000000003E-2</v>
      </c>
      <c r="JQ61" s="5">
        <v>0.15</v>
      </c>
      <c r="JR61" s="5">
        <v>12.6183</v>
      </c>
      <c r="JS61" s="5">
        <v>0.54310000000000003</v>
      </c>
      <c r="JT61" s="5">
        <v>0.1190333333</v>
      </c>
      <c r="JU61" s="5">
        <v>0.15086666670000001</v>
      </c>
      <c r="JV61" s="5">
        <v>0.1340666667</v>
      </c>
      <c r="JW61" s="5">
        <v>3.7849166670000001</v>
      </c>
      <c r="JX61" s="5">
        <v>11.46613333</v>
      </c>
      <c r="JY61" s="5">
        <v>10.3194</v>
      </c>
      <c r="JZ61" s="5">
        <v>6.44679</v>
      </c>
      <c r="KA61" s="5">
        <v>0.29294999999999999</v>
      </c>
      <c r="KB61" s="5">
        <v>10.029963329999999</v>
      </c>
      <c r="KC61" s="5">
        <v>16.458500000000001</v>
      </c>
      <c r="KD61" s="5">
        <v>14.6218495</v>
      </c>
      <c r="KE61" s="5">
        <v>33.82</v>
      </c>
      <c r="KF61" s="5">
        <v>30.050133330000001</v>
      </c>
      <c r="KG61" s="5">
        <v>5.22</v>
      </c>
      <c r="KH61" s="5">
        <v>16.382999999999999</v>
      </c>
      <c r="KI61" s="5">
        <v>9.8745999999999992</v>
      </c>
      <c r="KJ61" s="5">
        <v>14.359249999999999</v>
      </c>
      <c r="KK61" s="5">
        <v>0</v>
      </c>
      <c r="KL61" s="5">
        <v>11.1839</v>
      </c>
      <c r="KM61" s="5">
        <v>2.73</v>
      </c>
      <c r="KN61" s="5">
        <v>9.4915000000000003</v>
      </c>
      <c r="KO61" s="5">
        <v>3.6768000000000001</v>
      </c>
      <c r="KP61" s="5">
        <v>16.394400000000001</v>
      </c>
      <c r="KQ61" s="5">
        <v>15.2403</v>
      </c>
      <c r="KR61" s="5">
        <v>26.440200000000001</v>
      </c>
      <c r="KS61" s="5">
        <v>15.008749999999999</v>
      </c>
      <c r="KT61" s="5">
        <v>18.950099999999999</v>
      </c>
      <c r="KU61" s="5">
        <v>5.9976000000000003</v>
      </c>
      <c r="KV61" s="5">
        <v>4.9896000000000003</v>
      </c>
      <c r="KW61" s="5">
        <v>1.7626500000000001</v>
      </c>
      <c r="KX61" s="5">
        <v>1.8480000000000001</v>
      </c>
      <c r="KY61" s="5">
        <v>5.6280000000000001</v>
      </c>
      <c r="KZ61" s="5">
        <v>8.1966249999999992</v>
      </c>
      <c r="LA61" s="5">
        <v>1.4370000000000001</v>
      </c>
      <c r="LB61" s="5">
        <v>15.789</v>
      </c>
      <c r="LC61" s="5">
        <v>14.217396669999999</v>
      </c>
      <c r="LD61" s="5">
        <v>16.942399999999999</v>
      </c>
      <c r="LE61" s="5">
        <v>8.0909999999999993</v>
      </c>
      <c r="LF61" s="5">
        <v>10.3474</v>
      </c>
      <c r="LG61" s="5">
        <v>0.74633333329999996</v>
      </c>
      <c r="LH61" s="5">
        <v>0.90590000000000004</v>
      </c>
      <c r="LI61" s="5">
        <v>2.0419499999999999</v>
      </c>
      <c r="LJ61" s="5">
        <v>6.6978</v>
      </c>
      <c r="LK61" s="5">
        <v>17.363700000000001</v>
      </c>
      <c r="LL61" s="5">
        <v>9.0416000000000007</v>
      </c>
      <c r="LM61" s="5">
        <v>4.032</v>
      </c>
      <c r="LN61" s="5">
        <v>10.54833333</v>
      </c>
      <c r="LO61" s="5">
        <v>10.49</v>
      </c>
      <c r="LP61" s="5">
        <v>11.596399999999999</v>
      </c>
      <c r="LQ61" s="5">
        <v>12.442133330000001</v>
      </c>
      <c r="LR61" s="5">
        <v>2.536666667</v>
      </c>
      <c r="LS61" s="5">
        <v>7.9200000000000007E-2</v>
      </c>
      <c r="LT61" s="5">
        <v>7.93</v>
      </c>
      <c r="LU61" s="5">
        <v>4.8708</v>
      </c>
      <c r="LV61" s="5">
        <v>2.3668</v>
      </c>
      <c r="LW61" s="5">
        <v>1.8360000000000001</v>
      </c>
      <c r="LX61" s="5">
        <v>18.558399999999999</v>
      </c>
      <c r="LY61" s="5">
        <v>1.734</v>
      </c>
      <c r="LZ61" s="5">
        <v>0.372</v>
      </c>
      <c r="MA61" s="5">
        <v>1.3066666669999999E-2</v>
      </c>
      <c r="MB61" s="5">
        <v>4.9133333330000001E-2</v>
      </c>
      <c r="MC61" s="5">
        <v>0</v>
      </c>
      <c r="MD61" s="5">
        <v>0.14760000000000001</v>
      </c>
      <c r="ME61" s="5">
        <v>0</v>
      </c>
      <c r="MF61" s="5">
        <v>4.7399999999999998E-2</v>
      </c>
      <c r="MG61" s="5">
        <v>0</v>
      </c>
      <c r="MH61" s="5">
        <v>0</v>
      </c>
      <c r="MI61" s="5">
        <v>2.3107500000000001</v>
      </c>
      <c r="MJ61" s="2">
        <f t="shared" si="502"/>
        <v>0.79679999999999995</v>
      </c>
      <c r="MK61" s="2">
        <f t="shared" si="503"/>
        <v>0.29509999999999997</v>
      </c>
      <c r="ML61" s="2">
        <f t="shared" si="504"/>
        <v>0.95135000000000003</v>
      </c>
      <c r="MM61" s="2">
        <f t="shared" si="505"/>
        <v>2.7846000000000002</v>
      </c>
      <c r="MN61" s="2">
        <f t="shared" si="506"/>
        <v>5.8500000000000003E-2</v>
      </c>
      <c r="MO61" s="2">
        <f t="shared" si="507"/>
        <v>0.3</v>
      </c>
      <c r="MP61" s="2">
        <f t="shared" si="508"/>
        <v>25.236599999999999</v>
      </c>
      <c r="MQ61" s="2">
        <f t="shared" si="509"/>
        <v>1.0862000000000001</v>
      </c>
      <c r="MR61" s="2">
        <f t="shared" si="510"/>
        <v>0.1190333333</v>
      </c>
      <c r="MS61" s="2">
        <f t="shared" si="511"/>
        <v>0.30173333340000003</v>
      </c>
      <c r="MT61" s="2">
        <f t="shared" si="512"/>
        <v>0.1340666667</v>
      </c>
      <c r="MU61" s="2">
        <f t="shared" si="513"/>
        <v>7.5698333340000001</v>
      </c>
      <c r="MV61" s="2">
        <f t="shared" si="514"/>
        <v>22.93226666</v>
      </c>
      <c r="MW61" s="2">
        <f t="shared" si="515"/>
        <v>20.6388</v>
      </c>
      <c r="MX61" s="2">
        <f t="shared" si="516"/>
        <v>6.44679</v>
      </c>
      <c r="MY61" s="2">
        <f t="shared" si="517"/>
        <v>1.1718</v>
      </c>
      <c r="MZ61" s="2">
        <f t="shared" si="518"/>
        <v>30.089889989999996</v>
      </c>
      <c r="NA61" s="2">
        <f t="shared" si="519"/>
        <v>16.458500000000001</v>
      </c>
      <c r="NB61" s="2">
        <f t="shared" si="520"/>
        <v>29.243698999999999</v>
      </c>
      <c r="NC61" s="2">
        <f t="shared" si="521"/>
        <v>67.64</v>
      </c>
      <c r="ND61" s="2">
        <f t="shared" si="522"/>
        <v>30.050133330000001</v>
      </c>
      <c r="NE61" s="2">
        <f t="shared" si="523"/>
        <v>10.44</v>
      </c>
      <c r="NF61" s="2">
        <f t="shared" si="524"/>
        <v>32.765999999999998</v>
      </c>
      <c r="NG61" s="2">
        <f t="shared" si="525"/>
        <v>9.8745999999999992</v>
      </c>
      <c r="NH61" s="2">
        <f t="shared" si="526"/>
        <v>28.718499999999999</v>
      </c>
      <c r="NI61" s="2">
        <f t="shared" si="527"/>
        <v>0</v>
      </c>
      <c r="NJ61" s="2">
        <f t="shared" si="528"/>
        <v>22.367799999999999</v>
      </c>
      <c r="NK61" s="2">
        <f t="shared" si="529"/>
        <v>2.73</v>
      </c>
      <c r="NL61" s="2">
        <f t="shared" si="530"/>
        <v>18.983000000000001</v>
      </c>
      <c r="NM61" s="2">
        <f t="shared" si="531"/>
        <v>7.3536000000000001</v>
      </c>
      <c r="NN61" s="2">
        <f t="shared" si="532"/>
        <v>32.788800000000002</v>
      </c>
      <c r="NO61" s="2">
        <f t="shared" si="533"/>
        <v>30.480599999999999</v>
      </c>
      <c r="NP61" s="2">
        <f t="shared" si="534"/>
        <v>52.880400000000002</v>
      </c>
      <c r="NQ61" s="2">
        <f t="shared" si="535"/>
        <v>15.008749999999999</v>
      </c>
      <c r="NR61" s="2">
        <f t="shared" si="536"/>
        <v>18.950099999999999</v>
      </c>
      <c r="NS61" s="2">
        <f t="shared" si="537"/>
        <v>17.992800000000003</v>
      </c>
      <c r="NT61" s="2">
        <f t="shared" si="538"/>
        <v>4.9896000000000003</v>
      </c>
      <c r="NU61" s="2">
        <f t="shared" si="539"/>
        <v>3.5253000000000001</v>
      </c>
      <c r="NV61" s="2">
        <f t="shared" si="540"/>
        <v>3.6960000000000002</v>
      </c>
      <c r="NW61" s="2">
        <f t="shared" si="541"/>
        <v>11.256</v>
      </c>
      <c r="NX61" s="2">
        <f t="shared" si="542"/>
        <v>16.393249999999998</v>
      </c>
      <c r="NY61" s="2">
        <f t="shared" si="543"/>
        <v>1.4370000000000001</v>
      </c>
      <c r="NZ61" s="2">
        <f t="shared" si="544"/>
        <v>15.789</v>
      </c>
      <c r="OA61" s="2">
        <f t="shared" si="545"/>
        <v>28.434793339999999</v>
      </c>
      <c r="OB61" s="2">
        <f t="shared" si="546"/>
        <v>16.942399999999999</v>
      </c>
      <c r="OC61" s="2">
        <f t="shared" si="547"/>
        <v>16.181999999999999</v>
      </c>
      <c r="OD61" s="2">
        <f t="shared" si="548"/>
        <v>10.3474</v>
      </c>
      <c r="OE61" s="2">
        <f t="shared" si="549"/>
        <v>0.74633333329999996</v>
      </c>
      <c r="OF61" s="2">
        <f t="shared" si="550"/>
        <v>0.90590000000000004</v>
      </c>
      <c r="OG61" s="2">
        <f t="shared" si="551"/>
        <v>2.0419499999999999</v>
      </c>
      <c r="OH61" s="2">
        <f t="shared" si="552"/>
        <v>13.3956</v>
      </c>
      <c r="OI61" s="2">
        <f t="shared" si="553"/>
        <v>34.727400000000003</v>
      </c>
      <c r="OJ61" s="2">
        <f t="shared" si="554"/>
        <v>9.0416000000000007</v>
      </c>
      <c r="OK61" s="2">
        <f t="shared" si="555"/>
        <v>4.032</v>
      </c>
      <c r="OL61" s="2">
        <f t="shared" si="556"/>
        <v>10.54833333</v>
      </c>
      <c r="OM61" s="2">
        <f t="shared" si="557"/>
        <v>10.49</v>
      </c>
      <c r="ON61" s="2">
        <f t="shared" si="558"/>
        <v>11.596399999999999</v>
      </c>
      <c r="OO61" s="2">
        <f t="shared" si="559"/>
        <v>12.442133330000001</v>
      </c>
      <c r="OP61" s="2">
        <f t="shared" si="560"/>
        <v>2.536666667</v>
      </c>
      <c r="OQ61" s="2">
        <f t="shared" si="561"/>
        <v>7.9200000000000007E-2</v>
      </c>
      <c r="OR61" s="2">
        <f t="shared" si="562"/>
        <v>15.86</v>
      </c>
      <c r="OS61" s="2">
        <f t="shared" si="563"/>
        <v>4.8708</v>
      </c>
      <c r="OT61" s="2">
        <f t="shared" si="564"/>
        <v>2.3668</v>
      </c>
      <c r="OU61" s="2">
        <f t="shared" si="565"/>
        <v>1.8360000000000001</v>
      </c>
      <c r="OV61" s="2">
        <f t="shared" si="566"/>
        <v>55.675199999999997</v>
      </c>
      <c r="OW61" s="2">
        <f t="shared" si="567"/>
        <v>1.734</v>
      </c>
      <c r="OX61" s="2">
        <f t="shared" si="568"/>
        <v>0.372</v>
      </c>
      <c r="OY61" s="2">
        <f t="shared" si="569"/>
        <v>1.3066666669999999E-2</v>
      </c>
      <c r="OZ61" s="2">
        <f t="shared" si="570"/>
        <v>4.9133333330000001E-2</v>
      </c>
      <c r="PA61" s="2">
        <f t="shared" si="571"/>
        <v>0</v>
      </c>
      <c r="PB61" s="2">
        <f t="shared" si="572"/>
        <v>0.14760000000000001</v>
      </c>
      <c r="PC61" s="2">
        <f t="shared" si="573"/>
        <v>0</v>
      </c>
      <c r="PD61" s="2">
        <f t="shared" si="574"/>
        <v>4.7399999999999998E-2</v>
      </c>
      <c r="PE61" s="2">
        <f t="shared" si="575"/>
        <v>0</v>
      </c>
      <c r="PF61" s="2">
        <f t="shared" si="576"/>
        <v>0</v>
      </c>
      <c r="PG61" s="2">
        <f t="shared" si="577"/>
        <v>4.6215000000000002</v>
      </c>
      <c r="PH61" s="2">
        <f t="shared" si="578"/>
        <v>7.1711999999999998</v>
      </c>
      <c r="PI61" s="2">
        <f t="shared" si="579"/>
        <v>2.6558999999999999</v>
      </c>
      <c r="PJ61" s="2">
        <f t="shared" si="580"/>
        <v>8.5621500000000008</v>
      </c>
      <c r="PK61" s="2">
        <f t="shared" si="581"/>
        <v>25.061400000000003</v>
      </c>
      <c r="PL61" s="2">
        <f t="shared" si="582"/>
        <v>0.52650000000000008</v>
      </c>
      <c r="PM61" s="2">
        <f t="shared" si="583"/>
        <v>2.6999999999999997</v>
      </c>
      <c r="PN61" s="2">
        <f t="shared" si="584"/>
        <v>227.1294</v>
      </c>
      <c r="PO61" s="2">
        <f t="shared" si="585"/>
        <v>9.7758000000000003</v>
      </c>
      <c r="PP61" s="2">
        <f t="shared" si="586"/>
        <v>1.0712999997000001</v>
      </c>
      <c r="PQ61" s="2">
        <f t="shared" si="587"/>
        <v>2.7156000006000003</v>
      </c>
      <c r="PR61" s="2">
        <f t="shared" si="588"/>
        <v>1.2066000002999999</v>
      </c>
      <c r="PS61" s="2">
        <f t="shared" si="589"/>
        <v>68.128500005999996</v>
      </c>
      <c r="PT61" s="2">
        <f t="shared" si="590"/>
        <v>206.39039994000001</v>
      </c>
      <c r="PU61" s="2">
        <f t="shared" si="591"/>
        <v>185.7492</v>
      </c>
      <c r="PV61" s="2">
        <f t="shared" si="592"/>
        <v>58.02111</v>
      </c>
      <c r="PW61" s="2">
        <f t="shared" si="593"/>
        <v>10.546199999999999</v>
      </c>
      <c r="PX61" s="2">
        <f t="shared" si="594"/>
        <v>270.80900990999999</v>
      </c>
      <c r="PY61" s="2">
        <f t="shared" si="595"/>
        <v>148.12650000000002</v>
      </c>
      <c r="PZ61" s="2">
        <f t="shared" si="596"/>
        <v>263.19329099999999</v>
      </c>
      <c r="QA61" s="2">
        <f t="shared" si="597"/>
        <v>608.76</v>
      </c>
      <c r="QB61" s="2">
        <f t="shared" si="598"/>
        <v>270.45119997</v>
      </c>
      <c r="QC61" s="2">
        <f t="shared" si="599"/>
        <v>93.96</v>
      </c>
      <c r="QD61" s="2">
        <f t="shared" si="600"/>
        <v>294.89400000000001</v>
      </c>
      <c r="QE61" s="2">
        <f t="shared" si="601"/>
        <v>88.871399999999994</v>
      </c>
      <c r="QF61" s="2">
        <f t="shared" si="602"/>
        <v>258.4665</v>
      </c>
      <c r="QG61" s="2">
        <f t="shared" si="603"/>
        <v>0</v>
      </c>
      <c r="QH61" s="2">
        <f t="shared" si="604"/>
        <v>201.31019999999998</v>
      </c>
      <c r="QI61" s="2">
        <f t="shared" si="605"/>
        <v>24.57</v>
      </c>
      <c r="QJ61" s="2">
        <f t="shared" si="606"/>
        <v>170.84700000000001</v>
      </c>
      <c r="QK61" s="2">
        <f t="shared" si="607"/>
        <v>66.182400000000001</v>
      </c>
      <c r="QL61" s="2">
        <f t="shared" si="608"/>
        <v>295.0992</v>
      </c>
      <c r="QM61" s="2">
        <f t="shared" si="609"/>
        <v>274.3254</v>
      </c>
      <c r="QN61" s="2">
        <f t="shared" si="610"/>
        <v>475.92360000000002</v>
      </c>
      <c r="QO61" s="2">
        <f t="shared" si="611"/>
        <v>135.07874999999999</v>
      </c>
      <c r="QP61" s="2">
        <f t="shared" si="612"/>
        <v>170.55089999999998</v>
      </c>
      <c r="QQ61" s="2">
        <f t="shared" si="613"/>
        <v>161.93520000000001</v>
      </c>
      <c r="QR61" s="2">
        <f t="shared" si="614"/>
        <v>44.906400000000005</v>
      </c>
      <c r="QS61" s="2">
        <f t="shared" si="615"/>
        <v>31.727700000000002</v>
      </c>
      <c r="QT61" s="2">
        <f t="shared" si="616"/>
        <v>33.264000000000003</v>
      </c>
      <c r="QU61" s="2">
        <f t="shared" si="617"/>
        <v>101.304</v>
      </c>
      <c r="QV61" s="2">
        <f t="shared" si="618"/>
        <v>147.53924999999998</v>
      </c>
      <c r="QW61" s="2">
        <f t="shared" si="619"/>
        <v>12.933</v>
      </c>
      <c r="QX61" s="2">
        <f t="shared" si="620"/>
        <v>142.101</v>
      </c>
      <c r="QY61" s="2">
        <f t="shared" si="621"/>
        <v>255.91314005999999</v>
      </c>
      <c r="QZ61" s="2">
        <f t="shared" si="622"/>
        <v>152.48159999999999</v>
      </c>
      <c r="RA61" s="2">
        <f t="shared" si="623"/>
        <v>145.63799999999998</v>
      </c>
      <c r="RB61" s="2">
        <f t="shared" si="624"/>
        <v>93.126599999999996</v>
      </c>
      <c r="RC61" s="2">
        <f t="shared" si="625"/>
        <v>6.7169999996999996</v>
      </c>
      <c r="RD61" s="2">
        <f t="shared" si="626"/>
        <v>8.1531000000000002</v>
      </c>
      <c r="RE61" s="2">
        <f t="shared" si="627"/>
        <v>18.377549999999999</v>
      </c>
      <c r="RF61" s="2">
        <f t="shared" si="628"/>
        <v>120.5604</v>
      </c>
      <c r="RG61" s="2">
        <f t="shared" si="629"/>
        <v>312.54660000000001</v>
      </c>
      <c r="RH61" s="2">
        <f t="shared" si="630"/>
        <v>81.374400000000009</v>
      </c>
      <c r="RI61" s="2">
        <f t="shared" si="631"/>
        <v>36.287999999999997</v>
      </c>
      <c r="RJ61" s="2">
        <f t="shared" si="632"/>
        <v>94.934999970000007</v>
      </c>
      <c r="RK61" s="2">
        <f t="shared" si="633"/>
        <v>94.41</v>
      </c>
      <c r="RL61" s="2">
        <f t="shared" si="634"/>
        <v>104.3676</v>
      </c>
      <c r="RM61" s="2">
        <f t="shared" si="635"/>
        <v>111.97919997000001</v>
      </c>
      <c r="RN61" s="2">
        <f t="shared" si="636"/>
        <v>22.830000002999999</v>
      </c>
      <c r="RO61" s="2">
        <f t="shared" si="637"/>
        <v>0.7128000000000001</v>
      </c>
      <c r="RP61" s="2">
        <f t="shared" si="638"/>
        <v>142.74</v>
      </c>
      <c r="RQ61" s="2">
        <f t="shared" si="639"/>
        <v>43.837200000000003</v>
      </c>
      <c r="RR61" s="2">
        <f t="shared" si="640"/>
        <v>21.301200000000001</v>
      </c>
      <c r="RS61" s="2">
        <f t="shared" si="641"/>
        <v>16.524000000000001</v>
      </c>
      <c r="RT61" s="2">
        <f t="shared" si="642"/>
        <v>501.07679999999999</v>
      </c>
      <c r="RU61" s="2">
        <f t="shared" si="643"/>
        <v>15.606</v>
      </c>
      <c r="RV61" s="2">
        <f t="shared" si="644"/>
        <v>3.3479999999999999</v>
      </c>
      <c r="RW61" s="2">
        <f t="shared" si="645"/>
        <v>0.11760000003</v>
      </c>
      <c r="RX61" s="2">
        <f t="shared" si="646"/>
        <v>0.44219999997000003</v>
      </c>
      <c r="RY61" s="2">
        <f t="shared" si="647"/>
        <v>0</v>
      </c>
      <c r="RZ61" s="2">
        <f t="shared" si="648"/>
        <v>1.3284</v>
      </c>
      <c r="SA61" s="2">
        <f t="shared" si="649"/>
        <v>0</v>
      </c>
      <c r="SB61" s="2">
        <f t="shared" si="650"/>
        <v>0.42659999999999998</v>
      </c>
      <c r="SC61" s="2">
        <f t="shared" si="651"/>
        <v>0</v>
      </c>
      <c r="SD61" s="2">
        <f t="shared" si="652"/>
        <v>0</v>
      </c>
      <c r="SE61" s="2">
        <f t="shared" si="653"/>
        <v>41.593499999999999</v>
      </c>
      <c r="SF61" s="5">
        <v>13.388733330000001</v>
      </c>
      <c r="SG61" s="5">
        <v>7.7198250000000002</v>
      </c>
      <c r="SH61" s="5">
        <v>6.3710000000000004</v>
      </c>
      <c r="SI61" s="5">
        <v>0.5474</v>
      </c>
      <c r="SJ61" s="5">
        <v>6.3E-2</v>
      </c>
      <c r="SK61" s="5">
        <v>0.78</v>
      </c>
      <c r="SL61" s="5">
        <v>1.3083</v>
      </c>
      <c r="SM61" s="5">
        <v>3.6183999999999998</v>
      </c>
      <c r="SN61" s="5">
        <v>1.0646166669999999</v>
      </c>
      <c r="SO61" s="5">
        <v>2.0312000000000001</v>
      </c>
      <c r="SP61" s="5">
        <v>1.5169333330000001</v>
      </c>
      <c r="SQ61" s="5">
        <v>1.49655</v>
      </c>
      <c r="SR61" s="5">
        <v>0.76776666670000004</v>
      </c>
      <c r="SS61" s="5">
        <v>0.104895</v>
      </c>
      <c r="ST61" s="5">
        <v>0.34303499999999998</v>
      </c>
      <c r="SU61" s="5">
        <v>0</v>
      </c>
      <c r="SV61" s="5">
        <v>0</v>
      </c>
      <c r="SW61" s="5">
        <v>5.6295333330000004</v>
      </c>
      <c r="SX61" s="5">
        <v>0</v>
      </c>
      <c r="SY61" s="5">
        <v>0</v>
      </c>
      <c r="SZ61" s="5">
        <v>0.20226666669999999</v>
      </c>
      <c r="TA61" s="5">
        <v>0</v>
      </c>
      <c r="TB61" s="5">
        <v>6.6547999999999998</v>
      </c>
      <c r="TC61" s="5">
        <v>5.7714999999999996</v>
      </c>
      <c r="TD61" s="5">
        <v>2.2212499999999999</v>
      </c>
      <c r="TE61" s="5">
        <v>0</v>
      </c>
      <c r="TF61" s="5">
        <v>0</v>
      </c>
      <c r="TG61" s="5">
        <v>0</v>
      </c>
      <c r="TH61" s="5">
        <v>0</v>
      </c>
      <c r="TI61" s="5">
        <v>2.3046500000000001</v>
      </c>
      <c r="TJ61" s="5">
        <v>8.4545999999999992</v>
      </c>
      <c r="TK61" s="5">
        <v>5.5125999999999999</v>
      </c>
      <c r="TL61" s="5">
        <v>7.2371999999999996</v>
      </c>
      <c r="TM61" s="5">
        <v>0.47149999999999997</v>
      </c>
      <c r="TN61" s="5">
        <v>0</v>
      </c>
      <c r="TO61" s="5">
        <v>7.9884000000000004</v>
      </c>
      <c r="TP61" s="5">
        <v>1.9907999999999999</v>
      </c>
      <c r="TQ61" s="5">
        <v>1.35795</v>
      </c>
      <c r="TR61" s="5">
        <v>1.8715333329999999</v>
      </c>
      <c r="TS61" s="5">
        <v>7.0400000000000004E-2</v>
      </c>
      <c r="TT61" s="5">
        <v>13.523524999999999</v>
      </c>
      <c r="TU61" s="5">
        <v>9.4200000000000006E-2</v>
      </c>
      <c r="TV61" s="5">
        <v>1.0980000000000001</v>
      </c>
      <c r="TW61" s="5">
        <v>0.83872333330000004</v>
      </c>
      <c r="TX61" s="5">
        <v>2.4784000000000002</v>
      </c>
      <c r="TY61" s="5">
        <v>3.0000000000000001E-3</v>
      </c>
      <c r="TZ61" s="5">
        <v>10.17033333</v>
      </c>
      <c r="UA61" s="5">
        <v>5.0880000000000001</v>
      </c>
      <c r="UB61" s="5">
        <v>7.7593500000000004</v>
      </c>
      <c r="UC61" s="5">
        <v>0.35354999999999998</v>
      </c>
      <c r="UD61" s="5">
        <v>0.87229999999999996</v>
      </c>
      <c r="UE61" s="5">
        <v>0</v>
      </c>
      <c r="UF61" s="5">
        <v>18.3155</v>
      </c>
      <c r="UG61" s="5">
        <v>17.28</v>
      </c>
      <c r="UH61" s="5">
        <v>0</v>
      </c>
      <c r="UI61" s="5">
        <v>3.6211500000000001</v>
      </c>
      <c r="UJ61" s="5">
        <v>26.613199999999999</v>
      </c>
      <c r="UK61" s="5">
        <v>28.204866670000001</v>
      </c>
      <c r="UL61" s="5">
        <v>33.047916669999999</v>
      </c>
      <c r="UM61" s="5">
        <v>4.8080999999999996</v>
      </c>
      <c r="UN61" s="5">
        <v>12.321999999999999</v>
      </c>
      <c r="UO61" s="5">
        <v>12.4476</v>
      </c>
      <c r="UP61" s="5">
        <v>12.688000000000001</v>
      </c>
      <c r="UQ61" s="5">
        <v>32.384999999999998</v>
      </c>
      <c r="UR61" s="5">
        <v>0.29120000000000001</v>
      </c>
      <c r="US61" s="5">
        <v>4.6239999999999997</v>
      </c>
      <c r="UT61" s="5">
        <v>15.624000000000001</v>
      </c>
      <c r="UU61" s="5">
        <v>31.06133333</v>
      </c>
      <c r="UV61" s="5">
        <v>35.121933329999997</v>
      </c>
      <c r="UW61" s="5">
        <v>0</v>
      </c>
      <c r="UX61" s="5">
        <v>32.060699999999997</v>
      </c>
      <c r="UY61" s="5">
        <v>0.38973333329999998</v>
      </c>
      <c r="UZ61" s="5">
        <v>0</v>
      </c>
      <c r="VA61" s="5">
        <v>0</v>
      </c>
      <c r="VB61" s="5">
        <v>0</v>
      </c>
      <c r="VC61" s="5">
        <v>2.2499999999999999E-2</v>
      </c>
      <c r="VD61" s="2">
        <f t="shared" si="654"/>
        <v>40.166199990000003</v>
      </c>
      <c r="VE61" s="2">
        <f t="shared" si="655"/>
        <v>15.43965</v>
      </c>
      <c r="VF61" s="2">
        <f t="shared" si="656"/>
        <v>6.3710000000000004</v>
      </c>
      <c r="VG61" s="2">
        <f t="shared" si="657"/>
        <v>1.0948</v>
      </c>
      <c r="VH61" s="2">
        <f t="shared" si="658"/>
        <v>6.3E-2</v>
      </c>
      <c r="VI61" s="2">
        <f t="shared" si="659"/>
        <v>1.56</v>
      </c>
      <c r="VJ61" s="2">
        <f t="shared" si="660"/>
        <v>2.6166</v>
      </c>
      <c r="VK61" s="2">
        <f t="shared" si="661"/>
        <v>7.2367999999999997</v>
      </c>
      <c r="VL61" s="2">
        <f t="shared" si="662"/>
        <v>1.0646166669999999</v>
      </c>
      <c r="VM61" s="2">
        <f t="shared" si="663"/>
        <v>4.0624000000000002</v>
      </c>
      <c r="VN61" s="2">
        <f t="shared" si="664"/>
        <v>1.5169333330000001</v>
      </c>
      <c r="VO61" s="2">
        <f t="shared" si="665"/>
        <v>2.9931000000000001</v>
      </c>
      <c r="VP61" s="2">
        <f t="shared" si="666"/>
        <v>1.5355333334000001</v>
      </c>
      <c r="VQ61" s="2">
        <f t="shared" si="667"/>
        <v>0.20979</v>
      </c>
      <c r="VR61" s="2">
        <f t="shared" si="668"/>
        <v>0.34303499999999998</v>
      </c>
      <c r="VS61" s="2">
        <f t="shared" si="669"/>
        <v>0</v>
      </c>
      <c r="VT61" s="2">
        <f t="shared" si="670"/>
        <v>0</v>
      </c>
      <c r="VU61" s="2">
        <f t="shared" si="671"/>
        <v>5.6295333330000004</v>
      </c>
      <c r="VV61" s="2">
        <f t="shared" si="672"/>
        <v>0</v>
      </c>
      <c r="VW61" s="2">
        <f t="shared" si="673"/>
        <v>0</v>
      </c>
      <c r="VX61" s="2">
        <f t="shared" si="674"/>
        <v>0.20226666669999999</v>
      </c>
      <c r="VY61" s="2">
        <f t="shared" si="675"/>
        <v>0</v>
      </c>
      <c r="VZ61" s="2">
        <f t="shared" si="676"/>
        <v>13.3096</v>
      </c>
      <c r="WA61" s="2">
        <f t="shared" si="677"/>
        <v>5.7714999999999996</v>
      </c>
      <c r="WB61" s="2">
        <f t="shared" si="678"/>
        <v>4.4424999999999999</v>
      </c>
      <c r="WC61" s="2">
        <f t="shared" si="679"/>
        <v>0</v>
      </c>
      <c r="WD61" s="2">
        <f t="shared" si="680"/>
        <v>0</v>
      </c>
      <c r="WE61" s="2">
        <f t="shared" si="681"/>
        <v>0</v>
      </c>
      <c r="WF61" s="2">
        <f t="shared" si="682"/>
        <v>0</v>
      </c>
      <c r="WG61" s="2">
        <f t="shared" si="683"/>
        <v>4.6093000000000002</v>
      </c>
      <c r="WH61" s="2">
        <f t="shared" si="684"/>
        <v>16.909199999999998</v>
      </c>
      <c r="WI61" s="2">
        <f t="shared" si="685"/>
        <v>11.0252</v>
      </c>
      <c r="WJ61" s="2">
        <f t="shared" si="686"/>
        <v>14.474399999999999</v>
      </c>
      <c r="WK61" s="2">
        <f t="shared" si="687"/>
        <v>0.47149999999999997</v>
      </c>
      <c r="WL61" s="2">
        <f t="shared" si="688"/>
        <v>0</v>
      </c>
      <c r="WM61" s="2">
        <f t="shared" si="689"/>
        <v>23.965200000000003</v>
      </c>
      <c r="WN61" s="2">
        <f t="shared" si="690"/>
        <v>1.9907999999999999</v>
      </c>
      <c r="WO61" s="2">
        <f t="shared" si="691"/>
        <v>2.7159</v>
      </c>
      <c r="WP61" s="2">
        <f t="shared" si="692"/>
        <v>3.7430666659999998</v>
      </c>
      <c r="WQ61" s="2">
        <f t="shared" si="693"/>
        <v>0.14080000000000001</v>
      </c>
      <c r="WR61" s="2">
        <f t="shared" si="694"/>
        <v>27.047049999999999</v>
      </c>
      <c r="WS61" s="2">
        <f t="shared" si="695"/>
        <v>9.4200000000000006E-2</v>
      </c>
      <c r="WT61" s="2">
        <f t="shared" si="696"/>
        <v>1.0980000000000001</v>
      </c>
      <c r="WU61" s="2">
        <f t="shared" si="697"/>
        <v>1.6774466666000001</v>
      </c>
      <c r="WV61" s="2">
        <f t="shared" si="698"/>
        <v>2.4784000000000002</v>
      </c>
      <c r="WW61" s="2">
        <f t="shared" si="699"/>
        <v>6.0000000000000001E-3</v>
      </c>
      <c r="WX61" s="2">
        <f t="shared" si="700"/>
        <v>10.17033333</v>
      </c>
      <c r="WY61" s="2">
        <f t="shared" si="701"/>
        <v>5.0880000000000001</v>
      </c>
      <c r="WZ61" s="2">
        <f t="shared" si="702"/>
        <v>7.7593500000000004</v>
      </c>
      <c r="XA61" s="2">
        <f t="shared" si="703"/>
        <v>0.35354999999999998</v>
      </c>
      <c r="XB61" s="2">
        <f t="shared" si="704"/>
        <v>1.7445999999999999</v>
      </c>
      <c r="XC61" s="2">
        <f t="shared" si="705"/>
        <v>0</v>
      </c>
      <c r="XD61" s="2">
        <f t="shared" si="706"/>
        <v>18.3155</v>
      </c>
      <c r="XE61" s="2">
        <f t="shared" si="707"/>
        <v>17.28</v>
      </c>
      <c r="XF61" s="2">
        <f t="shared" si="708"/>
        <v>0</v>
      </c>
      <c r="XG61" s="2">
        <f t="shared" si="709"/>
        <v>3.6211500000000001</v>
      </c>
      <c r="XH61" s="2">
        <f t="shared" si="710"/>
        <v>26.613199999999999</v>
      </c>
      <c r="XI61" s="2">
        <f t="shared" si="711"/>
        <v>28.204866670000001</v>
      </c>
      <c r="XJ61" s="2">
        <f t="shared" si="712"/>
        <v>33.047916669999999</v>
      </c>
      <c r="XK61" s="2">
        <f t="shared" si="713"/>
        <v>4.8080999999999996</v>
      </c>
      <c r="XL61" s="2">
        <f t="shared" si="714"/>
        <v>24.643999999999998</v>
      </c>
      <c r="XM61" s="2">
        <f t="shared" si="715"/>
        <v>12.4476</v>
      </c>
      <c r="XN61" s="2">
        <f t="shared" si="716"/>
        <v>12.688000000000001</v>
      </c>
      <c r="XO61" s="2">
        <f t="shared" si="717"/>
        <v>32.384999999999998</v>
      </c>
      <c r="XP61" s="2">
        <f t="shared" si="718"/>
        <v>0.87360000000000004</v>
      </c>
      <c r="XQ61" s="2">
        <f t="shared" si="719"/>
        <v>4.6239999999999997</v>
      </c>
      <c r="XR61" s="2">
        <f t="shared" si="720"/>
        <v>15.624000000000001</v>
      </c>
      <c r="XS61" s="2">
        <f t="shared" si="721"/>
        <v>31.06133333</v>
      </c>
      <c r="XT61" s="2">
        <f t="shared" si="722"/>
        <v>35.121933329999997</v>
      </c>
      <c r="XU61" s="2">
        <f t="shared" si="723"/>
        <v>0</v>
      </c>
      <c r="XV61" s="2">
        <f t="shared" si="724"/>
        <v>32.060699999999997</v>
      </c>
      <c r="XW61" s="2">
        <f t="shared" si="725"/>
        <v>0.77946666659999997</v>
      </c>
      <c r="XX61" s="2">
        <f t="shared" si="726"/>
        <v>0</v>
      </c>
      <c r="XY61" s="2">
        <f t="shared" si="727"/>
        <v>0</v>
      </c>
      <c r="XZ61" s="2">
        <f t="shared" si="728"/>
        <v>0</v>
      </c>
      <c r="YA61" s="2">
        <f t="shared" si="729"/>
        <v>4.4999999999999998E-2</v>
      </c>
      <c r="YB61" s="2">
        <f t="shared" si="730"/>
        <v>160.66479996000001</v>
      </c>
      <c r="YC61" s="2">
        <f t="shared" si="731"/>
        <v>61.758600000000001</v>
      </c>
      <c r="YD61" s="2">
        <f t="shared" si="732"/>
        <v>25.484000000000002</v>
      </c>
      <c r="YE61" s="2">
        <f t="shared" si="733"/>
        <v>4.3792</v>
      </c>
      <c r="YF61" s="2">
        <f t="shared" si="734"/>
        <v>0.252</v>
      </c>
      <c r="YG61" s="2">
        <f t="shared" si="735"/>
        <v>6.24</v>
      </c>
      <c r="YH61" s="2">
        <f t="shared" si="736"/>
        <v>10.4664</v>
      </c>
      <c r="YI61" s="2">
        <f t="shared" si="737"/>
        <v>28.947199999999999</v>
      </c>
      <c r="YJ61" s="2">
        <f t="shared" si="738"/>
        <v>4.2584666679999996</v>
      </c>
      <c r="YK61" s="2">
        <f t="shared" si="739"/>
        <v>16.249600000000001</v>
      </c>
      <c r="YL61" s="2">
        <f t="shared" si="740"/>
        <v>6.0677333320000004</v>
      </c>
      <c r="YM61" s="2">
        <f t="shared" si="741"/>
        <v>11.9724</v>
      </c>
      <c r="YN61" s="2">
        <f t="shared" si="742"/>
        <v>6.1421333336000004</v>
      </c>
      <c r="YO61" s="2">
        <f t="shared" si="743"/>
        <v>0.83916000000000002</v>
      </c>
      <c r="YP61" s="2">
        <f t="shared" si="744"/>
        <v>1.3721399999999999</v>
      </c>
      <c r="YQ61" s="2">
        <f t="shared" si="745"/>
        <v>0</v>
      </c>
      <c r="YR61" s="2">
        <f t="shared" si="746"/>
        <v>0</v>
      </c>
      <c r="YS61" s="2">
        <f t="shared" si="747"/>
        <v>22.518133332000001</v>
      </c>
      <c r="YT61" s="2">
        <f t="shared" si="748"/>
        <v>0</v>
      </c>
      <c r="YU61" s="2">
        <f t="shared" si="749"/>
        <v>0</v>
      </c>
      <c r="YV61" s="2">
        <f t="shared" si="750"/>
        <v>0.80906666679999995</v>
      </c>
      <c r="YW61" s="2">
        <f t="shared" si="751"/>
        <v>0</v>
      </c>
      <c r="YX61" s="2">
        <f t="shared" si="752"/>
        <v>53.238399999999999</v>
      </c>
      <c r="YY61" s="2">
        <f t="shared" si="753"/>
        <v>23.085999999999999</v>
      </c>
      <c r="YZ61" s="2">
        <f t="shared" si="754"/>
        <v>17.77</v>
      </c>
      <c r="ZA61" s="2">
        <f t="shared" si="755"/>
        <v>0</v>
      </c>
      <c r="ZB61" s="2">
        <f t="shared" si="756"/>
        <v>0</v>
      </c>
      <c r="ZC61" s="2">
        <f t="shared" si="757"/>
        <v>0</v>
      </c>
      <c r="ZD61" s="2">
        <f t="shared" si="758"/>
        <v>0</v>
      </c>
      <c r="ZE61" s="2">
        <f t="shared" si="759"/>
        <v>18.437200000000001</v>
      </c>
      <c r="ZF61" s="2">
        <f t="shared" si="760"/>
        <v>67.636799999999994</v>
      </c>
      <c r="ZG61" s="2">
        <f t="shared" si="761"/>
        <v>44.1008</v>
      </c>
      <c r="ZH61" s="2">
        <f t="shared" si="762"/>
        <v>57.897599999999997</v>
      </c>
      <c r="ZI61" s="2">
        <f t="shared" si="763"/>
        <v>1.8859999999999999</v>
      </c>
      <c r="ZJ61" s="2">
        <f t="shared" si="764"/>
        <v>0</v>
      </c>
      <c r="ZK61" s="2">
        <f t="shared" si="765"/>
        <v>95.860800000000012</v>
      </c>
      <c r="ZL61" s="2">
        <f t="shared" si="766"/>
        <v>7.9631999999999996</v>
      </c>
      <c r="ZM61" s="2">
        <f t="shared" si="767"/>
        <v>10.8636</v>
      </c>
      <c r="ZN61" s="2">
        <f t="shared" si="768"/>
        <v>14.972266663999999</v>
      </c>
      <c r="ZO61" s="2">
        <f t="shared" si="769"/>
        <v>0.56320000000000003</v>
      </c>
      <c r="ZP61" s="2">
        <f t="shared" si="770"/>
        <v>108.18819999999999</v>
      </c>
      <c r="ZQ61" s="2">
        <f t="shared" si="771"/>
        <v>0.37680000000000002</v>
      </c>
      <c r="ZR61" s="2">
        <f t="shared" si="772"/>
        <v>4.3920000000000003</v>
      </c>
      <c r="ZS61" s="2">
        <f t="shared" si="773"/>
        <v>6.7097866664000003</v>
      </c>
      <c r="ZT61" s="2">
        <f t="shared" si="774"/>
        <v>9.9136000000000006</v>
      </c>
      <c r="ZU61" s="2">
        <f t="shared" si="775"/>
        <v>2.4E-2</v>
      </c>
      <c r="ZV61" s="2">
        <f t="shared" si="776"/>
        <v>40.68133332</v>
      </c>
      <c r="ZW61" s="2">
        <f t="shared" si="777"/>
        <v>20.352</v>
      </c>
      <c r="ZX61" s="2">
        <f t="shared" si="778"/>
        <v>31.037400000000002</v>
      </c>
      <c r="ZY61" s="2">
        <f t="shared" si="779"/>
        <v>1.4141999999999999</v>
      </c>
      <c r="ZZ61" s="2">
        <f t="shared" si="780"/>
        <v>6.9783999999999997</v>
      </c>
      <c r="AAA61" s="2">
        <f t="shared" si="781"/>
        <v>0</v>
      </c>
      <c r="AAB61" s="2">
        <f t="shared" si="782"/>
        <v>73.262</v>
      </c>
      <c r="AAC61" s="2">
        <f t="shared" si="783"/>
        <v>69.12</v>
      </c>
      <c r="AAD61" s="2">
        <f t="shared" si="784"/>
        <v>0</v>
      </c>
      <c r="AAE61" s="2">
        <f t="shared" si="785"/>
        <v>14.4846</v>
      </c>
      <c r="AAF61" s="2">
        <f t="shared" si="786"/>
        <v>106.4528</v>
      </c>
      <c r="AAG61" s="2">
        <f t="shared" si="787"/>
        <v>112.81946668</v>
      </c>
      <c r="AAH61" s="2">
        <f t="shared" si="788"/>
        <v>132.19166668</v>
      </c>
      <c r="AAI61" s="2">
        <f t="shared" si="789"/>
        <v>19.232399999999998</v>
      </c>
      <c r="AAJ61" s="2">
        <f t="shared" si="790"/>
        <v>98.575999999999993</v>
      </c>
      <c r="AAK61" s="2">
        <f t="shared" si="791"/>
        <v>49.790399999999998</v>
      </c>
      <c r="AAL61" s="2">
        <f t="shared" si="792"/>
        <v>50.752000000000002</v>
      </c>
      <c r="AAM61" s="2">
        <f t="shared" si="793"/>
        <v>129.54</v>
      </c>
      <c r="AAN61" s="2">
        <f t="shared" si="794"/>
        <v>3.4944000000000002</v>
      </c>
      <c r="AAO61" s="2">
        <f t="shared" si="795"/>
        <v>18.495999999999999</v>
      </c>
      <c r="AAP61" s="2">
        <f t="shared" si="796"/>
        <v>62.496000000000002</v>
      </c>
      <c r="AAQ61" s="2">
        <f t="shared" si="797"/>
        <v>124.24533332</v>
      </c>
      <c r="AAR61" s="2">
        <f t="shared" si="798"/>
        <v>140.48773331999999</v>
      </c>
      <c r="AAS61" s="2">
        <f t="shared" si="799"/>
        <v>0</v>
      </c>
      <c r="AAT61" s="2">
        <f t="shared" si="800"/>
        <v>128.24279999999999</v>
      </c>
      <c r="AAU61" s="2">
        <f t="shared" si="801"/>
        <v>3.1178666663999999</v>
      </c>
      <c r="AAV61" s="2">
        <f t="shared" si="802"/>
        <v>0</v>
      </c>
      <c r="AAW61" s="2">
        <f t="shared" si="803"/>
        <v>0</v>
      </c>
      <c r="AAX61" s="2">
        <f t="shared" si="804"/>
        <v>0</v>
      </c>
      <c r="AAY61" s="2">
        <f t="shared" si="805"/>
        <v>0.18</v>
      </c>
      <c r="AAZ61" s="2">
        <f t="shared" si="806"/>
        <v>1620.7178571428576</v>
      </c>
      <c r="ABA61" s="2">
        <f t="shared" si="807"/>
        <v>35.49262187976359</v>
      </c>
      <c r="ABB61" s="2">
        <f t="shared" si="808"/>
        <v>10.355843581698586</v>
      </c>
      <c r="ABC61" s="1">
        <v>4</v>
      </c>
      <c r="ABD61" s="1">
        <v>1</v>
      </c>
      <c r="ABE61" s="1">
        <v>1</v>
      </c>
      <c r="ABF61" s="1">
        <v>3</v>
      </c>
      <c r="ABG61" s="1">
        <v>4</v>
      </c>
      <c r="ABH61" s="1">
        <v>4</v>
      </c>
      <c r="ABI61" s="1">
        <v>1</v>
      </c>
      <c r="ABJ61" s="1">
        <v>1</v>
      </c>
      <c r="ABK61" s="1">
        <v>4</v>
      </c>
      <c r="ABL61" s="1">
        <v>4</v>
      </c>
      <c r="ABM61" s="1">
        <v>2</v>
      </c>
      <c r="ABN61" s="1">
        <v>1</v>
      </c>
      <c r="ABO61" s="1">
        <v>2</v>
      </c>
      <c r="ABP61" s="1">
        <v>1</v>
      </c>
      <c r="ABQ61" s="1">
        <v>4</v>
      </c>
      <c r="ABR61" s="7">
        <f t="shared" si="809"/>
        <v>37</v>
      </c>
      <c r="ABS61" s="7">
        <f t="shared" si="810"/>
        <v>14</v>
      </c>
      <c r="ABT61" s="7">
        <f t="shared" si="811"/>
        <v>12</v>
      </c>
      <c r="ABU61" s="7">
        <f t="shared" si="812"/>
        <v>11</v>
      </c>
      <c r="ABV61" s="4">
        <v>3</v>
      </c>
      <c r="ABW61" s="4">
        <v>2</v>
      </c>
      <c r="ABX61" s="4">
        <v>2</v>
      </c>
      <c r="ABY61" s="4">
        <v>1</v>
      </c>
      <c r="ABZ61" s="4">
        <v>2</v>
      </c>
      <c r="ACA61" s="4">
        <v>2</v>
      </c>
      <c r="ACB61" s="4">
        <v>2</v>
      </c>
      <c r="ACC61" s="4">
        <v>1</v>
      </c>
      <c r="ACD61" s="4">
        <v>4</v>
      </c>
      <c r="ACE61" s="4">
        <v>2</v>
      </c>
      <c r="ACF61" s="4">
        <v>2</v>
      </c>
      <c r="ACG61" s="4">
        <v>1</v>
      </c>
      <c r="ACH61" s="4">
        <v>2</v>
      </c>
      <c r="ACI61" s="4">
        <v>2</v>
      </c>
      <c r="ACJ61" s="4">
        <v>2</v>
      </c>
      <c r="ACK61" s="4">
        <v>1</v>
      </c>
      <c r="ACL61" s="4">
        <v>2</v>
      </c>
      <c r="ACM61" s="4">
        <v>1</v>
      </c>
      <c r="ACN61" s="4">
        <v>2</v>
      </c>
      <c r="ACO61" s="4">
        <v>2</v>
      </c>
      <c r="ACP61" s="4">
        <v>2</v>
      </c>
      <c r="ACQ61" s="4">
        <v>2</v>
      </c>
      <c r="ACR61" s="4">
        <v>1</v>
      </c>
      <c r="ACS61" s="4">
        <v>2</v>
      </c>
      <c r="ACT61" s="4">
        <v>2</v>
      </c>
      <c r="ACU61" s="4">
        <v>1</v>
      </c>
      <c r="ACV61" s="4">
        <v>3</v>
      </c>
      <c r="ACW61" s="4">
        <v>2</v>
      </c>
      <c r="ACX61" s="4">
        <v>2</v>
      </c>
      <c r="ACY61" s="4">
        <v>1</v>
      </c>
      <c r="ACZ61" s="4">
        <v>1</v>
      </c>
      <c r="ADA61" s="4">
        <v>1</v>
      </c>
      <c r="ADB61" s="4">
        <v>2</v>
      </c>
      <c r="ADC61" s="4">
        <v>2</v>
      </c>
      <c r="ADD61" s="4">
        <v>3</v>
      </c>
      <c r="ADE61" s="4">
        <v>1</v>
      </c>
      <c r="ADF61" s="4">
        <v>4</v>
      </c>
      <c r="ADG61" s="4">
        <v>2</v>
      </c>
      <c r="ADH61" s="4">
        <v>2</v>
      </c>
      <c r="ADI61" s="4">
        <v>1</v>
      </c>
      <c r="ADJ61" s="4">
        <v>3</v>
      </c>
      <c r="ADK61" s="4">
        <v>3</v>
      </c>
      <c r="ADL61" s="4">
        <v>3</v>
      </c>
      <c r="ADM61" s="4">
        <v>1</v>
      </c>
      <c r="ADN61" s="4">
        <v>2</v>
      </c>
      <c r="ADO61" s="4">
        <v>1</v>
      </c>
      <c r="ADP61" s="4">
        <v>2</v>
      </c>
      <c r="ADQ61" s="4">
        <v>2</v>
      </c>
      <c r="ADR61" s="4">
        <v>2</v>
      </c>
      <c r="ADS61" s="4">
        <v>2</v>
      </c>
      <c r="ADT61" s="4">
        <v>1</v>
      </c>
      <c r="ADU61" s="4">
        <v>2</v>
      </c>
      <c r="ADV61" s="4">
        <v>3</v>
      </c>
      <c r="ADW61" s="4">
        <v>1</v>
      </c>
      <c r="ADX61" s="4">
        <v>4</v>
      </c>
      <c r="ADY61" s="4">
        <v>2</v>
      </c>
      <c r="ADZ61" s="2">
        <f t="shared" si="813"/>
        <v>15</v>
      </c>
      <c r="AEA61" s="2">
        <f t="shared" si="814"/>
        <v>14</v>
      </c>
      <c r="AEB61" s="2">
        <f t="shared" si="815"/>
        <v>14</v>
      </c>
      <c r="AEC61" s="2">
        <f t="shared" si="816"/>
        <v>8</v>
      </c>
      <c r="AED61" s="2">
        <f t="shared" si="817"/>
        <v>16</v>
      </c>
      <c r="AEE61" s="2">
        <f t="shared" si="818"/>
        <v>15</v>
      </c>
      <c r="AEF61" s="2">
        <f t="shared" si="819"/>
        <v>17</v>
      </c>
      <c r="AEG61" s="2">
        <f t="shared" si="820"/>
        <v>8</v>
      </c>
      <c r="AEH61" s="4">
        <v>3</v>
      </c>
      <c r="AEI61" s="4">
        <v>3</v>
      </c>
      <c r="AEJ61" s="4">
        <v>2</v>
      </c>
      <c r="AEK61" s="4">
        <v>3</v>
      </c>
      <c r="AEL61" s="4">
        <v>2</v>
      </c>
      <c r="AEM61" s="4">
        <v>3</v>
      </c>
      <c r="AEN61" s="4">
        <v>2</v>
      </c>
      <c r="AEO61" s="4">
        <v>3</v>
      </c>
      <c r="AEP61" s="4">
        <v>1</v>
      </c>
      <c r="AEQ61" s="4">
        <v>2</v>
      </c>
      <c r="AER61" s="4">
        <v>2</v>
      </c>
      <c r="AES61" s="4">
        <v>1</v>
      </c>
      <c r="AET61" s="4">
        <v>2</v>
      </c>
      <c r="AEU61" s="4">
        <v>1</v>
      </c>
      <c r="AEV61" s="4">
        <v>2</v>
      </c>
      <c r="AEW61" s="4">
        <v>2</v>
      </c>
      <c r="AEX61" s="4">
        <v>3</v>
      </c>
      <c r="AEY61" s="4">
        <v>4</v>
      </c>
      <c r="AEZ61" s="4">
        <v>4</v>
      </c>
      <c r="AFA61" s="4">
        <v>3</v>
      </c>
      <c r="AFB61" s="4">
        <v>3</v>
      </c>
      <c r="AFC61" s="4">
        <v>4</v>
      </c>
      <c r="AFD61" s="4">
        <v>1</v>
      </c>
      <c r="AFE61" s="4">
        <v>2</v>
      </c>
      <c r="AFF61" s="4">
        <v>2</v>
      </c>
      <c r="AFG61" s="4">
        <v>2</v>
      </c>
      <c r="AFH61" s="4">
        <v>1</v>
      </c>
      <c r="AFI61" s="4">
        <v>1</v>
      </c>
      <c r="AFJ61" s="4">
        <v>1</v>
      </c>
      <c r="AFK61" s="4">
        <v>1</v>
      </c>
      <c r="AFL61" s="4">
        <v>1</v>
      </c>
      <c r="AFM61" s="4">
        <v>1</v>
      </c>
      <c r="AFN61" s="1">
        <v>3</v>
      </c>
      <c r="AFO61" s="2">
        <f t="shared" si="821"/>
        <v>71</v>
      </c>
      <c r="AFP61" s="2">
        <f t="shared" si="822"/>
        <v>24</v>
      </c>
      <c r="AFQ61" s="2">
        <f t="shared" si="823"/>
        <v>32</v>
      </c>
      <c r="AFR61" s="2">
        <f t="shared" si="824"/>
        <v>15</v>
      </c>
      <c r="AFS61" s="4">
        <v>1</v>
      </c>
      <c r="AFT61" s="4">
        <v>4</v>
      </c>
      <c r="AFU61" s="4">
        <v>3</v>
      </c>
      <c r="AFV61" s="4">
        <v>3</v>
      </c>
      <c r="AFW61" s="4">
        <v>0</v>
      </c>
      <c r="AFX61" s="4">
        <v>2</v>
      </c>
      <c r="AFY61" s="4">
        <v>0</v>
      </c>
      <c r="AFZ61" s="4">
        <v>2</v>
      </c>
      <c r="AGA61" s="4">
        <v>0</v>
      </c>
      <c r="AGB61" s="4">
        <v>7</v>
      </c>
      <c r="AGC61" s="4">
        <v>0</v>
      </c>
      <c r="AGD61" s="4">
        <v>0</v>
      </c>
      <c r="AGE61" s="4">
        <v>45</v>
      </c>
      <c r="AGF61" s="4">
        <v>6</v>
      </c>
      <c r="AGG61" s="4">
        <v>0</v>
      </c>
      <c r="AGH61" s="4">
        <v>0</v>
      </c>
      <c r="AGI61" s="4">
        <v>30</v>
      </c>
      <c r="AGJ61" s="4">
        <v>0</v>
      </c>
      <c r="AGK61" s="4">
        <v>0</v>
      </c>
      <c r="AGL61" s="4">
        <v>0</v>
      </c>
      <c r="AGM61" s="4">
        <v>0</v>
      </c>
      <c r="AGN61" s="4">
        <v>2</v>
      </c>
      <c r="AGO61" s="4">
        <v>0</v>
      </c>
      <c r="AGP61" s="4">
        <v>0</v>
      </c>
      <c r="AGQ61" s="4">
        <v>43753</v>
      </c>
      <c r="AGR61" s="4">
        <v>0</v>
      </c>
      <c r="AGS61" s="4">
        <v>0</v>
      </c>
      <c r="AGT61" s="4">
        <v>0</v>
      </c>
      <c r="AGU61" s="4">
        <v>0</v>
      </c>
      <c r="AGV61" s="4">
        <v>5</v>
      </c>
      <c r="AGW61" s="4">
        <v>0</v>
      </c>
      <c r="AGX61" s="4">
        <v>2</v>
      </c>
      <c r="AGY61" s="4">
        <v>0</v>
      </c>
      <c r="AGZ61" s="4">
        <v>2</v>
      </c>
      <c r="AHA61" s="4">
        <v>0</v>
      </c>
      <c r="AHB61" s="4">
        <v>0</v>
      </c>
      <c r="AHC61" s="4">
        <v>10</v>
      </c>
      <c r="AHD61" s="4">
        <v>0</v>
      </c>
      <c r="AHE61" s="4">
        <v>0</v>
      </c>
      <c r="AHF61" s="4">
        <v>0</v>
      </c>
      <c r="AHG61" s="4">
        <v>0</v>
      </c>
      <c r="AHH61" s="4">
        <v>0</v>
      </c>
      <c r="AHI61" s="4">
        <v>0</v>
      </c>
      <c r="AHJ61" s="4">
        <v>0</v>
      </c>
      <c r="AHK61" s="4">
        <v>0</v>
      </c>
      <c r="AHL61" s="4">
        <v>3</v>
      </c>
      <c r="AHM61" s="4">
        <v>0</v>
      </c>
      <c r="AHN61" s="4">
        <v>4</v>
      </c>
      <c r="AHO61" s="4">
        <v>0</v>
      </c>
      <c r="AHP61" s="2">
        <f t="shared" si="825"/>
        <v>5760</v>
      </c>
      <c r="AHQ61" s="2">
        <f t="shared" si="826"/>
        <v>960</v>
      </c>
      <c r="AHR61" s="2">
        <f t="shared" si="827"/>
        <v>1039.5</v>
      </c>
      <c r="AHS61" s="2">
        <f t="shared" si="828"/>
        <v>7759.5</v>
      </c>
      <c r="AHT61" s="2">
        <f t="shared" si="829"/>
        <v>288769.8</v>
      </c>
      <c r="AHU61" s="2">
        <f t="shared" si="830"/>
        <v>0</v>
      </c>
      <c r="AHV61" s="2">
        <f t="shared" si="831"/>
        <v>288769.8</v>
      </c>
      <c r="AHW61" s="2">
        <f t="shared" si="832"/>
        <v>0</v>
      </c>
      <c r="AHX61" s="2">
        <f t="shared" si="833"/>
        <v>1800</v>
      </c>
      <c r="AHY61" s="2">
        <f t="shared" si="834"/>
        <v>1800</v>
      </c>
      <c r="AHZ61" s="2">
        <f t="shared" si="835"/>
        <v>0</v>
      </c>
      <c r="AIA61" s="2">
        <f t="shared" si="836"/>
        <v>0</v>
      </c>
      <c r="AIB61" s="2">
        <f t="shared" si="837"/>
        <v>66</v>
      </c>
      <c r="AIC61" s="2">
        <f t="shared" si="838"/>
        <v>66</v>
      </c>
      <c r="AID61" s="2">
        <f t="shared" si="839"/>
        <v>298395.3</v>
      </c>
      <c r="AIE61" s="2" t="s">
        <v>1267</v>
      </c>
      <c r="AIF61" s="1">
        <v>1</v>
      </c>
      <c r="AIG61" s="1">
        <v>1</v>
      </c>
      <c r="AIH61" s="1">
        <v>1</v>
      </c>
      <c r="AII61" s="1">
        <v>1</v>
      </c>
      <c r="AIJ61" s="1">
        <v>1</v>
      </c>
      <c r="AIK61" s="1">
        <v>1</v>
      </c>
      <c r="AIL61" s="1">
        <v>1</v>
      </c>
      <c r="AIM61" s="1">
        <v>1</v>
      </c>
      <c r="AIN61" s="1">
        <v>1</v>
      </c>
      <c r="AIO61" s="1">
        <v>1</v>
      </c>
      <c r="AIP61" s="1">
        <v>1</v>
      </c>
      <c r="AIQ61" s="1">
        <v>1</v>
      </c>
      <c r="AIR61" s="7">
        <f t="shared" si="840"/>
        <v>12</v>
      </c>
      <c r="AIS61" s="7">
        <f t="shared" si="841"/>
        <v>0</v>
      </c>
      <c r="AIT61" s="7">
        <f t="shared" si="842"/>
        <v>100</v>
      </c>
      <c r="AIU61" s="7" t="str">
        <f t="shared" si="843"/>
        <v>RIGHT</v>
      </c>
      <c r="AIV61" s="4">
        <v>3</v>
      </c>
      <c r="AIW61" s="4">
        <v>1</v>
      </c>
      <c r="AIX61" s="4">
        <v>4</v>
      </c>
      <c r="AIY61" s="4">
        <v>1</v>
      </c>
      <c r="AIZ61" s="4">
        <v>5</v>
      </c>
      <c r="AJA61" s="4">
        <v>1</v>
      </c>
      <c r="AJB61" s="4">
        <v>5</v>
      </c>
      <c r="AJC61" s="4">
        <v>1</v>
      </c>
      <c r="AJD61" s="4">
        <v>5</v>
      </c>
      <c r="AJE61" s="4">
        <v>3</v>
      </c>
      <c r="AJF61" s="4">
        <v>5</v>
      </c>
      <c r="AJG61" s="4">
        <v>1</v>
      </c>
      <c r="AJH61" s="4">
        <v>5</v>
      </c>
      <c r="AJI61" s="4">
        <v>2</v>
      </c>
      <c r="AJJ61" s="4">
        <v>4</v>
      </c>
      <c r="AJK61" s="4">
        <v>1</v>
      </c>
      <c r="AJL61" s="4">
        <v>5</v>
      </c>
      <c r="AJM61" s="4">
        <v>5</v>
      </c>
      <c r="AJN61" s="4">
        <v>5</v>
      </c>
      <c r="AJO61" s="4">
        <v>1</v>
      </c>
      <c r="AJP61" s="2">
        <f t="shared" si="844"/>
        <v>63</v>
      </c>
      <c r="AJQ61" s="2">
        <f t="shared" si="845"/>
        <v>46</v>
      </c>
      <c r="AJR61" s="2">
        <f t="shared" si="846"/>
        <v>17</v>
      </c>
      <c r="AJS61" s="4">
        <v>2</v>
      </c>
      <c r="AJT61" s="4">
        <v>1</v>
      </c>
      <c r="AJU61" s="4">
        <v>1</v>
      </c>
      <c r="AJV61" s="4">
        <v>4</v>
      </c>
      <c r="AJW61" s="4">
        <v>2</v>
      </c>
      <c r="AJX61" s="4">
        <v>1</v>
      </c>
      <c r="AJY61" s="4">
        <v>1</v>
      </c>
      <c r="AJZ61" s="4">
        <v>1</v>
      </c>
      <c r="AKA61" s="4">
        <v>2</v>
      </c>
      <c r="AKB61" s="4">
        <v>1</v>
      </c>
      <c r="AKC61" s="4">
        <v>1</v>
      </c>
      <c r="AKD61" s="4">
        <v>1</v>
      </c>
      <c r="AKE61" s="4">
        <v>2</v>
      </c>
      <c r="AKF61" s="4">
        <v>2</v>
      </c>
      <c r="AKG61" s="4">
        <v>2</v>
      </c>
      <c r="AKH61" s="4">
        <v>1</v>
      </c>
      <c r="AKI61" s="4">
        <v>1</v>
      </c>
      <c r="AKJ61" s="4">
        <v>0</v>
      </c>
      <c r="AKK61" s="4">
        <v>1</v>
      </c>
      <c r="AKL61" s="4">
        <v>0</v>
      </c>
      <c r="AKM61" s="4">
        <v>1</v>
      </c>
      <c r="AKN61" s="4">
        <v>1</v>
      </c>
      <c r="AKO61" s="4">
        <v>1</v>
      </c>
      <c r="AKP61" s="4">
        <v>0</v>
      </c>
      <c r="AKQ61" s="4">
        <v>5</v>
      </c>
      <c r="AKR61" s="4" t="s">
        <v>462</v>
      </c>
      <c r="AKS61" s="4">
        <v>0</v>
      </c>
      <c r="AKT61" s="2">
        <v>8</v>
      </c>
      <c r="AKU61" s="2">
        <v>0</v>
      </c>
      <c r="AKV61" s="2">
        <v>4</v>
      </c>
      <c r="AKW61" s="2">
        <v>0</v>
      </c>
      <c r="AKX61" s="2">
        <v>0</v>
      </c>
      <c r="AKY61" s="2">
        <v>1</v>
      </c>
      <c r="AKZ61" s="2">
        <v>1</v>
      </c>
      <c r="ALA61" s="2">
        <v>0</v>
      </c>
      <c r="ALB61" s="2">
        <v>0</v>
      </c>
      <c r="ALC61" s="1">
        <v>4</v>
      </c>
      <c r="ALD61" s="1">
        <v>4</v>
      </c>
      <c r="ALE61" s="1">
        <v>1</v>
      </c>
      <c r="ALF61" s="1">
        <v>4</v>
      </c>
      <c r="ALG61" s="1">
        <v>3</v>
      </c>
      <c r="ALH61" s="1">
        <v>3</v>
      </c>
      <c r="ALI61" s="1">
        <v>4</v>
      </c>
      <c r="ALJ61" s="1">
        <v>1</v>
      </c>
      <c r="ALK61" s="1">
        <v>2</v>
      </c>
      <c r="ALL61" s="1">
        <v>4</v>
      </c>
      <c r="ALM61" s="1">
        <v>1</v>
      </c>
      <c r="ALN61" s="1">
        <v>4</v>
      </c>
      <c r="ALO61" s="1">
        <v>3</v>
      </c>
      <c r="ALP61" s="1">
        <v>1</v>
      </c>
      <c r="ALQ61" s="1">
        <v>3</v>
      </c>
      <c r="ALR61" s="1">
        <v>4</v>
      </c>
      <c r="ALS61" s="1">
        <v>4</v>
      </c>
      <c r="ALT61" s="1">
        <v>4</v>
      </c>
      <c r="ALU61" s="1">
        <v>3</v>
      </c>
      <c r="ALV61" s="1">
        <v>2</v>
      </c>
      <c r="ALW61" s="1">
        <v>4</v>
      </c>
      <c r="ALX61" s="1">
        <v>3</v>
      </c>
      <c r="ALY61" s="1">
        <v>4</v>
      </c>
      <c r="ALZ61" s="2">
        <f t="shared" si="847"/>
        <v>70</v>
      </c>
      <c r="AMA61">
        <v>5</v>
      </c>
      <c r="AMB61">
        <v>9</v>
      </c>
      <c r="AMC61">
        <v>17</v>
      </c>
      <c r="AMD61">
        <v>27</v>
      </c>
      <c r="AME61" s="1">
        <v>1</v>
      </c>
      <c r="AMF61" s="1">
        <v>2</v>
      </c>
      <c r="AMG61" s="1">
        <v>1</v>
      </c>
      <c r="AMH61" s="1">
        <v>1</v>
      </c>
      <c r="AMI61" s="8">
        <v>1</v>
      </c>
      <c r="AMJ61" s="8">
        <v>1</v>
      </c>
      <c r="AMK61" s="8">
        <v>2</v>
      </c>
      <c r="AML61" s="8">
        <v>1</v>
      </c>
      <c r="AMM61" s="8">
        <v>1</v>
      </c>
      <c r="AMN61" s="8">
        <v>1</v>
      </c>
      <c r="AMO61" s="8">
        <v>2</v>
      </c>
      <c r="AMP61" s="8">
        <v>1</v>
      </c>
      <c r="AMQ61" s="8">
        <v>2</v>
      </c>
      <c r="AMR61" s="8">
        <v>1</v>
      </c>
      <c r="AMS61" s="8">
        <v>2</v>
      </c>
      <c r="AMT61" s="8">
        <v>1</v>
      </c>
      <c r="AMU61" s="8">
        <v>2</v>
      </c>
      <c r="AMV61" s="8">
        <v>1</v>
      </c>
      <c r="AMW61" s="8">
        <v>1</v>
      </c>
      <c r="AMX61" s="8">
        <v>1</v>
      </c>
      <c r="AMY61" s="8">
        <v>2</v>
      </c>
      <c r="AMZ61" s="2">
        <f t="shared" si="848"/>
        <v>9</v>
      </c>
      <c r="ANA61" s="2">
        <f t="shared" si="849"/>
        <v>9</v>
      </c>
      <c r="ANB61" s="2">
        <f t="shared" si="850"/>
        <v>10</v>
      </c>
      <c r="ANC61" s="2">
        <f t="shared" si="851"/>
        <v>28</v>
      </c>
    </row>
    <row r="62" spans="1:1043" x14ac:dyDescent="0.2">
      <c r="A62" s="2" t="s">
        <v>477</v>
      </c>
      <c r="B62" s="3">
        <v>43395.434467592589</v>
      </c>
      <c r="C62" s="2">
        <v>162.9</v>
      </c>
      <c r="D62" s="2">
        <v>64.3</v>
      </c>
      <c r="E62" s="2">
        <v>24.230858657972195</v>
      </c>
      <c r="F62" s="2">
        <v>-29</v>
      </c>
      <c r="G62" s="2">
        <v>-25</v>
      </c>
      <c r="H62" s="2">
        <v>-100</v>
      </c>
      <c r="I62" s="2">
        <v>-100</v>
      </c>
      <c r="J62" s="2">
        <v>42</v>
      </c>
      <c r="K62" s="2">
        <v>61</v>
      </c>
      <c r="L62" s="2">
        <v>23</v>
      </c>
      <c r="M62" s="2">
        <v>41</v>
      </c>
      <c r="N62" s="2">
        <v>-65</v>
      </c>
      <c r="O62" s="2">
        <v>5</v>
      </c>
      <c r="P62" s="2">
        <v>-65</v>
      </c>
      <c r="Q62" s="2">
        <v>-65</v>
      </c>
      <c r="R62" s="2">
        <v>-58</v>
      </c>
      <c r="S62" s="2">
        <v>28</v>
      </c>
      <c r="T62" s="2">
        <v>20</v>
      </c>
      <c r="U62" s="2">
        <v>-14</v>
      </c>
      <c r="V62" s="2">
        <v>21</v>
      </c>
      <c r="W62" s="2">
        <v>24</v>
      </c>
      <c r="X62" s="2">
        <v>12</v>
      </c>
      <c r="Y62" s="2">
        <v>0</v>
      </c>
      <c r="Z62" s="2">
        <v>-51</v>
      </c>
      <c r="AA62" s="2">
        <v>19</v>
      </c>
      <c r="AB62" s="2">
        <v>-96</v>
      </c>
      <c r="AC62" s="2">
        <v>-98</v>
      </c>
      <c r="AD62" s="2">
        <v>-94</v>
      </c>
      <c r="AE62" s="2">
        <v>53</v>
      </c>
      <c r="AF62" s="2">
        <v>92</v>
      </c>
      <c r="AG62" s="2">
        <v>-73</v>
      </c>
      <c r="AH62" s="2">
        <v>-1</v>
      </c>
      <c r="AI62" s="2">
        <v>0</v>
      </c>
      <c r="AJ62" s="2">
        <v>-16</v>
      </c>
      <c r="AK62" s="2">
        <v>-17</v>
      </c>
      <c r="AL62" s="2">
        <v>-100</v>
      </c>
      <c r="AM62" s="2">
        <v>33</v>
      </c>
      <c r="AN62" s="2">
        <v>22</v>
      </c>
      <c r="AO62" s="2">
        <v>0</v>
      </c>
      <c r="AP62" s="2">
        <v>2</v>
      </c>
      <c r="AQ62" s="2">
        <v>1</v>
      </c>
      <c r="AR62" s="4">
        <v>2</v>
      </c>
      <c r="AS62" s="4">
        <v>2</v>
      </c>
      <c r="AT62" s="4">
        <v>2</v>
      </c>
      <c r="AU62" s="4">
        <v>1</v>
      </c>
      <c r="AV62" s="4">
        <v>3</v>
      </c>
      <c r="AW62" s="4">
        <v>2</v>
      </c>
      <c r="AX62" s="4">
        <v>2</v>
      </c>
      <c r="AY62" s="4">
        <v>1</v>
      </c>
      <c r="AZ62" s="4">
        <v>3</v>
      </c>
      <c r="BA62" s="4">
        <v>4</v>
      </c>
      <c r="BB62" s="4">
        <v>3</v>
      </c>
      <c r="BC62" s="4">
        <v>3</v>
      </c>
      <c r="BD62" s="4">
        <v>4</v>
      </c>
      <c r="BE62" s="4">
        <v>3</v>
      </c>
      <c r="BF62" s="4">
        <v>1</v>
      </c>
      <c r="BG62" s="4">
        <v>2</v>
      </c>
      <c r="BH62" s="4">
        <v>1</v>
      </c>
      <c r="BI62" s="4">
        <v>1</v>
      </c>
      <c r="BJ62" s="4">
        <v>1</v>
      </c>
      <c r="BK62" s="4">
        <v>1</v>
      </c>
      <c r="BL62" s="4">
        <v>2</v>
      </c>
      <c r="BM62" s="4">
        <v>3</v>
      </c>
      <c r="BN62" s="4">
        <v>2</v>
      </c>
      <c r="BO62" s="4">
        <v>2</v>
      </c>
      <c r="BP62" s="4">
        <v>3</v>
      </c>
      <c r="BQ62" s="4">
        <v>1</v>
      </c>
      <c r="BR62" s="4">
        <v>2</v>
      </c>
      <c r="BS62" s="4">
        <v>2</v>
      </c>
      <c r="BT62" s="4">
        <v>2</v>
      </c>
      <c r="BU62" s="4">
        <v>3</v>
      </c>
      <c r="BV62" s="4">
        <v>3</v>
      </c>
      <c r="BW62" s="4">
        <v>1</v>
      </c>
      <c r="BX62" s="4">
        <v>1</v>
      </c>
      <c r="BY62" s="4">
        <v>1</v>
      </c>
      <c r="BZ62" s="4">
        <v>2</v>
      </c>
      <c r="CA62" s="4">
        <v>3</v>
      </c>
      <c r="CB62" s="4">
        <v>3</v>
      </c>
      <c r="CC62" s="4">
        <v>1</v>
      </c>
      <c r="CD62" s="4">
        <v>2</v>
      </c>
      <c r="CE62" s="4">
        <v>1</v>
      </c>
      <c r="CF62" s="4">
        <v>2</v>
      </c>
      <c r="CG62" s="4">
        <v>1</v>
      </c>
      <c r="CH62" s="4">
        <v>1</v>
      </c>
      <c r="CI62" s="4">
        <v>1</v>
      </c>
      <c r="CJ62" s="4">
        <v>1</v>
      </c>
      <c r="CK62" s="4">
        <v>2</v>
      </c>
      <c r="CL62" s="4">
        <v>1</v>
      </c>
      <c r="CM62" s="4">
        <v>1</v>
      </c>
      <c r="CN62" s="4">
        <v>1</v>
      </c>
      <c r="CO62" s="4">
        <v>3</v>
      </c>
      <c r="CP62" s="4">
        <v>4</v>
      </c>
      <c r="CQ62" s="4">
        <v>4</v>
      </c>
      <c r="CR62" s="4">
        <v>2</v>
      </c>
      <c r="CS62" s="4">
        <v>2</v>
      </c>
      <c r="CT62" s="4">
        <v>2</v>
      </c>
      <c r="CU62" s="4">
        <v>2</v>
      </c>
      <c r="CV62" s="4">
        <v>2</v>
      </c>
      <c r="CW62" s="4">
        <v>2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4</v>
      </c>
      <c r="DD62" s="4">
        <v>3</v>
      </c>
      <c r="DE62" s="4">
        <v>1</v>
      </c>
      <c r="DF62" s="4">
        <v>2</v>
      </c>
      <c r="DG62" s="4">
        <v>3</v>
      </c>
      <c r="DH62" s="4">
        <v>3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3</v>
      </c>
      <c r="DO62" s="4">
        <v>1</v>
      </c>
      <c r="DP62" s="5">
        <v>79.849999999999994</v>
      </c>
      <c r="DQ62" s="5">
        <v>38.159999999999997</v>
      </c>
      <c r="DR62" s="5">
        <v>165.05</v>
      </c>
      <c r="DS62" s="5">
        <v>108.29</v>
      </c>
      <c r="DT62" s="5">
        <v>3.45</v>
      </c>
      <c r="DU62" s="5">
        <v>15</v>
      </c>
      <c r="DV62" s="5">
        <v>129.93</v>
      </c>
      <c r="DW62" s="5">
        <v>65.989999999999995</v>
      </c>
      <c r="DX62" s="5">
        <v>13.15</v>
      </c>
      <c r="DY62" s="5">
        <v>16.71</v>
      </c>
      <c r="DZ62" s="5">
        <v>10.83</v>
      </c>
      <c r="EA62" s="5">
        <v>146.4</v>
      </c>
      <c r="EB62" s="5">
        <v>255.35</v>
      </c>
      <c r="EC62" s="5">
        <v>153.66</v>
      </c>
      <c r="ED62" s="5">
        <v>141.47</v>
      </c>
      <c r="EE62" s="5">
        <v>181.35</v>
      </c>
      <c r="EF62" s="5">
        <v>233.59</v>
      </c>
      <c r="EG62" s="5">
        <v>325.49</v>
      </c>
      <c r="EH62" s="5">
        <v>277.49</v>
      </c>
      <c r="EI62" s="5">
        <v>437</v>
      </c>
      <c r="EJ62" s="5">
        <v>480.09</v>
      </c>
      <c r="EK62" s="5">
        <v>170</v>
      </c>
      <c r="EL62" s="5">
        <v>342.9</v>
      </c>
      <c r="EM62" s="5">
        <v>255.11</v>
      </c>
      <c r="EN62" s="5">
        <v>345.56</v>
      </c>
      <c r="EO62" s="5">
        <v>488</v>
      </c>
      <c r="EP62" s="5">
        <v>211.12</v>
      </c>
      <c r="EQ62" s="5">
        <v>113</v>
      </c>
      <c r="ER62" s="5">
        <v>191.68</v>
      </c>
      <c r="ES62" s="5">
        <v>193.63</v>
      </c>
      <c r="ET62" s="5">
        <v>376.2</v>
      </c>
      <c r="EU62" s="5">
        <v>414.54</v>
      </c>
      <c r="EV62" s="5">
        <v>626.04</v>
      </c>
      <c r="EW62" s="5">
        <v>180.53</v>
      </c>
      <c r="EX62" s="5">
        <v>345.78</v>
      </c>
      <c r="EY62" s="5">
        <v>320.04000000000002</v>
      </c>
      <c r="EZ62" s="5">
        <v>178.92</v>
      </c>
      <c r="FA62" s="5">
        <v>234.51</v>
      </c>
      <c r="FB62" s="5">
        <v>142.71</v>
      </c>
      <c r="FC62" s="5">
        <v>187.24</v>
      </c>
      <c r="FD62" s="5">
        <v>210.15</v>
      </c>
      <c r="FE62" s="5">
        <v>45.39</v>
      </c>
      <c r="FF62" s="5">
        <v>378</v>
      </c>
      <c r="FG62" s="5">
        <v>179.85</v>
      </c>
      <c r="FH62" s="5">
        <v>192.32</v>
      </c>
      <c r="FI62" s="5">
        <v>71.7</v>
      </c>
      <c r="FJ62" s="5">
        <v>288.19</v>
      </c>
      <c r="FK62" s="5">
        <v>113</v>
      </c>
      <c r="FL62" s="5">
        <v>119.29</v>
      </c>
      <c r="FM62" s="5">
        <v>145.82</v>
      </c>
      <c r="FN62" s="5">
        <v>90.89</v>
      </c>
      <c r="FO62" s="5">
        <v>211.61</v>
      </c>
      <c r="FP62" s="5">
        <v>191.15</v>
      </c>
      <c r="FQ62" s="5">
        <v>114.48</v>
      </c>
      <c r="FR62" s="5">
        <v>199.32</v>
      </c>
      <c r="FS62" s="5">
        <v>249.82</v>
      </c>
      <c r="FT62" s="5">
        <v>235.78</v>
      </c>
      <c r="FU62" s="5">
        <v>258.7</v>
      </c>
      <c r="FV62" s="5">
        <v>201.17</v>
      </c>
      <c r="FW62" s="5">
        <v>26.73</v>
      </c>
      <c r="FX62" s="5">
        <v>148.84</v>
      </c>
      <c r="FY62" s="5">
        <v>123</v>
      </c>
      <c r="FZ62" s="5">
        <v>102.48</v>
      </c>
      <c r="GA62" s="5">
        <v>173.4</v>
      </c>
      <c r="GB62" s="5">
        <v>225.68</v>
      </c>
      <c r="GC62" s="5">
        <v>122.4</v>
      </c>
      <c r="GD62" s="5">
        <v>83.7</v>
      </c>
      <c r="GE62" s="5">
        <v>126.79</v>
      </c>
      <c r="GF62" s="5">
        <v>145.15</v>
      </c>
      <c r="GG62" s="5">
        <v>0</v>
      </c>
      <c r="GH62" s="5">
        <v>133.43</v>
      </c>
      <c r="GI62" s="5">
        <v>124.31</v>
      </c>
      <c r="GJ62" s="5">
        <v>2.37</v>
      </c>
      <c r="GK62" s="5">
        <v>313</v>
      </c>
      <c r="GL62" s="5">
        <v>2.37</v>
      </c>
      <c r="GM62" s="5">
        <v>24.38</v>
      </c>
      <c r="GN62" s="2">
        <f t="shared" si="426"/>
        <v>159.69999999999999</v>
      </c>
      <c r="GO62" s="2">
        <f t="shared" si="427"/>
        <v>76.319999999999993</v>
      </c>
      <c r="GP62" s="2">
        <f t="shared" si="428"/>
        <v>330.1</v>
      </c>
      <c r="GQ62" s="2">
        <f t="shared" si="429"/>
        <v>108.29</v>
      </c>
      <c r="GR62" s="2">
        <f t="shared" si="430"/>
        <v>10.350000000000001</v>
      </c>
      <c r="GS62" s="2">
        <f t="shared" si="431"/>
        <v>30</v>
      </c>
      <c r="GT62" s="2">
        <f t="shared" si="432"/>
        <v>259.86</v>
      </c>
      <c r="GU62" s="2">
        <f t="shared" si="433"/>
        <v>65.989999999999995</v>
      </c>
      <c r="GV62" s="2">
        <f t="shared" si="434"/>
        <v>39.450000000000003</v>
      </c>
      <c r="GW62" s="2">
        <f t="shared" si="435"/>
        <v>66.84</v>
      </c>
      <c r="GX62" s="2">
        <f t="shared" si="436"/>
        <v>32.49</v>
      </c>
      <c r="GY62" s="2">
        <f t="shared" si="437"/>
        <v>439.20000000000005</v>
      </c>
      <c r="GZ62" s="2">
        <f t="shared" si="438"/>
        <v>1021.4</v>
      </c>
      <c r="HA62" s="2">
        <f t="shared" si="439"/>
        <v>460.98</v>
      </c>
      <c r="HB62" s="2">
        <f t="shared" si="440"/>
        <v>141.47</v>
      </c>
      <c r="HC62" s="2">
        <f t="shared" si="441"/>
        <v>362.7</v>
      </c>
      <c r="HD62" s="2">
        <f t="shared" si="442"/>
        <v>233.59</v>
      </c>
      <c r="HE62" s="2">
        <f t="shared" si="443"/>
        <v>325.49</v>
      </c>
      <c r="HF62" s="2">
        <f t="shared" si="444"/>
        <v>277.49</v>
      </c>
      <c r="HG62" s="2">
        <f t="shared" si="445"/>
        <v>437</v>
      </c>
      <c r="HH62" s="2">
        <f t="shared" si="446"/>
        <v>960.18</v>
      </c>
      <c r="HI62" s="2">
        <f t="shared" si="447"/>
        <v>510</v>
      </c>
      <c r="HJ62" s="2">
        <f t="shared" si="448"/>
        <v>685.8</v>
      </c>
      <c r="HK62" s="2">
        <f t="shared" si="449"/>
        <v>510.22</v>
      </c>
      <c r="HL62" s="2">
        <f t="shared" si="450"/>
        <v>1036.68</v>
      </c>
      <c r="HM62" s="2">
        <f t="shared" si="451"/>
        <v>488</v>
      </c>
      <c r="HN62" s="2">
        <f t="shared" si="452"/>
        <v>422.24</v>
      </c>
      <c r="HO62" s="2">
        <f t="shared" si="453"/>
        <v>226</v>
      </c>
      <c r="HP62" s="2">
        <f t="shared" si="454"/>
        <v>383.36</v>
      </c>
      <c r="HQ62" s="2">
        <f t="shared" si="455"/>
        <v>580.89</v>
      </c>
      <c r="HR62" s="2">
        <f t="shared" si="456"/>
        <v>1128.5999999999999</v>
      </c>
      <c r="HS62" s="2">
        <f t="shared" si="457"/>
        <v>414.54</v>
      </c>
      <c r="HT62" s="2">
        <f t="shared" si="458"/>
        <v>626.04</v>
      </c>
      <c r="HU62" s="2">
        <f t="shared" si="459"/>
        <v>180.53</v>
      </c>
      <c r="HV62" s="2">
        <f t="shared" si="460"/>
        <v>691.56</v>
      </c>
      <c r="HW62" s="2">
        <f t="shared" si="461"/>
        <v>960.12000000000012</v>
      </c>
      <c r="HX62" s="2">
        <f t="shared" si="462"/>
        <v>536.76</v>
      </c>
      <c r="HY62" s="2">
        <f t="shared" si="463"/>
        <v>234.51</v>
      </c>
      <c r="HZ62" s="2">
        <f t="shared" si="464"/>
        <v>285.42</v>
      </c>
      <c r="IA62" s="2">
        <f t="shared" si="465"/>
        <v>187.24</v>
      </c>
      <c r="IB62" s="2">
        <f t="shared" si="466"/>
        <v>420.3</v>
      </c>
      <c r="IC62" s="2">
        <f t="shared" si="467"/>
        <v>45.39</v>
      </c>
      <c r="ID62" s="2">
        <f t="shared" si="468"/>
        <v>378</v>
      </c>
      <c r="IE62" s="2">
        <f t="shared" si="469"/>
        <v>179.85</v>
      </c>
      <c r="IF62" s="2">
        <f t="shared" si="470"/>
        <v>192.32</v>
      </c>
      <c r="IG62" s="2">
        <f t="shared" si="471"/>
        <v>143.4</v>
      </c>
      <c r="IH62" s="2">
        <f t="shared" si="472"/>
        <v>288.19</v>
      </c>
      <c r="II62" s="2">
        <f t="shared" si="473"/>
        <v>113</v>
      </c>
      <c r="IJ62" s="2">
        <f t="shared" si="474"/>
        <v>119.29</v>
      </c>
      <c r="IK62" s="2">
        <f t="shared" si="475"/>
        <v>437.46</v>
      </c>
      <c r="IL62" s="2">
        <f t="shared" si="476"/>
        <v>363.56</v>
      </c>
      <c r="IM62" s="2">
        <f t="shared" si="477"/>
        <v>846.44</v>
      </c>
      <c r="IN62" s="2">
        <f t="shared" si="478"/>
        <v>382.3</v>
      </c>
      <c r="IO62" s="2">
        <f t="shared" si="479"/>
        <v>228.96</v>
      </c>
      <c r="IP62" s="2">
        <f t="shared" si="480"/>
        <v>398.64</v>
      </c>
      <c r="IQ62" s="2">
        <f t="shared" si="481"/>
        <v>499.64</v>
      </c>
      <c r="IR62" s="2">
        <f t="shared" si="482"/>
        <v>471.56</v>
      </c>
      <c r="IS62" s="2">
        <f t="shared" si="483"/>
        <v>517.4</v>
      </c>
      <c r="IT62" s="2">
        <f t="shared" si="484"/>
        <v>201.17</v>
      </c>
      <c r="IU62" s="2">
        <f t="shared" si="485"/>
        <v>26.73</v>
      </c>
      <c r="IV62" s="2">
        <f t="shared" si="486"/>
        <v>148.84</v>
      </c>
      <c r="IW62" s="2">
        <f t="shared" si="487"/>
        <v>123</v>
      </c>
      <c r="IX62" s="2">
        <f t="shared" si="488"/>
        <v>102.48</v>
      </c>
      <c r="IY62" s="2">
        <f t="shared" si="489"/>
        <v>693.6</v>
      </c>
      <c r="IZ62" s="2">
        <f t="shared" si="490"/>
        <v>677.04</v>
      </c>
      <c r="JA62" s="2">
        <f t="shared" si="491"/>
        <v>122.4</v>
      </c>
      <c r="JB62" s="2">
        <f t="shared" si="492"/>
        <v>167.4</v>
      </c>
      <c r="JC62" s="2">
        <f t="shared" si="493"/>
        <v>380.37</v>
      </c>
      <c r="JD62" s="2">
        <f t="shared" si="494"/>
        <v>435.45000000000005</v>
      </c>
      <c r="JE62" s="2">
        <f t="shared" si="495"/>
        <v>0</v>
      </c>
      <c r="JF62" s="2">
        <f t="shared" si="496"/>
        <v>133.43</v>
      </c>
      <c r="JG62" s="2">
        <f t="shared" si="497"/>
        <v>124.31</v>
      </c>
      <c r="JH62" s="2">
        <f t="shared" si="498"/>
        <v>2.37</v>
      </c>
      <c r="JI62" s="2">
        <f t="shared" si="499"/>
        <v>313</v>
      </c>
      <c r="JJ62" s="2">
        <f t="shared" si="500"/>
        <v>7.11</v>
      </c>
      <c r="JK62" s="2">
        <f t="shared" si="501"/>
        <v>24.38</v>
      </c>
      <c r="JL62" s="5">
        <v>0.2656</v>
      </c>
      <c r="JM62" s="5">
        <v>0.14754999999999999</v>
      </c>
      <c r="JN62" s="5">
        <v>0.95135000000000003</v>
      </c>
      <c r="JO62" s="5">
        <v>1.3923000000000001</v>
      </c>
      <c r="JP62" s="5">
        <v>5.8500000000000003E-2</v>
      </c>
      <c r="JQ62" s="5">
        <v>0.15</v>
      </c>
      <c r="JR62" s="5">
        <v>12.6183</v>
      </c>
      <c r="JS62" s="5">
        <v>0.54310000000000003</v>
      </c>
      <c r="JT62" s="5">
        <v>0.1190333333</v>
      </c>
      <c r="JU62" s="5">
        <v>0.15086666670000001</v>
      </c>
      <c r="JV62" s="5">
        <v>0.1340666667</v>
      </c>
      <c r="JW62" s="5">
        <v>3.7849166670000001</v>
      </c>
      <c r="JX62" s="5">
        <v>11.46613333</v>
      </c>
      <c r="JY62" s="5">
        <v>10.3194</v>
      </c>
      <c r="JZ62" s="5">
        <v>6.44679</v>
      </c>
      <c r="KA62" s="5">
        <v>0.29294999999999999</v>
      </c>
      <c r="KB62" s="5">
        <v>10.029963329999999</v>
      </c>
      <c r="KC62" s="5">
        <v>16.458500000000001</v>
      </c>
      <c r="KD62" s="5">
        <v>14.6218495</v>
      </c>
      <c r="KE62" s="5">
        <v>33.82</v>
      </c>
      <c r="KF62" s="5">
        <v>30.050133330000001</v>
      </c>
      <c r="KG62" s="5">
        <v>5.22</v>
      </c>
      <c r="KH62" s="5">
        <v>16.382999999999999</v>
      </c>
      <c r="KI62" s="5">
        <v>9.8745999999999992</v>
      </c>
      <c r="KJ62" s="5">
        <v>14.359249999999999</v>
      </c>
      <c r="KK62" s="5">
        <v>0</v>
      </c>
      <c r="KL62" s="5">
        <v>11.1839</v>
      </c>
      <c r="KM62" s="5">
        <v>2.73</v>
      </c>
      <c r="KN62" s="5">
        <v>9.4915000000000003</v>
      </c>
      <c r="KO62" s="5">
        <v>3.6768000000000001</v>
      </c>
      <c r="KP62" s="5">
        <v>16.394400000000001</v>
      </c>
      <c r="KQ62" s="5">
        <v>15.2403</v>
      </c>
      <c r="KR62" s="5">
        <v>26.440200000000001</v>
      </c>
      <c r="KS62" s="5">
        <v>15.008749999999999</v>
      </c>
      <c r="KT62" s="5">
        <v>18.950099999999999</v>
      </c>
      <c r="KU62" s="5">
        <v>5.9976000000000003</v>
      </c>
      <c r="KV62" s="5">
        <v>4.9896000000000003</v>
      </c>
      <c r="KW62" s="5">
        <v>1.7626500000000001</v>
      </c>
      <c r="KX62" s="5">
        <v>1.8480000000000001</v>
      </c>
      <c r="KY62" s="5">
        <v>5.6280000000000001</v>
      </c>
      <c r="KZ62" s="5">
        <v>8.1966249999999992</v>
      </c>
      <c r="LA62" s="5">
        <v>1.4370000000000001</v>
      </c>
      <c r="LB62" s="5">
        <v>15.789</v>
      </c>
      <c r="LC62" s="5">
        <v>14.217396669999999</v>
      </c>
      <c r="LD62" s="5">
        <v>16.942399999999999</v>
      </c>
      <c r="LE62" s="5">
        <v>8.0909999999999993</v>
      </c>
      <c r="LF62" s="5">
        <v>10.3474</v>
      </c>
      <c r="LG62" s="5">
        <v>0.74633333329999996</v>
      </c>
      <c r="LH62" s="5">
        <v>0.90590000000000004</v>
      </c>
      <c r="LI62" s="5">
        <v>2.0419499999999999</v>
      </c>
      <c r="LJ62" s="5">
        <v>6.6978</v>
      </c>
      <c r="LK62" s="5">
        <v>17.363700000000001</v>
      </c>
      <c r="LL62" s="5">
        <v>9.0416000000000007</v>
      </c>
      <c r="LM62" s="5">
        <v>4.032</v>
      </c>
      <c r="LN62" s="5">
        <v>10.54833333</v>
      </c>
      <c r="LO62" s="5">
        <v>10.49</v>
      </c>
      <c r="LP62" s="5">
        <v>11.596399999999999</v>
      </c>
      <c r="LQ62" s="5">
        <v>12.442133330000001</v>
      </c>
      <c r="LR62" s="5">
        <v>2.536666667</v>
      </c>
      <c r="LS62" s="5">
        <v>7.9200000000000007E-2</v>
      </c>
      <c r="LT62" s="5">
        <v>7.93</v>
      </c>
      <c r="LU62" s="5">
        <v>4.8708</v>
      </c>
      <c r="LV62" s="5">
        <v>2.3668</v>
      </c>
      <c r="LW62" s="5">
        <v>1.8360000000000001</v>
      </c>
      <c r="LX62" s="5">
        <v>18.558399999999999</v>
      </c>
      <c r="LY62" s="5">
        <v>1.734</v>
      </c>
      <c r="LZ62" s="5">
        <v>0.372</v>
      </c>
      <c r="MA62" s="5">
        <v>1.3066666669999999E-2</v>
      </c>
      <c r="MB62" s="5">
        <v>4.9133333330000001E-2</v>
      </c>
      <c r="MC62" s="5">
        <v>0</v>
      </c>
      <c r="MD62" s="5">
        <v>0.14760000000000001</v>
      </c>
      <c r="ME62" s="5">
        <v>0</v>
      </c>
      <c r="MF62" s="5">
        <v>4.7399999999999998E-2</v>
      </c>
      <c r="MG62" s="5">
        <v>0</v>
      </c>
      <c r="MH62" s="5">
        <v>0</v>
      </c>
      <c r="MI62" s="5">
        <v>2.3107500000000001</v>
      </c>
      <c r="MJ62" s="2">
        <f t="shared" si="502"/>
        <v>0.53120000000000001</v>
      </c>
      <c r="MK62" s="2">
        <f t="shared" si="503"/>
        <v>0.29509999999999997</v>
      </c>
      <c r="ML62" s="2">
        <f t="shared" si="504"/>
        <v>1.9027000000000001</v>
      </c>
      <c r="MM62" s="2">
        <f t="shared" si="505"/>
        <v>1.3923000000000001</v>
      </c>
      <c r="MN62" s="2">
        <f t="shared" si="506"/>
        <v>0.17550000000000002</v>
      </c>
      <c r="MO62" s="2">
        <f t="shared" si="507"/>
        <v>0.3</v>
      </c>
      <c r="MP62" s="2">
        <f t="shared" si="508"/>
        <v>25.236599999999999</v>
      </c>
      <c r="MQ62" s="2">
        <f t="shared" si="509"/>
        <v>0.54310000000000003</v>
      </c>
      <c r="MR62" s="2">
        <f t="shared" si="510"/>
        <v>0.35709999990000002</v>
      </c>
      <c r="MS62" s="2">
        <f t="shared" si="511"/>
        <v>0.60346666680000005</v>
      </c>
      <c r="MT62" s="2">
        <f t="shared" si="512"/>
        <v>0.40220000010000001</v>
      </c>
      <c r="MU62" s="2">
        <f t="shared" si="513"/>
        <v>11.354750000999999</v>
      </c>
      <c r="MV62" s="2">
        <f t="shared" si="514"/>
        <v>45.86453332</v>
      </c>
      <c r="MW62" s="2">
        <f t="shared" si="515"/>
        <v>30.958199999999998</v>
      </c>
      <c r="MX62" s="2">
        <f t="shared" si="516"/>
        <v>6.44679</v>
      </c>
      <c r="MY62" s="2">
        <f t="shared" si="517"/>
        <v>0.58589999999999998</v>
      </c>
      <c r="MZ62" s="2">
        <f t="shared" si="518"/>
        <v>10.029963329999999</v>
      </c>
      <c r="NA62" s="2">
        <f t="shared" si="519"/>
        <v>16.458500000000001</v>
      </c>
      <c r="NB62" s="2">
        <f t="shared" si="520"/>
        <v>14.6218495</v>
      </c>
      <c r="NC62" s="2">
        <f t="shared" si="521"/>
        <v>33.82</v>
      </c>
      <c r="ND62" s="2">
        <f t="shared" si="522"/>
        <v>60.100266660000003</v>
      </c>
      <c r="NE62" s="2">
        <f t="shared" si="523"/>
        <v>15.66</v>
      </c>
      <c r="NF62" s="2">
        <f t="shared" si="524"/>
        <v>32.765999999999998</v>
      </c>
      <c r="NG62" s="2">
        <f t="shared" si="525"/>
        <v>19.749199999999998</v>
      </c>
      <c r="NH62" s="2">
        <f t="shared" si="526"/>
        <v>43.077749999999995</v>
      </c>
      <c r="NI62" s="2">
        <f t="shared" si="527"/>
        <v>0</v>
      </c>
      <c r="NJ62" s="2">
        <f t="shared" si="528"/>
        <v>22.367799999999999</v>
      </c>
      <c r="NK62" s="2">
        <f t="shared" si="529"/>
        <v>5.46</v>
      </c>
      <c r="NL62" s="2">
        <f t="shared" si="530"/>
        <v>18.983000000000001</v>
      </c>
      <c r="NM62" s="2">
        <f t="shared" si="531"/>
        <v>11.0304</v>
      </c>
      <c r="NN62" s="2">
        <f t="shared" si="532"/>
        <v>49.183199999999999</v>
      </c>
      <c r="NO62" s="2">
        <f t="shared" si="533"/>
        <v>15.2403</v>
      </c>
      <c r="NP62" s="2">
        <f t="shared" si="534"/>
        <v>26.440200000000001</v>
      </c>
      <c r="NQ62" s="2">
        <f t="shared" si="535"/>
        <v>15.008749999999999</v>
      </c>
      <c r="NR62" s="2">
        <f t="shared" si="536"/>
        <v>37.900199999999998</v>
      </c>
      <c r="NS62" s="2">
        <f t="shared" si="537"/>
        <v>17.992800000000003</v>
      </c>
      <c r="NT62" s="2">
        <f t="shared" si="538"/>
        <v>14.968800000000002</v>
      </c>
      <c r="NU62" s="2">
        <f t="shared" si="539"/>
        <v>1.7626500000000001</v>
      </c>
      <c r="NV62" s="2">
        <f t="shared" si="540"/>
        <v>3.6960000000000002</v>
      </c>
      <c r="NW62" s="2">
        <f t="shared" si="541"/>
        <v>5.6280000000000001</v>
      </c>
      <c r="NX62" s="2">
        <f t="shared" si="542"/>
        <v>16.393249999999998</v>
      </c>
      <c r="NY62" s="2">
        <f t="shared" si="543"/>
        <v>1.4370000000000001</v>
      </c>
      <c r="NZ62" s="2">
        <f t="shared" si="544"/>
        <v>15.789</v>
      </c>
      <c r="OA62" s="2">
        <f t="shared" si="545"/>
        <v>14.217396669999999</v>
      </c>
      <c r="OB62" s="2">
        <f t="shared" si="546"/>
        <v>16.942399999999999</v>
      </c>
      <c r="OC62" s="2">
        <f t="shared" si="547"/>
        <v>16.181999999999999</v>
      </c>
      <c r="OD62" s="2">
        <f t="shared" si="548"/>
        <v>10.3474</v>
      </c>
      <c r="OE62" s="2">
        <f t="shared" si="549"/>
        <v>0.74633333329999996</v>
      </c>
      <c r="OF62" s="2">
        <f t="shared" si="550"/>
        <v>0.90590000000000004</v>
      </c>
      <c r="OG62" s="2">
        <f t="shared" si="551"/>
        <v>6.1258499999999998</v>
      </c>
      <c r="OH62" s="2">
        <f t="shared" si="552"/>
        <v>26.7912</v>
      </c>
      <c r="OI62" s="2">
        <f t="shared" si="553"/>
        <v>69.454800000000006</v>
      </c>
      <c r="OJ62" s="2">
        <f t="shared" si="554"/>
        <v>18.083200000000001</v>
      </c>
      <c r="OK62" s="2">
        <f t="shared" si="555"/>
        <v>8.0640000000000001</v>
      </c>
      <c r="OL62" s="2">
        <f t="shared" si="556"/>
        <v>21.09666666</v>
      </c>
      <c r="OM62" s="2">
        <f t="shared" si="557"/>
        <v>20.98</v>
      </c>
      <c r="ON62" s="2">
        <f t="shared" si="558"/>
        <v>23.192799999999998</v>
      </c>
      <c r="OO62" s="2">
        <f t="shared" si="559"/>
        <v>24.884266660000002</v>
      </c>
      <c r="OP62" s="2">
        <f t="shared" si="560"/>
        <v>2.536666667</v>
      </c>
      <c r="OQ62" s="2">
        <f t="shared" si="561"/>
        <v>7.9200000000000007E-2</v>
      </c>
      <c r="OR62" s="2">
        <f t="shared" si="562"/>
        <v>7.93</v>
      </c>
      <c r="OS62" s="2">
        <f t="shared" si="563"/>
        <v>4.8708</v>
      </c>
      <c r="OT62" s="2">
        <f t="shared" si="564"/>
        <v>2.3668</v>
      </c>
      <c r="OU62" s="2">
        <f t="shared" si="565"/>
        <v>7.3440000000000003</v>
      </c>
      <c r="OV62" s="2">
        <f t="shared" si="566"/>
        <v>55.675199999999997</v>
      </c>
      <c r="OW62" s="2">
        <f t="shared" si="567"/>
        <v>1.734</v>
      </c>
      <c r="OX62" s="2">
        <f t="shared" si="568"/>
        <v>0.74399999999999999</v>
      </c>
      <c r="OY62" s="2">
        <f t="shared" si="569"/>
        <v>3.920000001E-2</v>
      </c>
      <c r="OZ62" s="2">
        <f t="shared" si="570"/>
        <v>0.14739999999</v>
      </c>
      <c r="PA62" s="2">
        <f t="shared" si="571"/>
        <v>0</v>
      </c>
      <c r="PB62" s="2">
        <f t="shared" si="572"/>
        <v>0.14760000000000001</v>
      </c>
      <c r="PC62" s="2">
        <f t="shared" si="573"/>
        <v>0</v>
      </c>
      <c r="PD62" s="2">
        <f t="shared" si="574"/>
        <v>4.7399999999999998E-2</v>
      </c>
      <c r="PE62" s="2">
        <f t="shared" si="575"/>
        <v>0</v>
      </c>
      <c r="PF62" s="2">
        <f t="shared" si="576"/>
        <v>0</v>
      </c>
      <c r="PG62" s="2">
        <f t="shared" si="577"/>
        <v>2.3107500000000001</v>
      </c>
      <c r="PH62" s="2">
        <f t="shared" si="578"/>
        <v>4.7808000000000002</v>
      </c>
      <c r="PI62" s="2">
        <f t="shared" si="579"/>
        <v>2.6558999999999999</v>
      </c>
      <c r="PJ62" s="2">
        <f t="shared" si="580"/>
        <v>17.124300000000002</v>
      </c>
      <c r="PK62" s="2">
        <f t="shared" si="581"/>
        <v>12.530700000000001</v>
      </c>
      <c r="PL62" s="2">
        <f t="shared" si="582"/>
        <v>1.5795000000000001</v>
      </c>
      <c r="PM62" s="2">
        <f t="shared" si="583"/>
        <v>2.6999999999999997</v>
      </c>
      <c r="PN62" s="2">
        <f t="shared" si="584"/>
        <v>227.1294</v>
      </c>
      <c r="PO62" s="2">
        <f t="shared" si="585"/>
        <v>4.8879000000000001</v>
      </c>
      <c r="PP62" s="2">
        <f t="shared" si="586"/>
        <v>3.2138999991000001</v>
      </c>
      <c r="PQ62" s="2">
        <f t="shared" si="587"/>
        <v>5.4312000012000006</v>
      </c>
      <c r="PR62" s="2">
        <f t="shared" si="588"/>
        <v>3.6198000009000002</v>
      </c>
      <c r="PS62" s="2">
        <f t="shared" si="589"/>
        <v>102.19275000899999</v>
      </c>
      <c r="PT62" s="2">
        <f t="shared" si="590"/>
        <v>412.78079988000002</v>
      </c>
      <c r="PU62" s="2">
        <f t="shared" si="591"/>
        <v>278.62379999999996</v>
      </c>
      <c r="PV62" s="2">
        <f t="shared" si="592"/>
        <v>58.02111</v>
      </c>
      <c r="PW62" s="2">
        <f t="shared" si="593"/>
        <v>5.2730999999999995</v>
      </c>
      <c r="PX62" s="2">
        <f t="shared" si="594"/>
        <v>90.269669969999995</v>
      </c>
      <c r="PY62" s="2">
        <f t="shared" si="595"/>
        <v>148.12650000000002</v>
      </c>
      <c r="PZ62" s="2">
        <f t="shared" si="596"/>
        <v>131.59664549999999</v>
      </c>
      <c r="QA62" s="2">
        <f t="shared" si="597"/>
        <v>304.38</v>
      </c>
      <c r="QB62" s="2">
        <f t="shared" si="598"/>
        <v>540.90239994000001</v>
      </c>
      <c r="QC62" s="2">
        <f t="shared" si="599"/>
        <v>140.94</v>
      </c>
      <c r="QD62" s="2">
        <f t="shared" si="600"/>
        <v>294.89400000000001</v>
      </c>
      <c r="QE62" s="2">
        <f t="shared" si="601"/>
        <v>177.74279999999999</v>
      </c>
      <c r="QF62" s="2">
        <f t="shared" si="602"/>
        <v>387.69974999999994</v>
      </c>
      <c r="QG62" s="2">
        <f t="shared" si="603"/>
        <v>0</v>
      </c>
      <c r="QH62" s="2">
        <f t="shared" si="604"/>
        <v>201.31019999999998</v>
      </c>
      <c r="QI62" s="2">
        <f t="shared" si="605"/>
        <v>49.14</v>
      </c>
      <c r="QJ62" s="2">
        <f t="shared" si="606"/>
        <v>170.84700000000001</v>
      </c>
      <c r="QK62" s="2">
        <f t="shared" si="607"/>
        <v>99.273600000000002</v>
      </c>
      <c r="QL62" s="2">
        <f t="shared" si="608"/>
        <v>442.64879999999999</v>
      </c>
      <c r="QM62" s="2">
        <f t="shared" si="609"/>
        <v>137.1627</v>
      </c>
      <c r="QN62" s="2">
        <f t="shared" si="610"/>
        <v>237.96180000000001</v>
      </c>
      <c r="QO62" s="2">
        <f t="shared" si="611"/>
        <v>135.07874999999999</v>
      </c>
      <c r="QP62" s="2">
        <f t="shared" si="612"/>
        <v>341.10179999999997</v>
      </c>
      <c r="QQ62" s="2">
        <f t="shared" si="613"/>
        <v>161.93520000000001</v>
      </c>
      <c r="QR62" s="2">
        <f t="shared" si="614"/>
        <v>134.7192</v>
      </c>
      <c r="QS62" s="2">
        <f t="shared" si="615"/>
        <v>15.863850000000001</v>
      </c>
      <c r="QT62" s="2">
        <f t="shared" si="616"/>
        <v>33.264000000000003</v>
      </c>
      <c r="QU62" s="2">
        <f t="shared" si="617"/>
        <v>50.652000000000001</v>
      </c>
      <c r="QV62" s="2">
        <f t="shared" si="618"/>
        <v>147.53924999999998</v>
      </c>
      <c r="QW62" s="2">
        <f t="shared" si="619"/>
        <v>12.933</v>
      </c>
      <c r="QX62" s="2">
        <f t="shared" si="620"/>
        <v>142.101</v>
      </c>
      <c r="QY62" s="2">
        <f t="shared" si="621"/>
        <v>127.95657002999999</v>
      </c>
      <c r="QZ62" s="2">
        <f t="shared" si="622"/>
        <v>152.48159999999999</v>
      </c>
      <c r="RA62" s="2">
        <f t="shared" si="623"/>
        <v>145.63799999999998</v>
      </c>
      <c r="RB62" s="2">
        <f t="shared" si="624"/>
        <v>93.126599999999996</v>
      </c>
      <c r="RC62" s="2">
        <f t="shared" si="625"/>
        <v>6.7169999996999996</v>
      </c>
      <c r="RD62" s="2">
        <f t="shared" si="626"/>
        <v>8.1531000000000002</v>
      </c>
      <c r="RE62" s="2">
        <f t="shared" si="627"/>
        <v>55.132649999999998</v>
      </c>
      <c r="RF62" s="2">
        <f t="shared" si="628"/>
        <v>241.1208</v>
      </c>
      <c r="RG62" s="2">
        <f t="shared" si="629"/>
        <v>625.09320000000002</v>
      </c>
      <c r="RH62" s="2">
        <f t="shared" si="630"/>
        <v>162.74880000000002</v>
      </c>
      <c r="RI62" s="2">
        <f t="shared" si="631"/>
        <v>72.575999999999993</v>
      </c>
      <c r="RJ62" s="2">
        <f t="shared" si="632"/>
        <v>189.86999994000001</v>
      </c>
      <c r="RK62" s="2">
        <f t="shared" si="633"/>
        <v>188.82</v>
      </c>
      <c r="RL62" s="2">
        <f t="shared" si="634"/>
        <v>208.73519999999999</v>
      </c>
      <c r="RM62" s="2">
        <f t="shared" si="635"/>
        <v>223.95839994000002</v>
      </c>
      <c r="RN62" s="2">
        <f t="shared" si="636"/>
        <v>22.830000002999999</v>
      </c>
      <c r="RO62" s="2">
        <f t="shared" si="637"/>
        <v>0.7128000000000001</v>
      </c>
      <c r="RP62" s="2">
        <f t="shared" si="638"/>
        <v>71.37</v>
      </c>
      <c r="RQ62" s="2">
        <f t="shared" si="639"/>
        <v>43.837200000000003</v>
      </c>
      <c r="RR62" s="2">
        <f t="shared" si="640"/>
        <v>21.301200000000001</v>
      </c>
      <c r="RS62" s="2">
        <f t="shared" si="641"/>
        <v>66.096000000000004</v>
      </c>
      <c r="RT62" s="2">
        <f t="shared" si="642"/>
        <v>501.07679999999999</v>
      </c>
      <c r="RU62" s="2">
        <f t="shared" si="643"/>
        <v>15.606</v>
      </c>
      <c r="RV62" s="2">
        <f t="shared" si="644"/>
        <v>6.6959999999999997</v>
      </c>
      <c r="RW62" s="2">
        <f t="shared" si="645"/>
        <v>0.35280000009000001</v>
      </c>
      <c r="RX62" s="2">
        <f t="shared" si="646"/>
        <v>1.32659999991</v>
      </c>
      <c r="RY62" s="2">
        <f t="shared" si="647"/>
        <v>0</v>
      </c>
      <c r="RZ62" s="2">
        <f t="shared" si="648"/>
        <v>1.3284</v>
      </c>
      <c r="SA62" s="2">
        <f t="shared" si="649"/>
        <v>0</v>
      </c>
      <c r="SB62" s="2">
        <f t="shared" si="650"/>
        <v>0.42659999999999998</v>
      </c>
      <c r="SC62" s="2">
        <f t="shared" si="651"/>
        <v>0</v>
      </c>
      <c r="SD62" s="2">
        <f t="shared" si="652"/>
        <v>0</v>
      </c>
      <c r="SE62" s="2">
        <f t="shared" si="653"/>
        <v>20.796749999999999</v>
      </c>
      <c r="SF62" s="5">
        <v>13.388733330000001</v>
      </c>
      <c r="SG62" s="5">
        <v>7.7198250000000002</v>
      </c>
      <c r="SH62" s="5">
        <v>6.3710000000000004</v>
      </c>
      <c r="SI62" s="5">
        <v>0.5474</v>
      </c>
      <c r="SJ62" s="5">
        <v>6.3E-2</v>
      </c>
      <c r="SK62" s="5">
        <v>0.78</v>
      </c>
      <c r="SL62" s="5">
        <v>1.3083</v>
      </c>
      <c r="SM62" s="5">
        <v>3.6183999999999998</v>
      </c>
      <c r="SN62" s="5">
        <v>1.0646166669999999</v>
      </c>
      <c r="SO62" s="5">
        <v>2.0312000000000001</v>
      </c>
      <c r="SP62" s="5">
        <v>1.5169333330000001</v>
      </c>
      <c r="SQ62" s="5">
        <v>1.49655</v>
      </c>
      <c r="SR62" s="5">
        <v>0.76776666670000004</v>
      </c>
      <c r="SS62" s="5">
        <v>0.104895</v>
      </c>
      <c r="ST62" s="5">
        <v>0.34303499999999998</v>
      </c>
      <c r="SU62" s="5">
        <v>0</v>
      </c>
      <c r="SV62" s="5">
        <v>0</v>
      </c>
      <c r="SW62" s="5">
        <v>5.6295333330000004</v>
      </c>
      <c r="SX62" s="5">
        <v>0</v>
      </c>
      <c r="SY62" s="5">
        <v>0</v>
      </c>
      <c r="SZ62" s="5">
        <v>0.20226666669999999</v>
      </c>
      <c r="TA62" s="5">
        <v>0</v>
      </c>
      <c r="TB62" s="5">
        <v>6.6547999999999998</v>
      </c>
      <c r="TC62" s="5">
        <v>5.7714999999999996</v>
      </c>
      <c r="TD62" s="5">
        <v>2.2212499999999999</v>
      </c>
      <c r="TE62" s="5">
        <v>0</v>
      </c>
      <c r="TF62" s="5">
        <v>0</v>
      </c>
      <c r="TG62" s="5">
        <v>0</v>
      </c>
      <c r="TH62" s="5">
        <v>0</v>
      </c>
      <c r="TI62" s="5">
        <v>2.3046500000000001</v>
      </c>
      <c r="TJ62" s="5">
        <v>8.4545999999999992</v>
      </c>
      <c r="TK62" s="5">
        <v>5.5125999999999999</v>
      </c>
      <c r="TL62" s="5">
        <v>7.2371999999999996</v>
      </c>
      <c r="TM62" s="5">
        <v>0.47149999999999997</v>
      </c>
      <c r="TN62" s="5">
        <v>0</v>
      </c>
      <c r="TO62" s="5">
        <v>7.9884000000000004</v>
      </c>
      <c r="TP62" s="5">
        <v>1.9907999999999999</v>
      </c>
      <c r="TQ62" s="5">
        <v>1.35795</v>
      </c>
      <c r="TR62" s="5">
        <v>1.8715333329999999</v>
      </c>
      <c r="TS62" s="5">
        <v>7.0400000000000004E-2</v>
      </c>
      <c r="TT62" s="5">
        <v>13.523524999999999</v>
      </c>
      <c r="TU62" s="5">
        <v>9.4200000000000006E-2</v>
      </c>
      <c r="TV62" s="5">
        <v>1.0980000000000001</v>
      </c>
      <c r="TW62" s="5">
        <v>0.83872333330000004</v>
      </c>
      <c r="TX62" s="5">
        <v>2.4784000000000002</v>
      </c>
      <c r="TY62" s="5">
        <v>3.0000000000000001E-3</v>
      </c>
      <c r="TZ62" s="5">
        <v>10.17033333</v>
      </c>
      <c r="UA62" s="5">
        <v>5.0880000000000001</v>
      </c>
      <c r="UB62" s="5">
        <v>7.7593500000000004</v>
      </c>
      <c r="UC62" s="5">
        <v>0.35354999999999998</v>
      </c>
      <c r="UD62" s="5">
        <v>0.87229999999999996</v>
      </c>
      <c r="UE62" s="5">
        <v>0</v>
      </c>
      <c r="UF62" s="5">
        <v>18.3155</v>
      </c>
      <c r="UG62" s="5">
        <v>17.28</v>
      </c>
      <c r="UH62" s="5">
        <v>0</v>
      </c>
      <c r="UI62" s="5">
        <v>3.6211500000000001</v>
      </c>
      <c r="UJ62" s="5">
        <v>26.613199999999999</v>
      </c>
      <c r="UK62" s="5">
        <v>28.204866670000001</v>
      </c>
      <c r="UL62" s="5">
        <v>33.047916669999999</v>
      </c>
      <c r="UM62" s="5">
        <v>4.8080999999999996</v>
      </c>
      <c r="UN62" s="5">
        <v>12.321999999999999</v>
      </c>
      <c r="UO62" s="5">
        <v>12.4476</v>
      </c>
      <c r="UP62" s="5">
        <v>12.688000000000001</v>
      </c>
      <c r="UQ62" s="5">
        <v>32.384999999999998</v>
      </c>
      <c r="UR62" s="5">
        <v>0.29120000000000001</v>
      </c>
      <c r="US62" s="5">
        <v>4.6239999999999997</v>
      </c>
      <c r="UT62" s="5">
        <v>15.624000000000001</v>
      </c>
      <c r="UU62" s="5">
        <v>31.06133333</v>
      </c>
      <c r="UV62" s="5">
        <v>35.121933329999997</v>
      </c>
      <c r="UW62" s="5">
        <v>0</v>
      </c>
      <c r="UX62" s="5">
        <v>32.060699999999997</v>
      </c>
      <c r="UY62" s="5">
        <v>0.38973333329999998</v>
      </c>
      <c r="UZ62" s="5">
        <v>0</v>
      </c>
      <c r="VA62" s="5">
        <v>0</v>
      </c>
      <c r="VB62" s="5">
        <v>0</v>
      </c>
      <c r="VC62" s="5">
        <v>2.2499999999999999E-2</v>
      </c>
      <c r="VD62" s="2">
        <f t="shared" si="654"/>
        <v>26.777466660000002</v>
      </c>
      <c r="VE62" s="2">
        <f t="shared" si="655"/>
        <v>15.43965</v>
      </c>
      <c r="VF62" s="2">
        <f t="shared" si="656"/>
        <v>12.742000000000001</v>
      </c>
      <c r="VG62" s="2">
        <f t="shared" si="657"/>
        <v>0.5474</v>
      </c>
      <c r="VH62" s="2">
        <f t="shared" si="658"/>
        <v>0.189</v>
      </c>
      <c r="VI62" s="2">
        <f t="shared" si="659"/>
        <v>1.56</v>
      </c>
      <c r="VJ62" s="2">
        <f t="shared" si="660"/>
        <v>2.6166</v>
      </c>
      <c r="VK62" s="2">
        <f t="shared" si="661"/>
        <v>3.6183999999999998</v>
      </c>
      <c r="VL62" s="2">
        <f t="shared" si="662"/>
        <v>3.1938500009999995</v>
      </c>
      <c r="VM62" s="2">
        <f t="shared" si="663"/>
        <v>8.1248000000000005</v>
      </c>
      <c r="VN62" s="2">
        <f t="shared" si="664"/>
        <v>4.5507999990000005</v>
      </c>
      <c r="VO62" s="2">
        <f t="shared" si="665"/>
        <v>4.4896500000000001</v>
      </c>
      <c r="VP62" s="2">
        <f t="shared" si="666"/>
        <v>3.0710666668000002</v>
      </c>
      <c r="VQ62" s="2">
        <f t="shared" si="667"/>
        <v>0.31468499999999999</v>
      </c>
      <c r="VR62" s="2">
        <f t="shared" si="668"/>
        <v>0.34303499999999998</v>
      </c>
      <c r="VS62" s="2">
        <f t="shared" si="669"/>
        <v>0</v>
      </c>
      <c r="VT62" s="2">
        <f t="shared" si="670"/>
        <v>0</v>
      </c>
      <c r="VU62" s="2">
        <f t="shared" si="671"/>
        <v>5.6295333330000004</v>
      </c>
      <c r="VV62" s="2">
        <f t="shared" si="672"/>
        <v>0</v>
      </c>
      <c r="VW62" s="2">
        <f t="shared" si="673"/>
        <v>0</v>
      </c>
      <c r="VX62" s="2">
        <f t="shared" si="674"/>
        <v>0.40453333339999997</v>
      </c>
      <c r="VY62" s="2">
        <f t="shared" si="675"/>
        <v>0</v>
      </c>
      <c r="VZ62" s="2">
        <f t="shared" si="676"/>
        <v>13.3096</v>
      </c>
      <c r="WA62" s="2">
        <f t="shared" si="677"/>
        <v>11.542999999999999</v>
      </c>
      <c r="WB62" s="2">
        <f t="shared" si="678"/>
        <v>6.6637500000000003</v>
      </c>
      <c r="WC62" s="2">
        <f t="shared" si="679"/>
        <v>0</v>
      </c>
      <c r="WD62" s="2">
        <f t="shared" si="680"/>
        <v>0</v>
      </c>
      <c r="WE62" s="2">
        <f t="shared" si="681"/>
        <v>0</v>
      </c>
      <c r="WF62" s="2">
        <f t="shared" si="682"/>
        <v>0</v>
      </c>
      <c r="WG62" s="2">
        <f t="shared" si="683"/>
        <v>6.9139499999999998</v>
      </c>
      <c r="WH62" s="2">
        <f t="shared" si="684"/>
        <v>25.363799999999998</v>
      </c>
      <c r="WI62" s="2">
        <f t="shared" si="685"/>
        <v>5.5125999999999999</v>
      </c>
      <c r="WJ62" s="2">
        <f t="shared" si="686"/>
        <v>7.2371999999999996</v>
      </c>
      <c r="WK62" s="2">
        <f t="shared" si="687"/>
        <v>0.47149999999999997</v>
      </c>
      <c r="WL62" s="2">
        <f t="shared" si="688"/>
        <v>0</v>
      </c>
      <c r="WM62" s="2">
        <f t="shared" si="689"/>
        <v>23.965200000000003</v>
      </c>
      <c r="WN62" s="2">
        <f t="shared" si="690"/>
        <v>5.9723999999999995</v>
      </c>
      <c r="WO62" s="2">
        <f t="shared" si="691"/>
        <v>1.35795</v>
      </c>
      <c r="WP62" s="2">
        <f t="shared" si="692"/>
        <v>3.7430666659999998</v>
      </c>
      <c r="WQ62" s="2">
        <f t="shared" si="693"/>
        <v>7.0400000000000004E-2</v>
      </c>
      <c r="WR62" s="2">
        <f t="shared" si="694"/>
        <v>27.047049999999999</v>
      </c>
      <c r="WS62" s="2">
        <f t="shared" si="695"/>
        <v>9.4200000000000006E-2</v>
      </c>
      <c r="WT62" s="2">
        <f t="shared" si="696"/>
        <v>1.0980000000000001</v>
      </c>
      <c r="WU62" s="2">
        <f t="shared" si="697"/>
        <v>0.83872333330000004</v>
      </c>
      <c r="WV62" s="2">
        <f t="shared" si="698"/>
        <v>2.4784000000000002</v>
      </c>
      <c r="WW62" s="2">
        <f t="shared" si="699"/>
        <v>6.0000000000000001E-3</v>
      </c>
      <c r="WX62" s="2">
        <f t="shared" si="700"/>
        <v>10.17033333</v>
      </c>
      <c r="WY62" s="2">
        <f t="shared" si="701"/>
        <v>5.0880000000000001</v>
      </c>
      <c r="WZ62" s="2">
        <f t="shared" si="702"/>
        <v>7.7593500000000004</v>
      </c>
      <c r="XA62" s="2">
        <f t="shared" si="703"/>
        <v>1.0606499999999999</v>
      </c>
      <c r="XB62" s="2">
        <f t="shared" si="704"/>
        <v>3.4891999999999999</v>
      </c>
      <c r="XC62" s="2">
        <f t="shared" si="705"/>
        <v>0</v>
      </c>
      <c r="XD62" s="2">
        <f t="shared" si="706"/>
        <v>36.631</v>
      </c>
      <c r="XE62" s="2">
        <f t="shared" si="707"/>
        <v>34.56</v>
      </c>
      <c r="XF62" s="2">
        <f t="shared" si="708"/>
        <v>0</v>
      </c>
      <c r="XG62" s="2">
        <f t="shared" si="709"/>
        <v>7.2423000000000002</v>
      </c>
      <c r="XH62" s="2">
        <f t="shared" si="710"/>
        <v>53.226399999999998</v>
      </c>
      <c r="XI62" s="2">
        <f t="shared" si="711"/>
        <v>56.409733340000002</v>
      </c>
      <c r="XJ62" s="2">
        <f t="shared" si="712"/>
        <v>33.047916669999999</v>
      </c>
      <c r="XK62" s="2">
        <f t="shared" si="713"/>
        <v>4.8080999999999996</v>
      </c>
      <c r="XL62" s="2">
        <f t="shared" si="714"/>
        <v>12.321999999999999</v>
      </c>
      <c r="XM62" s="2">
        <f t="shared" si="715"/>
        <v>12.4476</v>
      </c>
      <c r="XN62" s="2">
        <f t="shared" si="716"/>
        <v>12.688000000000001</v>
      </c>
      <c r="XO62" s="2">
        <f t="shared" si="717"/>
        <v>129.54</v>
      </c>
      <c r="XP62" s="2">
        <f t="shared" si="718"/>
        <v>0.87360000000000004</v>
      </c>
      <c r="XQ62" s="2">
        <f t="shared" si="719"/>
        <v>4.6239999999999997</v>
      </c>
      <c r="XR62" s="2">
        <f t="shared" si="720"/>
        <v>31.248000000000001</v>
      </c>
      <c r="XS62" s="2">
        <f t="shared" si="721"/>
        <v>93.183999990000004</v>
      </c>
      <c r="XT62" s="2">
        <f t="shared" si="722"/>
        <v>105.36579999</v>
      </c>
      <c r="XU62" s="2">
        <f t="shared" si="723"/>
        <v>0</v>
      </c>
      <c r="XV62" s="2">
        <f t="shared" si="724"/>
        <v>32.060699999999997</v>
      </c>
      <c r="XW62" s="2">
        <f t="shared" si="725"/>
        <v>0.38973333329999998</v>
      </c>
      <c r="XX62" s="2">
        <f t="shared" si="726"/>
        <v>0</v>
      </c>
      <c r="XY62" s="2">
        <f t="shared" si="727"/>
        <v>0</v>
      </c>
      <c r="XZ62" s="2">
        <f t="shared" si="728"/>
        <v>0</v>
      </c>
      <c r="YA62" s="2">
        <f t="shared" si="729"/>
        <v>2.2499999999999999E-2</v>
      </c>
      <c r="YB62" s="2">
        <f t="shared" si="730"/>
        <v>107.10986664000001</v>
      </c>
      <c r="YC62" s="2">
        <f t="shared" si="731"/>
        <v>61.758600000000001</v>
      </c>
      <c r="YD62" s="2">
        <f t="shared" si="732"/>
        <v>50.968000000000004</v>
      </c>
      <c r="YE62" s="2">
        <f t="shared" si="733"/>
        <v>2.1896</v>
      </c>
      <c r="YF62" s="2">
        <f t="shared" si="734"/>
        <v>0.75600000000000001</v>
      </c>
      <c r="YG62" s="2">
        <f t="shared" si="735"/>
        <v>6.24</v>
      </c>
      <c r="YH62" s="2">
        <f t="shared" si="736"/>
        <v>10.4664</v>
      </c>
      <c r="YI62" s="2">
        <f t="shared" si="737"/>
        <v>14.473599999999999</v>
      </c>
      <c r="YJ62" s="2">
        <f t="shared" si="738"/>
        <v>12.775400003999998</v>
      </c>
      <c r="YK62" s="2">
        <f t="shared" si="739"/>
        <v>32.499200000000002</v>
      </c>
      <c r="YL62" s="2">
        <f t="shared" si="740"/>
        <v>18.203199996000002</v>
      </c>
      <c r="YM62" s="2">
        <f t="shared" si="741"/>
        <v>17.958600000000001</v>
      </c>
      <c r="YN62" s="2">
        <f t="shared" si="742"/>
        <v>12.284266667200001</v>
      </c>
      <c r="YO62" s="2">
        <f t="shared" si="743"/>
        <v>1.25874</v>
      </c>
      <c r="YP62" s="2">
        <f t="shared" si="744"/>
        <v>1.3721399999999999</v>
      </c>
      <c r="YQ62" s="2">
        <f t="shared" si="745"/>
        <v>0</v>
      </c>
      <c r="YR62" s="2">
        <f t="shared" si="746"/>
        <v>0</v>
      </c>
      <c r="YS62" s="2">
        <f t="shared" si="747"/>
        <v>22.518133332000001</v>
      </c>
      <c r="YT62" s="2">
        <f t="shared" si="748"/>
        <v>0</v>
      </c>
      <c r="YU62" s="2">
        <f t="shared" si="749"/>
        <v>0</v>
      </c>
      <c r="YV62" s="2">
        <f t="shared" si="750"/>
        <v>1.6181333335999999</v>
      </c>
      <c r="YW62" s="2">
        <f t="shared" si="751"/>
        <v>0</v>
      </c>
      <c r="YX62" s="2">
        <f t="shared" si="752"/>
        <v>53.238399999999999</v>
      </c>
      <c r="YY62" s="2">
        <f t="shared" si="753"/>
        <v>46.171999999999997</v>
      </c>
      <c r="YZ62" s="2">
        <f t="shared" si="754"/>
        <v>26.655000000000001</v>
      </c>
      <c r="ZA62" s="2">
        <f t="shared" si="755"/>
        <v>0</v>
      </c>
      <c r="ZB62" s="2">
        <f t="shared" si="756"/>
        <v>0</v>
      </c>
      <c r="ZC62" s="2">
        <f t="shared" si="757"/>
        <v>0</v>
      </c>
      <c r="ZD62" s="2">
        <f t="shared" si="758"/>
        <v>0</v>
      </c>
      <c r="ZE62" s="2">
        <f t="shared" si="759"/>
        <v>27.655799999999999</v>
      </c>
      <c r="ZF62" s="2">
        <f t="shared" si="760"/>
        <v>101.45519999999999</v>
      </c>
      <c r="ZG62" s="2">
        <f t="shared" si="761"/>
        <v>22.0504</v>
      </c>
      <c r="ZH62" s="2">
        <f t="shared" si="762"/>
        <v>28.948799999999999</v>
      </c>
      <c r="ZI62" s="2">
        <f t="shared" si="763"/>
        <v>1.8859999999999999</v>
      </c>
      <c r="ZJ62" s="2">
        <f t="shared" si="764"/>
        <v>0</v>
      </c>
      <c r="ZK62" s="2">
        <f t="shared" si="765"/>
        <v>95.860800000000012</v>
      </c>
      <c r="ZL62" s="2">
        <f t="shared" si="766"/>
        <v>23.889599999999998</v>
      </c>
      <c r="ZM62" s="2">
        <f t="shared" si="767"/>
        <v>5.4318</v>
      </c>
      <c r="ZN62" s="2">
        <f t="shared" si="768"/>
        <v>14.972266663999999</v>
      </c>
      <c r="ZO62" s="2">
        <f t="shared" si="769"/>
        <v>0.28160000000000002</v>
      </c>
      <c r="ZP62" s="2">
        <f t="shared" si="770"/>
        <v>108.18819999999999</v>
      </c>
      <c r="ZQ62" s="2">
        <f t="shared" si="771"/>
        <v>0.37680000000000002</v>
      </c>
      <c r="ZR62" s="2">
        <f t="shared" si="772"/>
        <v>4.3920000000000003</v>
      </c>
      <c r="ZS62" s="2">
        <f t="shared" si="773"/>
        <v>3.3548933332000002</v>
      </c>
      <c r="ZT62" s="2">
        <f t="shared" si="774"/>
        <v>9.9136000000000006</v>
      </c>
      <c r="ZU62" s="2">
        <f t="shared" si="775"/>
        <v>2.4E-2</v>
      </c>
      <c r="ZV62" s="2">
        <f t="shared" si="776"/>
        <v>40.68133332</v>
      </c>
      <c r="ZW62" s="2">
        <f t="shared" si="777"/>
        <v>20.352</v>
      </c>
      <c r="ZX62" s="2">
        <f t="shared" si="778"/>
        <v>31.037400000000002</v>
      </c>
      <c r="ZY62" s="2">
        <f t="shared" si="779"/>
        <v>4.2425999999999995</v>
      </c>
      <c r="ZZ62" s="2">
        <f t="shared" si="780"/>
        <v>13.956799999999999</v>
      </c>
      <c r="AAA62" s="2">
        <f t="shared" si="781"/>
        <v>0</v>
      </c>
      <c r="AAB62" s="2">
        <f t="shared" si="782"/>
        <v>146.524</v>
      </c>
      <c r="AAC62" s="2">
        <f t="shared" si="783"/>
        <v>138.24</v>
      </c>
      <c r="AAD62" s="2">
        <f t="shared" si="784"/>
        <v>0</v>
      </c>
      <c r="AAE62" s="2">
        <f t="shared" si="785"/>
        <v>28.969200000000001</v>
      </c>
      <c r="AAF62" s="2">
        <f t="shared" si="786"/>
        <v>212.90559999999999</v>
      </c>
      <c r="AAG62" s="2">
        <f t="shared" si="787"/>
        <v>225.63893336000001</v>
      </c>
      <c r="AAH62" s="2">
        <f t="shared" si="788"/>
        <v>132.19166668</v>
      </c>
      <c r="AAI62" s="2">
        <f t="shared" si="789"/>
        <v>19.232399999999998</v>
      </c>
      <c r="AAJ62" s="2">
        <f t="shared" si="790"/>
        <v>49.287999999999997</v>
      </c>
      <c r="AAK62" s="2">
        <f t="shared" si="791"/>
        <v>49.790399999999998</v>
      </c>
      <c r="AAL62" s="2">
        <f t="shared" si="792"/>
        <v>50.752000000000002</v>
      </c>
      <c r="AAM62" s="2">
        <f t="shared" si="793"/>
        <v>518.16</v>
      </c>
      <c r="AAN62" s="2">
        <f t="shared" si="794"/>
        <v>3.4944000000000002</v>
      </c>
      <c r="AAO62" s="2">
        <f t="shared" si="795"/>
        <v>18.495999999999999</v>
      </c>
      <c r="AAP62" s="2">
        <f t="shared" si="796"/>
        <v>124.992</v>
      </c>
      <c r="AAQ62" s="2">
        <f t="shared" si="797"/>
        <v>372.73599996000002</v>
      </c>
      <c r="AAR62" s="2">
        <f t="shared" si="798"/>
        <v>421.46319996</v>
      </c>
      <c r="AAS62" s="2">
        <f t="shared" si="799"/>
        <v>0</v>
      </c>
      <c r="AAT62" s="2">
        <f t="shared" si="800"/>
        <v>128.24279999999999</v>
      </c>
      <c r="AAU62" s="2">
        <f t="shared" si="801"/>
        <v>1.5589333331999999</v>
      </c>
      <c r="AAV62" s="2">
        <f t="shared" si="802"/>
        <v>0</v>
      </c>
      <c r="AAW62" s="2">
        <f t="shared" si="803"/>
        <v>0</v>
      </c>
      <c r="AAX62" s="2">
        <f t="shared" si="804"/>
        <v>0</v>
      </c>
      <c r="AAY62" s="2">
        <f t="shared" si="805"/>
        <v>0.09</v>
      </c>
      <c r="AAZ62" s="2">
        <f t="shared" si="806"/>
        <v>1831.1557142857146</v>
      </c>
      <c r="ABA62" s="2">
        <f t="shared" si="807"/>
        <v>35.685948316843216</v>
      </c>
      <c r="ABB62" s="2">
        <f t="shared" si="808"/>
        <v>14.441436698381741</v>
      </c>
      <c r="ABC62" s="1">
        <v>3</v>
      </c>
      <c r="ABD62" s="1">
        <v>2</v>
      </c>
      <c r="ABE62" s="1">
        <v>1</v>
      </c>
      <c r="ABF62" s="1">
        <v>4</v>
      </c>
      <c r="ABG62" s="1">
        <v>4</v>
      </c>
      <c r="ABH62" s="1">
        <v>4</v>
      </c>
      <c r="ABI62" s="1">
        <v>1</v>
      </c>
      <c r="ABJ62" s="1">
        <v>2</v>
      </c>
      <c r="ABK62" s="1">
        <v>3</v>
      </c>
      <c r="ABL62" s="1">
        <v>4</v>
      </c>
      <c r="ABM62" s="1">
        <v>2</v>
      </c>
      <c r="ABN62" s="1">
        <v>1</v>
      </c>
      <c r="ABO62" s="1">
        <v>3</v>
      </c>
      <c r="ABP62" s="1">
        <v>2</v>
      </c>
      <c r="ABQ62" s="1">
        <v>3</v>
      </c>
      <c r="ABR62" s="7">
        <f t="shared" si="809"/>
        <v>39</v>
      </c>
      <c r="ABS62" s="7">
        <f t="shared" si="810"/>
        <v>13</v>
      </c>
      <c r="ABT62" s="7">
        <f t="shared" si="811"/>
        <v>13</v>
      </c>
      <c r="ABU62" s="7">
        <f t="shared" si="812"/>
        <v>13</v>
      </c>
      <c r="ABV62" s="4">
        <v>3</v>
      </c>
      <c r="ABW62" s="4">
        <v>2</v>
      </c>
      <c r="ABX62" s="4">
        <v>3</v>
      </c>
      <c r="ABY62" s="4">
        <v>1</v>
      </c>
      <c r="ABZ62" s="4">
        <v>2</v>
      </c>
      <c r="ACA62" s="4">
        <v>2</v>
      </c>
      <c r="ACB62" s="4">
        <v>3</v>
      </c>
      <c r="ACC62" s="4">
        <v>2</v>
      </c>
      <c r="ACD62" s="4">
        <v>1</v>
      </c>
      <c r="ACE62" s="4">
        <v>1</v>
      </c>
      <c r="ACF62" s="4">
        <v>3</v>
      </c>
      <c r="ACG62" s="4">
        <v>3</v>
      </c>
      <c r="ACH62" s="4">
        <v>4</v>
      </c>
      <c r="ACI62" s="4">
        <v>3</v>
      </c>
      <c r="ACJ62" s="4">
        <v>4</v>
      </c>
      <c r="ACK62" s="4">
        <v>3</v>
      </c>
      <c r="ACL62" s="4">
        <v>3</v>
      </c>
      <c r="ACM62" s="4">
        <v>2</v>
      </c>
      <c r="ACN62" s="4">
        <v>3</v>
      </c>
      <c r="ACO62" s="4">
        <v>4</v>
      </c>
      <c r="ACP62" s="4">
        <v>2</v>
      </c>
      <c r="ACQ62" s="4">
        <v>1</v>
      </c>
      <c r="ACR62" s="4">
        <v>2</v>
      </c>
      <c r="ACS62" s="4">
        <v>2</v>
      </c>
      <c r="ACT62" s="4">
        <v>3</v>
      </c>
      <c r="ACU62" s="4">
        <v>4</v>
      </c>
      <c r="ACV62" s="4">
        <v>1</v>
      </c>
      <c r="ACW62" s="4">
        <v>3</v>
      </c>
      <c r="ACX62" s="4">
        <v>2</v>
      </c>
      <c r="ACY62" s="4">
        <v>2</v>
      </c>
      <c r="ACZ62" s="4">
        <v>3</v>
      </c>
      <c r="ADA62" s="4">
        <v>2</v>
      </c>
      <c r="ADB62" s="4">
        <v>2</v>
      </c>
      <c r="ADC62" s="4">
        <v>1</v>
      </c>
      <c r="ADD62" s="4">
        <v>2</v>
      </c>
      <c r="ADE62" s="4">
        <v>2</v>
      </c>
      <c r="ADF62" s="4">
        <v>1</v>
      </c>
      <c r="ADG62" s="4">
        <v>1</v>
      </c>
      <c r="ADH62" s="4">
        <v>4</v>
      </c>
      <c r="ADI62" s="4">
        <v>4</v>
      </c>
      <c r="ADJ62" s="4">
        <v>4</v>
      </c>
      <c r="ADK62" s="4">
        <v>3</v>
      </c>
      <c r="ADL62" s="4">
        <v>4</v>
      </c>
      <c r="ADM62" s="4">
        <v>3</v>
      </c>
      <c r="ADN62" s="4">
        <v>4</v>
      </c>
      <c r="ADO62" s="4">
        <v>4</v>
      </c>
      <c r="ADP62" s="4">
        <v>4</v>
      </c>
      <c r="ADQ62" s="4">
        <v>4</v>
      </c>
      <c r="ADR62" s="4">
        <v>3</v>
      </c>
      <c r="ADS62" s="4">
        <v>1</v>
      </c>
      <c r="ADT62" s="4">
        <v>4</v>
      </c>
      <c r="ADU62" s="4">
        <v>2</v>
      </c>
      <c r="ADV62" s="4">
        <v>3</v>
      </c>
      <c r="ADW62" s="4">
        <v>4</v>
      </c>
      <c r="ADX62" s="4">
        <v>1</v>
      </c>
      <c r="ADY62" s="4">
        <v>4</v>
      </c>
      <c r="ADZ62" s="2">
        <f t="shared" si="813"/>
        <v>19</v>
      </c>
      <c r="AEA62" s="2">
        <f t="shared" si="814"/>
        <v>22</v>
      </c>
      <c r="AEB62" s="2">
        <f t="shared" si="815"/>
        <v>14</v>
      </c>
      <c r="AEC62" s="2">
        <f t="shared" si="816"/>
        <v>12</v>
      </c>
      <c r="AED62" s="2">
        <f t="shared" si="817"/>
        <v>20</v>
      </c>
      <c r="AEE62" s="2">
        <f t="shared" si="818"/>
        <v>24</v>
      </c>
      <c r="AEF62" s="2">
        <f t="shared" si="819"/>
        <v>22</v>
      </c>
      <c r="AEG62" s="2">
        <f t="shared" si="820"/>
        <v>12</v>
      </c>
      <c r="AEH62" s="4">
        <v>2</v>
      </c>
      <c r="AEI62" s="4">
        <v>2</v>
      </c>
      <c r="AEJ62" s="4">
        <v>1</v>
      </c>
      <c r="AEK62" s="4">
        <v>3</v>
      </c>
      <c r="AEL62" s="4">
        <v>3</v>
      </c>
      <c r="AEM62" s="4">
        <v>1</v>
      </c>
      <c r="AEN62" s="4">
        <v>1</v>
      </c>
      <c r="AEO62" s="4">
        <v>1</v>
      </c>
      <c r="AEP62" s="4">
        <v>1</v>
      </c>
      <c r="AEQ62" s="4">
        <v>1</v>
      </c>
      <c r="AER62" s="4">
        <v>2</v>
      </c>
      <c r="AES62" s="4">
        <v>3</v>
      </c>
      <c r="AET62" s="4">
        <v>3</v>
      </c>
      <c r="AEU62" s="4">
        <v>1</v>
      </c>
      <c r="AEV62" s="4">
        <v>1</v>
      </c>
      <c r="AEW62" s="4">
        <v>1</v>
      </c>
      <c r="AEX62" s="4">
        <v>1</v>
      </c>
      <c r="AEY62" s="4">
        <v>2</v>
      </c>
      <c r="AEZ62" s="4">
        <v>1</v>
      </c>
      <c r="AFA62" s="4">
        <v>1</v>
      </c>
      <c r="AFB62" s="4">
        <v>1</v>
      </c>
      <c r="AFC62" s="4">
        <v>2</v>
      </c>
      <c r="AFD62" s="4">
        <v>3</v>
      </c>
      <c r="AFE62" s="4">
        <v>3</v>
      </c>
      <c r="AFF62" s="4">
        <v>3</v>
      </c>
      <c r="AFG62" s="4">
        <v>3</v>
      </c>
      <c r="AFH62" s="4">
        <v>2</v>
      </c>
      <c r="AFI62" s="4">
        <v>2</v>
      </c>
      <c r="AFJ62" s="4">
        <v>4</v>
      </c>
      <c r="AFK62" s="4">
        <v>1</v>
      </c>
      <c r="AFL62" s="4">
        <v>1</v>
      </c>
      <c r="AFM62" s="4">
        <v>1</v>
      </c>
      <c r="AFN62" s="1">
        <v>2</v>
      </c>
      <c r="AFO62" s="2">
        <f t="shared" si="821"/>
        <v>60</v>
      </c>
      <c r="AFP62" s="2">
        <f t="shared" si="822"/>
        <v>16</v>
      </c>
      <c r="AFQ62" s="2">
        <f t="shared" si="823"/>
        <v>22</v>
      </c>
      <c r="AFR62" s="2">
        <f t="shared" si="824"/>
        <v>22</v>
      </c>
      <c r="AFS62" s="4">
        <v>0</v>
      </c>
      <c r="AFT62" s="4">
        <v>0</v>
      </c>
      <c r="AFU62" s="4">
        <v>0</v>
      </c>
      <c r="AFV62" s="4">
        <v>0</v>
      </c>
      <c r="AFW62" s="4">
        <v>0</v>
      </c>
      <c r="AFX62" s="4">
        <v>0</v>
      </c>
      <c r="AFY62" s="4">
        <v>0</v>
      </c>
      <c r="AFZ62" s="4">
        <v>0</v>
      </c>
      <c r="AGA62" s="4">
        <v>0</v>
      </c>
      <c r="AGB62" s="4">
        <v>0</v>
      </c>
      <c r="AGC62" s="4">
        <v>0</v>
      </c>
      <c r="AGD62" s="4">
        <v>0</v>
      </c>
      <c r="AGE62" s="4">
        <v>0</v>
      </c>
      <c r="AGF62" s="4">
        <v>3</v>
      </c>
      <c r="AGG62" s="4">
        <v>0</v>
      </c>
      <c r="AGH62" s="4">
        <v>0</v>
      </c>
      <c r="AGI62" s="4">
        <v>30</v>
      </c>
      <c r="AGJ62" s="4">
        <v>0</v>
      </c>
      <c r="AGK62" s="4">
        <v>0</v>
      </c>
      <c r="AGL62" s="4">
        <v>0</v>
      </c>
      <c r="AGM62" s="4">
        <v>0</v>
      </c>
      <c r="AGN62" s="4">
        <v>7</v>
      </c>
      <c r="AGO62" s="4">
        <v>0</v>
      </c>
      <c r="AGP62" s="4">
        <v>6</v>
      </c>
      <c r="AGQ62" s="4">
        <v>0</v>
      </c>
      <c r="AGR62" s="4">
        <v>0</v>
      </c>
      <c r="AGS62" s="4">
        <v>0</v>
      </c>
      <c r="AGT62" s="4">
        <v>0</v>
      </c>
      <c r="AGU62" s="4">
        <v>0</v>
      </c>
      <c r="AGV62" s="4">
        <v>3</v>
      </c>
      <c r="AGW62" s="4">
        <v>0</v>
      </c>
      <c r="AGX62" s="4">
        <v>2</v>
      </c>
      <c r="AGY62" s="4">
        <v>30</v>
      </c>
      <c r="AGZ62" s="4">
        <v>7</v>
      </c>
      <c r="AHA62" s="4">
        <v>0</v>
      </c>
      <c r="AHB62" s="4">
        <v>2</v>
      </c>
      <c r="AHC62" s="4">
        <v>0</v>
      </c>
      <c r="AHD62" s="4">
        <v>2</v>
      </c>
      <c r="AHE62" s="4">
        <v>0</v>
      </c>
      <c r="AHF62" s="4">
        <v>1</v>
      </c>
      <c r="AHG62" s="4">
        <v>30</v>
      </c>
      <c r="AHH62" s="4">
        <v>2</v>
      </c>
      <c r="AHI62" s="4">
        <v>0</v>
      </c>
      <c r="AHJ62" s="4">
        <v>1</v>
      </c>
      <c r="AHK62" s="4">
        <v>0</v>
      </c>
      <c r="AHL62" s="4">
        <v>2</v>
      </c>
      <c r="AHM62" s="4">
        <v>0</v>
      </c>
      <c r="AHN62" s="4">
        <v>2</v>
      </c>
      <c r="AHO62" s="4">
        <v>0</v>
      </c>
      <c r="AHP62" s="2">
        <f t="shared" si="825"/>
        <v>0</v>
      </c>
      <c r="AHQ62" s="2">
        <f t="shared" si="826"/>
        <v>0</v>
      </c>
      <c r="AHR62" s="2">
        <f t="shared" si="827"/>
        <v>0</v>
      </c>
      <c r="AHS62" s="2">
        <f t="shared" si="828"/>
        <v>0</v>
      </c>
      <c r="AHT62" s="2">
        <f t="shared" si="829"/>
        <v>8316</v>
      </c>
      <c r="AHU62" s="2">
        <f t="shared" si="830"/>
        <v>0</v>
      </c>
      <c r="AHV62" s="2">
        <f t="shared" si="831"/>
        <v>8316</v>
      </c>
      <c r="AHW62" s="2">
        <f t="shared" si="832"/>
        <v>0</v>
      </c>
      <c r="AHX62" s="2">
        <f t="shared" si="833"/>
        <v>1350</v>
      </c>
      <c r="AHY62" s="2">
        <f t="shared" si="834"/>
        <v>1350</v>
      </c>
      <c r="AHZ62" s="2">
        <f t="shared" si="835"/>
        <v>1440</v>
      </c>
      <c r="AIA62" s="2">
        <f t="shared" si="836"/>
        <v>480</v>
      </c>
      <c r="AIB62" s="2">
        <f t="shared" si="837"/>
        <v>2772</v>
      </c>
      <c r="AIC62" s="2">
        <f t="shared" si="838"/>
        <v>4692</v>
      </c>
      <c r="AID62" s="2">
        <f t="shared" si="839"/>
        <v>14358</v>
      </c>
      <c r="AIE62" s="2" t="s">
        <v>1267</v>
      </c>
      <c r="AIF62" s="1">
        <v>1</v>
      </c>
      <c r="AIG62" s="1">
        <v>1</v>
      </c>
      <c r="AIH62" s="1">
        <v>1</v>
      </c>
      <c r="AII62" s="1">
        <v>1</v>
      </c>
      <c r="AIJ62" s="1">
        <v>1</v>
      </c>
      <c r="AIK62" s="1">
        <v>1</v>
      </c>
      <c r="AIL62" s="1">
        <v>1</v>
      </c>
      <c r="AIM62" s="1">
        <v>1</v>
      </c>
      <c r="AIN62" s="1">
        <v>1</v>
      </c>
      <c r="AIO62" s="1">
        <v>1</v>
      </c>
      <c r="AIP62" s="1">
        <v>1</v>
      </c>
      <c r="AIQ62" s="1">
        <v>1</v>
      </c>
      <c r="AIR62" s="7">
        <f t="shared" si="840"/>
        <v>12</v>
      </c>
      <c r="AIS62" s="7">
        <f t="shared" si="841"/>
        <v>0</v>
      </c>
      <c r="AIT62" s="7">
        <f t="shared" si="842"/>
        <v>100</v>
      </c>
      <c r="AIU62" s="7" t="str">
        <f t="shared" si="843"/>
        <v>RIGHT</v>
      </c>
      <c r="AIV62" s="4">
        <v>3</v>
      </c>
      <c r="AIW62" s="4">
        <v>1</v>
      </c>
      <c r="AIX62" s="4">
        <v>1</v>
      </c>
      <c r="AIY62" s="4">
        <v>4</v>
      </c>
      <c r="AIZ62" s="4">
        <v>4</v>
      </c>
      <c r="AJA62" s="4">
        <v>1</v>
      </c>
      <c r="AJB62" s="4">
        <v>1</v>
      </c>
      <c r="AJC62" s="4">
        <v>1</v>
      </c>
      <c r="AJD62" s="4">
        <v>4</v>
      </c>
      <c r="AJE62" s="4">
        <v>1</v>
      </c>
      <c r="AJF62" s="4">
        <v>4</v>
      </c>
      <c r="AJG62" s="4">
        <v>1</v>
      </c>
      <c r="AJH62" s="4">
        <v>4</v>
      </c>
      <c r="AJI62" s="4">
        <v>1</v>
      </c>
      <c r="AJJ62" s="4">
        <v>2</v>
      </c>
      <c r="AJK62" s="4">
        <v>1</v>
      </c>
      <c r="AJL62" s="4">
        <v>1</v>
      </c>
      <c r="AJM62" s="4">
        <v>5</v>
      </c>
      <c r="AJN62" s="4">
        <v>1</v>
      </c>
      <c r="AJO62" s="4">
        <v>1</v>
      </c>
      <c r="AJP62" s="2">
        <f t="shared" si="844"/>
        <v>42</v>
      </c>
      <c r="AJQ62" s="2">
        <f t="shared" si="845"/>
        <v>25</v>
      </c>
      <c r="AJR62" s="2">
        <f t="shared" si="846"/>
        <v>17</v>
      </c>
      <c r="AJS62" s="4">
        <v>3</v>
      </c>
      <c r="AJT62" s="4">
        <v>2</v>
      </c>
      <c r="AJU62" s="4">
        <v>1</v>
      </c>
      <c r="AJV62" s="4">
        <v>3</v>
      </c>
      <c r="AJW62" s="4">
        <v>1</v>
      </c>
      <c r="AJX62" s="4">
        <v>2</v>
      </c>
      <c r="AJY62" s="4">
        <v>1</v>
      </c>
      <c r="AJZ62" s="4">
        <v>1</v>
      </c>
      <c r="AKA62" s="4">
        <v>1</v>
      </c>
      <c r="AKB62" s="4">
        <v>1</v>
      </c>
      <c r="AKC62" s="4">
        <v>1</v>
      </c>
      <c r="AKD62" s="4">
        <v>1</v>
      </c>
      <c r="AKE62" s="4">
        <v>1</v>
      </c>
      <c r="AKF62" s="4">
        <v>3</v>
      </c>
      <c r="AKG62" s="4">
        <v>1</v>
      </c>
      <c r="AKH62" s="4">
        <v>1</v>
      </c>
      <c r="AKI62" s="4">
        <v>0</v>
      </c>
      <c r="AKJ62" s="4">
        <v>0</v>
      </c>
      <c r="AKK62" s="4">
        <v>0</v>
      </c>
      <c r="AKL62" s="4">
        <v>0</v>
      </c>
      <c r="AKM62" s="4">
        <v>0</v>
      </c>
      <c r="AKN62" s="4">
        <v>1</v>
      </c>
      <c r="AKO62" s="4">
        <v>1</v>
      </c>
      <c r="AKP62" s="4">
        <v>1</v>
      </c>
      <c r="AKQ62" s="4">
        <v>5</v>
      </c>
      <c r="AKR62" s="4">
        <v>0</v>
      </c>
      <c r="AKS62" s="4">
        <v>0</v>
      </c>
      <c r="AKT62" s="2">
        <v>3</v>
      </c>
      <c r="AKU62" s="2">
        <v>0</v>
      </c>
      <c r="AKV62" s="2">
        <v>2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1">
        <v>4</v>
      </c>
      <c r="ALD62" s="1">
        <v>4</v>
      </c>
      <c r="ALE62" s="1">
        <v>3</v>
      </c>
      <c r="ALF62" s="1">
        <v>4</v>
      </c>
      <c r="ALG62" s="1">
        <v>3</v>
      </c>
      <c r="ALH62" s="1">
        <v>3</v>
      </c>
      <c r="ALI62" s="1">
        <v>3</v>
      </c>
      <c r="ALJ62" s="1">
        <v>2</v>
      </c>
      <c r="ALK62" s="1">
        <v>2</v>
      </c>
      <c r="ALL62" s="1">
        <v>1</v>
      </c>
      <c r="ALM62" s="1">
        <v>3</v>
      </c>
      <c r="ALN62" s="1">
        <v>3</v>
      </c>
      <c r="ALO62" s="1">
        <v>4</v>
      </c>
      <c r="ALP62" s="1">
        <v>1</v>
      </c>
      <c r="ALQ62" s="1">
        <v>1</v>
      </c>
      <c r="ALR62" s="1">
        <v>4</v>
      </c>
      <c r="ALS62" s="1">
        <v>3</v>
      </c>
      <c r="ALT62" s="1">
        <v>3</v>
      </c>
      <c r="ALU62" s="1">
        <v>3</v>
      </c>
      <c r="ALV62" s="1">
        <v>1</v>
      </c>
      <c r="ALW62" s="1">
        <v>3</v>
      </c>
      <c r="ALX62" s="1">
        <v>4</v>
      </c>
      <c r="ALY62" s="1">
        <v>3</v>
      </c>
      <c r="ALZ62" s="2">
        <f t="shared" si="847"/>
        <v>65</v>
      </c>
      <c r="AMA62">
        <v>9</v>
      </c>
      <c r="AMB62">
        <v>9</v>
      </c>
      <c r="AMC62">
        <v>18</v>
      </c>
      <c r="AMD62">
        <v>20</v>
      </c>
      <c r="AME62" s="1">
        <v>2</v>
      </c>
      <c r="AMF62" s="1">
        <v>1</v>
      </c>
      <c r="AMG62" s="1">
        <v>2</v>
      </c>
      <c r="AMH62" s="1">
        <v>1</v>
      </c>
      <c r="AMI62" s="8">
        <v>1</v>
      </c>
      <c r="AMJ62" s="8">
        <v>1</v>
      </c>
      <c r="AMK62" s="8">
        <v>4</v>
      </c>
      <c r="AML62" s="8">
        <v>4</v>
      </c>
      <c r="AMM62" s="8">
        <v>4</v>
      </c>
      <c r="AMN62" s="8">
        <v>1</v>
      </c>
      <c r="AMO62" s="8">
        <v>2</v>
      </c>
      <c r="AMP62" s="8">
        <v>1</v>
      </c>
      <c r="AMQ62" s="8">
        <v>1</v>
      </c>
      <c r="AMR62" s="8">
        <v>2</v>
      </c>
      <c r="AMS62" s="8">
        <v>4</v>
      </c>
      <c r="AMT62" s="8">
        <v>1</v>
      </c>
      <c r="AMU62" s="8">
        <v>4</v>
      </c>
      <c r="AMV62" s="8">
        <v>1</v>
      </c>
      <c r="AMW62" s="8">
        <v>3</v>
      </c>
      <c r="AMX62" s="8">
        <v>4</v>
      </c>
      <c r="AMY62" s="8">
        <v>1</v>
      </c>
      <c r="AMZ62" s="2">
        <f t="shared" si="848"/>
        <v>16</v>
      </c>
      <c r="ANA62" s="2">
        <f t="shared" si="849"/>
        <v>7</v>
      </c>
      <c r="ANB62" s="2">
        <f t="shared" si="850"/>
        <v>22</v>
      </c>
      <c r="ANC62" s="2">
        <f t="shared" si="851"/>
        <v>45</v>
      </c>
    </row>
    <row r="63" spans="1:1043" x14ac:dyDescent="0.2">
      <c r="A63" s="2" t="s">
        <v>491</v>
      </c>
      <c r="B63" s="3">
        <v>43467.561759259261</v>
      </c>
      <c r="C63" s="2">
        <v>178.1</v>
      </c>
      <c r="D63" s="2">
        <v>72.3</v>
      </c>
      <c r="E63" s="2">
        <v>22.793470663731366</v>
      </c>
      <c r="F63" s="2">
        <v>39</v>
      </c>
      <c r="G63" s="2">
        <v>-48</v>
      </c>
      <c r="H63" s="2">
        <v>42</v>
      </c>
      <c r="I63" s="2">
        <v>-100</v>
      </c>
      <c r="J63" s="2">
        <v>62</v>
      </c>
      <c r="K63" s="2">
        <v>62</v>
      </c>
      <c r="L63" s="2">
        <v>51</v>
      </c>
      <c r="M63" s="2">
        <v>57</v>
      </c>
      <c r="N63" s="2">
        <v>-100</v>
      </c>
      <c r="O63" s="2">
        <v>58</v>
      </c>
      <c r="P63" s="2">
        <v>-15</v>
      </c>
      <c r="Q63" s="2">
        <v>-14</v>
      </c>
      <c r="R63" s="2">
        <v>-36</v>
      </c>
      <c r="S63" s="2">
        <v>24</v>
      </c>
      <c r="T63" s="2">
        <v>4</v>
      </c>
      <c r="U63" s="2">
        <v>19</v>
      </c>
      <c r="V63" s="2">
        <v>38</v>
      </c>
      <c r="W63" s="2">
        <v>40</v>
      </c>
      <c r="X63" s="2">
        <v>27</v>
      </c>
      <c r="Y63" s="2">
        <v>27</v>
      </c>
      <c r="Z63" s="2">
        <v>-70</v>
      </c>
      <c r="AA63" s="2">
        <v>32</v>
      </c>
      <c r="AB63" s="2">
        <v>2</v>
      </c>
      <c r="AC63" s="2">
        <v>1</v>
      </c>
      <c r="AD63" s="2">
        <v>9</v>
      </c>
      <c r="AE63" s="2">
        <v>13</v>
      </c>
      <c r="AF63" s="2">
        <v>-100</v>
      </c>
      <c r="AG63" s="2">
        <v>16</v>
      </c>
      <c r="AH63" s="2">
        <v>-5</v>
      </c>
      <c r="AI63" s="2">
        <v>-28</v>
      </c>
      <c r="AJ63" s="2">
        <v>-21</v>
      </c>
      <c r="AK63" s="2">
        <v>-60</v>
      </c>
      <c r="AL63" s="2">
        <v>27</v>
      </c>
      <c r="AM63" s="2">
        <v>-14</v>
      </c>
      <c r="AN63" s="2">
        <v>21</v>
      </c>
      <c r="AO63" s="2">
        <v>0</v>
      </c>
      <c r="AP63" s="2">
        <v>3</v>
      </c>
      <c r="AQ63" s="2">
        <v>0</v>
      </c>
      <c r="AR63" s="4">
        <v>1</v>
      </c>
      <c r="AS63" s="4">
        <v>1</v>
      </c>
      <c r="AT63" s="4">
        <v>2</v>
      </c>
      <c r="AU63" s="4">
        <v>1</v>
      </c>
      <c r="AV63" s="4">
        <v>1</v>
      </c>
      <c r="AW63" s="4">
        <v>1</v>
      </c>
      <c r="AX63" s="4">
        <v>1</v>
      </c>
      <c r="AY63" s="4">
        <v>3</v>
      </c>
      <c r="AZ63" s="4">
        <v>2</v>
      </c>
      <c r="BA63" s="4">
        <v>2</v>
      </c>
      <c r="BB63" s="4">
        <v>1</v>
      </c>
      <c r="BC63" s="4">
        <v>2</v>
      </c>
      <c r="BD63" s="4">
        <v>3</v>
      </c>
      <c r="BE63" s="4">
        <v>2</v>
      </c>
      <c r="BF63" s="4">
        <v>1</v>
      </c>
      <c r="BG63" s="4">
        <v>3</v>
      </c>
      <c r="BH63" s="4">
        <v>3</v>
      </c>
      <c r="BI63" s="4">
        <v>1</v>
      </c>
      <c r="BJ63" s="4">
        <v>2</v>
      </c>
      <c r="BK63" s="4">
        <v>2</v>
      </c>
      <c r="BL63" s="4">
        <v>2</v>
      </c>
      <c r="BM63" s="4">
        <v>2</v>
      </c>
      <c r="BN63" s="4">
        <v>2</v>
      </c>
      <c r="BO63" s="4">
        <v>1</v>
      </c>
      <c r="BP63" s="4">
        <v>2</v>
      </c>
      <c r="BQ63" s="4">
        <v>1</v>
      </c>
      <c r="BR63" s="4">
        <v>1</v>
      </c>
      <c r="BS63" s="4">
        <v>1</v>
      </c>
      <c r="BT63" s="4">
        <v>1</v>
      </c>
      <c r="BU63" s="4">
        <v>2</v>
      </c>
      <c r="BV63" s="4">
        <v>2</v>
      </c>
      <c r="BW63" s="4">
        <v>1</v>
      </c>
      <c r="BX63" s="4">
        <v>2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2</v>
      </c>
      <c r="CL63" s="4">
        <v>1</v>
      </c>
      <c r="CM63" s="4">
        <v>1</v>
      </c>
      <c r="CN63" s="4">
        <v>2</v>
      </c>
      <c r="CO63" s="4">
        <v>1</v>
      </c>
      <c r="CP63" s="4">
        <v>1</v>
      </c>
      <c r="CQ63" s="4">
        <v>2</v>
      </c>
      <c r="CR63" s="4">
        <v>2</v>
      </c>
      <c r="CS63" s="4">
        <v>1</v>
      </c>
      <c r="CT63" s="4">
        <v>2</v>
      </c>
      <c r="CU63" s="4">
        <v>2</v>
      </c>
      <c r="CV63" s="4">
        <v>2</v>
      </c>
      <c r="CW63" s="4">
        <v>2</v>
      </c>
      <c r="CX63" s="4">
        <v>2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2</v>
      </c>
      <c r="DI63" s="4">
        <v>1</v>
      </c>
      <c r="DJ63" s="4">
        <v>1</v>
      </c>
      <c r="DK63" s="4">
        <v>3</v>
      </c>
      <c r="DL63" s="4">
        <v>1</v>
      </c>
      <c r="DM63" s="4">
        <v>1</v>
      </c>
      <c r="DN63" s="4">
        <v>5</v>
      </c>
      <c r="DO63" s="4">
        <v>1</v>
      </c>
      <c r="DP63" s="5">
        <v>79.849999999999994</v>
      </c>
      <c r="DQ63" s="5">
        <v>38.159999999999997</v>
      </c>
      <c r="DR63" s="5">
        <v>165.05</v>
      </c>
      <c r="DS63" s="5">
        <v>108.29</v>
      </c>
      <c r="DT63" s="5">
        <v>3.45</v>
      </c>
      <c r="DU63" s="5">
        <v>15</v>
      </c>
      <c r="DV63" s="5">
        <v>129.93</v>
      </c>
      <c r="DW63" s="5">
        <v>65.989999999999995</v>
      </c>
      <c r="DX63" s="5">
        <v>13.15</v>
      </c>
      <c r="DY63" s="5">
        <v>16.71</v>
      </c>
      <c r="DZ63" s="5">
        <v>10.83</v>
      </c>
      <c r="EA63" s="5">
        <v>146.4</v>
      </c>
      <c r="EB63" s="5">
        <v>255.35</v>
      </c>
      <c r="EC63" s="5">
        <v>153.66</v>
      </c>
      <c r="ED63" s="5">
        <v>141.47</v>
      </c>
      <c r="EE63" s="5">
        <v>181.35</v>
      </c>
      <c r="EF63" s="5">
        <v>233.59</v>
      </c>
      <c r="EG63" s="5">
        <v>325.49</v>
      </c>
      <c r="EH63" s="5">
        <v>277.49</v>
      </c>
      <c r="EI63" s="5">
        <v>437</v>
      </c>
      <c r="EJ63" s="5">
        <v>480.09</v>
      </c>
      <c r="EK63" s="5">
        <v>170</v>
      </c>
      <c r="EL63" s="5">
        <v>342.9</v>
      </c>
      <c r="EM63" s="5">
        <v>255.11</v>
      </c>
      <c r="EN63" s="5">
        <v>345.56</v>
      </c>
      <c r="EO63" s="5">
        <v>488</v>
      </c>
      <c r="EP63" s="5">
        <v>211.12</v>
      </c>
      <c r="EQ63" s="5">
        <v>113</v>
      </c>
      <c r="ER63" s="5">
        <v>191.68</v>
      </c>
      <c r="ES63" s="5">
        <v>193.63</v>
      </c>
      <c r="ET63" s="5">
        <v>376.2</v>
      </c>
      <c r="EU63" s="5">
        <v>414.54</v>
      </c>
      <c r="EV63" s="5">
        <v>626.04</v>
      </c>
      <c r="EW63" s="5">
        <v>180.53</v>
      </c>
      <c r="EX63" s="5">
        <v>345.78</v>
      </c>
      <c r="EY63" s="5">
        <v>320.04000000000002</v>
      </c>
      <c r="EZ63" s="5">
        <v>178.92</v>
      </c>
      <c r="FA63" s="5">
        <v>234.51</v>
      </c>
      <c r="FB63" s="5">
        <v>142.71</v>
      </c>
      <c r="FC63" s="5">
        <v>187.24</v>
      </c>
      <c r="FD63" s="5">
        <v>210.15</v>
      </c>
      <c r="FE63" s="5">
        <v>45.39</v>
      </c>
      <c r="FF63" s="5">
        <v>378</v>
      </c>
      <c r="FG63" s="5">
        <v>179.85</v>
      </c>
      <c r="FH63" s="5">
        <v>192.32</v>
      </c>
      <c r="FI63" s="5">
        <v>71.7</v>
      </c>
      <c r="FJ63" s="5">
        <v>288.19</v>
      </c>
      <c r="FK63" s="5">
        <v>113</v>
      </c>
      <c r="FL63" s="5">
        <v>119.29</v>
      </c>
      <c r="FM63" s="5">
        <v>145.82</v>
      </c>
      <c r="FN63" s="5">
        <v>90.89</v>
      </c>
      <c r="FO63" s="5">
        <v>211.61</v>
      </c>
      <c r="FP63" s="5">
        <v>191.15</v>
      </c>
      <c r="FQ63" s="5">
        <v>114.48</v>
      </c>
      <c r="FR63" s="5">
        <v>199.32</v>
      </c>
      <c r="FS63" s="5">
        <v>249.82</v>
      </c>
      <c r="FT63" s="5">
        <v>235.78</v>
      </c>
      <c r="FU63" s="5">
        <v>258.7</v>
      </c>
      <c r="FV63" s="5">
        <v>201.17</v>
      </c>
      <c r="FW63" s="5">
        <v>26.73</v>
      </c>
      <c r="FX63" s="5">
        <v>148.84</v>
      </c>
      <c r="FY63" s="5">
        <v>123</v>
      </c>
      <c r="FZ63" s="5">
        <v>102.48</v>
      </c>
      <c r="GA63" s="5">
        <v>173.4</v>
      </c>
      <c r="GB63" s="5">
        <v>225.68</v>
      </c>
      <c r="GC63" s="5">
        <v>122.4</v>
      </c>
      <c r="GD63" s="5">
        <v>83.7</v>
      </c>
      <c r="GE63" s="5">
        <v>126.79</v>
      </c>
      <c r="GF63" s="5">
        <v>145.15</v>
      </c>
      <c r="GG63" s="5">
        <v>0</v>
      </c>
      <c r="GH63" s="5">
        <v>133.43</v>
      </c>
      <c r="GI63" s="5">
        <v>124.31</v>
      </c>
      <c r="GJ63" s="5">
        <v>2.37</v>
      </c>
      <c r="GK63" s="5">
        <v>313</v>
      </c>
      <c r="GL63" s="5">
        <v>2.37</v>
      </c>
      <c r="GM63" s="5">
        <v>24.38</v>
      </c>
      <c r="GN63" s="2">
        <f t="shared" si="426"/>
        <v>79.849999999999994</v>
      </c>
      <c r="GO63" s="2">
        <f t="shared" si="427"/>
        <v>38.159999999999997</v>
      </c>
      <c r="GP63" s="2">
        <f t="shared" si="428"/>
        <v>330.1</v>
      </c>
      <c r="GQ63" s="2">
        <f t="shared" si="429"/>
        <v>108.29</v>
      </c>
      <c r="GR63" s="2">
        <f t="shared" si="430"/>
        <v>3.45</v>
      </c>
      <c r="GS63" s="2">
        <f t="shared" si="431"/>
        <v>15</v>
      </c>
      <c r="GT63" s="2">
        <f t="shared" si="432"/>
        <v>129.93</v>
      </c>
      <c r="GU63" s="2">
        <f t="shared" si="433"/>
        <v>197.96999999999997</v>
      </c>
      <c r="GV63" s="2">
        <f t="shared" si="434"/>
        <v>26.3</v>
      </c>
      <c r="GW63" s="2">
        <f t="shared" si="435"/>
        <v>33.42</v>
      </c>
      <c r="GX63" s="2">
        <f t="shared" si="436"/>
        <v>10.83</v>
      </c>
      <c r="GY63" s="2">
        <f t="shared" si="437"/>
        <v>292.8</v>
      </c>
      <c r="GZ63" s="2">
        <f t="shared" si="438"/>
        <v>766.05</v>
      </c>
      <c r="HA63" s="2">
        <f t="shared" si="439"/>
        <v>307.32</v>
      </c>
      <c r="HB63" s="2">
        <f t="shared" si="440"/>
        <v>141.47</v>
      </c>
      <c r="HC63" s="2">
        <f t="shared" si="441"/>
        <v>544.04999999999995</v>
      </c>
      <c r="HD63" s="2">
        <f t="shared" si="442"/>
        <v>700.77</v>
      </c>
      <c r="HE63" s="2">
        <f t="shared" si="443"/>
        <v>325.49</v>
      </c>
      <c r="HF63" s="2">
        <f t="shared" si="444"/>
        <v>554.98</v>
      </c>
      <c r="HG63" s="2">
        <f t="shared" si="445"/>
        <v>874</v>
      </c>
      <c r="HH63" s="2">
        <f t="shared" si="446"/>
        <v>960.18</v>
      </c>
      <c r="HI63" s="2">
        <f t="shared" si="447"/>
        <v>340</v>
      </c>
      <c r="HJ63" s="2">
        <f t="shared" si="448"/>
        <v>685.8</v>
      </c>
      <c r="HK63" s="2">
        <f t="shared" si="449"/>
        <v>255.11</v>
      </c>
      <c r="HL63" s="2">
        <f t="shared" si="450"/>
        <v>691.12</v>
      </c>
      <c r="HM63" s="2">
        <f t="shared" si="451"/>
        <v>488</v>
      </c>
      <c r="HN63" s="2">
        <f t="shared" si="452"/>
        <v>211.12</v>
      </c>
      <c r="HO63" s="2">
        <f t="shared" si="453"/>
        <v>113</v>
      </c>
      <c r="HP63" s="2">
        <f t="shared" si="454"/>
        <v>191.68</v>
      </c>
      <c r="HQ63" s="2">
        <f t="shared" si="455"/>
        <v>387.26</v>
      </c>
      <c r="HR63" s="2">
        <f t="shared" si="456"/>
        <v>752.4</v>
      </c>
      <c r="HS63" s="2">
        <f t="shared" si="457"/>
        <v>414.54</v>
      </c>
      <c r="HT63" s="2">
        <f t="shared" si="458"/>
        <v>1252.08</v>
      </c>
      <c r="HU63" s="2">
        <f t="shared" si="459"/>
        <v>180.53</v>
      </c>
      <c r="HV63" s="2">
        <f t="shared" si="460"/>
        <v>345.78</v>
      </c>
      <c r="HW63" s="2">
        <f t="shared" si="461"/>
        <v>320.04000000000002</v>
      </c>
      <c r="HX63" s="2">
        <f t="shared" si="462"/>
        <v>178.92</v>
      </c>
      <c r="HY63" s="2">
        <f t="shared" si="463"/>
        <v>234.51</v>
      </c>
      <c r="HZ63" s="2">
        <f t="shared" si="464"/>
        <v>142.71</v>
      </c>
      <c r="IA63" s="2">
        <f t="shared" si="465"/>
        <v>187.24</v>
      </c>
      <c r="IB63" s="2">
        <f t="shared" si="466"/>
        <v>210.15</v>
      </c>
      <c r="IC63" s="2">
        <f t="shared" si="467"/>
        <v>45.39</v>
      </c>
      <c r="ID63" s="2">
        <f t="shared" si="468"/>
        <v>378</v>
      </c>
      <c r="IE63" s="2">
        <f t="shared" si="469"/>
        <v>179.85</v>
      </c>
      <c r="IF63" s="2">
        <f t="shared" si="470"/>
        <v>192.32</v>
      </c>
      <c r="IG63" s="2">
        <f t="shared" si="471"/>
        <v>143.4</v>
      </c>
      <c r="IH63" s="2">
        <f t="shared" si="472"/>
        <v>288.19</v>
      </c>
      <c r="II63" s="2">
        <f t="shared" si="473"/>
        <v>113</v>
      </c>
      <c r="IJ63" s="2">
        <f t="shared" si="474"/>
        <v>238.58</v>
      </c>
      <c r="IK63" s="2">
        <f t="shared" si="475"/>
        <v>145.82</v>
      </c>
      <c r="IL63" s="2">
        <f t="shared" si="476"/>
        <v>90.89</v>
      </c>
      <c r="IM63" s="2">
        <f t="shared" si="477"/>
        <v>423.22</v>
      </c>
      <c r="IN63" s="2">
        <f t="shared" si="478"/>
        <v>382.3</v>
      </c>
      <c r="IO63" s="2">
        <f t="shared" si="479"/>
        <v>114.48</v>
      </c>
      <c r="IP63" s="2">
        <f t="shared" si="480"/>
        <v>398.64</v>
      </c>
      <c r="IQ63" s="2">
        <f t="shared" si="481"/>
        <v>499.64</v>
      </c>
      <c r="IR63" s="2">
        <f t="shared" si="482"/>
        <v>471.56</v>
      </c>
      <c r="IS63" s="2">
        <f t="shared" si="483"/>
        <v>517.4</v>
      </c>
      <c r="IT63" s="2">
        <f t="shared" si="484"/>
        <v>402.34</v>
      </c>
      <c r="IU63" s="2">
        <f t="shared" si="485"/>
        <v>26.73</v>
      </c>
      <c r="IV63" s="2">
        <f t="shared" si="486"/>
        <v>148.84</v>
      </c>
      <c r="IW63" s="2">
        <f t="shared" si="487"/>
        <v>123</v>
      </c>
      <c r="IX63" s="2">
        <f t="shared" si="488"/>
        <v>102.48</v>
      </c>
      <c r="IY63" s="2">
        <f t="shared" si="489"/>
        <v>173.4</v>
      </c>
      <c r="IZ63" s="2">
        <f t="shared" si="490"/>
        <v>225.68</v>
      </c>
      <c r="JA63" s="2">
        <f t="shared" si="491"/>
        <v>122.4</v>
      </c>
      <c r="JB63" s="2">
        <f t="shared" si="492"/>
        <v>83.7</v>
      </c>
      <c r="JC63" s="2">
        <f t="shared" si="493"/>
        <v>126.79</v>
      </c>
      <c r="JD63" s="2">
        <f t="shared" si="494"/>
        <v>290.3</v>
      </c>
      <c r="JE63" s="2">
        <f t="shared" si="495"/>
        <v>0</v>
      </c>
      <c r="JF63" s="2">
        <f t="shared" si="496"/>
        <v>133.43</v>
      </c>
      <c r="JG63" s="2">
        <f t="shared" si="497"/>
        <v>372.93</v>
      </c>
      <c r="JH63" s="2">
        <f t="shared" si="498"/>
        <v>2.37</v>
      </c>
      <c r="JI63" s="2">
        <f t="shared" si="499"/>
        <v>313</v>
      </c>
      <c r="JJ63" s="2">
        <f t="shared" si="500"/>
        <v>11.850000000000001</v>
      </c>
      <c r="JK63" s="2">
        <f t="shared" si="501"/>
        <v>24.38</v>
      </c>
      <c r="JL63" s="5">
        <v>0.2656</v>
      </c>
      <c r="JM63" s="5">
        <v>0.14754999999999999</v>
      </c>
      <c r="JN63" s="5">
        <v>0.95135000000000003</v>
      </c>
      <c r="JO63" s="5">
        <v>1.3923000000000001</v>
      </c>
      <c r="JP63" s="5">
        <v>5.8500000000000003E-2</v>
      </c>
      <c r="JQ63" s="5">
        <v>0.15</v>
      </c>
      <c r="JR63" s="5">
        <v>12.6183</v>
      </c>
      <c r="JS63" s="5">
        <v>0.54310000000000003</v>
      </c>
      <c r="JT63" s="5">
        <v>0.1190333333</v>
      </c>
      <c r="JU63" s="5">
        <v>0.15086666670000001</v>
      </c>
      <c r="JV63" s="5">
        <v>0.1340666667</v>
      </c>
      <c r="JW63" s="5">
        <v>3.7849166670000001</v>
      </c>
      <c r="JX63" s="5">
        <v>11.46613333</v>
      </c>
      <c r="JY63" s="5">
        <v>10.3194</v>
      </c>
      <c r="JZ63" s="5">
        <v>6.44679</v>
      </c>
      <c r="KA63" s="5">
        <v>0.29294999999999999</v>
      </c>
      <c r="KB63" s="5">
        <v>10.029963329999999</v>
      </c>
      <c r="KC63" s="5">
        <v>16.458500000000001</v>
      </c>
      <c r="KD63" s="5">
        <v>14.6218495</v>
      </c>
      <c r="KE63" s="5">
        <v>33.82</v>
      </c>
      <c r="KF63" s="5">
        <v>30.050133330000001</v>
      </c>
      <c r="KG63" s="5">
        <v>5.22</v>
      </c>
      <c r="KH63" s="5">
        <v>16.382999999999999</v>
      </c>
      <c r="KI63" s="5">
        <v>9.8745999999999992</v>
      </c>
      <c r="KJ63" s="5">
        <v>14.359249999999999</v>
      </c>
      <c r="KK63" s="5">
        <v>0</v>
      </c>
      <c r="KL63" s="5">
        <v>11.1839</v>
      </c>
      <c r="KM63" s="5">
        <v>2.73</v>
      </c>
      <c r="KN63" s="5">
        <v>9.4915000000000003</v>
      </c>
      <c r="KO63" s="5">
        <v>3.6768000000000001</v>
      </c>
      <c r="KP63" s="5">
        <v>16.394400000000001</v>
      </c>
      <c r="KQ63" s="5">
        <v>15.2403</v>
      </c>
      <c r="KR63" s="5">
        <v>26.440200000000001</v>
      </c>
      <c r="KS63" s="5">
        <v>15.008749999999999</v>
      </c>
      <c r="KT63" s="5">
        <v>18.950099999999999</v>
      </c>
      <c r="KU63" s="5">
        <v>5.9976000000000003</v>
      </c>
      <c r="KV63" s="5">
        <v>4.9896000000000003</v>
      </c>
      <c r="KW63" s="5">
        <v>1.7626500000000001</v>
      </c>
      <c r="KX63" s="5">
        <v>1.8480000000000001</v>
      </c>
      <c r="KY63" s="5">
        <v>5.6280000000000001</v>
      </c>
      <c r="KZ63" s="5">
        <v>8.1966249999999992</v>
      </c>
      <c r="LA63" s="5">
        <v>1.4370000000000001</v>
      </c>
      <c r="LB63" s="5">
        <v>15.789</v>
      </c>
      <c r="LC63" s="5">
        <v>14.217396669999999</v>
      </c>
      <c r="LD63" s="5">
        <v>16.942399999999999</v>
      </c>
      <c r="LE63" s="5">
        <v>8.0909999999999993</v>
      </c>
      <c r="LF63" s="5">
        <v>10.3474</v>
      </c>
      <c r="LG63" s="5">
        <v>0.74633333329999996</v>
      </c>
      <c r="LH63" s="5">
        <v>0.90590000000000004</v>
      </c>
      <c r="LI63" s="5">
        <v>2.0419499999999999</v>
      </c>
      <c r="LJ63" s="5">
        <v>6.6978</v>
      </c>
      <c r="LK63" s="5">
        <v>17.363700000000001</v>
      </c>
      <c r="LL63" s="5">
        <v>9.0416000000000007</v>
      </c>
      <c r="LM63" s="5">
        <v>4.032</v>
      </c>
      <c r="LN63" s="5">
        <v>10.54833333</v>
      </c>
      <c r="LO63" s="5">
        <v>10.49</v>
      </c>
      <c r="LP63" s="5">
        <v>11.596399999999999</v>
      </c>
      <c r="LQ63" s="5">
        <v>12.442133330000001</v>
      </c>
      <c r="LR63" s="5">
        <v>2.536666667</v>
      </c>
      <c r="LS63" s="5">
        <v>7.9200000000000007E-2</v>
      </c>
      <c r="LT63" s="5">
        <v>7.93</v>
      </c>
      <c r="LU63" s="5">
        <v>4.8708</v>
      </c>
      <c r="LV63" s="5">
        <v>2.3668</v>
      </c>
      <c r="LW63" s="5">
        <v>1.8360000000000001</v>
      </c>
      <c r="LX63" s="5">
        <v>18.558399999999999</v>
      </c>
      <c r="LY63" s="5">
        <v>1.734</v>
      </c>
      <c r="LZ63" s="5">
        <v>0.372</v>
      </c>
      <c r="MA63" s="5">
        <v>1.3066666669999999E-2</v>
      </c>
      <c r="MB63" s="5">
        <v>4.9133333330000001E-2</v>
      </c>
      <c r="MC63" s="5">
        <v>0</v>
      </c>
      <c r="MD63" s="5">
        <v>0.14760000000000001</v>
      </c>
      <c r="ME63" s="5">
        <v>0</v>
      </c>
      <c r="MF63" s="5">
        <v>4.7399999999999998E-2</v>
      </c>
      <c r="MG63" s="5">
        <v>0</v>
      </c>
      <c r="MH63" s="5">
        <v>0</v>
      </c>
      <c r="MI63" s="5">
        <v>2.3107500000000001</v>
      </c>
      <c r="MJ63" s="2">
        <f t="shared" si="502"/>
        <v>0.2656</v>
      </c>
      <c r="MK63" s="2">
        <f t="shared" si="503"/>
        <v>0.14754999999999999</v>
      </c>
      <c r="ML63" s="2">
        <f t="shared" si="504"/>
        <v>1.9027000000000001</v>
      </c>
      <c r="MM63" s="2">
        <f t="shared" si="505"/>
        <v>1.3923000000000001</v>
      </c>
      <c r="MN63" s="2">
        <f t="shared" si="506"/>
        <v>5.8500000000000003E-2</v>
      </c>
      <c r="MO63" s="2">
        <f t="shared" si="507"/>
        <v>0.15</v>
      </c>
      <c r="MP63" s="2">
        <f t="shared" si="508"/>
        <v>12.6183</v>
      </c>
      <c r="MQ63" s="2">
        <f t="shared" si="509"/>
        <v>1.6293000000000002</v>
      </c>
      <c r="MR63" s="2">
        <f t="shared" si="510"/>
        <v>0.2380666666</v>
      </c>
      <c r="MS63" s="2">
        <f t="shared" si="511"/>
        <v>0.30173333340000003</v>
      </c>
      <c r="MT63" s="2">
        <f t="shared" si="512"/>
        <v>0.1340666667</v>
      </c>
      <c r="MU63" s="2">
        <f t="shared" si="513"/>
        <v>7.5698333340000001</v>
      </c>
      <c r="MV63" s="2">
        <f t="shared" si="514"/>
        <v>34.398399990000001</v>
      </c>
      <c r="MW63" s="2">
        <f t="shared" si="515"/>
        <v>20.6388</v>
      </c>
      <c r="MX63" s="2">
        <f t="shared" si="516"/>
        <v>6.44679</v>
      </c>
      <c r="MY63" s="2">
        <f t="shared" si="517"/>
        <v>0.87884999999999991</v>
      </c>
      <c r="MZ63" s="2">
        <f t="shared" si="518"/>
        <v>30.089889989999996</v>
      </c>
      <c r="NA63" s="2">
        <f t="shared" si="519"/>
        <v>16.458500000000001</v>
      </c>
      <c r="NB63" s="2">
        <f t="shared" si="520"/>
        <v>29.243698999999999</v>
      </c>
      <c r="NC63" s="2">
        <f t="shared" si="521"/>
        <v>67.64</v>
      </c>
      <c r="ND63" s="2">
        <f t="shared" si="522"/>
        <v>60.100266660000003</v>
      </c>
      <c r="NE63" s="2">
        <f t="shared" si="523"/>
        <v>10.44</v>
      </c>
      <c r="NF63" s="2">
        <f t="shared" si="524"/>
        <v>32.765999999999998</v>
      </c>
      <c r="NG63" s="2">
        <f t="shared" si="525"/>
        <v>9.8745999999999992</v>
      </c>
      <c r="NH63" s="2">
        <f t="shared" si="526"/>
        <v>28.718499999999999</v>
      </c>
      <c r="NI63" s="2">
        <f t="shared" si="527"/>
        <v>0</v>
      </c>
      <c r="NJ63" s="2">
        <f t="shared" si="528"/>
        <v>11.1839</v>
      </c>
      <c r="NK63" s="2">
        <f t="shared" si="529"/>
        <v>2.73</v>
      </c>
      <c r="NL63" s="2">
        <f t="shared" si="530"/>
        <v>9.4915000000000003</v>
      </c>
      <c r="NM63" s="2">
        <f t="shared" si="531"/>
        <v>7.3536000000000001</v>
      </c>
      <c r="NN63" s="2">
        <f t="shared" si="532"/>
        <v>32.788800000000002</v>
      </c>
      <c r="NO63" s="2">
        <f t="shared" si="533"/>
        <v>15.2403</v>
      </c>
      <c r="NP63" s="2">
        <f t="shared" si="534"/>
        <v>52.880400000000002</v>
      </c>
      <c r="NQ63" s="2">
        <f t="shared" si="535"/>
        <v>15.008749999999999</v>
      </c>
      <c r="NR63" s="2">
        <f t="shared" si="536"/>
        <v>18.950099999999999</v>
      </c>
      <c r="NS63" s="2">
        <f t="shared" si="537"/>
        <v>5.9976000000000003</v>
      </c>
      <c r="NT63" s="2">
        <f t="shared" si="538"/>
        <v>4.9896000000000003</v>
      </c>
      <c r="NU63" s="2">
        <f t="shared" si="539"/>
        <v>1.7626500000000001</v>
      </c>
      <c r="NV63" s="2">
        <f t="shared" si="540"/>
        <v>1.8480000000000001</v>
      </c>
      <c r="NW63" s="2">
        <f t="shared" si="541"/>
        <v>5.6280000000000001</v>
      </c>
      <c r="NX63" s="2">
        <f t="shared" si="542"/>
        <v>8.1966249999999992</v>
      </c>
      <c r="NY63" s="2">
        <f t="shared" si="543"/>
        <v>1.4370000000000001</v>
      </c>
      <c r="NZ63" s="2">
        <f t="shared" si="544"/>
        <v>15.789</v>
      </c>
      <c r="OA63" s="2">
        <f t="shared" si="545"/>
        <v>14.217396669999999</v>
      </c>
      <c r="OB63" s="2">
        <f t="shared" si="546"/>
        <v>16.942399999999999</v>
      </c>
      <c r="OC63" s="2">
        <f t="shared" si="547"/>
        <v>16.181999999999999</v>
      </c>
      <c r="OD63" s="2">
        <f t="shared" si="548"/>
        <v>10.3474</v>
      </c>
      <c r="OE63" s="2">
        <f t="shared" si="549"/>
        <v>0.74633333329999996</v>
      </c>
      <c r="OF63" s="2">
        <f t="shared" si="550"/>
        <v>1.8118000000000001</v>
      </c>
      <c r="OG63" s="2">
        <f t="shared" si="551"/>
        <v>2.0419499999999999</v>
      </c>
      <c r="OH63" s="2">
        <f t="shared" si="552"/>
        <v>6.6978</v>
      </c>
      <c r="OI63" s="2">
        <f t="shared" si="553"/>
        <v>34.727400000000003</v>
      </c>
      <c r="OJ63" s="2">
        <f t="shared" si="554"/>
        <v>18.083200000000001</v>
      </c>
      <c r="OK63" s="2">
        <f t="shared" si="555"/>
        <v>4.032</v>
      </c>
      <c r="OL63" s="2">
        <f t="shared" si="556"/>
        <v>21.09666666</v>
      </c>
      <c r="OM63" s="2">
        <f t="shared" si="557"/>
        <v>20.98</v>
      </c>
      <c r="ON63" s="2">
        <f t="shared" si="558"/>
        <v>23.192799999999998</v>
      </c>
      <c r="OO63" s="2">
        <f t="shared" si="559"/>
        <v>24.884266660000002</v>
      </c>
      <c r="OP63" s="2">
        <f t="shared" si="560"/>
        <v>5.073333334</v>
      </c>
      <c r="OQ63" s="2">
        <f t="shared" si="561"/>
        <v>7.9200000000000007E-2</v>
      </c>
      <c r="OR63" s="2">
        <f t="shared" si="562"/>
        <v>7.93</v>
      </c>
      <c r="OS63" s="2">
        <f t="shared" si="563"/>
        <v>4.8708</v>
      </c>
      <c r="OT63" s="2">
        <f t="shared" si="564"/>
        <v>2.3668</v>
      </c>
      <c r="OU63" s="2">
        <f t="shared" si="565"/>
        <v>1.8360000000000001</v>
      </c>
      <c r="OV63" s="2">
        <f t="shared" si="566"/>
        <v>18.558399999999999</v>
      </c>
      <c r="OW63" s="2">
        <f t="shared" si="567"/>
        <v>1.734</v>
      </c>
      <c r="OX63" s="2">
        <f t="shared" si="568"/>
        <v>0.372</v>
      </c>
      <c r="OY63" s="2">
        <f t="shared" si="569"/>
        <v>1.3066666669999999E-2</v>
      </c>
      <c r="OZ63" s="2">
        <f t="shared" si="570"/>
        <v>9.8266666660000002E-2</v>
      </c>
      <c r="PA63" s="2">
        <f t="shared" si="571"/>
        <v>0</v>
      </c>
      <c r="PB63" s="2">
        <f t="shared" si="572"/>
        <v>0.14760000000000001</v>
      </c>
      <c r="PC63" s="2">
        <f t="shared" si="573"/>
        <v>0</v>
      </c>
      <c r="PD63" s="2">
        <f t="shared" si="574"/>
        <v>4.7399999999999998E-2</v>
      </c>
      <c r="PE63" s="2">
        <f t="shared" si="575"/>
        <v>0</v>
      </c>
      <c r="PF63" s="2">
        <f t="shared" si="576"/>
        <v>0</v>
      </c>
      <c r="PG63" s="2">
        <f t="shared" si="577"/>
        <v>2.3107500000000001</v>
      </c>
      <c r="PH63" s="2">
        <f t="shared" si="578"/>
        <v>2.3904000000000001</v>
      </c>
      <c r="PI63" s="2">
        <f t="shared" si="579"/>
        <v>1.32795</v>
      </c>
      <c r="PJ63" s="2">
        <f t="shared" si="580"/>
        <v>17.124300000000002</v>
      </c>
      <c r="PK63" s="2">
        <f t="shared" si="581"/>
        <v>12.530700000000001</v>
      </c>
      <c r="PL63" s="2">
        <f t="shared" si="582"/>
        <v>0.52650000000000008</v>
      </c>
      <c r="PM63" s="2">
        <f t="shared" si="583"/>
        <v>1.3499999999999999</v>
      </c>
      <c r="PN63" s="2">
        <f t="shared" si="584"/>
        <v>113.5647</v>
      </c>
      <c r="PO63" s="2">
        <f t="shared" si="585"/>
        <v>14.663700000000002</v>
      </c>
      <c r="PP63" s="2">
        <f t="shared" si="586"/>
        <v>2.1425999994000002</v>
      </c>
      <c r="PQ63" s="2">
        <f t="shared" si="587"/>
        <v>2.7156000006000003</v>
      </c>
      <c r="PR63" s="2">
        <f t="shared" si="588"/>
        <v>1.2066000002999999</v>
      </c>
      <c r="PS63" s="2">
        <f t="shared" si="589"/>
        <v>68.128500005999996</v>
      </c>
      <c r="PT63" s="2">
        <f t="shared" si="590"/>
        <v>309.58559991000004</v>
      </c>
      <c r="PU63" s="2">
        <f t="shared" si="591"/>
        <v>185.7492</v>
      </c>
      <c r="PV63" s="2">
        <f t="shared" si="592"/>
        <v>58.02111</v>
      </c>
      <c r="PW63" s="2">
        <f t="shared" si="593"/>
        <v>7.9096499999999992</v>
      </c>
      <c r="PX63" s="2">
        <f t="shared" si="594"/>
        <v>270.80900990999999</v>
      </c>
      <c r="PY63" s="2">
        <f t="shared" si="595"/>
        <v>148.12650000000002</v>
      </c>
      <c r="PZ63" s="2">
        <f t="shared" si="596"/>
        <v>263.19329099999999</v>
      </c>
      <c r="QA63" s="2">
        <f t="shared" si="597"/>
        <v>608.76</v>
      </c>
      <c r="QB63" s="2">
        <f t="shared" si="598"/>
        <v>540.90239994000001</v>
      </c>
      <c r="QC63" s="2">
        <f t="shared" si="599"/>
        <v>93.96</v>
      </c>
      <c r="QD63" s="2">
        <f t="shared" si="600"/>
        <v>294.89400000000001</v>
      </c>
      <c r="QE63" s="2">
        <f t="shared" si="601"/>
        <v>88.871399999999994</v>
      </c>
      <c r="QF63" s="2">
        <f t="shared" si="602"/>
        <v>258.4665</v>
      </c>
      <c r="QG63" s="2">
        <f t="shared" si="603"/>
        <v>0</v>
      </c>
      <c r="QH63" s="2">
        <f t="shared" si="604"/>
        <v>100.65509999999999</v>
      </c>
      <c r="QI63" s="2">
        <f t="shared" si="605"/>
        <v>24.57</v>
      </c>
      <c r="QJ63" s="2">
        <f t="shared" si="606"/>
        <v>85.423500000000004</v>
      </c>
      <c r="QK63" s="2">
        <f t="shared" si="607"/>
        <v>66.182400000000001</v>
      </c>
      <c r="QL63" s="2">
        <f t="shared" si="608"/>
        <v>295.0992</v>
      </c>
      <c r="QM63" s="2">
        <f t="shared" si="609"/>
        <v>137.1627</v>
      </c>
      <c r="QN63" s="2">
        <f t="shared" si="610"/>
        <v>475.92360000000002</v>
      </c>
      <c r="QO63" s="2">
        <f t="shared" si="611"/>
        <v>135.07874999999999</v>
      </c>
      <c r="QP63" s="2">
        <f t="shared" si="612"/>
        <v>170.55089999999998</v>
      </c>
      <c r="QQ63" s="2">
        <f t="shared" si="613"/>
        <v>53.978400000000001</v>
      </c>
      <c r="QR63" s="2">
        <f t="shared" si="614"/>
        <v>44.906400000000005</v>
      </c>
      <c r="QS63" s="2">
        <f t="shared" si="615"/>
        <v>15.863850000000001</v>
      </c>
      <c r="QT63" s="2">
        <f t="shared" si="616"/>
        <v>16.632000000000001</v>
      </c>
      <c r="QU63" s="2">
        <f t="shared" si="617"/>
        <v>50.652000000000001</v>
      </c>
      <c r="QV63" s="2">
        <f t="shared" si="618"/>
        <v>73.769624999999991</v>
      </c>
      <c r="QW63" s="2">
        <f t="shared" si="619"/>
        <v>12.933</v>
      </c>
      <c r="QX63" s="2">
        <f t="shared" si="620"/>
        <v>142.101</v>
      </c>
      <c r="QY63" s="2">
        <f t="shared" si="621"/>
        <v>127.95657002999999</v>
      </c>
      <c r="QZ63" s="2">
        <f t="shared" si="622"/>
        <v>152.48159999999999</v>
      </c>
      <c r="RA63" s="2">
        <f t="shared" si="623"/>
        <v>145.63799999999998</v>
      </c>
      <c r="RB63" s="2">
        <f t="shared" si="624"/>
        <v>93.126599999999996</v>
      </c>
      <c r="RC63" s="2">
        <f t="shared" si="625"/>
        <v>6.7169999996999996</v>
      </c>
      <c r="RD63" s="2">
        <f t="shared" si="626"/>
        <v>16.3062</v>
      </c>
      <c r="RE63" s="2">
        <f t="shared" si="627"/>
        <v>18.377549999999999</v>
      </c>
      <c r="RF63" s="2">
        <f t="shared" si="628"/>
        <v>60.280200000000001</v>
      </c>
      <c r="RG63" s="2">
        <f t="shared" si="629"/>
        <v>312.54660000000001</v>
      </c>
      <c r="RH63" s="2">
        <f t="shared" si="630"/>
        <v>162.74880000000002</v>
      </c>
      <c r="RI63" s="2">
        <f t="shared" si="631"/>
        <v>36.287999999999997</v>
      </c>
      <c r="RJ63" s="2">
        <f t="shared" si="632"/>
        <v>189.86999994000001</v>
      </c>
      <c r="RK63" s="2">
        <f t="shared" si="633"/>
        <v>188.82</v>
      </c>
      <c r="RL63" s="2">
        <f t="shared" si="634"/>
        <v>208.73519999999999</v>
      </c>
      <c r="RM63" s="2">
        <f t="shared" si="635"/>
        <v>223.95839994000002</v>
      </c>
      <c r="RN63" s="2">
        <f t="shared" si="636"/>
        <v>45.660000005999997</v>
      </c>
      <c r="RO63" s="2">
        <f t="shared" si="637"/>
        <v>0.7128000000000001</v>
      </c>
      <c r="RP63" s="2">
        <f t="shared" si="638"/>
        <v>71.37</v>
      </c>
      <c r="RQ63" s="2">
        <f t="shared" si="639"/>
        <v>43.837200000000003</v>
      </c>
      <c r="RR63" s="2">
        <f t="shared" si="640"/>
        <v>21.301200000000001</v>
      </c>
      <c r="RS63" s="2">
        <f t="shared" si="641"/>
        <v>16.524000000000001</v>
      </c>
      <c r="RT63" s="2">
        <f t="shared" si="642"/>
        <v>167.0256</v>
      </c>
      <c r="RU63" s="2">
        <f t="shared" si="643"/>
        <v>15.606</v>
      </c>
      <c r="RV63" s="2">
        <f t="shared" si="644"/>
        <v>3.3479999999999999</v>
      </c>
      <c r="RW63" s="2">
        <f t="shared" si="645"/>
        <v>0.11760000003</v>
      </c>
      <c r="RX63" s="2">
        <f t="shared" si="646"/>
        <v>0.88439999994000007</v>
      </c>
      <c r="RY63" s="2">
        <f t="shared" si="647"/>
        <v>0</v>
      </c>
      <c r="RZ63" s="2">
        <f t="shared" si="648"/>
        <v>1.3284</v>
      </c>
      <c r="SA63" s="2">
        <f t="shared" si="649"/>
        <v>0</v>
      </c>
      <c r="SB63" s="2">
        <f t="shared" si="650"/>
        <v>0.42659999999999998</v>
      </c>
      <c r="SC63" s="2">
        <f t="shared" si="651"/>
        <v>0</v>
      </c>
      <c r="SD63" s="2">
        <f t="shared" si="652"/>
        <v>0</v>
      </c>
      <c r="SE63" s="2">
        <f t="shared" si="653"/>
        <v>20.796749999999999</v>
      </c>
      <c r="SF63" s="5">
        <v>13.388733330000001</v>
      </c>
      <c r="SG63" s="5">
        <v>7.7198250000000002</v>
      </c>
      <c r="SH63" s="5">
        <v>6.3710000000000004</v>
      </c>
      <c r="SI63" s="5">
        <v>0.5474</v>
      </c>
      <c r="SJ63" s="5">
        <v>6.3E-2</v>
      </c>
      <c r="SK63" s="5">
        <v>0.78</v>
      </c>
      <c r="SL63" s="5">
        <v>1.3083</v>
      </c>
      <c r="SM63" s="5">
        <v>3.6183999999999998</v>
      </c>
      <c r="SN63" s="5">
        <v>1.0646166669999999</v>
      </c>
      <c r="SO63" s="5">
        <v>2.0312000000000001</v>
      </c>
      <c r="SP63" s="5">
        <v>1.5169333330000001</v>
      </c>
      <c r="SQ63" s="5">
        <v>1.49655</v>
      </c>
      <c r="SR63" s="5">
        <v>0.76776666670000004</v>
      </c>
      <c r="SS63" s="5">
        <v>0.104895</v>
      </c>
      <c r="ST63" s="5">
        <v>0.34303499999999998</v>
      </c>
      <c r="SU63" s="5">
        <v>0</v>
      </c>
      <c r="SV63" s="5">
        <v>0</v>
      </c>
      <c r="SW63" s="5">
        <v>5.6295333330000004</v>
      </c>
      <c r="SX63" s="5">
        <v>0</v>
      </c>
      <c r="SY63" s="5">
        <v>0</v>
      </c>
      <c r="SZ63" s="5">
        <v>0.20226666669999999</v>
      </c>
      <c r="TA63" s="5">
        <v>0</v>
      </c>
      <c r="TB63" s="5">
        <v>6.6547999999999998</v>
      </c>
      <c r="TC63" s="5">
        <v>5.7714999999999996</v>
      </c>
      <c r="TD63" s="5">
        <v>2.2212499999999999</v>
      </c>
      <c r="TE63" s="5">
        <v>0</v>
      </c>
      <c r="TF63" s="5">
        <v>0</v>
      </c>
      <c r="TG63" s="5">
        <v>0</v>
      </c>
      <c r="TH63" s="5">
        <v>0</v>
      </c>
      <c r="TI63" s="5">
        <v>2.3046500000000001</v>
      </c>
      <c r="TJ63" s="5">
        <v>8.4545999999999992</v>
      </c>
      <c r="TK63" s="5">
        <v>5.5125999999999999</v>
      </c>
      <c r="TL63" s="5">
        <v>7.2371999999999996</v>
      </c>
      <c r="TM63" s="5">
        <v>0.47149999999999997</v>
      </c>
      <c r="TN63" s="5">
        <v>0</v>
      </c>
      <c r="TO63" s="5">
        <v>7.9884000000000004</v>
      </c>
      <c r="TP63" s="5">
        <v>1.9907999999999999</v>
      </c>
      <c r="TQ63" s="5">
        <v>1.35795</v>
      </c>
      <c r="TR63" s="5">
        <v>1.8715333329999999</v>
      </c>
      <c r="TS63" s="5">
        <v>7.0400000000000004E-2</v>
      </c>
      <c r="TT63" s="5">
        <v>13.523524999999999</v>
      </c>
      <c r="TU63" s="5">
        <v>9.4200000000000006E-2</v>
      </c>
      <c r="TV63" s="5">
        <v>1.0980000000000001</v>
      </c>
      <c r="TW63" s="5">
        <v>0.83872333330000004</v>
      </c>
      <c r="TX63" s="5">
        <v>2.4784000000000002</v>
      </c>
      <c r="TY63" s="5">
        <v>3.0000000000000001E-3</v>
      </c>
      <c r="TZ63" s="5">
        <v>10.17033333</v>
      </c>
      <c r="UA63" s="5">
        <v>5.0880000000000001</v>
      </c>
      <c r="UB63" s="5">
        <v>7.7593500000000004</v>
      </c>
      <c r="UC63" s="5">
        <v>0.35354999999999998</v>
      </c>
      <c r="UD63" s="5">
        <v>0.87229999999999996</v>
      </c>
      <c r="UE63" s="5">
        <v>0</v>
      </c>
      <c r="UF63" s="5">
        <v>18.3155</v>
      </c>
      <c r="UG63" s="5">
        <v>17.28</v>
      </c>
      <c r="UH63" s="5">
        <v>0</v>
      </c>
      <c r="UI63" s="5">
        <v>3.6211500000000001</v>
      </c>
      <c r="UJ63" s="5">
        <v>26.613199999999999</v>
      </c>
      <c r="UK63" s="5">
        <v>28.204866670000001</v>
      </c>
      <c r="UL63" s="5">
        <v>33.047916669999999</v>
      </c>
      <c r="UM63" s="5">
        <v>4.8080999999999996</v>
      </c>
      <c r="UN63" s="5">
        <v>12.321999999999999</v>
      </c>
      <c r="UO63" s="5">
        <v>12.4476</v>
      </c>
      <c r="UP63" s="5">
        <v>12.688000000000001</v>
      </c>
      <c r="UQ63" s="5">
        <v>32.384999999999998</v>
      </c>
      <c r="UR63" s="5">
        <v>0.29120000000000001</v>
      </c>
      <c r="US63" s="5">
        <v>4.6239999999999997</v>
      </c>
      <c r="UT63" s="5">
        <v>15.624000000000001</v>
      </c>
      <c r="UU63" s="5">
        <v>31.06133333</v>
      </c>
      <c r="UV63" s="5">
        <v>35.121933329999997</v>
      </c>
      <c r="UW63" s="5">
        <v>0</v>
      </c>
      <c r="UX63" s="5">
        <v>32.060699999999997</v>
      </c>
      <c r="UY63" s="5">
        <v>0.38973333329999998</v>
      </c>
      <c r="UZ63" s="5">
        <v>0</v>
      </c>
      <c r="VA63" s="5">
        <v>0</v>
      </c>
      <c r="VB63" s="5">
        <v>0</v>
      </c>
      <c r="VC63" s="5">
        <v>2.2499999999999999E-2</v>
      </c>
      <c r="VD63" s="2">
        <f t="shared" si="654"/>
        <v>13.388733330000001</v>
      </c>
      <c r="VE63" s="2">
        <f t="shared" si="655"/>
        <v>7.7198250000000002</v>
      </c>
      <c r="VF63" s="2">
        <f t="shared" si="656"/>
        <v>12.742000000000001</v>
      </c>
      <c r="VG63" s="2">
        <f t="shared" si="657"/>
        <v>0.5474</v>
      </c>
      <c r="VH63" s="2">
        <f t="shared" si="658"/>
        <v>6.3E-2</v>
      </c>
      <c r="VI63" s="2">
        <f t="shared" si="659"/>
        <v>0.78</v>
      </c>
      <c r="VJ63" s="2">
        <f t="shared" si="660"/>
        <v>1.3083</v>
      </c>
      <c r="VK63" s="2">
        <f t="shared" si="661"/>
        <v>10.8552</v>
      </c>
      <c r="VL63" s="2">
        <f t="shared" si="662"/>
        <v>2.1292333339999998</v>
      </c>
      <c r="VM63" s="2">
        <f t="shared" si="663"/>
        <v>4.0624000000000002</v>
      </c>
      <c r="VN63" s="2">
        <f t="shared" si="664"/>
        <v>1.5169333330000001</v>
      </c>
      <c r="VO63" s="2">
        <f t="shared" si="665"/>
        <v>2.9931000000000001</v>
      </c>
      <c r="VP63" s="2">
        <f t="shared" si="666"/>
        <v>2.3033000001000001</v>
      </c>
      <c r="VQ63" s="2">
        <f t="shared" si="667"/>
        <v>0.20979</v>
      </c>
      <c r="VR63" s="2">
        <f t="shared" si="668"/>
        <v>0.34303499999999998</v>
      </c>
      <c r="VS63" s="2">
        <f t="shared" si="669"/>
        <v>0</v>
      </c>
      <c r="VT63" s="2">
        <f t="shared" si="670"/>
        <v>0</v>
      </c>
      <c r="VU63" s="2">
        <f t="shared" si="671"/>
        <v>5.6295333330000004</v>
      </c>
      <c r="VV63" s="2">
        <f t="shared" si="672"/>
        <v>0</v>
      </c>
      <c r="VW63" s="2">
        <f t="shared" si="673"/>
        <v>0</v>
      </c>
      <c r="VX63" s="2">
        <f t="shared" si="674"/>
        <v>0.40453333339999997</v>
      </c>
      <c r="VY63" s="2">
        <f t="shared" si="675"/>
        <v>0</v>
      </c>
      <c r="VZ63" s="2">
        <f t="shared" si="676"/>
        <v>13.3096</v>
      </c>
      <c r="WA63" s="2">
        <f t="shared" si="677"/>
        <v>5.7714999999999996</v>
      </c>
      <c r="WB63" s="2">
        <f t="shared" si="678"/>
        <v>4.4424999999999999</v>
      </c>
      <c r="WC63" s="2">
        <f t="shared" si="679"/>
        <v>0</v>
      </c>
      <c r="WD63" s="2">
        <f t="shared" si="680"/>
        <v>0</v>
      </c>
      <c r="WE63" s="2">
        <f t="shared" si="681"/>
        <v>0</v>
      </c>
      <c r="WF63" s="2">
        <f t="shared" si="682"/>
        <v>0</v>
      </c>
      <c r="WG63" s="2">
        <f t="shared" si="683"/>
        <v>4.6093000000000002</v>
      </c>
      <c r="WH63" s="2">
        <f t="shared" si="684"/>
        <v>16.909199999999998</v>
      </c>
      <c r="WI63" s="2">
        <f t="shared" si="685"/>
        <v>5.5125999999999999</v>
      </c>
      <c r="WJ63" s="2">
        <f t="shared" si="686"/>
        <v>14.474399999999999</v>
      </c>
      <c r="WK63" s="2">
        <f t="shared" si="687"/>
        <v>0.47149999999999997</v>
      </c>
      <c r="WL63" s="2">
        <f t="shared" si="688"/>
        <v>0</v>
      </c>
      <c r="WM63" s="2">
        <f t="shared" si="689"/>
        <v>7.9884000000000004</v>
      </c>
      <c r="WN63" s="2">
        <f t="shared" si="690"/>
        <v>1.9907999999999999</v>
      </c>
      <c r="WO63" s="2">
        <f t="shared" si="691"/>
        <v>1.35795</v>
      </c>
      <c r="WP63" s="2">
        <f t="shared" si="692"/>
        <v>1.8715333329999999</v>
      </c>
      <c r="WQ63" s="2">
        <f t="shared" si="693"/>
        <v>7.0400000000000004E-2</v>
      </c>
      <c r="WR63" s="2">
        <f t="shared" si="694"/>
        <v>13.523524999999999</v>
      </c>
      <c r="WS63" s="2">
        <f t="shared" si="695"/>
        <v>9.4200000000000006E-2</v>
      </c>
      <c r="WT63" s="2">
        <f t="shared" si="696"/>
        <v>1.0980000000000001</v>
      </c>
      <c r="WU63" s="2">
        <f t="shared" si="697"/>
        <v>0.83872333330000004</v>
      </c>
      <c r="WV63" s="2">
        <f t="shared" si="698"/>
        <v>2.4784000000000002</v>
      </c>
      <c r="WW63" s="2">
        <f t="shared" si="699"/>
        <v>6.0000000000000001E-3</v>
      </c>
      <c r="WX63" s="2">
        <f t="shared" si="700"/>
        <v>10.17033333</v>
      </c>
      <c r="WY63" s="2">
        <f t="shared" si="701"/>
        <v>5.0880000000000001</v>
      </c>
      <c r="WZ63" s="2">
        <f t="shared" si="702"/>
        <v>15.518700000000001</v>
      </c>
      <c r="XA63" s="2">
        <f t="shared" si="703"/>
        <v>0.35354999999999998</v>
      </c>
      <c r="XB63" s="2">
        <f t="shared" si="704"/>
        <v>0.87229999999999996</v>
      </c>
      <c r="XC63" s="2">
        <f t="shared" si="705"/>
        <v>0</v>
      </c>
      <c r="XD63" s="2">
        <f t="shared" si="706"/>
        <v>36.631</v>
      </c>
      <c r="XE63" s="2">
        <f t="shared" si="707"/>
        <v>17.28</v>
      </c>
      <c r="XF63" s="2">
        <f t="shared" si="708"/>
        <v>0</v>
      </c>
      <c r="XG63" s="2">
        <f t="shared" si="709"/>
        <v>7.2423000000000002</v>
      </c>
      <c r="XH63" s="2">
        <f t="shared" si="710"/>
        <v>53.226399999999998</v>
      </c>
      <c r="XI63" s="2">
        <f t="shared" si="711"/>
        <v>56.409733340000002</v>
      </c>
      <c r="XJ63" s="2">
        <f t="shared" si="712"/>
        <v>66.095833339999999</v>
      </c>
      <c r="XK63" s="2">
        <f t="shared" si="713"/>
        <v>4.8080999999999996</v>
      </c>
      <c r="XL63" s="2">
        <f t="shared" si="714"/>
        <v>12.321999999999999</v>
      </c>
      <c r="XM63" s="2">
        <f t="shared" si="715"/>
        <v>12.4476</v>
      </c>
      <c r="XN63" s="2">
        <f t="shared" si="716"/>
        <v>12.688000000000001</v>
      </c>
      <c r="XO63" s="2">
        <f t="shared" si="717"/>
        <v>32.384999999999998</v>
      </c>
      <c r="XP63" s="2">
        <f t="shared" si="718"/>
        <v>0.29120000000000001</v>
      </c>
      <c r="XQ63" s="2">
        <f t="shared" si="719"/>
        <v>4.6239999999999997</v>
      </c>
      <c r="XR63" s="2">
        <f t="shared" si="720"/>
        <v>15.624000000000001</v>
      </c>
      <c r="XS63" s="2">
        <f t="shared" si="721"/>
        <v>31.06133333</v>
      </c>
      <c r="XT63" s="2">
        <f t="shared" si="722"/>
        <v>70.243866659999995</v>
      </c>
      <c r="XU63" s="2">
        <f t="shared" si="723"/>
        <v>0</v>
      </c>
      <c r="XV63" s="2">
        <f t="shared" si="724"/>
        <v>32.060699999999997</v>
      </c>
      <c r="XW63" s="2">
        <f t="shared" si="725"/>
        <v>1.1691999999</v>
      </c>
      <c r="XX63" s="2">
        <f t="shared" si="726"/>
        <v>0</v>
      </c>
      <c r="XY63" s="2">
        <f t="shared" si="727"/>
        <v>0</v>
      </c>
      <c r="XZ63" s="2">
        <f t="shared" si="728"/>
        <v>0</v>
      </c>
      <c r="YA63" s="2">
        <f t="shared" si="729"/>
        <v>2.2499999999999999E-2</v>
      </c>
      <c r="YB63" s="2">
        <f t="shared" si="730"/>
        <v>53.554933320000004</v>
      </c>
      <c r="YC63" s="2">
        <f t="shared" si="731"/>
        <v>30.879300000000001</v>
      </c>
      <c r="YD63" s="2">
        <f t="shared" si="732"/>
        <v>50.968000000000004</v>
      </c>
      <c r="YE63" s="2">
        <f t="shared" si="733"/>
        <v>2.1896</v>
      </c>
      <c r="YF63" s="2">
        <f t="shared" si="734"/>
        <v>0.252</v>
      </c>
      <c r="YG63" s="2">
        <f t="shared" si="735"/>
        <v>3.12</v>
      </c>
      <c r="YH63" s="2">
        <f t="shared" si="736"/>
        <v>5.2332000000000001</v>
      </c>
      <c r="YI63" s="2">
        <f t="shared" si="737"/>
        <v>43.4208</v>
      </c>
      <c r="YJ63" s="2">
        <f t="shared" si="738"/>
        <v>8.5169333359999992</v>
      </c>
      <c r="YK63" s="2">
        <f t="shared" si="739"/>
        <v>16.249600000000001</v>
      </c>
      <c r="YL63" s="2">
        <f t="shared" si="740"/>
        <v>6.0677333320000004</v>
      </c>
      <c r="YM63" s="2">
        <f t="shared" si="741"/>
        <v>11.9724</v>
      </c>
      <c r="YN63" s="2">
        <f t="shared" si="742"/>
        <v>9.2132000004000005</v>
      </c>
      <c r="YO63" s="2">
        <f t="shared" si="743"/>
        <v>0.83916000000000002</v>
      </c>
      <c r="YP63" s="2">
        <f t="shared" si="744"/>
        <v>1.3721399999999999</v>
      </c>
      <c r="YQ63" s="2">
        <f t="shared" si="745"/>
        <v>0</v>
      </c>
      <c r="YR63" s="2">
        <f t="shared" si="746"/>
        <v>0</v>
      </c>
      <c r="YS63" s="2">
        <f t="shared" si="747"/>
        <v>22.518133332000001</v>
      </c>
      <c r="YT63" s="2">
        <f t="shared" si="748"/>
        <v>0</v>
      </c>
      <c r="YU63" s="2">
        <f t="shared" si="749"/>
        <v>0</v>
      </c>
      <c r="YV63" s="2">
        <f t="shared" si="750"/>
        <v>1.6181333335999999</v>
      </c>
      <c r="YW63" s="2">
        <f t="shared" si="751"/>
        <v>0</v>
      </c>
      <c r="YX63" s="2">
        <f t="shared" si="752"/>
        <v>53.238399999999999</v>
      </c>
      <c r="YY63" s="2">
        <f t="shared" si="753"/>
        <v>23.085999999999999</v>
      </c>
      <c r="YZ63" s="2">
        <f t="shared" si="754"/>
        <v>17.77</v>
      </c>
      <c r="ZA63" s="2">
        <f t="shared" si="755"/>
        <v>0</v>
      </c>
      <c r="ZB63" s="2">
        <f t="shared" si="756"/>
        <v>0</v>
      </c>
      <c r="ZC63" s="2">
        <f t="shared" si="757"/>
        <v>0</v>
      </c>
      <c r="ZD63" s="2">
        <f t="shared" si="758"/>
        <v>0</v>
      </c>
      <c r="ZE63" s="2">
        <f t="shared" si="759"/>
        <v>18.437200000000001</v>
      </c>
      <c r="ZF63" s="2">
        <f t="shared" si="760"/>
        <v>67.636799999999994</v>
      </c>
      <c r="ZG63" s="2">
        <f t="shared" si="761"/>
        <v>22.0504</v>
      </c>
      <c r="ZH63" s="2">
        <f t="shared" si="762"/>
        <v>57.897599999999997</v>
      </c>
      <c r="ZI63" s="2">
        <f t="shared" si="763"/>
        <v>1.8859999999999999</v>
      </c>
      <c r="ZJ63" s="2">
        <f t="shared" si="764"/>
        <v>0</v>
      </c>
      <c r="ZK63" s="2">
        <f t="shared" si="765"/>
        <v>31.953600000000002</v>
      </c>
      <c r="ZL63" s="2">
        <f t="shared" si="766"/>
        <v>7.9631999999999996</v>
      </c>
      <c r="ZM63" s="2">
        <f t="shared" si="767"/>
        <v>5.4318</v>
      </c>
      <c r="ZN63" s="2">
        <f t="shared" si="768"/>
        <v>7.4861333319999996</v>
      </c>
      <c r="ZO63" s="2">
        <f t="shared" si="769"/>
        <v>0.28160000000000002</v>
      </c>
      <c r="ZP63" s="2">
        <f t="shared" si="770"/>
        <v>54.094099999999997</v>
      </c>
      <c r="ZQ63" s="2">
        <f t="shared" si="771"/>
        <v>0.37680000000000002</v>
      </c>
      <c r="ZR63" s="2">
        <f t="shared" si="772"/>
        <v>4.3920000000000003</v>
      </c>
      <c r="ZS63" s="2">
        <f t="shared" si="773"/>
        <v>3.3548933332000002</v>
      </c>
      <c r="ZT63" s="2">
        <f t="shared" si="774"/>
        <v>9.9136000000000006</v>
      </c>
      <c r="ZU63" s="2">
        <f t="shared" si="775"/>
        <v>2.4E-2</v>
      </c>
      <c r="ZV63" s="2">
        <f t="shared" si="776"/>
        <v>40.68133332</v>
      </c>
      <c r="ZW63" s="2">
        <f t="shared" si="777"/>
        <v>20.352</v>
      </c>
      <c r="ZX63" s="2">
        <f t="shared" si="778"/>
        <v>62.074800000000003</v>
      </c>
      <c r="ZY63" s="2">
        <f t="shared" si="779"/>
        <v>1.4141999999999999</v>
      </c>
      <c r="ZZ63" s="2">
        <f t="shared" si="780"/>
        <v>3.4891999999999999</v>
      </c>
      <c r="AAA63" s="2">
        <f t="shared" si="781"/>
        <v>0</v>
      </c>
      <c r="AAB63" s="2">
        <f t="shared" si="782"/>
        <v>146.524</v>
      </c>
      <c r="AAC63" s="2">
        <f t="shared" si="783"/>
        <v>69.12</v>
      </c>
      <c r="AAD63" s="2">
        <f t="shared" si="784"/>
        <v>0</v>
      </c>
      <c r="AAE63" s="2">
        <f t="shared" si="785"/>
        <v>28.969200000000001</v>
      </c>
      <c r="AAF63" s="2">
        <f t="shared" si="786"/>
        <v>212.90559999999999</v>
      </c>
      <c r="AAG63" s="2">
        <f t="shared" si="787"/>
        <v>225.63893336000001</v>
      </c>
      <c r="AAH63" s="2">
        <f t="shared" si="788"/>
        <v>264.38333335999999</v>
      </c>
      <c r="AAI63" s="2">
        <f t="shared" si="789"/>
        <v>19.232399999999998</v>
      </c>
      <c r="AAJ63" s="2">
        <f t="shared" si="790"/>
        <v>49.287999999999997</v>
      </c>
      <c r="AAK63" s="2">
        <f t="shared" si="791"/>
        <v>49.790399999999998</v>
      </c>
      <c r="AAL63" s="2">
        <f t="shared" si="792"/>
        <v>50.752000000000002</v>
      </c>
      <c r="AAM63" s="2">
        <f t="shared" si="793"/>
        <v>129.54</v>
      </c>
      <c r="AAN63" s="2">
        <f t="shared" si="794"/>
        <v>1.1648000000000001</v>
      </c>
      <c r="AAO63" s="2">
        <f t="shared" si="795"/>
        <v>18.495999999999999</v>
      </c>
      <c r="AAP63" s="2">
        <f t="shared" si="796"/>
        <v>62.496000000000002</v>
      </c>
      <c r="AAQ63" s="2">
        <f t="shared" si="797"/>
        <v>124.24533332</v>
      </c>
      <c r="AAR63" s="2">
        <f t="shared" si="798"/>
        <v>280.97546663999998</v>
      </c>
      <c r="AAS63" s="2">
        <f t="shared" si="799"/>
        <v>0</v>
      </c>
      <c r="AAT63" s="2">
        <f t="shared" si="800"/>
        <v>128.24279999999999</v>
      </c>
      <c r="AAU63" s="2">
        <f t="shared" si="801"/>
        <v>4.6767999996</v>
      </c>
      <c r="AAV63" s="2">
        <f t="shared" si="802"/>
        <v>0</v>
      </c>
      <c r="AAW63" s="2">
        <f t="shared" si="803"/>
        <v>0</v>
      </c>
      <c r="AAX63" s="2">
        <f t="shared" si="804"/>
        <v>0</v>
      </c>
      <c r="AAY63" s="2">
        <f t="shared" si="805"/>
        <v>0.09</v>
      </c>
      <c r="AAZ63" s="2">
        <f t="shared" si="806"/>
        <v>1523.4785714285717</v>
      </c>
      <c r="ABA63" s="2">
        <f t="shared" si="807"/>
        <v>35.732097622836676</v>
      </c>
      <c r="ABB63" s="2">
        <f t="shared" si="808"/>
        <v>12.423645104102924</v>
      </c>
      <c r="ABC63" s="1">
        <v>3</v>
      </c>
      <c r="ABD63" s="1">
        <v>2</v>
      </c>
      <c r="ABE63" s="1">
        <v>2</v>
      </c>
      <c r="ABF63" s="1">
        <v>4</v>
      </c>
      <c r="ABG63" s="1">
        <v>4</v>
      </c>
      <c r="ABH63" s="1">
        <v>1</v>
      </c>
      <c r="ABI63" s="1">
        <v>3</v>
      </c>
      <c r="ABJ63" s="1">
        <v>2</v>
      </c>
      <c r="ABK63" s="1">
        <v>2</v>
      </c>
      <c r="ABL63" s="1">
        <v>2</v>
      </c>
      <c r="ABM63" s="1">
        <v>3</v>
      </c>
      <c r="ABN63" s="1">
        <v>3</v>
      </c>
      <c r="ABO63" s="1">
        <v>1</v>
      </c>
      <c r="ABP63" s="1">
        <v>3</v>
      </c>
      <c r="ABQ63" s="1">
        <v>2</v>
      </c>
      <c r="ABR63" s="7">
        <f t="shared" si="809"/>
        <v>37</v>
      </c>
      <c r="ABS63" s="7">
        <f t="shared" si="810"/>
        <v>14</v>
      </c>
      <c r="ABT63" s="7">
        <f t="shared" si="811"/>
        <v>10</v>
      </c>
      <c r="ABU63" s="7">
        <f t="shared" si="812"/>
        <v>13</v>
      </c>
      <c r="ABV63" s="4">
        <v>3</v>
      </c>
      <c r="ABW63" s="4">
        <v>3</v>
      </c>
      <c r="ABX63" s="4">
        <v>3</v>
      </c>
      <c r="ABY63" s="4">
        <v>2</v>
      </c>
      <c r="ABZ63" s="4">
        <v>1</v>
      </c>
      <c r="ACA63" s="4">
        <v>3</v>
      </c>
      <c r="ACB63" s="4">
        <v>2</v>
      </c>
      <c r="ACC63" s="4">
        <v>1</v>
      </c>
      <c r="ACD63" s="4">
        <v>2</v>
      </c>
      <c r="ACE63" s="4">
        <v>1</v>
      </c>
      <c r="ACF63" s="4">
        <v>2</v>
      </c>
      <c r="ACG63" s="4">
        <v>2</v>
      </c>
      <c r="ACH63" s="4">
        <v>4</v>
      </c>
      <c r="ACI63" s="4">
        <v>3</v>
      </c>
      <c r="ACJ63" s="4">
        <v>2</v>
      </c>
      <c r="ACK63" s="4">
        <v>4</v>
      </c>
      <c r="ACL63" s="4">
        <v>4</v>
      </c>
      <c r="ACM63" s="4">
        <v>2</v>
      </c>
      <c r="ACN63" s="4">
        <v>1</v>
      </c>
      <c r="ACO63" s="4">
        <v>1</v>
      </c>
      <c r="ACP63" s="4">
        <v>1</v>
      </c>
      <c r="ACQ63" s="4">
        <v>1</v>
      </c>
      <c r="ACR63" s="4">
        <v>2</v>
      </c>
      <c r="ACS63" s="4">
        <v>4</v>
      </c>
      <c r="ACT63" s="4">
        <v>4</v>
      </c>
      <c r="ACU63" s="4">
        <v>2</v>
      </c>
      <c r="ACV63" s="4">
        <v>4</v>
      </c>
      <c r="ACW63" s="4">
        <v>2</v>
      </c>
      <c r="ACX63" s="4">
        <v>4</v>
      </c>
      <c r="ACY63" s="4">
        <v>4</v>
      </c>
      <c r="ACZ63" s="4">
        <v>4</v>
      </c>
      <c r="ADA63" s="4">
        <v>4</v>
      </c>
      <c r="ADB63" s="4">
        <v>2</v>
      </c>
      <c r="ADC63" s="4">
        <v>4</v>
      </c>
      <c r="ADD63" s="4">
        <v>4</v>
      </c>
      <c r="ADE63" s="4">
        <v>4</v>
      </c>
      <c r="ADF63" s="4">
        <v>4</v>
      </c>
      <c r="ADG63" s="4">
        <v>4</v>
      </c>
      <c r="ADH63" s="4">
        <v>4</v>
      </c>
      <c r="ADI63" s="4">
        <v>4</v>
      </c>
      <c r="ADJ63" s="4">
        <v>4</v>
      </c>
      <c r="ADK63" s="4">
        <v>4</v>
      </c>
      <c r="ADL63" s="4">
        <v>4</v>
      </c>
      <c r="ADM63" s="4">
        <v>4</v>
      </c>
      <c r="ADN63" s="4">
        <v>4</v>
      </c>
      <c r="ADO63" s="4">
        <v>4</v>
      </c>
      <c r="ADP63" s="4">
        <v>4</v>
      </c>
      <c r="ADQ63" s="4">
        <v>4</v>
      </c>
      <c r="ADR63" s="4">
        <v>3</v>
      </c>
      <c r="ADS63" s="4">
        <v>3</v>
      </c>
      <c r="ADT63" s="4">
        <v>4</v>
      </c>
      <c r="ADU63" s="4">
        <v>4</v>
      </c>
      <c r="ADV63" s="4">
        <v>4</v>
      </c>
      <c r="ADW63" s="4">
        <v>4</v>
      </c>
      <c r="ADX63" s="4">
        <v>4</v>
      </c>
      <c r="ADY63" s="4">
        <v>4</v>
      </c>
      <c r="ADZ63" s="2">
        <f t="shared" si="813"/>
        <v>18</v>
      </c>
      <c r="AEA63" s="2">
        <f t="shared" si="814"/>
        <v>26</v>
      </c>
      <c r="AEB63" s="2">
        <f t="shared" si="815"/>
        <v>12</v>
      </c>
      <c r="AEC63" s="2">
        <f t="shared" si="816"/>
        <v>8</v>
      </c>
      <c r="AED63" s="2">
        <f t="shared" si="817"/>
        <v>32</v>
      </c>
      <c r="AEE63" s="2">
        <f t="shared" si="818"/>
        <v>32</v>
      </c>
      <c r="AEF63" s="2">
        <f t="shared" si="819"/>
        <v>28</v>
      </c>
      <c r="AEG63" s="2">
        <f t="shared" si="820"/>
        <v>16</v>
      </c>
      <c r="AEH63" s="4">
        <v>1</v>
      </c>
      <c r="AEI63" s="4">
        <v>1</v>
      </c>
      <c r="AEJ63" s="4">
        <v>1</v>
      </c>
      <c r="AEK63" s="4">
        <v>1</v>
      </c>
      <c r="AEL63" s="4">
        <v>1</v>
      </c>
      <c r="AEM63" s="4">
        <v>1</v>
      </c>
      <c r="AEN63" s="4">
        <v>1</v>
      </c>
      <c r="AEO63" s="4">
        <v>1</v>
      </c>
      <c r="AEP63" s="4">
        <v>1</v>
      </c>
      <c r="AEQ63" s="4">
        <v>1</v>
      </c>
      <c r="AER63" s="4">
        <v>1</v>
      </c>
      <c r="AES63" s="4">
        <v>1</v>
      </c>
      <c r="AET63" s="4">
        <v>1</v>
      </c>
      <c r="AEU63" s="4">
        <v>1</v>
      </c>
      <c r="AEV63" s="4">
        <v>1</v>
      </c>
      <c r="AEW63" s="4">
        <v>1</v>
      </c>
      <c r="AEX63" s="4">
        <v>1</v>
      </c>
      <c r="AEY63" s="4">
        <v>1</v>
      </c>
      <c r="AEZ63" s="4">
        <v>1</v>
      </c>
      <c r="AFA63" s="4">
        <v>1</v>
      </c>
      <c r="AFB63" s="4">
        <v>1</v>
      </c>
      <c r="AFC63" s="4">
        <v>1</v>
      </c>
      <c r="AFD63" s="4">
        <v>1</v>
      </c>
      <c r="AFE63" s="4">
        <v>5</v>
      </c>
      <c r="AFF63" s="4">
        <v>5</v>
      </c>
      <c r="AFG63" s="4">
        <v>5</v>
      </c>
      <c r="AFH63" s="4">
        <v>5</v>
      </c>
      <c r="AFI63" s="4">
        <v>3</v>
      </c>
      <c r="AFJ63" s="4">
        <v>3</v>
      </c>
      <c r="AFK63" s="4">
        <v>3</v>
      </c>
      <c r="AFL63" s="4">
        <v>2</v>
      </c>
      <c r="AFM63" s="4">
        <v>3</v>
      </c>
      <c r="AFN63" s="1">
        <v>4</v>
      </c>
      <c r="AFO63" s="2">
        <f t="shared" si="821"/>
        <v>61</v>
      </c>
      <c r="AFP63" s="2">
        <f t="shared" si="822"/>
        <v>10</v>
      </c>
      <c r="AFQ63" s="2">
        <f t="shared" si="823"/>
        <v>13</v>
      </c>
      <c r="AFR63" s="2">
        <f t="shared" si="824"/>
        <v>38</v>
      </c>
      <c r="AFS63" s="4">
        <v>1</v>
      </c>
      <c r="AFT63" s="4">
        <v>5</v>
      </c>
      <c r="AFU63" s="4">
        <v>0</v>
      </c>
      <c r="AFV63" s="4">
        <v>1</v>
      </c>
      <c r="AFW63" s="4">
        <v>30</v>
      </c>
      <c r="AFX63" s="4">
        <v>5</v>
      </c>
      <c r="AFY63" s="4">
        <v>0</v>
      </c>
      <c r="AFZ63" s="4">
        <v>1</v>
      </c>
      <c r="AGA63" s="4">
        <v>0</v>
      </c>
      <c r="AGB63" s="4">
        <v>0</v>
      </c>
      <c r="AGC63" s="4">
        <v>0</v>
      </c>
      <c r="AGD63" s="4">
        <v>0</v>
      </c>
      <c r="AGE63" s="4">
        <v>0</v>
      </c>
      <c r="AGF63" s="4">
        <v>7</v>
      </c>
      <c r="AGG63" s="4">
        <v>0</v>
      </c>
      <c r="AGH63" s="4">
        <v>0</v>
      </c>
      <c r="AGI63" s="4">
        <v>45</v>
      </c>
      <c r="AGJ63" s="4">
        <v>0</v>
      </c>
      <c r="AGK63" s="4">
        <v>0</v>
      </c>
      <c r="AGL63" s="4">
        <v>0</v>
      </c>
      <c r="AGM63" s="4">
        <v>0</v>
      </c>
      <c r="AGN63" s="4">
        <v>1</v>
      </c>
      <c r="AGO63" s="4">
        <v>0</v>
      </c>
      <c r="AGP63" s="4">
        <v>0</v>
      </c>
      <c r="AGQ63" s="4">
        <v>20</v>
      </c>
      <c r="AGR63" s="4">
        <v>0</v>
      </c>
      <c r="AGS63" s="4">
        <v>0</v>
      </c>
      <c r="AGT63" s="4">
        <v>0</v>
      </c>
      <c r="AGU63" s="4">
        <v>0</v>
      </c>
      <c r="AGV63" s="4">
        <v>0</v>
      </c>
      <c r="AGW63" s="4">
        <v>0</v>
      </c>
      <c r="AGX63" s="4">
        <v>0</v>
      </c>
      <c r="AGY63" s="4">
        <v>0</v>
      </c>
      <c r="AGZ63" s="4">
        <v>0</v>
      </c>
      <c r="AHA63" s="4">
        <v>0</v>
      </c>
      <c r="AHB63" s="4">
        <v>0</v>
      </c>
      <c r="AHC63" s="4">
        <v>0</v>
      </c>
      <c r="AHD63" s="4">
        <v>0</v>
      </c>
      <c r="AHE63" s="4">
        <v>0</v>
      </c>
      <c r="AHF63" s="4">
        <v>0</v>
      </c>
      <c r="AHG63" s="4">
        <v>0</v>
      </c>
      <c r="AHH63" s="4">
        <v>0</v>
      </c>
      <c r="AHI63" s="4">
        <v>0</v>
      </c>
      <c r="AHJ63" s="4">
        <v>0</v>
      </c>
      <c r="AHK63" s="4">
        <v>0</v>
      </c>
      <c r="AHL63" s="4">
        <v>5</v>
      </c>
      <c r="AHM63" s="4">
        <v>0</v>
      </c>
      <c r="AHN63" s="4">
        <v>3</v>
      </c>
      <c r="AHO63" s="4">
        <v>0</v>
      </c>
      <c r="AHP63" s="2">
        <f t="shared" si="825"/>
        <v>3600</v>
      </c>
      <c r="AHQ63" s="2">
        <f t="shared" si="826"/>
        <v>1200</v>
      </c>
      <c r="AHR63" s="2">
        <f t="shared" si="827"/>
        <v>0</v>
      </c>
      <c r="AHS63" s="2">
        <f t="shared" si="828"/>
        <v>4800</v>
      </c>
      <c r="AHT63" s="2">
        <f t="shared" si="829"/>
        <v>66</v>
      </c>
      <c r="AHU63" s="2">
        <f t="shared" si="830"/>
        <v>0</v>
      </c>
      <c r="AHV63" s="2">
        <f t="shared" si="831"/>
        <v>66</v>
      </c>
      <c r="AHW63" s="2">
        <f t="shared" si="832"/>
        <v>0</v>
      </c>
      <c r="AHX63" s="2">
        <f t="shared" si="833"/>
        <v>0</v>
      </c>
      <c r="AHY63" s="2">
        <f t="shared" si="834"/>
        <v>0</v>
      </c>
      <c r="AHZ63" s="2">
        <f t="shared" si="835"/>
        <v>0</v>
      </c>
      <c r="AIA63" s="2">
        <f t="shared" si="836"/>
        <v>0</v>
      </c>
      <c r="AIB63" s="2">
        <f t="shared" si="837"/>
        <v>0</v>
      </c>
      <c r="AIC63" s="2">
        <f t="shared" si="838"/>
        <v>0</v>
      </c>
      <c r="AID63" s="2">
        <f t="shared" si="839"/>
        <v>4866</v>
      </c>
      <c r="AIE63" s="2" t="s">
        <v>1267</v>
      </c>
      <c r="AIF63" s="1">
        <v>1</v>
      </c>
      <c r="AIG63" s="1">
        <v>1</v>
      </c>
      <c r="AIH63" s="1">
        <v>1</v>
      </c>
      <c r="AII63" s="1">
        <v>1</v>
      </c>
      <c r="AIJ63" s="1">
        <v>0</v>
      </c>
      <c r="AIK63" s="1">
        <v>1</v>
      </c>
      <c r="AIL63" s="1">
        <v>1</v>
      </c>
      <c r="AIM63" s="1">
        <v>0</v>
      </c>
      <c r="AIN63" s="1">
        <v>1</v>
      </c>
      <c r="AIO63" s="1">
        <v>1</v>
      </c>
      <c r="AIP63" s="1">
        <v>1</v>
      </c>
      <c r="AIQ63" s="1">
        <v>1</v>
      </c>
      <c r="AIR63" s="7">
        <f t="shared" si="840"/>
        <v>10</v>
      </c>
      <c r="AIS63" s="7">
        <f t="shared" si="841"/>
        <v>2</v>
      </c>
      <c r="AIT63" s="7">
        <f t="shared" si="842"/>
        <v>66.666666666666671</v>
      </c>
      <c r="AIU63" s="7" t="str">
        <f t="shared" si="843"/>
        <v>RIGHT</v>
      </c>
      <c r="AIV63" s="4">
        <v>2</v>
      </c>
      <c r="AIW63" s="4">
        <v>4</v>
      </c>
      <c r="AIX63" s="4">
        <v>1</v>
      </c>
      <c r="AIY63" s="4">
        <v>5</v>
      </c>
      <c r="AIZ63" s="4">
        <v>2</v>
      </c>
      <c r="AJA63" s="4">
        <v>1</v>
      </c>
      <c r="AJB63" s="4">
        <v>3</v>
      </c>
      <c r="AJC63" s="4">
        <v>5</v>
      </c>
      <c r="AJD63" s="4">
        <v>5</v>
      </c>
      <c r="AJE63" s="4">
        <v>4</v>
      </c>
      <c r="AJF63" s="4">
        <v>5</v>
      </c>
      <c r="AJG63" s="4">
        <v>4</v>
      </c>
      <c r="AJH63" s="4">
        <v>2</v>
      </c>
      <c r="AJI63" s="4">
        <v>4</v>
      </c>
      <c r="AJJ63" s="4">
        <v>2</v>
      </c>
      <c r="AJK63" s="4">
        <v>2</v>
      </c>
      <c r="AJL63" s="4">
        <v>2</v>
      </c>
      <c r="AJM63" s="4">
        <v>5</v>
      </c>
      <c r="AJN63" s="4">
        <v>4</v>
      </c>
      <c r="AJO63" s="4">
        <v>4</v>
      </c>
      <c r="AJP63" s="2">
        <f t="shared" si="844"/>
        <v>66</v>
      </c>
      <c r="AJQ63" s="2">
        <f t="shared" si="845"/>
        <v>28</v>
      </c>
      <c r="AJR63" s="2">
        <f t="shared" si="846"/>
        <v>38</v>
      </c>
      <c r="AJS63" s="4">
        <v>1</v>
      </c>
      <c r="AJT63" s="4">
        <v>1</v>
      </c>
      <c r="AJU63" s="4">
        <v>1</v>
      </c>
      <c r="AJV63" s="4">
        <v>1</v>
      </c>
      <c r="AJW63" s="4">
        <v>1</v>
      </c>
      <c r="AJX63" s="4">
        <v>1</v>
      </c>
      <c r="AJY63" s="4">
        <v>4</v>
      </c>
      <c r="AJZ63" s="4">
        <v>1</v>
      </c>
      <c r="AKA63" s="4">
        <v>1</v>
      </c>
      <c r="AKB63" s="4">
        <v>1</v>
      </c>
      <c r="AKC63" s="4">
        <v>1</v>
      </c>
      <c r="AKD63" s="4">
        <v>1</v>
      </c>
      <c r="AKE63" s="4">
        <v>1</v>
      </c>
      <c r="AKF63" s="4">
        <v>1</v>
      </c>
      <c r="AKG63" s="4">
        <v>1</v>
      </c>
      <c r="AKH63" s="4">
        <v>1</v>
      </c>
      <c r="AKI63" s="4">
        <v>0</v>
      </c>
      <c r="AKJ63" s="4">
        <v>0</v>
      </c>
      <c r="AKK63" s="4">
        <v>0</v>
      </c>
      <c r="AKL63" s="4">
        <v>0</v>
      </c>
      <c r="AKM63" s="4">
        <v>0</v>
      </c>
      <c r="AKN63" s="4">
        <v>0</v>
      </c>
      <c r="AKO63" s="4">
        <v>0</v>
      </c>
      <c r="AKP63" s="4">
        <v>0</v>
      </c>
      <c r="AKQ63" s="4">
        <v>1</v>
      </c>
      <c r="AKR63" s="4">
        <v>0</v>
      </c>
      <c r="AKS63" s="4">
        <v>0</v>
      </c>
      <c r="AKT63" s="2">
        <v>2</v>
      </c>
      <c r="AKU63" s="2">
        <v>0</v>
      </c>
      <c r="AKV63" s="2">
        <v>1</v>
      </c>
      <c r="AKW63" s="2">
        <v>1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1">
        <v>4</v>
      </c>
      <c r="ALD63" s="1">
        <v>4</v>
      </c>
      <c r="ALE63" s="1">
        <v>3</v>
      </c>
      <c r="ALF63" s="1">
        <v>3</v>
      </c>
      <c r="ALG63" s="1">
        <v>4</v>
      </c>
      <c r="ALH63" s="1">
        <v>4</v>
      </c>
      <c r="ALI63" s="1">
        <v>3</v>
      </c>
      <c r="ALJ63" s="1">
        <v>2</v>
      </c>
      <c r="ALK63" s="1">
        <v>4</v>
      </c>
      <c r="ALL63" s="1">
        <v>1</v>
      </c>
      <c r="ALM63" s="1">
        <v>3</v>
      </c>
      <c r="ALN63" s="1">
        <v>3</v>
      </c>
      <c r="ALO63" s="1">
        <v>4</v>
      </c>
      <c r="ALP63" s="1">
        <v>3</v>
      </c>
      <c r="ALQ63" s="1">
        <v>3</v>
      </c>
      <c r="ALR63" s="1">
        <v>4</v>
      </c>
      <c r="ALS63" s="1">
        <v>4</v>
      </c>
      <c r="ALT63" s="1">
        <v>3</v>
      </c>
      <c r="ALU63" s="1">
        <v>4</v>
      </c>
      <c r="ALV63" s="1">
        <v>2</v>
      </c>
      <c r="ALW63" s="1">
        <v>1</v>
      </c>
      <c r="ALX63" s="1">
        <v>4</v>
      </c>
      <c r="ALY63" s="1">
        <v>3</v>
      </c>
      <c r="ALZ63" s="2">
        <f t="shared" si="847"/>
        <v>73</v>
      </c>
      <c r="AMA63">
        <v>10</v>
      </c>
      <c r="AMB63">
        <v>15</v>
      </c>
      <c r="AMC63">
        <v>19</v>
      </c>
      <c r="AMD63">
        <v>20</v>
      </c>
      <c r="AME63" s="1">
        <v>1</v>
      </c>
      <c r="AMF63" s="1">
        <v>3</v>
      </c>
      <c r="AMG63" s="1">
        <v>1</v>
      </c>
      <c r="AMH63" s="1">
        <v>1</v>
      </c>
      <c r="AMI63" s="8">
        <v>3</v>
      </c>
      <c r="AMJ63" s="8">
        <v>1</v>
      </c>
      <c r="AMK63" s="8">
        <v>1</v>
      </c>
      <c r="AML63" s="8">
        <v>1</v>
      </c>
      <c r="AMM63" s="8">
        <v>2</v>
      </c>
      <c r="AMN63" s="8">
        <v>3</v>
      </c>
      <c r="AMO63" s="8">
        <v>1</v>
      </c>
      <c r="AMP63" s="8">
        <v>3</v>
      </c>
      <c r="AMQ63" s="8">
        <v>1</v>
      </c>
      <c r="AMR63" s="8">
        <v>1</v>
      </c>
      <c r="AMS63" s="8">
        <v>3</v>
      </c>
      <c r="AMT63" s="8">
        <v>1</v>
      </c>
      <c r="AMU63" s="8">
        <v>3</v>
      </c>
      <c r="AMV63" s="8">
        <v>3</v>
      </c>
      <c r="AMW63" s="8">
        <v>1</v>
      </c>
      <c r="AMX63" s="8">
        <v>1</v>
      </c>
      <c r="AMY63" s="8">
        <v>2</v>
      </c>
      <c r="AMZ63" s="2">
        <f t="shared" si="848"/>
        <v>7</v>
      </c>
      <c r="ANA63" s="2">
        <f t="shared" si="849"/>
        <v>18</v>
      </c>
      <c r="ANB63" s="2">
        <f t="shared" si="850"/>
        <v>12</v>
      </c>
      <c r="ANC63" s="2">
        <f t="shared" si="851"/>
        <v>37</v>
      </c>
    </row>
    <row r="64" spans="1:1043" x14ac:dyDescent="0.2">
      <c r="A64" s="2" t="s">
        <v>476</v>
      </c>
      <c r="B64" s="3">
        <v>43395.319467592592</v>
      </c>
      <c r="C64" s="2">
        <v>176.4</v>
      </c>
      <c r="D64" s="2">
        <v>68.400000000000006</v>
      </c>
      <c r="E64" s="2">
        <v>21.981581748345597</v>
      </c>
      <c r="F64" s="2">
        <v>1</v>
      </c>
      <c r="G64" s="2">
        <v>-100</v>
      </c>
      <c r="H64" s="2">
        <v>12</v>
      </c>
      <c r="I64" s="2">
        <v>-100</v>
      </c>
      <c r="J64" s="2">
        <v>31</v>
      </c>
      <c r="K64" s="2">
        <v>33</v>
      </c>
      <c r="L64" s="2">
        <v>44</v>
      </c>
      <c r="M64" s="2">
        <v>12</v>
      </c>
      <c r="N64" s="2">
        <v>-89</v>
      </c>
      <c r="O64" s="2">
        <v>26</v>
      </c>
      <c r="P64" s="2">
        <v>-18</v>
      </c>
      <c r="Q64" s="2">
        <v>-18</v>
      </c>
      <c r="R64" s="2">
        <v>-41</v>
      </c>
      <c r="S64" s="2">
        <v>-16</v>
      </c>
      <c r="T64" s="2">
        <v>-27</v>
      </c>
      <c r="U64" s="2">
        <v>-36</v>
      </c>
      <c r="V64" s="2">
        <v>4</v>
      </c>
      <c r="W64" s="2">
        <v>5</v>
      </c>
      <c r="X64" s="2">
        <v>16</v>
      </c>
      <c r="Y64" s="2">
        <v>7</v>
      </c>
      <c r="Z64" s="2">
        <v>-4</v>
      </c>
      <c r="AA64" s="2">
        <v>12</v>
      </c>
      <c r="AB64" s="2">
        <v>-24</v>
      </c>
      <c r="AC64" s="2">
        <v>-22</v>
      </c>
      <c r="AD64" s="2">
        <v>10</v>
      </c>
      <c r="AE64" s="2">
        <v>-22</v>
      </c>
      <c r="AF64" s="2">
        <v>-35</v>
      </c>
      <c r="AG64" s="2">
        <v>-45</v>
      </c>
      <c r="AH64" s="2">
        <v>2</v>
      </c>
      <c r="AI64" s="2">
        <v>-16</v>
      </c>
      <c r="AJ64" s="2">
        <v>-4</v>
      </c>
      <c r="AK64" s="2">
        <v>-61</v>
      </c>
      <c r="AL64" s="2">
        <v>-71</v>
      </c>
      <c r="AM64" s="2">
        <v>-17</v>
      </c>
      <c r="AN64" s="2">
        <v>21</v>
      </c>
      <c r="AO64" s="2">
        <v>0</v>
      </c>
      <c r="AP64" s="2">
        <v>1</v>
      </c>
      <c r="AQ64" s="2">
        <v>1</v>
      </c>
      <c r="AR64" s="4">
        <v>3</v>
      </c>
      <c r="AS64" s="4">
        <v>2</v>
      </c>
      <c r="AT64" s="4">
        <v>1</v>
      </c>
      <c r="AU64" s="4">
        <v>2</v>
      </c>
      <c r="AV64" s="4">
        <v>4</v>
      </c>
      <c r="AW64" s="4">
        <v>1</v>
      </c>
      <c r="AX64" s="4">
        <v>1</v>
      </c>
      <c r="AY64" s="4">
        <v>1</v>
      </c>
      <c r="AZ64" s="4">
        <v>2</v>
      </c>
      <c r="BA64" s="4">
        <v>4</v>
      </c>
      <c r="BB64" s="4">
        <v>2</v>
      </c>
      <c r="BC64" s="4">
        <v>2</v>
      </c>
      <c r="BD64" s="4">
        <v>2</v>
      </c>
      <c r="BE64" s="4">
        <v>2</v>
      </c>
      <c r="BF64" s="4">
        <v>2</v>
      </c>
      <c r="BG64" s="4">
        <v>2</v>
      </c>
      <c r="BH64" s="4">
        <v>2</v>
      </c>
      <c r="BI64" s="4">
        <v>1</v>
      </c>
      <c r="BJ64" s="4">
        <v>1</v>
      </c>
      <c r="BK64" s="4">
        <v>1</v>
      </c>
      <c r="BL64" s="4">
        <v>1</v>
      </c>
      <c r="BM64" s="4">
        <v>2</v>
      </c>
      <c r="BN64" s="4">
        <v>1</v>
      </c>
      <c r="BO64" s="4">
        <v>1</v>
      </c>
      <c r="BP64" s="4">
        <v>1</v>
      </c>
      <c r="BQ64" s="4">
        <v>2</v>
      </c>
      <c r="BR64" s="4">
        <v>1</v>
      </c>
      <c r="BS64" s="4">
        <v>1</v>
      </c>
      <c r="BT64" s="4">
        <v>1</v>
      </c>
      <c r="BU64" s="4">
        <v>2</v>
      </c>
      <c r="BV64" s="4">
        <v>2</v>
      </c>
      <c r="BW64" s="4">
        <v>2</v>
      </c>
      <c r="BX64" s="4">
        <v>2</v>
      </c>
      <c r="BY64" s="4">
        <v>2</v>
      </c>
      <c r="BZ64" s="4">
        <v>2</v>
      </c>
      <c r="CA64" s="4">
        <v>1</v>
      </c>
      <c r="CB64" s="4">
        <v>1</v>
      </c>
      <c r="CC64" s="4">
        <v>1</v>
      </c>
      <c r="CD64" s="4">
        <v>2</v>
      </c>
      <c r="CE64" s="4">
        <v>1</v>
      </c>
      <c r="CF64" s="4">
        <v>1</v>
      </c>
      <c r="CG64" s="4">
        <v>3</v>
      </c>
      <c r="CH64" s="4">
        <v>2</v>
      </c>
      <c r="CI64" s="4">
        <v>2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2</v>
      </c>
      <c r="CR64" s="4">
        <v>1</v>
      </c>
      <c r="CS64" s="4">
        <v>1</v>
      </c>
      <c r="CT64" s="4">
        <v>4</v>
      </c>
      <c r="CU64" s="4">
        <v>1</v>
      </c>
      <c r="CV64" s="4">
        <v>2</v>
      </c>
      <c r="CW64" s="4">
        <v>2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2</v>
      </c>
      <c r="DD64" s="4">
        <v>2</v>
      </c>
      <c r="DE64" s="4">
        <v>1</v>
      </c>
      <c r="DF64" s="4">
        <v>1</v>
      </c>
      <c r="DG64" s="4">
        <v>1</v>
      </c>
      <c r="DH64" s="4">
        <v>2</v>
      </c>
      <c r="DI64" s="4">
        <v>2</v>
      </c>
      <c r="DJ64" s="4">
        <v>1</v>
      </c>
      <c r="DK64" s="4">
        <v>4</v>
      </c>
      <c r="DL64" s="4">
        <v>4</v>
      </c>
      <c r="DM64" s="4">
        <v>2</v>
      </c>
      <c r="DN64" s="4">
        <v>1</v>
      </c>
      <c r="DO64" s="4">
        <v>1</v>
      </c>
      <c r="DP64" s="5">
        <v>79.849999999999994</v>
      </c>
      <c r="DQ64" s="5">
        <v>38.159999999999997</v>
      </c>
      <c r="DR64" s="5">
        <v>165.05</v>
      </c>
      <c r="DS64" s="5">
        <v>108.29</v>
      </c>
      <c r="DT64" s="5">
        <v>3.45</v>
      </c>
      <c r="DU64" s="5">
        <v>15</v>
      </c>
      <c r="DV64" s="5">
        <v>129.93</v>
      </c>
      <c r="DW64" s="5">
        <v>65.989999999999995</v>
      </c>
      <c r="DX64" s="5">
        <v>13.15</v>
      </c>
      <c r="DY64" s="5">
        <v>16.71</v>
      </c>
      <c r="DZ64" s="5">
        <v>10.83</v>
      </c>
      <c r="EA64" s="5">
        <v>146.4</v>
      </c>
      <c r="EB64" s="5">
        <v>255.35</v>
      </c>
      <c r="EC64" s="5">
        <v>153.66</v>
      </c>
      <c r="ED64" s="5">
        <v>141.47</v>
      </c>
      <c r="EE64" s="5">
        <v>181.35</v>
      </c>
      <c r="EF64" s="5">
        <v>233.59</v>
      </c>
      <c r="EG64" s="5">
        <v>325.49</v>
      </c>
      <c r="EH64" s="5">
        <v>277.49</v>
      </c>
      <c r="EI64" s="5">
        <v>437</v>
      </c>
      <c r="EJ64" s="5">
        <v>480.09</v>
      </c>
      <c r="EK64" s="5">
        <v>170</v>
      </c>
      <c r="EL64" s="5">
        <v>342.9</v>
      </c>
      <c r="EM64" s="5">
        <v>255.11</v>
      </c>
      <c r="EN64" s="5">
        <v>345.56</v>
      </c>
      <c r="EO64" s="5">
        <v>488</v>
      </c>
      <c r="EP64" s="5">
        <v>211.12</v>
      </c>
      <c r="EQ64" s="5">
        <v>113</v>
      </c>
      <c r="ER64" s="5">
        <v>191.68</v>
      </c>
      <c r="ES64" s="5">
        <v>193.63</v>
      </c>
      <c r="ET64" s="5">
        <v>376.2</v>
      </c>
      <c r="EU64" s="5">
        <v>414.54</v>
      </c>
      <c r="EV64" s="5">
        <v>626.04</v>
      </c>
      <c r="EW64" s="5">
        <v>180.53</v>
      </c>
      <c r="EX64" s="5">
        <v>345.78</v>
      </c>
      <c r="EY64" s="5">
        <v>320.04000000000002</v>
      </c>
      <c r="EZ64" s="5">
        <v>178.92</v>
      </c>
      <c r="FA64" s="5">
        <v>234.51</v>
      </c>
      <c r="FB64" s="5">
        <v>142.71</v>
      </c>
      <c r="FC64" s="5">
        <v>187.24</v>
      </c>
      <c r="FD64" s="5">
        <v>210.15</v>
      </c>
      <c r="FE64" s="5">
        <v>45.39</v>
      </c>
      <c r="FF64" s="5">
        <v>378</v>
      </c>
      <c r="FG64" s="5">
        <v>179.85</v>
      </c>
      <c r="FH64" s="5">
        <v>192.32</v>
      </c>
      <c r="FI64" s="5">
        <v>71.7</v>
      </c>
      <c r="FJ64" s="5">
        <v>288.19</v>
      </c>
      <c r="FK64" s="5">
        <v>113</v>
      </c>
      <c r="FL64" s="5">
        <v>119.29</v>
      </c>
      <c r="FM64" s="5">
        <v>145.82</v>
      </c>
      <c r="FN64" s="5">
        <v>90.89</v>
      </c>
      <c r="FO64" s="5">
        <v>211.61</v>
      </c>
      <c r="FP64" s="5">
        <v>191.15</v>
      </c>
      <c r="FQ64" s="5">
        <v>114.48</v>
      </c>
      <c r="FR64" s="5">
        <v>199.32</v>
      </c>
      <c r="FS64" s="5">
        <v>249.82</v>
      </c>
      <c r="FT64" s="5">
        <v>235.78</v>
      </c>
      <c r="FU64" s="5">
        <v>258.7</v>
      </c>
      <c r="FV64" s="5">
        <v>201.17</v>
      </c>
      <c r="FW64" s="5">
        <v>26.73</v>
      </c>
      <c r="FX64" s="5">
        <v>148.84</v>
      </c>
      <c r="FY64" s="5">
        <v>123</v>
      </c>
      <c r="FZ64" s="5">
        <v>102.48</v>
      </c>
      <c r="GA64" s="5">
        <v>173.4</v>
      </c>
      <c r="GB64" s="5">
        <v>225.68</v>
      </c>
      <c r="GC64" s="5">
        <v>122.4</v>
      </c>
      <c r="GD64" s="5">
        <v>83.7</v>
      </c>
      <c r="GE64" s="5">
        <v>126.79</v>
      </c>
      <c r="GF64" s="5">
        <v>145.15</v>
      </c>
      <c r="GG64" s="5">
        <v>0</v>
      </c>
      <c r="GH64" s="5">
        <v>133.43</v>
      </c>
      <c r="GI64" s="5">
        <v>124.31</v>
      </c>
      <c r="GJ64" s="5">
        <v>2.37</v>
      </c>
      <c r="GK64" s="5">
        <v>313</v>
      </c>
      <c r="GL64" s="5">
        <v>2.37</v>
      </c>
      <c r="GM64" s="5">
        <v>24.38</v>
      </c>
      <c r="GN64" s="2">
        <f t="shared" si="426"/>
        <v>239.54999999999998</v>
      </c>
      <c r="GO64" s="2">
        <f t="shared" si="427"/>
        <v>76.319999999999993</v>
      </c>
      <c r="GP64" s="2">
        <f t="shared" si="428"/>
        <v>165.05</v>
      </c>
      <c r="GQ64" s="2">
        <f t="shared" si="429"/>
        <v>216.58</v>
      </c>
      <c r="GR64" s="2">
        <f t="shared" si="430"/>
        <v>13.8</v>
      </c>
      <c r="GS64" s="2">
        <f t="shared" si="431"/>
        <v>15</v>
      </c>
      <c r="GT64" s="2">
        <f t="shared" si="432"/>
        <v>129.93</v>
      </c>
      <c r="GU64" s="2">
        <f t="shared" si="433"/>
        <v>65.989999999999995</v>
      </c>
      <c r="GV64" s="2">
        <f t="shared" si="434"/>
        <v>26.3</v>
      </c>
      <c r="GW64" s="2">
        <f t="shared" si="435"/>
        <v>66.84</v>
      </c>
      <c r="GX64" s="2">
        <f t="shared" si="436"/>
        <v>21.66</v>
      </c>
      <c r="GY64" s="2">
        <f t="shared" si="437"/>
        <v>292.8</v>
      </c>
      <c r="GZ64" s="2">
        <f t="shared" si="438"/>
        <v>510.7</v>
      </c>
      <c r="HA64" s="2">
        <f t="shared" si="439"/>
        <v>307.32</v>
      </c>
      <c r="HB64" s="2">
        <f t="shared" si="440"/>
        <v>282.94</v>
      </c>
      <c r="HC64" s="2">
        <f t="shared" si="441"/>
        <v>362.7</v>
      </c>
      <c r="HD64" s="2">
        <f t="shared" si="442"/>
        <v>467.18</v>
      </c>
      <c r="HE64" s="2">
        <f t="shared" si="443"/>
        <v>325.49</v>
      </c>
      <c r="HF64" s="2">
        <f t="shared" si="444"/>
        <v>277.49</v>
      </c>
      <c r="HG64" s="2">
        <f t="shared" si="445"/>
        <v>437</v>
      </c>
      <c r="HH64" s="2">
        <f t="shared" si="446"/>
        <v>480.09</v>
      </c>
      <c r="HI64" s="2">
        <f t="shared" si="447"/>
        <v>340</v>
      </c>
      <c r="HJ64" s="2">
        <f t="shared" si="448"/>
        <v>342.9</v>
      </c>
      <c r="HK64" s="2">
        <f t="shared" si="449"/>
        <v>255.11</v>
      </c>
      <c r="HL64" s="2">
        <f t="shared" si="450"/>
        <v>345.56</v>
      </c>
      <c r="HM64" s="2">
        <f t="shared" si="451"/>
        <v>976</v>
      </c>
      <c r="HN64" s="2">
        <f t="shared" si="452"/>
        <v>211.12</v>
      </c>
      <c r="HO64" s="2">
        <f t="shared" si="453"/>
        <v>113</v>
      </c>
      <c r="HP64" s="2">
        <f t="shared" si="454"/>
        <v>191.68</v>
      </c>
      <c r="HQ64" s="2">
        <f t="shared" si="455"/>
        <v>387.26</v>
      </c>
      <c r="HR64" s="2">
        <f t="shared" si="456"/>
        <v>752.4</v>
      </c>
      <c r="HS64" s="2">
        <f t="shared" si="457"/>
        <v>829.08</v>
      </c>
      <c r="HT64" s="2">
        <f t="shared" si="458"/>
        <v>1252.08</v>
      </c>
      <c r="HU64" s="2">
        <f t="shared" si="459"/>
        <v>361.06</v>
      </c>
      <c r="HV64" s="2">
        <f t="shared" si="460"/>
        <v>691.56</v>
      </c>
      <c r="HW64" s="2">
        <f t="shared" si="461"/>
        <v>320.04000000000002</v>
      </c>
      <c r="HX64" s="2">
        <f t="shared" si="462"/>
        <v>178.92</v>
      </c>
      <c r="HY64" s="2">
        <f t="shared" si="463"/>
        <v>234.51</v>
      </c>
      <c r="HZ64" s="2">
        <f t="shared" si="464"/>
        <v>285.42</v>
      </c>
      <c r="IA64" s="2">
        <f t="shared" si="465"/>
        <v>187.24</v>
      </c>
      <c r="IB64" s="2">
        <f t="shared" si="466"/>
        <v>210.15</v>
      </c>
      <c r="IC64" s="2">
        <f t="shared" si="467"/>
        <v>136.17000000000002</v>
      </c>
      <c r="ID64" s="2">
        <f t="shared" si="468"/>
        <v>756</v>
      </c>
      <c r="IE64" s="2">
        <f t="shared" si="469"/>
        <v>359.7</v>
      </c>
      <c r="IF64" s="2">
        <f t="shared" si="470"/>
        <v>192.32</v>
      </c>
      <c r="IG64" s="2">
        <f t="shared" si="471"/>
        <v>71.7</v>
      </c>
      <c r="IH64" s="2">
        <f t="shared" si="472"/>
        <v>288.19</v>
      </c>
      <c r="II64" s="2">
        <f t="shared" si="473"/>
        <v>113</v>
      </c>
      <c r="IJ64" s="2">
        <f t="shared" si="474"/>
        <v>119.29</v>
      </c>
      <c r="IK64" s="2">
        <f t="shared" si="475"/>
        <v>145.82</v>
      </c>
      <c r="IL64" s="2">
        <f t="shared" si="476"/>
        <v>90.89</v>
      </c>
      <c r="IM64" s="2">
        <f t="shared" si="477"/>
        <v>423.22</v>
      </c>
      <c r="IN64" s="2">
        <f t="shared" si="478"/>
        <v>191.15</v>
      </c>
      <c r="IO64" s="2">
        <f t="shared" si="479"/>
        <v>114.48</v>
      </c>
      <c r="IP64" s="2">
        <f t="shared" si="480"/>
        <v>797.28</v>
      </c>
      <c r="IQ64" s="2">
        <f t="shared" si="481"/>
        <v>249.82</v>
      </c>
      <c r="IR64" s="2">
        <f t="shared" si="482"/>
        <v>471.56</v>
      </c>
      <c r="IS64" s="2">
        <f t="shared" si="483"/>
        <v>517.4</v>
      </c>
      <c r="IT64" s="2">
        <f t="shared" si="484"/>
        <v>201.17</v>
      </c>
      <c r="IU64" s="2">
        <f t="shared" si="485"/>
        <v>26.73</v>
      </c>
      <c r="IV64" s="2">
        <f t="shared" si="486"/>
        <v>148.84</v>
      </c>
      <c r="IW64" s="2">
        <f t="shared" si="487"/>
        <v>123</v>
      </c>
      <c r="IX64" s="2">
        <f t="shared" si="488"/>
        <v>102.48</v>
      </c>
      <c r="IY64" s="2">
        <f t="shared" si="489"/>
        <v>346.8</v>
      </c>
      <c r="IZ64" s="2">
        <f t="shared" si="490"/>
        <v>451.36</v>
      </c>
      <c r="JA64" s="2">
        <f t="shared" si="491"/>
        <v>122.4</v>
      </c>
      <c r="JB64" s="2">
        <f t="shared" si="492"/>
        <v>83.7</v>
      </c>
      <c r="JC64" s="2">
        <f t="shared" si="493"/>
        <v>126.79</v>
      </c>
      <c r="JD64" s="2">
        <f t="shared" si="494"/>
        <v>290.3</v>
      </c>
      <c r="JE64" s="2">
        <f t="shared" si="495"/>
        <v>0</v>
      </c>
      <c r="JF64" s="2">
        <f t="shared" si="496"/>
        <v>133.43</v>
      </c>
      <c r="JG64" s="2">
        <f t="shared" si="497"/>
        <v>497.24</v>
      </c>
      <c r="JH64" s="2">
        <f t="shared" si="498"/>
        <v>9.48</v>
      </c>
      <c r="JI64" s="2">
        <f t="shared" si="499"/>
        <v>626</v>
      </c>
      <c r="JJ64" s="2">
        <f t="shared" si="500"/>
        <v>2.37</v>
      </c>
      <c r="JK64" s="2">
        <f t="shared" si="501"/>
        <v>24.38</v>
      </c>
      <c r="JL64" s="5">
        <v>0.2656</v>
      </c>
      <c r="JM64" s="5">
        <v>0.14754999999999999</v>
      </c>
      <c r="JN64" s="5">
        <v>0.95135000000000003</v>
      </c>
      <c r="JO64" s="5">
        <v>1.3923000000000001</v>
      </c>
      <c r="JP64" s="5">
        <v>5.8500000000000003E-2</v>
      </c>
      <c r="JQ64" s="5">
        <v>0.15</v>
      </c>
      <c r="JR64" s="5">
        <v>12.6183</v>
      </c>
      <c r="JS64" s="5">
        <v>0.54310000000000003</v>
      </c>
      <c r="JT64" s="5">
        <v>0.1190333333</v>
      </c>
      <c r="JU64" s="5">
        <v>0.15086666670000001</v>
      </c>
      <c r="JV64" s="5">
        <v>0.1340666667</v>
      </c>
      <c r="JW64" s="5">
        <v>3.7849166670000001</v>
      </c>
      <c r="JX64" s="5">
        <v>11.46613333</v>
      </c>
      <c r="JY64" s="5">
        <v>10.3194</v>
      </c>
      <c r="JZ64" s="5">
        <v>6.44679</v>
      </c>
      <c r="KA64" s="5">
        <v>0.29294999999999999</v>
      </c>
      <c r="KB64" s="5">
        <v>10.029963329999999</v>
      </c>
      <c r="KC64" s="5">
        <v>16.458500000000001</v>
      </c>
      <c r="KD64" s="5">
        <v>14.6218495</v>
      </c>
      <c r="KE64" s="5">
        <v>33.82</v>
      </c>
      <c r="KF64" s="5">
        <v>30.050133330000001</v>
      </c>
      <c r="KG64" s="5">
        <v>5.22</v>
      </c>
      <c r="KH64" s="5">
        <v>16.382999999999999</v>
      </c>
      <c r="KI64" s="5">
        <v>9.8745999999999992</v>
      </c>
      <c r="KJ64" s="5">
        <v>14.359249999999999</v>
      </c>
      <c r="KK64" s="5">
        <v>0</v>
      </c>
      <c r="KL64" s="5">
        <v>11.1839</v>
      </c>
      <c r="KM64" s="5">
        <v>2.73</v>
      </c>
      <c r="KN64" s="5">
        <v>9.4915000000000003</v>
      </c>
      <c r="KO64" s="5">
        <v>3.6768000000000001</v>
      </c>
      <c r="KP64" s="5">
        <v>16.394400000000001</v>
      </c>
      <c r="KQ64" s="5">
        <v>15.2403</v>
      </c>
      <c r="KR64" s="5">
        <v>26.440200000000001</v>
      </c>
      <c r="KS64" s="5">
        <v>15.008749999999999</v>
      </c>
      <c r="KT64" s="5">
        <v>18.950099999999999</v>
      </c>
      <c r="KU64" s="5">
        <v>5.9976000000000003</v>
      </c>
      <c r="KV64" s="5">
        <v>4.9896000000000003</v>
      </c>
      <c r="KW64" s="5">
        <v>1.7626500000000001</v>
      </c>
      <c r="KX64" s="5">
        <v>1.8480000000000001</v>
      </c>
      <c r="KY64" s="5">
        <v>5.6280000000000001</v>
      </c>
      <c r="KZ64" s="5">
        <v>8.1966249999999992</v>
      </c>
      <c r="LA64" s="5">
        <v>1.4370000000000001</v>
      </c>
      <c r="LB64" s="5">
        <v>15.789</v>
      </c>
      <c r="LC64" s="5">
        <v>14.217396669999999</v>
      </c>
      <c r="LD64" s="5">
        <v>16.942399999999999</v>
      </c>
      <c r="LE64" s="5">
        <v>8.0909999999999993</v>
      </c>
      <c r="LF64" s="5">
        <v>10.3474</v>
      </c>
      <c r="LG64" s="5">
        <v>0.74633333329999996</v>
      </c>
      <c r="LH64" s="5">
        <v>0.90590000000000004</v>
      </c>
      <c r="LI64" s="5">
        <v>2.0419499999999999</v>
      </c>
      <c r="LJ64" s="5">
        <v>6.6978</v>
      </c>
      <c r="LK64" s="5">
        <v>17.363700000000001</v>
      </c>
      <c r="LL64" s="5">
        <v>9.0416000000000007</v>
      </c>
      <c r="LM64" s="5">
        <v>4.032</v>
      </c>
      <c r="LN64" s="5">
        <v>10.54833333</v>
      </c>
      <c r="LO64" s="5">
        <v>10.49</v>
      </c>
      <c r="LP64" s="5">
        <v>11.596399999999999</v>
      </c>
      <c r="LQ64" s="5">
        <v>12.442133330000001</v>
      </c>
      <c r="LR64" s="5">
        <v>2.536666667</v>
      </c>
      <c r="LS64" s="5">
        <v>7.9200000000000007E-2</v>
      </c>
      <c r="LT64" s="5">
        <v>7.93</v>
      </c>
      <c r="LU64" s="5">
        <v>4.8708</v>
      </c>
      <c r="LV64" s="5">
        <v>2.3668</v>
      </c>
      <c r="LW64" s="5">
        <v>1.8360000000000001</v>
      </c>
      <c r="LX64" s="5">
        <v>18.558399999999999</v>
      </c>
      <c r="LY64" s="5">
        <v>1.734</v>
      </c>
      <c r="LZ64" s="5">
        <v>0.372</v>
      </c>
      <c r="MA64" s="5">
        <v>1.3066666669999999E-2</v>
      </c>
      <c r="MB64" s="5">
        <v>4.9133333330000001E-2</v>
      </c>
      <c r="MC64" s="5">
        <v>0</v>
      </c>
      <c r="MD64" s="5">
        <v>0.14760000000000001</v>
      </c>
      <c r="ME64" s="5">
        <v>0</v>
      </c>
      <c r="MF64" s="5">
        <v>4.7399999999999998E-2</v>
      </c>
      <c r="MG64" s="5">
        <v>0</v>
      </c>
      <c r="MH64" s="5">
        <v>0</v>
      </c>
      <c r="MI64" s="5">
        <v>2.3107500000000001</v>
      </c>
      <c r="MJ64" s="2">
        <f t="shared" si="502"/>
        <v>0.79679999999999995</v>
      </c>
      <c r="MK64" s="2">
        <f t="shared" si="503"/>
        <v>0.29509999999999997</v>
      </c>
      <c r="ML64" s="2">
        <f t="shared" si="504"/>
        <v>0.95135000000000003</v>
      </c>
      <c r="MM64" s="2">
        <f t="shared" si="505"/>
        <v>2.7846000000000002</v>
      </c>
      <c r="MN64" s="2">
        <f t="shared" si="506"/>
        <v>0.23400000000000001</v>
      </c>
      <c r="MO64" s="2">
        <f t="shared" si="507"/>
        <v>0.15</v>
      </c>
      <c r="MP64" s="2">
        <f t="shared" si="508"/>
        <v>12.6183</v>
      </c>
      <c r="MQ64" s="2">
        <f t="shared" si="509"/>
        <v>0.54310000000000003</v>
      </c>
      <c r="MR64" s="2">
        <f t="shared" si="510"/>
        <v>0.2380666666</v>
      </c>
      <c r="MS64" s="2">
        <f t="shared" si="511"/>
        <v>0.60346666680000005</v>
      </c>
      <c r="MT64" s="2">
        <f t="shared" si="512"/>
        <v>0.26813333340000001</v>
      </c>
      <c r="MU64" s="2">
        <f t="shared" si="513"/>
        <v>7.5698333340000001</v>
      </c>
      <c r="MV64" s="2">
        <f t="shared" si="514"/>
        <v>22.93226666</v>
      </c>
      <c r="MW64" s="2">
        <f t="shared" si="515"/>
        <v>20.6388</v>
      </c>
      <c r="MX64" s="2">
        <f t="shared" si="516"/>
        <v>12.89358</v>
      </c>
      <c r="MY64" s="2">
        <f t="shared" si="517"/>
        <v>0.58589999999999998</v>
      </c>
      <c r="MZ64" s="2">
        <f t="shared" si="518"/>
        <v>20.059926659999999</v>
      </c>
      <c r="NA64" s="2">
        <f t="shared" si="519"/>
        <v>16.458500000000001</v>
      </c>
      <c r="NB64" s="2">
        <f t="shared" si="520"/>
        <v>14.6218495</v>
      </c>
      <c r="NC64" s="2">
        <f t="shared" si="521"/>
        <v>33.82</v>
      </c>
      <c r="ND64" s="2">
        <f t="shared" si="522"/>
        <v>30.050133330000001</v>
      </c>
      <c r="NE64" s="2">
        <f t="shared" si="523"/>
        <v>10.44</v>
      </c>
      <c r="NF64" s="2">
        <f t="shared" si="524"/>
        <v>16.382999999999999</v>
      </c>
      <c r="NG64" s="2">
        <f t="shared" si="525"/>
        <v>9.8745999999999992</v>
      </c>
      <c r="NH64" s="2">
        <f t="shared" si="526"/>
        <v>14.359249999999999</v>
      </c>
      <c r="NI64" s="2">
        <f t="shared" si="527"/>
        <v>0</v>
      </c>
      <c r="NJ64" s="2">
        <f t="shared" si="528"/>
        <v>11.1839</v>
      </c>
      <c r="NK64" s="2">
        <f t="shared" si="529"/>
        <v>2.73</v>
      </c>
      <c r="NL64" s="2">
        <f t="shared" si="530"/>
        <v>9.4915000000000003</v>
      </c>
      <c r="NM64" s="2">
        <f t="shared" si="531"/>
        <v>7.3536000000000001</v>
      </c>
      <c r="NN64" s="2">
        <f t="shared" si="532"/>
        <v>32.788800000000002</v>
      </c>
      <c r="NO64" s="2">
        <f t="shared" si="533"/>
        <v>30.480599999999999</v>
      </c>
      <c r="NP64" s="2">
        <f t="shared" si="534"/>
        <v>52.880400000000002</v>
      </c>
      <c r="NQ64" s="2">
        <f t="shared" si="535"/>
        <v>30.017499999999998</v>
      </c>
      <c r="NR64" s="2">
        <f t="shared" si="536"/>
        <v>37.900199999999998</v>
      </c>
      <c r="NS64" s="2">
        <f t="shared" si="537"/>
        <v>5.9976000000000003</v>
      </c>
      <c r="NT64" s="2">
        <f t="shared" si="538"/>
        <v>4.9896000000000003</v>
      </c>
      <c r="NU64" s="2">
        <f t="shared" si="539"/>
        <v>1.7626500000000001</v>
      </c>
      <c r="NV64" s="2">
        <f t="shared" si="540"/>
        <v>3.6960000000000002</v>
      </c>
      <c r="NW64" s="2">
        <f t="shared" si="541"/>
        <v>5.6280000000000001</v>
      </c>
      <c r="NX64" s="2">
        <f t="shared" si="542"/>
        <v>8.1966249999999992</v>
      </c>
      <c r="NY64" s="2">
        <f t="shared" si="543"/>
        <v>4.3109999999999999</v>
      </c>
      <c r="NZ64" s="2">
        <f t="shared" si="544"/>
        <v>31.577999999999999</v>
      </c>
      <c r="OA64" s="2">
        <f t="shared" si="545"/>
        <v>28.434793339999999</v>
      </c>
      <c r="OB64" s="2">
        <f t="shared" si="546"/>
        <v>16.942399999999999</v>
      </c>
      <c r="OC64" s="2">
        <f t="shared" si="547"/>
        <v>8.0909999999999993</v>
      </c>
      <c r="OD64" s="2">
        <f t="shared" si="548"/>
        <v>10.3474</v>
      </c>
      <c r="OE64" s="2">
        <f t="shared" si="549"/>
        <v>0.74633333329999996</v>
      </c>
      <c r="OF64" s="2">
        <f t="shared" si="550"/>
        <v>0.90590000000000004</v>
      </c>
      <c r="OG64" s="2">
        <f t="shared" si="551"/>
        <v>2.0419499999999999</v>
      </c>
      <c r="OH64" s="2">
        <f t="shared" si="552"/>
        <v>6.6978</v>
      </c>
      <c r="OI64" s="2">
        <f t="shared" si="553"/>
        <v>34.727400000000003</v>
      </c>
      <c r="OJ64" s="2">
        <f t="shared" si="554"/>
        <v>9.0416000000000007</v>
      </c>
      <c r="OK64" s="2">
        <f t="shared" si="555"/>
        <v>4.032</v>
      </c>
      <c r="OL64" s="2">
        <f t="shared" si="556"/>
        <v>42.193333320000001</v>
      </c>
      <c r="OM64" s="2">
        <f t="shared" si="557"/>
        <v>10.49</v>
      </c>
      <c r="ON64" s="2">
        <f t="shared" si="558"/>
        <v>23.192799999999998</v>
      </c>
      <c r="OO64" s="2">
        <f t="shared" si="559"/>
        <v>24.884266660000002</v>
      </c>
      <c r="OP64" s="2">
        <f t="shared" si="560"/>
        <v>2.536666667</v>
      </c>
      <c r="OQ64" s="2">
        <f t="shared" si="561"/>
        <v>7.9200000000000007E-2</v>
      </c>
      <c r="OR64" s="2">
        <f t="shared" si="562"/>
        <v>7.93</v>
      </c>
      <c r="OS64" s="2">
        <f t="shared" si="563"/>
        <v>4.8708</v>
      </c>
      <c r="OT64" s="2">
        <f t="shared" si="564"/>
        <v>2.3668</v>
      </c>
      <c r="OU64" s="2">
        <f t="shared" si="565"/>
        <v>3.6720000000000002</v>
      </c>
      <c r="OV64" s="2">
        <f t="shared" si="566"/>
        <v>37.116799999999998</v>
      </c>
      <c r="OW64" s="2">
        <f t="shared" si="567"/>
        <v>1.734</v>
      </c>
      <c r="OX64" s="2">
        <f t="shared" si="568"/>
        <v>0.372</v>
      </c>
      <c r="OY64" s="2">
        <f t="shared" si="569"/>
        <v>1.3066666669999999E-2</v>
      </c>
      <c r="OZ64" s="2">
        <f t="shared" si="570"/>
        <v>9.8266666660000002E-2</v>
      </c>
      <c r="PA64" s="2">
        <f t="shared" si="571"/>
        <v>0</v>
      </c>
      <c r="PB64" s="2">
        <f t="shared" si="572"/>
        <v>0.14760000000000001</v>
      </c>
      <c r="PC64" s="2">
        <f t="shared" si="573"/>
        <v>0</v>
      </c>
      <c r="PD64" s="2">
        <f t="shared" si="574"/>
        <v>0.18959999999999999</v>
      </c>
      <c r="PE64" s="2">
        <f t="shared" si="575"/>
        <v>0</v>
      </c>
      <c r="PF64" s="2">
        <f t="shared" si="576"/>
        <v>0</v>
      </c>
      <c r="PG64" s="2">
        <f t="shared" si="577"/>
        <v>2.3107500000000001</v>
      </c>
      <c r="PH64" s="2">
        <f t="shared" si="578"/>
        <v>7.1711999999999998</v>
      </c>
      <c r="PI64" s="2">
        <f t="shared" si="579"/>
        <v>2.6558999999999999</v>
      </c>
      <c r="PJ64" s="2">
        <f t="shared" si="580"/>
        <v>8.5621500000000008</v>
      </c>
      <c r="PK64" s="2">
        <f t="shared" si="581"/>
        <v>25.061400000000003</v>
      </c>
      <c r="PL64" s="2">
        <f t="shared" si="582"/>
        <v>2.1060000000000003</v>
      </c>
      <c r="PM64" s="2">
        <f t="shared" si="583"/>
        <v>1.3499999999999999</v>
      </c>
      <c r="PN64" s="2">
        <f t="shared" si="584"/>
        <v>113.5647</v>
      </c>
      <c r="PO64" s="2">
        <f t="shared" si="585"/>
        <v>4.8879000000000001</v>
      </c>
      <c r="PP64" s="2">
        <f t="shared" si="586"/>
        <v>2.1425999994000002</v>
      </c>
      <c r="PQ64" s="2">
        <f t="shared" si="587"/>
        <v>5.4312000012000006</v>
      </c>
      <c r="PR64" s="2">
        <f t="shared" si="588"/>
        <v>2.4132000005999998</v>
      </c>
      <c r="PS64" s="2">
        <f t="shared" si="589"/>
        <v>68.128500005999996</v>
      </c>
      <c r="PT64" s="2">
        <f t="shared" si="590"/>
        <v>206.39039994000001</v>
      </c>
      <c r="PU64" s="2">
        <f t="shared" si="591"/>
        <v>185.7492</v>
      </c>
      <c r="PV64" s="2">
        <f t="shared" si="592"/>
        <v>116.04222</v>
      </c>
      <c r="PW64" s="2">
        <f t="shared" si="593"/>
        <v>5.2730999999999995</v>
      </c>
      <c r="PX64" s="2">
        <f t="shared" si="594"/>
        <v>180.53933993999999</v>
      </c>
      <c r="PY64" s="2">
        <f t="shared" si="595"/>
        <v>148.12650000000002</v>
      </c>
      <c r="PZ64" s="2">
        <f t="shared" si="596"/>
        <v>131.59664549999999</v>
      </c>
      <c r="QA64" s="2">
        <f t="shared" si="597"/>
        <v>304.38</v>
      </c>
      <c r="QB64" s="2">
        <f t="shared" si="598"/>
        <v>270.45119997</v>
      </c>
      <c r="QC64" s="2">
        <f t="shared" si="599"/>
        <v>93.96</v>
      </c>
      <c r="QD64" s="2">
        <f t="shared" si="600"/>
        <v>147.447</v>
      </c>
      <c r="QE64" s="2">
        <f t="shared" si="601"/>
        <v>88.871399999999994</v>
      </c>
      <c r="QF64" s="2">
        <f t="shared" si="602"/>
        <v>129.23325</v>
      </c>
      <c r="QG64" s="2">
        <f t="shared" si="603"/>
        <v>0</v>
      </c>
      <c r="QH64" s="2">
        <f t="shared" si="604"/>
        <v>100.65509999999999</v>
      </c>
      <c r="QI64" s="2">
        <f t="shared" si="605"/>
        <v>24.57</v>
      </c>
      <c r="QJ64" s="2">
        <f t="shared" si="606"/>
        <v>85.423500000000004</v>
      </c>
      <c r="QK64" s="2">
        <f t="shared" si="607"/>
        <v>66.182400000000001</v>
      </c>
      <c r="QL64" s="2">
        <f t="shared" si="608"/>
        <v>295.0992</v>
      </c>
      <c r="QM64" s="2">
        <f t="shared" si="609"/>
        <v>274.3254</v>
      </c>
      <c r="QN64" s="2">
        <f t="shared" si="610"/>
        <v>475.92360000000002</v>
      </c>
      <c r="QO64" s="2">
        <f t="shared" si="611"/>
        <v>270.15749999999997</v>
      </c>
      <c r="QP64" s="2">
        <f t="shared" si="612"/>
        <v>341.10179999999997</v>
      </c>
      <c r="QQ64" s="2">
        <f t="shared" si="613"/>
        <v>53.978400000000001</v>
      </c>
      <c r="QR64" s="2">
        <f t="shared" si="614"/>
        <v>44.906400000000005</v>
      </c>
      <c r="QS64" s="2">
        <f t="shared" si="615"/>
        <v>15.863850000000001</v>
      </c>
      <c r="QT64" s="2">
        <f t="shared" si="616"/>
        <v>33.264000000000003</v>
      </c>
      <c r="QU64" s="2">
        <f t="shared" si="617"/>
        <v>50.652000000000001</v>
      </c>
      <c r="QV64" s="2">
        <f t="shared" si="618"/>
        <v>73.769624999999991</v>
      </c>
      <c r="QW64" s="2">
        <f t="shared" si="619"/>
        <v>38.798999999999999</v>
      </c>
      <c r="QX64" s="2">
        <f t="shared" si="620"/>
        <v>284.202</v>
      </c>
      <c r="QY64" s="2">
        <f t="shared" si="621"/>
        <v>255.91314005999999</v>
      </c>
      <c r="QZ64" s="2">
        <f t="shared" si="622"/>
        <v>152.48159999999999</v>
      </c>
      <c r="RA64" s="2">
        <f t="shared" si="623"/>
        <v>72.818999999999988</v>
      </c>
      <c r="RB64" s="2">
        <f t="shared" si="624"/>
        <v>93.126599999999996</v>
      </c>
      <c r="RC64" s="2">
        <f t="shared" si="625"/>
        <v>6.7169999996999996</v>
      </c>
      <c r="RD64" s="2">
        <f t="shared" si="626"/>
        <v>8.1531000000000002</v>
      </c>
      <c r="RE64" s="2">
        <f t="shared" si="627"/>
        <v>18.377549999999999</v>
      </c>
      <c r="RF64" s="2">
        <f t="shared" si="628"/>
        <v>60.280200000000001</v>
      </c>
      <c r="RG64" s="2">
        <f t="shared" si="629"/>
        <v>312.54660000000001</v>
      </c>
      <c r="RH64" s="2">
        <f t="shared" si="630"/>
        <v>81.374400000000009</v>
      </c>
      <c r="RI64" s="2">
        <f t="shared" si="631"/>
        <v>36.287999999999997</v>
      </c>
      <c r="RJ64" s="2">
        <f t="shared" si="632"/>
        <v>379.73999988000003</v>
      </c>
      <c r="RK64" s="2">
        <f t="shared" si="633"/>
        <v>94.41</v>
      </c>
      <c r="RL64" s="2">
        <f t="shared" si="634"/>
        <v>208.73519999999999</v>
      </c>
      <c r="RM64" s="2">
        <f t="shared" si="635"/>
        <v>223.95839994000002</v>
      </c>
      <c r="RN64" s="2">
        <f t="shared" si="636"/>
        <v>22.830000002999999</v>
      </c>
      <c r="RO64" s="2">
        <f t="shared" si="637"/>
        <v>0.7128000000000001</v>
      </c>
      <c r="RP64" s="2">
        <f t="shared" si="638"/>
        <v>71.37</v>
      </c>
      <c r="RQ64" s="2">
        <f t="shared" si="639"/>
        <v>43.837200000000003</v>
      </c>
      <c r="RR64" s="2">
        <f t="shared" si="640"/>
        <v>21.301200000000001</v>
      </c>
      <c r="RS64" s="2">
        <f t="shared" si="641"/>
        <v>33.048000000000002</v>
      </c>
      <c r="RT64" s="2">
        <f t="shared" si="642"/>
        <v>334.05119999999999</v>
      </c>
      <c r="RU64" s="2">
        <f t="shared" si="643"/>
        <v>15.606</v>
      </c>
      <c r="RV64" s="2">
        <f t="shared" si="644"/>
        <v>3.3479999999999999</v>
      </c>
      <c r="RW64" s="2">
        <f t="shared" si="645"/>
        <v>0.11760000003</v>
      </c>
      <c r="RX64" s="2">
        <f t="shared" si="646"/>
        <v>0.88439999994000007</v>
      </c>
      <c r="RY64" s="2">
        <f t="shared" si="647"/>
        <v>0</v>
      </c>
      <c r="RZ64" s="2">
        <f t="shared" si="648"/>
        <v>1.3284</v>
      </c>
      <c r="SA64" s="2">
        <f t="shared" si="649"/>
        <v>0</v>
      </c>
      <c r="SB64" s="2">
        <f t="shared" si="650"/>
        <v>1.7063999999999999</v>
      </c>
      <c r="SC64" s="2">
        <f t="shared" si="651"/>
        <v>0</v>
      </c>
      <c r="SD64" s="2">
        <f t="shared" si="652"/>
        <v>0</v>
      </c>
      <c r="SE64" s="2">
        <f t="shared" si="653"/>
        <v>20.796749999999999</v>
      </c>
      <c r="SF64" s="5">
        <v>13.388733330000001</v>
      </c>
      <c r="SG64" s="5">
        <v>7.7198250000000002</v>
      </c>
      <c r="SH64" s="5">
        <v>6.3710000000000004</v>
      </c>
      <c r="SI64" s="5">
        <v>0.5474</v>
      </c>
      <c r="SJ64" s="5">
        <v>6.3E-2</v>
      </c>
      <c r="SK64" s="5">
        <v>0.78</v>
      </c>
      <c r="SL64" s="5">
        <v>1.3083</v>
      </c>
      <c r="SM64" s="5">
        <v>3.6183999999999998</v>
      </c>
      <c r="SN64" s="5">
        <v>1.0646166669999999</v>
      </c>
      <c r="SO64" s="5">
        <v>2.0312000000000001</v>
      </c>
      <c r="SP64" s="5">
        <v>1.5169333330000001</v>
      </c>
      <c r="SQ64" s="5">
        <v>1.49655</v>
      </c>
      <c r="SR64" s="5">
        <v>0.76776666670000004</v>
      </c>
      <c r="SS64" s="5">
        <v>0.104895</v>
      </c>
      <c r="ST64" s="5">
        <v>0.34303499999999998</v>
      </c>
      <c r="SU64" s="5">
        <v>0</v>
      </c>
      <c r="SV64" s="5">
        <v>0</v>
      </c>
      <c r="SW64" s="5">
        <v>5.6295333330000004</v>
      </c>
      <c r="SX64" s="5">
        <v>0</v>
      </c>
      <c r="SY64" s="5">
        <v>0</v>
      </c>
      <c r="SZ64" s="5">
        <v>0.20226666669999999</v>
      </c>
      <c r="TA64" s="5">
        <v>0</v>
      </c>
      <c r="TB64" s="5">
        <v>6.6547999999999998</v>
      </c>
      <c r="TC64" s="5">
        <v>5.7714999999999996</v>
      </c>
      <c r="TD64" s="5">
        <v>2.2212499999999999</v>
      </c>
      <c r="TE64" s="5">
        <v>0</v>
      </c>
      <c r="TF64" s="5">
        <v>0</v>
      </c>
      <c r="TG64" s="5">
        <v>0</v>
      </c>
      <c r="TH64" s="5">
        <v>0</v>
      </c>
      <c r="TI64" s="5">
        <v>2.3046500000000001</v>
      </c>
      <c r="TJ64" s="5">
        <v>8.4545999999999992</v>
      </c>
      <c r="TK64" s="5">
        <v>5.5125999999999999</v>
      </c>
      <c r="TL64" s="5">
        <v>7.2371999999999996</v>
      </c>
      <c r="TM64" s="5">
        <v>0.47149999999999997</v>
      </c>
      <c r="TN64" s="5">
        <v>0</v>
      </c>
      <c r="TO64" s="5">
        <v>7.9884000000000004</v>
      </c>
      <c r="TP64" s="5">
        <v>1.9907999999999999</v>
      </c>
      <c r="TQ64" s="5">
        <v>1.35795</v>
      </c>
      <c r="TR64" s="5">
        <v>1.8715333329999999</v>
      </c>
      <c r="TS64" s="5">
        <v>7.0400000000000004E-2</v>
      </c>
      <c r="TT64" s="5">
        <v>13.523524999999999</v>
      </c>
      <c r="TU64" s="5">
        <v>9.4200000000000006E-2</v>
      </c>
      <c r="TV64" s="5">
        <v>1.0980000000000001</v>
      </c>
      <c r="TW64" s="5">
        <v>0.83872333330000004</v>
      </c>
      <c r="TX64" s="5">
        <v>2.4784000000000002</v>
      </c>
      <c r="TY64" s="5">
        <v>3.0000000000000001E-3</v>
      </c>
      <c r="TZ64" s="5">
        <v>10.17033333</v>
      </c>
      <c r="UA64" s="5">
        <v>5.0880000000000001</v>
      </c>
      <c r="UB64" s="5">
        <v>7.7593500000000004</v>
      </c>
      <c r="UC64" s="5">
        <v>0.35354999999999998</v>
      </c>
      <c r="UD64" s="5">
        <v>0.87229999999999996</v>
      </c>
      <c r="UE64" s="5">
        <v>0</v>
      </c>
      <c r="UF64" s="5">
        <v>18.3155</v>
      </c>
      <c r="UG64" s="5">
        <v>17.28</v>
      </c>
      <c r="UH64" s="5">
        <v>0</v>
      </c>
      <c r="UI64" s="5">
        <v>3.6211500000000001</v>
      </c>
      <c r="UJ64" s="5">
        <v>26.613199999999999</v>
      </c>
      <c r="UK64" s="5">
        <v>28.204866670000001</v>
      </c>
      <c r="UL64" s="5">
        <v>33.047916669999999</v>
      </c>
      <c r="UM64" s="5">
        <v>4.8080999999999996</v>
      </c>
      <c r="UN64" s="5">
        <v>12.321999999999999</v>
      </c>
      <c r="UO64" s="5">
        <v>12.4476</v>
      </c>
      <c r="UP64" s="5">
        <v>12.688000000000001</v>
      </c>
      <c r="UQ64" s="5">
        <v>32.384999999999998</v>
      </c>
      <c r="UR64" s="5">
        <v>0.29120000000000001</v>
      </c>
      <c r="US64" s="5">
        <v>4.6239999999999997</v>
      </c>
      <c r="UT64" s="5">
        <v>15.624000000000001</v>
      </c>
      <c r="UU64" s="5">
        <v>31.06133333</v>
      </c>
      <c r="UV64" s="5">
        <v>35.121933329999997</v>
      </c>
      <c r="UW64" s="5">
        <v>0</v>
      </c>
      <c r="UX64" s="5">
        <v>32.060699999999997</v>
      </c>
      <c r="UY64" s="5">
        <v>0.38973333329999998</v>
      </c>
      <c r="UZ64" s="5">
        <v>0</v>
      </c>
      <c r="VA64" s="5">
        <v>0</v>
      </c>
      <c r="VB64" s="5">
        <v>0</v>
      </c>
      <c r="VC64" s="5">
        <v>2.2499999999999999E-2</v>
      </c>
      <c r="VD64" s="2">
        <f t="shared" si="654"/>
        <v>40.166199990000003</v>
      </c>
      <c r="VE64" s="2">
        <f t="shared" si="655"/>
        <v>15.43965</v>
      </c>
      <c r="VF64" s="2">
        <f t="shared" si="656"/>
        <v>6.3710000000000004</v>
      </c>
      <c r="VG64" s="2">
        <f t="shared" si="657"/>
        <v>1.0948</v>
      </c>
      <c r="VH64" s="2">
        <f t="shared" si="658"/>
        <v>0.252</v>
      </c>
      <c r="VI64" s="2">
        <f t="shared" si="659"/>
        <v>0.78</v>
      </c>
      <c r="VJ64" s="2">
        <f t="shared" si="660"/>
        <v>1.3083</v>
      </c>
      <c r="VK64" s="2">
        <f t="shared" si="661"/>
        <v>3.6183999999999998</v>
      </c>
      <c r="VL64" s="2">
        <f t="shared" si="662"/>
        <v>2.1292333339999998</v>
      </c>
      <c r="VM64" s="2">
        <f t="shared" si="663"/>
        <v>8.1248000000000005</v>
      </c>
      <c r="VN64" s="2">
        <f t="shared" si="664"/>
        <v>3.0338666660000002</v>
      </c>
      <c r="VO64" s="2">
        <f t="shared" si="665"/>
        <v>2.9931000000000001</v>
      </c>
      <c r="VP64" s="2">
        <f t="shared" si="666"/>
        <v>1.5355333334000001</v>
      </c>
      <c r="VQ64" s="2">
        <f t="shared" si="667"/>
        <v>0.20979</v>
      </c>
      <c r="VR64" s="2">
        <f t="shared" si="668"/>
        <v>0.68606999999999996</v>
      </c>
      <c r="VS64" s="2">
        <f t="shared" si="669"/>
        <v>0</v>
      </c>
      <c r="VT64" s="2">
        <f t="shared" si="670"/>
        <v>0</v>
      </c>
      <c r="VU64" s="2">
        <f t="shared" si="671"/>
        <v>5.6295333330000004</v>
      </c>
      <c r="VV64" s="2">
        <f t="shared" si="672"/>
        <v>0</v>
      </c>
      <c r="VW64" s="2">
        <f t="shared" si="673"/>
        <v>0</v>
      </c>
      <c r="VX64" s="2">
        <f t="shared" si="674"/>
        <v>0.20226666669999999</v>
      </c>
      <c r="VY64" s="2">
        <f t="shared" si="675"/>
        <v>0</v>
      </c>
      <c r="VZ64" s="2">
        <f t="shared" si="676"/>
        <v>6.6547999999999998</v>
      </c>
      <c r="WA64" s="2">
        <f t="shared" si="677"/>
        <v>5.7714999999999996</v>
      </c>
      <c r="WB64" s="2">
        <f t="shared" si="678"/>
        <v>2.2212499999999999</v>
      </c>
      <c r="WC64" s="2">
        <f t="shared" si="679"/>
        <v>0</v>
      </c>
      <c r="WD64" s="2">
        <f t="shared" si="680"/>
        <v>0</v>
      </c>
      <c r="WE64" s="2">
        <f t="shared" si="681"/>
        <v>0</v>
      </c>
      <c r="WF64" s="2">
        <f t="shared" si="682"/>
        <v>0</v>
      </c>
      <c r="WG64" s="2">
        <f t="shared" si="683"/>
        <v>4.6093000000000002</v>
      </c>
      <c r="WH64" s="2">
        <f t="shared" si="684"/>
        <v>16.909199999999998</v>
      </c>
      <c r="WI64" s="2">
        <f t="shared" si="685"/>
        <v>11.0252</v>
      </c>
      <c r="WJ64" s="2">
        <f t="shared" si="686"/>
        <v>14.474399999999999</v>
      </c>
      <c r="WK64" s="2">
        <f t="shared" si="687"/>
        <v>0.94299999999999995</v>
      </c>
      <c r="WL64" s="2">
        <f t="shared" si="688"/>
        <v>0</v>
      </c>
      <c r="WM64" s="2">
        <f t="shared" si="689"/>
        <v>7.9884000000000004</v>
      </c>
      <c r="WN64" s="2">
        <f t="shared" si="690"/>
        <v>1.9907999999999999</v>
      </c>
      <c r="WO64" s="2">
        <f t="shared" si="691"/>
        <v>1.35795</v>
      </c>
      <c r="WP64" s="2">
        <f t="shared" si="692"/>
        <v>3.7430666659999998</v>
      </c>
      <c r="WQ64" s="2">
        <f t="shared" si="693"/>
        <v>7.0400000000000004E-2</v>
      </c>
      <c r="WR64" s="2">
        <f t="shared" si="694"/>
        <v>13.523524999999999</v>
      </c>
      <c r="WS64" s="2">
        <f t="shared" si="695"/>
        <v>0.28260000000000002</v>
      </c>
      <c r="WT64" s="2">
        <f t="shared" si="696"/>
        <v>2.1960000000000002</v>
      </c>
      <c r="WU64" s="2">
        <f t="shared" si="697"/>
        <v>1.6774466666000001</v>
      </c>
      <c r="WV64" s="2">
        <f t="shared" si="698"/>
        <v>2.4784000000000002</v>
      </c>
      <c r="WW64" s="2">
        <f t="shared" si="699"/>
        <v>3.0000000000000001E-3</v>
      </c>
      <c r="WX64" s="2">
        <f t="shared" si="700"/>
        <v>10.17033333</v>
      </c>
      <c r="WY64" s="2">
        <f t="shared" si="701"/>
        <v>5.0880000000000001</v>
      </c>
      <c r="WZ64" s="2">
        <f t="shared" si="702"/>
        <v>7.7593500000000004</v>
      </c>
      <c r="XA64" s="2">
        <f t="shared" si="703"/>
        <v>0.35354999999999998</v>
      </c>
      <c r="XB64" s="2">
        <f t="shared" si="704"/>
        <v>0.87229999999999996</v>
      </c>
      <c r="XC64" s="2">
        <f t="shared" si="705"/>
        <v>0</v>
      </c>
      <c r="XD64" s="2">
        <f t="shared" si="706"/>
        <v>18.3155</v>
      </c>
      <c r="XE64" s="2">
        <f t="shared" si="707"/>
        <v>17.28</v>
      </c>
      <c r="XF64" s="2">
        <f t="shared" si="708"/>
        <v>0</v>
      </c>
      <c r="XG64" s="2">
        <f t="shared" si="709"/>
        <v>3.6211500000000001</v>
      </c>
      <c r="XH64" s="2">
        <f t="shared" si="710"/>
        <v>53.226399999999998</v>
      </c>
      <c r="XI64" s="2">
        <f t="shared" si="711"/>
        <v>56.409733340000002</v>
      </c>
      <c r="XJ64" s="2">
        <f t="shared" si="712"/>
        <v>33.047916669999999</v>
      </c>
      <c r="XK64" s="2">
        <f t="shared" si="713"/>
        <v>4.8080999999999996</v>
      </c>
      <c r="XL64" s="2">
        <f t="shared" si="714"/>
        <v>12.321999999999999</v>
      </c>
      <c r="XM64" s="2">
        <f t="shared" si="715"/>
        <v>12.4476</v>
      </c>
      <c r="XN64" s="2">
        <f t="shared" si="716"/>
        <v>12.688000000000001</v>
      </c>
      <c r="XO64" s="2">
        <f t="shared" si="717"/>
        <v>64.77</v>
      </c>
      <c r="XP64" s="2">
        <f t="shared" si="718"/>
        <v>0.58240000000000003</v>
      </c>
      <c r="XQ64" s="2">
        <f t="shared" si="719"/>
        <v>4.6239999999999997</v>
      </c>
      <c r="XR64" s="2">
        <f t="shared" si="720"/>
        <v>15.624000000000001</v>
      </c>
      <c r="XS64" s="2">
        <f t="shared" si="721"/>
        <v>31.06133333</v>
      </c>
      <c r="XT64" s="2">
        <f t="shared" si="722"/>
        <v>70.243866659999995</v>
      </c>
      <c r="XU64" s="2">
        <f t="shared" si="723"/>
        <v>0</v>
      </c>
      <c r="XV64" s="2">
        <f t="shared" si="724"/>
        <v>32.060699999999997</v>
      </c>
      <c r="XW64" s="2">
        <f t="shared" si="725"/>
        <v>1.5589333331999999</v>
      </c>
      <c r="XX64" s="2">
        <f t="shared" si="726"/>
        <v>0</v>
      </c>
      <c r="XY64" s="2">
        <f t="shared" si="727"/>
        <v>0</v>
      </c>
      <c r="XZ64" s="2">
        <f t="shared" si="728"/>
        <v>0</v>
      </c>
      <c r="YA64" s="2">
        <f t="shared" si="729"/>
        <v>2.2499999999999999E-2</v>
      </c>
      <c r="YB64" s="2">
        <f t="shared" si="730"/>
        <v>160.66479996000001</v>
      </c>
      <c r="YC64" s="2">
        <f t="shared" si="731"/>
        <v>61.758600000000001</v>
      </c>
      <c r="YD64" s="2">
        <f t="shared" si="732"/>
        <v>25.484000000000002</v>
      </c>
      <c r="YE64" s="2">
        <f t="shared" si="733"/>
        <v>4.3792</v>
      </c>
      <c r="YF64" s="2">
        <f t="shared" si="734"/>
        <v>1.008</v>
      </c>
      <c r="YG64" s="2">
        <f t="shared" si="735"/>
        <v>3.12</v>
      </c>
      <c r="YH64" s="2">
        <f t="shared" si="736"/>
        <v>5.2332000000000001</v>
      </c>
      <c r="YI64" s="2">
        <f t="shared" si="737"/>
        <v>14.473599999999999</v>
      </c>
      <c r="YJ64" s="2">
        <f t="shared" si="738"/>
        <v>8.5169333359999992</v>
      </c>
      <c r="YK64" s="2">
        <f t="shared" si="739"/>
        <v>32.499200000000002</v>
      </c>
      <c r="YL64" s="2">
        <f t="shared" si="740"/>
        <v>12.135466664000001</v>
      </c>
      <c r="YM64" s="2">
        <f t="shared" si="741"/>
        <v>11.9724</v>
      </c>
      <c r="YN64" s="2">
        <f t="shared" si="742"/>
        <v>6.1421333336000004</v>
      </c>
      <c r="YO64" s="2">
        <f t="shared" si="743"/>
        <v>0.83916000000000002</v>
      </c>
      <c r="YP64" s="2">
        <f t="shared" si="744"/>
        <v>2.7442799999999998</v>
      </c>
      <c r="YQ64" s="2">
        <f t="shared" si="745"/>
        <v>0</v>
      </c>
      <c r="YR64" s="2">
        <f t="shared" si="746"/>
        <v>0</v>
      </c>
      <c r="YS64" s="2">
        <f t="shared" si="747"/>
        <v>22.518133332000001</v>
      </c>
      <c r="YT64" s="2">
        <f t="shared" si="748"/>
        <v>0</v>
      </c>
      <c r="YU64" s="2">
        <f t="shared" si="749"/>
        <v>0</v>
      </c>
      <c r="YV64" s="2">
        <f t="shared" si="750"/>
        <v>0.80906666679999995</v>
      </c>
      <c r="YW64" s="2">
        <f t="shared" si="751"/>
        <v>0</v>
      </c>
      <c r="YX64" s="2">
        <f t="shared" si="752"/>
        <v>26.619199999999999</v>
      </c>
      <c r="YY64" s="2">
        <f t="shared" si="753"/>
        <v>23.085999999999999</v>
      </c>
      <c r="YZ64" s="2">
        <f t="shared" si="754"/>
        <v>8.8849999999999998</v>
      </c>
      <c r="ZA64" s="2">
        <f t="shared" si="755"/>
        <v>0</v>
      </c>
      <c r="ZB64" s="2">
        <f t="shared" si="756"/>
        <v>0</v>
      </c>
      <c r="ZC64" s="2">
        <f t="shared" si="757"/>
        <v>0</v>
      </c>
      <c r="ZD64" s="2">
        <f t="shared" si="758"/>
        <v>0</v>
      </c>
      <c r="ZE64" s="2">
        <f t="shared" si="759"/>
        <v>18.437200000000001</v>
      </c>
      <c r="ZF64" s="2">
        <f t="shared" si="760"/>
        <v>67.636799999999994</v>
      </c>
      <c r="ZG64" s="2">
        <f t="shared" si="761"/>
        <v>44.1008</v>
      </c>
      <c r="ZH64" s="2">
        <f t="shared" si="762"/>
        <v>57.897599999999997</v>
      </c>
      <c r="ZI64" s="2">
        <f t="shared" si="763"/>
        <v>3.7719999999999998</v>
      </c>
      <c r="ZJ64" s="2">
        <f t="shared" si="764"/>
        <v>0</v>
      </c>
      <c r="ZK64" s="2">
        <f t="shared" si="765"/>
        <v>31.953600000000002</v>
      </c>
      <c r="ZL64" s="2">
        <f t="shared" si="766"/>
        <v>7.9631999999999996</v>
      </c>
      <c r="ZM64" s="2">
        <f t="shared" si="767"/>
        <v>5.4318</v>
      </c>
      <c r="ZN64" s="2">
        <f t="shared" si="768"/>
        <v>14.972266663999999</v>
      </c>
      <c r="ZO64" s="2">
        <f t="shared" si="769"/>
        <v>0.28160000000000002</v>
      </c>
      <c r="ZP64" s="2">
        <f t="shared" si="770"/>
        <v>54.094099999999997</v>
      </c>
      <c r="ZQ64" s="2">
        <f t="shared" si="771"/>
        <v>1.1304000000000001</v>
      </c>
      <c r="ZR64" s="2">
        <f t="shared" si="772"/>
        <v>8.7840000000000007</v>
      </c>
      <c r="ZS64" s="2">
        <f t="shared" si="773"/>
        <v>6.7097866664000003</v>
      </c>
      <c r="ZT64" s="2">
        <f t="shared" si="774"/>
        <v>9.9136000000000006</v>
      </c>
      <c r="ZU64" s="2">
        <f t="shared" si="775"/>
        <v>1.2E-2</v>
      </c>
      <c r="ZV64" s="2">
        <f t="shared" si="776"/>
        <v>40.68133332</v>
      </c>
      <c r="ZW64" s="2">
        <f t="shared" si="777"/>
        <v>20.352</v>
      </c>
      <c r="ZX64" s="2">
        <f t="shared" si="778"/>
        <v>31.037400000000002</v>
      </c>
      <c r="ZY64" s="2">
        <f t="shared" si="779"/>
        <v>1.4141999999999999</v>
      </c>
      <c r="ZZ64" s="2">
        <f t="shared" si="780"/>
        <v>3.4891999999999999</v>
      </c>
      <c r="AAA64" s="2">
        <f t="shared" si="781"/>
        <v>0</v>
      </c>
      <c r="AAB64" s="2">
        <f t="shared" si="782"/>
        <v>73.262</v>
      </c>
      <c r="AAC64" s="2">
        <f t="shared" si="783"/>
        <v>69.12</v>
      </c>
      <c r="AAD64" s="2">
        <f t="shared" si="784"/>
        <v>0</v>
      </c>
      <c r="AAE64" s="2">
        <f t="shared" si="785"/>
        <v>14.4846</v>
      </c>
      <c r="AAF64" s="2">
        <f t="shared" si="786"/>
        <v>212.90559999999999</v>
      </c>
      <c r="AAG64" s="2">
        <f t="shared" si="787"/>
        <v>225.63893336000001</v>
      </c>
      <c r="AAH64" s="2">
        <f t="shared" si="788"/>
        <v>132.19166668</v>
      </c>
      <c r="AAI64" s="2">
        <f t="shared" si="789"/>
        <v>19.232399999999998</v>
      </c>
      <c r="AAJ64" s="2">
        <f t="shared" si="790"/>
        <v>49.287999999999997</v>
      </c>
      <c r="AAK64" s="2">
        <f t="shared" si="791"/>
        <v>49.790399999999998</v>
      </c>
      <c r="AAL64" s="2">
        <f t="shared" si="792"/>
        <v>50.752000000000002</v>
      </c>
      <c r="AAM64" s="2">
        <f t="shared" si="793"/>
        <v>259.08</v>
      </c>
      <c r="AAN64" s="2">
        <f t="shared" si="794"/>
        <v>2.3296000000000001</v>
      </c>
      <c r="AAO64" s="2">
        <f t="shared" si="795"/>
        <v>18.495999999999999</v>
      </c>
      <c r="AAP64" s="2">
        <f t="shared" si="796"/>
        <v>62.496000000000002</v>
      </c>
      <c r="AAQ64" s="2">
        <f t="shared" si="797"/>
        <v>124.24533332</v>
      </c>
      <c r="AAR64" s="2">
        <f t="shared" si="798"/>
        <v>280.97546663999998</v>
      </c>
      <c r="AAS64" s="2">
        <f t="shared" si="799"/>
        <v>0</v>
      </c>
      <c r="AAT64" s="2">
        <f t="shared" si="800"/>
        <v>128.24279999999999</v>
      </c>
      <c r="AAU64" s="2">
        <f t="shared" si="801"/>
        <v>6.2357333327999998</v>
      </c>
      <c r="AAV64" s="2">
        <f t="shared" si="802"/>
        <v>0</v>
      </c>
      <c r="AAW64" s="2">
        <f t="shared" si="803"/>
        <v>0</v>
      </c>
      <c r="AAX64" s="2">
        <f t="shared" si="804"/>
        <v>0</v>
      </c>
      <c r="AAY64" s="2">
        <f t="shared" si="805"/>
        <v>0.09</v>
      </c>
      <c r="AAZ64" s="2">
        <f t="shared" si="806"/>
        <v>1542.8771428571431</v>
      </c>
      <c r="ABA64" s="2">
        <f t="shared" si="807"/>
        <v>34.056352603947118</v>
      </c>
      <c r="ABB64" s="2">
        <f t="shared" si="808"/>
        <v>12.230442352023216</v>
      </c>
      <c r="ABC64" s="1">
        <v>3</v>
      </c>
      <c r="ABD64" s="1">
        <v>2</v>
      </c>
      <c r="ABE64" s="1">
        <v>1</v>
      </c>
      <c r="ABF64" s="1">
        <v>4</v>
      </c>
      <c r="ABG64" s="1">
        <v>4</v>
      </c>
      <c r="ABH64" s="1">
        <v>3</v>
      </c>
      <c r="ABI64" s="1">
        <v>1</v>
      </c>
      <c r="ABJ64" s="1">
        <v>1</v>
      </c>
      <c r="ABK64" s="1">
        <v>3</v>
      </c>
      <c r="ABL64" s="1">
        <v>3</v>
      </c>
      <c r="ABM64" s="1">
        <v>2</v>
      </c>
      <c r="ABN64" s="1">
        <v>2</v>
      </c>
      <c r="ABO64" s="1">
        <v>3</v>
      </c>
      <c r="ABP64" s="1">
        <v>2</v>
      </c>
      <c r="ABQ64" s="1">
        <v>4</v>
      </c>
      <c r="ABR64" s="7">
        <f t="shared" si="809"/>
        <v>38</v>
      </c>
      <c r="ABS64" s="7">
        <f t="shared" si="810"/>
        <v>13</v>
      </c>
      <c r="ABT64" s="7">
        <f t="shared" si="811"/>
        <v>13</v>
      </c>
      <c r="ABU64" s="7">
        <f t="shared" si="812"/>
        <v>12</v>
      </c>
      <c r="ABV64" s="4">
        <v>2</v>
      </c>
      <c r="ABW64" s="4">
        <v>2</v>
      </c>
      <c r="ABX64" s="4">
        <v>1</v>
      </c>
      <c r="ABY64" s="4">
        <v>1</v>
      </c>
      <c r="ABZ64" s="4">
        <v>1</v>
      </c>
      <c r="ACA64" s="4">
        <v>3</v>
      </c>
      <c r="ACB64" s="4">
        <v>1</v>
      </c>
      <c r="ACC64" s="4">
        <v>1</v>
      </c>
      <c r="ACD64" s="4">
        <v>1</v>
      </c>
      <c r="ACE64" s="4">
        <v>3</v>
      </c>
      <c r="ACF64" s="4">
        <v>2</v>
      </c>
      <c r="ACG64" s="4">
        <v>1</v>
      </c>
      <c r="ACH64" s="4">
        <v>3</v>
      </c>
      <c r="ACI64" s="4">
        <v>3</v>
      </c>
      <c r="ACJ64" s="4">
        <v>1</v>
      </c>
      <c r="ACK64" s="4">
        <v>2</v>
      </c>
      <c r="ACL64" s="4">
        <v>3</v>
      </c>
      <c r="ACM64" s="4">
        <v>3</v>
      </c>
      <c r="ACN64" s="4">
        <v>1</v>
      </c>
      <c r="ACO64" s="4">
        <v>1</v>
      </c>
      <c r="ACP64" s="4">
        <v>3</v>
      </c>
      <c r="ACQ64" s="4">
        <v>1</v>
      </c>
      <c r="ACR64" s="4">
        <v>2</v>
      </c>
      <c r="ACS64" s="4">
        <v>3</v>
      </c>
      <c r="ACT64" s="4">
        <v>3</v>
      </c>
      <c r="ACU64" s="4">
        <v>3</v>
      </c>
      <c r="ACV64" s="4">
        <v>2</v>
      </c>
      <c r="ACW64" s="4">
        <v>3</v>
      </c>
      <c r="ACX64" s="4">
        <v>2</v>
      </c>
      <c r="ACY64" s="4">
        <v>2</v>
      </c>
      <c r="ACZ64" s="4">
        <v>1</v>
      </c>
      <c r="ADA64" s="4">
        <v>1</v>
      </c>
      <c r="ADB64" s="4">
        <v>2</v>
      </c>
      <c r="ADC64" s="4">
        <v>3</v>
      </c>
      <c r="ADD64" s="4">
        <v>2</v>
      </c>
      <c r="ADE64" s="4">
        <v>2</v>
      </c>
      <c r="ADF64" s="4">
        <v>2</v>
      </c>
      <c r="ADG64" s="4">
        <v>3</v>
      </c>
      <c r="ADH64" s="4">
        <v>3</v>
      </c>
      <c r="ADI64" s="4">
        <v>2</v>
      </c>
      <c r="ADJ64" s="4">
        <v>3</v>
      </c>
      <c r="ADK64" s="4">
        <v>3</v>
      </c>
      <c r="ADL64" s="4">
        <v>1</v>
      </c>
      <c r="ADM64" s="4">
        <v>3</v>
      </c>
      <c r="ADN64" s="4">
        <v>3</v>
      </c>
      <c r="ADO64" s="4">
        <v>3</v>
      </c>
      <c r="ADP64" s="4">
        <v>2</v>
      </c>
      <c r="ADQ64" s="4">
        <v>3</v>
      </c>
      <c r="ADR64" s="4">
        <v>3</v>
      </c>
      <c r="ADS64" s="4">
        <v>2</v>
      </c>
      <c r="ADT64" s="4">
        <v>3</v>
      </c>
      <c r="ADU64" s="4">
        <v>3</v>
      </c>
      <c r="ADV64" s="4">
        <v>3</v>
      </c>
      <c r="ADW64" s="4">
        <v>3</v>
      </c>
      <c r="ADX64" s="4">
        <v>3</v>
      </c>
      <c r="ADY64" s="4">
        <v>3</v>
      </c>
      <c r="ADZ64" s="2">
        <f t="shared" si="813"/>
        <v>15</v>
      </c>
      <c r="AEA64" s="2">
        <f t="shared" si="814"/>
        <v>19</v>
      </c>
      <c r="AEB64" s="2">
        <f t="shared" si="815"/>
        <v>13</v>
      </c>
      <c r="AEC64" s="2">
        <f t="shared" si="816"/>
        <v>6</v>
      </c>
      <c r="AED64" s="2">
        <f t="shared" si="817"/>
        <v>17</v>
      </c>
      <c r="AEE64" s="2">
        <f t="shared" si="818"/>
        <v>22</v>
      </c>
      <c r="AEF64" s="2">
        <f t="shared" si="819"/>
        <v>20</v>
      </c>
      <c r="AEG64" s="2">
        <f t="shared" si="820"/>
        <v>10</v>
      </c>
      <c r="AEH64" s="4">
        <v>1</v>
      </c>
      <c r="AEI64" s="4">
        <v>1</v>
      </c>
      <c r="AEJ64" s="4">
        <v>1</v>
      </c>
      <c r="AEK64" s="4">
        <v>2</v>
      </c>
      <c r="AEL64" s="4">
        <v>2</v>
      </c>
      <c r="AEM64" s="4">
        <v>1</v>
      </c>
      <c r="AEN64" s="4">
        <v>1</v>
      </c>
      <c r="AEO64" s="4">
        <v>1</v>
      </c>
      <c r="AEP64" s="4">
        <v>1</v>
      </c>
      <c r="AEQ64" s="4">
        <v>1</v>
      </c>
      <c r="AER64" s="4">
        <v>1</v>
      </c>
      <c r="AES64" s="4">
        <v>2</v>
      </c>
      <c r="AET64" s="4">
        <v>2</v>
      </c>
      <c r="AEU64" s="4">
        <v>2</v>
      </c>
      <c r="AEV64" s="4">
        <v>1</v>
      </c>
      <c r="AEW64" s="4">
        <v>1</v>
      </c>
      <c r="AEX64" s="4">
        <v>1</v>
      </c>
      <c r="AEY64" s="4">
        <v>2</v>
      </c>
      <c r="AEZ64" s="4">
        <v>1</v>
      </c>
      <c r="AFA64" s="4">
        <v>1</v>
      </c>
      <c r="AFB64" s="4">
        <v>2</v>
      </c>
      <c r="AFC64" s="4">
        <v>2</v>
      </c>
      <c r="AFD64" s="4">
        <v>2</v>
      </c>
      <c r="AFE64" s="4">
        <v>3</v>
      </c>
      <c r="AFF64" s="4">
        <v>3</v>
      </c>
      <c r="AFG64" s="4">
        <v>3</v>
      </c>
      <c r="AFH64" s="4">
        <v>2</v>
      </c>
      <c r="AFI64" s="4">
        <v>3</v>
      </c>
      <c r="AFJ64" s="4">
        <v>2</v>
      </c>
      <c r="AFK64" s="4">
        <v>1</v>
      </c>
      <c r="AFL64" s="4">
        <v>1</v>
      </c>
      <c r="AFM64" s="4">
        <v>1</v>
      </c>
      <c r="AFN64" s="1">
        <v>2</v>
      </c>
      <c r="AFO64" s="2">
        <f t="shared" si="821"/>
        <v>53</v>
      </c>
      <c r="AFP64" s="2">
        <f t="shared" si="822"/>
        <v>12</v>
      </c>
      <c r="AFQ64" s="2">
        <f t="shared" si="823"/>
        <v>20</v>
      </c>
      <c r="AFR64" s="2">
        <f t="shared" si="824"/>
        <v>21</v>
      </c>
      <c r="AFS64" s="4">
        <v>1</v>
      </c>
      <c r="AFT64" s="4">
        <v>2</v>
      </c>
      <c r="AFU64" s="4">
        <v>0</v>
      </c>
      <c r="AFV64" s="4">
        <v>0</v>
      </c>
      <c r="AFW64" s="4">
        <v>20</v>
      </c>
      <c r="AFX64" s="4">
        <v>0</v>
      </c>
      <c r="AFY64" s="4">
        <v>0</v>
      </c>
      <c r="AFZ64" s="4">
        <v>0</v>
      </c>
      <c r="AGA64" s="4">
        <v>0</v>
      </c>
      <c r="AGB64" s="4">
        <v>2</v>
      </c>
      <c r="AGC64" s="4">
        <v>0</v>
      </c>
      <c r="AGD64" s="4">
        <v>0</v>
      </c>
      <c r="AGE64" s="4">
        <v>10</v>
      </c>
      <c r="AGF64" s="4">
        <v>6</v>
      </c>
      <c r="AGG64" s="4">
        <v>0</v>
      </c>
      <c r="AGH64" s="4">
        <v>4</v>
      </c>
      <c r="AGI64" s="4">
        <v>0</v>
      </c>
      <c r="AGJ64" s="4">
        <v>0</v>
      </c>
      <c r="AGK64" s="4">
        <v>0</v>
      </c>
      <c r="AGL64" s="4">
        <v>0</v>
      </c>
      <c r="AGM64" s="4">
        <v>0</v>
      </c>
      <c r="AGN64" s="4">
        <v>7</v>
      </c>
      <c r="AGO64" s="4">
        <v>0</v>
      </c>
      <c r="AGP64" s="4">
        <v>3</v>
      </c>
      <c r="AGQ64" s="4">
        <v>0</v>
      </c>
      <c r="AGR64" s="4">
        <v>0</v>
      </c>
      <c r="AGS64" s="4">
        <v>0</v>
      </c>
      <c r="AGT64" s="4">
        <v>0</v>
      </c>
      <c r="AGU64" s="4">
        <v>0</v>
      </c>
      <c r="AGV64" s="4">
        <v>0</v>
      </c>
      <c r="AGW64" s="4">
        <v>0</v>
      </c>
      <c r="AGX64" s="4">
        <v>0</v>
      </c>
      <c r="AGY64" s="4">
        <v>0</v>
      </c>
      <c r="AGZ64" s="4">
        <v>2</v>
      </c>
      <c r="AHA64" s="4">
        <v>0</v>
      </c>
      <c r="AHB64" s="4">
        <v>0</v>
      </c>
      <c r="AHC64" s="4">
        <v>45</v>
      </c>
      <c r="AHD64" s="4">
        <v>3</v>
      </c>
      <c r="AHE64" s="4">
        <v>0</v>
      </c>
      <c r="AHF64" s="4">
        <v>0</v>
      </c>
      <c r="AHG64" s="4">
        <v>45</v>
      </c>
      <c r="AHH64" s="4">
        <v>0</v>
      </c>
      <c r="AHI64" s="4">
        <v>0</v>
      </c>
      <c r="AHJ64" s="4">
        <v>0</v>
      </c>
      <c r="AHK64" s="4">
        <v>0</v>
      </c>
      <c r="AHL64" s="4">
        <v>7</v>
      </c>
      <c r="AHM64" s="4">
        <v>0</v>
      </c>
      <c r="AHN64" s="4">
        <v>3</v>
      </c>
      <c r="AHO64" s="4">
        <v>0</v>
      </c>
      <c r="AHP64" s="2">
        <f t="shared" si="825"/>
        <v>320</v>
      </c>
      <c r="AHQ64" s="2">
        <f t="shared" si="826"/>
        <v>0</v>
      </c>
      <c r="AHR64" s="2">
        <f t="shared" si="827"/>
        <v>66</v>
      </c>
      <c r="AHS64" s="2">
        <f t="shared" si="828"/>
        <v>386</v>
      </c>
      <c r="AHT64" s="2">
        <f t="shared" si="829"/>
        <v>4158</v>
      </c>
      <c r="AHU64" s="2">
        <f t="shared" si="830"/>
        <v>0</v>
      </c>
      <c r="AHV64" s="2">
        <f t="shared" si="831"/>
        <v>4158</v>
      </c>
      <c r="AHW64" s="2">
        <f t="shared" si="832"/>
        <v>0</v>
      </c>
      <c r="AHX64" s="2">
        <f t="shared" si="833"/>
        <v>0</v>
      </c>
      <c r="AHY64" s="2">
        <f t="shared" si="834"/>
        <v>0</v>
      </c>
      <c r="AHZ64" s="2">
        <f t="shared" si="835"/>
        <v>1080</v>
      </c>
      <c r="AIA64" s="2">
        <f t="shared" si="836"/>
        <v>0</v>
      </c>
      <c r="AIB64" s="2">
        <f t="shared" si="837"/>
        <v>297</v>
      </c>
      <c r="AIC64" s="2">
        <f t="shared" si="838"/>
        <v>1377</v>
      </c>
      <c r="AID64" s="2">
        <f t="shared" si="839"/>
        <v>5921</v>
      </c>
      <c r="AIE64" s="2" t="s">
        <v>1267</v>
      </c>
      <c r="AIF64" s="1">
        <v>1</v>
      </c>
      <c r="AIG64" s="1">
        <v>1</v>
      </c>
      <c r="AIH64" s="1">
        <v>1</v>
      </c>
      <c r="AII64" s="1">
        <v>1</v>
      </c>
      <c r="AIJ64" s="1">
        <v>1</v>
      </c>
      <c r="AIK64" s="1">
        <v>0</v>
      </c>
      <c r="AIL64" s="1">
        <v>1</v>
      </c>
      <c r="AIM64" s="1">
        <v>1</v>
      </c>
      <c r="AIN64" s="1">
        <v>1</v>
      </c>
      <c r="AIO64" s="1">
        <v>1</v>
      </c>
      <c r="AIP64" s="1">
        <v>1</v>
      </c>
      <c r="AIQ64" s="1">
        <v>1</v>
      </c>
      <c r="AIR64" s="7">
        <f t="shared" si="840"/>
        <v>11</v>
      </c>
      <c r="AIS64" s="7">
        <f t="shared" si="841"/>
        <v>1</v>
      </c>
      <c r="AIT64" s="7">
        <f t="shared" si="842"/>
        <v>83.333333333333329</v>
      </c>
      <c r="AIU64" s="7" t="str">
        <f t="shared" si="843"/>
        <v>RIGHT</v>
      </c>
      <c r="AIV64" s="4">
        <v>2</v>
      </c>
      <c r="AIW64" s="4">
        <v>2</v>
      </c>
      <c r="AIX64" s="4">
        <v>3</v>
      </c>
      <c r="AIY64" s="4">
        <v>4</v>
      </c>
      <c r="AIZ64" s="4">
        <v>4</v>
      </c>
      <c r="AJA64" s="4">
        <v>3</v>
      </c>
      <c r="AJB64" s="4">
        <v>4</v>
      </c>
      <c r="AJC64" s="4">
        <v>2</v>
      </c>
      <c r="AJD64" s="4">
        <v>3</v>
      </c>
      <c r="AJE64" s="4">
        <v>2</v>
      </c>
      <c r="AJF64" s="4">
        <v>2</v>
      </c>
      <c r="AJG64" s="4">
        <v>2</v>
      </c>
      <c r="AJH64" s="4">
        <v>2</v>
      </c>
      <c r="AJI64" s="4">
        <v>2</v>
      </c>
      <c r="AJJ64" s="4">
        <v>1</v>
      </c>
      <c r="AJK64" s="4">
        <v>1</v>
      </c>
      <c r="AJL64" s="4">
        <v>2</v>
      </c>
      <c r="AJM64" s="4">
        <v>1</v>
      </c>
      <c r="AJN64" s="4">
        <v>3</v>
      </c>
      <c r="AJO64" s="4">
        <v>1</v>
      </c>
      <c r="AJP64" s="2">
        <f t="shared" si="844"/>
        <v>46</v>
      </c>
      <c r="AJQ64" s="2">
        <f t="shared" si="845"/>
        <v>26</v>
      </c>
      <c r="AJR64" s="2">
        <f t="shared" si="846"/>
        <v>20</v>
      </c>
      <c r="AJS64" s="4">
        <v>3</v>
      </c>
      <c r="AJT64" s="4">
        <v>1</v>
      </c>
      <c r="AJU64" s="4">
        <v>1</v>
      </c>
      <c r="AJV64" s="4">
        <v>2</v>
      </c>
      <c r="AJW64" s="4">
        <v>1</v>
      </c>
      <c r="AJX64" s="4">
        <v>1</v>
      </c>
      <c r="AJY64" s="4">
        <v>1</v>
      </c>
      <c r="AJZ64" s="4">
        <v>1</v>
      </c>
      <c r="AKA64" s="4">
        <v>1</v>
      </c>
      <c r="AKB64" s="4">
        <v>1</v>
      </c>
      <c r="AKC64" s="4">
        <v>1</v>
      </c>
      <c r="AKD64" s="4">
        <v>1</v>
      </c>
      <c r="AKE64" s="4">
        <v>1</v>
      </c>
      <c r="AKF64" s="4">
        <v>2</v>
      </c>
      <c r="AKG64" s="4">
        <v>1</v>
      </c>
      <c r="AKH64" s="4">
        <v>1</v>
      </c>
      <c r="AKI64" s="4">
        <v>0</v>
      </c>
      <c r="AKJ64" s="4">
        <v>0</v>
      </c>
      <c r="AKK64" s="4">
        <v>0</v>
      </c>
      <c r="AKL64" s="4">
        <v>0</v>
      </c>
      <c r="AKM64" s="4">
        <v>0</v>
      </c>
      <c r="AKN64" s="4">
        <v>0</v>
      </c>
      <c r="AKO64" s="4">
        <v>0</v>
      </c>
      <c r="AKP64" s="4">
        <v>0</v>
      </c>
      <c r="AKQ64" s="4">
        <v>1</v>
      </c>
      <c r="AKR64" s="4">
        <v>0</v>
      </c>
      <c r="AKS64" s="4">
        <v>0</v>
      </c>
      <c r="AKT64" s="2">
        <v>1</v>
      </c>
      <c r="AKU64" s="2">
        <v>0</v>
      </c>
      <c r="AKV64" s="2">
        <v>1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1">
        <v>3</v>
      </c>
      <c r="ALD64" s="1">
        <v>3</v>
      </c>
      <c r="ALE64" s="1">
        <v>2</v>
      </c>
      <c r="ALF64" s="1">
        <v>4</v>
      </c>
      <c r="ALG64" s="1">
        <v>3</v>
      </c>
      <c r="ALH64" s="1">
        <v>3</v>
      </c>
      <c r="ALI64" s="1">
        <v>3</v>
      </c>
      <c r="ALJ64" s="1">
        <v>2</v>
      </c>
      <c r="ALK64" s="1">
        <v>3</v>
      </c>
      <c r="ALL64" s="1">
        <v>2</v>
      </c>
      <c r="ALM64" s="1">
        <v>3</v>
      </c>
      <c r="ALN64" s="1">
        <v>3</v>
      </c>
      <c r="ALO64" s="1">
        <v>3</v>
      </c>
      <c r="ALP64" s="1">
        <v>2</v>
      </c>
      <c r="ALQ64" s="1">
        <v>2</v>
      </c>
      <c r="ALR64" s="1">
        <v>3</v>
      </c>
      <c r="ALS64" s="1">
        <v>3</v>
      </c>
      <c r="ALT64" s="1">
        <v>3</v>
      </c>
      <c r="ALU64" s="1">
        <v>3</v>
      </c>
      <c r="ALV64" s="1">
        <v>2</v>
      </c>
      <c r="ALW64" s="1">
        <v>2</v>
      </c>
      <c r="ALX64" s="1">
        <v>3</v>
      </c>
      <c r="ALY64" s="1">
        <v>3</v>
      </c>
      <c r="ALZ64" s="2">
        <f t="shared" si="847"/>
        <v>63</v>
      </c>
      <c r="AMA64">
        <v>9</v>
      </c>
      <c r="AMB64">
        <v>11</v>
      </c>
      <c r="AMC64">
        <v>16</v>
      </c>
      <c r="AMD64">
        <v>19</v>
      </c>
      <c r="AME64" s="1">
        <v>2</v>
      </c>
      <c r="AMF64" s="1">
        <v>1</v>
      </c>
      <c r="AMG64" s="1">
        <v>1</v>
      </c>
      <c r="AMH64" s="1">
        <v>1</v>
      </c>
      <c r="AMI64" s="8">
        <v>1</v>
      </c>
      <c r="AMJ64" s="8">
        <v>1</v>
      </c>
      <c r="AMK64" s="8">
        <v>2</v>
      </c>
      <c r="AML64" s="8">
        <v>1</v>
      </c>
      <c r="AMM64" s="8">
        <v>1</v>
      </c>
      <c r="AMN64" s="8">
        <v>1</v>
      </c>
      <c r="AMO64" s="8">
        <v>1</v>
      </c>
      <c r="AMP64" s="8">
        <v>2</v>
      </c>
      <c r="AMQ64" s="8">
        <v>1</v>
      </c>
      <c r="AMR64" s="8">
        <v>1</v>
      </c>
      <c r="AMS64" s="8">
        <v>2</v>
      </c>
      <c r="AMT64" s="8">
        <v>1</v>
      </c>
      <c r="AMU64" s="8">
        <v>1</v>
      </c>
      <c r="AMV64" s="8">
        <v>2</v>
      </c>
      <c r="AMW64" s="8">
        <v>1</v>
      </c>
      <c r="AMX64" s="8">
        <v>1</v>
      </c>
      <c r="AMY64" s="8">
        <v>1</v>
      </c>
      <c r="AMZ64" s="2">
        <f t="shared" si="848"/>
        <v>9</v>
      </c>
      <c r="ANA64" s="2">
        <f t="shared" si="849"/>
        <v>9</v>
      </c>
      <c r="ANB64" s="2">
        <f t="shared" si="850"/>
        <v>8</v>
      </c>
      <c r="ANC64" s="2">
        <f t="shared" si="851"/>
        <v>26</v>
      </c>
    </row>
    <row r="65" spans="1:1043" x14ac:dyDescent="0.2">
      <c r="A65" s="2" t="s">
        <v>470</v>
      </c>
      <c r="B65" s="3">
        <v>43392.430902777778</v>
      </c>
      <c r="C65" s="2">
        <v>169.2</v>
      </c>
      <c r="D65" s="2">
        <v>73.7</v>
      </c>
      <c r="E65" s="2">
        <v>25.74345131309067</v>
      </c>
      <c r="F65" s="2">
        <v>14</v>
      </c>
      <c r="G65" s="2">
        <v>6</v>
      </c>
      <c r="H65" s="2">
        <v>3</v>
      </c>
      <c r="I65" s="2">
        <v>-100</v>
      </c>
      <c r="J65" s="2">
        <v>7</v>
      </c>
      <c r="K65" s="2">
        <v>12</v>
      </c>
      <c r="L65" s="2">
        <v>15</v>
      </c>
      <c r="M65" s="2">
        <v>19</v>
      </c>
      <c r="N65" s="2">
        <v>-8</v>
      </c>
      <c r="O65" s="2">
        <v>-22</v>
      </c>
      <c r="P65" s="2">
        <v>-100</v>
      </c>
      <c r="Q65" s="2">
        <v>-100</v>
      </c>
      <c r="R65" s="2">
        <v>-100</v>
      </c>
      <c r="S65" s="2">
        <v>37</v>
      </c>
      <c r="T65" s="2">
        <v>52</v>
      </c>
      <c r="U65" s="2">
        <v>-96</v>
      </c>
      <c r="V65" s="2">
        <v>6</v>
      </c>
      <c r="W65" s="2">
        <v>24</v>
      </c>
      <c r="X65" s="2">
        <v>11</v>
      </c>
      <c r="Y65" s="2">
        <v>8</v>
      </c>
      <c r="Z65" s="2">
        <v>-82</v>
      </c>
      <c r="AA65" s="2">
        <v>18</v>
      </c>
      <c r="AB65" s="2">
        <v>-90</v>
      </c>
      <c r="AC65" s="2">
        <v>-100</v>
      </c>
      <c r="AD65" s="2">
        <v>-85</v>
      </c>
      <c r="AE65" s="2">
        <v>42</v>
      </c>
      <c r="AF65" s="2">
        <v>57</v>
      </c>
      <c r="AG65" s="2">
        <v>-100</v>
      </c>
      <c r="AH65" s="2">
        <v>100</v>
      </c>
      <c r="AI65" s="2">
        <v>43</v>
      </c>
      <c r="AJ65" s="2">
        <v>-100</v>
      </c>
      <c r="AK65" s="2">
        <v>-36</v>
      </c>
      <c r="AL65" s="2">
        <v>-100</v>
      </c>
      <c r="AM65" s="2">
        <v>76</v>
      </c>
      <c r="AN65" s="2">
        <v>21</v>
      </c>
      <c r="AO65" s="2">
        <v>0</v>
      </c>
      <c r="AP65" s="2">
        <v>2</v>
      </c>
      <c r="AQ65" s="2">
        <v>1</v>
      </c>
      <c r="AR65" s="4">
        <v>2</v>
      </c>
      <c r="AS65" s="4">
        <v>2</v>
      </c>
      <c r="AT65" s="4">
        <v>1</v>
      </c>
      <c r="AU65" s="4">
        <v>1</v>
      </c>
      <c r="AV65" s="4">
        <v>1</v>
      </c>
      <c r="AW65" s="4">
        <v>2</v>
      </c>
      <c r="AX65" s="4">
        <v>2</v>
      </c>
      <c r="AY65" s="4">
        <v>2</v>
      </c>
      <c r="AZ65" s="4">
        <v>1</v>
      </c>
      <c r="BA65" s="4">
        <v>2</v>
      </c>
      <c r="BB65" s="4">
        <v>1</v>
      </c>
      <c r="BC65" s="4">
        <v>2</v>
      </c>
      <c r="BD65" s="4">
        <v>2</v>
      </c>
      <c r="BE65" s="4">
        <v>3</v>
      </c>
      <c r="BF65" s="4">
        <v>3</v>
      </c>
      <c r="BG65" s="4">
        <v>2</v>
      </c>
      <c r="BH65" s="4">
        <v>2</v>
      </c>
      <c r="BI65" s="4">
        <v>1</v>
      </c>
      <c r="BJ65" s="4">
        <v>2</v>
      </c>
      <c r="BK65" s="4">
        <v>2</v>
      </c>
      <c r="BL65" s="4">
        <v>2</v>
      </c>
      <c r="BM65" s="4">
        <v>2</v>
      </c>
      <c r="BN65" s="4">
        <v>2</v>
      </c>
      <c r="BO65" s="4">
        <v>2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2</v>
      </c>
      <c r="BY65" s="4">
        <v>1</v>
      </c>
      <c r="BZ65" s="4">
        <v>1</v>
      </c>
      <c r="CA65" s="4">
        <v>1</v>
      </c>
      <c r="CB65" s="4">
        <v>1</v>
      </c>
      <c r="CC65" s="4">
        <v>2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2</v>
      </c>
      <c r="CJ65" s="4">
        <v>1</v>
      </c>
      <c r="CK65" s="4">
        <v>2</v>
      </c>
      <c r="CL65" s="4">
        <v>1</v>
      </c>
      <c r="CM65" s="4">
        <v>1</v>
      </c>
      <c r="CN65" s="4">
        <v>2</v>
      </c>
      <c r="CO65" s="4">
        <v>1</v>
      </c>
      <c r="CP65" s="4">
        <v>1</v>
      </c>
      <c r="CQ65" s="4">
        <v>1</v>
      </c>
      <c r="CR65" s="4">
        <v>2</v>
      </c>
      <c r="CS65" s="4">
        <v>1</v>
      </c>
      <c r="CT65" s="4">
        <v>1</v>
      </c>
      <c r="CU65" s="4">
        <v>2</v>
      </c>
      <c r="CV65" s="4">
        <v>2</v>
      </c>
      <c r="CW65" s="4">
        <v>2</v>
      </c>
      <c r="CX65" s="4">
        <v>2</v>
      </c>
      <c r="CY65" s="4">
        <v>1</v>
      </c>
      <c r="CZ65" s="4">
        <v>2</v>
      </c>
      <c r="DA65" s="4">
        <v>2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2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2</v>
      </c>
      <c r="DN65" s="4">
        <v>2</v>
      </c>
      <c r="DO65" s="4">
        <v>2</v>
      </c>
      <c r="DP65" s="5">
        <v>79.849999999999994</v>
      </c>
      <c r="DQ65" s="5">
        <v>38.159999999999997</v>
      </c>
      <c r="DR65" s="5">
        <v>165.05</v>
      </c>
      <c r="DS65" s="5">
        <v>108.29</v>
      </c>
      <c r="DT65" s="5">
        <v>3.45</v>
      </c>
      <c r="DU65" s="5">
        <v>15</v>
      </c>
      <c r="DV65" s="5">
        <v>129.93</v>
      </c>
      <c r="DW65" s="5">
        <v>65.989999999999995</v>
      </c>
      <c r="DX65" s="5">
        <v>13.15</v>
      </c>
      <c r="DY65" s="5">
        <v>16.71</v>
      </c>
      <c r="DZ65" s="5">
        <v>10.83</v>
      </c>
      <c r="EA65" s="5">
        <v>146.4</v>
      </c>
      <c r="EB65" s="5">
        <v>255.35</v>
      </c>
      <c r="EC65" s="5">
        <v>153.66</v>
      </c>
      <c r="ED65" s="5">
        <v>141.47</v>
      </c>
      <c r="EE65" s="5">
        <v>181.35</v>
      </c>
      <c r="EF65" s="5">
        <v>233.59</v>
      </c>
      <c r="EG65" s="5">
        <v>325.49</v>
      </c>
      <c r="EH65" s="5">
        <v>277.49</v>
      </c>
      <c r="EI65" s="5">
        <v>437</v>
      </c>
      <c r="EJ65" s="5">
        <v>480.09</v>
      </c>
      <c r="EK65" s="5">
        <v>170</v>
      </c>
      <c r="EL65" s="5">
        <v>342.9</v>
      </c>
      <c r="EM65" s="5">
        <v>255.11</v>
      </c>
      <c r="EN65" s="5">
        <v>345.56</v>
      </c>
      <c r="EO65" s="5">
        <v>488</v>
      </c>
      <c r="EP65" s="5">
        <v>211.12</v>
      </c>
      <c r="EQ65" s="5">
        <v>113</v>
      </c>
      <c r="ER65" s="5">
        <v>191.68</v>
      </c>
      <c r="ES65" s="5">
        <v>193.63</v>
      </c>
      <c r="ET65" s="5">
        <v>376.2</v>
      </c>
      <c r="EU65" s="5">
        <v>414.54</v>
      </c>
      <c r="EV65" s="5">
        <v>626.04</v>
      </c>
      <c r="EW65" s="5">
        <v>180.53</v>
      </c>
      <c r="EX65" s="5">
        <v>345.78</v>
      </c>
      <c r="EY65" s="5">
        <v>320.04000000000002</v>
      </c>
      <c r="EZ65" s="5">
        <v>178.92</v>
      </c>
      <c r="FA65" s="5">
        <v>234.51</v>
      </c>
      <c r="FB65" s="5">
        <v>142.71</v>
      </c>
      <c r="FC65" s="5">
        <v>187.24</v>
      </c>
      <c r="FD65" s="5">
        <v>210.15</v>
      </c>
      <c r="FE65" s="5">
        <v>45.39</v>
      </c>
      <c r="FF65" s="5">
        <v>378</v>
      </c>
      <c r="FG65" s="5">
        <v>179.85</v>
      </c>
      <c r="FH65" s="5">
        <v>192.32</v>
      </c>
      <c r="FI65" s="5">
        <v>71.7</v>
      </c>
      <c r="FJ65" s="5">
        <v>288.19</v>
      </c>
      <c r="FK65" s="5">
        <v>113</v>
      </c>
      <c r="FL65" s="5">
        <v>119.29</v>
      </c>
      <c r="FM65" s="5">
        <v>145.82</v>
      </c>
      <c r="FN65" s="5">
        <v>90.89</v>
      </c>
      <c r="FO65" s="5">
        <v>211.61</v>
      </c>
      <c r="FP65" s="5">
        <v>191.15</v>
      </c>
      <c r="FQ65" s="5">
        <v>114.48</v>
      </c>
      <c r="FR65" s="5">
        <v>199.32</v>
      </c>
      <c r="FS65" s="5">
        <v>249.82</v>
      </c>
      <c r="FT65" s="5">
        <v>235.78</v>
      </c>
      <c r="FU65" s="5">
        <v>258.7</v>
      </c>
      <c r="FV65" s="5">
        <v>201.17</v>
      </c>
      <c r="FW65" s="5">
        <v>26.73</v>
      </c>
      <c r="FX65" s="5">
        <v>148.84</v>
      </c>
      <c r="FY65" s="5">
        <v>123</v>
      </c>
      <c r="FZ65" s="5">
        <v>102.48</v>
      </c>
      <c r="GA65" s="5">
        <v>173.4</v>
      </c>
      <c r="GB65" s="5">
        <v>225.68</v>
      </c>
      <c r="GC65" s="5">
        <v>122.4</v>
      </c>
      <c r="GD65" s="5">
        <v>83.7</v>
      </c>
      <c r="GE65" s="5">
        <v>126.79</v>
      </c>
      <c r="GF65" s="5">
        <v>145.15</v>
      </c>
      <c r="GG65" s="5">
        <v>0</v>
      </c>
      <c r="GH65" s="5">
        <v>133.43</v>
      </c>
      <c r="GI65" s="5">
        <v>124.31</v>
      </c>
      <c r="GJ65" s="5">
        <v>2.37</v>
      </c>
      <c r="GK65" s="5">
        <v>313</v>
      </c>
      <c r="GL65" s="5">
        <v>2.37</v>
      </c>
      <c r="GM65" s="5">
        <v>24.38</v>
      </c>
      <c r="GN65" s="2">
        <f t="shared" si="426"/>
        <v>159.69999999999999</v>
      </c>
      <c r="GO65" s="2">
        <f t="shared" si="427"/>
        <v>76.319999999999993</v>
      </c>
      <c r="GP65" s="2">
        <f t="shared" si="428"/>
        <v>165.05</v>
      </c>
      <c r="GQ65" s="2">
        <f t="shared" si="429"/>
        <v>108.29</v>
      </c>
      <c r="GR65" s="2">
        <f t="shared" si="430"/>
        <v>3.45</v>
      </c>
      <c r="GS65" s="2">
        <f t="shared" si="431"/>
        <v>30</v>
      </c>
      <c r="GT65" s="2">
        <f t="shared" si="432"/>
        <v>259.86</v>
      </c>
      <c r="GU65" s="2">
        <f t="shared" si="433"/>
        <v>131.97999999999999</v>
      </c>
      <c r="GV65" s="2">
        <f t="shared" si="434"/>
        <v>13.15</v>
      </c>
      <c r="GW65" s="2">
        <f t="shared" si="435"/>
        <v>33.42</v>
      </c>
      <c r="GX65" s="2">
        <f t="shared" si="436"/>
        <v>10.83</v>
      </c>
      <c r="GY65" s="2">
        <f t="shared" si="437"/>
        <v>292.8</v>
      </c>
      <c r="GZ65" s="2">
        <f t="shared" si="438"/>
        <v>510.7</v>
      </c>
      <c r="HA65" s="2">
        <f t="shared" si="439"/>
        <v>460.98</v>
      </c>
      <c r="HB65" s="2">
        <f t="shared" si="440"/>
        <v>424.40999999999997</v>
      </c>
      <c r="HC65" s="2">
        <f t="shared" si="441"/>
        <v>362.7</v>
      </c>
      <c r="HD65" s="2">
        <f t="shared" si="442"/>
        <v>467.18</v>
      </c>
      <c r="HE65" s="2">
        <f t="shared" si="443"/>
        <v>325.49</v>
      </c>
      <c r="HF65" s="2">
        <f t="shared" si="444"/>
        <v>554.98</v>
      </c>
      <c r="HG65" s="2">
        <f t="shared" si="445"/>
        <v>874</v>
      </c>
      <c r="HH65" s="2">
        <f t="shared" si="446"/>
        <v>960.18</v>
      </c>
      <c r="HI65" s="2">
        <f t="shared" si="447"/>
        <v>340</v>
      </c>
      <c r="HJ65" s="2">
        <f t="shared" si="448"/>
        <v>685.8</v>
      </c>
      <c r="HK65" s="2">
        <f t="shared" si="449"/>
        <v>510.22</v>
      </c>
      <c r="HL65" s="2">
        <f t="shared" si="450"/>
        <v>345.56</v>
      </c>
      <c r="HM65" s="2">
        <f t="shared" si="451"/>
        <v>488</v>
      </c>
      <c r="HN65" s="2">
        <f t="shared" si="452"/>
        <v>211.12</v>
      </c>
      <c r="HO65" s="2">
        <f t="shared" si="453"/>
        <v>113</v>
      </c>
      <c r="HP65" s="2">
        <f t="shared" si="454"/>
        <v>191.68</v>
      </c>
      <c r="HQ65" s="2">
        <f t="shared" si="455"/>
        <v>193.63</v>
      </c>
      <c r="HR65" s="2">
        <f t="shared" si="456"/>
        <v>376.2</v>
      </c>
      <c r="HS65" s="2">
        <f t="shared" si="457"/>
        <v>414.54</v>
      </c>
      <c r="HT65" s="2">
        <f t="shared" si="458"/>
        <v>1252.08</v>
      </c>
      <c r="HU65" s="2">
        <f t="shared" si="459"/>
        <v>180.53</v>
      </c>
      <c r="HV65" s="2">
        <f t="shared" si="460"/>
        <v>345.78</v>
      </c>
      <c r="HW65" s="2">
        <f t="shared" si="461"/>
        <v>320.04000000000002</v>
      </c>
      <c r="HX65" s="2">
        <f t="shared" si="462"/>
        <v>178.92</v>
      </c>
      <c r="HY65" s="2">
        <f t="shared" si="463"/>
        <v>469.02</v>
      </c>
      <c r="HZ65" s="2">
        <f t="shared" si="464"/>
        <v>142.71</v>
      </c>
      <c r="IA65" s="2">
        <f t="shared" si="465"/>
        <v>187.24</v>
      </c>
      <c r="IB65" s="2">
        <f t="shared" si="466"/>
        <v>210.15</v>
      </c>
      <c r="IC65" s="2">
        <f t="shared" si="467"/>
        <v>45.39</v>
      </c>
      <c r="ID65" s="2">
        <f t="shared" si="468"/>
        <v>378</v>
      </c>
      <c r="IE65" s="2">
        <f t="shared" si="469"/>
        <v>359.7</v>
      </c>
      <c r="IF65" s="2">
        <f t="shared" si="470"/>
        <v>192.32</v>
      </c>
      <c r="IG65" s="2">
        <f t="shared" si="471"/>
        <v>143.4</v>
      </c>
      <c r="IH65" s="2">
        <f t="shared" si="472"/>
        <v>288.19</v>
      </c>
      <c r="II65" s="2">
        <f t="shared" si="473"/>
        <v>113</v>
      </c>
      <c r="IJ65" s="2">
        <f t="shared" si="474"/>
        <v>238.58</v>
      </c>
      <c r="IK65" s="2">
        <f t="shared" si="475"/>
        <v>145.82</v>
      </c>
      <c r="IL65" s="2">
        <f t="shared" si="476"/>
        <v>90.89</v>
      </c>
      <c r="IM65" s="2">
        <f t="shared" si="477"/>
        <v>211.61</v>
      </c>
      <c r="IN65" s="2">
        <f t="shared" si="478"/>
        <v>382.3</v>
      </c>
      <c r="IO65" s="2">
        <f t="shared" si="479"/>
        <v>114.48</v>
      </c>
      <c r="IP65" s="2">
        <f t="shared" si="480"/>
        <v>199.32</v>
      </c>
      <c r="IQ65" s="2">
        <f t="shared" si="481"/>
        <v>499.64</v>
      </c>
      <c r="IR65" s="2">
        <f t="shared" si="482"/>
        <v>471.56</v>
      </c>
      <c r="IS65" s="2">
        <f t="shared" si="483"/>
        <v>517.4</v>
      </c>
      <c r="IT65" s="2">
        <f t="shared" si="484"/>
        <v>402.34</v>
      </c>
      <c r="IU65" s="2">
        <f t="shared" si="485"/>
        <v>26.73</v>
      </c>
      <c r="IV65" s="2">
        <f t="shared" si="486"/>
        <v>297.68</v>
      </c>
      <c r="IW65" s="2">
        <f t="shared" si="487"/>
        <v>246</v>
      </c>
      <c r="IX65" s="2">
        <f t="shared" si="488"/>
        <v>102.48</v>
      </c>
      <c r="IY65" s="2">
        <f t="shared" si="489"/>
        <v>173.4</v>
      </c>
      <c r="IZ65" s="2">
        <f t="shared" si="490"/>
        <v>225.68</v>
      </c>
      <c r="JA65" s="2">
        <f t="shared" si="491"/>
        <v>122.4</v>
      </c>
      <c r="JB65" s="2">
        <f t="shared" si="492"/>
        <v>83.7</v>
      </c>
      <c r="JC65" s="2">
        <f t="shared" si="493"/>
        <v>253.58</v>
      </c>
      <c r="JD65" s="2">
        <f t="shared" si="494"/>
        <v>145.15</v>
      </c>
      <c r="JE65" s="2">
        <f t="shared" si="495"/>
        <v>0</v>
      </c>
      <c r="JF65" s="2">
        <f t="shared" si="496"/>
        <v>133.43</v>
      </c>
      <c r="JG65" s="2">
        <f t="shared" si="497"/>
        <v>124.31</v>
      </c>
      <c r="JH65" s="2">
        <f t="shared" si="498"/>
        <v>2.37</v>
      </c>
      <c r="JI65" s="2">
        <f t="shared" si="499"/>
        <v>626</v>
      </c>
      <c r="JJ65" s="2">
        <f t="shared" si="500"/>
        <v>4.74</v>
      </c>
      <c r="JK65" s="2">
        <f t="shared" si="501"/>
        <v>48.76</v>
      </c>
      <c r="JL65" s="5">
        <v>0.2656</v>
      </c>
      <c r="JM65" s="5">
        <v>0.14754999999999999</v>
      </c>
      <c r="JN65" s="5">
        <v>0.95135000000000003</v>
      </c>
      <c r="JO65" s="5">
        <v>1.3923000000000001</v>
      </c>
      <c r="JP65" s="5">
        <v>5.8500000000000003E-2</v>
      </c>
      <c r="JQ65" s="5">
        <v>0.15</v>
      </c>
      <c r="JR65" s="5">
        <v>12.6183</v>
      </c>
      <c r="JS65" s="5">
        <v>0.54310000000000003</v>
      </c>
      <c r="JT65" s="5">
        <v>0.1190333333</v>
      </c>
      <c r="JU65" s="5">
        <v>0.15086666670000001</v>
      </c>
      <c r="JV65" s="5">
        <v>0.1340666667</v>
      </c>
      <c r="JW65" s="5">
        <v>3.7849166670000001</v>
      </c>
      <c r="JX65" s="5">
        <v>11.46613333</v>
      </c>
      <c r="JY65" s="5">
        <v>10.3194</v>
      </c>
      <c r="JZ65" s="5">
        <v>6.44679</v>
      </c>
      <c r="KA65" s="5">
        <v>0.29294999999999999</v>
      </c>
      <c r="KB65" s="5">
        <v>10.029963329999999</v>
      </c>
      <c r="KC65" s="5">
        <v>16.458500000000001</v>
      </c>
      <c r="KD65" s="5">
        <v>14.6218495</v>
      </c>
      <c r="KE65" s="5">
        <v>33.82</v>
      </c>
      <c r="KF65" s="5">
        <v>30.050133330000001</v>
      </c>
      <c r="KG65" s="5">
        <v>5.22</v>
      </c>
      <c r="KH65" s="5">
        <v>16.382999999999999</v>
      </c>
      <c r="KI65" s="5">
        <v>9.8745999999999992</v>
      </c>
      <c r="KJ65" s="5">
        <v>14.359249999999999</v>
      </c>
      <c r="KK65" s="5">
        <v>0</v>
      </c>
      <c r="KL65" s="5">
        <v>11.1839</v>
      </c>
      <c r="KM65" s="5">
        <v>2.73</v>
      </c>
      <c r="KN65" s="5">
        <v>9.4915000000000003</v>
      </c>
      <c r="KO65" s="5">
        <v>3.6768000000000001</v>
      </c>
      <c r="KP65" s="5">
        <v>16.394400000000001</v>
      </c>
      <c r="KQ65" s="5">
        <v>15.2403</v>
      </c>
      <c r="KR65" s="5">
        <v>26.440200000000001</v>
      </c>
      <c r="KS65" s="5">
        <v>15.008749999999999</v>
      </c>
      <c r="KT65" s="5">
        <v>18.950099999999999</v>
      </c>
      <c r="KU65" s="5">
        <v>5.9976000000000003</v>
      </c>
      <c r="KV65" s="5">
        <v>4.9896000000000003</v>
      </c>
      <c r="KW65" s="5">
        <v>1.7626500000000001</v>
      </c>
      <c r="KX65" s="5">
        <v>1.8480000000000001</v>
      </c>
      <c r="KY65" s="5">
        <v>5.6280000000000001</v>
      </c>
      <c r="KZ65" s="5">
        <v>8.1966249999999992</v>
      </c>
      <c r="LA65" s="5">
        <v>1.4370000000000001</v>
      </c>
      <c r="LB65" s="5">
        <v>15.789</v>
      </c>
      <c r="LC65" s="5">
        <v>14.217396669999999</v>
      </c>
      <c r="LD65" s="5">
        <v>16.942399999999999</v>
      </c>
      <c r="LE65" s="5">
        <v>8.0909999999999993</v>
      </c>
      <c r="LF65" s="5">
        <v>10.3474</v>
      </c>
      <c r="LG65" s="5">
        <v>0.74633333329999996</v>
      </c>
      <c r="LH65" s="5">
        <v>0.90590000000000004</v>
      </c>
      <c r="LI65" s="5">
        <v>2.0419499999999999</v>
      </c>
      <c r="LJ65" s="5">
        <v>6.6978</v>
      </c>
      <c r="LK65" s="5">
        <v>17.363700000000001</v>
      </c>
      <c r="LL65" s="5">
        <v>9.0416000000000007</v>
      </c>
      <c r="LM65" s="5">
        <v>4.032</v>
      </c>
      <c r="LN65" s="5">
        <v>10.54833333</v>
      </c>
      <c r="LO65" s="5">
        <v>10.49</v>
      </c>
      <c r="LP65" s="5">
        <v>11.596399999999999</v>
      </c>
      <c r="LQ65" s="5">
        <v>12.442133330000001</v>
      </c>
      <c r="LR65" s="5">
        <v>2.536666667</v>
      </c>
      <c r="LS65" s="5">
        <v>7.9200000000000007E-2</v>
      </c>
      <c r="LT65" s="5">
        <v>7.93</v>
      </c>
      <c r="LU65" s="5">
        <v>4.8708</v>
      </c>
      <c r="LV65" s="5">
        <v>2.3668</v>
      </c>
      <c r="LW65" s="5">
        <v>1.8360000000000001</v>
      </c>
      <c r="LX65" s="5">
        <v>18.558399999999999</v>
      </c>
      <c r="LY65" s="5">
        <v>1.734</v>
      </c>
      <c r="LZ65" s="5">
        <v>0.372</v>
      </c>
      <c r="MA65" s="5">
        <v>1.3066666669999999E-2</v>
      </c>
      <c r="MB65" s="5">
        <v>4.9133333330000001E-2</v>
      </c>
      <c r="MC65" s="5">
        <v>0</v>
      </c>
      <c r="MD65" s="5">
        <v>0.14760000000000001</v>
      </c>
      <c r="ME65" s="5">
        <v>0</v>
      </c>
      <c r="MF65" s="5">
        <v>4.7399999999999998E-2</v>
      </c>
      <c r="MG65" s="5">
        <v>0</v>
      </c>
      <c r="MH65" s="5">
        <v>0</v>
      </c>
      <c r="MI65" s="5">
        <v>2.3107500000000001</v>
      </c>
      <c r="MJ65" s="2">
        <f t="shared" si="502"/>
        <v>0.53120000000000001</v>
      </c>
      <c r="MK65" s="2">
        <f t="shared" si="503"/>
        <v>0.29509999999999997</v>
      </c>
      <c r="ML65" s="2">
        <f t="shared" si="504"/>
        <v>0.95135000000000003</v>
      </c>
      <c r="MM65" s="2">
        <f t="shared" si="505"/>
        <v>1.3923000000000001</v>
      </c>
      <c r="MN65" s="2">
        <f t="shared" si="506"/>
        <v>5.8500000000000003E-2</v>
      </c>
      <c r="MO65" s="2">
        <f t="shared" si="507"/>
        <v>0.3</v>
      </c>
      <c r="MP65" s="2">
        <f t="shared" si="508"/>
        <v>25.236599999999999</v>
      </c>
      <c r="MQ65" s="2">
        <f t="shared" si="509"/>
        <v>1.0862000000000001</v>
      </c>
      <c r="MR65" s="2">
        <f t="shared" si="510"/>
        <v>0.1190333333</v>
      </c>
      <c r="MS65" s="2">
        <f t="shared" si="511"/>
        <v>0.30173333340000003</v>
      </c>
      <c r="MT65" s="2">
        <f t="shared" si="512"/>
        <v>0.1340666667</v>
      </c>
      <c r="MU65" s="2">
        <f t="shared" si="513"/>
        <v>7.5698333340000001</v>
      </c>
      <c r="MV65" s="2">
        <f t="shared" si="514"/>
        <v>22.93226666</v>
      </c>
      <c r="MW65" s="2">
        <f t="shared" si="515"/>
        <v>30.958199999999998</v>
      </c>
      <c r="MX65" s="2">
        <f t="shared" si="516"/>
        <v>19.34037</v>
      </c>
      <c r="MY65" s="2">
        <f t="shared" si="517"/>
        <v>0.58589999999999998</v>
      </c>
      <c r="MZ65" s="2">
        <f t="shared" si="518"/>
        <v>20.059926659999999</v>
      </c>
      <c r="NA65" s="2">
        <f t="shared" si="519"/>
        <v>16.458500000000001</v>
      </c>
      <c r="NB65" s="2">
        <f t="shared" si="520"/>
        <v>29.243698999999999</v>
      </c>
      <c r="NC65" s="2">
        <f t="shared" si="521"/>
        <v>67.64</v>
      </c>
      <c r="ND65" s="2">
        <f t="shared" si="522"/>
        <v>60.100266660000003</v>
      </c>
      <c r="NE65" s="2">
        <f t="shared" si="523"/>
        <v>10.44</v>
      </c>
      <c r="NF65" s="2">
        <f t="shared" si="524"/>
        <v>32.765999999999998</v>
      </c>
      <c r="NG65" s="2">
        <f t="shared" si="525"/>
        <v>19.749199999999998</v>
      </c>
      <c r="NH65" s="2">
        <f t="shared" si="526"/>
        <v>14.359249999999999</v>
      </c>
      <c r="NI65" s="2">
        <f t="shared" si="527"/>
        <v>0</v>
      </c>
      <c r="NJ65" s="2">
        <f t="shared" si="528"/>
        <v>11.1839</v>
      </c>
      <c r="NK65" s="2">
        <f t="shared" si="529"/>
        <v>2.73</v>
      </c>
      <c r="NL65" s="2">
        <f t="shared" si="530"/>
        <v>9.4915000000000003</v>
      </c>
      <c r="NM65" s="2">
        <f t="shared" si="531"/>
        <v>3.6768000000000001</v>
      </c>
      <c r="NN65" s="2">
        <f t="shared" si="532"/>
        <v>16.394400000000001</v>
      </c>
      <c r="NO65" s="2">
        <f t="shared" si="533"/>
        <v>15.2403</v>
      </c>
      <c r="NP65" s="2">
        <f t="shared" si="534"/>
        <v>52.880400000000002</v>
      </c>
      <c r="NQ65" s="2">
        <f t="shared" si="535"/>
        <v>15.008749999999999</v>
      </c>
      <c r="NR65" s="2">
        <f t="shared" si="536"/>
        <v>18.950099999999999</v>
      </c>
      <c r="NS65" s="2">
        <f t="shared" si="537"/>
        <v>5.9976000000000003</v>
      </c>
      <c r="NT65" s="2">
        <f t="shared" si="538"/>
        <v>4.9896000000000003</v>
      </c>
      <c r="NU65" s="2">
        <f t="shared" si="539"/>
        <v>3.5253000000000001</v>
      </c>
      <c r="NV65" s="2">
        <f t="shared" si="540"/>
        <v>1.8480000000000001</v>
      </c>
      <c r="NW65" s="2">
        <f t="shared" si="541"/>
        <v>5.6280000000000001</v>
      </c>
      <c r="NX65" s="2">
        <f t="shared" si="542"/>
        <v>8.1966249999999992</v>
      </c>
      <c r="NY65" s="2">
        <f t="shared" si="543"/>
        <v>1.4370000000000001</v>
      </c>
      <c r="NZ65" s="2">
        <f t="shared" si="544"/>
        <v>15.789</v>
      </c>
      <c r="OA65" s="2">
        <f t="shared" si="545"/>
        <v>28.434793339999999</v>
      </c>
      <c r="OB65" s="2">
        <f t="shared" si="546"/>
        <v>16.942399999999999</v>
      </c>
      <c r="OC65" s="2">
        <f t="shared" si="547"/>
        <v>16.181999999999999</v>
      </c>
      <c r="OD65" s="2">
        <f t="shared" si="548"/>
        <v>10.3474</v>
      </c>
      <c r="OE65" s="2">
        <f t="shared" si="549"/>
        <v>0.74633333329999996</v>
      </c>
      <c r="OF65" s="2">
        <f t="shared" si="550"/>
        <v>1.8118000000000001</v>
      </c>
      <c r="OG65" s="2">
        <f t="shared" si="551"/>
        <v>2.0419499999999999</v>
      </c>
      <c r="OH65" s="2">
        <f t="shared" si="552"/>
        <v>6.6978</v>
      </c>
      <c r="OI65" s="2">
        <f t="shared" si="553"/>
        <v>17.363700000000001</v>
      </c>
      <c r="OJ65" s="2">
        <f t="shared" si="554"/>
        <v>18.083200000000001</v>
      </c>
      <c r="OK65" s="2">
        <f t="shared" si="555"/>
        <v>4.032</v>
      </c>
      <c r="OL65" s="2">
        <f t="shared" si="556"/>
        <v>10.54833333</v>
      </c>
      <c r="OM65" s="2">
        <f t="shared" si="557"/>
        <v>20.98</v>
      </c>
      <c r="ON65" s="2">
        <f t="shared" si="558"/>
        <v>23.192799999999998</v>
      </c>
      <c r="OO65" s="2">
        <f t="shared" si="559"/>
        <v>24.884266660000002</v>
      </c>
      <c r="OP65" s="2">
        <f t="shared" si="560"/>
        <v>5.073333334</v>
      </c>
      <c r="OQ65" s="2">
        <f t="shared" si="561"/>
        <v>7.9200000000000007E-2</v>
      </c>
      <c r="OR65" s="2">
        <f t="shared" si="562"/>
        <v>15.86</v>
      </c>
      <c r="OS65" s="2">
        <f t="shared" si="563"/>
        <v>9.7416</v>
      </c>
      <c r="OT65" s="2">
        <f t="shared" si="564"/>
        <v>2.3668</v>
      </c>
      <c r="OU65" s="2">
        <f t="shared" si="565"/>
        <v>1.8360000000000001</v>
      </c>
      <c r="OV65" s="2">
        <f t="shared" si="566"/>
        <v>18.558399999999999</v>
      </c>
      <c r="OW65" s="2">
        <f t="shared" si="567"/>
        <v>1.734</v>
      </c>
      <c r="OX65" s="2">
        <f t="shared" si="568"/>
        <v>0.372</v>
      </c>
      <c r="OY65" s="2">
        <f t="shared" si="569"/>
        <v>2.6133333339999999E-2</v>
      </c>
      <c r="OZ65" s="2">
        <f t="shared" si="570"/>
        <v>4.9133333330000001E-2</v>
      </c>
      <c r="PA65" s="2">
        <f t="shared" si="571"/>
        <v>0</v>
      </c>
      <c r="PB65" s="2">
        <f t="shared" si="572"/>
        <v>0.14760000000000001</v>
      </c>
      <c r="PC65" s="2">
        <f t="shared" si="573"/>
        <v>0</v>
      </c>
      <c r="PD65" s="2">
        <f t="shared" si="574"/>
        <v>4.7399999999999998E-2</v>
      </c>
      <c r="PE65" s="2">
        <f t="shared" si="575"/>
        <v>0</v>
      </c>
      <c r="PF65" s="2">
        <f t="shared" si="576"/>
        <v>0</v>
      </c>
      <c r="PG65" s="2">
        <f t="shared" si="577"/>
        <v>4.6215000000000002</v>
      </c>
      <c r="PH65" s="2">
        <f t="shared" si="578"/>
        <v>4.7808000000000002</v>
      </c>
      <c r="PI65" s="2">
        <f t="shared" si="579"/>
        <v>2.6558999999999999</v>
      </c>
      <c r="PJ65" s="2">
        <f t="shared" si="580"/>
        <v>8.5621500000000008</v>
      </c>
      <c r="PK65" s="2">
        <f t="shared" si="581"/>
        <v>12.530700000000001</v>
      </c>
      <c r="PL65" s="2">
        <f t="shared" si="582"/>
        <v>0.52650000000000008</v>
      </c>
      <c r="PM65" s="2">
        <f t="shared" si="583"/>
        <v>2.6999999999999997</v>
      </c>
      <c r="PN65" s="2">
        <f t="shared" si="584"/>
        <v>227.1294</v>
      </c>
      <c r="PO65" s="2">
        <f t="shared" si="585"/>
        <v>9.7758000000000003</v>
      </c>
      <c r="PP65" s="2">
        <f t="shared" si="586"/>
        <v>1.0712999997000001</v>
      </c>
      <c r="PQ65" s="2">
        <f t="shared" si="587"/>
        <v>2.7156000006000003</v>
      </c>
      <c r="PR65" s="2">
        <f t="shared" si="588"/>
        <v>1.2066000002999999</v>
      </c>
      <c r="PS65" s="2">
        <f t="shared" si="589"/>
        <v>68.128500005999996</v>
      </c>
      <c r="PT65" s="2">
        <f t="shared" si="590"/>
        <v>206.39039994000001</v>
      </c>
      <c r="PU65" s="2">
        <f t="shared" si="591"/>
        <v>278.62379999999996</v>
      </c>
      <c r="PV65" s="2">
        <f t="shared" si="592"/>
        <v>174.06333000000001</v>
      </c>
      <c r="PW65" s="2">
        <f t="shared" si="593"/>
        <v>5.2730999999999995</v>
      </c>
      <c r="PX65" s="2">
        <f t="shared" si="594"/>
        <v>180.53933993999999</v>
      </c>
      <c r="PY65" s="2">
        <f t="shared" si="595"/>
        <v>148.12650000000002</v>
      </c>
      <c r="PZ65" s="2">
        <f t="shared" si="596"/>
        <v>263.19329099999999</v>
      </c>
      <c r="QA65" s="2">
        <f t="shared" si="597"/>
        <v>608.76</v>
      </c>
      <c r="QB65" s="2">
        <f t="shared" si="598"/>
        <v>540.90239994000001</v>
      </c>
      <c r="QC65" s="2">
        <f t="shared" si="599"/>
        <v>93.96</v>
      </c>
      <c r="QD65" s="2">
        <f t="shared" si="600"/>
        <v>294.89400000000001</v>
      </c>
      <c r="QE65" s="2">
        <f t="shared" si="601"/>
        <v>177.74279999999999</v>
      </c>
      <c r="QF65" s="2">
        <f t="shared" si="602"/>
        <v>129.23325</v>
      </c>
      <c r="QG65" s="2">
        <f t="shared" si="603"/>
        <v>0</v>
      </c>
      <c r="QH65" s="2">
        <f t="shared" si="604"/>
        <v>100.65509999999999</v>
      </c>
      <c r="QI65" s="2">
        <f t="shared" si="605"/>
        <v>24.57</v>
      </c>
      <c r="QJ65" s="2">
        <f t="shared" si="606"/>
        <v>85.423500000000004</v>
      </c>
      <c r="QK65" s="2">
        <f t="shared" si="607"/>
        <v>33.091200000000001</v>
      </c>
      <c r="QL65" s="2">
        <f t="shared" si="608"/>
        <v>147.5496</v>
      </c>
      <c r="QM65" s="2">
        <f t="shared" si="609"/>
        <v>137.1627</v>
      </c>
      <c r="QN65" s="2">
        <f t="shared" si="610"/>
        <v>475.92360000000002</v>
      </c>
      <c r="QO65" s="2">
        <f t="shared" si="611"/>
        <v>135.07874999999999</v>
      </c>
      <c r="QP65" s="2">
        <f t="shared" si="612"/>
        <v>170.55089999999998</v>
      </c>
      <c r="QQ65" s="2">
        <f t="shared" si="613"/>
        <v>53.978400000000001</v>
      </c>
      <c r="QR65" s="2">
        <f t="shared" si="614"/>
        <v>44.906400000000005</v>
      </c>
      <c r="QS65" s="2">
        <f t="shared" si="615"/>
        <v>31.727700000000002</v>
      </c>
      <c r="QT65" s="2">
        <f t="shared" si="616"/>
        <v>16.632000000000001</v>
      </c>
      <c r="QU65" s="2">
        <f t="shared" si="617"/>
        <v>50.652000000000001</v>
      </c>
      <c r="QV65" s="2">
        <f t="shared" si="618"/>
        <v>73.769624999999991</v>
      </c>
      <c r="QW65" s="2">
        <f t="shared" si="619"/>
        <v>12.933</v>
      </c>
      <c r="QX65" s="2">
        <f t="shared" si="620"/>
        <v>142.101</v>
      </c>
      <c r="QY65" s="2">
        <f t="shared" si="621"/>
        <v>255.91314005999999</v>
      </c>
      <c r="QZ65" s="2">
        <f t="shared" si="622"/>
        <v>152.48159999999999</v>
      </c>
      <c r="RA65" s="2">
        <f t="shared" si="623"/>
        <v>145.63799999999998</v>
      </c>
      <c r="RB65" s="2">
        <f t="shared" si="624"/>
        <v>93.126599999999996</v>
      </c>
      <c r="RC65" s="2">
        <f t="shared" si="625"/>
        <v>6.7169999996999996</v>
      </c>
      <c r="RD65" s="2">
        <f t="shared" si="626"/>
        <v>16.3062</v>
      </c>
      <c r="RE65" s="2">
        <f t="shared" si="627"/>
        <v>18.377549999999999</v>
      </c>
      <c r="RF65" s="2">
        <f t="shared" si="628"/>
        <v>60.280200000000001</v>
      </c>
      <c r="RG65" s="2">
        <f t="shared" si="629"/>
        <v>156.27330000000001</v>
      </c>
      <c r="RH65" s="2">
        <f t="shared" si="630"/>
        <v>162.74880000000002</v>
      </c>
      <c r="RI65" s="2">
        <f t="shared" si="631"/>
        <v>36.287999999999997</v>
      </c>
      <c r="RJ65" s="2">
        <f t="shared" si="632"/>
        <v>94.934999970000007</v>
      </c>
      <c r="RK65" s="2">
        <f t="shared" si="633"/>
        <v>188.82</v>
      </c>
      <c r="RL65" s="2">
        <f t="shared" si="634"/>
        <v>208.73519999999999</v>
      </c>
      <c r="RM65" s="2">
        <f t="shared" si="635"/>
        <v>223.95839994000002</v>
      </c>
      <c r="RN65" s="2">
        <f t="shared" si="636"/>
        <v>45.660000005999997</v>
      </c>
      <c r="RO65" s="2">
        <f t="shared" si="637"/>
        <v>0.7128000000000001</v>
      </c>
      <c r="RP65" s="2">
        <f t="shared" si="638"/>
        <v>142.74</v>
      </c>
      <c r="RQ65" s="2">
        <f t="shared" si="639"/>
        <v>87.674400000000006</v>
      </c>
      <c r="RR65" s="2">
        <f t="shared" si="640"/>
        <v>21.301200000000001</v>
      </c>
      <c r="RS65" s="2">
        <f t="shared" si="641"/>
        <v>16.524000000000001</v>
      </c>
      <c r="RT65" s="2">
        <f t="shared" si="642"/>
        <v>167.0256</v>
      </c>
      <c r="RU65" s="2">
        <f t="shared" si="643"/>
        <v>15.606</v>
      </c>
      <c r="RV65" s="2">
        <f t="shared" si="644"/>
        <v>3.3479999999999999</v>
      </c>
      <c r="RW65" s="2">
        <f t="shared" si="645"/>
        <v>0.23520000006</v>
      </c>
      <c r="RX65" s="2">
        <f t="shared" si="646"/>
        <v>0.44219999997000003</v>
      </c>
      <c r="RY65" s="2">
        <f t="shared" si="647"/>
        <v>0</v>
      </c>
      <c r="RZ65" s="2">
        <f t="shared" si="648"/>
        <v>1.3284</v>
      </c>
      <c r="SA65" s="2">
        <f t="shared" si="649"/>
        <v>0</v>
      </c>
      <c r="SB65" s="2">
        <f t="shared" si="650"/>
        <v>0.42659999999999998</v>
      </c>
      <c r="SC65" s="2">
        <f t="shared" si="651"/>
        <v>0</v>
      </c>
      <c r="SD65" s="2">
        <f t="shared" si="652"/>
        <v>0</v>
      </c>
      <c r="SE65" s="2">
        <f t="shared" si="653"/>
        <v>41.593499999999999</v>
      </c>
      <c r="SF65" s="5">
        <v>13.388733330000001</v>
      </c>
      <c r="SG65" s="5">
        <v>7.7198250000000002</v>
      </c>
      <c r="SH65" s="5">
        <v>6.3710000000000004</v>
      </c>
      <c r="SI65" s="5">
        <v>0.5474</v>
      </c>
      <c r="SJ65" s="5">
        <v>6.3E-2</v>
      </c>
      <c r="SK65" s="5">
        <v>0.78</v>
      </c>
      <c r="SL65" s="5">
        <v>1.3083</v>
      </c>
      <c r="SM65" s="5">
        <v>3.6183999999999998</v>
      </c>
      <c r="SN65" s="5">
        <v>1.0646166669999999</v>
      </c>
      <c r="SO65" s="5">
        <v>2.0312000000000001</v>
      </c>
      <c r="SP65" s="5">
        <v>1.5169333330000001</v>
      </c>
      <c r="SQ65" s="5">
        <v>1.49655</v>
      </c>
      <c r="SR65" s="5">
        <v>0.76776666670000004</v>
      </c>
      <c r="SS65" s="5">
        <v>0.104895</v>
      </c>
      <c r="ST65" s="5">
        <v>0.34303499999999998</v>
      </c>
      <c r="SU65" s="5">
        <v>0</v>
      </c>
      <c r="SV65" s="5">
        <v>0</v>
      </c>
      <c r="SW65" s="5">
        <v>5.6295333330000004</v>
      </c>
      <c r="SX65" s="5">
        <v>0</v>
      </c>
      <c r="SY65" s="5">
        <v>0</v>
      </c>
      <c r="SZ65" s="5">
        <v>0.20226666669999999</v>
      </c>
      <c r="TA65" s="5">
        <v>0</v>
      </c>
      <c r="TB65" s="5">
        <v>6.6547999999999998</v>
      </c>
      <c r="TC65" s="5">
        <v>5.7714999999999996</v>
      </c>
      <c r="TD65" s="5">
        <v>2.2212499999999999</v>
      </c>
      <c r="TE65" s="5">
        <v>0</v>
      </c>
      <c r="TF65" s="5">
        <v>0</v>
      </c>
      <c r="TG65" s="5">
        <v>0</v>
      </c>
      <c r="TH65" s="5">
        <v>0</v>
      </c>
      <c r="TI65" s="5">
        <v>2.3046500000000001</v>
      </c>
      <c r="TJ65" s="5">
        <v>8.4545999999999992</v>
      </c>
      <c r="TK65" s="5">
        <v>5.5125999999999999</v>
      </c>
      <c r="TL65" s="5">
        <v>7.2371999999999996</v>
      </c>
      <c r="TM65" s="5">
        <v>0.47149999999999997</v>
      </c>
      <c r="TN65" s="5">
        <v>0</v>
      </c>
      <c r="TO65" s="5">
        <v>7.9884000000000004</v>
      </c>
      <c r="TP65" s="5">
        <v>1.9907999999999999</v>
      </c>
      <c r="TQ65" s="5">
        <v>1.35795</v>
      </c>
      <c r="TR65" s="5">
        <v>1.8715333329999999</v>
      </c>
      <c r="TS65" s="5">
        <v>7.0400000000000004E-2</v>
      </c>
      <c r="TT65" s="5">
        <v>13.523524999999999</v>
      </c>
      <c r="TU65" s="5">
        <v>9.4200000000000006E-2</v>
      </c>
      <c r="TV65" s="5">
        <v>1.0980000000000001</v>
      </c>
      <c r="TW65" s="5">
        <v>0.83872333330000004</v>
      </c>
      <c r="TX65" s="5">
        <v>2.4784000000000002</v>
      </c>
      <c r="TY65" s="5">
        <v>3.0000000000000001E-3</v>
      </c>
      <c r="TZ65" s="5">
        <v>10.17033333</v>
      </c>
      <c r="UA65" s="5">
        <v>5.0880000000000001</v>
      </c>
      <c r="UB65" s="5">
        <v>7.7593500000000004</v>
      </c>
      <c r="UC65" s="5">
        <v>0.35354999999999998</v>
      </c>
      <c r="UD65" s="5">
        <v>0.87229999999999996</v>
      </c>
      <c r="UE65" s="5">
        <v>0</v>
      </c>
      <c r="UF65" s="5">
        <v>18.3155</v>
      </c>
      <c r="UG65" s="5">
        <v>17.28</v>
      </c>
      <c r="UH65" s="5">
        <v>0</v>
      </c>
      <c r="UI65" s="5">
        <v>3.6211500000000001</v>
      </c>
      <c r="UJ65" s="5">
        <v>26.613199999999999</v>
      </c>
      <c r="UK65" s="5">
        <v>28.204866670000001</v>
      </c>
      <c r="UL65" s="5">
        <v>33.047916669999999</v>
      </c>
      <c r="UM65" s="5">
        <v>4.8080999999999996</v>
      </c>
      <c r="UN65" s="5">
        <v>12.321999999999999</v>
      </c>
      <c r="UO65" s="5">
        <v>12.4476</v>
      </c>
      <c r="UP65" s="5">
        <v>12.688000000000001</v>
      </c>
      <c r="UQ65" s="5">
        <v>32.384999999999998</v>
      </c>
      <c r="UR65" s="5">
        <v>0.29120000000000001</v>
      </c>
      <c r="US65" s="5">
        <v>4.6239999999999997</v>
      </c>
      <c r="UT65" s="5">
        <v>15.624000000000001</v>
      </c>
      <c r="UU65" s="5">
        <v>31.06133333</v>
      </c>
      <c r="UV65" s="5">
        <v>35.121933329999997</v>
      </c>
      <c r="UW65" s="5">
        <v>0</v>
      </c>
      <c r="UX65" s="5">
        <v>32.060699999999997</v>
      </c>
      <c r="UY65" s="5">
        <v>0.38973333329999998</v>
      </c>
      <c r="UZ65" s="5">
        <v>0</v>
      </c>
      <c r="VA65" s="5">
        <v>0</v>
      </c>
      <c r="VB65" s="5">
        <v>0</v>
      </c>
      <c r="VC65" s="5">
        <v>2.2499999999999999E-2</v>
      </c>
      <c r="VD65" s="2">
        <f t="shared" si="654"/>
        <v>26.777466660000002</v>
      </c>
      <c r="VE65" s="2">
        <f t="shared" si="655"/>
        <v>15.43965</v>
      </c>
      <c r="VF65" s="2">
        <f t="shared" si="656"/>
        <v>6.3710000000000004</v>
      </c>
      <c r="VG65" s="2">
        <f t="shared" si="657"/>
        <v>0.5474</v>
      </c>
      <c r="VH65" s="2">
        <f t="shared" si="658"/>
        <v>6.3E-2</v>
      </c>
      <c r="VI65" s="2">
        <f t="shared" si="659"/>
        <v>1.56</v>
      </c>
      <c r="VJ65" s="2">
        <f t="shared" si="660"/>
        <v>2.6166</v>
      </c>
      <c r="VK65" s="2">
        <f t="shared" si="661"/>
        <v>7.2367999999999997</v>
      </c>
      <c r="VL65" s="2">
        <f t="shared" si="662"/>
        <v>1.0646166669999999</v>
      </c>
      <c r="VM65" s="2">
        <f t="shared" si="663"/>
        <v>4.0624000000000002</v>
      </c>
      <c r="VN65" s="2">
        <f t="shared" si="664"/>
        <v>1.5169333330000001</v>
      </c>
      <c r="VO65" s="2">
        <f t="shared" si="665"/>
        <v>2.9931000000000001</v>
      </c>
      <c r="VP65" s="2">
        <f t="shared" si="666"/>
        <v>1.5355333334000001</v>
      </c>
      <c r="VQ65" s="2">
        <f t="shared" si="667"/>
        <v>0.31468499999999999</v>
      </c>
      <c r="VR65" s="2">
        <f t="shared" si="668"/>
        <v>1.0291049999999999</v>
      </c>
      <c r="VS65" s="2">
        <f t="shared" si="669"/>
        <v>0</v>
      </c>
      <c r="VT65" s="2">
        <f t="shared" si="670"/>
        <v>0</v>
      </c>
      <c r="VU65" s="2">
        <f t="shared" si="671"/>
        <v>5.6295333330000004</v>
      </c>
      <c r="VV65" s="2">
        <f t="shared" si="672"/>
        <v>0</v>
      </c>
      <c r="VW65" s="2">
        <f t="shared" si="673"/>
        <v>0</v>
      </c>
      <c r="VX65" s="2">
        <f t="shared" si="674"/>
        <v>0.40453333339999997</v>
      </c>
      <c r="VY65" s="2">
        <f t="shared" si="675"/>
        <v>0</v>
      </c>
      <c r="VZ65" s="2">
        <f t="shared" si="676"/>
        <v>13.3096</v>
      </c>
      <c r="WA65" s="2">
        <f t="shared" si="677"/>
        <v>11.542999999999999</v>
      </c>
      <c r="WB65" s="2">
        <f t="shared" si="678"/>
        <v>2.2212499999999999</v>
      </c>
      <c r="WC65" s="2">
        <f t="shared" si="679"/>
        <v>0</v>
      </c>
      <c r="WD65" s="2">
        <f t="shared" si="680"/>
        <v>0</v>
      </c>
      <c r="WE65" s="2">
        <f t="shared" si="681"/>
        <v>0</v>
      </c>
      <c r="WF65" s="2">
        <f t="shared" si="682"/>
        <v>0</v>
      </c>
      <c r="WG65" s="2">
        <f t="shared" si="683"/>
        <v>2.3046500000000001</v>
      </c>
      <c r="WH65" s="2">
        <f t="shared" si="684"/>
        <v>8.4545999999999992</v>
      </c>
      <c r="WI65" s="2">
        <f t="shared" si="685"/>
        <v>5.5125999999999999</v>
      </c>
      <c r="WJ65" s="2">
        <f t="shared" si="686"/>
        <v>14.474399999999999</v>
      </c>
      <c r="WK65" s="2">
        <f t="shared" si="687"/>
        <v>0.47149999999999997</v>
      </c>
      <c r="WL65" s="2">
        <f t="shared" si="688"/>
        <v>0</v>
      </c>
      <c r="WM65" s="2">
        <f t="shared" si="689"/>
        <v>7.9884000000000004</v>
      </c>
      <c r="WN65" s="2">
        <f t="shared" si="690"/>
        <v>1.9907999999999999</v>
      </c>
      <c r="WO65" s="2">
        <f t="shared" si="691"/>
        <v>2.7159</v>
      </c>
      <c r="WP65" s="2">
        <f t="shared" si="692"/>
        <v>1.8715333329999999</v>
      </c>
      <c r="WQ65" s="2">
        <f t="shared" si="693"/>
        <v>7.0400000000000004E-2</v>
      </c>
      <c r="WR65" s="2">
        <f t="shared" si="694"/>
        <v>13.523524999999999</v>
      </c>
      <c r="WS65" s="2">
        <f t="shared" si="695"/>
        <v>9.4200000000000006E-2</v>
      </c>
      <c r="WT65" s="2">
        <f t="shared" si="696"/>
        <v>1.0980000000000001</v>
      </c>
      <c r="WU65" s="2">
        <f t="shared" si="697"/>
        <v>1.6774466666000001</v>
      </c>
      <c r="WV65" s="2">
        <f t="shared" si="698"/>
        <v>2.4784000000000002</v>
      </c>
      <c r="WW65" s="2">
        <f t="shared" si="699"/>
        <v>6.0000000000000001E-3</v>
      </c>
      <c r="WX65" s="2">
        <f t="shared" si="700"/>
        <v>10.17033333</v>
      </c>
      <c r="WY65" s="2">
        <f t="shared" si="701"/>
        <v>5.0880000000000001</v>
      </c>
      <c r="WZ65" s="2">
        <f t="shared" si="702"/>
        <v>15.518700000000001</v>
      </c>
      <c r="XA65" s="2">
        <f t="shared" si="703"/>
        <v>0.35354999999999998</v>
      </c>
      <c r="XB65" s="2">
        <f t="shared" si="704"/>
        <v>0.87229999999999996</v>
      </c>
      <c r="XC65" s="2">
        <f t="shared" si="705"/>
        <v>0</v>
      </c>
      <c r="XD65" s="2">
        <f t="shared" si="706"/>
        <v>36.631</v>
      </c>
      <c r="XE65" s="2">
        <f t="shared" si="707"/>
        <v>17.28</v>
      </c>
      <c r="XF65" s="2">
        <f t="shared" si="708"/>
        <v>0</v>
      </c>
      <c r="XG65" s="2">
        <f t="shared" si="709"/>
        <v>7.2423000000000002</v>
      </c>
      <c r="XH65" s="2">
        <f t="shared" si="710"/>
        <v>53.226399999999998</v>
      </c>
      <c r="XI65" s="2">
        <f t="shared" si="711"/>
        <v>56.409733340000002</v>
      </c>
      <c r="XJ65" s="2">
        <f t="shared" si="712"/>
        <v>66.095833339999999</v>
      </c>
      <c r="XK65" s="2">
        <f t="shared" si="713"/>
        <v>4.8080999999999996</v>
      </c>
      <c r="XL65" s="2">
        <f t="shared" si="714"/>
        <v>24.643999999999998</v>
      </c>
      <c r="XM65" s="2">
        <f t="shared" si="715"/>
        <v>24.895199999999999</v>
      </c>
      <c r="XN65" s="2">
        <f t="shared" si="716"/>
        <v>12.688000000000001</v>
      </c>
      <c r="XO65" s="2">
        <f t="shared" si="717"/>
        <v>32.384999999999998</v>
      </c>
      <c r="XP65" s="2">
        <f t="shared" si="718"/>
        <v>0.29120000000000001</v>
      </c>
      <c r="XQ65" s="2">
        <f t="shared" si="719"/>
        <v>4.6239999999999997</v>
      </c>
      <c r="XR65" s="2">
        <f t="shared" si="720"/>
        <v>15.624000000000001</v>
      </c>
      <c r="XS65" s="2">
        <f t="shared" si="721"/>
        <v>62.12266666</v>
      </c>
      <c r="XT65" s="2">
        <f t="shared" si="722"/>
        <v>35.121933329999997</v>
      </c>
      <c r="XU65" s="2">
        <f t="shared" si="723"/>
        <v>0</v>
      </c>
      <c r="XV65" s="2">
        <f t="shared" si="724"/>
        <v>32.060699999999997</v>
      </c>
      <c r="XW65" s="2">
        <f t="shared" si="725"/>
        <v>0.38973333329999998</v>
      </c>
      <c r="XX65" s="2">
        <f t="shared" si="726"/>
        <v>0</v>
      </c>
      <c r="XY65" s="2">
        <f t="shared" si="727"/>
        <v>0</v>
      </c>
      <c r="XZ65" s="2">
        <f t="shared" si="728"/>
        <v>0</v>
      </c>
      <c r="YA65" s="2">
        <f t="shared" si="729"/>
        <v>4.4999999999999998E-2</v>
      </c>
      <c r="YB65" s="2">
        <f t="shared" si="730"/>
        <v>107.10986664000001</v>
      </c>
      <c r="YC65" s="2">
        <f t="shared" si="731"/>
        <v>61.758600000000001</v>
      </c>
      <c r="YD65" s="2">
        <f t="shared" si="732"/>
        <v>25.484000000000002</v>
      </c>
      <c r="YE65" s="2">
        <f t="shared" si="733"/>
        <v>2.1896</v>
      </c>
      <c r="YF65" s="2">
        <f t="shared" si="734"/>
        <v>0.252</v>
      </c>
      <c r="YG65" s="2">
        <f t="shared" si="735"/>
        <v>6.24</v>
      </c>
      <c r="YH65" s="2">
        <f t="shared" si="736"/>
        <v>10.4664</v>
      </c>
      <c r="YI65" s="2">
        <f t="shared" si="737"/>
        <v>28.947199999999999</v>
      </c>
      <c r="YJ65" s="2">
        <f t="shared" si="738"/>
        <v>4.2584666679999996</v>
      </c>
      <c r="YK65" s="2">
        <f t="shared" si="739"/>
        <v>16.249600000000001</v>
      </c>
      <c r="YL65" s="2">
        <f t="shared" si="740"/>
        <v>6.0677333320000004</v>
      </c>
      <c r="YM65" s="2">
        <f t="shared" si="741"/>
        <v>11.9724</v>
      </c>
      <c r="YN65" s="2">
        <f t="shared" si="742"/>
        <v>6.1421333336000004</v>
      </c>
      <c r="YO65" s="2">
        <f t="shared" si="743"/>
        <v>1.25874</v>
      </c>
      <c r="YP65" s="2">
        <f t="shared" si="744"/>
        <v>4.1164199999999997</v>
      </c>
      <c r="YQ65" s="2">
        <f t="shared" si="745"/>
        <v>0</v>
      </c>
      <c r="YR65" s="2">
        <f t="shared" si="746"/>
        <v>0</v>
      </c>
      <c r="YS65" s="2">
        <f t="shared" si="747"/>
        <v>22.518133332000001</v>
      </c>
      <c r="YT65" s="2">
        <f t="shared" si="748"/>
        <v>0</v>
      </c>
      <c r="YU65" s="2">
        <f t="shared" si="749"/>
        <v>0</v>
      </c>
      <c r="YV65" s="2">
        <f t="shared" si="750"/>
        <v>1.6181333335999999</v>
      </c>
      <c r="YW65" s="2">
        <f t="shared" si="751"/>
        <v>0</v>
      </c>
      <c r="YX65" s="2">
        <f t="shared" si="752"/>
        <v>53.238399999999999</v>
      </c>
      <c r="YY65" s="2">
        <f t="shared" si="753"/>
        <v>46.171999999999997</v>
      </c>
      <c r="YZ65" s="2">
        <f t="shared" si="754"/>
        <v>8.8849999999999998</v>
      </c>
      <c r="ZA65" s="2">
        <f t="shared" si="755"/>
        <v>0</v>
      </c>
      <c r="ZB65" s="2">
        <f t="shared" si="756"/>
        <v>0</v>
      </c>
      <c r="ZC65" s="2">
        <f t="shared" si="757"/>
        <v>0</v>
      </c>
      <c r="ZD65" s="2">
        <f t="shared" si="758"/>
        <v>0</v>
      </c>
      <c r="ZE65" s="2">
        <f t="shared" si="759"/>
        <v>9.2186000000000003</v>
      </c>
      <c r="ZF65" s="2">
        <f t="shared" si="760"/>
        <v>33.818399999999997</v>
      </c>
      <c r="ZG65" s="2">
        <f t="shared" si="761"/>
        <v>22.0504</v>
      </c>
      <c r="ZH65" s="2">
        <f t="shared" si="762"/>
        <v>57.897599999999997</v>
      </c>
      <c r="ZI65" s="2">
        <f t="shared" si="763"/>
        <v>1.8859999999999999</v>
      </c>
      <c r="ZJ65" s="2">
        <f t="shared" si="764"/>
        <v>0</v>
      </c>
      <c r="ZK65" s="2">
        <f t="shared" si="765"/>
        <v>31.953600000000002</v>
      </c>
      <c r="ZL65" s="2">
        <f t="shared" si="766"/>
        <v>7.9631999999999996</v>
      </c>
      <c r="ZM65" s="2">
        <f t="shared" si="767"/>
        <v>10.8636</v>
      </c>
      <c r="ZN65" s="2">
        <f t="shared" si="768"/>
        <v>7.4861333319999996</v>
      </c>
      <c r="ZO65" s="2">
        <f t="shared" si="769"/>
        <v>0.28160000000000002</v>
      </c>
      <c r="ZP65" s="2">
        <f t="shared" si="770"/>
        <v>54.094099999999997</v>
      </c>
      <c r="ZQ65" s="2">
        <f t="shared" si="771"/>
        <v>0.37680000000000002</v>
      </c>
      <c r="ZR65" s="2">
        <f t="shared" si="772"/>
        <v>4.3920000000000003</v>
      </c>
      <c r="ZS65" s="2">
        <f t="shared" si="773"/>
        <v>6.7097866664000003</v>
      </c>
      <c r="ZT65" s="2">
        <f t="shared" si="774"/>
        <v>9.9136000000000006</v>
      </c>
      <c r="ZU65" s="2">
        <f t="shared" si="775"/>
        <v>2.4E-2</v>
      </c>
      <c r="ZV65" s="2">
        <f t="shared" si="776"/>
        <v>40.68133332</v>
      </c>
      <c r="ZW65" s="2">
        <f t="shared" si="777"/>
        <v>20.352</v>
      </c>
      <c r="ZX65" s="2">
        <f t="shared" si="778"/>
        <v>62.074800000000003</v>
      </c>
      <c r="ZY65" s="2">
        <f t="shared" si="779"/>
        <v>1.4141999999999999</v>
      </c>
      <c r="ZZ65" s="2">
        <f t="shared" si="780"/>
        <v>3.4891999999999999</v>
      </c>
      <c r="AAA65" s="2">
        <f t="shared" si="781"/>
        <v>0</v>
      </c>
      <c r="AAB65" s="2">
        <f t="shared" si="782"/>
        <v>146.524</v>
      </c>
      <c r="AAC65" s="2">
        <f t="shared" si="783"/>
        <v>69.12</v>
      </c>
      <c r="AAD65" s="2">
        <f t="shared" si="784"/>
        <v>0</v>
      </c>
      <c r="AAE65" s="2">
        <f t="shared" si="785"/>
        <v>28.969200000000001</v>
      </c>
      <c r="AAF65" s="2">
        <f t="shared" si="786"/>
        <v>212.90559999999999</v>
      </c>
      <c r="AAG65" s="2">
        <f t="shared" si="787"/>
        <v>225.63893336000001</v>
      </c>
      <c r="AAH65" s="2">
        <f t="shared" si="788"/>
        <v>264.38333335999999</v>
      </c>
      <c r="AAI65" s="2">
        <f t="shared" si="789"/>
        <v>19.232399999999998</v>
      </c>
      <c r="AAJ65" s="2">
        <f t="shared" si="790"/>
        <v>98.575999999999993</v>
      </c>
      <c r="AAK65" s="2">
        <f t="shared" si="791"/>
        <v>99.580799999999996</v>
      </c>
      <c r="AAL65" s="2">
        <f t="shared" si="792"/>
        <v>50.752000000000002</v>
      </c>
      <c r="AAM65" s="2">
        <f t="shared" si="793"/>
        <v>129.54</v>
      </c>
      <c r="AAN65" s="2">
        <f t="shared" si="794"/>
        <v>1.1648000000000001</v>
      </c>
      <c r="AAO65" s="2">
        <f t="shared" si="795"/>
        <v>18.495999999999999</v>
      </c>
      <c r="AAP65" s="2">
        <f t="shared" si="796"/>
        <v>62.496000000000002</v>
      </c>
      <c r="AAQ65" s="2">
        <f t="shared" si="797"/>
        <v>248.49066664</v>
      </c>
      <c r="AAR65" s="2">
        <f t="shared" si="798"/>
        <v>140.48773331999999</v>
      </c>
      <c r="AAS65" s="2">
        <f t="shared" si="799"/>
        <v>0</v>
      </c>
      <c r="AAT65" s="2">
        <f t="shared" si="800"/>
        <v>128.24279999999999</v>
      </c>
      <c r="AAU65" s="2">
        <f t="shared" si="801"/>
        <v>1.5589333331999999</v>
      </c>
      <c r="AAV65" s="2">
        <f t="shared" si="802"/>
        <v>0</v>
      </c>
      <c r="AAW65" s="2">
        <f t="shared" si="803"/>
        <v>0</v>
      </c>
      <c r="AAX65" s="2">
        <f t="shared" si="804"/>
        <v>0</v>
      </c>
      <c r="AAY65" s="2">
        <f t="shared" si="805"/>
        <v>0.18</v>
      </c>
      <c r="AAZ65" s="2">
        <f t="shared" si="806"/>
        <v>1485.145714285715</v>
      </c>
      <c r="ABA65" s="2">
        <f t="shared" si="807"/>
        <v>36.289887023121949</v>
      </c>
      <c r="ABB65" s="2">
        <f t="shared" si="808"/>
        <v>13.265773728651922</v>
      </c>
      <c r="ABC65" s="1">
        <v>3</v>
      </c>
      <c r="ABD65" s="1">
        <v>2</v>
      </c>
      <c r="ABE65" s="1">
        <v>1</v>
      </c>
      <c r="ABF65" s="1">
        <v>4</v>
      </c>
      <c r="ABG65" s="1">
        <v>4</v>
      </c>
      <c r="ABH65" s="1">
        <v>4</v>
      </c>
      <c r="ABI65" s="1">
        <v>1</v>
      </c>
      <c r="ABJ65" s="1">
        <v>2</v>
      </c>
      <c r="ABK65" s="1">
        <v>4</v>
      </c>
      <c r="ABL65" s="1">
        <v>4</v>
      </c>
      <c r="ABM65" s="1">
        <v>2</v>
      </c>
      <c r="ABN65" s="1">
        <v>2</v>
      </c>
      <c r="ABO65" s="1">
        <v>2</v>
      </c>
      <c r="ABP65" s="1">
        <v>2</v>
      </c>
      <c r="ABQ65" s="1">
        <v>3</v>
      </c>
      <c r="ABR65" s="7">
        <f t="shared" si="809"/>
        <v>40</v>
      </c>
      <c r="ABS65" s="7">
        <f t="shared" si="810"/>
        <v>13</v>
      </c>
      <c r="ABT65" s="7">
        <f t="shared" si="811"/>
        <v>14</v>
      </c>
      <c r="ABU65" s="7">
        <f t="shared" si="812"/>
        <v>13</v>
      </c>
      <c r="ABV65" s="4">
        <v>1</v>
      </c>
      <c r="ABW65" s="4">
        <v>2</v>
      </c>
      <c r="ABX65" s="4">
        <v>4</v>
      </c>
      <c r="ABY65" s="4">
        <v>1</v>
      </c>
      <c r="ABZ65" s="4">
        <v>1</v>
      </c>
      <c r="ACA65" s="4">
        <v>1</v>
      </c>
      <c r="ACB65" s="4">
        <v>2</v>
      </c>
      <c r="ACC65" s="4">
        <v>1</v>
      </c>
      <c r="ACD65" s="4">
        <v>2</v>
      </c>
      <c r="ACE65" s="4">
        <v>2</v>
      </c>
      <c r="ACF65" s="4">
        <v>2</v>
      </c>
      <c r="ACG65" s="4">
        <v>1</v>
      </c>
      <c r="ACH65" s="4">
        <v>1</v>
      </c>
      <c r="ACI65" s="4">
        <v>2</v>
      </c>
      <c r="ACJ65" s="4">
        <v>4</v>
      </c>
      <c r="ACK65" s="4">
        <v>4</v>
      </c>
      <c r="ACL65" s="4">
        <v>2</v>
      </c>
      <c r="ACM65" s="4">
        <v>1</v>
      </c>
      <c r="ACN65" s="4">
        <v>1</v>
      </c>
      <c r="ACO65" s="4">
        <v>4</v>
      </c>
      <c r="ACP65" s="4">
        <v>1</v>
      </c>
      <c r="ACQ65" s="4">
        <v>2</v>
      </c>
      <c r="ACR65" s="4">
        <v>1</v>
      </c>
      <c r="ACS65" s="4">
        <v>2</v>
      </c>
      <c r="ACT65" s="4">
        <v>1</v>
      </c>
      <c r="ACU65" s="4">
        <v>3</v>
      </c>
      <c r="ACV65" s="4">
        <v>4</v>
      </c>
      <c r="ACW65" s="4">
        <v>4</v>
      </c>
      <c r="ACX65" s="4">
        <v>1</v>
      </c>
      <c r="ACY65" s="4">
        <v>2</v>
      </c>
      <c r="ACZ65" s="4">
        <v>4</v>
      </c>
      <c r="ADA65" s="4">
        <v>1</v>
      </c>
      <c r="ADB65" s="4">
        <v>2</v>
      </c>
      <c r="ADC65" s="4">
        <v>2</v>
      </c>
      <c r="ADD65" s="4">
        <v>2</v>
      </c>
      <c r="ADE65" s="4">
        <v>1</v>
      </c>
      <c r="ADF65" s="4">
        <v>2</v>
      </c>
      <c r="ADG65" s="4">
        <v>2</v>
      </c>
      <c r="ADH65" s="4">
        <v>2</v>
      </c>
      <c r="ADI65" s="4">
        <v>1</v>
      </c>
      <c r="ADJ65" s="4">
        <v>1</v>
      </c>
      <c r="ADK65" s="4">
        <v>2</v>
      </c>
      <c r="ADL65" s="4">
        <v>4</v>
      </c>
      <c r="ADM65" s="4">
        <v>2</v>
      </c>
      <c r="ADN65" s="4">
        <v>2</v>
      </c>
      <c r="ADO65" s="4">
        <v>1</v>
      </c>
      <c r="ADP65" s="4">
        <v>2</v>
      </c>
      <c r="ADQ65" s="4">
        <v>3</v>
      </c>
      <c r="ADR65" s="4">
        <v>1</v>
      </c>
      <c r="ADS65" s="4">
        <v>2</v>
      </c>
      <c r="ADT65" s="4">
        <v>2</v>
      </c>
      <c r="ADU65" s="4">
        <v>2</v>
      </c>
      <c r="ADV65" s="4">
        <v>1</v>
      </c>
      <c r="ADW65" s="4">
        <v>3</v>
      </c>
      <c r="ADX65" s="4">
        <v>4</v>
      </c>
      <c r="ADY65" s="4">
        <v>4</v>
      </c>
      <c r="ADZ65" s="2">
        <f t="shared" si="813"/>
        <v>20</v>
      </c>
      <c r="AEA65" s="2">
        <f t="shared" si="814"/>
        <v>13</v>
      </c>
      <c r="AEB65" s="2">
        <f t="shared" si="815"/>
        <v>10</v>
      </c>
      <c r="AEC65" s="2">
        <f t="shared" si="816"/>
        <v>10</v>
      </c>
      <c r="AED65" s="2">
        <f t="shared" si="817"/>
        <v>22</v>
      </c>
      <c r="AEE65" s="2">
        <f t="shared" si="818"/>
        <v>12</v>
      </c>
      <c r="AEF65" s="2">
        <f t="shared" si="819"/>
        <v>15</v>
      </c>
      <c r="AEG65" s="2">
        <f t="shared" si="820"/>
        <v>9</v>
      </c>
      <c r="AEH65" s="4">
        <v>3</v>
      </c>
      <c r="AEI65" s="4">
        <v>3</v>
      </c>
      <c r="AEJ65" s="4">
        <v>2</v>
      </c>
      <c r="AEK65" s="4">
        <v>2</v>
      </c>
      <c r="AEL65" s="4">
        <v>1</v>
      </c>
      <c r="AEM65" s="4">
        <v>3</v>
      </c>
      <c r="AEN65" s="4">
        <v>2</v>
      </c>
      <c r="AEO65" s="4">
        <v>1</v>
      </c>
      <c r="AEP65" s="4">
        <v>2</v>
      </c>
      <c r="AEQ65" s="4">
        <v>4</v>
      </c>
      <c r="AER65" s="4">
        <v>1</v>
      </c>
      <c r="AES65" s="4">
        <v>1</v>
      </c>
      <c r="AET65" s="4">
        <v>3</v>
      </c>
      <c r="AEU65" s="4">
        <v>2</v>
      </c>
      <c r="AEV65" s="4">
        <v>2</v>
      </c>
      <c r="AEW65" s="4">
        <v>1</v>
      </c>
      <c r="AEX65" s="4">
        <v>1</v>
      </c>
      <c r="AEY65" s="4">
        <v>3</v>
      </c>
      <c r="AEZ65" s="4">
        <v>1</v>
      </c>
      <c r="AFA65" s="4">
        <v>1</v>
      </c>
      <c r="AFB65" s="4">
        <v>1</v>
      </c>
      <c r="AFC65" s="4">
        <v>3</v>
      </c>
      <c r="AFD65" s="4">
        <v>3</v>
      </c>
      <c r="AFE65" s="4">
        <v>1</v>
      </c>
      <c r="AFF65" s="4">
        <v>1</v>
      </c>
      <c r="AFG65" s="4">
        <v>3</v>
      </c>
      <c r="AFH65" s="4">
        <v>2</v>
      </c>
      <c r="AFI65" s="4">
        <v>1</v>
      </c>
      <c r="AFJ65" s="4">
        <v>2</v>
      </c>
      <c r="AFK65" s="4">
        <v>1</v>
      </c>
      <c r="AFL65" s="4">
        <v>1</v>
      </c>
      <c r="AFM65" s="4">
        <v>1</v>
      </c>
      <c r="AFN65" s="1">
        <v>2</v>
      </c>
      <c r="AFO65" s="2">
        <f t="shared" si="821"/>
        <v>61</v>
      </c>
      <c r="AFP65" s="2">
        <f t="shared" si="822"/>
        <v>23</v>
      </c>
      <c r="AFQ65" s="2">
        <f t="shared" si="823"/>
        <v>23</v>
      </c>
      <c r="AFR65" s="2">
        <f t="shared" si="824"/>
        <v>15</v>
      </c>
      <c r="AFS65" s="4">
        <v>1</v>
      </c>
      <c r="AFT65" s="4">
        <v>0</v>
      </c>
      <c r="AFU65" s="4">
        <v>0</v>
      </c>
      <c r="AFV65" s="4">
        <v>0</v>
      </c>
      <c r="AFW65" s="4">
        <v>0</v>
      </c>
      <c r="AFX65" s="4">
        <v>4</v>
      </c>
      <c r="AFY65" s="4">
        <v>0</v>
      </c>
      <c r="AFZ65" s="4">
        <v>4</v>
      </c>
      <c r="AGA65" s="4">
        <v>0</v>
      </c>
      <c r="AGB65" s="4">
        <v>4</v>
      </c>
      <c r="AGC65" s="4">
        <v>0</v>
      </c>
      <c r="AGD65" s="4">
        <v>4</v>
      </c>
      <c r="AGE65" s="4">
        <v>0</v>
      </c>
      <c r="AGF65" s="4">
        <v>7</v>
      </c>
      <c r="AGG65" s="4">
        <v>0</v>
      </c>
      <c r="AGH65" s="4">
        <v>4</v>
      </c>
      <c r="AGI65" s="4">
        <v>0</v>
      </c>
      <c r="AGJ65" s="4">
        <v>0</v>
      </c>
      <c r="AGK65" s="4">
        <v>0</v>
      </c>
      <c r="AGL65" s="4">
        <v>0</v>
      </c>
      <c r="AGM65" s="4">
        <v>0</v>
      </c>
      <c r="AGN65" s="4">
        <v>0</v>
      </c>
      <c r="AGO65" s="4">
        <v>0</v>
      </c>
      <c r="AGP65" s="4">
        <v>0</v>
      </c>
      <c r="AGQ65" s="4">
        <v>0</v>
      </c>
      <c r="AGR65" s="4">
        <v>0</v>
      </c>
      <c r="AGS65" s="4">
        <v>0</v>
      </c>
      <c r="AGT65" s="4">
        <v>0</v>
      </c>
      <c r="AGU65" s="4">
        <v>0</v>
      </c>
      <c r="AGV65" s="4">
        <v>3</v>
      </c>
      <c r="AGW65" s="4">
        <v>0</v>
      </c>
      <c r="AGX65" s="4">
        <v>2</v>
      </c>
      <c r="AGY65" s="4">
        <v>0</v>
      </c>
      <c r="AGZ65" s="4">
        <v>2</v>
      </c>
      <c r="AHA65" s="4">
        <v>0</v>
      </c>
      <c r="AHB65" s="4">
        <v>0</v>
      </c>
      <c r="AHC65" s="4">
        <v>0</v>
      </c>
      <c r="AHD65" s="4">
        <v>0</v>
      </c>
      <c r="AHE65" s="4">
        <v>0</v>
      </c>
      <c r="AHF65" s="4">
        <v>0</v>
      </c>
      <c r="AHG65" s="4">
        <v>0</v>
      </c>
      <c r="AHH65" s="4">
        <v>0</v>
      </c>
      <c r="AHI65" s="4">
        <v>0</v>
      </c>
      <c r="AHJ65" s="4">
        <v>0</v>
      </c>
      <c r="AHK65" s="4">
        <v>0</v>
      </c>
      <c r="AHL65" s="4">
        <v>7</v>
      </c>
      <c r="AHM65" s="4">
        <v>0</v>
      </c>
      <c r="AHN65" s="4">
        <v>4</v>
      </c>
      <c r="AHO65" s="4">
        <v>0</v>
      </c>
      <c r="AHP65" s="2">
        <f t="shared" si="825"/>
        <v>0</v>
      </c>
      <c r="AHQ65" s="2">
        <f t="shared" si="826"/>
        <v>3840</v>
      </c>
      <c r="AHR65" s="2">
        <f t="shared" si="827"/>
        <v>3168</v>
      </c>
      <c r="AHS65" s="2">
        <f t="shared" si="828"/>
        <v>7008</v>
      </c>
      <c r="AHT65" s="2">
        <f t="shared" si="829"/>
        <v>0</v>
      </c>
      <c r="AHU65" s="2">
        <f t="shared" si="830"/>
        <v>0</v>
      </c>
      <c r="AHV65" s="2">
        <f t="shared" si="831"/>
        <v>0</v>
      </c>
      <c r="AHW65" s="2">
        <f t="shared" si="832"/>
        <v>0</v>
      </c>
      <c r="AHX65" s="2">
        <f t="shared" si="833"/>
        <v>1080</v>
      </c>
      <c r="AHY65" s="2">
        <f t="shared" si="834"/>
        <v>1080</v>
      </c>
      <c r="AHZ65" s="2">
        <f t="shared" si="835"/>
        <v>0</v>
      </c>
      <c r="AIA65" s="2">
        <f t="shared" si="836"/>
        <v>0</v>
      </c>
      <c r="AIB65" s="2">
        <f t="shared" si="837"/>
        <v>0</v>
      </c>
      <c r="AIC65" s="2">
        <f t="shared" si="838"/>
        <v>0</v>
      </c>
      <c r="AID65" s="2">
        <f t="shared" si="839"/>
        <v>8088</v>
      </c>
      <c r="AIE65" s="2" t="s">
        <v>1267</v>
      </c>
      <c r="AIF65" s="1">
        <v>1</v>
      </c>
      <c r="AIG65" s="1">
        <v>1</v>
      </c>
      <c r="AIH65" s="1">
        <v>1</v>
      </c>
      <c r="AII65" s="1">
        <v>1</v>
      </c>
      <c r="AIJ65" s="1">
        <v>1</v>
      </c>
      <c r="AIK65" s="1">
        <v>1</v>
      </c>
      <c r="AIL65" s="1">
        <v>1</v>
      </c>
      <c r="AIM65" s="1">
        <v>1</v>
      </c>
      <c r="AIN65" s="1">
        <v>1</v>
      </c>
      <c r="AIO65" s="1">
        <v>1</v>
      </c>
      <c r="AIP65" s="1">
        <v>1</v>
      </c>
      <c r="AIQ65" s="1">
        <v>1</v>
      </c>
      <c r="AIR65" s="7">
        <f t="shared" si="840"/>
        <v>12</v>
      </c>
      <c r="AIS65" s="7">
        <f t="shared" si="841"/>
        <v>0</v>
      </c>
      <c r="AIT65" s="7">
        <f t="shared" si="842"/>
        <v>100</v>
      </c>
      <c r="AIU65" s="7" t="str">
        <f t="shared" si="843"/>
        <v>RIGHT</v>
      </c>
      <c r="AIV65" s="4">
        <v>2</v>
      </c>
      <c r="AIW65" s="4">
        <v>2</v>
      </c>
      <c r="AIX65" s="4">
        <v>1</v>
      </c>
      <c r="AIY65" s="4">
        <v>4</v>
      </c>
      <c r="AIZ65" s="4">
        <v>3</v>
      </c>
      <c r="AJA65" s="4">
        <v>1</v>
      </c>
      <c r="AJB65" s="4">
        <v>1</v>
      </c>
      <c r="AJC65" s="4">
        <v>2</v>
      </c>
      <c r="AJD65" s="4">
        <v>2</v>
      </c>
      <c r="AJE65" s="4">
        <v>4</v>
      </c>
      <c r="AJF65" s="4">
        <v>2</v>
      </c>
      <c r="AJG65" s="4">
        <v>4</v>
      </c>
      <c r="AJH65" s="4">
        <v>2</v>
      </c>
      <c r="AJI65" s="4">
        <v>2</v>
      </c>
      <c r="AJJ65" s="4">
        <v>1</v>
      </c>
      <c r="AJK65" s="4">
        <v>4</v>
      </c>
      <c r="AJL65" s="4">
        <v>1</v>
      </c>
      <c r="AJM65" s="4">
        <v>4</v>
      </c>
      <c r="AJN65" s="4">
        <v>1</v>
      </c>
      <c r="AJO65" s="4">
        <v>1</v>
      </c>
      <c r="AJP65" s="2">
        <f t="shared" si="844"/>
        <v>44</v>
      </c>
      <c r="AJQ65" s="2">
        <f t="shared" si="845"/>
        <v>16</v>
      </c>
      <c r="AJR65" s="2">
        <f t="shared" si="846"/>
        <v>28</v>
      </c>
      <c r="AJS65" s="4">
        <v>1</v>
      </c>
      <c r="AJT65" s="4">
        <v>1</v>
      </c>
      <c r="AJU65" s="4">
        <v>1</v>
      </c>
      <c r="AJV65" s="4">
        <v>1</v>
      </c>
      <c r="AJW65" s="4">
        <v>1</v>
      </c>
      <c r="AJX65" s="4">
        <v>1</v>
      </c>
      <c r="AJY65" s="4">
        <v>1</v>
      </c>
      <c r="AJZ65" s="4">
        <v>1</v>
      </c>
      <c r="AKA65" s="4">
        <v>1</v>
      </c>
      <c r="AKB65" s="4">
        <v>1</v>
      </c>
      <c r="AKC65" s="4">
        <v>1</v>
      </c>
      <c r="AKD65" s="4">
        <v>1</v>
      </c>
      <c r="AKE65" s="4">
        <v>1</v>
      </c>
      <c r="AKF65" s="4">
        <v>1</v>
      </c>
      <c r="AKG65" s="4">
        <v>1</v>
      </c>
      <c r="AKH65" s="4">
        <v>1</v>
      </c>
      <c r="AKI65" s="4">
        <v>0</v>
      </c>
      <c r="AKJ65" s="4">
        <v>0</v>
      </c>
      <c r="AKK65" s="4">
        <v>0</v>
      </c>
      <c r="AKL65" s="4">
        <v>0</v>
      </c>
      <c r="AKM65" s="4">
        <v>0</v>
      </c>
      <c r="AKN65" s="4">
        <v>1</v>
      </c>
      <c r="AKO65" s="4">
        <v>1</v>
      </c>
      <c r="AKP65" s="4">
        <v>1</v>
      </c>
      <c r="AKQ65" s="4">
        <v>3</v>
      </c>
      <c r="AKR65" s="4" t="s">
        <v>471</v>
      </c>
      <c r="AKS65" s="4">
        <v>0</v>
      </c>
      <c r="AKT65" s="2">
        <v>2</v>
      </c>
      <c r="AKU65" s="2">
        <v>0</v>
      </c>
      <c r="AKV65" s="2">
        <v>1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1">
        <v>4</v>
      </c>
      <c r="ALD65" s="1">
        <v>2</v>
      </c>
      <c r="ALE65" s="1">
        <v>4</v>
      </c>
      <c r="ALF65" s="1">
        <v>4</v>
      </c>
      <c r="ALG65" s="1">
        <v>4</v>
      </c>
      <c r="ALH65" s="1">
        <v>4</v>
      </c>
      <c r="ALI65" s="1">
        <v>3</v>
      </c>
      <c r="ALJ65" s="1">
        <v>4</v>
      </c>
      <c r="ALK65" s="1">
        <v>3</v>
      </c>
      <c r="ALL65" s="1">
        <v>3</v>
      </c>
      <c r="ALM65" s="1">
        <v>4</v>
      </c>
      <c r="ALN65" s="1">
        <v>2</v>
      </c>
      <c r="ALO65" s="1">
        <v>3</v>
      </c>
      <c r="ALP65" s="1">
        <v>2</v>
      </c>
      <c r="ALQ65" s="1">
        <v>2</v>
      </c>
      <c r="ALR65" s="1">
        <v>3</v>
      </c>
      <c r="ALS65" s="1">
        <v>4</v>
      </c>
      <c r="ALT65" s="1">
        <v>3</v>
      </c>
      <c r="ALU65" s="1">
        <v>3</v>
      </c>
      <c r="ALV65" s="1">
        <v>3</v>
      </c>
      <c r="ALW65" s="1">
        <v>2</v>
      </c>
      <c r="ALX65" s="1">
        <v>4</v>
      </c>
      <c r="ALY65" s="1">
        <v>3</v>
      </c>
      <c r="ALZ65" s="2">
        <f t="shared" si="847"/>
        <v>73</v>
      </c>
      <c r="AMA65">
        <v>15</v>
      </c>
      <c r="AMB65">
        <v>12</v>
      </c>
      <c r="AMC65">
        <v>19</v>
      </c>
      <c r="AMD65">
        <v>17</v>
      </c>
      <c r="AME65" s="1">
        <v>3</v>
      </c>
      <c r="AMF65" s="1">
        <v>2</v>
      </c>
      <c r="AMG65" s="1">
        <v>3</v>
      </c>
      <c r="AMH65" s="1">
        <v>1</v>
      </c>
      <c r="AMI65" s="8">
        <v>2</v>
      </c>
      <c r="AMJ65" s="8">
        <v>1</v>
      </c>
      <c r="AMK65" s="8">
        <v>4</v>
      </c>
      <c r="AML65" s="8">
        <v>1</v>
      </c>
      <c r="AMM65" s="8">
        <v>4</v>
      </c>
      <c r="AMN65" s="8">
        <v>2</v>
      </c>
      <c r="AMO65" s="8">
        <v>1</v>
      </c>
      <c r="AMP65" s="8">
        <v>1</v>
      </c>
      <c r="AMQ65" s="8">
        <v>1</v>
      </c>
      <c r="AMR65" s="8">
        <v>1</v>
      </c>
      <c r="AMS65" s="8">
        <v>4</v>
      </c>
      <c r="AMT65" s="8">
        <v>3</v>
      </c>
      <c r="AMU65" s="8">
        <v>2</v>
      </c>
      <c r="AMV65" s="8">
        <v>2</v>
      </c>
      <c r="AMW65" s="8">
        <v>1</v>
      </c>
      <c r="AMX65" s="8">
        <v>1</v>
      </c>
      <c r="AMY65" s="8">
        <v>2</v>
      </c>
      <c r="AMZ65" s="2">
        <f t="shared" si="848"/>
        <v>14</v>
      </c>
      <c r="ANA65" s="2">
        <f t="shared" si="849"/>
        <v>12</v>
      </c>
      <c r="ANB65" s="2">
        <f t="shared" si="850"/>
        <v>16</v>
      </c>
      <c r="ANC65" s="2">
        <f t="shared" si="851"/>
        <v>42</v>
      </c>
    </row>
    <row r="66" spans="1:1043" x14ac:dyDescent="0.2">
      <c r="A66" s="2" t="s">
        <v>465</v>
      </c>
      <c r="B66" s="3">
        <v>43388.448240740741</v>
      </c>
      <c r="C66" s="2">
        <v>183.4</v>
      </c>
      <c r="D66" s="2">
        <v>81.5</v>
      </c>
      <c r="E66" s="2">
        <v>24.230308637644203</v>
      </c>
      <c r="F66" s="2">
        <v>-100</v>
      </c>
      <c r="G66" s="2">
        <v>73</v>
      </c>
      <c r="H66" s="2">
        <v>-31</v>
      </c>
      <c r="I66" s="2">
        <v>-100</v>
      </c>
      <c r="J66" s="2">
        <v>30</v>
      </c>
      <c r="K66" s="2">
        <v>24</v>
      </c>
      <c r="L66" s="2">
        <v>22</v>
      </c>
      <c r="M66" s="2">
        <v>18</v>
      </c>
      <c r="N66" s="2">
        <v>-50</v>
      </c>
      <c r="O66" s="2">
        <v>-16</v>
      </c>
      <c r="P66" s="2">
        <v>-15</v>
      </c>
      <c r="Q66" s="2">
        <v>-13</v>
      </c>
      <c r="R66" s="2">
        <v>-15</v>
      </c>
      <c r="S66" s="2">
        <v>22</v>
      </c>
      <c r="T66" s="2">
        <v>-1</v>
      </c>
      <c r="U66" s="2">
        <v>-39</v>
      </c>
      <c r="V66" s="2">
        <v>-2</v>
      </c>
      <c r="W66" s="2">
        <v>-11</v>
      </c>
      <c r="X66" s="2">
        <v>33</v>
      </c>
      <c r="Y66" s="2">
        <v>30</v>
      </c>
      <c r="Z66" s="2">
        <v>-100</v>
      </c>
      <c r="AA66" s="2">
        <v>15</v>
      </c>
      <c r="AB66" s="2">
        <v>-56</v>
      </c>
      <c r="AC66" s="2">
        <v>-73</v>
      </c>
      <c r="AD66" s="2">
        <v>-47</v>
      </c>
      <c r="AE66" s="2">
        <v>30</v>
      </c>
      <c r="AF66" s="2">
        <v>24</v>
      </c>
      <c r="AG66" s="2">
        <v>-68</v>
      </c>
      <c r="AH66" s="2">
        <v>3</v>
      </c>
      <c r="AI66" s="2">
        <v>4</v>
      </c>
      <c r="AJ66" s="2">
        <v>-100</v>
      </c>
      <c r="AK66" s="2">
        <v>-100</v>
      </c>
      <c r="AL66" s="2">
        <v>-100</v>
      </c>
      <c r="AM66" s="2">
        <v>91</v>
      </c>
      <c r="AN66" s="2">
        <v>20</v>
      </c>
      <c r="AO66" s="2">
        <v>1</v>
      </c>
      <c r="AP66" s="2">
        <v>2</v>
      </c>
      <c r="AQ66" s="2">
        <v>0</v>
      </c>
      <c r="AR66" s="4">
        <v>4</v>
      </c>
      <c r="AS66" s="4">
        <v>5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4</v>
      </c>
      <c r="AZ66" s="4">
        <v>4</v>
      </c>
      <c r="BA66" s="4">
        <v>4</v>
      </c>
      <c r="BB66" s="4">
        <v>1</v>
      </c>
      <c r="BC66" s="4">
        <v>4</v>
      </c>
      <c r="BD66" s="4">
        <v>4</v>
      </c>
      <c r="BE66" s="4">
        <v>1</v>
      </c>
      <c r="BF66" s="4">
        <v>1</v>
      </c>
      <c r="BG66" s="4">
        <v>4</v>
      </c>
      <c r="BH66" s="4">
        <v>2</v>
      </c>
      <c r="BI66" s="4">
        <v>1</v>
      </c>
      <c r="BJ66" s="4">
        <v>2</v>
      </c>
      <c r="BK66" s="4">
        <v>1</v>
      </c>
      <c r="BL66" s="4">
        <v>2</v>
      </c>
      <c r="BM66" s="4">
        <v>5</v>
      </c>
      <c r="BN66" s="4">
        <v>2</v>
      </c>
      <c r="BO66" s="4">
        <v>1</v>
      </c>
      <c r="BP66" s="4">
        <v>1</v>
      </c>
      <c r="BQ66" s="4">
        <v>1</v>
      </c>
      <c r="BR66" s="4">
        <v>1</v>
      </c>
      <c r="BS66" s="4">
        <v>2</v>
      </c>
      <c r="BT66" s="4">
        <v>1</v>
      </c>
      <c r="BU66" s="4">
        <v>2</v>
      </c>
      <c r="BV66" s="4">
        <v>1</v>
      </c>
      <c r="BW66" s="4">
        <v>2</v>
      </c>
      <c r="BX66" s="4">
        <v>1</v>
      </c>
      <c r="BY66" s="4">
        <v>1</v>
      </c>
      <c r="BZ66" s="4">
        <v>1</v>
      </c>
      <c r="CA66" s="4">
        <v>3</v>
      </c>
      <c r="CB66" s="4">
        <v>1</v>
      </c>
      <c r="CC66" s="4">
        <v>3</v>
      </c>
      <c r="CD66" s="4">
        <v>1</v>
      </c>
      <c r="CE66" s="4">
        <v>1</v>
      </c>
      <c r="CF66" s="4">
        <v>1</v>
      </c>
      <c r="CG66" s="4">
        <v>1</v>
      </c>
      <c r="CH66" s="4">
        <v>4</v>
      </c>
      <c r="CI66" s="4">
        <v>3</v>
      </c>
      <c r="CJ66" s="4">
        <v>6</v>
      </c>
      <c r="CK66" s="4">
        <v>2</v>
      </c>
      <c r="CL66" s="4">
        <v>1</v>
      </c>
      <c r="CM66" s="4">
        <v>1</v>
      </c>
      <c r="CN66" s="4">
        <v>1</v>
      </c>
      <c r="CO66" s="4">
        <v>1</v>
      </c>
      <c r="CP66" s="4">
        <v>4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4</v>
      </c>
      <c r="DD66" s="4">
        <v>1</v>
      </c>
      <c r="DE66" s="4">
        <v>1</v>
      </c>
      <c r="DF66" s="4">
        <v>1</v>
      </c>
      <c r="DG66" s="4">
        <v>2</v>
      </c>
      <c r="DH66" s="4">
        <v>2</v>
      </c>
      <c r="DI66" s="4">
        <v>1</v>
      </c>
      <c r="DJ66" s="4">
        <v>1</v>
      </c>
      <c r="DK66" s="4">
        <v>2</v>
      </c>
      <c r="DL66" s="4">
        <v>1</v>
      </c>
      <c r="DM66" s="4">
        <v>1</v>
      </c>
      <c r="DN66" s="4">
        <v>1</v>
      </c>
      <c r="DO66" s="4">
        <v>1</v>
      </c>
      <c r="DP66" s="5">
        <v>79.849999999999994</v>
      </c>
      <c r="DQ66" s="5">
        <v>38.159999999999997</v>
      </c>
      <c r="DR66" s="5">
        <v>165.05</v>
      </c>
      <c r="DS66" s="5">
        <v>108.29</v>
      </c>
      <c r="DT66" s="5">
        <v>3.45</v>
      </c>
      <c r="DU66" s="5">
        <v>15</v>
      </c>
      <c r="DV66" s="5">
        <v>129.93</v>
      </c>
      <c r="DW66" s="5">
        <v>65.989999999999995</v>
      </c>
      <c r="DX66" s="5">
        <v>13.15</v>
      </c>
      <c r="DY66" s="5">
        <v>16.71</v>
      </c>
      <c r="DZ66" s="5">
        <v>10.83</v>
      </c>
      <c r="EA66" s="5">
        <v>146.4</v>
      </c>
      <c r="EB66" s="5">
        <v>255.35</v>
      </c>
      <c r="EC66" s="5">
        <v>153.66</v>
      </c>
      <c r="ED66" s="5">
        <v>141.47</v>
      </c>
      <c r="EE66" s="5">
        <v>181.35</v>
      </c>
      <c r="EF66" s="5">
        <v>233.59</v>
      </c>
      <c r="EG66" s="5">
        <v>325.49</v>
      </c>
      <c r="EH66" s="5">
        <v>277.49</v>
      </c>
      <c r="EI66" s="5">
        <v>437</v>
      </c>
      <c r="EJ66" s="5">
        <v>480.09</v>
      </c>
      <c r="EK66" s="5">
        <v>170</v>
      </c>
      <c r="EL66" s="5">
        <v>342.9</v>
      </c>
      <c r="EM66" s="5">
        <v>255.11</v>
      </c>
      <c r="EN66" s="5">
        <v>345.56</v>
      </c>
      <c r="EO66" s="5">
        <v>488</v>
      </c>
      <c r="EP66" s="5">
        <v>211.12</v>
      </c>
      <c r="EQ66" s="5">
        <v>113</v>
      </c>
      <c r="ER66" s="5">
        <v>191.68</v>
      </c>
      <c r="ES66" s="5">
        <v>193.63</v>
      </c>
      <c r="ET66" s="5">
        <v>376.2</v>
      </c>
      <c r="EU66" s="5">
        <v>414.54</v>
      </c>
      <c r="EV66" s="5">
        <v>626.04</v>
      </c>
      <c r="EW66" s="5">
        <v>180.53</v>
      </c>
      <c r="EX66" s="5">
        <v>345.78</v>
      </c>
      <c r="EY66" s="5">
        <v>320.04000000000002</v>
      </c>
      <c r="EZ66" s="5">
        <v>178.92</v>
      </c>
      <c r="FA66" s="5">
        <v>234.51</v>
      </c>
      <c r="FB66" s="5">
        <v>142.71</v>
      </c>
      <c r="FC66" s="5">
        <v>187.24</v>
      </c>
      <c r="FD66" s="5">
        <v>210.15</v>
      </c>
      <c r="FE66" s="5">
        <v>45.39</v>
      </c>
      <c r="FF66" s="5">
        <v>378</v>
      </c>
      <c r="FG66" s="5">
        <v>179.85</v>
      </c>
      <c r="FH66" s="5">
        <v>192.32</v>
      </c>
      <c r="FI66" s="5">
        <v>71.7</v>
      </c>
      <c r="FJ66" s="5">
        <v>288.19</v>
      </c>
      <c r="FK66" s="5">
        <v>113</v>
      </c>
      <c r="FL66" s="5">
        <v>119.29</v>
      </c>
      <c r="FM66" s="5">
        <v>145.82</v>
      </c>
      <c r="FN66" s="5">
        <v>90.89</v>
      </c>
      <c r="FO66" s="5">
        <v>211.61</v>
      </c>
      <c r="FP66" s="5">
        <v>191.15</v>
      </c>
      <c r="FQ66" s="5">
        <v>114.48</v>
      </c>
      <c r="FR66" s="5">
        <v>199.32</v>
      </c>
      <c r="FS66" s="5">
        <v>249.82</v>
      </c>
      <c r="FT66" s="5">
        <v>235.78</v>
      </c>
      <c r="FU66" s="5">
        <v>258.7</v>
      </c>
      <c r="FV66" s="5">
        <v>201.17</v>
      </c>
      <c r="FW66" s="5">
        <v>26.73</v>
      </c>
      <c r="FX66" s="5">
        <v>148.84</v>
      </c>
      <c r="FY66" s="5">
        <v>123</v>
      </c>
      <c r="FZ66" s="5">
        <v>102.48</v>
      </c>
      <c r="GA66" s="5">
        <v>173.4</v>
      </c>
      <c r="GB66" s="5">
        <v>225.68</v>
      </c>
      <c r="GC66" s="5">
        <v>122.4</v>
      </c>
      <c r="GD66" s="5">
        <v>83.7</v>
      </c>
      <c r="GE66" s="5">
        <v>126.79</v>
      </c>
      <c r="GF66" s="5">
        <v>145.15</v>
      </c>
      <c r="GG66" s="5">
        <v>0</v>
      </c>
      <c r="GH66" s="5">
        <v>133.43</v>
      </c>
      <c r="GI66" s="5">
        <v>124.31</v>
      </c>
      <c r="GJ66" s="5">
        <v>2.37</v>
      </c>
      <c r="GK66" s="5">
        <v>313</v>
      </c>
      <c r="GL66" s="5">
        <v>2.37</v>
      </c>
      <c r="GM66" s="5">
        <v>24.38</v>
      </c>
      <c r="GN66" s="2">
        <f t="shared" ref="GN66:GN97" si="852">AR66*DP66</f>
        <v>319.39999999999998</v>
      </c>
      <c r="GO66" s="2">
        <f t="shared" ref="GO66:GO97" si="853">AS66*DQ66</f>
        <v>190.79999999999998</v>
      </c>
      <c r="GP66" s="2">
        <f t="shared" ref="GP66:GP97" si="854">AT66*DR66</f>
        <v>165.05</v>
      </c>
      <c r="GQ66" s="2">
        <f t="shared" ref="GQ66:GQ97" si="855">AU66*DS66</f>
        <v>108.29</v>
      </c>
      <c r="GR66" s="2">
        <f t="shared" ref="GR66:GR97" si="856">AV66*DT66</f>
        <v>3.45</v>
      </c>
      <c r="GS66" s="2">
        <f t="shared" ref="GS66:GS97" si="857">AW66*DU66</f>
        <v>15</v>
      </c>
      <c r="GT66" s="2">
        <f t="shared" ref="GT66:GT97" si="858">AX66*DV66</f>
        <v>129.93</v>
      </c>
      <c r="GU66" s="2">
        <f t="shared" ref="GU66:GU97" si="859">AY66*DW66</f>
        <v>263.95999999999998</v>
      </c>
      <c r="GV66" s="2">
        <f t="shared" ref="GV66:GV97" si="860">AZ66*DX66</f>
        <v>52.6</v>
      </c>
      <c r="GW66" s="2">
        <f t="shared" ref="GW66:GW97" si="861">BA66*DY66</f>
        <v>66.84</v>
      </c>
      <c r="GX66" s="2">
        <f t="shared" ref="GX66:GX97" si="862">BB66*DZ66</f>
        <v>10.83</v>
      </c>
      <c r="GY66" s="2">
        <f t="shared" ref="GY66:GY97" si="863">BC66*EA66</f>
        <v>585.6</v>
      </c>
      <c r="GZ66" s="2">
        <f t="shared" ref="GZ66:GZ97" si="864">BD66*EB66</f>
        <v>1021.4</v>
      </c>
      <c r="HA66" s="2">
        <f t="shared" ref="HA66:HA97" si="865">BE66*EC66</f>
        <v>153.66</v>
      </c>
      <c r="HB66" s="2">
        <f t="shared" ref="HB66:HB97" si="866">BF66*ED66</f>
        <v>141.47</v>
      </c>
      <c r="HC66" s="2">
        <f t="shared" ref="HC66:HC97" si="867">BG66*EE66</f>
        <v>725.4</v>
      </c>
      <c r="HD66" s="2">
        <f t="shared" ref="HD66:HD97" si="868">BH66*EF66</f>
        <v>467.18</v>
      </c>
      <c r="HE66" s="2">
        <f t="shared" ref="HE66:HE97" si="869">BI66*EG66</f>
        <v>325.49</v>
      </c>
      <c r="HF66" s="2">
        <f t="shared" ref="HF66:HF97" si="870">BJ66*EH66</f>
        <v>554.98</v>
      </c>
      <c r="HG66" s="2">
        <f t="shared" ref="HG66:HG97" si="871">BK66*EI66</f>
        <v>437</v>
      </c>
      <c r="HH66" s="2">
        <f t="shared" ref="HH66:HH97" si="872">BL66*EJ66</f>
        <v>960.18</v>
      </c>
      <c r="HI66" s="2">
        <f t="shared" ref="HI66:HI97" si="873">BM66*EK66</f>
        <v>850</v>
      </c>
      <c r="HJ66" s="2">
        <f t="shared" ref="HJ66:HJ97" si="874">BN66*EL66</f>
        <v>685.8</v>
      </c>
      <c r="HK66" s="2">
        <f t="shared" ref="HK66:HK97" si="875">BO66*EM66</f>
        <v>255.11</v>
      </c>
      <c r="HL66" s="2">
        <f t="shared" ref="HL66:HL97" si="876">BP66*EN66</f>
        <v>345.56</v>
      </c>
      <c r="HM66" s="2">
        <f t="shared" ref="HM66:HM97" si="877">BQ66*EO66</f>
        <v>488</v>
      </c>
      <c r="HN66" s="2">
        <f t="shared" ref="HN66:HN97" si="878">BR66*EP66</f>
        <v>211.12</v>
      </c>
      <c r="HO66" s="2">
        <f t="shared" ref="HO66:HO97" si="879">BS66*EQ66</f>
        <v>226</v>
      </c>
      <c r="HP66" s="2">
        <f t="shared" ref="HP66:HP97" si="880">BT66*ER66</f>
        <v>191.68</v>
      </c>
      <c r="HQ66" s="2">
        <f t="shared" ref="HQ66:HQ97" si="881">BU66*ES66</f>
        <v>387.26</v>
      </c>
      <c r="HR66" s="2">
        <f t="shared" ref="HR66:HR97" si="882">BV66*ET66</f>
        <v>376.2</v>
      </c>
      <c r="HS66" s="2">
        <f t="shared" ref="HS66:HS97" si="883">BW66*EU66</f>
        <v>829.08</v>
      </c>
      <c r="HT66" s="2">
        <f t="shared" ref="HT66:HT97" si="884">BX66*EV66</f>
        <v>626.04</v>
      </c>
      <c r="HU66" s="2">
        <f t="shared" ref="HU66:HU97" si="885">BY66*EW66</f>
        <v>180.53</v>
      </c>
      <c r="HV66" s="2">
        <f t="shared" ref="HV66:HV97" si="886">BZ66*EX66</f>
        <v>345.78</v>
      </c>
      <c r="HW66" s="2">
        <f t="shared" ref="HW66:HW97" si="887">CA66*EY66</f>
        <v>960.12000000000012</v>
      </c>
      <c r="HX66" s="2">
        <f t="shared" ref="HX66:HX97" si="888">CB66*EZ66</f>
        <v>178.92</v>
      </c>
      <c r="HY66" s="2">
        <f t="shared" ref="HY66:HY97" si="889">CC66*FA66</f>
        <v>703.53</v>
      </c>
      <c r="HZ66" s="2">
        <f t="shared" ref="HZ66:HZ97" si="890">CD66*FB66</f>
        <v>142.71</v>
      </c>
      <c r="IA66" s="2">
        <f t="shared" ref="IA66:IA97" si="891">CE66*FC66</f>
        <v>187.24</v>
      </c>
      <c r="IB66" s="2">
        <f t="shared" ref="IB66:IB97" si="892">CF66*FD66</f>
        <v>210.15</v>
      </c>
      <c r="IC66" s="2">
        <f t="shared" ref="IC66:IC97" si="893">CG66*FE66</f>
        <v>45.39</v>
      </c>
      <c r="ID66" s="2">
        <f t="shared" ref="ID66:ID97" si="894">CH66*FF66</f>
        <v>1512</v>
      </c>
      <c r="IE66" s="2">
        <f t="shared" ref="IE66:IE97" si="895">CI66*FG66</f>
        <v>539.54999999999995</v>
      </c>
      <c r="IF66" s="2">
        <f t="shared" ref="IF66:IF97" si="896">CJ66*FH66</f>
        <v>1153.92</v>
      </c>
      <c r="IG66" s="2">
        <f t="shared" ref="IG66:IG97" si="897">CK66*FI66</f>
        <v>143.4</v>
      </c>
      <c r="IH66" s="2">
        <f t="shared" ref="IH66:IH97" si="898">CL66*FJ66</f>
        <v>288.19</v>
      </c>
      <c r="II66" s="2">
        <f t="shared" ref="II66:II97" si="899">CM66*FK66</f>
        <v>113</v>
      </c>
      <c r="IJ66" s="2">
        <f t="shared" ref="IJ66:IJ97" si="900">CN66*FL66</f>
        <v>119.29</v>
      </c>
      <c r="IK66" s="2">
        <f t="shared" ref="IK66:IK97" si="901">CO66*FM66</f>
        <v>145.82</v>
      </c>
      <c r="IL66" s="2">
        <f t="shared" ref="IL66:IL97" si="902">CP66*FN66</f>
        <v>363.56</v>
      </c>
      <c r="IM66" s="2">
        <f t="shared" ref="IM66:IM97" si="903">CQ66*FO66</f>
        <v>211.61</v>
      </c>
      <c r="IN66" s="2">
        <f t="shared" ref="IN66:IN97" si="904">CR66*FP66</f>
        <v>191.15</v>
      </c>
      <c r="IO66" s="2">
        <f t="shared" ref="IO66:IO97" si="905">CS66*FQ66</f>
        <v>114.48</v>
      </c>
      <c r="IP66" s="2">
        <f t="shared" ref="IP66:IP97" si="906">CT66*FR66</f>
        <v>199.32</v>
      </c>
      <c r="IQ66" s="2">
        <f t="shared" ref="IQ66:IQ97" si="907">CU66*FS66</f>
        <v>249.82</v>
      </c>
      <c r="IR66" s="2">
        <f t="shared" ref="IR66:IR97" si="908">CV66*FT66</f>
        <v>235.78</v>
      </c>
      <c r="IS66" s="2">
        <f t="shared" ref="IS66:IS97" si="909">CW66*FU66</f>
        <v>258.7</v>
      </c>
      <c r="IT66" s="2">
        <f t="shared" ref="IT66:IT97" si="910">CX66*FV66</f>
        <v>201.17</v>
      </c>
      <c r="IU66" s="2">
        <f t="shared" ref="IU66:IU97" si="911">CY66*FW66</f>
        <v>26.73</v>
      </c>
      <c r="IV66" s="2">
        <f t="shared" ref="IV66:IV97" si="912">CZ66*FX66</f>
        <v>148.84</v>
      </c>
      <c r="IW66" s="2">
        <f t="shared" ref="IW66:IW97" si="913">DA66*FY66</f>
        <v>123</v>
      </c>
      <c r="IX66" s="2">
        <f t="shared" ref="IX66:IX97" si="914">DB66*FZ66</f>
        <v>102.48</v>
      </c>
      <c r="IY66" s="2">
        <f t="shared" ref="IY66:IY97" si="915">DC66*GA66</f>
        <v>693.6</v>
      </c>
      <c r="IZ66" s="2">
        <f t="shared" ref="IZ66:IZ97" si="916">DD66*GB66</f>
        <v>225.68</v>
      </c>
      <c r="JA66" s="2">
        <f t="shared" ref="JA66:JA97" si="917">DE66*GC66</f>
        <v>122.4</v>
      </c>
      <c r="JB66" s="2">
        <f t="shared" ref="JB66:JB97" si="918">DF66*GD66</f>
        <v>83.7</v>
      </c>
      <c r="JC66" s="2">
        <f t="shared" ref="JC66:JC97" si="919">DG66*GE66</f>
        <v>253.58</v>
      </c>
      <c r="JD66" s="2">
        <f t="shared" ref="JD66:JD97" si="920">DH66*GF66</f>
        <v>290.3</v>
      </c>
      <c r="JE66" s="2">
        <f t="shared" ref="JE66:JE97" si="921">DI66*GG66</f>
        <v>0</v>
      </c>
      <c r="JF66" s="2">
        <f t="shared" ref="JF66:JF97" si="922">DJ66*GH66</f>
        <v>133.43</v>
      </c>
      <c r="JG66" s="2">
        <f t="shared" ref="JG66:JG97" si="923">DK66*GI66</f>
        <v>248.62</v>
      </c>
      <c r="JH66" s="2">
        <f t="shared" ref="JH66:JH97" si="924">DL66*GJ66</f>
        <v>2.37</v>
      </c>
      <c r="JI66" s="2">
        <f t="shared" ref="JI66:JI97" si="925">DM66*GK66</f>
        <v>313</v>
      </c>
      <c r="JJ66" s="2">
        <f t="shared" ref="JJ66:JJ97" si="926">DN66*GL66</f>
        <v>2.37</v>
      </c>
      <c r="JK66" s="2">
        <f t="shared" ref="JK66:JK97" si="927">DO66*GM66</f>
        <v>24.38</v>
      </c>
      <c r="JL66" s="5">
        <v>0.2656</v>
      </c>
      <c r="JM66" s="5">
        <v>0.14754999999999999</v>
      </c>
      <c r="JN66" s="5">
        <v>0.95135000000000003</v>
      </c>
      <c r="JO66" s="5">
        <v>1.3923000000000001</v>
      </c>
      <c r="JP66" s="5">
        <v>5.8500000000000003E-2</v>
      </c>
      <c r="JQ66" s="5">
        <v>0.15</v>
      </c>
      <c r="JR66" s="5">
        <v>12.6183</v>
      </c>
      <c r="JS66" s="5">
        <v>0.54310000000000003</v>
      </c>
      <c r="JT66" s="5">
        <v>0.1190333333</v>
      </c>
      <c r="JU66" s="5">
        <v>0.15086666670000001</v>
      </c>
      <c r="JV66" s="5">
        <v>0.1340666667</v>
      </c>
      <c r="JW66" s="5">
        <v>3.7849166670000001</v>
      </c>
      <c r="JX66" s="5">
        <v>11.46613333</v>
      </c>
      <c r="JY66" s="5">
        <v>10.3194</v>
      </c>
      <c r="JZ66" s="5">
        <v>6.44679</v>
      </c>
      <c r="KA66" s="5">
        <v>0.29294999999999999</v>
      </c>
      <c r="KB66" s="5">
        <v>10.029963329999999</v>
      </c>
      <c r="KC66" s="5">
        <v>16.458500000000001</v>
      </c>
      <c r="KD66" s="5">
        <v>14.6218495</v>
      </c>
      <c r="KE66" s="5">
        <v>33.82</v>
      </c>
      <c r="KF66" s="5">
        <v>30.050133330000001</v>
      </c>
      <c r="KG66" s="5">
        <v>5.22</v>
      </c>
      <c r="KH66" s="5">
        <v>16.382999999999999</v>
      </c>
      <c r="KI66" s="5">
        <v>9.8745999999999992</v>
      </c>
      <c r="KJ66" s="5">
        <v>14.359249999999999</v>
      </c>
      <c r="KK66" s="5">
        <v>0</v>
      </c>
      <c r="KL66" s="5">
        <v>11.1839</v>
      </c>
      <c r="KM66" s="5">
        <v>2.73</v>
      </c>
      <c r="KN66" s="5">
        <v>9.4915000000000003</v>
      </c>
      <c r="KO66" s="5">
        <v>3.6768000000000001</v>
      </c>
      <c r="KP66" s="5">
        <v>16.394400000000001</v>
      </c>
      <c r="KQ66" s="5">
        <v>15.2403</v>
      </c>
      <c r="KR66" s="5">
        <v>26.440200000000001</v>
      </c>
      <c r="KS66" s="5">
        <v>15.008749999999999</v>
      </c>
      <c r="KT66" s="5">
        <v>18.950099999999999</v>
      </c>
      <c r="KU66" s="5">
        <v>5.9976000000000003</v>
      </c>
      <c r="KV66" s="5">
        <v>4.9896000000000003</v>
      </c>
      <c r="KW66" s="5">
        <v>1.7626500000000001</v>
      </c>
      <c r="KX66" s="5">
        <v>1.8480000000000001</v>
      </c>
      <c r="KY66" s="5">
        <v>5.6280000000000001</v>
      </c>
      <c r="KZ66" s="5">
        <v>8.1966249999999992</v>
      </c>
      <c r="LA66" s="5">
        <v>1.4370000000000001</v>
      </c>
      <c r="LB66" s="5">
        <v>15.789</v>
      </c>
      <c r="LC66" s="5">
        <v>14.217396669999999</v>
      </c>
      <c r="LD66" s="5">
        <v>16.942399999999999</v>
      </c>
      <c r="LE66" s="5">
        <v>8.0909999999999993</v>
      </c>
      <c r="LF66" s="5">
        <v>10.3474</v>
      </c>
      <c r="LG66" s="5">
        <v>0.74633333329999996</v>
      </c>
      <c r="LH66" s="5">
        <v>0.90590000000000004</v>
      </c>
      <c r="LI66" s="5">
        <v>2.0419499999999999</v>
      </c>
      <c r="LJ66" s="5">
        <v>6.6978</v>
      </c>
      <c r="LK66" s="5">
        <v>17.363700000000001</v>
      </c>
      <c r="LL66" s="5">
        <v>9.0416000000000007</v>
      </c>
      <c r="LM66" s="5">
        <v>4.032</v>
      </c>
      <c r="LN66" s="5">
        <v>10.54833333</v>
      </c>
      <c r="LO66" s="5">
        <v>10.49</v>
      </c>
      <c r="LP66" s="5">
        <v>11.596399999999999</v>
      </c>
      <c r="LQ66" s="5">
        <v>12.442133330000001</v>
      </c>
      <c r="LR66" s="5">
        <v>2.536666667</v>
      </c>
      <c r="LS66" s="5">
        <v>7.9200000000000007E-2</v>
      </c>
      <c r="LT66" s="5">
        <v>7.93</v>
      </c>
      <c r="LU66" s="5">
        <v>4.8708</v>
      </c>
      <c r="LV66" s="5">
        <v>2.3668</v>
      </c>
      <c r="LW66" s="5">
        <v>1.8360000000000001</v>
      </c>
      <c r="LX66" s="5">
        <v>18.558399999999999</v>
      </c>
      <c r="LY66" s="5">
        <v>1.734</v>
      </c>
      <c r="LZ66" s="5">
        <v>0.372</v>
      </c>
      <c r="MA66" s="5">
        <v>1.3066666669999999E-2</v>
      </c>
      <c r="MB66" s="5">
        <v>4.9133333330000001E-2</v>
      </c>
      <c r="MC66" s="5">
        <v>0</v>
      </c>
      <c r="MD66" s="5">
        <v>0.14760000000000001</v>
      </c>
      <c r="ME66" s="5">
        <v>0</v>
      </c>
      <c r="MF66" s="5">
        <v>4.7399999999999998E-2</v>
      </c>
      <c r="MG66" s="5">
        <v>0</v>
      </c>
      <c r="MH66" s="5">
        <v>0</v>
      </c>
      <c r="MI66" s="5">
        <v>2.3107500000000001</v>
      </c>
      <c r="MJ66" s="2">
        <f t="shared" ref="MJ66:MJ97" si="928">AR66*JL66</f>
        <v>1.0624</v>
      </c>
      <c r="MK66" s="2">
        <f t="shared" ref="MK66:MK97" si="929">AS66*JM66</f>
        <v>0.73774999999999991</v>
      </c>
      <c r="ML66" s="2">
        <f t="shared" ref="ML66:ML97" si="930">AT66*JN66</f>
        <v>0.95135000000000003</v>
      </c>
      <c r="MM66" s="2">
        <f t="shared" ref="MM66:MM97" si="931">AU66*JO66</f>
        <v>1.3923000000000001</v>
      </c>
      <c r="MN66" s="2">
        <f t="shared" ref="MN66:MN97" si="932">AV66*JP66</f>
        <v>5.8500000000000003E-2</v>
      </c>
      <c r="MO66" s="2">
        <f t="shared" ref="MO66:MO97" si="933">AW66*JQ66</f>
        <v>0.15</v>
      </c>
      <c r="MP66" s="2">
        <f t="shared" ref="MP66:MP97" si="934">AX66*JR66</f>
        <v>12.6183</v>
      </c>
      <c r="MQ66" s="2">
        <f t="shared" ref="MQ66:MQ97" si="935">AY66*JS66</f>
        <v>2.1724000000000001</v>
      </c>
      <c r="MR66" s="2">
        <f t="shared" ref="MR66:MR97" si="936">AZ66*JT66</f>
        <v>0.47613333320000001</v>
      </c>
      <c r="MS66" s="2">
        <f t="shared" ref="MS66:MS97" si="937">BA66*JU66</f>
        <v>0.60346666680000005</v>
      </c>
      <c r="MT66" s="2">
        <f t="shared" ref="MT66:MT97" si="938">BB66*JV66</f>
        <v>0.1340666667</v>
      </c>
      <c r="MU66" s="2">
        <f t="shared" ref="MU66:MU97" si="939">BC66*JW66</f>
        <v>15.139666668</v>
      </c>
      <c r="MV66" s="2">
        <f t="shared" ref="MV66:MV97" si="940">BD66*JX66</f>
        <v>45.86453332</v>
      </c>
      <c r="MW66" s="2">
        <f t="shared" ref="MW66:MW97" si="941">BE66*JY66</f>
        <v>10.3194</v>
      </c>
      <c r="MX66" s="2">
        <f t="shared" ref="MX66:MX97" si="942">BF66*JZ66</f>
        <v>6.44679</v>
      </c>
      <c r="MY66" s="2">
        <f t="shared" ref="MY66:MY97" si="943">BG66*KA66</f>
        <v>1.1718</v>
      </c>
      <c r="MZ66" s="2">
        <f t="shared" ref="MZ66:MZ97" si="944">BH66*KB66</f>
        <v>20.059926659999999</v>
      </c>
      <c r="NA66" s="2">
        <f t="shared" ref="NA66:NA97" si="945">BI66*KC66</f>
        <v>16.458500000000001</v>
      </c>
      <c r="NB66" s="2">
        <f t="shared" ref="NB66:NB97" si="946">BJ66*KD66</f>
        <v>29.243698999999999</v>
      </c>
      <c r="NC66" s="2">
        <f t="shared" ref="NC66:NC97" si="947">BK66*KE66</f>
        <v>33.82</v>
      </c>
      <c r="ND66" s="2">
        <f t="shared" ref="ND66:ND97" si="948">BL66*KF66</f>
        <v>60.100266660000003</v>
      </c>
      <c r="NE66" s="2">
        <f t="shared" ref="NE66:NE97" si="949">BM66*KG66</f>
        <v>26.099999999999998</v>
      </c>
      <c r="NF66" s="2">
        <f t="shared" ref="NF66:NF97" si="950">BN66*KH66</f>
        <v>32.765999999999998</v>
      </c>
      <c r="NG66" s="2">
        <f t="shared" ref="NG66:NG97" si="951">BO66*KI66</f>
        <v>9.8745999999999992</v>
      </c>
      <c r="NH66" s="2">
        <f t="shared" ref="NH66:NH97" si="952">BP66*KJ66</f>
        <v>14.359249999999999</v>
      </c>
      <c r="NI66" s="2">
        <f t="shared" ref="NI66:NI97" si="953">BQ66*KK66</f>
        <v>0</v>
      </c>
      <c r="NJ66" s="2">
        <f t="shared" ref="NJ66:NJ97" si="954">BR66*KL66</f>
        <v>11.1839</v>
      </c>
      <c r="NK66" s="2">
        <f t="shared" ref="NK66:NK97" si="955">BS66*KM66</f>
        <v>5.46</v>
      </c>
      <c r="NL66" s="2">
        <f t="shared" ref="NL66:NL97" si="956">BT66*KN66</f>
        <v>9.4915000000000003</v>
      </c>
      <c r="NM66" s="2">
        <f t="shared" ref="NM66:NM97" si="957">BU66*KO66</f>
        <v>7.3536000000000001</v>
      </c>
      <c r="NN66" s="2">
        <f t="shared" ref="NN66:NN97" si="958">BV66*KP66</f>
        <v>16.394400000000001</v>
      </c>
      <c r="NO66" s="2">
        <f t="shared" ref="NO66:NO97" si="959">BW66*KQ66</f>
        <v>30.480599999999999</v>
      </c>
      <c r="NP66" s="2">
        <f t="shared" ref="NP66:NP97" si="960">BX66*KR66</f>
        <v>26.440200000000001</v>
      </c>
      <c r="NQ66" s="2">
        <f t="shared" ref="NQ66:NQ97" si="961">BY66*KS66</f>
        <v>15.008749999999999</v>
      </c>
      <c r="NR66" s="2">
        <f t="shared" ref="NR66:NR97" si="962">BZ66*KT66</f>
        <v>18.950099999999999</v>
      </c>
      <c r="NS66" s="2">
        <f t="shared" ref="NS66:NS97" si="963">CA66*KU66</f>
        <v>17.992800000000003</v>
      </c>
      <c r="NT66" s="2">
        <f t="shared" ref="NT66:NT97" si="964">CB66*KV66</f>
        <v>4.9896000000000003</v>
      </c>
      <c r="NU66" s="2">
        <f t="shared" ref="NU66:NU97" si="965">CC66*KW66</f>
        <v>5.2879500000000004</v>
      </c>
      <c r="NV66" s="2">
        <f t="shared" ref="NV66:NV97" si="966">CD66*KX66</f>
        <v>1.8480000000000001</v>
      </c>
      <c r="NW66" s="2">
        <f t="shared" ref="NW66:NW97" si="967">CE66*KY66</f>
        <v>5.6280000000000001</v>
      </c>
      <c r="NX66" s="2">
        <f t="shared" ref="NX66:NX97" si="968">CF66*KZ66</f>
        <v>8.1966249999999992</v>
      </c>
      <c r="NY66" s="2">
        <f t="shared" ref="NY66:NY97" si="969">CG66*LA66</f>
        <v>1.4370000000000001</v>
      </c>
      <c r="NZ66" s="2">
        <f t="shared" ref="NZ66:NZ97" si="970">CH66*LB66</f>
        <v>63.155999999999999</v>
      </c>
      <c r="OA66" s="2">
        <f t="shared" ref="OA66:OA97" si="971">CI66*LC66</f>
        <v>42.652190009999998</v>
      </c>
      <c r="OB66" s="2">
        <f t="shared" ref="OB66:OB97" si="972">CJ66*LD66</f>
        <v>101.6544</v>
      </c>
      <c r="OC66" s="2">
        <f t="shared" ref="OC66:OC97" si="973">CK66*LE66</f>
        <v>16.181999999999999</v>
      </c>
      <c r="OD66" s="2">
        <f t="shared" ref="OD66:OD97" si="974">CL66*LF66</f>
        <v>10.3474</v>
      </c>
      <c r="OE66" s="2">
        <f t="shared" ref="OE66:OE97" si="975">CM66*LG66</f>
        <v>0.74633333329999996</v>
      </c>
      <c r="OF66" s="2">
        <f t="shared" ref="OF66:OF97" si="976">CN66*LH66</f>
        <v>0.90590000000000004</v>
      </c>
      <c r="OG66" s="2">
        <f t="shared" ref="OG66:OG97" si="977">CO66*LI66</f>
        <v>2.0419499999999999</v>
      </c>
      <c r="OH66" s="2">
        <f t="shared" ref="OH66:OH97" si="978">CP66*LJ66</f>
        <v>26.7912</v>
      </c>
      <c r="OI66" s="2">
        <f t="shared" ref="OI66:OI97" si="979">CQ66*LK66</f>
        <v>17.363700000000001</v>
      </c>
      <c r="OJ66" s="2">
        <f t="shared" ref="OJ66:OJ97" si="980">CR66*LL66</f>
        <v>9.0416000000000007</v>
      </c>
      <c r="OK66" s="2">
        <f t="shared" ref="OK66:OK97" si="981">CS66*LM66</f>
        <v>4.032</v>
      </c>
      <c r="OL66" s="2">
        <f t="shared" ref="OL66:OL97" si="982">CT66*LN66</f>
        <v>10.54833333</v>
      </c>
      <c r="OM66" s="2">
        <f t="shared" ref="OM66:OM97" si="983">CU66*LO66</f>
        <v>10.49</v>
      </c>
      <c r="ON66" s="2">
        <f t="shared" ref="ON66:ON97" si="984">CV66*LP66</f>
        <v>11.596399999999999</v>
      </c>
      <c r="OO66" s="2">
        <f t="shared" ref="OO66:OO97" si="985">CW66*LQ66</f>
        <v>12.442133330000001</v>
      </c>
      <c r="OP66" s="2">
        <f t="shared" ref="OP66:OP97" si="986">CX66*LR66</f>
        <v>2.536666667</v>
      </c>
      <c r="OQ66" s="2">
        <f t="shared" ref="OQ66:OQ97" si="987">CY66*LS66</f>
        <v>7.9200000000000007E-2</v>
      </c>
      <c r="OR66" s="2">
        <f t="shared" ref="OR66:OR97" si="988">CZ66*LT66</f>
        <v>7.93</v>
      </c>
      <c r="OS66" s="2">
        <f t="shared" ref="OS66:OS97" si="989">DA66*LU66</f>
        <v>4.8708</v>
      </c>
      <c r="OT66" s="2">
        <f t="shared" ref="OT66:OT97" si="990">DB66*LV66</f>
        <v>2.3668</v>
      </c>
      <c r="OU66" s="2">
        <f t="shared" ref="OU66:OU97" si="991">DC66*LW66</f>
        <v>7.3440000000000003</v>
      </c>
      <c r="OV66" s="2">
        <f t="shared" ref="OV66:OV97" si="992">DD66*LX66</f>
        <v>18.558399999999999</v>
      </c>
      <c r="OW66" s="2">
        <f t="shared" ref="OW66:OW97" si="993">DE66*LY66</f>
        <v>1.734</v>
      </c>
      <c r="OX66" s="2">
        <f t="shared" ref="OX66:OX97" si="994">DF66*LZ66</f>
        <v>0.372</v>
      </c>
      <c r="OY66" s="2">
        <f t="shared" ref="OY66:OY97" si="995">DG66*MA66</f>
        <v>2.6133333339999999E-2</v>
      </c>
      <c r="OZ66" s="2">
        <f t="shared" ref="OZ66:OZ97" si="996">DH66*MB66</f>
        <v>9.8266666660000002E-2</v>
      </c>
      <c r="PA66" s="2">
        <f t="shared" ref="PA66:PA97" si="997">DI66*MC66</f>
        <v>0</v>
      </c>
      <c r="PB66" s="2">
        <f t="shared" ref="PB66:PB97" si="998">DJ66*MD66</f>
        <v>0.14760000000000001</v>
      </c>
      <c r="PC66" s="2">
        <f t="shared" ref="PC66:PC97" si="999">DK66*ME66</f>
        <v>0</v>
      </c>
      <c r="PD66" s="2">
        <f t="shared" ref="PD66:PD97" si="1000">DL66*MF66</f>
        <v>4.7399999999999998E-2</v>
      </c>
      <c r="PE66" s="2">
        <f t="shared" ref="PE66:PE97" si="1001">DM66*MG66</f>
        <v>0</v>
      </c>
      <c r="PF66" s="2">
        <f t="shared" ref="PF66:PF97" si="1002">DN66*MH66</f>
        <v>0</v>
      </c>
      <c r="PG66" s="2">
        <f t="shared" ref="PG66:PG97" si="1003">DO66*MI66</f>
        <v>2.3107500000000001</v>
      </c>
      <c r="PH66" s="2">
        <f t="shared" ref="PH66:PH97" si="1004">MJ66*9</f>
        <v>9.5616000000000003</v>
      </c>
      <c r="PI66" s="2">
        <f t="shared" ref="PI66:PI97" si="1005">MK66*9</f>
        <v>6.6397499999999994</v>
      </c>
      <c r="PJ66" s="2">
        <f t="shared" ref="PJ66:PJ97" si="1006">ML66*9</f>
        <v>8.5621500000000008</v>
      </c>
      <c r="PK66" s="2">
        <f t="shared" ref="PK66:PK97" si="1007">MM66*9</f>
        <v>12.530700000000001</v>
      </c>
      <c r="PL66" s="2">
        <f t="shared" ref="PL66:PL97" si="1008">MN66*9</f>
        <v>0.52650000000000008</v>
      </c>
      <c r="PM66" s="2">
        <f t="shared" ref="PM66:PM97" si="1009">MO66*9</f>
        <v>1.3499999999999999</v>
      </c>
      <c r="PN66" s="2">
        <f t="shared" ref="PN66:PN97" si="1010">MP66*9</f>
        <v>113.5647</v>
      </c>
      <c r="PO66" s="2">
        <f t="shared" ref="PO66:PO97" si="1011">MQ66*9</f>
        <v>19.551600000000001</v>
      </c>
      <c r="PP66" s="2">
        <f t="shared" ref="PP66:PP97" si="1012">MR66*9</f>
        <v>4.2851999988000005</v>
      </c>
      <c r="PQ66" s="2">
        <f t="shared" ref="PQ66:PQ97" si="1013">MS66*9</f>
        <v>5.4312000012000006</v>
      </c>
      <c r="PR66" s="2">
        <f t="shared" ref="PR66:PR97" si="1014">MT66*9</f>
        <v>1.2066000002999999</v>
      </c>
      <c r="PS66" s="2">
        <f t="shared" ref="PS66:PS97" si="1015">MU66*9</f>
        <v>136.25700001199999</v>
      </c>
      <c r="PT66" s="2">
        <f t="shared" ref="PT66:PT97" si="1016">MV66*9</f>
        <v>412.78079988000002</v>
      </c>
      <c r="PU66" s="2">
        <f t="shared" ref="PU66:PU97" si="1017">MW66*9</f>
        <v>92.874600000000001</v>
      </c>
      <c r="PV66" s="2">
        <f t="shared" ref="PV66:PV97" si="1018">MX66*9</f>
        <v>58.02111</v>
      </c>
      <c r="PW66" s="2">
        <f t="shared" ref="PW66:PW97" si="1019">MY66*9</f>
        <v>10.546199999999999</v>
      </c>
      <c r="PX66" s="2">
        <f t="shared" ref="PX66:PX97" si="1020">MZ66*9</f>
        <v>180.53933993999999</v>
      </c>
      <c r="PY66" s="2">
        <f t="shared" ref="PY66:PY97" si="1021">NA66*9</f>
        <v>148.12650000000002</v>
      </c>
      <c r="PZ66" s="2">
        <f t="shared" ref="PZ66:PZ97" si="1022">NB66*9</f>
        <v>263.19329099999999</v>
      </c>
      <c r="QA66" s="2">
        <f t="shared" ref="QA66:QA97" si="1023">NC66*9</f>
        <v>304.38</v>
      </c>
      <c r="QB66" s="2">
        <f t="shared" ref="QB66:QB97" si="1024">ND66*9</f>
        <v>540.90239994000001</v>
      </c>
      <c r="QC66" s="2">
        <f t="shared" ref="QC66:QC97" si="1025">NE66*9</f>
        <v>234.89999999999998</v>
      </c>
      <c r="QD66" s="2">
        <f t="shared" ref="QD66:QD97" si="1026">NF66*9</f>
        <v>294.89400000000001</v>
      </c>
      <c r="QE66" s="2">
        <f t="shared" ref="QE66:QE97" si="1027">NG66*9</f>
        <v>88.871399999999994</v>
      </c>
      <c r="QF66" s="2">
        <f t="shared" ref="QF66:QF97" si="1028">NH66*9</f>
        <v>129.23325</v>
      </c>
      <c r="QG66" s="2">
        <f t="shared" ref="QG66:QG97" si="1029">NI66*9</f>
        <v>0</v>
      </c>
      <c r="QH66" s="2">
        <f t="shared" ref="QH66:QH97" si="1030">NJ66*9</f>
        <v>100.65509999999999</v>
      </c>
      <c r="QI66" s="2">
        <f t="shared" ref="QI66:QI97" si="1031">NK66*9</f>
        <v>49.14</v>
      </c>
      <c r="QJ66" s="2">
        <f t="shared" ref="QJ66:QJ97" si="1032">NL66*9</f>
        <v>85.423500000000004</v>
      </c>
      <c r="QK66" s="2">
        <f t="shared" ref="QK66:QK97" si="1033">NM66*9</f>
        <v>66.182400000000001</v>
      </c>
      <c r="QL66" s="2">
        <f t="shared" ref="QL66:QL97" si="1034">NN66*9</f>
        <v>147.5496</v>
      </c>
      <c r="QM66" s="2">
        <f t="shared" ref="QM66:QM97" si="1035">NO66*9</f>
        <v>274.3254</v>
      </c>
      <c r="QN66" s="2">
        <f t="shared" ref="QN66:QN97" si="1036">NP66*9</f>
        <v>237.96180000000001</v>
      </c>
      <c r="QO66" s="2">
        <f t="shared" ref="QO66:QO97" si="1037">NQ66*9</f>
        <v>135.07874999999999</v>
      </c>
      <c r="QP66" s="2">
        <f t="shared" ref="QP66:QP97" si="1038">NR66*9</f>
        <v>170.55089999999998</v>
      </c>
      <c r="QQ66" s="2">
        <f t="shared" ref="QQ66:QQ97" si="1039">NS66*9</f>
        <v>161.93520000000001</v>
      </c>
      <c r="QR66" s="2">
        <f t="shared" ref="QR66:QR97" si="1040">NT66*9</f>
        <v>44.906400000000005</v>
      </c>
      <c r="QS66" s="2">
        <f t="shared" ref="QS66:QS97" si="1041">NU66*9</f>
        <v>47.591550000000005</v>
      </c>
      <c r="QT66" s="2">
        <f t="shared" ref="QT66:QT97" si="1042">NV66*9</f>
        <v>16.632000000000001</v>
      </c>
      <c r="QU66" s="2">
        <f t="shared" ref="QU66:QU97" si="1043">NW66*9</f>
        <v>50.652000000000001</v>
      </c>
      <c r="QV66" s="2">
        <f t="shared" ref="QV66:QV97" si="1044">NX66*9</f>
        <v>73.769624999999991</v>
      </c>
      <c r="QW66" s="2">
        <f t="shared" ref="QW66:QW97" si="1045">NY66*9</f>
        <v>12.933</v>
      </c>
      <c r="QX66" s="2">
        <f t="shared" ref="QX66:QX97" si="1046">NZ66*9</f>
        <v>568.404</v>
      </c>
      <c r="QY66" s="2">
        <f t="shared" ref="QY66:QY97" si="1047">OA66*9</f>
        <v>383.86971009000001</v>
      </c>
      <c r="QZ66" s="2">
        <f t="shared" ref="QZ66:QZ97" si="1048">OB66*9</f>
        <v>914.88959999999997</v>
      </c>
      <c r="RA66" s="2">
        <f t="shared" ref="RA66:RA97" si="1049">OC66*9</f>
        <v>145.63799999999998</v>
      </c>
      <c r="RB66" s="2">
        <f t="shared" ref="RB66:RB97" si="1050">OD66*9</f>
        <v>93.126599999999996</v>
      </c>
      <c r="RC66" s="2">
        <f t="shared" ref="RC66:RC97" si="1051">OE66*9</f>
        <v>6.7169999996999996</v>
      </c>
      <c r="RD66" s="2">
        <f t="shared" ref="RD66:RD97" si="1052">OF66*9</f>
        <v>8.1531000000000002</v>
      </c>
      <c r="RE66" s="2">
        <f t="shared" ref="RE66:RE97" si="1053">OG66*9</f>
        <v>18.377549999999999</v>
      </c>
      <c r="RF66" s="2">
        <f t="shared" ref="RF66:RF97" si="1054">OH66*9</f>
        <v>241.1208</v>
      </c>
      <c r="RG66" s="2">
        <f t="shared" ref="RG66:RG97" si="1055">OI66*9</f>
        <v>156.27330000000001</v>
      </c>
      <c r="RH66" s="2">
        <f t="shared" ref="RH66:RH97" si="1056">OJ66*9</f>
        <v>81.374400000000009</v>
      </c>
      <c r="RI66" s="2">
        <f t="shared" ref="RI66:RI97" si="1057">OK66*9</f>
        <v>36.287999999999997</v>
      </c>
      <c r="RJ66" s="2">
        <f t="shared" ref="RJ66:RJ97" si="1058">OL66*9</f>
        <v>94.934999970000007</v>
      </c>
      <c r="RK66" s="2">
        <f t="shared" ref="RK66:RK97" si="1059">OM66*9</f>
        <v>94.41</v>
      </c>
      <c r="RL66" s="2">
        <f t="shared" ref="RL66:RL97" si="1060">ON66*9</f>
        <v>104.3676</v>
      </c>
      <c r="RM66" s="2">
        <f t="shared" ref="RM66:RM97" si="1061">OO66*9</f>
        <v>111.97919997000001</v>
      </c>
      <c r="RN66" s="2">
        <f t="shared" ref="RN66:RN97" si="1062">OP66*9</f>
        <v>22.830000002999999</v>
      </c>
      <c r="RO66" s="2">
        <f t="shared" ref="RO66:RO97" si="1063">OQ66*9</f>
        <v>0.7128000000000001</v>
      </c>
      <c r="RP66" s="2">
        <f t="shared" ref="RP66:RP97" si="1064">OR66*9</f>
        <v>71.37</v>
      </c>
      <c r="RQ66" s="2">
        <f t="shared" ref="RQ66:RQ97" si="1065">OS66*9</f>
        <v>43.837200000000003</v>
      </c>
      <c r="RR66" s="2">
        <f t="shared" ref="RR66:RR97" si="1066">OT66*9</f>
        <v>21.301200000000001</v>
      </c>
      <c r="RS66" s="2">
        <f t="shared" ref="RS66:RS97" si="1067">OU66*9</f>
        <v>66.096000000000004</v>
      </c>
      <c r="RT66" s="2">
        <f t="shared" ref="RT66:RT97" si="1068">OV66*9</f>
        <v>167.0256</v>
      </c>
      <c r="RU66" s="2">
        <f t="shared" ref="RU66:RU97" si="1069">OW66*9</f>
        <v>15.606</v>
      </c>
      <c r="RV66" s="2">
        <f t="shared" ref="RV66:RV97" si="1070">OX66*9</f>
        <v>3.3479999999999999</v>
      </c>
      <c r="RW66" s="2">
        <f t="shared" ref="RW66:RW97" si="1071">OY66*9</f>
        <v>0.23520000006</v>
      </c>
      <c r="RX66" s="2">
        <f t="shared" ref="RX66:RX97" si="1072">OZ66*9</f>
        <v>0.88439999994000007</v>
      </c>
      <c r="RY66" s="2">
        <f t="shared" ref="RY66:RY97" si="1073">PA66*9</f>
        <v>0</v>
      </c>
      <c r="RZ66" s="2">
        <f t="shared" ref="RZ66:RZ97" si="1074">PB66*9</f>
        <v>1.3284</v>
      </c>
      <c r="SA66" s="2">
        <f t="shared" ref="SA66:SA97" si="1075">PC66*9</f>
        <v>0</v>
      </c>
      <c r="SB66" s="2">
        <f t="shared" ref="SB66:SB97" si="1076">PD66*9</f>
        <v>0.42659999999999998</v>
      </c>
      <c r="SC66" s="2">
        <f t="shared" ref="SC66:SC97" si="1077">PE66*9</f>
        <v>0</v>
      </c>
      <c r="SD66" s="2">
        <f t="shared" ref="SD66:SD97" si="1078">PF66*9</f>
        <v>0</v>
      </c>
      <c r="SE66" s="2">
        <f t="shared" ref="SE66:SE97" si="1079">PG66*9</f>
        <v>20.796749999999999</v>
      </c>
      <c r="SF66" s="5">
        <v>13.388733330000001</v>
      </c>
      <c r="SG66" s="5">
        <v>7.7198250000000002</v>
      </c>
      <c r="SH66" s="5">
        <v>6.3710000000000004</v>
      </c>
      <c r="SI66" s="5">
        <v>0.5474</v>
      </c>
      <c r="SJ66" s="5">
        <v>6.3E-2</v>
      </c>
      <c r="SK66" s="5">
        <v>0.78</v>
      </c>
      <c r="SL66" s="5">
        <v>1.3083</v>
      </c>
      <c r="SM66" s="5">
        <v>3.6183999999999998</v>
      </c>
      <c r="SN66" s="5">
        <v>1.0646166669999999</v>
      </c>
      <c r="SO66" s="5">
        <v>2.0312000000000001</v>
      </c>
      <c r="SP66" s="5">
        <v>1.5169333330000001</v>
      </c>
      <c r="SQ66" s="5">
        <v>1.49655</v>
      </c>
      <c r="SR66" s="5">
        <v>0.76776666670000004</v>
      </c>
      <c r="SS66" s="5">
        <v>0.104895</v>
      </c>
      <c r="ST66" s="5">
        <v>0.34303499999999998</v>
      </c>
      <c r="SU66" s="5">
        <v>0</v>
      </c>
      <c r="SV66" s="5">
        <v>0</v>
      </c>
      <c r="SW66" s="5">
        <v>5.6295333330000004</v>
      </c>
      <c r="SX66" s="5">
        <v>0</v>
      </c>
      <c r="SY66" s="5">
        <v>0</v>
      </c>
      <c r="SZ66" s="5">
        <v>0.20226666669999999</v>
      </c>
      <c r="TA66" s="5">
        <v>0</v>
      </c>
      <c r="TB66" s="5">
        <v>6.6547999999999998</v>
      </c>
      <c r="TC66" s="5">
        <v>5.7714999999999996</v>
      </c>
      <c r="TD66" s="5">
        <v>2.2212499999999999</v>
      </c>
      <c r="TE66" s="5">
        <v>0</v>
      </c>
      <c r="TF66" s="5">
        <v>0</v>
      </c>
      <c r="TG66" s="5">
        <v>0</v>
      </c>
      <c r="TH66" s="5">
        <v>0</v>
      </c>
      <c r="TI66" s="5">
        <v>2.3046500000000001</v>
      </c>
      <c r="TJ66" s="5">
        <v>8.4545999999999992</v>
      </c>
      <c r="TK66" s="5">
        <v>5.5125999999999999</v>
      </c>
      <c r="TL66" s="5">
        <v>7.2371999999999996</v>
      </c>
      <c r="TM66" s="5">
        <v>0.47149999999999997</v>
      </c>
      <c r="TN66" s="5">
        <v>0</v>
      </c>
      <c r="TO66" s="5">
        <v>7.9884000000000004</v>
      </c>
      <c r="TP66" s="5">
        <v>1.9907999999999999</v>
      </c>
      <c r="TQ66" s="5">
        <v>1.35795</v>
      </c>
      <c r="TR66" s="5">
        <v>1.8715333329999999</v>
      </c>
      <c r="TS66" s="5">
        <v>7.0400000000000004E-2</v>
      </c>
      <c r="TT66" s="5">
        <v>13.523524999999999</v>
      </c>
      <c r="TU66" s="5">
        <v>9.4200000000000006E-2</v>
      </c>
      <c r="TV66" s="5">
        <v>1.0980000000000001</v>
      </c>
      <c r="TW66" s="5">
        <v>0.83872333330000004</v>
      </c>
      <c r="TX66" s="5">
        <v>2.4784000000000002</v>
      </c>
      <c r="TY66" s="5">
        <v>3.0000000000000001E-3</v>
      </c>
      <c r="TZ66" s="5">
        <v>10.17033333</v>
      </c>
      <c r="UA66" s="5">
        <v>5.0880000000000001</v>
      </c>
      <c r="UB66" s="5">
        <v>7.7593500000000004</v>
      </c>
      <c r="UC66" s="5">
        <v>0.35354999999999998</v>
      </c>
      <c r="UD66" s="5">
        <v>0.87229999999999996</v>
      </c>
      <c r="UE66" s="5">
        <v>0</v>
      </c>
      <c r="UF66" s="5">
        <v>18.3155</v>
      </c>
      <c r="UG66" s="5">
        <v>17.28</v>
      </c>
      <c r="UH66" s="5">
        <v>0</v>
      </c>
      <c r="UI66" s="5">
        <v>3.6211500000000001</v>
      </c>
      <c r="UJ66" s="5">
        <v>26.613199999999999</v>
      </c>
      <c r="UK66" s="5">
        <v>28.204866670000001</v>
      </c>
      <c r="UL66" s="5">
        <v>33.047916669999999</v>
      </c>
      <c r="UM66" s="5">
        <v>4.8080999999999996</v>
      </c>
      <c r="UN66" s="5">
        <v>12.321999999999999</v>
      </c>
      <c r="UO66" s="5">
        <v>12.4476</v>
      </c>
      <c r="UP66" s="5">
        <v>12.688000000000001</v>
      </c>
      <c r="UQ66" s="5">
        <v>32.384999999999998</v>
      </c>
      <c r="UR66" s="5">
        <v>0.29120000000000001</v>
      </c>
      <c r="US66" s="5">
        <v>4.6239999999999997</v>
      </c>
      <c r="UT66" s="5">
        <v>15.624000000000001</v>
      </c>
      <c r="UU66" s="5">
        <v>31.06133333</v>
      </c>
      <c r="UV66" s="5">
        <v>35.121933329999997</v>
      </c>
      <c r="UW66" s="5">
        <v>0</v>
      </c>
      <c r="UX66" s="5">
        <v>32.060699999999997</v>
      </c>
      <c r="UY66" s="5">
        <v>0.38973333329999998</v>
      </c>
      <c r="UZ66" s="5">
        <v>0</v>
      </c>
      <c r="VA66" s="5">
        <v>0</v>
      </c>
      <c r="VB66" s="5">
        <v>0</v>
      </c>
      <c r="VC66" s="5">
        <v>2.2499999999999999E-2</v>
      </c>
      <c r="VD66" s="2">
        <f t="shared" ref="VD66:VD97" si="1080">AR66*SF66</f>
        <v>53.554933320000004</v>
      </c>
      <c r="VE66" s="2">
        <f t="shared" ref="VE66:VE97" si="1081">AS66*SG66</f>
        <v>38.599125000000001</v>
      </c>
      <c r="VF66" s="2">
        <f t="shared" ref="VF66:VF97" si="1082">AT66*SH66</f>
        <v>6.3710000000000004</v>
      </c>
      <c r="VG66" s="2">
        <f t="shared" ref="VG66:VG97" si="1083">AU66*SI66</f>
        <v>0.5474</v>
      </c>
      <c r="VH66" s="2">
        <f t="shared" ref="VH66:VH97" si="1084">AV66*SJ66</f>
        <v>6.3E-2</v>
      </c>
      <c r="VI66" s="2">
        <f t="shared" ref="VI66:VI97" si="1085">AW66*SK66</f>
        <v>0.78</v>
      </c>
      <c r="VJ66" s="2">
        <f t="shared" ref="VJ66:VJ97" si="1086">AX66*SL66</f>
        <v>1.3083</v>
      </c>
      <c r="VK66" s="2">
        <f t="shared" ref="VK66:VK97" si="1087">AY66*SM66</f>
        <v>14.473599999999999</v>
      </c>
      <c r="VL66" s="2">
        <f t="shared" ref="VL66:VL97" si="1088">AZ66*SN66</f>
        <v>4.2584666679999996</v>
      </c>
      <c r="VM66" s="2">
        <f t="shared" ref="VM66:VM97" si="1089">BA66*SO66</f>
        <v>8.1248000000000005</v>
      </c>
      <c r="VN66" s="2">
        <f t="shared" ref="VN66:VN97" si="1090">BB66*SP66</f>
        <v>1.5169333330000001</v>
      </c>
      <c r="VO66" s="2">
        <f t="shared" ref="VO66:VO97" si="1091">BC66*SQ66</f>
        <v>5.9862000000000002</v>
      </c>
      <c r="VP66" s="2">
        <f t="shared" ref="VP66:VP97" si="1092">BD66*SR66</f>
        <v>3.0710666668000002</v>
      </c>
      <c r="VQ66" s="2">
        <f t="shared" ref="VQ66:VQ97" si="1093">BE66*SS66</f>
        <v>0.104895</v>
      </c>
      <c r="VR66" s="2">
        <f t="shared" ref="VR66:VR97" si="1094">BF66*ST66</f>
        <v>0.34303499999999998</v>
      </c>
      <c r="VS66" s="2">
        <f t="shared" ref="VS66:VS97" si="1095">BG66*SU66</f>
        <v>0</v>
      </c>
      <c r="VT66" s="2">
        <f t="shared" ref="VT66:VT97" si="1096">BH66*SV66</f>
        <v>0</v>
      </c>
      <c r="VU66" s="2">
        <f t="shared" ref="VU66:VU97" si="1097">BI66*SW66</f>
        <v>5.6295333330000004</v>
      </c>
      <c r="VV66" s="2">
        <f t="shared" ref="VV66:VV97" si="1098">BJ66*SX66</f>
        <v>0</v>
      </c>
      <c r="VW66" s="2">
        <f t="shared" ref="VW66:VW97" si="1099">BK66*SY66</f>
        <v>0</v>
      </c>
      <c r="VX66" s="2">
        <f t="shared" ref="VX66:VX97" si="1100">BL66*SZ66</f>
        <v>0.40453333339999997</v>
      </c>
      <c r="VY66" s="2">
        <f t="shared" ref="VY66:VY97" si="1101">BM66*TA66</f>
        <v>0</v>
      </c>
      <c r="VZ66" s="2">
        <f t="shared" ref="VZ66:VZ97" si="1102">BN66*TB66</f>
        <v>13.3096</v>
      </c>
      <c r="WA66" s="2">
        <f t="shared" ref="WA66:WA97" si="1103">BO66*TC66</f>
        <v>5.7714999999999996</v>
      </c>
      <c r="WB66" s="2">
        <f t="shared" ref="WB66:WB97" si="1104">BP66*TD66</f>
        <v>2.2212499999999999</v>
      </c>
      <c r="WC66" s="2">
        <f t="shared" ref="WC66:WC97" si="1105">BQ66*TE66</f>
        <v>0</v>
      </c>
      <c r="WD66" s="2">
        <f t="shared" ref="WD66:WD97" si="1106">BR66*TF66</f>
        <v>0</v>
      </c>
      <c r="WE66" s="2">
        <f t="shared" ref="WE66:WE97" si="1107">BS66*TG66</f>
        <v>0</v>
      </c>
      <c r="WF66" s="2">
        <f t="shared" ref="WF66:WF97" si="1108">BT66*TH66</f>
        <v>0</v>
      </c>
      <c r="WG66" s="2">
        <f t="shared" ref="WG66:WG97" si="1109">BU66*TI66</f>
        <v>4.6093000000000002</v>
      </c>
      <c r="WH66" s="2">
        <f t="shared" ref="WH66:WH97" si="1110">BV66*TJ66</f>
        <v>8.4545999999999992</v>
      </c>
      <c r="WI66" s="2">
        <f t="shared" ref="WI66:WI97" si="1111">BW66*TK66</f>
        <v>11.0252</v>
      </c>
      <c r="WJ66" s="2">
        <f t="shared" ref="WJ66:WJ97" si="1112">BX66*TL66</f>
        <v>7.2371999999999996</v>
      </c>
      <c r="WK66" s="2">
        <f t="shared" ref="WK66:WK97" si="1113">BY66*TM66</f>
        <v>0.47149999999999997</v>
      </c>
      <c r="WL66" s="2">
        <f t="shared" ref="WL66:WL97" si="1114">BZ66*TN66</f>
        <v>0</v>
      </c>
      <c r="WM66" s="2">
        <f t="shared" ref="WM66:WM97" si="1115">CA66*TO66</f>
        <v>23.965200000000003</v>
      </c>
      <c r="WN66" s="2">
        <f t="shared" ref="WN66:WN97" si="1116">CB66*TP66</f>
        <v>1.9907999999999999</v>
      </c>
      <c r="WO66" s="2">
        <f t="shared" ref="WO66:WO97" si="1117">CC66*TQ66</f>
        <v>4.0738500000000002</v>
      </c>
      <c r="WP66" s="2">
        <f t="shared" ref="WP66:WP97" si="1118">CD66*TR66</f>
        <v>1.8715333329999999</v>
      </c>
      <c r="WQ66" s="2">
        <f t="shared" ref="WQ66:WQ97" si="1119">CE66*TS66</f>
        <v>7.0400000000000004E-2</v>
      </c>
      <c r="WR66" s="2">
        <f t="shared" ref="WR66:WR97" si="1120">CF66*TT66</f>
        <v>13.523524999999999</v>
      </c>
      <c r="WS66" s="2">
        <f t="shared" ref="WS66:WS97" si="1121">CG66*TU66</f>
        <v>9.4200000000000006E-2</v>
      </c>
      <c r="WT66" s="2">
        <f t="shared" ref="WT66:WT97" si="1122">CH66*TV66</f>
        <v>4.3920000000000003</v>
      </c>
      <c r="WU66" s="2">
        <f t="shared" ref="WU66:WU97" si="1123">CI66*TW66</f>
        <v>2.5161699999000002</v>
      </c>
      <c r="WV66" s="2">
        <f t="shared" ref="WV66:WV97" si="1124">CJ66*TX66</f>
        <v>14.8704</v>
      </c>
      <c r="WW66" s="2">
        <f t="shared" ref="WW66:WW97" si="1125">CK66*TY66</f>
        <v>6.0000000000000001E-3</v>
      </c>
      <c r="WX66" s="2">
        <f t="shared" ref="WX66:WX97" si="1126">CL66*TZ66</f>
        <v>10.17033333</v>
      </c>
      <c r="WY66" s="2">
        <f t="shared" ref="WY66:WY97" si="1127">CM66*UA66</f>
        <v>5.0880000000000001</v>
      </c>
      <c r="WZ66" s="2">
        <f t="shared" ref="WZ66:WZ97" si="1128">CN66*UB66</f>
        <v>7.7593500000000004</v>
      </c>
      <c r="XA66" s="2">
        <f t="shared" ref="XA66:XA97" si="1129">CO66*UC66</f>
        <v>0.35354999999999998</v>
      </c>
      <c r="XB66" s="2">
        <f t="shared" ref="XB66:XB97" si="1130">CP66*UD66</f>
        <v>3.4891999999999999</v>
      </c>
      <c r="XC66" s="2">
        <f t="shared" ref="XC66:XC97" si="1131">CQ66*UE66</f>
        <v>0</v>
      </c>
      <c r="XD66" s="2">
        <f t="shared" ref="XD66:XD97" si="1132">CR66*UF66</f>
        <v>18.3155</v>
      </c>
      <c r="XE66" s="2">
        <f t="shared" ref="XE66:XE97" si="1133">CS66*UG66</f>
        <v>17.28</v>
      </c>
      <c r="XF66" s="2">
        <f t="shared" ref="XF66:XF97" si="1134">CT66*UH66</f>
        <v>0</v>
      </c>
      <c r="XG66" s="2">
        <f t="shared" ref="XG66:XG97" si="1135">CU66*UI66</f>
        <v>3.6211500000000001</v>
      </c>
      <c r="XH66" s="2">
        <f t="shared" ref="XH66:XH97" si="1136">CV66*UJ66</f>
        <v>26.613199999999999</v>
      </c>
      <c r="XI66" s="2">
        <f t="shared" ref="XI66:XI97" si="1137">CW66*UK66</f>
        <v>28.204866670000001</v>
      </c>
      <c r="XJ66" s="2">
        <f t="shared" ref="XJ66:XJ97" si="1138">CX66*UL66</f>
        <v>33.047916669999999</v>
      </c>
      <c r="XK66" s="2">
        <f t="shared" ref="XK66:XK97" si="1139">CY66*UM66</f>
        <v>4.8080999999999996</v>
      </c>
      <c r="XL66" s="2">
        <f t="shared" ref="XL66:XL97" si="1140">CZ66*UN66</f>
        <v>12.321999999999999</v>
      </c>
      <c r="XM66" s="2">
        <f t="shared" ref="XM66:XM97" si="1141">DA66*UO66</f>
        <v>12.4476</v>
      </c>
      <c r="XN66" s="2">
        <f t="shared" ref="XN66:XN97" si="1142">DB66*UP66</f>
        <v>12.688000000000001</v>
      </c>
      <c r="XO66" s="2">
        <f t="shared" ref="XO66:XO97" si="1143">DC66*UQ66</f>
        <v>129.54</v>
      </c>
      <c r="XP66" s="2">
        <f t="shared" ref="XP66:XP97" si="1144">DD66*UR66</f>
        <v>0.29120000000000001</v>
      </c>
      <c r="XQ66" s="2">
        <f t="shared" ref="XQ66:XQ97" si="1145">DE66*US66</f>
        <v>4.6239999999999997</v>
      </c>
      <c r="XR66" s="2">
        <f t="shared" ref="XR66:XR97" si="1146">DF66*UT66</f>
        <v>15.624000000000001</v>
      </c>
      <c r="XS66" s="2">
        <f t="shared" ref="XS66:XS97" si="1147">DG66*UU66</f>
        <v>62.12266666</v>
      </c>
      <c r="XT66" s="2">
        <f t="shared" ref="XT66:XT97" si="1148">DH66*UV66</f>
        <v>70.243866659999995</v>
      </c>
      <c r="XU66" s="2">
        <f t="shared" ref="XU66:XU97" si="1149">DI66*UW66</f>
        <v>0</v>
      </c>
      <c r="XV66" s="2">
        <f t="shared" ref="XV66:XV97" si="1150">DJ66*UX66</f>
        <v>32.060699999999997</v>
      </c>
      <c r="XW66" s="2">
        <f t="shared" ref="XW66:XW97" si="1151">DK66*UY66</f>
        <v>0.77946666659999997</v>
      </c>
      <c r="XX66" s="2">
        <f t="shared" ref="XX66:XX97" si="1152">DL66*UZ66</f>
        <v>0</v>
      </c>
      <c r="XY66" s="2">
        <f t="shared" ref="XY66:XY97" si="1153">DM66*VA66</f>
        <v>0</v>
      </c>
      <c r="XZ66" s="2">
        <f t="shared" ref="XZ66:XZ97" si="1154">DN66*VB66</f>
        <v>0</v>
      </c>
      <c r="YA66" s="2">
        <f t="shared" ref="YA66:YA97" si="1155">DO66*VC66</f>
        <v>2.2499999999999999E-2</v>
      </c>
      <c r="YB66" s="2">
        <f t="shared" ref="YB66:YB97" si="1156">VD66*4</f>
        <v>214.21973328000001</v>
      </c>
      <c r="YC66" s="2">
        <f t="shared" ref="YC66:YC97" si="1157">VE66*4</f>
        <v>154.3965</v>
      </c>
      <c r="YD66" s="2">
        <f t="shared" ref="YD66:YD97" si="1158">VF66*4</f>
        <v>25.484000000000002</v>
      </c>
      <c r="YE66" s="2">
        <f t="shared" ref="YE66:YE97" si="1159">VG66*4</f>
        <v>2.1896</v>
      </c>
      <c r="YF66" s="2">
        <f t="shared" ref="YF66:YF97" si="1160">VH66*4</f>
        <v>0.252</v>
      </c>
      <c r="YG66" s="2">
        <f t="shared" ref="YG66:YG97" si="1161">VI66*4</f>
        <v>3.12</v>
      </c>
      <c r="YH66" s="2">
        <f t="shared" ref="YH66:YH97" si="1162">VJ66*4</f>
        <v>5.2332000000000001</v>
      </c>
      <c r="YI66" s="2">
        <f t="shared" ref="YI66:YI97" si="1163">VK66*4</f>
        <v>57.894399999999997</v>
      </c>
      <c r="YJ66" s="2">
        <f t="shared" ref="YJ66:YJ97" si="1164">VL66*4</f>
        <v>17.033866671999998</v>
      </c>
      <c r="YK66" s="2">
        <f t="shared" ref="YK66:YK97" si="1165">VM66*4</f>
        <v>32.499200000000002</v>
      </c>
      <c r="YL66" s="2">
        <f t="shared" ref="YL66:YL97" si="1166">VN66*4</f>
        <v>6.0677333320000004</v>
      </c>
      <c r="YM66" s="2">
        <f t="shared" ref="YM66:YM97" si="1167">VO66*4</f>
        <v>23.944800000000001</v>
      </c>
      <c r="YN66" s="2">
        <f t="shared" ref="YN66:YN97" si="1168">VP66*4</f>
        <v>12.284266667200001</v>
      </c>
      <c r="YO66" s="2">
        <f t="shared" ref="YO66:YO97" si="1169">VQ66*4</f>
        <v>0.41958000000000001</v>
      </c>
      <c r="YP66" s="2">
        <f t="shared" ref="YP66:YP97" si="1170">VR66*4</f>
        <v>1.3721399999999999</v>
      </c>
      <c r="YQ66" s="2">
        <f t="shared" ref="YQ66:YQ97" si="1171">VS66*4</f>
        <v>0</v>
      </c>
      <c r="YR66" s="2">
        <f t="shared" ref="YR66:YR97" si="1172">VT66*4</f>
        <v>0</v>
      </c>
      <c r="YS66" s="2">
        <f t="shared" ref="YS66:YS97" si="1173">VU66*4</f>
        <v>22.518133332000001</v>
      </c>
      <c r="YT66" s="2">
        <f t="shared" ref="YT66:YT97" si="1174">VV66*4</f>
        <v>0</v>
      </c>
      <c r="YU66" s="2">
        <f t="shared" ref="YU66:YU97" si="1175">VW66*4</f>
        <v>0</v>
      </c>
      <c r="YV66" s="2">
        <f t="shared" ref="YV66:YV97" si="1176">VX66*4</f>
        <v>1.6181333335999999</v>
      </c>
      <c r="YW66" s="2">
        <f t="shared" ref="YW66:YW97" si="1177">VY66*4</f>
        <v>0</v>
      </c>
      <c r="YX66" s="2">
        <f t="shared" ref="YX66:YX97" si="1178">VZ66*4</f>
        <v>53.238399999999999</v>
      </c>
      <c r="YY66" s="2">
        <f t="shared" ref="YY66:YY97" si="1179">WA66*4</f>
        <v>23.085999999999999</v>
      </c>
      <c r="YZ66" s="2">
        <f t="shared" ref="YZ66:YZ97" si="1180">WB66*4</f>
        <v>8.8849999999999998</v>
      </c>
      <c r="ZA66" s="2">
        <f t="shared" ref="ZA66:ZA97" si="1181">WC66*4</f>
        <v>0</v>
      </c>
      <c r="ZB66" s="2">
        <f t="shared" ref="ZB66:ZB97" si="1182">WD66*4</f>
        <v>0</v>
      </c>
      <c r="ZC66" s="2">
        <f t="shared" ref="ZC66:ZC97" si="1183">WE66*4</f>
        <v>0</v>
      </c>
      <c r="ZD66" s="2">
        <f t="shared" ref="ZD66:ZD97" si="1184">WF66*4</f>
        <v>0</v>
      </c>
      <c r="ZE66" s="2">
        <f t="shared" ref="ZE66:ZE97" si="1185">WG66*4</f>
        <v>18.437200000000001</v>
      </c>
      <c r="ZF66" s="2">
        <f t="shared" ref="ZF66:ZF97" si="1186">WH66*4</f>
        <v>33.818399999999997</v>
      </c>
      <c r="ZG66" s="2">
        <f t="shared" ref="ZG66:ZG97" si="1187">WI66*4</f>
        <v>44.1008</v>
      </c>
      <c r="ZH66" s="2">
        <f t="shared" ref="ZH66:ZH97" si="1188">WJ66*4</f>
        <v>28.948799999999999</v>
      </c>
      <c r="ZI66" s="2">
        <f t="shared" ref="ZI66:ZI97" si="1189">WK66*4</f>
        <v>1.8859999999999999</v>
      </c>
      <c r="ZJ66" s="2">
        <f t="shared" ref="ZJ66:ZJ97" si="1190">WL66*4</f>
        <v>0</v>
      </c>
      <c r="ZK66" s="2">
        <f t="shared" ref="ZK66:ZK97" si="1191">WM66*4</f>
        <v>95.860800000000012</v>
      </c>
      <c r="ZL66" s="2">
        <f t="shared" ref="ZL66:ZL97" si="1192">WN66*4</f>
        <v>7.9631999999999996</v>
      </c>
      <c r="ZM66" s="2">
        <f t="shared" ref="ZM66:ZM97" si="1193">WO66*4</f>
        <v>16.295400000000001</v>
      </c>
      <c r="ZN66" s="2">
        <f t="shared" ref="ZN66:ZN97" si="1194">WP66*4</f>
        <v>7.4861333319999996</v>
      </c>
      <c r="ZO66" s="2">
        <f t="shared" ref="ZO66:ZO97" si="1195">WQ66*4</f>
        <v>0.28160000000000002</v>
      </c>
      <c r="ZP66" s="2">
        <f t="shared" ref="ZP66:ZP97" si="1196">WR66*4</f>
        <v>54.094099999999997</v>
      </c>
      <c r="ZQ66" s="2">
        <f t="shared" ref="ZQ66:ZQ97" si="1197">WS66*4</f>
        <v>0.37680000000000002</v>
      </c>
      <c r="ZR66" s="2">
        <f t="shared" ref="ZR66:ZR97" si="1198">WT66*4</f>
        <v>17.568000000000001</v>
      </c>
      <c r="ZS66" s="2">
        <f t="shared" ref="ZS66:ZS97" si="1199">WU66*4</f>
        <v>10.064679999600001</v>
      </c>
      <c r="ZT66" s="2">
        <f t="shared" ref="ZT66:ZT97" si="1200">WV66*4</f>
        <v>59.4816</v>
      </c>
      <c r="ZU66" s="2">
        <f t="shared" ref="ZU66:ZU97" si="1201">WW66*4</f>
        <v>2.4E-2</v>
      </c>
      <c r="ZV66" s="2">
        <f t="shared" ref="ZV66:ZV97" si="1202">WX66*4</f>
        <v>40.68133332</v>
      </c>
      <c r="ZW66" s="2">
        <f t="shared" ref="ZW66:ZW97" si="1203">WY66*4</f>
        <v>20.352</v>
      </c>
      <c r="ZX66" s="2">
        <f t="shared" ref="ZX66:ZX97" si="1204">WZ66*4</f>
        <v>31.037400000000002</v>
      </c>
      <c r="ZY66" s="2">
        <f t="shared" ref="ZY66:ZY97" si="1205">XA66*4</f>
        <v>1.4141999999999999</v>
      </c>
      <c r="ZZ66" s="2">
        <f t="shared" ref="ZZ66:ZZ97" si="1206">XB66*4</f>
        <v>13.956799999999999</v>
      </c>
      <c r="AAA66" s="2">
        <f t="shared" ref="AAA66:AAA97" si="1207">XC66*4</f>
        <v>0</v>
      </c>
      <c r="AAB66" s="2">
        <f t="shared" ref="AAB66:AAB97" si="1208">XD66*4</f>
        <v>73.262</v>
      </c>
      <c r="AAC66" s="2">
        <f t="shared" ref="AAC66:AAC97" si="1209">XE66*4</f>
        <v>69.12</v>
      </c>
      <c r="AAD66" s="2">
        <f t="shared" ref="AAD66:AAD97" si="1210">XF66*4</f>
        <v>0</v>
      </c>
      <c r="AAE66" s="2">
        <f t="shared" ref="AAE66:AAE97" si="1211">XG66*4</f>
        <v>14.4846</v>
      </c>
      <c r="AAF66" s="2">
        <f t="shared" ref="AAF66:AAF97" si="1212">XH66*4</f>
        <v>106.4528</v>
      </c>
      <c r="AAG66" s="2">
        <f t="shared" ref="AAG66:AAG97" si="1213">XI66*4</f>
        <v>112.81946668</v>
      </c>
      <c r="AAH66" s="2">
        <f t="shared" ref="AAH66:AAH97" si="1214">XJ66*4</f>
        <v>132.19166668</v>
      </c>
      <c r="AAI66" s="2">
        <f t="shared" ref="AAI66:AAI97" si="1215">XK66*4</f>
        <v>19.232399999999998</v>
      </c>
      <c r="AAJ66" s="2">
        <f t="shared" ref="AAJ66:AAJ97" si="1216">XL66*4</f>
        <v>49.287999999999997</v>
      </c>
      <c r="AAK66" s="2">
        <f t="shared" ref="AAK66:AAK97" si="1217">XM66*4</f>
        <v>49.790399999999998</v>
      </c>
      <c r="AAL66" s="2">
        <f t="shared" ref="AAL66:AAL97" si="1218">XN66*4</f>
        <v>50.752000000000002</v>
      </c>
      <c r="AAM66" s="2">
        <f t="shared" ref="AAM66:AAM97" si="1219">XO66*4</f>
        <v>518.16</v>
      </c>
      <c r="AAN66" s="2">
        <f t="shared" ref="AAN66:AAN97" si="1220">XP66*4</f>
        <v>1.1648000000000001</v>
      </c>
      <c r="AAO66" s="2">
        <f t="shared" ref="AAO66:AAO97" si="1221">XQ66*4</f>
        <v>18.495999999999999</v>
      </c>
      <c r="AAP66" s="2">
        <f t="shared" ref="AAP66:AAP97" si="1222">XR66*4</f>
        <v>62.496000000000002</v>
      </c>
      <c r="AAQ66" s="2">
        <f t="shared" ref="AAQ66:AAQ97" si="1223">XS66*4</f>
        <v>248.49066664</v>
      </c>
      <c r="AAR66" s="2">
        <f t="shared" ref="AAR66:AAR97" si="1224">XT66*4</f>
        <v>280.97546663999998</v>
      </c>
      <c r="AAS66" s="2">
        <f t="shared" ref="AAS66:AAS97" si="1225">XU66*4</f>
        <v>0</v>
      </c>
      <c r="AAT66" s="2">
        <f t="shared" ref="AAT66:AAT97" si="1226">XV66*4</f>
        <v>128.24279999999999</v>
      </c>
      <c r="AAU66" s="2">
        <f t="shared" ref="AAU66:AAU97" si="1227">XW66*4</f>
        <v>3.1178666663999999</v>
      </c>
      <c r="AAV66" s="2">
        <f t="shared" ref="AAV66:AAV97" si="1228">XX66*4</f>
        <v>0</v>
      </c>
      <c r="AAW66" s="2">
        <f t="shared" ref="AAW66:AAW97" si="1229">XY66*4</f>
        <v>0</v>
      </c>
      <c r="AAX66" s="2">
        <f t="shared" ref="AAX66:AAX97" si="1230">XZ66*4</f>
        <v>0</v>
      </c>
      <c r="AAY66" s="2">
        <f t="shared" ref="AAY66:AAY97" si="1231">YA66*4</f>
        <v>0.09</v>
      </c>
      <c r="AAZ66" s="2">
        <f t="shared" ref="AAZ66:AAZ97" si="1232">SUM(GN66:JK66)/14</f>
        <v>1711.4264285714289</v>
      </c>
      <c r="ABA66" s="2">
        <f t="shared" ref="ABA66:ABA97" si="1233">(SUM(PH66:SE66)/SUM(GN66:JK66))*100</f>
        <v>34.431341632752449</v>
      </c>
      <c r="ABB66" s="2">
        <f t="shared" ref="ABB66:ABB97" si="1234">(SUM(YB66:AAY66)/SUM(GN66:JK66))*100</f>
        <v>12.97377612148429</v>
      </c>
      <c r="ABC66" s="1">
        <v>2</v>
      </c>
      <c r="ABD66" s="1">
        <v>3</v>
      </c>
      <c r="ABE66" s="1">
        <v>1</v>
      </c>
      <c r="ABF66" s="1">
        <v>3</v>
      </c>
      <c r="ABG66" s="1">
        <v>3</v>
      </c>
      <c r="ABH66" s="1">
        <v>3</v>
      </c>
      <c r="ABI66" s="1">
        <v>2</v>
      </c>
      <c r="ABJ66" s="1">
        <v>3</v>
      </c>
      <c r="ABK66" s="1">
        <v>2</v>
      </c>
      <c r="ABL66" s="1">
        <v>3</v>
      </c>
      <c r="ABM66" s="1">
        <v>1</v>
      </c>
      <c r="ABN66" s="1">
        <v>1</v>
      </c>
      <c r="ABO66" s="1">
        <v>4</v>
      </c>
      <c r="ABP66" s="1">
        <v>2</v>
      </c>
      <c r="ABQ66" s="1">
        <v>3</v>
      </c>
      <c r="ABR66" s="7">
        <f t="shared" ref="ABR66:ABR97" si="1235">SUM(ABC66:ABQ66)</f>
        <v>36</v>
      </c>
      <c r="ABS66" s="7">
        <f t="shared" ref="ABS66:ABS97" si="1236">SUM(ABC66,ABG66,ABI66,ABJ66,ABQ66)</f>
        <v>13</v>
      </c>
      <c r="ABT66" s="7">
        <f t="shared" ref="ABT66:ABT97" si="1237">SUM(ABD66,ABK66,ABL66,ABN66,ABO66)</f>
        <v>13</v>
      </c>
      <c r="ABU66" s="7">
        <f t="shared" ref="ABU66:ABU97" si="1238">SUM(ABE66,ABF66,ABH66,ABM66,ABP66)</f>
        <v>10</v>
      </c>
      <c r="ABV66" s="4">
        <v>1</v>
      </c>
      <c r="ABW66" s="4">
        <v>3</v>
      </c>
      <c r="ABX66" s="4">
        <v>1</v>
      </c>
      <c r="ABY66" s="4">
        <v>1</v>
      </c>
      <c r="ABZ66" s="4">
        <v>1</v>
      </c>
      <c r="ACA66" s="4">
        <v>1</v>
      </c>
      <c r="ACB66" s="4">
        <v>2</v>
      </c>
      <c r="ACC66" s="4">
        <v>2</v>
      </c>
      <c r="ACD66" s="4">
        <v>4</v>
      </c>
      <c r="ACE66" s="4">
        <v>2</v>
      </c>
      <c r="ACF66" s="4">
        <v>2</v>
      </c>
      <c r="ACG66" s="4">
        <v>2</v>
      </c>
      <c r="ACH66" s="4">
        <v>2</v>
      </c>
      <c r="ACI66" s="4">
        <v>3</v>
      </c>
      <c r="ACJ66" s="4">
        <v>1</v>
      </c>
      <c r="ACK66" s="4">
        <v>3</v>
      </c>
      <c r="ACL66" s="4">
        <v>3</v>
      </c>
      <c r="ACM66" s="4">
        <v>2</v>
      </c>
      <c r="ACN66" s="4">
        <v>1</v>
      </c>
      <c r="ACO66" s="4">
        <v>1</v>
      </c>
      <c r="ACP66" s="4">
        <v>3</v>
      </c>
      <c r="ACQ66" s="4">
        <v>2</v>
      </c>
      <c r="ACR66" s="4">
        <v>2</v>
      </c>
      <c r="ACS66" s="4">
        <v>1</v>
      </c>
      <c r="ACT66" s="4">
        <v>2</v>
      </c>
      <c r="ACU66" s="4">
        <v>1</v>
      </c>
      <c r="ACV66" s="4">
        <v>2</v>
      </c>
      <c r="ACW66" s="4">
        <v>2</v>
      </c>
      <c r="ACX66" s="4">
        <v>3</v>
      </c>
      <c r="ACY66" s="4">
        <v>3</v>
      </c>
      <c r="ACZ66" s="4">
        <v>1</v>
      </c>
      <c r="ADA66" s="4">
        <v>2</v>
      </c>
      <c r="ADB66" s="4">
        <v>2</v>
      </c>
      <c r="ADC66" s="4">
        <v>2</v>
      </c>
      <c r="ADD66" s="4">
        <v>3</v>
      </c>
      <c r="ADE66" s="4">
        <v>3</v>
      </c>
      <c r="ADF66" s="4">
        <v>4</v>
      </c>
      <c r="ADG66" s="4">
        <v>2</v>
      </c>
      <c r="ADH66" s="4">
        <v>2</v>
      </c>
      <c r="ADI66" s="4">
        <v>3</v>
      </c>
      <c r="ADJ66" s="4">
        <v>3</v>
      </c>
      <c r="ADK66" s="4">
        <v>3</v>
      </c>
      <c r="ADL66" s="4">
        <v>2</v>
      </c>
      <c r="ADM66" s="4">
        <v>4</v>
      </c>
      <c r="ADN66" s="4">
        <v>4</v>
      </c>
      <c r="ADO66" s="4">
        <v>3</v>
      </c>
      <c r="ADP66" s="4">
        <v>3</v>
      </c>
      <c r="ADQ66" s="4">
        <v>3</v>
      </c>
      <c r="ADR66" s="4">
        <v>4</v>
      </c>
      <c r="ADS66" s="4">
        <v>3</v>
      </c>
      <c r="ADT66" s="4">
        <v>2</v>
      </c>
      <c r="ADU66" s="4">
        <v>2</v>
      </c>
      <c r="ADV66" s="4">
        <v>2</v>
      </c>
      <c r="ADW66" s="4">
        <v>1</v>
      </c>
      <c r="ADX66" s="4">
        <v>2</v>
      </c>
      <c r="ADY66" s="4">
        <v>2</v>
      </c>
      <c r="ADZ66" s="2">
        <f t="shared" ref="ADZ66:ADZ97" si="1239">SUM(ABX66,ACA66,ABY66,ACJ66,ACU66,ACN66,ACE66,ACV66)</f>
        <v>10</v>
      </c>
      <c r="AEA66" s="2">
        <f t="shared" ref="AEA66:AEA97" si="1240">SUM(ACT66,ACK66,ACS66,ACR66,ACL66,ABV66,ACC66,ACH66)</f>
        <v>16</v>
      </c>
      <c r="AEB66" s="2">
        <f t="shared" ref="AEB66:AEB97" si="1241">SUM(ACP66,ACM66,ACG66,ABZ66,ACD66,ACI66,ACQ66)</f>
        <v>17</v>
      </c>
      <c r="AEC66" s="2">
        <f t="shared" ref="AEC66:AEC97" si="1242">SUM(ACF66,ACB66,ACO66,ABW66)</f>
        <v>8</v>
      </c>
      <c r="AED66" s="2">
        <f t="shared" ref="AED66:AED97" si="1243">SUM(ACZ66,ADA66,ADC66,ADL66,ADW66,ADX66,ADP66,ADG66)</f>
        <v>15</v>
      </c>
      <c r="AEE66" s="2">
        <f t="shared" ref="AEE66:AEE97" si="1244">SUM(ADV66,ADU66,ADM66,ADN66,ADT66,ACX66,ADE66,ADJ66)</f>
        <v>23</v>
      </c>
      <c r="AEF66" s="2">
        <f t="shared" ref="AEF66:AEF97" si="1245">SUM(ADR66,ADO66,ADI66,ADB66,ADF66,ADY66,ADK66,ADS66)</f>
        <v>24</v>
      </c>
      <c r="AEG66" s="2">
        <f t="shared" ref="AEG66:AEG97" si="1246">SUM(ADH66,ADD66,ADQ66,ACY66)</f>
        <v>11</v>
      </c>
      <c r="AEH66" s="4">
        <v>4</v>
      </c>
      <c r="AEI66" s="4">
        <v>1</v>
      </c>
      <c r="AEJ66" s="4">
        <v>2</v>
      </c>
      <c r="AEK66" s="4">
        <v>4</v>
      </c>
      <c r="AEL66" s="4">
        <v>2</v>
      </c>
      <c r="AEM66" s="4">
        <v>1</v>
      </c>
      <c r="AEN66" s="4">
        <v>3</v>
      </c>
      <c r="AEO66" s="4">
        <v>1</v>
      </c>
      <c r="AEP66" s="4">
        <v>1</v>
      </c>
      <c r="AEQ66" s="4">
        <v>3</v>
      </c>
      <c r="AER66" s="4">
        <v>1</v>
      </c>
      <c r="AES66" s="4">
        <v>2</v>
      </c>
      <c r="AET66" s="4">
        <v>2</v>
      </c>
      <c r="AEU66" s="4">
        <v>3</v>
      </c>
      <c r="AEV66" s="4">
        <v>1</v>
      </c>
      <c r="AEW66" s="4">
        <v>1</v>
      </c>
      <c r="AEX66" s="4">
        <v>1</v>
      </c>
      <c r="AEY66" s="4">
        <v>1</v>
      </c>
      <c r="AEZ66" s="4">
        <v>1</v>
      </c>
      <c r="AFA66" s="4">
        <v>1</v>
      </c>
      <c r="AFB66" s="4">
        <v>2</v>
      </c>
      <c r="AFC66" s="4">
        <v>2</v>
      </c>
      <c r="AFD66" s="4">
        <v>3</v>
      </c>
      <c r="AFE66" s="4">
        <v>4</v>
      </c>
      <c r="AFF66" s="4">
        <v>3</v>
      </c>
      <c r="AFG66" s="4">
        <v>4</v>
      </c>
      <c r="AFH66" s="4">
        <v>4</v>
      </c>
      <c r="AFI66" s="4">
        <v>3</v>
      </c>
      <c r="AFJ66" s="4">
        <v>3</v>
      </c>
      <c r="AFK66" s="4">
        <v>2</v>
      </c>
      <c r="AFL66" s="4">
        <v>3</v>
      </c>
      <c r="AFM66" s="4">
        <v>1</v>
      </c>
      <c r="AFN66" s="1">
        <v>2</v>
      </c>
      <c r="AFO66" s="2">
        <f t="shared" ref="AFO66:AFO97" si="1247">SUM(AEH66:AFN66)</f>
        <v>72</v>
      </c>
      <c r="AFP66" s="2">
        <f t="shared" ref="AFP66:AFP97" si="1248">SUM(AEH66:AEQ66)</f>
        <v>22</v>
      </c>
      <c r="AFQ66" s="2">
        <f t="shared" ref="AFQ66:AFQ97" si="1249">SUM(AER66:AFD66)</f>
        <v>21</v>
      </c>
      <c r="AFR66" s="2">
        <f t="shared" ref="AFR66:AFR97" si="1250">SUM(AFE66:AFN66)</f>
        <v>29</v>
      </c>
      <c r="AFS66" s="4">
        <v>1</v>
      </c>
      <c r="AFT66" s="4">
        <v>5</v>
      </c>
      <c r="AFU66" s="4">
        <v>0</v>
      </c>
      <c r="AFV66" s="4">
        <v>1</v>
      </c>
      <c r="AFW66" s="4">
        <v>0</v>
      </c>
      <c r="AFX66" s="4">
        <v>5</v>
      </c>
      <c r="AFY66" s="4">
        <v>0</v>
      </c>
      <c r="AFZ66" s="4">
        <v>1</v>
      </c>
      <c r="AGA66" s="4">
        <v>0</v>
      </c>
      <c r="AGB66" s="4">
        <v>7</v>
      </c>
      <c r="AGC66" s="4">
        <v>0</v>
      </c>
      <c r="AGD66" s="4">
        <v>0</v>
      </c>
      <c r="AGE66" s="4">
        <v>20</v>
      </c>
      <c r="AGF66" s="4">
        <v>1</v>
      </c>
      <c r="AGG66" s="4">
        <v>0</v>
      </c>
      <c r="AGH66" s="4">
        <v>1</v>
      </c>
      <c r="AGI66" s="4">
        <v>0</v>
      </c>
      <c r="AGJ66" s="4">
        <v>0</v>
      </c>
      <c r="AGK66" s="4">
        <v>0</v>
      </c>
      <c r="AGL66" s="4">
        <v>0</v>
      </c>
      <c r="AGM66" s="4">
        <v>0</v>
      </c>
      <c r="AGN66" s="4">
        <v>7</v>
      </c>
      <c r="AGO66" s="4">
        <v>0</v>
      </c>
      <c r="AGP66" s="4">
        <v>1</v>
      </c>
      <c r="AGQ66" s="4">
        <v>0</v>
      </c>
      <c r="AGR66" s="4">
        <v>4</v>
      </c>
      <c r="AGS66" s="4">
        <v>0</v>
      </c>
      <c r="AGT66" s="4">
        <v>1</v>
      </c>
      <c r="AGU66" s="4">
        <v>0</v>
      </c>
      <c r="AGV66" s="4">
        <v>5</v>
      </c>
      <c r="AGW66" s="4">
        <v>0</v>
      </c>
      <c r="AGX66" s="4">
        <v>0.5</v>
      </c>
      <c r="AGY66" s="4">
        <v>0</v>
      </c>
      <c r="AGZ66" s="4">
        <v>0</v>
      </c>
      <c r="AHA66" s="4">
        <v>0</v>
      </c>
      <c r="AHB66" s="4">
        <v>0</v>
      </c>
      <c r="AHC66" s="4">
        <v>0</v>
      </c>
      <c r="AHD66" s="4">
        <v>0</v>
      </c>
      <c r="AHE66" s="4">
        <v>0</v>
      </c>
      <c r="AHF66" s="4">
        <v>0</v>
      </c>
      <c r="AHG66" s="4">
        <v>0</v>
      </c>
      <c r="AHH66" s="4">
        <v>0</v>
      </c>
      <c r="AHI66" s="4">
        <v>0</v>
      </c>
      <c r="AHJ66" s="4">
        <v>0</v>
      </c>
      <c r="AHK66" s="4">
        <v>0</v>
      </c>
      <c r="AHL66" s="4">
        <v>5</v>
      </c>
      <c r="AHM66" s="4">
        <v>0</v>
      </c>
      <c r="AHN66" s="4">
        <v>6</v>
      </c>
      <c r="AHO66" s="4">
        <v>0</v>
      </c>
      <c r="AHP66" s="2">
        <f t="shared" ref="AHP66:AHP97" si="1251">AFT66*((AFV66*60)++AFW66)*8</f>
        <v>2400</v>
      </c>
      <c r="AHQ66" s="2">
        <f t="shared" ref="AHQ66:AHQ97" si="1252">AFX66*((AFZ66*60)+AGA66)*4</f>
        <v>1200</v>
      </c>
      <c r="AHR66" s="2">
        <f t="shared" ref="AHR66:AHR97" si="1253">AGB66*((AGD66*60)+AGE66)*3.3</f>
        <v>462</v>
      </c>
      <c r="AHS66" s="2">
        <f t="shared" ref="AHS66:AHS97" si="1254">SUM(AHP66:AHR66)</f>
        <v>4062</v>
      </c>
      <c r="AHT66" s="2">
        <f t="shared" ref="AHT66:AHT97" si="1255">AGN66*((AGP66*60)+AGQ66)*3.3</f>
        <v>1386</v>
      </c>
      <c r="AHU66" s="2">
        <f t="shared" ref="AHU66:AHU97" si="1256">AGJ66*((AGL66*60)+AGM66)*6</f>
        <v>0</v>
      </c>
      <c r="AHV66" s="2">
        <f t="shared" ref="AHV66:AHV97" si="1257">SUM(AHT66:AHU66)</f>
        <v>1386</v>
      </c>
      <c r="AHW66" s="2">
        <f t="shared" ref="AHW66:AHW97" si="1258">AGR66*((AGT66*60)+AGU66)*5.5</f>
        <v>1320</v>
      </c>
      <c r="AHX66" s="2">
        <f t="shared" ref="AHX66:AHX97" si="1259">AGV66*((AGX66*60)+AGY66)*3</f>
        <v>450</v>
      </c>
      <c r="AHY66" s="2">
        <f t="shared" ref="AHY66:AHY97" si="1260">SUM(AHW66:AHX66)</f>
        <v>1770</v>
      </c>
      <c r="AHZ66" s="2">
        <f t="shared" ref="AHZ66:AHZ97" si="1261">AHD66*((AHF66*60)+AHG66)*8</f>
        <v>0</v>
      </c>
      <c r="AIA66" s="2">
        <f t="shared" ref="AIA66:AIA97" si="1262">AHH66*((AHJ66*60)+AHK66)*4</f>
        <v>0</v>
      </c>
      <c r="AIB66" s="2">
        <f t="shared" ref="AIB66:AIB97" si="1263">AGZ66*((AHB66*60)+AHC66)*3.3</f>
        <v>0</v>
      </c>
      <c r="AIC66" s="2">
        <f t="shared" ref="AIC66:AIC97" si="1264">SUM(AHZ66:AIB66)</f>
        <v>0</v>
      </c>
      <c r="AID66" s="2">
        <f t="shared" ref="AID66:AID97" si="1265">SUM(AHS66,AHV66,AHY66,AIC66)</f>
        <v>7218</v>
      </c>
      <c r="AIE66" s="2" t="s">
        <v>1267</v>
      </c>
      <c r="AIF66" s="1">
        <v>1</v>
      </c>
      <c r="AIG66" s="1">
        <v>1</v>
      </c>
      <c r="AIH66" s="1">
        <v>1</v>
      </c>
      <c r="AII66" s="1">
        <v>1</v>
      </c>
      <c r="AIJ66" s="1">
        <v>1</v>
      </c>
      <c r="AIK66" s="1">
        <v>0</v>
      </c>
      <c r="AIL66" s="1">
        <v>1</v>
      </c>
      <c r="AIM66" s="1">
        <v>1</v>
      </c>
      <c r="AIN66" s="1">
        <v>0</v>
      </c>
      <c r="AIO66" s="1">
        <v>1</v>
      </c>
      <c r="AIP66" s="1">
        <v>1</v>
      </c>
      <c r="AIQ66" s="1">
        <v>0</v>
      </c>
      <c r="AIR66" s="7">
        <f t="shared" ref="AIR66:AIR97" si="1266">SUM(AIF66:AIQ66)</f>
        <v>9</v>
      </c>
      <c r="AIS66" s="7">
        <f t="shared" ref="AIS66:AIS97" si="1267">12-SUM(AIF66:AIQ66)</f>
        <v>3</v>
      </c>
      <c r="AIT66" s="7">
        <f t="shared" ref="AIT66:AIT97" si="1268">100*(AIR66-AIS66)/12</f>
        <v>50</v>
      </c>
      <c r="AIU66" s="7" t="str">
        <f t="shared" ref="AIU66:AIU97" si="1269">IF(AIT66&gt;=40, "RIGHT", IF(AIT66&lt;=-40, "LEFT", "MIX"))</f>
        <v>RIGHT</v>
      </c>
      <c r="AIV66" s="4">
        <v>2</v>
      </c>
      <c r="AIW66" s="4">
        <v>3</v>
      </c>
      <c r="AIX66" s="4">
        <v>1</v>
      </c>
      <c r="AIY66" s="4">
        <v>5</v>
      </c>
      <c r="AIZ66" s="4">
        <v>2</v>
      </c>
      <c r="AJA66" s="4">
        <v>5</v>
      </c>
      <c r="AJB66" s="4">
        <v>2</v>
      </c>
      <c r="AJC66" s="4">
        <v>2</v>
      </c>
      <c r="AJD66" s="4">
        <v>1</v>
      </c>
      <c r="AJE66" s="4">
        <v>4</v>
      </c>
      <c r="AJF66" s="4">
        <v>2</v>
      </c>
      <c r="AJG66" s="4">
        <v>5</v>
      </c>
      <c r="AJH66" s="4">
        <v>2</v>
      </c>
      <c r="AJI66" s="4">
        <v>5</v>
      </c>
      <c r="AJJ66" s="4">
        <v>1</v>
      </c>
      <c r="AJK66" s="4">
        <v>4</v>
      </c>
      <c r="AJL66" s="4">
        <v>3</v>
      </c>
      <c r="AJM66" s="4">
        <v>4</v>
      </c>
      <c r="AJN66" s="4">
        <v>2</v>
      </c>
      <c r="AJO66" s="4">
        <v>4</v>
      </c>
      <c r="AJP66" s="2">
        <f t="shared" ref="AJP66:AJP97" si="1270">SUM(AIV66:AJO66)</f>
        <v>59</v>
      </c>
      <c r="AJQ66" s="2">
        <f t="shared" ref="AJQ66:AJQ97" si="1271">SUM(AIV66,AIX66,AIZ66,AJB66,AJD66,AJF66,AJH66,AJJ66,AJL66,AJN66)</f>
        <v>18</v>
      </c>
      <c r="AJR66" s="2">
        <f t="shared" ref="AJR66:AJR97" si="1272">SUM(AIW66,AIY66,AJA66,AJC66,AJE66,AJG66,AJI66,AJK66,AJM66,AJO66)</f>
        <v>41</v>
      </c>
      <c r="AJS66" s="4">
        <v>1</v>
      </c>
      <c r="AJT66" s="4">
        <v>4</v>
      </c>
      <c r="AJU66" s="4">
        <v>3</v>
      </c>
      <c r="AJV66" s="4">
        <v>4</v>
      </c>
      <c r="AJW66" s="4">
        <v>1</v>
      </c>
      <c r="AJX66" s="4">
        <v>4</v>
      </c>
      <c r="AJY66" s="4">
        <v>2</v>
      </c>
      <c r="AJZ66" s="4">
        <v>1</v>
      </c>
      <c r="AKA66" s="4">
        <v>1</v>
      </c>
      <c r="AKB66" s="4">
        <v>1</v>
      </c>
      <c r="AKC66" s="4" t="s">
        <v>750</v>
      </c>
      <c r="AKD66" s="4">
        <v>1</v>
      </c>
      <c r="AKE66" s="4">
        <v>1</v>
      </c>
      <c r="AKF66" s="4">
        <v>2</v>
      </c>
      <c r="AKG66" s="4">
        <v>1</v>
      </c>
      <c r="AKH66" s="4">
        <v>1</v>
      </c>
      <c r="AKI66" s="4">
        <v>0</v>
      </c>
      <c r="AKJ66" s="4">
        <v>0</v>
      </c>
      <c r="AKK66" s="4">
        <v>1</v>
      </c>
      <c r="AKL66" s="4">
        <v>0</v>
      </c>
      <c r="AKM66" s="4">
        <v>1</v>
      </c>
      <c r="AKN66" s="4">
        <v>1</v>
      </c>
      <c r="AKO66" s="4">
        <v>1</v>
      </c>
      <c r="AKP66" s="4">
        <v>1</v>
      </c>
      <c r="AKQ66" s="4">
        <v>2</v>
      </c>
      <c r="AKR66" s="4" t="s">
        <v>466</v>
      </c>
      <c r="AKS66" s="4">
        <v>0</v>
      </c>
      <c r="AKT66" s="2">
        <v>7</v>
      </c>
      <c r="AKU66" s="2">
        <v>1</v>
      </c>
      <c r="AKV66" s="2">
        <v>2</v>
      </c>
      <c r="AKW66" s="2">
        <v>1</v>
      </c>
      <c r="AKX66" s="2">
        <v>0</v>
      </c>
      <c r="AKY66" s="2">
        <v>1</v>
      </c>
      <c r="AKZ66" s="2">
        <v>1</v>
      </c>
      <c r="ALA66" s="2">
        <v>0</v>
      </c>
      <c r="ALB66" s="2">
        <v>0</v>
      </c>
      <c r="ALC66" s="1">
        <v>3</v>
      </c>
      <c r="ALD66" s="1">
        <v>2</v>
      </c>
      <c r="ALE66" s="1">
        <v>3</v>
      </c>
      <c r="ALF66" s="1">
        <v>4</v>
      </c>
      <c r="ALG66" s="1">
        <v>4</v>
      </c>
      <c r="ALH66" s="1">
        <v>4</v>
      </c>
      <c r="ALI66" s="1">
        <v>2</v>
      </c>
      <c r="ALJ66" s="1">
        <v>3</v>
      </c>
      <c r="ALK66" s="1">
        <v>4</v>
      </c>
      <c r="ALL66" s="1">
        <v>2</v>
      </c>
      <c r="ALM66" s="1">
        <v>4</v>
      </c>
      <c r="ALN66" s="1">
        <v>2</v>
      </c>
      <c r="ALO66" s="1">
        <v>3</v>
      </c>
      <c r="ALP66" s="1">
        <v>3</v>
      </c>
      <c r="ALQ66" s="1">
        <v>2</v>
      </c>
      <c r="ALR66" s="1">
        <v>4</v>
      </c>
      <c r="ALS66" s="1">
        <v>3</v>
      </c>
      <c r="ALT66" s="1">
        <v>3</v>
      </c>
      <c r="ALU66" s="1">
        <v>4</v>
      </c>
      <c r="ALV66" s="1">
        <v>3</v>
      </c>
      <c r="ALW66" s="1">
        <v>2</v>
      </c>
      <c r="ALX66" s="1">
        <v>4</v>
      </c>
      <c r="ALY66" s="1">
        <v>2</v>
      </c>
      <c r="ALZ66" s="2">
        <f t="shared" ref="ALZ66:ALZ97" si="1273">SUM(ALC66:ALY66)</f>
        <v>70</v>
      </c>
      <c r="AMA66">
        <v>13</v>
      </c>
      <c r="AMB66">
        <v>15</v>
      </c>
      <c r="AMC66">
        <v>18</v>
      </c>
      <c r="AMD66">
        <v>15</v>
      </c>
      <c r="AME66" s="1">
        <v>4</v>
      </c>
      <c r="AMF66" s="1">
        <v>1</v>
      </c>
      <c r="AMG66" s="1">
        <v>1</v>
      </c>
      <c r="AMH66" s="1">
        <v>1</v>
      </c>
      <c r="AMI66" s="8">
        <v>1</v>
      </c>
      <c r="AMJ66" s="8">
        <v>1</v>
      </c>
      <c r="AMK66" s="8">
        <v>4</v>
      </c>
      <c r="AML66" s="8">
        <v>1</v>
      </c>
      <c r="AMM66" s="8">
        <v>2</v>
      </c>
      <c r="AMN66" s="8">
        <v>1</v>
      </c>
      <c r="AMO66" s="8">
        <v>1</v>
      </c>
      <c r="AMP66" s="8">
        <v>1</v>
      </c>
      <c r="AMQ66" s="8">
        <v>1</v>
      </c>
      <c r="AMR66" s="8">
        <v>1</v>
      </c>
      <c r="AMS66" s="8">
        <v>3</v>
      </c>
      <c r="AMT66" s="8">
        <v>1</v>
      </c>
      <c r="AMU66" s="8">
        <v>1</v>
      </c>
      <c r="AMV66" s="8">
        <v>1</v>
      </c>
      <c r="AMW66" s="8">
        <v>1</v>
      </c>
      <c r="AMX66" s="8">
        <v>1</v>
      </c>
      <c r="AMY66" s="8">
        <v>1</v>
      </c>
      <c r="AMZ66" s="2">
        <f t="shared" ref="AMZ66:AMZ97" si="1274">SUM(AME66,AMH66,AMK66,AML66,AMQ66,AMT66,AMW66)</f>
        <v>13</v>
      </c>
      <c r="ANA66" s="2">
        <f t="shared" ref="ANA66:ANA97" si="1275">SUM(AMF66,AMI66,AMJ66,AMN66,AMP66,AMV66,AMY66)</f>
        <v>7</v>
      </c>
      <c r="ANB66" s="2">
        <f t="shared" ref="ANB66:ANB97" si="1276">SUM(AMG66,AMM66,AMO66,AMR66,AMS66,AMU66,AMX66)</f>
        <v>10</v>
      </c>
      <c r="ANC66" s="2">
        <f t="shared" ref="ANC66:ANC97" si="1277">SUM(AME66:AMY66)</f>
        <v>30</v>
      </c>
    </row>
    <row r="67" spans="1:1043" x14ac:dyDescent="0.2">
      <c r="A67" s="2" t="s">
        <v>490</v>
      </c>
      <c r="B67" s="3">
        <v>43430.552673611113</v>
      </c>
      <c r="C67" s="2">
        <v>154.30000000000001</v>
      </c>
      <c r="D67" s="2">
        <v>55.1</v>
      </c>
      <c r="E67" s="2">
        <v>23.143004869271419</v>
      </c>
      <c r="F67" s="2">
        <v>-100</v>
      </c>
      <c r="G67" s="2">
        <v>70</v>
      </c>
      <c r="H67" s="2">
        <v>56</v>
      </c>
      <c r="I67" s="2">
        <v>-100</v>
      </c>
      <c r="J67" s="2">
        <v>31</v>
      </c>
      <c r="K67" s="2">
        <v>23</v>
      </c>
      <c r="L67" s="2">
        <v>37</v>
      </c>
      <c r="M67" s="2">
        <v>29</v>
      </c>
      <c r="N67" s="2">
        <v>-53</v>
      </c>
      <c r="O67" s="2">
        <v>29</v>
      </c>
      <c r="P67" s="2">
        <v>-26</v>
      </c>
      <c r="Q67" s="2">
        <v>-39</v>
      </c>
      <c r="R67" s="2">
        <v>-32</v>
      </c>
      <c r="S67" s="2">
        <v>-36</v>
      </c>
      <c r="T67" s="2">
        <v>4</v>
      </c>
      <c r="U67" s="2">
        <v>-18</v>
      </c>
      <c r="V67" s="2">
        <v>21</v>
      </c>
      <c r="W67" s="2">
        <v>5</v>
      </c>
      <c r="X67" s="2">
        <v>-5</v>
      </c>
      <c r="Y67" s="2">
        <v>11</v>
      </c>
      <c r="Z67" s="2">
        <v>-16</v>
      </c>
      <c r="AA67" s="2">
        <v>18</v>
      </c>
      <c r="AB67" s="2">
        <v>-60</v>
      </c>
      <c r="AC67" s="2">
        <v>-63</v>
      </c>
      <c r="AD67" s="2">
        <v>-45</v>
      </c>
      <c r="AE67" s="2">
        <v>17</v>
      </c>
      <c r="AF67" s="2">
        <v>20</v>
      </c>
      <c r="AG67" s="2">
        <v>-46</v>
      </c>
      <c r="AH67" s="2">
        <v>21</v>
      </c>
      <c r="AI67" s="2">
        <v>39</v>
      </c>
      <c r="AJ67" s="2">
        <v>-4</v>
      </c>
      <c r="AK67" s="2">
        <v>-7</v>
      </c>
      <c r="AL67" s="2">
        <v>-8</v>
      </c>
      <c r="AM67" s="2">
        <v>100</v>
      </c>
      <c r="AN67" s="2">
        <v>24</v>
      </c>
      <c r="AO67" s="2">
        <v>0</v>
      </c>
      <c r="AP67" s="2">
        <v>3</v>
      </c>
      <c r="AQ67" s="2">
        <v>1</v>
      </c>
      <c r="AR67" s="4">
        <v>2</v>
      </c>
      <c r="AS67" s="4">
        <v>5</v>
      </c>
      <c r="AT67" s="4">
        <v>2</v>
      </c>
      <c r="AU67" s="4">
        <v>1</v>
      </c>
      <c r="AV67" s="4">
        <v>1</v>
      </c>
      <c r="AW67" s="4">
        <v>3</v>
      </c>
      <c r="AX67" s="4">
        <v>3</v>
      </c>
      <c r="AY67" s="4">
        <v>2</v>
      </c>
      <c r="AZ67" s="4">
        <v>3</v>
      </c>
      <c r="BA67" s="4">
        <v>4</v>
      </c>
      <c r="BB67" s="4">
        <v>2</v>
      </c>
      <c r="BC67" s="4">
        <v>2</v>
      </c>
      <c r="BD67" s="4">
        <v>2</v>
      </c>
      <c r="BE67" s="4">
        <v>3</v>
      </c>
      <c r="BF67" s="4">
        <v>1</v>
      </c>
      <c r="BG67" s="4">
        <v>2</v>
      </c>
      <c r="BH67" s="4">
        <v>1</v>
      </c>
      <c r="BI67" s="4">
        <v>2</v>
      </c>
      <c r="BJ67" s="4">
        <v>1</v>
      </c>
      <c r="BK67" s="4">
        <v>1</v>
      </c>
      <c r="BL67" s="4">
        <v>1</v>
      </c>
      <c r="BM67" s="4">
        <v>3</v>
      </c>
      <c r="BN67" s="4">
        <v>1</v>
      </c>
      <c r="BO67" s="4">
        <v>1</v>
      </c>
      <c r="BP67" s="4">
        <v>1</v>
      </c>
      <c r="BQ67" s="4">
        <v>2</v>
      </c>
      <c r="BR67" s="4">
        <v>2</v>
      </c>
      <c r="BS67" s="4">
        <v>2</v>
      </c>
      <c r="BT67" s="4">
        <v>2</v>
      </c>
      <c r="BU67" s="4">
        <v>3</v>
      </c>
      <c r="BV67" s="4">
        <v>3</v>
      </c>
      <c r="BW67" s="4">
        <v>3</v>
      </c>
      <c r="BX67" s="4">
        <v>1</v>
      </c>
      <c r="BY67" s="4">
        <v>1</v>
      </c>
      <c r="BZ67" s="4">
        <v>1</v>
      </c>
      <c r="CA67" s="4">
        <v>2</v>
      </c>
      <c r="CB67" s="4">
        <v>2</v>
      </c>
      <c r="CC67" s="4">
        <v>1</v>
      </c>
      <c r="CD67" s="4">
        <v>4</v>
      </c>
      <c r="CE67" s="4">
        <v>1</v>
      </c>
      <c r="CF67" s="4">
        <v>4</v>
      </c>
      <c r="CG67" s="4">
        <v>3</v>
      </c>
      <c r="CH67" s="4">
        <v>1</v>
      </c>
      <c r="CI67" s="4">
        <v>1</v>
      </c>
      <c r="CJ67" s="4">
        <v>2</v>
      </c>
      <c r="CK67" s="4">
        <v>6</v>
      </c>
      <c r="CL67" s="4">
        <v>2</v>
      </c>
      <c r="CM67" s="4">
        <v>1</v>
      </c>
      <c r="CN67" s="4">
        <v>1</v>
      </c>
      <c r="CO67" s="4">
        <v>1</v>
      </c>
      <c r="CP67" s="4">
        <v>5</v>
      </c>
      <c r="CQ67" s="4">
        <v>3</v>
      </c>
      <c r="CR67" s="4">
        <v>2</v>
      </c>
      <c r="CS67" s="4">
        <v>1</v>
      </c>
      <c r="CT67" s="4">
        <v>2</v>
      </c>
      <c r="CU67" s="4">
        <v>1</v>
      </c>
      <c r="CV67" s="4">
        <v>5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2</v>
      </c>
      <c r="DC67" s="4">
        <v>1</v>
      </c>
      <c r="DD67" s="4">
        <v>3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4</v>
      </c>
      <c r="DM67" s="4">
        <v>4</v>
      </c>
      <c r="DN67" s="4">
        <v>1</v>
      </c>
      <c r="DO67" s="4">
        <v>2</v>
      </c>
      <c r="DP67" s="5">
        <v>79.849999999999994</v>
      </c>
      <c r="DQ67" s="5">
        <v>38.159999999999997</v>
      </c>
      <c r="DR67" s="5">
        <v>165.05</v>
      </c>
      <c r="DS67" s="5">
        <v>108.29</v>
      </c>
      <c r="DT67" s="5">
        <v>3.45</v>
      </c>
      <c r="DU67" s="5">
        <v>15</v>
      </c>
      <c r="DV67" s="5">
        <v>129.93</v>
      </c>
      <c r="DW67" s="5">
        <v>65.989999999999995</v>
      </c>
      <c r="DX67" s="5">
        <v>13.15</v>
      </c>
      <c r="DY67" s="5">
        <v>16.71</v>
      </c>
      <c r="DZ67" s="5">
        <v>10.83</v>
      </c>
      <c r="EA67" s="5">
        <v>146.4</v>
      </c>
      <c r="EB67" s="5">
        <v>255.35</v>
      </c>
      <c r="EC67" s="5">
        <v>153.66</v>
      </c>
      <c r="ED67" s="5">
        <v>141.47</v>
      </c>
      <c r="EE67" s="5">
        <v>181.35</v>
      </c>
      <c r="EF67" s="5">
        <v>233.59</v>
      </c>
      <c r="EG67" s="5">
        <v>325.49</v>
      </c>
      <c r="EH67" s="5">
        <v>277.49</v>
      </c>
      <c r="EI67" s="5">
        <v>437</v>
      </c>
      <c r="EJ67" s="5">
        <v>480.09</v>
      </c>
      <c r="EK67" s="5">
        <v>170</v>
      </c>
      <c r="EL67" s="5">
        <v>342.9</v>
      </c>
      <c r="EM67" s="5">
        <v>255.11</v>
      </c>
      <c r="EN67" s="5">
        <v>345.56</v>
      </c>
      <c r="EO67" s="5">
        <v>488</v>
      </c>
      <c r="EP67" s="5">
        <v>211.12</v>
      </c>
      <c r="EQ67" s="5">
        <v>113</v>
      </c>
      <c r="ER67" s="5">
        <v>191.68</v>
      </c>
      <c r="ES67" s="5">
        <v>193.63</v>
      </c>
      <c r="ET67" s="5">
        <v>376.2</v>
      </c>
      <c r="EU67" s="5">
        <v>414.54</v>
      </c>
      <c r="EV67" s="5">
        <v>626.04</v>
      </c>
      <c r="EW67" s="5">
        <v>180.53</v>
      </c>
      <c r="EX67" s="5">
        <v>345.78</v>
      </c>
      <c r="EY67" s="5">
        <v>320.04000000000002</v>
      </c>
      <c r="EZ67" s="5">
        <v>178.92</v>
      </c>
      <c r="FA67" s="5">
        <v>234.51</v>
      </c>
      <c r="FB67" s="5">
        <v>142.71</v>
      </c>
      <c r="FC67" s="5">
        <v>187.24</v>
      </c>
      <c r="FD67" s="5">
        <v>210.15</v>
      </c>
      <c r="FE67" s="5">
        <v>45.39</v>
      </c>
      <c r="FF67" s="5">
        <v>378</v>
      </c>
      <c r="FG67" s="5">
        <v>179.85</v>
      </c>
      <c r="FH67" s="5">
        <v>192.32</v>
      </c>
      <c r="FI67" s="5">
        <v>71.7</v>
      </c>
      <c r="FJ67" s="5">
        <v>288.19</v>
      </c>
      <c r="FK67" s="5">
        <v>113</v>
      </c>
      <c r="FL67" s="5">
        <v>119.29</v>
      </c>
      <c r="FM67" s="5">
        <v>145.82</v>
      </c>
      <c r="FN67" s="5">
        <v>90.89</v>
      </c>
      <c r="FO67" s="5">
        <v>211.61</v>
      </c>
      <c r="FP67" s="5">
        <v>191.15</v>
      </c>
      <c r="FQ67" s="5">
        <v>114.48</v>
      </c>
      <c r="FR67" s="5">
        <v>199.32</v>
      </c>
      <c r="FS67" s="5">
        <v>249.82</v>
      </c>
      <c r="FT67" s="5">
        <v>235.78</v>
      </c>
      <c r="FU67" s="5">
        <v>258.7</v>
      </c>
      <c r="FV67" s="5">
        <v>201.17</v>
      </c>
      <c r="FW67" s="5">
        <v>26.73</v>
      </c>
      <c r="FX67" s="5">
        <v>148.84</v>
      </c>
      <c r="FY67" s="5">
        <v>123</v>
      </c>
      <c r="FZ67" s="5">
        <v>102.48</v>
      </c>
      <c r="GA67" s="5">
        <v>173.4</v>
      </c>
      <c r="GB67" s="5">
        <v>225.68</v>
      </c>
      <c r="GC67" s="5">
        <v>122.4</v>
      </c>
      <c r="GD67" s="5">
        <v>83.7</v>
      </c>
      <c r="GE67" s="5">
        <v>126.79</v>
      </c>
      <c r="GF67" s="5">
        <v>145.15</v>
      </c>
      <c r="GG67" s="5">
        <v>0</v>
      </c>
      <c r="GH67" s="5">
        <v>133.43</v>
      </c>
      <c r="GI67" s="5">
        <v>124.31</v>
      </c>
      <c r="GJ67" s="5">
        <v>2.37</v>
      </c>
      <c r="GK67" s="5">
        <v>313</v>
      </c>
      <c r="GL67" s="5">
        <v>2.37</v>
      </c>
      <c r="GM67" s="5">
        <v>24.38</v>
      </c>
      <c r="GN67" s="2">
        <f t="shared" si="852"/>
        <v>159.69999999999999</v>
      </c>
      <c r="GO67" s="2">
        <f t="shared" si="853"/>
        <v>190.79999999999998</v>
      </c>
      <c r="GP67" s="2">
        <f t="shared" si="854"/>
        <v>330.1</v>
      </c>
      <c r="GQ67" s="2">
        <f t="shared" si="855"/>
        <v>108.29</v>
      </c>
      <c r="GR67" s="2">
        <f t="shared" si="856"/>
        <v>3.45</v>
      </c>
      <c r="GS67" s="2">
        <f t="shared" si="857"/>
        <v>45</v>
      </c>
      <c r="GT67" s="2">
        <f t="shared" si="858"/>
        <v>389.79</v>
      </c>
      <c r="GU67" s="2">
        <f t="shared" si="859"/>
        <v>131.97999999999999</v>
      </c>
      <c r="GV67" s="2">
        <f t="shared" si="860"/>
        <v>39.450000000000003</v>
      </c>
      <c r="GW67" s="2">
        <f t="shared" si="861"/>
        <v>66.84</v>
      </c>
      <c r="GX67" s="2">
        <f t="shared" si="862"/>
        <v>21.66</v>
      </c>
      <c r="GY67" s="2">
        <f t="shared" si="863"/>
        <v>292.8</v>
      </c>
      <c r="GZ67" s="2">
        <f t="shared" si="864"/>
        <v>510.7</v>
      </c>
      <c r="HA67" s="2">
        <f t="shared" si="865"/>
        <v>460.98</v>
      </c>
      <c r="HB67" s="2">
        <f t="shared" si="866"/>
        <v>141.47</v>
      </c>
      <c r="HC67" s="2">
        <f t="shared" si="867"/>
        <v>362.7</v>
      </c>
      <c r="HD67" s="2">
        <f t="shared" si="868"/>
        <v>233.59</v>
      </c>
      <c r="HE67" s="2">
        <f t="shared" si="869"/>
        <v>650.98</v>
      </c>
      <c r="HF67" s="2">
        <f t="shared" si="870"/>
        <v>277.49</v>
      </c>
      <c r="HG67" s="2">
        <f t="shared" si="871"/>
        <v>437</v>
      </c>
      <c r="HH67" s="2">
        <f t="shared" si="872"/>
        <v>480.09</v>
      </c>
      <c r="HI67" s="2">
        <f t="shared" si="873"/>
        <v>510</v>
      </c>
      <c r="HJ67" s="2">
        <f t="shared" si="874"/>
        <v>342.9</v>
      </c>
      <c r="HK67" s="2">
        <f t="shared" si="875"/>
        <v>255.11</v>
      </c>
      <c r="HL67" s="2">
        <f t="shared" si="876"/>
        <v>345.56</v>
      </c>
      <c r="HM67" s="2">
        <f t="shared" si="877"/>
        <v>976</v>
      </c>
      <c r="HN67" s="2">
        <f t="shared" si="878"/>
        <v>422.24</v>
      </c>
      <c r="HO67" s="2">
        <f t="shared" si="879"/>
        <v>226</v>
      </c>
      <c r="HP67" s="2">
        <f t="shared" si="880"/>
        <v>383.36</v>
      </c>
      <c r="HQ67" s="2">
        <f t="shared" si="881"/>
        <v>580.89</v>
      </c>
      <c r="HR67" s="2">
        <f t="shared" si="882"/>
        <v>1128.5999999999999</v>
      </c>
      <c r="HS67" s="2">
        <f t="shared" si="883"/>
        <v>1243.6200000000001</v>
      </c>
      <c r="HT67" s="2">
        <f t="shared" si="884"/>
        <v>626.04</v>
      </c>
      <c r="HU67" s="2">
        <f t="shared" si="885"/>
        <v>180.53</v>
      </c>
      <c r="HV67" s="2">
        <f t="shared" si="886"/>
        <v>345.78</v>
      </c>
      <c r="HW67" s="2">
        <f t="shared" si="887"/>
        <v>640.08000000000004</v>
      </c>
      <c r="HX67" s="2">
        <f t="shared" si="888"/>
        <v>357.84</v>
      </c>
      <c r="HY67" s="2">
        <f t="shared" si="889"/>
        <v>234.51</v>
      </c>
      <c r="HZ67" s="2">
        <f t="shared" si="890"/>
        <v>570.84</v>
      </c>
      <c r="IA67" s="2">
        <f t="shared" si="891"/>
        <v>187.24</v>
      </c>
      <c r="IB67" s="2">
        <f t="shared" si="892"/>
        <v>840.6</v>
      </c>
      <c r="IC67" s="2">
        <f t="shared" si="893"/>
        <v>136.17000000000002</v>
      </c>
      <c r="ID67" s="2">
        <f t="shared" si="894"/>
        <v>378</v>
      </c>
      <c r="IE67" s="2">
        <f t="shared" si="895"/>
        <v>179.85</v>
      </c>
      <c r="IF67" s="2">
        <f t="shared" si="896"/>
        <v>384.64</v>
      </c>
      <c r="IG67" s="2">
        <f t="shared" si="897"/>
        <v>430.20000000000005</v>
      </c>
      <c r="IH67" s="2">
        <f t="shared" si="898"/>
        <v>576.38</v>
      </c>
      <c r="II67" s="2">
        <f t="shared" si="899"/>
        <v>113</v>
      </c>
      <c r="IJ67" s="2">
        <f t="shared" si="900"/>
        <v>119.29</v>
      </c>
      <c r="IK67" s="2">
        <f t="shared" si="901"/>
        <v>145.82</v>
      </c>
      <c r="IL67" s="2">
        <f t="shared" si="902"/>
        <v>454.45</v>
      </c>
      <c r="IM67" s="2">
        <f t="shared" si="903"/>
        <v>634.83000000000004</v>
      </c>
      <c r="IN67" s="2">
        <f t="shared" si="904"/>
        <v>382.3</v>
      </c>
      <c r="IO67" s="2">
        <f t="shared" si="905"/>
        <v>114.48</v>
      </c>
      <c r="IP67" s="2">
        <f t="shared" si="906"/>
        <v>398.64</v>
      </c>
      <c r="IQ67" s="2">
        <f t="shared" si="907"/>
        <v>249.82</v>
      </c>
      <c r="IR67" s="2">
        <f t="shared" si="908"/>
        <v>1178.9000000000001</v>
      </c>
      <c r="IS67" s="2">
        <f t="shared" si="909"/>
        <v>258.7</v>
      </c>
      <c r="IT67" s="2">
        <f t="shared" si="910"/>
        <v>201.17</v>
      </c>
      <c r="IU67" s="2">
        <f t="shared" si="911"/>
        <v>26.73</v>
      </c>
      <c r="IV67" s="2">
        <f t="shared" si="912"/>
        <v>148.84</v>
      </c>
      <c r="IW67" s="2">
        <f t="shared" si="913"/>
        <v>123</v>
      </c>
      <c r="IX67" s="2">
        <f t="shared" si="914"/>
        <v>204.96</v>
      </c>
      <c r="IY67" s="2">
        <f t="shared" si="915"/>
        <v>173.4</v>
      </c>
      <c r="IZ67" s="2">
        <f t="shared" si="916"/>
        <v>677.04</v>
      </c>
      <c r="JA67" s="2">
        <f t="shared" si="917"/>
        <v>122.4</v>
      </c>
      <c r="JB67" s="2">
        <f t="shared" si="918"/>
        <v>83.7</v>
      </c>
      <c r="JC67" s="2">
        <f t="shared" si="919"/>
        <v>126.79</v>
      </c>
      <c r="JD67" s="2">
        <f t="shared" si="920"/>
        <v>145.15</v>
      </c>
      <c r="JE67" s="2">
        <f t="shared" si="921"/>
        <v>0</v>
      </c>
      <c r="JF67" s="2">
        <f t="shared" si="922"/>
        <v>133.43</v>
      </c>
      <c r="JG67" s="2">
        <f t="shared" si="923"/>
        <v>124.31</v>
      </c>
      <c r="JH67" s="2">
        <f t="shared" si="924"/>
        <v>9.48</v>
      </c>
      <c r="JI67" s="2">
        <f t="shared" si="925"/>
        <v>1252</v>
      </c>
      <c r="JJ67" s="2">
        <f t="shared" si="926"/>
        <v>2.37</v>
      </c>
      <c r="JK67" s="2">
        <f t="shared" si="927"/>
        <v>48.76</v>
      </c>
      <c r="JL67" s="5">
        <v>0.2656</v>
      </c>
      <c r="JM67" s="5">
        <v>0.14754999999999999</v>
      </c>
      <c r="JN67" s="5">
        <v>0.95135000000000003</v>
      </c>
      <c r="JO67" s="5">
        <v>1.3923000000000001</v>
      </c>
      <c r="JP67" s="5">
        <v>5.8500000000000003E-2</v>
      </c>
      <c r="JQ67" s="5">
        <v>0.15</v>
      </c>
      <c r="JR67" s="5">
        <v>12.6183</v>
      </c>
      <c r="JS67" s="5">
        <v>0.54310000000000003</v>
      </c>
      <c r="JT67" s="5">
        <v>0.1190333333</v>
      </c>
      <c r="JU67" s="5">
        <v>0.15086666670000001</v>
      </c>
      <c r="JV67" s="5">
        <v>0.1340666667</v>
      </c>
      <c r="JW67" s="5">
        <v>3.7849166670000001</v>
      </c>
      <c r="JX67" s="5">
        <v>11.46613333</v>
      </c>
      <c r="JY67" s="5">
        <v>10.3194</v>
      </c>
      <c r="JZ67" s="5">
        <v>6.44679</v>
      </c>
      <c r="KA67" s="5">
        <v>0.29294999999999999</v>
      </c>
      <c r="KB67" s="5">
        <v>10.029963329999999</v>
      </c>
      <c r="KC67" s="5">
        <v>16.458500000000001</v>
      </c>
      <c r="KD67" s="5">
        <v>14.6218495</v>
      </c>
      <c r="KE67" s="5">
        <v>33.82</v>
      </c>
      <c r="KF67" s="5">
        <v>30.050133330000001</v>
      </c>
      <c r="KG67" s="5">
        <v>5.22</v>
      </c>
      <c r="KH67" s="5">
        <v>16.382999999999999</v>
      </c>
      <c r="KI67" s="5">
        <v>9.8745999999999992</v>
      </c>
      <c r="KJ67" s="5">
        <v>14.359249999999999</v>
      </c>
      <c r="KK67" s="5">
        <v>0</v>
      </c>
      <c r="KL67" s="5">
        <v>11.1839</v>
      </c>
      <c r="KM67" s="5">
        <v>2.73</v>
      </c>
      <c r="KN67" s="5">
        <v>9.4915000000000003</v>
      </c>
      <c r="KO67" s="5">
        <v>3.6768000000000001</v>
      </c>
      <c r="KP67" s="5">
        <v>16.394400000000001</v>
      </c>
      <c r="KQ67" s="5">
        <v>15.2403</v>
      </c>
      <c r="KR67" s="5">
        <v>26.440200000000001</v>
      </c>
      <c r="KS67" s="5">
        <v>15.008749999999999</v>
      </c>
      <c r="KT67" s="5">
        <v>18.950099999999999</v>
      </c>
      <c r="KU67" s="5">
        <v>5.9976000000000003</v>
      </c>
      <c r="KV67" s="5">
        <v>4.9896000000000003</v>
      </c>
      <c r="KW67" s="5">
        <v>1.7626500000000001</v>
      </c>
      <c r="KX67" s="5">
        <v>1.8480000000000001</v>
      </c>
      <c r="KY67" s="5">
        <v>5.6280000000000001</v>
      </c>
      <c r="KZ67" s="5">
        <v>8.1966249999999992</v>
      </c>
      <c r="LA67" s="5">
        <v>1.4370000000000001</v>
      </c>
      <c r="LB67" s="5">
        <v>15.789</v>
      </c>
      <c r="LC67" s="5">
        <v>14.217396669999999</v>
      </c>
      <c r="LD67" s="5">
        <v>16.942399999999999</v>
      </c>
      <c r="LE67" s="5">
        <v>8.0909999999999993</v>
      </c>
      <c r="LF67" s="5">
        <v>10.3474</v>
      </c>
      <c r="LG67" s="5">
        <v>0.74633333329999996</v>
      </c>
      <c r="LH67" s="5">
        <v>0.90590000000000004</v>
      </c>
      <c r="LI67" s="5">
        <v>2.0419499999999999</v>
      </c>
      <c r="LJ67" s="5">
        <v>6.6978</v>
      </c>
      <c r="LK67" s="5">
        <v>17.363700000000001</v>
      </c>
      <c r="LL67" s="5">
        <v>9.0416000000000007</v>
      </c>
      <c r="LM67" s="5">
        <v>4.032</v>
      </c>
      <c r="LN67" s="5">
        <v>10.54833333</v>
      </c>
      <c r="LO67" s="5">
        <v>10.49</v>
      </c>
      <c r="LP67" s="5">
        <v>11.596399999999999</v>
      </c>
      <c r="LQ67" s="5">
        <v>12.442133330000001</v>
      </c>
      <c r="LR67" s="5">
        <v>2.536666667</v>
      </c>
      <c r="LS67" s="5">
        <v>7.9200000000000007E-2</v>
      </c>
      <c r="LT67" s="5">
        <v>7.93</v>
      </c>
      <c r="LU67" s="5">
        <v>4.8708</v>
      </c>
      <c r="LV67" s="5">
        <v>2.3668</v>
      </c>
      <c r="LW67" s="5">
        <v>1.8360000000000001</v>
      </c>
      <c r="LX67" s="5">
        <v>18.558399999999999</v>
      </c>
      <c r="LY67" s="5">
        <v>1.734</v>
      </c>
      <c r="LZ67" s="5">
        <v>0.372</v>
      </c>
      <c r="MA67" s="5">
        <v>1.3066666669999999E-2</v>
      </c>
      <c r="MB67" s="5">
        <v>4.9133333330000001E-2</v>
      </c>
      <c r="MC67" s="5">
        <v>0</v>
      </c>
      <c r="MD67" s="5">
        <v>0.14760000000000001</v>
      </c>
      <c r="ME67" s="5">
        <v>0</v>
      </c>
      <c r="MF67" s="5">
        <v>4.7399999999999998E-2</v>
      </c>
      <c r="MG67" s="5">
        <v>0</v>
      </c>
      <c r="MH67" s="5">
        <v>0</v>
      </c>
      <c r="MI67" s="5">
        <v>2.3107500000000001</v>
      </c>
      <c r="MJ67" s="2">
        <f t="shared" si="928"/>
        <v>0.53120000000000001</v>
      </c>
      <c r="MK67" s="2">
        <f t="shared" si="929"/>
        <v>0.73774999999999991</v>
      </c>
      <c r="ML67" s="2">
        <f t="shared" si="930"/>
        <v>1.9027000000000001</v>
      </c>
      <c r="MM67" s="2">
        <f t="shared" si="931"/>
        <v>1.3923000000000001</v>
      </c>
      <c r="MN67" s="2">
        <f t="shared" si="932"/>
        <v>5.8500000000000003E-2</v>
      </c>
      <c r="MO67" s="2">
        <f t="shared" si="933"/>
        <v>0.44999999999999996</v>
      </c>
      <c r="MP67" s="2">
        <f t="shared" si="934"/>
        <v>37.854900000000001</v>
      </c>
      <c r="MQ67" s="2">
        <f t="shared" si="935"/>
        <v>1.0862000000000001</v>
      </c>
      <c r="MR67" s="2">
        <f t="shared" si="936"/>
        <v>0.35709999990000002</v>
      </c>
      <c r="MS67" s="2">
        <f t="shared" si="937"/>
        <v>0.60346666680000005</v>
      </c>
      <c r="MT67" s="2">
        <f t="shared" si="938"/>
        <v>0.26813333340000001</v>
      </c>
      <c r="MU67" s="2">
        <f t="shared" si="939"/>
        <v>7.5698333340000001</v>
      </c>
      <c r="MV67" s="2">
        <f t="shared" si="940"/>
        <v>22.93226666</v>
      </c>
      <c r="MW67" s="2">
        <f t="shared" si="941"/>
        <v>30.958199999999998</v>
      </c>
      <c r="MX67" s="2">
        <f t="shared" si="942"/>
        <v>6.44679</v>
      </c>
      <c r="MY67" s="2">
        <f t="shared" si="943"/>
        <v>0.58589999999999998</v>
      </c>
      <c r="MZ67" s="2">
        <f t="shared" si="944"/>
        <v>10.029963329999999</v>
      </c>
      <c r="NA67" s="2">
        <f t="shared" si="945"/>
        <v>32.917000000000002</v>
      </c>
      <c r="NB67" s="2">
        <f t="shared" si="946"/>
        <v>14.6218495</v>
      </c>
      <c r="NC67" s="2">
        <f t="shared" si="947"/>
        <v>33.82</v>
      </c>
      <c r="ND67" s="2">
        <f t="shared" si="948"/>
        <v>30.050133330000001</v>
      </c>
      <c r="NE67" s="2">
        <f t="shared" si="949"/>
        <v>15.66</v>
      </c>
      <c r="NF67" s="2">
        <f t="shared" si="950"/>
        <v>16.382999999999999</v>
      </c>
      <c r="NG67" s="2">
        <f t="shared" si="951"/>
        <v>9.8745999999999992</v>
      </c>
      <c r="NH67" s="2">
        <f t="shared" si="952"/>
        <v>14.359249999999999</v>
      </c>
      <c r="NI67" s="2">
        <f t="shared" si="953"/>
        <v>0</v>
      </c>
      <c r="NJ67" s="2">
        <f t="shared" si="954"/>
        <v>22.367799999999999</v>
      </c>
      <c r="NK67" s="2">
        <f t="shared" si="955"/>
        <v>5.46</v>
      </c>
      <c r="NL67" s="2">
        <f t="shared" si="956"/>
        <v>18.983000000000001</v>
      </c>
      <c r="NM67" s="2">
        <f t="shared" si="957"/>
        <v>11.0304</v>
      </c>
      <c r="NN67" s="2">
        <f t="shared" si="958"/>
        <v>49.183199999999999</v>
      </c>
      <c r="NO67" s="2">
        <f t="shared" si="959"/>
        <v>45.7209</v>
      </c>
      <c r="NP67" s="2">
        <f t="shared" si="960"/>
        <v>26.440200000000001</v>
      </c>
      <c r="NQ67" s="2">
        <f t="shared" si="961"/>
        <v>15.008749999999999</v>
      </c>
      <c r="NR67" s="2">
        <f t="shared" si="962"/>
        <v>18.950099999999999</v>
      </c>
      <c r="NS67" s="2">
        <f t="shared" si="963"/>
        <v>11.995200000000001</v>
      </c>
      <c r="NT67" s="2">
        <f t="shared" si="964"/>
        <v>9.9792000000000005</v>
      </c>
      <c r="NU67" s="2">
        <f t="shared" si="965"/>
        <v>1.7626500000000001</v>
      </c>
      <c r="NV67" s="2">
        <f t="shared" si="966"/>
        <v>7.3920000000000003</v>
      </c>
      <c r="NW67" s="2">
        <f t="shared" si="967"/>
        <v>5.6280000000000001</v>
      </c>
      <c r="NX67" s="2">
        <f t="shared" si="968"/>
        <v>32.786499999999997</v>
      </c>
      <c r="NY67" s="2">
        <f t="shared" si="969"/>
        <v>4.3109999999999999</v>
      </c>
      <c r="NZ67" s="2">
        <f t="shared" si="970"/>
        <v>15.789</v>
      </c>
      <c r="OA67" s="2">
        <f t="shared" si="971"/>
        <v>14.217396669999999</v>
      </c>
      <c r="OB67" s="2">
        <f t="shared" si="972"/>
        <v>33.884799999999998</v>
      </c>
      <c r="OC67" s="2">
        <f t="shared" si="973"/>
        <v>48.545999999999992</v>
      </c>
      <c r="OD67" s="2">
        <f t="shared" si="974"/>
        <v>20.694800000000001</v>
      </c>
      <c r="OE67" s="2">
        <f t="shared" si="975"/>
        <v>0.74633333329999996</v>
      </c>
      <c r="OF67" s="2">
        <f t="shared" si="976"/>
        <v>0.90590000000000004</v>
      </c>
      <c r="OG67" s="2">
        <f t="shared" si="977"/>
        <v>2.0419499999999999</v>
      </c>
      <c r="OH67" s="2">
        <f t="shared" si="978"/>
        <v>33.488999999999997</v>
      </c>
      <c r="OI67" s="2">
        <f t="shared" si="979"/>
        <v>52.091100000000004</v>
      </c>
      <c r="OJ67" s="2">
        <f t="shared" si="980"/>
        <v>18.083200000000001</v>
      </c>
      <c r="OK67" s="2">
        <f t="shared" si="981"/>
        <v>4.032</v>
      </c>
      <c r="OL67" s="2">
        <f t="shared" si="982"/>
        <v>21.09666666</v>
      </c>
      <c r="OM67" s="2">
        <f t="shared" si="983"/>
        <v>10.49</v>
      </c>
      <c r="ON67" s="2">
        <f t="shared" si="984"/>
        <v>57.981999999999999</v>
      </c>
      <c r="OO67" s="2">
        <f t="shared" si="985"/>
        <v>12.442133330000001</v>
      </c>
      <c r="OP67" s="2">
        <f t="shared" si="986"/>
        <v>2.536666667</v>
      </c>
      <c r="OQ67" s="2">
        <f t="shared" si="987"/>
        <v>7.9200000000000007E-2</v>
      </c>
      <c r="OR67" s="2">
        <f t="shared" si="988"/>
        <v>7.93</v>
      </c>
      <c r="OS67" s="2">
        <f t="shared" si="989"/>
        <v>4.8708</v>
      </c>
      <c r="OT67" s="2">
        <f t="shared" si="990"/>
        <v>4.7336</v>
      </c>
      <c r="OU67" s="2">
        <f t="shared" si="991"/>
        <v>1.8360000000000001</v>
      </c>
      <c r="OV67" s="2">
        <f t="shared" si="992"/>
        <v>55.675199999999997</v>
      </c>
      <c r="OW67" s="2">
        <f t="shared" si="993"/>
        <v>1.734</v>
      </c>
      <c r="OX67" s="2">
        <f t="shared" si="994"/>
        <v>0.372</v>
      </c>
      <c r="OY67" s="2">
        <f t="shared" si="995"/>
        <v>1.3066666669999999E-2</v>
      </c>
      <c r="OZ67" s="2">
        <f t="shared" si="996"/>
        <v>4.9133333330000001E-2</v>
      </c>
      <c r="PA67" s="2">
        <f t="shared" si="997"/>
        <v>0</v>
      </c>
      <c r="PB67" s="2">
        <f t="shared" si="998"/>
        <v>0.14760000000000001</v>
      </c>
      <c r="PC67" s="2">
        <f t="shared" si="999"/>
        <v>0</v>
      </c>
      <c r="PD67" s="2">
        <f t="shared" si="1000"/>
        <v>0.18959999999999999</v>
      </c>
      <c r="PE67" s="2">
        <f t="shared" si="1001"/>
        <v>0</v>
      </c>
      <c r="PF67" s="2">
        <f t="shared" si="1002"/>
        <v>0</v>
      </c>
      <c r="PG67" s="2">
        <f t="shared" si="1003"/>
        <v>4.6215000000000002</v>
      </c>
      <c r="PH67" s="2">
        <f t="shared" si="1004"/>
        <v>4.7808000000000002</v>
      </c>
      <c r="PI67" s="2">
        <f t="shared" si="1005"/>
        <v>6.6397499999999994</v>
      </c>
      <c r="PJ67" s="2">
        <f t="shared" si="1006"/>
        <v>17.124300000000002</v>
      </c>
      <c r="PK67" s="2">
        <f t="shared" si="1007"/>
        <v>12.530700000000001</v>
      </c>
      <c r="PL67" s="2">
        <f t="shared" si="1008"/>
        <v>0.52650000000000008</v>
      </c>
      <c r="PM67" s="2">
        <f t="shared" si="1009"/>
        <v>4.05</v>
      </c>
      <c r="PN67" s="2">
        <f t="shared" si="1010"/>
        <v>340.69409999999999</v>
      </c>
      <c r="PO67" s="2">
        <f t="shared" si="1011"/>
        <v>9.7758000000000003</v>
      </c>
      <c r="PP67" s="2">
        <f t="shared" si="1012"/>
        <v>3.2138999991000001</v>
      </c>
      <c r="PQ67" s="2">
        <f t="shared" si="1013"/>
        <v>5.4312000012000006</v>
      </c>
      <c r="PR67" s="2">
        <f t="shared" si="1014"/>
        <v>2.4132000005999998</v>
      </c>
      <c r="PS67" s="2">
        <f t="shared" si="1015"/>
        <v>68.128500005999996</v>
      </c>
      <c r="PT67" s="2">
        <f t="shared" si="1016"/>
        <v>206.39039994000001</v>
      </c>
      <c r="PU67" s="2">
        <f t="shared" si="1017"/>
        <v>278.62379999999996</v>
      </c>
      <c r="PV67" s="2">
        <f t="shared" si="1018"/>
        <v>58.02111</v>
      </c>
      <c r="PW67" s="2">
        <f t="shared" si="1019"/>
        <v>5.2730999999999995</v>
      </c>
      <c r="PX67" s="2">
        <f t="shared" si="1020"/>
        <v>90.269669969999995</v>
      </c>
      <c r="PY67" s="2">
        <f t="shared" si="1021"/>
        <v>296.25300000000004</v>
      </c>
      <c r="PZ67" s="2">
        <f t="shared" si="1022"/>
        <v>131.59664549999999</v>
      </c>
      <c r="QA67" s="2">
        <f t="shared" si="1023"/>
        <v>304.38</v>
      </c>
      <c r="QB67" s="2">
        <f t="shared" si="1024"/>
        <v>270.45119997</v>
      </c>
      <c r="QC67" s="2">
        <f t="shared" si="1025"/>
        <v>140.94</v>
      </c>
      <c r="QD67" s="2">
        <f t="shared" si="1026"/>
        <v>147.447</v>
      </c>
      <c r="QE67" s="2">
        <f t="shared" si="1027"/>
        <v>88.871399999999994</v>
      </c>
      <c r="QF67" s="2">
        <f t="shared" si="1028"/>
        <v>129.23325</v>
      </c>
      <c r="QG67" s="2">
        <f t="shared" si="1029"/>
        <v>0</v>
      </c>
      <c r="QH67" s="2">
        <f t="shared" si="1030"/>
        <v>201.31019999999998</v>
      </c>
      <c r="QI67" s="2">
        <f t="shared" si="1031"/>
        <v>49.14</v>
      </c>
      <c r="QJ67" s="2">
        <f t="shared" si="1032"/>
        <v>170.84700000000001</v>
      </c>
      <c r="QK67" s="2">
        <f t="shared" si="1033"/>
        <v>99.273600000000002</v>
      </c>
      <c r="QL67" s="2">
        <f t="shared" si="1034"/>
        <v>442.64879999999999</v>
      </c>
      <c r="QM67" s="2">
        <f t="shared" si="1035"/>
        <v>411.48810000000003</v>
      </c>
      <c r="QN67" s="2">
        <f t="shared" si="1036"/>
        <v>237.96180000000001</v>
      </c>
      <c r="QO67" s="2">
        <f t="shared" si="1037"/>
        <v>135.07874999999999</v>
      </c>
      <c r="QP67" s="2">
        <f t="shared" si="1038"/>
        <v>170.55089999999998</v>
      </c>
      <c r="QQ67" s="2">
        <f t="shared" si="1039"/>
        <v>107.9568</v>
      </c>
      <c r="QR67" s="2">
        <f t="shared" si="1040"/>
        <v>89.81280000000001</v>
      </c>
      <c r="QS67" s="2">
        <f t="shared" si="1041"/>
        <v>15.863850000000001</v>
      </c>
      <c r="QT67" s="2">
        <f t="shared" si="1042"/>
        <v>66.528000000000006</v>
      </c>
      <c r="QU67" s="2">
        <f t="shared" si="1043"/>
        <v>50.652000000000001</v>
      </c>
      <c r="QV67" s="2">
        <f t="shared" si="1044"/>
        <v>295.07849999999996</v>
      </c>
      <c r="QW67" s="2">
        <f t="shared" si="1045"/>
        <v>38.798999999999999</v>
      </c>
      <c r="QX67" s="2">
        <f t="shared" si="1046"/>
        <v>142.101</v>
      </c>
      <c r="QY67" s="2">
        <f t="shared" si="1047"/>
        <v>127.95657002999999</v>
      </c>
      <c r="QZ67" s="2">
        <f t="shared" si="1048"/>
        <v>304.96319999999997</v>
      </c>
      <c r="RA67" s="2">
        <f t="shared" si="1049"/>
        <v>436.91399999999993</v>
      </c>
      <c r="RB67" s="2">
        <f t="shared" si="1050"/>
        <v>186.25319999999999</v>
      </c>
      <c r="RC67" s="2">
        <f t="shared" si="1051"/>
        <v>6.7169999996999996</v>
      </c>
      <c r="RD67" s="2">
        <f t="shared" si="1052"/>
        <v>8.1531000000000002</v>
      </c>
      <c r="RE67" s="2">
        <f t="shared" si="1053"/>
        <v>18.377549999999999</v>
      </c>
      <c r="RF67" s="2">
        <f t="shared" si="1054"/>
        <v>301.40099999999995</v>
      </c>
      <c r="RG67" s="2">
        <f t="shared" si="1055"/>
        <v>468.81990000000002</v>
      </c>
      <c r="RH67" s="2">
        <f t="shared" si="1056"/>
        <v>162.74880000000002</v>
      </c>
      <c r="RI67" s="2">
        <f t="shared" si="1057"/>
        <v>36.287999999999997</v>
      </c>
      <c r="RJ67" s="2">
        <f t="shared" si="1058"/>
        <v>189.86999994000001</v>
      </c>
      <c r="RK67" s="2">
        <f t="shared" si="1059"/>
        <v>94.41</v>
      </c>
      <c r="RL67" s="2">
        <f t="shared" si="1060"/>
        <v>521.83799999999997</v>
      </c>
      <c r="RM67" s="2">
        <f t="shared" si="1061"/>
        <v>111.97919997000001</v>
      </c>
      <c r="RN67" s="2">
        <f t="shared" si="1062"/>
        <v>22.830000002999999</v>
      </c>
      <c r="RO67" s="2">
        <f t="shared" si="1063"/>
        <v>0.7128000000000001</v>
      </c>
      <c r="RP67" s="2">
        <f t="shared" si="1064"/>
        <v>71.37</v>
      </c>
      <c r="RQ67" s="2">
        <f t="shared" si="1065"/>
        <v>43.837200000000003</v>
      </c>
      <c r="RR67" s="2">
        <f t="shared" si="1066"/>
        <v>42.602400000000003</v>
      </c>
      <c r="RS67" s="2">
        <f t="shared" si="1067"/>
        <v>16.524000000000001</v>
      </c>
      <c r="RT67" s="2">
        <f t="shared" si="1068"/>
        <v>501.07679999999999</v>
      </c>
      <c r="RU67" s="2">
        <f t="shared" si="1069"/>
        <v>15.606</v>
      </c>
      <c r="RV67" s="2">
        <f t="shared" si="1070"/>
        <v>3.3479999999999999</v>
      </c>
      <c r="RW67" s="2">
        <f t="shared" si="1071"/>
        <v>0.11760000003</v>
      </c>
      <c r="RX67" s="2">
        <f t="shared" si="1072"/>
        <v>0.44219999997000003</v>
      </c>
      <c r="RY67" s="2">
        <f t="shared" si="1073"/>
        <v>0</v>
      </c>
      <c r="RZ67" s="2">
        <f t="shared" si="1074"/>
        <v>1.3284</v>
      </c>
      <c r="SA67" s="2">
        <f t="shared" si="1075"/>
        <v>0</v>
      </c>
      <c r="SB67" s="2">
        <f t="shared" si="1076"/>
        <v>1.7063999999999999</v>
      </c>
      <c r="SC67" s="2">
        <f t="shared" si="1077"/>
        <v>0</v>
      </c>
      <c r="SD67" s="2">
        <f t="shared" si="1078"/>
        <v>0</v>
      </c>
      <c r="SE67" s="2">
        <f t="shared" si="1079"/>
        <v>41.593499999999999</v>
      </c>
      <c r="SF67" s="5">
        <v>13.388733330000001</v>
      </c>
      <c r="SG67" s="5">
        <v>7.7198250000000002</v>
      </c>
      <c r="SH67" s="5">
        <v>6.3710000000000004</v>
      </c>
      <c r="SI67" s="5">
        <v>0.5474</v>
      </c>
      <c r="SJ67" s="5">
        <v>6.3E-2</v>
      </c>
      <c r="SK67" s="5">
        <v>0.78</v>
      </c>
      <c r="SL67" s="5">
        <v>1.3083</v>
      </c>
      <c r="SM67" s="5">
        <v>3.6183999999999998</v>
      </c>
      <c r="SN67" s="5">
        <v>1.0646166669999999</v>
      </c>
      <c r="SO67" s="5">
        <v>2.0312000000000001</v>
      </c>
      <c r="SP67" s="5">
        <v>1.5169333330000001</v>
      </c>
      <c r="SQ67" s="5">
        <v>1.49655</v>
      </c>
      <c r="SR67" s="5">
        <v>0.76776666670000004</v>
      </c>
      <c r="SS67" s="5">
        <v>0.104895</v>
      </c>
      <c r="ST67" s="5">
        <v>0.34303499999999998</v>
      </c>
      <c r="SU67" s="5">
        <v>0</v>
      </c>
      <c r="SV67" s="5">
        <v>0</v>
      </c>
      <c r="SW67" s="5">
        <v>5.6295333330000004</v>
      </c>
      <c r="SX67" s="5">
        <v>0</v>
      </c>
      <c r="SY67" s="5">
        <v>0</v>
      </c>
      <c r="SZ67" s="5">
        <v>0.20226666669999999</v>
      </c>
      <c r="TA67" s="5">
        <v>0</v>
      </c>
      <c r="TB67" s="5">
        <v>6.6547999999999998</v>
      </c>
      <c r="TC67" s="5">
        <v>5.7714999999999996</v>
      </c>
      <c r="TD67" s="5">
        <v>2.2212499999999999</v>
      </c>
      <c r="TE67" s="5">
        <v>0</v>
      </c>
      <c r="TF67" s="5">
        <v>0</v>
      </c>
      <c r="TG67" s="5">
        <v>0</v>
      </c>
      <c r="TH67" s="5">
        <v>0</v>
      </c>
      <c r="TI67" s="5">
        <v>2.3046500000000001</v>
      </c>
      <c r="TJ67" s="5">
        <v>8.4545999999999992</v>
      </c>
      <c r="TK67" s="5">
        <v>5.5125999999999999</v>
      </c>
      <c r="TL67" s="5">
        <v>7.2371999999999996</v>
      </c>
      <c r="TM67" s="5">
        <v>0.47149999999999997</v>
      </c>
      <c r="TN67" s="5">
        <v>0</v>
      </c>
      <c r="TO67" s="5">
        <v>7.9884000000000004</v>
      </c>
      <c r="TP67" s="5">
        <v>1.9907999999999999</v>
      </c>
      <c r="TQ67" s="5">
        <v>1.35795</v>
      </c>
      <c r="TR67" s="5">
        <v>1.8715333329999999</v>
      </c>
      <c r="TS67" s="5">
        <v>7.0400000000000004E-2</v>
      </c>
      <c r="TT67" s="5">
        <v>13.523524999999999</v>
      </c>
      <c r="TU67" s="5">
        <v>9.4200000000000006E-2</v>
      </c>
      <c r="TV67" s="5">
        <v>1.0980000000000001</v>
      </c>
      <c r="TW67" s="5">
        <v>0.83872333330000004</v>
      </c>
      <c r="TX67" s="5">
        <v>2.4784000000000002</v>
      </c>
      <c r="TY67" s="5">
        <v>3.0000000000000001E-3</v>
      </c>
      <c r="TZ67" s="5">
        <v>10.17033333</v>
      </c>
      <c r="UA67" s="5">
        <v>5.0880000000000001</v>
      </c>
      <c r="UB67" s="5">
        <v>7.7593500000000004</v>
      </c>
      <c r="UC67" s="5">
        <v>0.35354999999999998</v>
      </c>
      <c r="UD67" s="5">
        <v>0.87229999999999996</v>
      </c>
      <c r="UE67" s="5">
        <v>0</v>
      </c>
      <c r="UF67" s="5">
        <v>18.3155</v>
      </c>
      <c r="UG67" s="5">
        <v>17.28</v>
      </c>
      <c r="UH67" s="5">
        <v>0</v>
      </c>
      <c r="UI67" s="5">
        <v>3.6211500000000001</v>
      </c>
      <c r="UJ67" s="5">
        <v>26.613199999999999</v>
      </c>
      <c r="UK67" s="5">
        <v>28.204866670000001</v>
      </c>
      <c r="UL67" s="5">
        <v>33.047916669999999</v>
      </c>
      <c r="UM67" s="5">
        <v>4.8080999999999996</v>
      </c>
      <c r="UN67" s="5">
        <v>12.321999999999999</v>
      </c>
      <c r="UO67" s="5">
        <v>12.4476</v>
      </c>
      <c r="UP67" s="5">
        <v>12.688000000000001</v>
      </c>
      <c r="UQ67" s="5">
        <v>32.384999999999998</v>
      </c>
      <c r="UR67" s="5">
        <v>0.29120000000000001</v>
      </c>
      <c r="US67" s="5">
        <v>4.6239999999999997</v>
      </c>
      <c r="UT67" s="5">
        <v>15.624000000000001</v>
      </c>
      <c r="UU67" s="5">
        <v>31.06133333</v>
      </c>
      <c r="UV67" s="5">
        <v>35.121933329999997</v>
      </c>
      <c r="UW67" s="5">
        <v>0</v>
      </c>
      <c r="UX67" s="5">
        <v>32.060699999999997</v>
      </c>
      <c r="UY67" s="5">
        <v>0.38973333329999998</v>
      </c>
      <c r="UZ67" s="5">
        <v>0</v>
      </c>
      <c r="VA67" s="5">
        <v>0</v>
      </c>
      <c r="VB67" s="5">
        <v>0</v>
      </c>
      <c r="VC67" s="5">
        <v>2.2499999999999999E-2</v>
      </c>
      <c r="VD67" s="2">
        <f t="shared" si="1080"/>
        <v>26.777466660000002</v>
      </c>
      <c r="VE67" s="2">
        <f t="shared" si="1081"/>
        <v>38.599125000000001</v>
      </c>
      <c r="VF67" s="2">
        <f t="shared" si="1082"/>
        <v>12.742000000000001</v>
      </c>
      <c r="VG67" s="2">
        <f t="shared" si="1083"/>
        <v>0.5474</v>
      </c>
      <c r="VH67" s="2">
        <f t="shared" si="1084"/>
        <v>6.3E-2</v>
      </c>
      <c r="VI67" s="2">
        <f t="shared" si="1085"/>
        <v>2.34</v>
      </c>
      <c r="VJ67" s="2">
        <f t="shared" si="1086"/>
        <v>3.9249000000000001</v>
      </c>
      <c r="VK67" s="2">
        <f t="shared" si="1087"/>
        <v>7.2367999999999997</v>
      </c>
      <c r="VL67" s="2">
        <f t="shared" si="1088"/>
        <v>3.1938500009999995</v>
      </c>
      <c r="VM67" s="2">
        <f t="shared" si="1089"/>
        <v>8.1248000000000005</v>
      </c>
      <c r="VN67" s="2">
        <f t="shared" si="1090"/>
        <v>3.0338666660000002</v>
      </c>
      <c r="VO67" s="2">
        <f t="shared" si="1091"/>
        <v>2.9931000000000001</v>
      </c>
      <c r="VP67" s="2">
        <f t="shared" si="1092"/>
        <v>1.5355333334000001</v>
      </c>
      <c r="VQ67" s="2">
        <f t="shared" si="1093"/>
        <v>0.31468499999999999</v>
      </c>
      <c r="VR67" s="2">
        <f t="shared" si="1094"/>
        <v>0.34303499999999998</v>
      </c>
      <c r="VS67" s="2">
        <f t="shared" si="1095"/>
        <v>0</v>
      </c>
      <c r="VT67" s="2">
        <f t="shared" si="1096"/>
        <v>0</v>
      </c>
      <c r="VU67" s="2">
        <f t="shared" si="1097"/>
        <v>11.259066666000001</v>
      </c>
      <c r="VV67" s="2">
        <f t="shared" si="1098"/>
        <v>0</v>
      </c>
      <c r="VW67" s="2">
        <f t="shared" si="1099"/>
        <v>0</v>
      </c>
      <c r="VX67" s="2">
        <f t="shared" si="1100"/>
        <v>0.20226666669999999</v>
      </c>
      <c r="VY67" s="2">
        <f t="shared" si="1101"/>
        <v>0</v>
      </c>
      <c r="VZ67" s="2">
        <f t="shared" si="1102"/>
        <v>6.6547999999999998</v>
      </c>
      <c r="WA67" s="2">
        <f t="shared" si="1103"/>
        <v>5.7714999999999996</v>
      </c>
      <c r="WB67" s="2">
        <f t="shared" si="1104"/>
        <v>2.2212499999999999</v>
      </c>
      <c r="WC67" s="2">
        <f t="shared" si="1105"/>
        <v>0</v>
      </c>
      <c r="WD67" s="2">
        <f t="shared" si="1106"/>
        <v>0</v>
      </c>
      <c r="WE67" s="2">
        <f t="shared" si="1107"/>
        <v>0</v>
      </c>
      <c r="WF67" s="2">
        <f t="shared" si="1108"/>
        <v>0</v>
      </c>
      <c r="WG67" s="2">
        <f t="shared" si="1109"/>
        <v>6.9139499999999998</v>
      </c>
      <c r="WH67" s="2">
        <f t="shared" si="1110"/>
        <v>25.363799999999998</v>
      </c>
      <c r="WI67" s="2">
        <f t="shared" si="1111"/>
        <v>16.537800000000001</v>
      </c>
      <c r="WJ67" s="2">
        <f t="shared" si="1112"/>
        <v>7.2371999999999996</v>
      </c>
      <c r="WK67" s="2">
        <f t="shared" si="1113"/>
        <v>0.47149999999999997</v>
      </c>
      <c r="WL67" s="2">
        <f t="shared" si="1114"/>
        <v>0</v>
      </c>
      <c r="WM67" s="2">
        <f t="shared" si="1115"/>
        <v>15.976800000000001</v>
      </c>
      <c r="WN67" s="2">
        <f t="shared" si="1116"/>
        <v>3.9815999999999998</v>
      </c>
      <c r="WO67" s="2">
        <f t="shared" si="1117"/>
        <v>1.35795</v>
      </c>
      <c r="WP67" s="2">
        <f t="shared" si="1118"/>
        <v>7.4861333319999996</v>
      </c>
      <c r="WQ67" s="2">
        <f t="shared" si="1119"/>
        <v>7.0400000000000004E-2</v>
      </c>
      <c r="WR67" s="2">
        <f t="shared" si="1120"/>
        <v>54.094099999999997</v>
      </c>
      <c r="WS67" s="2">
        <f t="shared" si="1121"/>
        <v>0.28260000000000002</v>
      </c>
      <c r="WT67" s="2">
        <f t="shared" si="1122"/>
        <v>1.0980000000000001</v>
      </c>
      <c r="WU67" s="2">
        <f t="shared" si="1123"/>
        <v>0.83872333330000004</v>
      </c>
      <c r="WV67" s="2">
        <f t="shared" si="1124"/>
        <v>4.9568000000000003</v>
      </c>
      <c r="WW67" s="2">
        <f t="shared" si="1125"/>
        <v>1.8000000000000002E-2</v>
      </c>
      <c r="WX67" s="2">
        <f t="shared" si="1126"/>
        <v>20.34066666</v>
      </c>
      <c r="WY67" s="2">
        <f t="shared" si="1127"/>
        <v>5.0880000000000001</v>
      </c>
      <c r="WZ67" s="2">
        <f t="shared" si="1128"/>
        <v>7.7593500000000004</v>
      </c>
      <c r="XA67" s="2">
        <f t="shared" si="1129"/>
        <v>0.35354999999999998</v>
      </c>
      <c r="XB67" s="2">
        <f t="shared" si="1130"/>
        <v>4.3614999999999995</v>
      </c>
      <c r="XC67" s="2">
        <f t="shared" si="1131"/>
        <v>0</v>
      </c>
      <c r="XD67" s="2">
        <f t="shared" si="1132"/>
        <v>36.631</v>
      </c>
      <c r="XE67" s="2">
        <f t="shared" si="1133"/>
        <v>17.28</v>
      </c>
      <c r="XF67" s="2">
        <f t="shared" si="1134"/>
        <v>0</v>
      </c>
      <c r="XG67" s="2">
        <f t="shared" si="1135"/>
        <v>3.6211500000000001</v>
      </c>
      <c r="XH67" s="2">
        <f t="shared" si="1136"/>
        <v>133.066</v>
      </c>
      <c r="XI67" s="2">
        <f t="shared" si="1137"/>
        <v>28.204866670000001</v>
      </c>
      <c r="XJ67" s="2">
        <f t="shared" si="1138"/>
        <v>33.047916669999999</v>
      </c>
      <c r="XK67" s="2">
        <f t="shared" si="1139"/>
        <v>4.8080999999999996</v>
      </c>
      <c r="XL67" s="2">
        <f t="shared" si="1140"/>
        <v>12.321999999999999</v>
      </c>
      <c r="XM67" s="2">
        <f t="shared" si="1141"/>
        <v>12.4476</v>
      </c>
      <c r="XN67" s="2">
        <f t="shared" si="1142"/>
        <v>25.376000000000001</v>
      </c>
      <c r="XO67" s="2">
        <f t="shared" si="1143"/>
        <v>32.384999999999998</v>
      </c>
      <c r="XP67" s="2">
        <f t="shared" si="1144"/>
        <v>0.87360000000000004</v>
      </c>
      <c r="XQ67" s="2">
        <f t="shared" si="1145"/>
        <v>4.6239999999999997</v>
      </c>
      <c r="XR67" s="2">
        <f t="shared" si="1146"/>
        <v>15.624000000000001</v>
      </c>
      <c r="XS67" s="2">
        <f t="shared" si="1147"/>
        <v>31.06133333</v>
      </c>
      <c r="XT67" s="2">
        <f t="shared" si="1148"/>
        <v>35.121933329999997</v>
      </c>
      <c r="XU67" s="2">
        <f t="shared" si="1149"/>
        <v>0</v>
      </c>
      <c r="XV67" s="2">
        <f t="shared" si="1150"/>
        <v>32.060699999999997</v>
      </c>
      <c r="XW67" s="2">
        <f t="shared" si="1151"/>
        <v>0.38973333329999998</v>
      </c>
      <c r="XX67" s="2">
        <f t="shared" si="1152"/>
        <v>0</v>
      </c>
      <c r="XY67" s="2">
        <f t="shared" si="1153"/>
        <v>0</v>
      </c>
      <c r="XZ67" s="2">
        <f t="shared" si="1154"/>
        <v>0</v>
      </c>
      <c r="YA67" s="2">
        <f t="shared" si="1155"/>
        <v>4.4999999999999998E-2</v>
      </c>
      <c r="YB67" s="2">
        <f t="shared" si="1156"/>
        <v>107.10986664000001</v>
      </c>
      <c r="YC67" s="2">
        <f t="shared" si="1157"/>
        <v>154.3965</v>
      </c>
      <c r="YD67" s="2">
        <f t="shared" si="1158"/>
        <v>50.968000000000004</v>
      </c>
      <c r="YE67" s="2">
        <f t="shared" si="1159"/>
        <v>2.1896</v>
      </c>
      <c r="YF67" s="2">
        <f t="shared" si="1160"/>
        <v>0.252</v>
      </c>
      <c r="YG67" s="2">
        <f t="shared" si="1161"/>
        <v>9.36</v>
      </c>
      <c r="YH67" s="2">
        <f t="shared" si="1162"/>
        <v>15.6996</v>
      </c>
      <c r="YI67" s="2">
        <f t="shared" si="1163"/>
        <v>28.947199999999999</v>
      </c>
      <c r="YJ67" s="2">
        <f t="shared" si="1164"/>
        <v>12.775400003999998</v>
      </c>
      <c r="YK67" s="2">
        <f t="shared" si="1165"/>
        <v>32.499200000000002</v>
      </c>
      <c r="YL67" s="2">
        <f t="shared" si="1166"/>
        <v>12.135466664000001</v>
      </c>
      <c r="YM67" s="2">
        <f t="shared" si="1167"/>
        <v>11.9724</v>
      </c>
      <c r="YN67" s="2">
        <f t="shared" si="1168"/>
        <v>6.1421333336000004</v>
      </c>
      <c r="YO67" s="2">
        <f t="shared" si="1169"/>
        <v>1.25874</v>
      </c>
      <c r="YP67" s="2">
        <f t="shared" si="1170"/>
        <v>1.3721399999999999</v>
      </c>
      <c r="YQ67" s="2">
        <f t="shared" si="1171"/>
        <v>0</v>
      </c>
      <c r="YR67" s="2">
        <f t="shared" si="1172"/>
        <v>0</v>
      </c>
      <c r="YS67" s="2">
        <f t="shared" si="1173"/>
        <v>45.036266664000003</v>
      </c>
      <c r="YT67" s="2">
        <f t="shared" si="1174"/>
        <v>0</v>
      </c>
      <c r="YU67" s="2">
        <f t="shared" si="1175"/>
        <v>0</v>
      </c>
      <c r="YV67" s="2">
        <f t="shared" si="1176"/>
        <v>0.80906666679999995</v>
      </c>
      <c r="YW67" s="2">
        <f t="shared" si="1177"/>
        <v>0</v>
      </c>
      <c r="YX67" s="2">
        <f t="shared" si="1178"/>
        <v>26.619199999999999</v>
      </c>
      <c r="YY67" s="2">
        <f t="shared" si="1179"/>
        <v>23.085999999999999</v>
      </c>
      <c r="YZ67" s="2">
        <f t="shared" si="1180"/>
        <v>8.8849999999999998</v>
      </c>
      <c r="ZA67" s="2">
        <f t="shared" si="1181"/>
        <v>0</v>
      </c>
      <c r="ZB67" s="2">
        <f t="shared" si="1182"/>
        <v>0</v>
      </c>
      <c r="ZC67" s="2">
        <f t="shared" si="1183"/>
        <v>0</v>
      </c>
      <c r="ZD67" s="2">
        <f t="shared" si="1184"/>
        <v>0</v>
      </c>
      <c r="ZE67" s="2">
        <f t="shared" si="1185"/>
        <v>27.655799999999999</v>
      </c>
      <c r="ZF67" s="2">
        <f t="shared" si="1186"/>
        <v>101.45519999999999</v>
      </c>
      <c r="ZG67" s="2">
        <f t="shared" si="1187"/>
        <v>66.151200000000003</v>
      </c>
      <c r="ZH67" s="2">
        <f t="shared" si="1188"/>
        <v>28.948799999999999</v>
      </c>
      <c r="ZI67" s="2">
        <f t="shared" si="1189"/>
        <v>1.8859999999999999</v>
      </c>
      <c r="ZJ67" s="2">
        <f t="shared" si="1190"/>
        <v>0</v>
      </c>
      <c r="ZK67" s="2">
        <f t="shared" si="1191"/>
        <v>63.907200000000003</v>
      </c>
      <c r="ZL67" s="2">
        <f t="shared" si="1192"/>
        <v>15.926399999999999</v>
      </c>
      <c r="ZM67" s="2">
        <f t="shared" si="1193"/>
        <v>5.4318</v>
      </c>
      <c r="ZN67" s="2">
        <f t="shared" si="1194"/>
        <v>29.944533327999999</v>
      </c>
      <c r="ZO67" s="2">
        <f t="shared" si="1195"/>
        <v>0.28160000000000002</v>
      </c>
      <c r="ZP67" s="2">
        <f t="shared" si="1196"/>
        <v>216.37639999999999</v>
      </c>
      <c r="ZQ67" s="2">
        <f t="shared" si="1197"/>
        <v>1.1304000000000001</v>
      </c>
      <c r="ZR67" s="2">
        <f t="shared" si="1198"/>
        <v>4.3920000000000003</v>
      </c>
      <c r="ZS67" s="2">
        <f t="shared" si="1199"/>
        <v>3.3548933332000002</v>
      </c>
      <c r="ZT67" s="2">
        <f t="shared" si="1200"/>
        <v>19.827200000000001</v>
      </c>
      <c r="ZU67" s="2">
        <f t="shared" si="1201"/>
        <v>7.2000000000000008E-2</v>
      </c>
      <c r="ZV67" s="2">
        <f t="shared" si="1202"/>
        <v>81.36266664</v>
      </c>
      <c r="ZW67" s="2">
        <f t="shared" si="1203"/>
        <v>20.352</v>
      </c>
      <c r="ZX67" s="2">
        <f t="shared" si="1204"/>
        <v>31.037400000000002</v>
      </c>
      <c r="ZY67" s="2">
        <f t="shared" si="1205"/>
        <v>1.4141999999999999</v>
      </c>
      <c r="ZZ67" s="2">
        <f t="shared" si="1206"/>
        <v>17.445999999999998</v>
      </c>
      <c r="AAA67" s="2">
        <f t="shared" si="1207"/>
        <v>0</v>
      </c>
      <c r="AAB67" s="2">
        <f t="shared" si="1208"/>
        <v>146.524</v>
      </c>
      <c r="AAC67" s="2">
        <f t="shared" si="1209"/>
        <v>69.12</v>
      </c>
      <c r="AAD67" s="2">
        <f t="shared" si="1210"/>
        <v>0</v>
      </c>
      <c r="AAE67" s="2">
        <f t="shared" si="1211"/>
        <v>14.4846</v>
      </c>
      <c r="AAF67" s="2">
        <f t="shared" si="1212"/>
        <v>532.26400000000001</v>
      </c>
      <c r="AAG67" s="2">
        <f t="shared" si="1213"/>
        <v>112.81946668</v>
      </c>
      <c r="AAH67" s="2">
        <f t="shared" si="1214"/>
        <v>132.19166668</v>
      </c>
      <c r="AAI67" s="2">
        <f t="shared" si="1215"/>
        <v>19.232399999999998</v>
      </c>
      <c r="AAJ67" s="2">
        <f t="shared" si="1216"/>
        <v>49.287999999999997</v>
      </c>
      <c r="AAK67" s="2">
        <f t="shared" si="1217"/>
        <v>49.790399999999998</v>
      </c>
      <c r="AAL67" s="2">
        <f t="shared" si="1218"/>
        <v>101.504</v>
      </c>
      <c r="AAM67" s="2">
        <f t="shared" si="1219"/>
        <v>129.54</v>
      </c>
      <c r="AAN67" s="2">
        <f t="shared" si="1220"/>
        <v>3.4944000000000002</v>
      </c>
      <c r="AAO67" s="2">
        <f t="shared" si="1221"/>
        <v>18.495999999999999</v>
      </c>
      <c r="AAP67" s="2">
        <f t="shared" si="1222"/>
        <v>62.496000000000002</v>
      </c>
      <c r="AAQ67" s="2">
        <f t="shared" si="1223"/>
        <v>124.24533332</v>
      </c>
      <c r="AAR67" s="2">
        <f t="shared" si="1224"/>
        <v>140.48773331999999</v>
      </c>
      <c r="AAS67" s="2">
        <f t="shared" si="1225"/>
        <v>0</v>
      </c>
      <c r="AAT67" s="2">
        <f t="shared" si="1226"/>
        <v>128.24279999999999</v>
      </c>
      <c r="AAU67" s="2">
        <f t="shared" si="1227"/>
        <v>1.5589333331999999</v>
      </c>
      <c r="AAV67" s="2">
        <f t="shared" si="1228"/>
        <v>0</v>
      </c>
      <c r="AAW67" s="2">
        <f t="shared" si="1229"/>
        <v>0</v>
      </c>
      <c r="AAX67" s="2">
        <f t="shared" si="1230"/>
        <v>0</v>
      </c>
      <c r="AAY67" s="2">
        <f t="shared" si="1231"/>
        <v>0.18</v>
      </c>
      <c r="AAZ67" s="2">
        <f t="shared" si="1232"/>
        <v>1819.4000000000008</v>
      </c>
      <c r="ABA67" s="2">
        <f t="shared" si="1233"/>
        <v>35.678698021834499</v>
      </c>
      <c r="ABB67" s="2">
        <f t="shared" si="1234"/>
        <v>12.271813339589182</v>
      </c>
      <c r="ABC67" s="1">
        <v>4</v>
      </c>
      <c r="ABD67" s="1">
        <v>1</v>
      </c>
      <c r="ABE67" s="1">
        <v>1</v>
      </c>
      <c r="ABF67" s="1">
        <v>3</v>
      </c>
      <c r="ABG67" s="1">
        <v>4</v>
      </c>
      <c r="ABH67" s="1">
        <v>4</v>
      </c>
      <c r="ABI67" s="1">
        <v>1</v>
      </c>
      <c r="ABJ67" s="1">
        <v>3</v>
      </c>
      <c r="ABK67" s="1">
        <v>3</v>
      </c>
      <c r="ABL67" s="1">
        <v>3</v>
      </c>
      <c r="ABM67" s="1">
        <v>2</v>
      </c>
      <c r="ABN67" s="1">
        <v>2</v>
      </c>
      <c r="ABO67" s="1">
        <v>3</v>
      </c>
      <c r="ABP67" s="1">
        <v>2</v>
      </c>
      <c r="ABQ67" s="1">
        <v>3</v>
      </c>
      <c r="ABR67" s="7">
        <f t="shared" si="1235"/>
        <v>39</v>
      </c>
      <c r="ABS67" s="7">
        <f t="shared" si="1236"/>
        <v>15</v>
      </c>
      <c r="ABT67" s="7">
        <f t="shared" si="1237"/>
        <v>12</v>
      </c>
      <c r="ABU67" s="7">
        <f t="shared" si="1238"/>
        <v>12</v>
      </c>
      <c r="ABV67" s="4">
        <v>2</v>
      </c>
      <c r="ABW67" s="4">
        <v>2</v>
      </c>
      <c r="ABX67" s="4">
        <v>2</v>
      </c>
      <c r="ABY67" s="4">
        <v>1</v>
      </c>
      <c r="ABZ67" s="4">
        <v>1</v>
      </c>
      <c r="ACA67" s="4">
        <v>1</v>
      </c>
      <c r="ACB67" s="4">
        <v>2</v>
      </c>
      <c r="ACC67" s="4">
        <v>1</v>
      </c>
      <c r="ACD67" s="4">
        <v>2</v>
      </c>
      <c r="ACE67" s="4">
        <v>1</v>
      </c>
      <c r="ACF67" s="4">
        <v>1</v>
      </c>
      <c r="ACG67" s="4">
        <v>1</v>
      </c>
      <c r="ACH67" s="4">
        <v>4</v>
      </c>
      <c r="ACI67" s="4">
        <v>3</v>
      </c>
      <c r="ACJ67" s="4">
        <v>1</v>
      </c>
      <c r="ACK67" s="4">
        <v>2</v>
      </c>
      <c r="ACL67" s="4">
        <v>5</v>
      </c>
      <c r="ACM67" s="4">
        <v>2</v>
      </c>
      <c r="ACN67" s="4">
        <v>1</v>
      </c>
      <c r="ACO67" s="4">
        <v>3</v>
      </c>
      <c r="ACP67" s="4">
        <v>1</v>
      </c>
      <c r="ACQ67" s="4">
        <v>1</v>
      </c>
      <c r="ACR67" s="4">
        <v>1</v>
      </c>
      <c r="ACS67" s="4">
        <v>1</v>
      </c>
      <c r="ACT67" s="4">
        <v>2</v>
      </c>
      <c r="ACU67" s="4">
        <v>1</v>
      </c>
      <c r="ACV67" s="4">
        <v>1</v>
      </c>
      <c r="ACW67" s="4">
        <v>1</v>
      </c>
      <c r="ACX67" s="4">
        <v>2</v>
      </c>
      <c r="ACY67" s="4">
        <v>3</v>
      </c>
      <c r="ACZ67" s="4">
        <v>3</v>
      </c>
      <c r="ADA67" s="4">
        <v>1</v>
      </c>
      <c r="ADB67" s="4">
        <v>2</v>
      </c>
      <c r="ADC67" s="4">
        <v>1</v>
      </c>
      <c r="ADD67" s="4">
        <v>4</v>
      </c>
      <c r="ADE67" s="4">
        <v>1</v>
      </c>
      <c r="ADF67" s="4">
        <v>2</v>
      </c>
      <c r="ADG67" s="4">
        <v>1</v>
      </c>
      <c r="ADH67" s="4">
        <v>1</v>
      </c>
      <c r="ADI67" s="4">
        <v>1</v>
      </c>
      <c r="ADJ67" s="4">
        <v>4</v>
      </c>
      <c r="ADK67" s="4">
        <v>3</v>
      </c>
      <c r="ADL67" s="4">
        <v>1</v>
      </c>
      <c r="ADM67" s="4">
        <v>3</v>
      </c>
      <c r="ADN67" s="4">
        <v>4</v>
      </c>
      <c r="ADO67" s="4">
        <v>3</v>
      </c>
      <c r="ADP67" s="4">
        <v>2</v>
      </c>
      <c r="ADQ67" s="4">
        <v>4</v>
      </c>
      <c r="ADR67" s="4">
        <v>2</v>
      </c>
      <c r="ADS67" s="4">
        <v>2</v>
      </c>
      <c r="ADT67" s="4">
        <v>2</v>
      </c>
      <c r="ADU67" s="4">
        <v>1</v>
      </c>
      <c r="ADV67" s="4">
        <v>4</v>
      </c>
      <c r="ADW67" s="4">
        <v>3</v>
      </c>
      <c r="ADX67" s="4">
        <v>1</v>
      </c>
      <c r="ADY67" s="4">
        <v>2</v>
      </c>
      <c r="ADZ67" s="2">
        <f t="shared" si="1239"/>
        <v>9</v>
      </c>
      <c r="AEA67" s="2">
        <f t="shared" si="1240"/>
        <v>18</v>
      </c>
      <c r="AEB67" s="2">
        <f t="shared" si="1241"/>
        <v>11</v>
      </c>
      <c r="AEC67" s="2">
        <f t="shared" si="1242"/>
        <v>8</v>
      </c>
      <c r="AED67" s="2">
        <f t="shared" si="1243"/>
        <v>13</v>
      </c>
      <c r="AEE67" s="2">
        <f t="shared" si="1244"/>
        <v>21</v>
      </c>
      <c r="AEF67" s="2">
        <f t="shared" si="1245"/>
        <v>17</v>
      </c>
      <c r="AEG67" s="2">
        <f t="shared" si="1246"/>
        <v>12</v>
      </c>
      <c r="AEH67" s="4">
        <v>3</v>
      </c>
      <c r="AEI67" s="4">
        <v>2</v>
      </c>
      <c r="AEJ67" s="4">
        <v>1</v>
      </c>
      <c r="AEK67" s="4">
        <v>2</v>
      </c>
      <c r="AEL67" s="4">
        <v>1</v>
      </c>
      <c r="AEM67" s="4">
        <v>1</v>
      </c>
      <c r="AEN67" s="4">
        <v>1</v>
      </c>
      <c r="AEO67" s="4">
        <v>1</v>
      </c>
      <c r="AEP67" s="4">
        <v>1</v>
      </c>
      <c r="AEQ67" s="4">
        <v>2</v>
      </c>
      <c r="AER67" s="4">
        <v>1</v>
      </c>
      <c r="AES67" s="4">
        <v>3</v>
      </c>
      <c r="AET67" s="4">
        <v>1</v>
      </c>
      <c r="AEU67" s="4">
        <v>1</v>
      </c>
      <c r="AEV67" s="4">
        <v>1</v>
      </c>
      <c r="AEW67" s="4">
        <v>1</v>
      </c>
      <c r="AEX67" s="4">
        <v>1</v>
      </c>
      <c r="AEY67" s="4">
        <v>1</v>
      </c>
      <c r="AEZ67" s="4">
        <v>1</v>
      </c>
      <c r="AFA67" s="4">
        <v>1</v>
      </c>
      <c r="AFB67" s="4">
        <v>1</v>
      </c>
      <c r="AFC67" s="4">
        <v>1</v>
      </c>
      <c r="AFD67" s="4">
        <v>3</v>
      </c>
      <c r="AFE67" s="4">
        <v>2</v>
      </c>
      <c r="AFF67" s="4">
        <v>2</v>
      </c>
      <c r="AFG67" s="4">
        <v>2</v>
      </c>
      <c r="AFH67" s="4">
        <v>2</v>
      </c>
      <c r="AFI67" s="4">
        <v>1</v>
      </c>
      <c r="AFJ67" s="4">
        <v>1</v>
      </c>
      <c r="AFK67" s="4">
        <v>2</v>
      </c>
      <c r="AFL67" s="4">
        <v>1</v>
      </c>
      <c r="AFM67" s="4">
        <v>1</v>
      </c>
      <c r="AFN67" s="1">
        <v>2</v>
      </c>
      <c r="AFO67" s="2">
        <f t="shared" si="1247"/>
        <v>48</v>
      </c>
      <c r="AFP67" s="2">
        <f t="shared" si="1248"/>
        <v>15</v>
      </c>
      <c r="AFQ67" s="2">
        <f t="shared" si="1249"/>
        <v>17</v>
      </c>
      <c r="AFR67" s="2">
        <f t="shared" si="1250"/>
        <v>16</v>
      </c>
      <c r="AFS67" s="4">
        <v>1</v>
      </c>
      <c r="AFT67" s="4">
        <v>0</v>
      </c>
      <c r="AFU67" s="4">
        <v>0</v>
      </c>
      <c r="AFV67" s="4">
        <v>0</v>
      </c>
      <c r="AFW67" s="4">
        <v>0</v>
      </c>
      <c r="AFX67" s="4">
        <v>0</v>
      </c>
      <c r="AFY67" s="4">
        <v>0</v>
      </c>
      <c r="AFZ67" s="4">
        <v>0</v>
      </c>
      <c r="AGA67" s="4">
        <v>0</v>
      </c>
      <c r="AGB67" s="4">
        <v>0</v>
      </c>
      <c r="AGC67" s="4">
        <v>0</v>
      </c>
      <c r="AGD67" s="4">
        <v>0</v>
      </c>
      <c r="AGE67" s="4">
        <v>0</v>
      </c>
      <c r="AGF67" s="4">
        <v>7</v>
      </c>
      <c r="AGG67" s="4">
        <v>0</v>
      </c>
      <c r="AGH67" s="4">
        <v>1</v>
      </c>
      <c r="AGI67" s="4">
        <v>0</v>
      </c>
      <c r="AGJ67" s="4">
        <v>0</v>
      </c>
      <c r="AGK67" s="4">
        <v>0</v>
      </c>
      <c r="AGL67" s="4">
        <v>0</v>
      </c>
      <c r="AGM67" s="4">
        <v>0</v>
      </c>
      <c r="AGN67" s="4">
        <v>7</v>
      </c>
      <c r="AGO67" s="4">
        <v>0</v>
      </c>
      <c r="AGP67" s="4">
        <v>0</v>
      </c>
      <c r="AGQ67" s="4">
        <v>15</v>
      </c>
      <c r="AGR67" s="4">
        <v>0</v>
      </c>
      <c r="AGS67" s="4">
        <v>0</v>
      </c>
      <c r="AGT67" s="4">
        <v>5</v>
      </c>
      <c r="AGU67" s="4">
        <v>0</v>
      </c>
      <c r="AGV67" s="4">
        <v>4</v>
      </c>
      <c r="AGW67" s="4">
        <v>0</v>
      </c>
      <c r="AGX67" s="4">
        <v>0</v>
      </c>
      <c r="AGY67" s="4">
        <v>15</v>
      </c>
      <c r="AGZ67" s="4">
        <v>3</v>
      </c>
      <c r="AHA67" s="4">
        <v>0</v>
      </c>
      <c r="AHB67" s="4">
        <v>0</v>
      </c>
      <c r="AHC67" s="4">
        <v>30</v>
      </c>
      <c r="AHD67" s="4">
        <v>2</v>
      </c>
      <c r="AHE67" s="4">
        <v>0</v>
      </c>
      <c r="AHF67" s="4">
        <v>3</v>
      </c>
      <c r="AHG67" s="4">
        <v>0</v>
      </c>
      <c r="AHH67" s="4">
        <v>0</v>
      </c>
      <c r="AHI67" s="4">
        <v>0</v>
      </c>
      <c r="AHJ67" s="4">
        <v>0</v>
      </c>
      <c r="AHK67" s="4">
        <v>0</v>
      </c>
      <c r="AHL67" s="4">
        <v>7</v>
      </c>
      <c r="AHM67" s="4">
        <v>0</v>
      </c>
      <c r="AHN67" s="4">
        <v>9</v>
      </c>
      <c r="AHO67" s="4">
        <v>0</v>
      </c>
      <c r="AHP67" s="2">
        <f t="shared" si="1251"/>
        <v>0</v>
      </c>
      <c r="AHQ67" s="2">
        <f t="shared" si="1252"/>
        <v>0</v>
      </c>
      <c r="AHR67" s="2">
        <f t="shared" si="1253"/>
        <v>0</v>
      </c>
      <c r="AHS67" s="2">
        <f t="shared" si="1254"/>
        <v>0</v>
      </c>
      <c r="AHT67" s="2">
        <f t="shared" si="1255"/>
        <v>346.5</v>
      </c>
      <c r="AHU67" s="2">
        <f t="shared" si="1256"/>
        <v>0</v>
      </c>
      <c r="AHV67" s="2">
        <f t="shared" si="1257"/>
        <v>346.5</v>
      </c>
      <c r="AHW67" s="2">
        <f t="shared" si="1258"/>
        <v>0</v>
      </c>
      <c r="AHX67" s="2">
        <f t="shared" si="1259"/>
        <v>180</v>
      </c>
      <c r="AHY67" s="2">
        <f t="shared" si="1260"/>
        <v>180</v>
      </c>
      <c r="AHZ67" s="2">
        <f t="shared" si="1261"/>
        <v>2880</v>
      </c>
      <c r="AIA67" s="2">
        <f t="shared" si="1262"/>
        <v>0</v>
      </c>
      <c r="AIB67" s="2">
        <f t="shared" si="1263"/>
        <v>297</v>
      </c>
      <c r="AIC67" s="2">
        <f t="shared" si="1264"/>
        <v>3177</v>
      </c>
      <c r="AID67" s="2">
        <f t="shared" si="1265"/>
        <v>3703.5</v>
      </c>
      <c r="AIE67" s="2" t="s">
        <v>1267</v>
      </c>
      <c r="AIF67" s="1">
        <v>1</v>
      </c>
      <c r="AIG67" s="1">
        <v>1</v>
      </c>
      <c r="AIH67" s="1">
        <v>1</v>
      </c>
      <c r="AII67" s="1">
        <v>1</v>
      </c>
      <c r="AIJ67" s="1">
        <v>1</v>
      </c>
      <c r="AIK67" s="1">
        <v>1</v>
      </c>
      <c r="AIL67" s="1">
        <v>1</v>
      </c>
      <c r="AIM67" s="1">
        <v>1</v>
      </c>
      <c r="AIN67" s="1">
        <v>1</v>
      </c>
      <c r="AIO67" s="1">
        <v>1</v>
      </c>
      <c r="AIP67" s="1">
        <v>1</v>
      </c>
      <c r="AIQ67" s="1">
        <v>1</v>
      </c>
      <c r="AIR67" s="7">
        <f t="shared" si="1266"/>
        <v>12</v>
      </c>
      <c r="AIS67" s="7">
        <f t="shared" si="1267"/>
        <v>0</v>
      </c>
      <c r="AIT67" s="7">
        <f t="shared" si="1268"/>
        <v>100</v>
      </c>
      <c r="AIU67" s="7" t="str">
        <f t="shared" si="1269"/>
        <v>RIGHT</v>
      </c>
      <c r="AIV67" s="4">
        <v>3</v>
      </c>
      <c r="AIW67" s="4">
        <v>3</v>
      </c>
      <c r="AIX67" s="4">
        <v>2</v>
      </c>
      <c r="AIY67" s="4">
        <v>4</v>
      </c>
      <c r="AIZ67" s="4">
        <v>3</v>
      </c>
      <c r="AJA67" s="4">
        <v>4</v>
      </c>
      <c r="AJB67" s="4">
        <v>4</v>
      </c>
      <c r="AJC67" s="4">
        <v>2</v>
      </c>
      <c r="AJD67" s="4">
        <v>5</v>
      </c>
      <c r="AJE67" s="4">
        <v>3</v>
      </c>
      <c r="AJF67" s="4">
        <v>4</v>
      </c>
      <c r="AJG67" s="4">
        <v>4</v>
      </c>
      <c r="AJH67" s="4">
        <v>3</v>
      </c>
      <c r="AJI67" s="4">
        <v>2</v>
      </c>
      <c r="AJJ67" s="4">
        <v>4</v>
      </c>
      <c r="AJK67" s="4">
        <v>1</v>
      </c>
      <c r="AJL67" s="4">
        <v>3</v>
      </c>
      <c r="AJM67" s="4">
        <v>5</v>
      </c>
      <c r="AJN67" s="4">
        <v>4</v>
      </c>
      <c r="AJO67" s="4">
        <v>1</v>
      </c>
      <c r="AJP67" s="2">
        <f t="shared" si="1270"/>
        <v>64</v>
      </c>
      <c r="AJQ67" s="2">
        <f t="shared" si="1271"/>
        <v>35</v>
      </c>
      <c r="AJR67" s="2">
        <f t="shared" si="1272"/>
        <v>29</v>
      </c>
      <c r="AJS67" s="4">
        <v>2</v>
      </c>
      <c r="AJT67" s="4">
        <v>1</v>
      </c>
      <c r="AJU67" s="4">
        <v>1</v>
      </c>
      <c r="AJV67" s="4">
        <v>2</v>
      </c>
      <c r="AJW67" s="4">
        <v>1</v>
      </c>
      <c r="AJX67" s="4">
        <v>1</v>
      </c>
      <c r="AJY67" s="4">
        <v>1</v>
      </c>
      <c r="AJZ67" s="4">
        <v>1</v>
      </c>
      <c r="AKA67" s="4">
        <v>1</v>
      </c>
      <c r="AKB67" s="4">
        <v>1</v>
      </c>
      <c r="AKC67" s="4">
        <v>1</v>
      </c>
      <c r="AKD67" s="4">
        <v>1</v>
      </c>
      <c r="AKE67" s="4">
        <v>1</v>
      </c>
      <c r="AKF67" s="4">
        <v>2</v>
      </c>
      <c r="AKG67" s="4" t="s">
        <v>750</v>
      </c>
      <c r="AKH67" s="4">
        <v>1</v>
      </c>
      <c r="AKI67" s="4">
        <v>0</v>
      </c>
      <c r="AKJ67" s="4">
        <v>0</v>
      </c>
      <c r="AKK67" s="4">
        <v>0</v>
      </c>
      <c r="AKL67" s="4">
        <v>0</v>
      </c>
      <c r="AKM67" s="4">
        <v>0</v>
      </c>
      <c r="AKN67" s="4">
        <v>0</v>
      </c>
      <c r="AKO67" s="4">
        <v>1</v>
      </c>
      <c r="AKP67" s="4">
        <v>1</v>
      </c>
      <c r="AKQ67" s="4">
        <v>2</v>
      </c>
      <c r="AKR67" s="4" t="s">
        <v>440</v>
      </c>
      <c r="AKS67" s="4">
        <v>0</v>
      </c>
      <c r="AKT67" s="2">
        <v>1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1">
        <v>4</v>
      </c>
      <c r="ALD67" s="1">
        <v>4</v>
      </c>
      <c r="ALE67" s="1">
        <v>3</v>
      </c>
      <c r="ALF67" s="1">
        <v>4</v>
      </c>
      <c r="ALG67" s="1">
        <v>4</v>
      </c>
      <c r="ALH67" s="1">
        <v>4</v>
      </c>
      <c r="ALI67" s="1">
        <v>3</v>
      </c>
      <c r="ALJ67" s="1">
        <v>4</v>
      </c>
      <c r="ALK67" s="1">
        <v>4</v>
      </c>
      <c r="ALL67" s="1">
        <v>4</v>
      </c>
      <c r="ALM67" s="1">
        <v>3</v>
      </c>
      <c r="ALN67" s="1">
        <v>4</v>
      </c>
      <c r="ALO67" s="1">
        <v>3</v>
      </c>
      <c r="ALP67" s="1">
        <v>2</v>
      </c>
      <c r="ALQ67" s="1">
        <v>3</v>
      </c>
      <c r="ALR67" s="1">
        <v>4</v>
      </c>
      <c r="ALS67" s="1">
        <v>3</v>
      </c>
      <c r="ALT67" s="1">
        <v>4</v>
      </c>
      <c r="ALU67" s="1">
        <v>4</v>
      </c>
      <c r="ALV67" s="1">
        <v>3</v>
      </c>
      <c r="ALW67" s="1">
        <v>3</v>
      </c>
      <c r="ALX67" s="1">
        <v>4</v>
      </c>
      <c r="ALY67" s="1">
        <v>4</v>
      </c>
      <c r="ALZ67" s="2">
        <f t="shared" si="1273"/>
        <v>82</v>
      </c>
      <c r="AMA67">
        <v>13</v>
      </c>
      <c r="AMB67">
        <v>14</v>
      </c>
      <c r="AMC67">
        <v>18</v>
      </c>
      <c r="AMD67">
        <v>25</v>
      </c>
      <c r="AME67" s="1">
        <v>2</v>
      </c>
      <c r="AMF67" s="1">
        <v>1</v>
      </c>
      <c r="AMG67" s="1">
        <v>1</v>
      </c>
      <c r="AMH67" s="1">
        <v>1</v>
      </c>
      <c r="AMI67" s="8">
        <v>2</v>
      </c>
      <c r="AMJ67" s="8">
        <v>1</v>
      </c>
      <c r="AMK67" s="8">
        <v>1</v>
      </c>
      <c r="AML67" s="8">
        <v>1</v>
      </c>
      <c r="AMM67" s="8">
        <v>3</v>
      </c>
      <c r="AMN67" s="8">
        <v>2</v>
      </c>
      <c r="AMO67" s="8">
        <v>2</v>
      </c>
      <c r="AMP67" s="8">
        <v>1</v>
      </c>
      <c r="AMQ67" s="8">
        <v>1</v>
      </c>
      <c r="AMR67" s="8">
        <v>1</v>
      </c>
      <c r="AMS67" s="8">
        <v>2</v>
      </c>
      <c r="AMT67" s="8">
        <v>1</v>
      </c>
      <c r="AMU67" s="8">
        <v>1</v>
      </c>
      <c r="AMV67" s="8">
        <v>1</v>
      </c>
      <c r="AMW67" s="8">
        <v>1</v>
      </c>
      <c r="AMX67" s="8">
        <v>2</v>
      </c>
      <c r="AMY67" s="8">
        <v>2</v>
      </c>
      <c r="AMZ67" s="2">
        <f t="shared" si="1274"/>
        <v>8</v>
      </c>
      <c r="ANA67" s="2">
        <f t="shared" si="1275"/>
        <v>10</v>
      </c>
      <c r="ANB67" s="2">
        <f t="shared" si="1276"/>
        <v>12</v>
      </c>
      <c r="ANC67" s="2">
        <f t="shared" si="1277"/>
        <v>30</v>
      </c>
    </row>
    <row r="68" spans="1:1043" x14ac:dyDescent="0.2">
      <c r="A68" s="2" t="s">
        <v>489</v>
      </c>
      <c r="B68" s="3">
        <v>43423.641793981478</v>
      </c>
      <c r="C68" s="2">
        <v>162.9</v>
      </c>
      <c r="D68" s="2">
        <v>61.8</v>
      </c>
      <c r="E68" s="2">
        <v>23.288756843898629</v>
      </c>
      <c r="F68" s="2">
        <v>0</v>
      </c>
      <c r="G68" s="2">
        <v>34</v>
      </c>
      <c r="H68" s="2">
        <v>32</v>
      </c>
      <c r="I68" s="2">
        <v>-100</v>
      </c>
      <c r="J68" s="2">
        <v>19</v>
      </c>
      <c r="K68" s="2">
        <v>19</v>
      </c>
      <c r="L68" s="2">
        <v>32</v>
      </c>
      <c r="M68" s="2">
        <v>13</v>
      </c>
      <c r="N68" s="2">
        <v>-45</v>
      </c>
      <c r="O68" s="2">
        <v>19</v>
      </c>
      <c r="P68" s="2">
        <v>-61</v>
      </c>
      <c r="Q68" s="2">
        <v>-64</v>
      </c>
      <c r="R68" s="2">
        <v>-57</v>
      </c>
      <c r="S68" s="2">
        <v>36</v>
      </c>
      <c r="T68" s="2">
        <v>30</v>
      </c>
      <c r="U68" s="2">
        <v>-100</v>
      </c>
      <c r="V68" s="2">
        <v>-13</v>
      </c>
      <c r="W68" s="2">
        <v>-14</v>
      </c>
      <c r="X68" s="2">
        <v>-36</v>
      </c>
      <c r="Y68" s="2">
        <v>34</v>
      </c>
      <c r="Z68" s="2">
        <v>27</v>
      </c>
      <c r="AA68" s="2">
        <v>-17</v>
      </c>
      <c r="AB68" s="2">
        <v>-26</v>
      </c>
      <c r="AC68" s="2">
        <v>-37</v>
      </c>
      <c r="AD68" s="2">
        <v>-59</v>
      </c>
      <c r="AE68" s="2">
        <v>13</v>
      </c>
      <c r="AF68" s="2">
        <v>18</v>
      </c>
      <c r="AG68" s="2">
        <v>-61</v>
      </c>
      <c r="AH68" s="2">
        <v>6</v>
      </c>
      <c r="AI68" s="2">
        <v>43</v>
      </c>
      <c r="AJ68" s="2">
        <v>-100</v>
      </c>
      <c r="AK68" s="2">
        <v>-100</v>
      </c>
      <c r="AL68" s="2">
        <v>-100</v>
      </c>
      <c r="AM68" s="2">
        <v>96</v>
      </c>
      <c r="AN68" s="2">
        <v>23</v>
      </c>
      <c r="AO68" s="2">
        <v>0</v>
      </c>
      <c r="AP68" s="2">
        <v>1</v>
      </c>
      <c r="AQ68" s="2">
        <v>1</v>
      </c>
      <c r="AR68" s="4">
        <v>4</v>
      </c>
      <c r="AS68" s="4">
        <v>1</v>
      </c>
      <c r="AT68" s="4">
        <v>1</v>
      </c>
      <c r="AU68" s="4">
        <v>1</v>
      </c>
      <c r="AV68" s="4">
        <v>1</v>
      </c>
      <c r="AW68" s="4">
        <v>3</v>
      </c>
      <c r="AX68" s="4">
        <v>2</v>
      </c>
      <c r="AY68" s="4">
        <v>3</v>
      </c>
      <c r="AZ68" s="4">
        <v>2</v>
      </c>
      <c r="BA68" s="4">
        <v>3</v>
      </c>
      <c r="BB68" s="4">
        <v>2</v>
      </c>
      <c r="BC68" s="4">
        <v>1</v>
      </c>
      <c r="BD68" s="4">
        <v>2</v>
      </c>
      <c r="BE68" s="4">
        <v>2</v>
      </c>
      <c r="BF68" s="4">
        <v>2</v>
      </c>
      <c r="BG68" s="4">
        <v>2</v>
      </c>
      <c r="BH68" s="4">
        <v>1</v>
      </c>
      <c r="BI68" s="4">
        <v>1</v>
      </c>
      <c r="BJ68" s="4">
        <v>1</v>
      </c>
      <c r="BK68" s="4">
        <v>2</v>
      </c>
      <c r="BL68" s="4">
        <v>1</v>
      </c>
      <c r="BM68" s="4">
        <v>3</v>
      </c>
      <c r="BN68" s="4">
        <v>1</v>
      </c>
      <c r="BO68" s="4">
        <v>1</v>
      </c>
      <c r="BP68" s="4">
        <v>2</v>
      </c>
      <c r="BQ68" s="4">
        <v>1</v>
      </c>
      <c r="BR68" s="4">
        <v>1</v>
      </c>
      <c r="BS68" s="4">
        <v>1</v>
      </c>
      <c r="BT68" s="4">
        <v>2</v>
      </c>
      <c r="BU68" s="4">
        <v>3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2</v>
      </c>
      <c r="CD68" s="4">
        <v>4</v>
      </c>
      <c r="CE68" s="4">
        <v>2</v>
      </c>
      <c r="CF68" s="4">
        <v>1</v>
      </c>
      <c r="CG68" s="4">
        <v>2</v>
      </c>
      <c r="CH68" s="4">
        <v>1</v>
      </c>
      <c r="CI68" s="4">
        <v>3</v>
      </c>
      <c r="CJ68" s="4">
        <v>4</v>
      </c>
      <c r="CK68" s="4">
        <v>3</v>
      </c>
      <c r="CL68" s="4">
        <v>1</v>
      </c>
      <c r="CM68" s="4">
        <v>1</v>
      </c>
      <c r="CN68" s="4">
        <v>1</v>
      </c>
      <c r="CO68" s="4">
        <v>4</v>
      </c>
      <c r="CP68" s="4">
        <v>3</v>
      </c>
      <c r="CQ68" s="4">
        <v>2</v>
      </c>
      <c r="CR68" s="4">
        <v>1</v>
      </c>
      <c r="CS68" s="4">
        <v>1</v>
      </c>
      <c r="CT68" s="4">
        <v>2</v>
      </c>
      <c r="CU68" s="4">
        <v>1</v>
      </c>
      <c r="CV68" s="4">
        <v>2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4</v>
      </c>
      <c r="DD68" s="4">
        <v>2</v>
      </c>
      <c r="DE68" s="4">
        <v>1</v>
      </c>
      <c r="DF68" s="4">
        <v>1</v>
      </c>
      <c r="DG68" s="4">
        <v>1</v>
      </c>
      <c r="DH68" s="4">
        <v>2</v>
      </c>
      <c r="DI68" s="4">
        <v>2</v>
      </c>
      <c r="DJ68" s="4">
        <v>1</v>
      </c>
      <c r="DK68" s="4">
        <v>3</v>
      </c>
      <c r="DL68" s="4">
        <v>6</v>
      </c>
      <c r="DM68" s="4">
        <v>1</v>
      </c>
      <c r="DN68" s="4">
        <v>3</v>
      </c>
      <c r="DO68" s="4">
        <v>1</v>
      </c>
      <c r="DP68" s="5">
        <v>79.849999999999994</v>
      </c>
      <c r="DQ68" s="5">
        <v>38.159999999999997</v>
      </c>
      <c r="DR68" s="5">
        <v>165.05</v>
      </c>
      <c r="DS68" s="5">
        <v>108.29</v>
      </c>
      <c r="DT68" s="5">
        <v>3.45</v>
      </c>
      <c r="DU68" s="5">
        <v>15</v>
      </c>
      <c r="DV68" s="5">
        <v>129.93</v>
      </c>
      <c r="DW68" s="5">
        <v>65.989999999999995</v>
      </c>
      <c r="DX68" s="5">
        <v>13.15</v>
      </c>
      <c r="DY68" s="5">
        <v>16.71</v>
      </c>
      <c r="DZ68" s="5">
        <v>10.83</v>
      </c>
      <c r="EA68" s="5">
        <v>146.4</v>
      </c>
      <c r="EB68" s="5">
        <v>255.35</v>
      </c>
      <c r="EC68" s="5">
        <v>153.66</v>
      </c>
      <c r="ED68" s="5">
        <v>141.47</v>
      </c>
      <c r="EE68" s="5">
        <v>181.35</v>
      </c>
      <c r="EF68" s="5">
        <v>233.59</v>
      </c>
      <c r="EG68" s="5">
        <v>325.49</v>
      </c>
      <c r="EH68" s="5">
        <v>277.49</v>
      </c>
      <c r="EI68" s="5">
        <v>437</v>
      </c>
      <c r="EJ68" s="5">
        <v>480.09</v>
      </c>
      <c r="EK68" s="5">
        <v>170</v>
      </c>
      <c r="EL68" s="5">
        <v>342.9</v>
      </c>
      <c r="EM68" s="5">
        <v>255.11</v>
      </c>
      <c r="EN68" s="5">
        <v>345.56</v>
      </c>
      <c r="EO68" s="5">
        <v>488</v>
      </c>
      <c r="EP68" s="5">
        <v>211.12</v>
      </c>
      <c r="EQ68" s="5">
        <v>113</v>
      </c>
      <c r="ER68" s="5">
        <v>191.68</v>
      </c>
      <c r="ES68" s="5">
        <v>193.63</v>
      </c>
      <c r="ET68" s="5">
        <v>376.2</v>
      </c>
      <c r="EU68" s="5">
        <v>414.54</v>
      </c>
      <c r="EV68" s="5">
        <v>626.04</v>
      </c>
      <c r="EW68" s="5">
        <v>180.53</v>
      </c>
      <c r="EX68" s="5">
        <v>345.78</v>
      </c>
      <c r="EY68" s="5">
        <v>320.04000000000002</v>
      </c>
      <c r="EZ68" s="5">
        <v>178.92</v>
      </c>
      <c r="FA68" s="5">
        <v>234.51</v>
      </c>
      <c r="FB68" s="5">
        <v>142.71</v>
      </c>
      <c r="FC68" s="5">
        <v>187.24</v>
      </c>
      <c r="FD68" s="5">
        <v>210.15</v>
      </c>
      <c r="FE68" s="5">
        <v>45.39</v>
      </c>
      <c r="FF68" s="5">
        <v>378</v>
      </c>
      <c r="FG68" s="5">
        <v>179.85</v>
      </c>
      <c r="FH68" s="5">
        <v>192.32</v>
      </c>
      <c r="FI68" s="5">
        <v>71.7</v>
      </c>
      <c r="FJ68" s="5">
        <v>288.19</v>
      </c>
      <c r="FK68" s="5">
        <v>113</v>
      </c>
      <c r="FL68" s="5">
        <v>119.29</v>
      </c>
      <c r="FM68" s="5">
        <v>145.82</v>
      </c>
      <c r="FN68" s="5">
        <v>90.89</v>
      </c>
      <c r="FO68" s="5">
        <v>211.61</v>
      </c>
      <c r="FP68" s="5">
        <v>191.15</v>
      </c>
      <c r="FQ68" s="5">
        <v>114.48</v>
      </c>
      <c r="FR68" s="5">
        <v>199.32</v>
      </c>
      <c r="FS68" s="5">
        <v>249.82</v>
      </c>
      <c r="FT68" s="5">
        <v>235.78</v>
      </c>
      <c r="FU68" s="5">
        <v>258.7</v>
      </c>
      <c r="FV68" s="5">
        <v>201.17</v>
      </c>
      <c r="FW68" s="5">
        <v>26.73</v>
      </c>
      <c r="FX68" s="5">
        <v>148.84</v>
      </c>
      <c r="FY68" s="5">
        <v>123</v>
      </c>
      <c r="FZ68" s="5">
        <v>102.48</v>
      </c>
      <c r="GA68" s="5">
        <v>173.4</v>
      </c>
      <c r="GB68" s="5">
        <v>225.68</v>
      </c>
      <c r="GC68" s="5">
        <v>122.4</v>
      </c>
      <c r="GD68" s="5">
        <v>83.7</v>
      </c>
      <c r="GE68" s="5">
        <v>126.79</v>
      </c>
      <c r="GF68" s="5">
        <v>145.15</v>
      </c>
      <c r="GG68" s="5">
        <v>0</v>
      </c>
      <c r="GH68" s="5">
        <v>133.43</v>
      </c>
      <c r="GI68" s="5">
        <v>124.31</v>
      </c>
      <c r="GJ68" s="5">
        <v>2.37</v>
      </c>
      <c r="GK68" s="5">
        <v>313</v>
      </c>
      <c r="GL68" s="5">
        <v>2.37</v>
      </c>
      <c r="GM68" s="5">
        <v>24.38</v>
      </c>
      <c r="GN68" s="2">
        <f t="shared" si="852"/>
        <v>319.39999999999998</v>
      </c>
      <c r="GO68" s="2">
        <f t="shared" si="853"/>
        <v>38.159999999999997</v>
      </c>
      <c r="GP68" s="2">
        <f t="shared" si="854"/>
        <v>165.05</v>
      </c>
      <c r="GQ68" s="2">
        <f t="shared" si="855"/>
        <v>108.29</v>
      </c>
      <c r="GR68" s="2">
        <f t="shared" si="856"/>
        <v>3.45</v>
      </c>
      <c r="GS68" s="2">
        <f t="shared" si="857"/>
        <v>45</v>
      </c>
      <c r="GT68" s="2">
        <f t="shared" si="858"/>
        <v>259.86</v>
      </c>
      <c r="GU68" s="2">
        <f t="shared" si="859"/>
        <v>197.96999999999997</v>
      </c>
      <c r="GV68" s="2">
        <f t="shared" si="860"/>
        <v>26.3</v>
      </c>
      <c r="GW68" s="2">
        <f t="shared" si="861"/>
        <v>50.13</v>
      </c>
      <c r="GX68" s="2">
        <f t="shared" si="862"/>
        <v>21.66</v>
      </c>
      <c r="GY68" s="2">
        <f t="shared" si="863"/>
        <v>146.4</v>
      </c>
      <c r="GZ68" s="2">
        <f t="shared" si="864"/>
        <v>510.7</v>
      </c>
      <c r="HA68" s="2">
        <f t="shared" si="865"/>
        <v>307.32</v>
      </c>
      <c r="HB68" s="2">
        <f t="shared" si="866"/>
        <v>282.94</v>
      </c>
      <c r="HC68" s="2">
        <f t="shared" si="867"/>
        <v>362.7</v>
      </c>
      <c r="HD68" s="2">
        <f t="shared" si="868"/>
        <v>233.59</v>
      </c>
      <c r="HE68" s="2">
        <f t="shared" si="869"/>
        <v>325.49</v>
      </c>
      <c r="HF68" s="2">
        <f t="shared" si="870"/>
        <v>277.49</v>
      </c>
      <c r="HG68" s="2">
        <f t="shared" si="871"/>
        <v>874</v>
      </c>
      <c r="HH68" s="2">
        <f t="shared" si="872"/>
        <v>480.09</v>
      </c>
      <c r="HI68" s="2">
        <f t="shared" si="873"/>
        <v>510</v>
      </c>
      <c r="HJ68" s="2">
        <f t="shared" si="874"/>
        <v>342.9</v>
      </c>
      <c r="HK68" s="2">
        <f t="shared" si="875"/>
        <v>255.11</v>
      </c>
      <c r="HL68" s="2">
        <f t="shared" si="876"/>
        <v>691.12</v>
      </c>
      <c r="HM68" s="2">
        <f t="shared" si="877"/>
        <v>488</v>
      </c>
      <c r="HN68" s="2">
        <f t="shared" si="878"/>
        <v>211.12</v>
      </c>
      <c r="HO68" s="2">
        <f t="shared" si="879"/>
        <v>113</v>
      </c>
      <c r="HP68" s="2">
        <f t="shared" si="880"/>
        <v>383.36</v>
      </c>
      <c r="HQ68" s="2">
        <f t="shared" si="881"/>
        <v>580.89</v>
      </c>
      <c r="HR68" s="2">
        <f t="shared" si="882"/>
        <v>376.2</v>
      </c>
      <c r="HS68" s="2">
        <f t="shared" si="883"/>
        <v>414.54</v>
      </c>
      <c r="HT68" s="2">
        <f t="shared" si="884"/>
        <v>626.04</v>
      </c>
      <c r="HU68" s="2">
        <f t="shared" si="885"/>
        <v>180.53</v>
      </c>
      <c r="HV68" s="2">
        <f t="shared" si="886"/>
        <v>345.78</v>
      </c>
      <c r="HW68" s="2">
        <f t="shared" si="887"/>
        <v>320.04000000000002</v>
      </c>
      <c r="HX68" s="2">
        <f t="shared" si="888"/>
        <v>178.92</v>
      </c>
      <c r="HY68" s="2">
        <f t="shared" si="889"/>
        <v>469.02</v>
      </c>
      <c r="HZ68" s="2">
        <f t="shared" si="890"/>
        <v>570.84</v>
      </c>
      <c r="IA68" s="2">
        <f t="shared" si="891"/>
        <v>374.48</v>
      </c>
      <c r="IB68" s="2">
        <f t="shared" si="892"/>
        <v>210.15</v>
      </c>
      <c r="IC68" s="2">
        <f t="shared" si="893"/>
        <v>90.78</v>
      </c>
      <c r="ID68" s="2">
        <f t="shared" si="894"/>
        <v>378</v>
      </c>
      <c r="IE68" s="2">
        <f t="shared" si="895"/>
        <v>539.54999999999995</v>
      </c>
      <c r="IF68" s="2">
        <f t="shared" si="896"/>
        <v>769.28</v>
      </c>
      <c r="IG68" s="2">
        <f t="shared" si="897"/>
        <v>215.10000000000002</v>
      </c>
      <c r="IH68" s="2">
        <f t="shared" si="898"/>
        <v>288.19</v>
      </c>
      <c r="II68" s="2">
        <f t="shared" si="899"/>
        <v>113</v>
      </c>
      <c r="IJ68" s="2">
        <f t="shared" si="900"/>
        <v>119.29</v>
      </c>
      <c r="IK68" s="2">
        <f t="shared" si="901"/>
        <v>583.28</v>
      </c>
      <c r="IL68" s="2">
        <f t="shared" si="902"/>
        <v>272.67</v>
      </c>
      <c r="IM68" s="2">
        <f t="shared" si="903"/>
        <v>423.22</v>
      </c>
      <c r="IN68" s="2">
        <f t="shared" si="904"/>
        <v>191.15</v>
      </c>
      <c r="IO68" s="2">
        <f t="shared" si="905"/>
        <v>114.48</v>
      </c>
      <c r="IP68" s="2">
        <f t="shared" si="906"/>
        <v>398.64</v>
      </c>
      <c r="IQ68" s="2">
        <f t="shared" si="907"/>
        <v>249.82</v>
      </c>
      <c r="IR68" s="2">
        <f t="shared" si="908"/>
        <v>471.56</v>
      </c>
      <c r="IS68" s="2">
        <f t="shared" si="909"/>
        <v>258.7</v>
      </c>
      <c r="IT68" s="2">
        <f t="shared" si="910"/>
        <v>201.17</v>
      </c>
      <c r="IU68" s="2">
        <f t="shared" si="911"/>
        <v>26.73</v>
      </c>
      <c r="IV68" s="2">
        <f t="shared" si="912"/>
        <v>148.84</v>
      </c>
      <c r="IW68" s="2">
        <f t="shared" si="913"/>
        <v>123</v>
      </c>
      <c r="IX68" s="2">
        <f t="shared" si="914"/>
        <v>102.48</v>
      </c>
      <c r="IY68" s="2">
        <f t="shared" si="915"/>
        <v>693.6</v>
      </c>
      <c r="IZ68" s="2">
        <f t="shared" si="916"/>
        <v>451.36</v>
      </c>
      <c r="JA68" s="2">
        <f t="shared" si="917"/>
        <v>122.4</v>
      </c>
      <c r="JB68" s="2">
        <f t="shared" si="918"/>
        <v>83.7</v>
      </c>
      <c r="JC68" s="2">
        <f t="shared" si="919"/>
        <v>126.79</v>
      </c>
      <c r="JD68" s="2">
        <f t="shared" si="920"/>
        <v>290.3</v>
      </c>
      <c r="JE68" s="2">
        <f t="shared" si="921"/>
        <v>0</v>
      </c>
      <c r="JF68" s="2">
        <f t="shared" si="922"/>
        <v>133.43</v>
      </c>
      <c r="JG68" s="2">
        <f t="shared" si="923"/>
        <v>372.93</v>
      </c>
      <c r="JH68" s="2">
        <f t="shared" si="924"/>
        <v>14.22</v>
      </c>
      <c r="JI68" s="2">
        <f t="shared" si="925"/>
        <v>313</v>
      </c>
      <c r="JJ68" s="2">
        <f t="shared" si="926"/>
        <v>7.11</v>
      </c>
      <c r="JK68" s="2">
        <f t="shared" si="927"/>
        <v>24.38</v>
      </c>
      <c r="JL68" s="5">
        <v>0.2656</v>
      </c>
      <c r="JM68" s="5">
        <v>0.14754999999999999</v>
      </c>
      <c r="JN68" s="5">
        <v>0.95135000000000003</v>
      </c>
      <c r="JO68" s="5">
        <v>1.3923000000000001</v>
      </c>
      <c r="JP68" s="5">
        <v>5.8500000000000003E-2</v>
      </c>
      <c r="JQ68" s="5">
        <v>0.15</v>
      </c>
      <c r="JR68" s="5">
        <v>12.6183</v>
      </c>
      <c r="JS68" s="5">
        <v>0.54310000000000003</v>
      </c>
      <c r="JT68" s="5">
        <v>0.1190333333</v>
      </c>
      <c r="JU68" s="5">
        <v>0.15086666670000001</v>
      </c>
      <c r="JV68" s="5">
        <v>0.1340666667</v>
      </c>
      <c r="JW68" s="5">
        <v>3.7849166670000001</v>
      </c>
      <c r="JX68" s="5">
        <v>11.46613333</v>
      </c>
      <c r="JY68" s="5">
        <v>10.3194</v>
      </c>
      <c r="JZ68" s="5">
        <v>6.44679</v>
      </c>
      <c r="KA68" s="5">
        <v>0.29294999999999999</v>
      </c>
      <c r="KB68" s="5">
        <v>10.029963329999999</v>
      </c>
      <c r="KC68" s="5">
        <v>16.458500000000001</v>
      </c>
      <c r="KD68" s="5">
        <v>14.6218495</v>
      </c>
      <c r="KE68" s="5">
        <v>33.82</v>
      </c>
      <c r="KF68" s="5">
        <v>30.050133330000001</v>
      </c>
      <c r="KG68" s="5">
        <v>5.22</v>
      </c>
      <c r="KH68" s="5">
        <v>16.382999999999999</v>
      </c>
      <c r="KI68" s="5">
        <v>9.8745999999999992</v>
      </c>
      <c r="KJ68" s="5">
        <v>14.359249999999999</v>
      </c>
      <c r="KK68" s="5">
        <v>0</v>
      </c>
      <c r="KL68" s="5">
        <v>11.1839</v>
      </c>
      <c r="KM68" s="5">
        <v>2.73</v>
      </c>
      <c r="KN68" s="5">
        <v>9.4915000000000003</v>
      </c>
      <c r="KO68" s="5">
        <v>3.6768000000000001</v>
      </c>
      <c r="KP68" s="5">
        <v>16.394400000000001</v>
      </c>
      <c r="KQ68" s="5">
        <v>15.2403</v>
      </c>
      <c r="KR68" s="5">
        <v>26.440200000000001</v>
      </c>
      <c r="KS68" s="5">
        <v>15.008749999999999</v>
      </c>
      <c r="KT68" s="5">
        <v>18.950099999999999</v>
      </c>
      <c r="KU68" s="5">
        <v>5.9976000000000003</v>
      </c>
      <c r="KV68" s="5">
        <v>4.9896000000000003</v>
      </c>
      <c r="KW68" s="5">
        <v>1.7626500000000001</v>
      </c>
      <c r="KX68" s="5">
        <v>1.8480000000000001</v>
      </c>
      <c r="KY68" s="5">
        <v>5.6280000000000001</v>
      </c>
      <c r="KZ68" s="5">
        <v>8.1966249999999992</v>
      </c>
      <c r="LA68" s="5">
        <v>1.4370000000000001</v>
      </c>
      <c r="LB68" s="5">
        <v>15.789</v>
      </c>
      <c r="LC68" s="5">
        <v>14.217396669999999</v>
      </c>
      <c r="LD68" s="5">
        <v>16.942399999999999</v>
      </c>
      <c r="LE68" s="5">
        <v>8.0909999999999993</v>
      </c>
      <c r="LF68" s="5">
        <v>10.3474</v>
      </c>
      <c r="LG68" s="5">
        <v>0.74633333329999996</v>
      </c>
      <c r="LH68" s="5">
        <v>0.90590000000000004</v>
      </c>
      <c r="LI68" s="5">
        <v>2.0419499999999999</v>
      </c>
      <c r="LJ68" s="5">
        <v>6.6978</v>
      </c>
      <c r="LK68" s="5">
        <v>17.363700000000001</v>
      </c>
      <c r="LL68" s="5">
        <v>9.0416000000000007</v>
      </c>
      <c r="LM68" s="5">
        <v>4.032</v>
      </c>
      <c r="LN68" s="5">
        <v>10.54833333</v>
      </c>
      <c r="LO68" s="5">
        <v>10.49</v>
      </c>
      <c r="LP68" s="5">
        <v>11.596399999999999</v>
      </c>
      <c r="LQ68" s="5">
        <v>12.442133330000001</v>
      </c>
      <c r="LR68" s="5">
        <v>2.536666667</v>
      </c>
      <c r="LS68" s="5">
        <v>7.9200000000000007E-2</v>
      </c>
      <c r="LT68" s="5">
        <v>7.93</v>
      </c>
      <c r="LU68" s="5">
        <v>4.8708</v>
      </c>
      <c r="LV68" s="5">
        <v>2.3668</v>
      </c>
      <c r="LW68" s="5">
        <v>1.8360000000000001</v>
      </c>
      <c r="LX68" s="5">
        <v>18.558399999999999</v>
      </c>
      <c r="LY68" s="5">
        <v>1.734</v>
      </c>
      <c r="LZ68" s="5">
        <v>0.372</v>
      </c>
      <c r="MA68" s="5">
        <v>1.3066666669999999E-2</v>
      </c>
      <c r="MB68" s="5">
        <v>4.9133333330000001E-2</v>
      </c>
      <c r="MC68" s="5">
        <v>0</v>
      </c>
      <c r="MD68" s="5">
        <v>0.14760000000000001</v>
      </c>
      <c r="ME68" s="5">
        <v>0</v>
      </c>
      <c r="MF68" s="5">
        <v>4.7399999999999998E-2</v>
      </c>
      <c r="MG68" s="5">
        <v>0</v>
      </c>
      <c r="MH68" s="5">
        <v>0</v>
      </c>
      <c r="MI68" s="5">
        <v>2.3107500000000001</v>
      </c>
      <c r="MJ68" s="2">
        <f t="shared" si="928"/>
        <v>1.0624</v>
      </c>
      <c r="MK68" s="2">
        <f t="shared" si="929"/>
        <v>0.14754999999999999</v>
      </c>
      <c r="ML68" s="2">
        <f t="shared" si="930"/>
        <v>0.95135000000000003</v>
      </c>
      <c r="MM68" s="2">
        <f t="shared" si="931"/>
        <v>1.3923000000000001</v>
      </c>
      <c r="MN68" s="2">
        <f t="shared" si="932"/>
        <v>5.8500000000000003E-2</v>
      </c>
      <c r="MO68" s="2">
        <f t="shared" si="933"/>
        <v>0.44999999999999996</v>
      </c>
      <c r="MP68" s="2">
        <f t="shared" si="934"/>
        <v>25.236599999999999</v>
      </c>
      <c r="MQ68" s="2">
        <f t="shared" si="935"/>
        <v>1.6293000000000002</v>
      </c>
      <c r="MR68" s="2">
        <f t="shared" si="936"/>
        <v>0.2380666666</v>
      </c>
      <c r="MS68" s="2">
        <f t="shared" si="937"/>
        <v>0.45260000010000001</v>
      </c>
      <c r="MT68" s="2">
        <f t="shared" si="938"/>
        <v>0.26813333340000001</v>
      </c>
      <c r="MU68" s="2">
        <f t="shared" si="939"/>
        <v>3.7849166670000001</v>
      </c>
      <c r="MV68" s="2">
        <f t="shared" si="940"/>
        <v>22.93226666</v>
      </c>
      <c r="MW68" s="2">
        <f t="shared" si="941"/>
        <v>20.6388</v>
      </c>
      <c r="MX68" s="2">
        <f t="shared" si="942"/>
        <v>12.89358</v>
      </c>
      <c r="MY68" s="2">
        <f t="shared" si="943"/>
        <v>0.58589999999999998</v>
      </c>
      <c r="MZ68" s="2">
        <f t="shared" si="944"/>
        <v>10.029963329999999</v>
      </c>
      <c r="NA68" s="2">
        <f t="shared" si="945"/>
        <v>16.458500000000001</v>
      </c>
      <c r="NB68" s="2">
        <f t="shared" si="946"/>
        <v>14.6218495</v>
      </c>
      <c r="NC68" s="2">
        <f t="shared" si="947"/>
        <v>67.64</v>
      </c>
      <c r="ND68" s="2">
        <f t="shared" si="948"/>
        <v>30.050133330000001</v>
      </c>
      <c r="NE68" s="2">
        <f t="shared" si="949"/>
        <v>15.66</v>
      </c>
      <c r="NF68" s="2">
        <f t="shared" si="950"/>
        <v>16.382999999999999</v>
      </c>
      <c r="NG68" s="2">
        <f t="shared" si="951"/>
        <v>9.8745999999999992</v>
      </c>
      <c r="NH68" s="2">
        <f t="shared" si="952"/>
        <v>28.718499999999999</v>
      </c>
      <c r="NI68" s="2">
        <f t="shared" si="953"/>
        <v>0</v>
      </c>
      <c r="NJ68" s="2">
        <f t="shared" si="954"/>
        <v>11.1839</v>
      </c>
      <c r="NK68" s="2">
        <f t="shared" si="955"/>
        <v>2.73</v>
      </c>
      <c r="NL68" s="2">
        <f t="shared" si="956"/>
        <v>18.983000000000001</v>
      </c>
      <c r="NM68" s="2">
        <f t="shared" si="957"/>
        <v>11.0304</v>
      </c>
      <c r="NN68" s="2">
        <f t="shared" si="958"/>
        <v>16.394400000000001</v>
      </c>
      <c r="NO68" s="2">
        <f t="shared" si="959"/>
        <v>15.2403</v>
      </c>
      <c r="NP68" s="2">
        <f t="shared" si="960"/>
        <v>26.440200000000001</v>
      </c>
      <c r="NQ68" s="2">
        <f t="shared" si="961"/>
        <v>15.008749999999999</v>
      </c>
      <c r="NR68" s="2">
        <f t="shared" si="962"/>
        <v>18.950099999999999</v>
      </c>
      <c r="NS68" s="2">
        <f t="shared" si="963"/>
        <v>5.9976000000000003</v>
      </c>
      <c r="NT68" s="2">
        <f t="shared" si="964"/>
        <v>4.9896000000000003</v>
      </c>
      <c r="NU68" s="2">
        <f t="shared" si="965"/>
        <v>3.5253000000000001</v>
      </c>
      <c r="NV68" s="2">
        <f t="shared" si="966"/>
        <v>7.3920000000000003</v>
      </c>
      <c r="NW68" s="2">
        <f t="shared" si="967"/>
        <v>11.256</v>
      </c>
      <c r="NX68" s="2">
        <f t="shared" si="968"/>
        <v>8.1966249999999992</v>
      </c>
      <c r="NY68" s="2">
        <f t="shared" si="969"/>
        <v>2.8740000000000001</v>
      </c>
      <c r="NZ68" s="2">
        <f t="shared" si="970"/>
        <v>15.789</v>
      </c>
      <c r="OA68" s="2">
        <f t="shared" si="971"/>
        <v>42.652190009999998</v>
      </c>
      <c r="OB68" s="2">
        <f t="shared" si="972"/>
        <v>67.769599999999997</v>
      </c>
      <c r="OC68" s="2">
        <f t="shared" si="973"/>
        <v>24.272999999999996</v>
      </c>
      <c r="OD68" s="2">
        <f t="shared" si="974"/>
        <v>10.3474</v>
      </c>
      <c r="OE68" s="2">
        <f t="shared" si="975"/>
        <v>0.74633333329999996</v>
      </c>
      <c r="OF68" s="2">
        <f t="shared" si="976"/>
        <v>0.90590000000000004</v>
      </c>
      <c r="OG68" s="2">
        <f t="shared" si="977"/>
        <v>8.1677999999999997</v>
      </c>
      <c r="OH68" s="2">
        <f t="shared" si="978"/>
        <v>20.093399999999999</v>
      </c>
      <c r="OI68" s="2">
        <f t="shared" si="979"/>
        <v>34.727400000000003</v>
      </c>
      <c r="OJ68" s="2">
        <f t="shared" si="980"/>
        <v>9.0416000000000007</v>
      </c>
      <c r="OK68" s="2">
        <f t="shared" si="981"/>
        <v>4.032</v>
      </c>
      <c r="OL68" s="2">
        <f t="shared" si="982"/>
        <v>21.09666666</v>
      </c>
      <c r="OM68" s="2">
        <f t="shared" si="983"/>
        <v>10.49</v>
      </c>
      <c r="ON68" s="2">
        <f t="shared" si="984"/>
        <v>23.192799999999998</v>
      </c>
      <c r="OO68" s="2">
        <f t="shared" si="985"/>
        <v>12.442133330000001</v>
      </c>
      <c r="OP68" s="2">
        <f t="shared" si="986"/>
        <v>2.536666667</v>
      </c>
      <c r="OQ68" s="2">
        <f t="shared" si="987"/>
        <v>7.9200000000000007E-2</v>
      </c>
      <c r="OR68" s="2">
        <f t="shared" si="988"/>
        <v>7.93</v>
      </c>
      <c r="OS68" s="2">
        <f t="shared" si="989"/>
        <v>4.8708</v>
      </c>
      <c r="OT68" s="2">
        <f t="shared" si="990"/>
        <v>2.3668</v>
      </c>
      <c r="OU68" s="2">
        <f t="shared" si="991"/>
        <v>7.3440000000000003</v>
      </c>
      <c r="OV68" s="2">
        <f t="shared" si="992"/>
        <v>37.116799999999998</v>
      </c>
      <c r="OW68" s="2">
        <f t="shared" si="993"/>
        <v>1.734</v>
      </c>
      <c r="OX68" s="2">
        <f t="shared" si="994"/>
        <v>0.372</v>
      </c>
      <c r="OY68" s="2">
        <f t="shared" si="995"/>
        <v>1.3066666669999999E-2</v>
      </c>
      <c r="OZ68" s="2">
        <f t="shared" si="996"/>
        <v>9.8266666660000002E-2</v>
      </c>
      <c r="PA68" s="2">
        <f t="shared" si="997"/>
        <v>0</v>
      </c>
      <c r="PB68" s="2">
        <f t="shared" si="998"/>
        <v>0.14760000000000001</v>
      </c>
      <c r="PC68" s="2">
        <f t="shared" si="999"/>
        <v>0</v>
      </c>
      <c r="PD68" s="2">
        <f t="shared" si="1000"/>
        <v>0.28439999999999999</v>
      </c>
      <c r="PE68" s="2">
        <f t="shared" si="1001"/>
        <v>0</v>
      </c>
      <c r="PF68" s="2">
        <f t="shared" si="1002"/>
        <v>0</v>
      </c>
      <c r="PG68" s="2">
        <f t="shared" si="1003"/>
        <v>2.3107500000000001</v>
      </c>
      <c r="PH68" s="2">
        <f t="shared" si="1004"/>
        <v>9.5616000000000003</v>
      </c>
      <c r="PI68" s="2">
        <f t="shared" si="1005"/>
        <v>1.32795</v>
      </c>
      <c r="PJ68" s="2">
        <f t="shared" si="1006"/>
        <v>8.5621500000000008</v>
      </c>
      <c r="PK68" s="2">
        <f t="shared" si="1007"/>
        <v>12.530700000000001</v>
      </c>
      <c r="PL68" s="2">
        <f t="shared" si="1008"/>
        <v>0.52650000000000008</v>
      </c>
      <c r="PM68" s="2">
        <f t="shared" si="1009"/>
        <v>4.05</v>
      </c>
      <c r="PN68" s="2">
        <f t="shared" si="1010"/>
        <v>227.1294</v>
      </c>
      <c r="PO68" s="2">
        <f t="shared" si="1011"/>
        <v>14.663700000000002</v>
      </c>
      <c r="PP68" s="2">
        <f t="shared" si="1012"/>
        <v>2.1425999994000002</v>
      </c>
      <c r="PQ68" s="2">
        <f t="shared" si="1013"/>
        <v>4.0734000009000004</v>
      </c>
      <c r="PR68" s="2">
        <f t="shared" si="1014"/>
        <v>2.4132000005999998</v>
      </c>
      <c r="PS68" s="2">
        <f t="shared" si="1015"/>
        <v>34.064250002999998</v>
      </c>
      <c r="PT68" s="2">
        <f t="shared" si="1016"/>
        <v>206.39039994000001</v>
      </c>
      <c r="PU68" s="2">
        <f t="shared" si="1017"/>
        <v>185.7492</v>
      </c>
      <c r="PV68" s="2">
        <f t="shared" si="1018"/>
        <v>116.04222</v>
      </c>
      <c r="PW68" s="2">
        <f t="shared" si="1019"/>
        <v>5.2730999999999995</v>
      </c>
      <c r="PX68" s="2">
        <f t="shared" si="1020"/>
        <v>90.269669969999995</v>
      </c>
      <c r="PY68" s="2">
        <f t="shared" si="1021"/>
        <v>148.12650000000002</v>
      </c>
      <c r="PZ68" s="2">
        <f t="shared" si="1022"/>
        <v>131.59664549999999</v>
      </c>
      <c r="QA68" s="2">
        <f t="shared" si="1023"/>
        <v>608.76</v>
      </c>
      <c r="QB68" s="2">
        <f t="shared" si="1024"/>
        <v>270.45119997</v>
      </c>
      <c r="QC68" s="2">
        <f t="shared" si="1025"/>
        <v>140.94</v>
      </c>
      <c r="QD68" s="2">
        <f t="shared" si="1026"/>
        <v>147.447</v>
      </c>
      <c r="QE68" s="2">
        <f t="shared" si="1027"/>
        <v>88.871399999999994</v>
      </c>
      <c r="QF68" s="2">
        <f t="shared" si="1028"/>
        <v>258.4665</v>
      </c>
      <c r="QG68" s="2">
        <f t="shared" si="1029"/>
        <v>0</v>
      </c>
      <c r="QH68" s="2">
        <f t="shared" si="1030"/>
        <v>100.65509999999999</v>
      </c>
      <c r="QI68" s="2">
        <f t="shared" si="1031"/>
        <v>24.57</v>
      </c>
      <c r="QJ68" s="2">
        <f t="shared" si="1032"/>
        <v>170.84700000000001</v>
      </c>
      <c r="QK68" s="2">
        <f t="shared" si="1033"/>
        <v>99.273600000000002</v>
      </c>
      <c r="QL68" s="2">
        <f t="shared" si="1034"/>
        <v>147.5496</v>
      </c>
      <c r="QM68" s="2">
        <f t="shared" si="1035"/>
        <v>137.1627</v>
      </c>
      <c r="QN68" s="2">
        <f t="shared" si="1036"/>
        <v>237.96180000000001</v>
      </c>
      <c r="QO68" s="2">
        <f t="shared" si="1037"/>
        <v>135.07874999999999</v>
      </c>
      <c r="QP68" s="2">
        <f t="shared" si="1038"/>
        <v>170.55089999999998</v>
      </c>
      <c r="QQ68" s="2">
        <f t="shared" si="1039"/>
        <v>53.978400000000001</v>
      </c>
      <c r="QR68" s="2">
        <f t="shared" si="1040"/>
        <v>44.906400000000005</v>
      </c>
      <c r="QS68" s="2">
        <f t="shared" si="1041"/>
        <v>31.727700000000002</v>
      </c>
      <c r="QT68" s="2">
        <f t="shared" si="1042"/>
        <v>66.528000000000006</v>
      </c>
      <c r="QU68" s="2">
        <f t="shared" si="1043"/>
        <v>101.304</v>
      </c>
      <c r="QV68" s="2">
        <f t="shared" si="1044"/>
        <v>73.769624999999991</v>
      </c>
      <c r="QW68" s="2">
        <f t="shared" si="1045"/>
        <v>25.866</v>
      </c>
      <c r="QX68" s="2">
        <f t="shared" si="1046"/>
        <v>142.101</v>
      </c>
      <c r="QY68" s="2">
        <f t="shared" si="1047"/>
        <v>383.86971009000001</v>
      </c>
      <c r="QZ68" s="2">
        <f t="shared" si="1048"/>
        <v>609.92639999999994</v>
      </c>
      <c r="RA68" s="2">
        <f t="shared" si="1049"/>
        <v>218.45699999999997</v>
      </c>
      <c r="RB68" s="2">
        <f t="shared" si="1050"/>
        <v>93.126599999999996</v>
      </c>
      <c r="RC68" s="2">
        <f t="shared" si="1051"/>
        <v>6.7169999996999996</v>
      </c>
      <c r="RD68" s="2">
        <f t="shared" si="1052"/>
        <v>8.1531000000000002</v>
      </c>
      <c r="RE68" s="2">
        <f t="shared" si="1053"/>
        <v>73.510199999999998</v>
      </c>
      <c r="RF68" s="2">
        <f t="shared" si="1054"/>
        <v>180.84059999999999</v>
      </c>
      <c r="RG68" s="2">
        <f t="shared" si="1055"/>
        <v>312.54660000000001</v>
      </c>
      <c r="RH68" s="2">
        <f t="shared" si="1056"/>
        <v>81.374400000000009</v>
      </c>
      <c r="RI68" s="2">
        <f t="shared" si="1057"/>
        <v>36.287999999999997</v>
      </c>
      <c r="RJ68" s="2">
        <f t="shared" si="1058"/>
        <v>189.86999994000001</v>
      </c>
      <c r="RK68" s="2">
        <f t="shared" si="1059"/>
        <v>94.41</v>
      </c>
      <c r="RL68" s="2">
        <f t="shared" si="1060"/>
        <v>208.73519999999999</v>
      </c>
      <c r="RM68" s="2">
        <f t="shared" si="1061"/>
        <v>111.97919997000001</v>
      </c>
      <c r="RN68" s="2">
        <f t="shared" si="1062"/>
        <v>22.830000002999999</v>
      </c>
      <c r="RO68" s="2">
        <f t="shared" si="1063"/>
        <v>0.7128000000000001</v>
      </c>
      <c r="RP68" s="2">
        <f t="shared" si="1064"/>
        <v>71.37</v>
      </c>
      <c r="RQ68" s="2">
        <f t="shared" si="1065"/>
        <v>43.837200000000003</v>
      </c>
      <c r="RR68" s="2">
        <f t="shared" si="1066"/>
        <v>21.301200000000001</v>
      </c>
      <c r="RS68" s="2">
        <f t="shared" si="1067"/>
        <v>66.096000000000004</v>
      </c>
      <c r="RT68" s="2">
        <f t="shared" si="1068"/>
        <v>334.05119999999999</v>
      </c>
      <c r="RU68" s="2">
        <f t="shared" si="1069"/>
        <v>15.606</v>
      </c>
      <c r="RV68" s="2">
        <f t="shared" si="1070"/>
        <v>3.3479999999999999</v>
      </c>
      <c r="RW68" s="2">
        <f t="shared" si="1071"/>
        <v>0.11760000003</v>
      </c>
      <c r="RX68" s="2">
        <f t="shared" si="1072"/>
        <v>0.88439999994000007</v>
      </c>
      <c r="RY68" s="2">
        <f t="shared" si="1073"/>
        <v>0</v>
      </c>
      <c r="RZ68" s="2">
        <f t="shared" si="1074"/>
        <v>1.3284</v>
      </c>
      <c r="SA68" s="2">
        <f t="shared" si="1075"/>
        <v>0</v>
      </c>
      <c r="SB68" s="2">
        <f t="shared" si="1076"/>
        <v>2.5595999999999997</v>
      </c>
      <c r="SC68" s="2">
        <f t="shared" si="1077"/>
        <v>0</v>
      </c>
      <c r="SD68" s="2">
        <f t="shared" si="1078"/>
        <v>0</v>
      </c>
      <c r="SE68" s="2">
        <f t="shared" si="1079"/>
        <v>20.796749999999999</v>
      </c>
      <c r="SF68" s="5">
        <v>13.388733330000001</v>
      </c>
      <c r="SG68" s="5">
        <v>7.7198250000000002</v>
      </c>
      <c r="SH68" s="5">
        <v>6.3710000000000004</v>
      </c>
      <c r="SI68" s="5">
        <v>0.5474</v>
      </c>
      <c r="SJ68" s="5">
        <v>6.3E-2</v>
      </c>
      <c r="SK68" s="5">
        <v>0.78</v>
      </c>
      <c r="SL68" s="5">
        <v>1.3083</v>
      </c>
      <c r="SM68" s="5">
        <v>3.6183999999999998</v>
      </c>
      <c r="SN68" s="5">
        <v>1.0646166669999999</v>
      </c>
      <c r="SO68" s="5">
        <v>2.0312000000000001</v>
      </c>
      <c r="SP68" s="5">
        <v>1.5169333330000001</v>
      </c>
      <c r="SQ68" s="5">
        <v>1.49655</v>
      </c>
      <c r="SR68" s="5">
        <v>0.76776666670000004</v>
      </c>
      <c r="SS68" s="5">
        <v>0.104895</v>
      </c>
      <c r="ST68" s="5">
        <v>0.34303499999999998</v>
      </c>
      <c r="SU68" s="5">
        <v>0</v>
      </c>
      <c r="SV68" s="5">
        <v>0</v>
      </c>
      <c r="SW68" s="5">
        <v>5.6295333330000004</v>
      </c>
      <c r="SX68" s="5">
        <v>0</v>
      </c>
      <c r="SY68" s="5">
        <v>0</v>
      </c>
      <c r="SZ68" s="5">
        <v>0.20226666669999999</v>
      </c>
      <c r="TA68" s="5">
        <v>0</v>
      </c>
      <c r="TB68" s="5">
        <v>6.6547999999999998</v>
      </c>
      <c r="TC68" s="5">
        <v>5.7714999999999996</v>
      </c>
      <c r="TD68" s="5">
        <v>2.2212499999999999</v>
      </c>
      <c r="TE68" s="5">
        <v>0</v>
      </c>
      <c r="TF68" s="5">
        <v>0</v>
      </c>
      <c r="TG68" s="5">
        <v>0</v>
      </c>
      <c r="TH68" s="5">
        <v>0</v>
      </c>
      <c r="TI68" s="5">
        <v>2.3046500000000001</v>
      </c>
      <c r="TJ68" s="5">
        <v>8.4545999999999992</v>
      </c>
      <c r="TK68" s="5">
        <v>5.5125999999999999</v>
      </c>
      <c r="TL68" s="5">
        <v>7.2371999999999996</v>
      </c>
      <c r="TM68" s="5">
        <v>0.47149999999999997</v>
      </c>
      <c r="TN68" s="5">
        <v>0</v>
      </c>
      <c r="TO68" s="5">
        <v>7.9884000000000004</v>
      </c>
      <c r="TP68" s="5">
        <v>1.9907999999999999</v>
      </c>
      <c r="TQ68" s="5">
        <v>1.35795</v>
      </c>
      <c r="TR68" s="5">
        <v>1.8715333329999999</v>
      </c>
      <c r="TS68" s="5">
        <v>7.0400000000000004E-2</v>
      </c>
      <c r="TT68" s="5">
        <v>13.523524999999999</v>
      </c>
      <c r="TU68" s="5">
        <v>9.4200000000000006E-2</v>
      </c>
      <c r="TV68" s="5">
        <v>1.0980000000000001</v>
      </c>
      <c r="TW68" s="5">
        <v>0.83872333330000004</v>
      </c>
      <c r="TX68" s="5">
        <v>2.4784000000000002</v>
      </c>
      <c r="TY68" s="5">
        <v>3.0000000000000001E-3</v>
      </c>
      <c r="TZ68" s="5">
        <v>10.17033333</v>
      </c>
      <c r="UA68" s="5">
        <v>5.0880000000000001</v>
      </c>
      <c r="UB68" s="5">
        <v>7.7593500000000004</v>
      </c>
      <c r="UC68" s="5">
        <v>0.35354999999999998</v>
      </c>
      <c r="UD68" s="5">
        <v>0.87229999999999996</v>
      </c>
      <c r="UE68" s="5">
        <v>0</v>
      </c>
      <c r="UF68" s="5">
        <v>18.3155</v>
      </c>
      <c r="UG68" s="5">
        <v>17.28</v>
      </c>
      <c r="UH68" s="5">
        <v>0</v>
      </c>
      <c r="UI68" s="5">
        <v>3.6211500000000001</v>
      </c>
      <c r="UJ68" s="5">
        <v>26.613199999999999</v>
      </c>
      <c r="UK68" s="5">
        <v>28.204866670000001</v>
      </c>
      <c r="UL68" s="5">
        <v>33.047916669999999</v>
      </c>
      <c r="UM68" s="5">
        <v>4.8080999999999996</v>
      </c>
      <c r="UN68" s="5">
        <v>12.321999999999999</v>
      </c>
      <c r="UO68" s="5">
        <v>12.4476</v>
      </c>
      <c r="UP68" s="5">
        <v>12.688000000000001</v>
      </c>
      <c r="UQ68" s="5">
        <v>32.384999999999998</v>
      </c>
      <c r="UR68" s="5">
        <v>0.29120000000000001</v>
      </c>
      <c r="US68" s="5">
        <v>4.6239999999999997</v>
      </c>
      <c r="UT68" s="5">
        <v>15.624000000000001</v>
      </c>
      <c r="UU68" s="5">
        <v>31.06133333</v>
      </c>
      <c r="UV68" s="5">
        <v>35.121933329999997</v>
      </c>
      <c r="UW68" s="5">
        <v>0</v>
      </c>
      <c r="UX68" s="5">
        <v>32.060699999999997</v>
      </c>
      <c r="UY68" s="5">
        <v>0.38973333329999998</v>
      </c>
      <c r="UZ68" s="5">
        <v>0</v>
      </c>
      <c r="VA68" s="5">
        <v>0</v>
      </c>
      <c r="VB68" s="5">
        <v>0</v>
      </c>
      <c r="VC68" s="5">
        <v>2.2499999999999999E-2</v>
      </c>
      <c r="VD68" s="2">
        <f t="shared" si="1080"/>
        <v>53.554933320000004</v>
      </c>
      <c r="VE68" s="2">
        <f t="shared" si="1081"/>
        <v>7.7198250000000002</v>
      </c>
      <c r="VF68" s="2">
        <f t="shared" si="1082"/>
        <v>6.3710000000000004</v>
      </c>
      <c r="VG68" s="2">
        <f t="shared" si="1083"/>
        <v>0.5474</v>
      </c>
      <c r="VH68" s="2">
        <f t="shared" si="1084"/>
        <v>6.3E-2</v>
      </c>
      <c r="VI68" s="2">
        <f t="shared" si="1085"/>
        <v>2.34</v>
      </c>
      <c r="VJ68" s="2">
        <f t="shared" si="1086"/>
        <v>2.6166</v>
      </c>
      <c r="VK68" s="2">
        <f t="shared" si="1087"/>
        <v>10.8552</v>
      </c>
      <c r="VL68" s="2">
        <f t="shared" si="1088"/>
        <v>2.1292333339999998</v>
      </c>
      <c r="VM68" s="2">
        <f t="shared" si="1089"/>
        <v>6.0936000000000003</v>
      </c>
      <c r="VN68" s="2">
        <f t="shared" si="1090"/>
        <v>3.0338666660000002</v>
      </c>
      <c r="VO68" s="2">
        <f t="shared" si="1091"/>
        <v>1.49655</v>
      </c>
      <c r="VP68" s="2">
        <f t="shared" si="1092"/>
        <v>1.5355333334000001</v>
      </c>
      <c r="VQ68" s="2">
        <f t="shared" si="1093"/>
        <v>0.20979</v>
      </c>
      <c r="VR68" s="2">
        <f t="shared" si="1094"/>
        <v>0.68606999999999996</v>
      </c>
      <c r="VS68" s="2">
        <f t="shared" si="1095"/>
        <v>0</v>
      </c>
      <c r="VT68" s="2">
        <f t="shared" si="1096"/>
        <v>0</v>
      </c>
      <c r="VU68" s="2">
        <f t="shared" si="1097"/>
        <v>5.6295333330000004</v>
      </c>
      <c r="VV68" s="2">
        <f t="shared" si="1098"/>
        <v>0</v>
      </c>
      <c r="VW68" s="2">
        <f t="shared" si="1099"/>
        <v>0</v>
      </c>
      <c r="VX68" s="2">
        <f t="shared" si="1100"/>
        <v>0.20226666669999999</v>
      </c>
      <c r="VY68" s="2">
        <f t="shared" si="1101"/>
        <v>0</v>
      </c>
      <c r="VZ68" s="2">
        <f t="shared" si="1102"/>
        <v>6.6547999999999998</v>
      </c>
      <c r="WA68" s="2">
        <f t="shared" si="1103"/>
        <v>5.7714999999999996</v>
      </c>
      <c r="WB68" s="2">
        <f t="shared" si="1104"/>
        <v>4.4424999999999999</v>
      </c>
      <c r="WC68" s="2">
        <f t="shared" si="1105"/>
        <v>0</v>
      </c>
      <c r="WD68" s="2">
        <f t="shared" si="1106"/>
        <v>0</v>
      </c>
      <c r="WE68" s="2">
        <f t="shared" si="1107"/>
        <v>0</v>
      </c>
      <c r="WF68" s="2">
        <f t="shared" si="1108"/>
        <v>0</v>
      </c>
      <c r="WG68" s="2">
        <f t="shared" si="1109"/>
        <v>6.9139499999999998</v>
      </c>
      <c r="WH68" s="2">
        <f t="shared" si="1110"/>
        <v>8.4545999999999992</v>
      </c>
      <c r="WI68" s="2">
        <f t="shared" si="1111"/>
        <v>5.5125999999999999</v>
      </c>
      <c r="WJ68" s="2">
        <f t="shared" si="1112"/>
        <v>7.2371999999999996</v>
      </c>
      <c r="WK68" s="2">
        <f t="shared" si="1113"/>
        <v>0.47149999999999997</v>
      </c>
      <c r="WL68" s="2">
        <f t="shared" si="1114"/>
        <v>0</v>
      </c>
      <c r="WM68" s="2">
        <f t="shared" si="1115"/>
        <v>7.9884000000000004</v>
      </c>
      <c r="WN68" s="2">
        <f t="shared" si="1116"/>
        <v>1.9907999999999999</v>
      </c>
      <c r="WO68" s="2">
        <f t="shared" si="1117"/>
        <v>2.7159</v>
      </c>
      <c r="WP68" s="2">
        <f t="shared" si="1118"/>
        <v>7.4861333319999996</v>
      </c>
      <c r="WQ68" s="2">
        <f t="shared" si="1119"/>
        <v>0.14080000000000001</v>
      </c>
      <c r="WR68" s="2">
        <f t="shared" si="1120"/>
        <v>13.523524999999999</v>
      </c>
      <c r="WS68" s="2">
        <f t="shared" si="1121"/>
        <v>0.18840000000000001</v>
      </c>
      <c r="WT68" s="2">
        <f t="shared" si="1122"/>
        <v>1.0980000000000001</v>
      </c>
      <c r="WU68" s="2">
        <f t="shared" si="1123"/>
        <v>2.5161699999000002</v>
      </c>
      <c r="WV68" s="2">
        <f t="shared" si="1124"/>
        <v>9.9136000000000006</v>
      </c>
      <c r="WW68" s="2">
        <f t="shared" si="1125"/>
        <v>9.0000000000000011E-3</v>
      </c>
      <c r="WX68" s="2">
        <f t="shared" si="1126"/>
        <v>10.17033333</v>
      </c>
      <c r="WY68" s="2">
        <f t="shared" si="1127"/>
        <v>5.0880000000000001</v>
      </c>
      <c r="WZ68" s="2">
        <f t="shared" si="1128"/>
        <v>7.7593500000000004</v>
      </c>
      <c r="XA68" s="2">
        <f t="shared" si="1129"/>
        <v>1.4141999999999999</v>
      </c>
      <c r="XB68" s="2">
        <f t="shared" si="1130"/>
        <v>2.6168999999999998</v>
      </c>
      <c r="XC68" s="2">
        <f t="shared" si="1131"/>
        <v>0</v>
      </c>
      <c r="XD68" s="2">
        <f t="shared" si="1132"/>
        <v>18.3155</v>
      </c>
      <c r="XE68" s="2">
        <f t="shared" si="1133"/>
        <v>17.28</v>
      </c>
      <c r="XF68" s="2">
        <f t="shared" si="1134"/>
        <v>0</v>
      </c>
      <c r="XG68" s="2">
        <f t="shared" si="1135"/>
        <v>3.6211500000000001</v>
      </c>
      <c r="XH68" s="2">
        <f t="shared" si="1136"/>
        <v>53.226399999999998</v>
      </c>
      <c r="XI68" s="2">
        <f t="shared" si="1137"/>
        <v>28.204866670000001</v>
      </c>
      <c r="XJ68" s="2">
        <f t="shared" si="1138"/>
        <v>33.047916669999999</v>
      </c>
      <c r="XK68" s="2">
        <f t="shared" si="1139"/>
        <v>4.8080999999999996</v>
      </c>
      <c r="XL68" s="2">
        <f t="shared" si="1140"/>
        <v>12.321999999999999</v>
      </c>
      <c r="XM68" s="2">
        <f t="shared" si="1141"/>
        <v>12.4476</v>
      </c>
      <c r="XN68" s="2">
        <f t="shared" si="1142"/>
        <v>12.688000000000001</v>
      </c>
      <c r="XO68" s="2">
        <f t="shared" si="1143"/>
        <v>129.54</v>
      </c>
      <c r="XP68" s="2">
        <f t="shared" si="1144"/>
        <v>0.58240000000000003</v>
      </c>
      <c r="XQ68" s="2">
        <f t="shared" si="1145"/>
        <v>4.6239999999999997</v>
      </c>
      <c r="XR68" s="2">
        <f t="shared" si="1146"/>
        <v>15.624000000000001</v>
      </c>
      <c r="XS68" s="2">
        <f t="shared" si="1147"/>
        <v>31.06133333</v>
      </c>
      <c r="XT68" s="2">
        <f t="shared" si="1148"/>
        <v>70.243866659999995</v>
      </c>
      <c r="XU68" s="2">
        <f t="shared" si="1149"/>
        <v>0</v>
      </c>
      <c r="XV68" s="2">
        <f t="shared" si="1150"/>
        <v>32.060699999999997</v>
      </c>
      <c r="XW68" s="2">
        <f t="shared" si="1151"/>
        <v>1.1691999999</v>
      </c>
      <c r="XX68" s="2">
        <f t="shared" si="1152"/>
        <v>0</v>
      </c>
      <c r="XY68" s="2">
        <f t="shared" si="1153"/>
        <v>0</v>
      </c>
      <c r="XZ68" s="2">
        <f t="shared" si="1154"/>
        <v>0</v>
      </c>
      <c r="YA68" s="2">
        <f t="shared" si="1155"/>
        <v>2.2499999999999999E-2</v>
      </c>
      <c r="YB68" s="2">
        <f t="shared" si="1156"/>
        <v>214.21973328000001</v>
      </c>
      <c r="YC68" s="2">
        <f t="shared" si="1157"/>
        <v>30.879300000000001</v>
      </c>
      <c r="YD68" s="2">
        <f t="shared" si="1158"/>
        <v>25.484000000000002</v>
      </c>
      <c r="YE68" s="2">
        <f t="shared" si="1159"/>
        <v>2.1896</v>
      </c>
      <c r="YF68" s="2">
        <f t="shared" si="1160"/>
        <v>0.252</v>
      </c>
      <c r="YG68" s="2">
        <f t="shared" si="1161"/>
        <v>9.36</v>
      </c>
      <c r="YH68" s="2">
        <f t="shared" si="1162"/>
        <v>10.4664</v>
      </c>
      <c r="YI68" s="2">
        <f t="shared" si="1163"/>
        <v>43.4208</v>
      </c>
      <c r="YJ68" s="2">
        <f t="shared" si="1164"/>
        <v>8.5169333359999992</v>
      </c>
      <c r="YK68" s="2">
        <f t="shared" si="1165"/>
        <v>24.374400000000001</v>
      </c>
      <c r="YL68" s="2">
        <f t="shared" si="1166"/>
        <v>12.135466664000001</v>
      </c>
      <c r="YM68" s="2">
        <f t="shared" si="1167"/>
        <v>5.9862000000000002</v>
      </c>
      <c r="YN68" s="2">
        <f t="shared" si="1168"/>
        <v>6.1421333336000004</v>
      </c>
      <c r="YO68" s="2">
        <f t="shared" si="1169"/>
        <v>0.83916000000000002</v>
      </c>
      <c r="YP68" s="2">
        <f t="shared" si="1170"/>
        <v>2.7442799999999998</v>
      </c>
      <c r="YQ68" s="2">
        <f t="shared" si="1171"/>
        <v>0</v>
      </c>
      <c r="YR68" s="2">
        <f t="shared" si="1172"/>
        <v>0</v>
      </c>
      <c r="YS68" s="2">
        <f t="shared" si="1173"/>
        <v>22.518133332000001</v>
      </c>
      <c r="YT68" s="2">
        <f t="shared" si="1174"/>
        <v>0</v>
      </c>
      <c r="YU68" s="2">
        <f t="shared" si="1175"/>
        <v>0</v>
      </c>
      <c r="YV68" s="2">
        <f t="shared" si="1176"/>
        <v>0.80906666679999995</v>
      </c>
      <c r="YW68" s="2">
        <f t="shared" si="1177"/>
        <v>0</v>
      </c>
      <c r="YX68" s="2">
        <f t="shared" si="1178"/>
        <v>26.619199999999999</v>
      </c>
      <c r="YY68" s="2">
        <f t="shared" si="1179"/>
        <v>23.085999999999999</v>
      </c>
      <c r="YZ68" s="2">
        <f t="shared" si="1180"/>
        <v>17.77</v>
      </c>
      <c r="ZA68" s="2">
        <f t="shared" si="1181"/>
        <v>0</v>
      </c>
      <c r="ZB68" s="2">
        <f t="shared" si="1182"/>
        <v>0</v>
      </c>
      <c r="ZC68" s="2">
        <f t="shared" si="1183"/>
        <v>0</v>
      </c>
      <c r="ZD68" s="2">
        <f t="shared" si="1184"/>
        <v>0</v>
      </c>
      <c r="ZE68" s="2">
        <f t="shared" si="1185"/>
        <v>27.655799999999999</v>
      </c>
      <c r="ZF68" s="2">
        <f t="shared" si="1186"/>
        <v>33.818399999999997</v>
      </c>
      <c r="ZG68" s="2">
        <f t="shared" si="1187"/>
        <v>22.0504</v>
      </c>
      <c r="ZH68" s="2">
        <f t="shared" si="1188"/>
        <v>28.948799999999999</v>
      </c>
      <c r="ZI68" s="2">
        <f t="shared" si="1189"/>
        <v>1.8859999999999999</v>
      </c>
      <c r="ZJ68" s="2">
        <f t="shared" si="1190"/>
        <v>0</v>
      </c>
      <c r="ZK68" s="2">
        <f t="shared" si="1191"/>
        <v>31.953600000000002</v>
      </c>
      <c r="ZL68" s="2">
        <f t="shared" si="1192"/>
        <v>7.9631999999999996</v>
      </c>
      <c r="ZM68" s="2">
        <f t="shared" si="1193"/>
        <v>10.8636</v>
      </c>
      <c r="ZN68" s="2">
        <f t="shared" si="1194"/>
        <v>29.944533327999999</v>
      </c>
      <c r="ZO68" s="2">
        <f t="shared" si="1195"/>
        <v>0.56320000000000003</v>
      </c>
      <c r="ZP68" s="2">
        <f t="shared" si="1196"/>
        <v>54.094099999999997</v>
      </c>
      <c r="ZQ68" s="2">
        <f t="shared" si="1197"/>
        <v>0.75360000000000005</v>
      </c>
      <c r="ZR68" s="2">
        <f t="shared" si="1198"/>
        <v>4.3920000000000003</v>
      </c>
      <c r="ZS68" s="2">
        <f t="shared" si="1199"/>
        <v>10.064679999600001</v>
      </c>
      <c r="ZT68" s="2">
        <f t="shared" si="1200"/>
        <v>39.654400000000003</v>
      </c>
      <c r="ZU68" s="2">
        <f t="shared" si="1201"/>
        <v>3.6000000000000004E-2</v>
      </c>
      <c r="ZV68" s="2">
        <f t="shared" si="1202"/>
        <v>40.68133332</v>
      </c>
      <c r="ZW68" s="2">
        <f t="shared" si="1203"/>
        <v>20.352</v>
      </c>
      <c r="ZX68" s="2">
        <f t="shared" si="1204"/>
        <v>31.037400000000002</v>
      </c>
      <c r="ZY68" s="2">
        <f t="shared" si="1205"/>
        <v>5.6567999999999996</v>
      </c>
      <c r="ZZ68" s="2">
        <f t="shared" si="1206"/>
        <v>10.467599999999999</v>
      </c>
      <c r="AAA68" s="2">
        <f t="shared" si="1207"/>
        <v>0</v>
      </c>
      <c r="AAB68" s="2">
        <f t="shared" si="1208"/>
        <v>73.262</v>
      </c>
      <c r="AAC68" s="2">
        <f t="shared" si="1209"/>
        <v>69.12</v>
      </c>
      <c r="AAD68" s="2">
        <f t="shared" si="1210"/>
        <v>0</v>
      </c>
      <c r="AAE68" s="2">
        <f t="shared" si="1211"/>
        <v>14.4846</v>
      </c>
      <c r="AAF68" s="2">
        <f t="shared" si="1212"/>
        <v>212.90559999999999</v>
      </c>
      <c r="AAG68" s="2">
        <f t="shared" si="1213"/>
        <v>112.81946668</v>
      </c>
      <c r="AAH68" s="2">
        <f t="shared" si="1214"/>
        <v>132.19166668</v>
      </c>
      <c r="AAI68" s="2">
        <f t="shared" si="1215"/>
        <v>19.232399999999998</v>
      </c>
      <c r="AAJ68" s="2">
        <f t="shared" si="1216"/>
        <v>49.287999999999997</v>
      </c>
      <c r="AAK68" s="2">
        <f t="shared" si="1217"/>
        <v>49.790399999999998</v>
      </c>
      <c r="AAL68" s="2">
        <f t="shared" si="1218"/>
        <v>50.752000000000002</v>
      </c>
      <c r="AAM68" s="2">
        <f t="shared" si="1219"/>
        <v>518.16</v>
      </c>
      <c r="AAN68" s="2">
        <f t="shared" si="1220"/>
        <v>2.3296000000000001</v>
      </c>
      <c r="AAO68" s="2">
        <f t="shared" si="1221"/>
        <v>18.495999999999999</v>
      </c>
      <c r="AAP68" s="2">
        <f t="shared" si="1222"/>
        <v>62.496000000000002</v>
      </c>
      <c r="AAQ68" s="2">
        <f t="shared" si="1223"/>
        <v>124.24533332</v>
      </c>
      <c r="AAR68" s="2">
        <f t="shared" si="1224"/>
        <v>280.97546663999998</v>
      </c>
      <c r="AAS68" s="2">
        <f t="shared" si="1225"/>
        <v>0</v>
      </c>
      <c r="AAT68" s="2">
        <f t="shared" si="1226"/>
        <v>128.24279999999999</v>
      </c>
      <c r="AAU68" s="2">
        <f t="shared" si="1227"/>
        <v>4.6767999996</v>
      </c>
      <c r="AAV68" s="2">
        <f t="shared" si="1228"/>
        <v>0</v>
      </c>
      <c r="AAW68" s="2">
        <f t="shared" si="1229"/>
        <v>0</v>
      </c>
      <c r="AAX68" s="2">
        <f t="shared" si="1230"/>
        <v>0</v>
      </c>
      <c r="AAY68" s="2">
        <f t="shared" si="1231"/>
        <v>0.09</v>
      </c>
      <c r="AAZ68" s="2">
        <f t="shared" si="1232"/>
        <v>1527.8700000000008</v>
      </c>
      <c r="ABA68" s="2">
        <f t="shared" si="1233"/>
        <v>35.988023571501344</v>
      </c>
      <c r="ABB68" s="2">
        <f t="shared" si="1234"/>
        <v>13.203294159187063</v>
      </c>
      <c r="ABC68" s="1">
        <v>4</v>
      </c>
      <c r="ABD68" s="1">
        <v>2</v>
      </c>
      <c r="ABE68" s="1">
        <v>1</v>
      </c>
      <c r="ABF68" s="1">
        <v>3</v>
      </c>
      <c r="ABG68" s="1">
        <v>4</v>
      </c>
      <c r="ABH68" s="1">
        <v>4</v>
      </c>
      <c r="ABI68" s="1">
        <v>1</v>
      </c>
      <c r="ABJ68" s="1">
        <v>2</v>
      </c>
      <c r="ABK68" s="1">
        <v>4</v>
      </c>
      <c r="ABL68" s="1">
        <v>3</v>
      </c>
      <c r="ABM68" s="1">
        <v>2</v>
      </c>
      <c r="ABN68" s="1">
        <v>1</v>
      </c>
      <c r="ABO68" s="1">
        <v>3</v>
      </c>
      <c r="ABP68" s="1">
        <v>1</v>
      </c>
      <c r="ABQ68" s="1">
        <v>3</v>
      </c>
      <c r="ABR68" s="7">
        <f t="shared" si="1235"/>
        <v>38</v>
      </c>
      <c r="ABS68" s="7">
        <f t="shared" si="1236"/>
        <v>14</v>
      </c>
      <c r="ABT68" s="7">
        <f t="shared" si="1237"/>
        <v>13</v>
      </c>
      <c r="ABU68" s="7">
        <f t="shared" si="1238"/>
        <v>11</v>
      </c>
      <c r="ABV68" s="4">
        <v>2</v>
      </c>
      <c r="ABW68" s="4">
        <v>3</v>
      </c>
      <c r="ABX68" s="4">
        <v>3</v>
      </c>
      <c r="ABY68" s="4">
        <v>1</v>
      </c>
      <c r="ABZ68" s="4">
        <v>1</v>
      </c>
      <c r="ACA68" s="4">
        <v>2</v>
      </c>
      <c r="ACB68" s="4">
        <v>3</v>
      </c>
      <c r="ACC68" s="4">
        <v>1</v>
      </c>
      <c r="ACD68" s="4">
        <v>1</v>
      </c>
      <c r="ACE68" s="4">
        <v>3</v>
      </c>
      <c r="ACF68" s="4">
        <v>2</v>
      </c>
      <c r="ACG68" s="4">
        <v>1</v>
      </c>
      <c r="ACH68" s="4">
        <v>2</v>
      </c>
      <c r="ACI68" s="4">
        <v>3</v>
      </c>
      <c r="ACJ68" s="4">
        <v>2</v>
      </c>
      <c r="ACK68" s="4">
        <v>2</v>
      </c>
      <c r="ACL68" s="4">
        <v>2</v>
      </c>
      <c r="ACM68" s="4">
        <v>2</v>
      </c>
      <c r="ACN68" s="4">
        <v>1</v>
      </c>
      <c r="ACO68" s="4">
        <v>3</v>
      </c>
      <c r="ACP68" s="4">
        <v>1</v>
      </c>
      <c r="ACQ68" s="4">
        <v>1</v>
      </c>
      <c r="ACR68" s="4">
        <v>3</v>
      </c>
      <c r="ACS68" s="4">
        <v>2</v>
      </c>
      <c r="ACT68" s="4">
        <v>2</v>
      </c>
      <c r="ACU68" s="4">
        <v>2</v>
      </c>
      <c r="ACV68" s="4">
        <v>1</v>
      </c>
      <c r="ACW68" s="4">
        <v>1</v>
      </c>
      <c r="ACX68" s="4">
        <v>3</v>
      </c>
      <c r="ACY68" s="4">
        <v>4</v>
      </c>
      <c r="ACZ68" s="4">
        <v>4</v>
      </c>
      <c r="ADA68" s="4">
        <v>2</v>
      </c>
      <c r="ADB68" s="4">
        <v>2</v>
      </c>
      <c r="ADC68" s="4">
        <v>3</v>
      </c>
      <c r="ADD68" s="4">
        <v>4</v>
      </c>
      <c r="ADE68" s="4">
        <v>3</v>
      </c>
      <c r="ADF68" s="4">
        <v>3</v>
      </c>
      <c r="ADG68" s="4">
        <v>4</v>
      </c>
      <c r="ADH68" s="4">
        <v>3</v>
      </c>
      <c r="ADI68" s="4">
        <v>3</v>
      </c>
      <c r="ADJ68" s="4">
        <v>4</v>
      </c>
      <c r="ADK68" s="4">
        <v>4</v>
      </c>
      <c r="ADL68" s="4">
        <v>3</v>
      </c>
      <c r="ADM68" s="4">
        <v>3</v>
      </c>
      <c r="ADN68" s="4">
        <v>3</v>
      </c>
      <c r="ADO68" s="4">
        <v>3</v>
      </c>
      <c r="ADP68" s="4">
        <v>2</v>
      </c>
      <c r="ADQ68" s="4">
        <v>3</v>
      </c>
      <c r="ADR68" s="4">
        <v>2</v>
      </c>
      <c r="ADS68" s="4">
        <v>3</v>
      </c>
      <c r="ADT68" s="4">
        <v>4</v>
      </c>
      <c r="ADU68" s="4">
        <v>3</v>
      </c>
      <c r="ADV68" s="4">
        <v>3</v>
      </c>
      <c r="ADW68" s="4">
        <v>4</v>
      </c>
      <c r="ADX68" s="4">
        <v>2</v>
      </c>
      <c r="ADY68" s="4">
        <v>2</v>
      </c>
      <c r="ADZ68" s="2">
        <f t="shared" si="1239"/>
        <v>15</v>
      </c>
      <c r="AEA68" s="2">
        <f t="shared" si="1240"/>
        <v>16</v>
      </c>
      <c r="AEB68" s="2">
        <f t="shared" si="1241"/>
        <v>10</v>
      </c>
      <c r="AEC68" s="2">
        <f t="shared" si="1242"/>
        <v>11</v>
      </c>
      <c r="AED68" s="2">
        <f t="shared" si="1243"/>
        <v>24</v>
      </c>
      <c r="AEE68" s="2">
        <f t="shared" si="1244"/>
        <v>26</v>
      </c>
      <c r="AEF68" s="2">
        <f t="shared" si="1245"/>
        <v>22</v>
      </c>
      <c r="AEG68" s="2">
        <f t="shared" si="1246"/>
        <v>14</v>
      </c>
      <c r="AEH68" s="4">
        <v>3</v>
      </c>
      <c r="AEI68" s="4">
        <v>1</v>
      </c>
      <c r="AEJ68" s="4">
        <v>3</v>
      </c>
      <c r="AEK68" s="4">
        <v>2</v>
      </c>
      <c r="AEL68" s="4">
        <v>3</v>
      </c>
      <c r="AEM68" s="4">
        <v>3</v>
      </c>
      <c r="AEN68" s="4">
        <v>2</v>
      </c>
      <c r="AEO68" s="4">
        <v>1</v>
      </c>
      <c r="AEP68" s="4">
        <v>1</v>
      </c>
      <c r="AEQ68" s="4">
        <v>2</v>
      </c>
      <c r="AER68" s="4">
        <v>2</v>
      </c>
      <c r="AES68" s="4">
        <v>3</v>
      </c>
      <c r="AET68" s="4">
        <v>2</v>
      </c>
      <c r="AEU68" s="4">
        <v>2</v>
      </c>
      <c r="AEV68" s="4">
        <v>1</v>
      </c>
      <c r="AEW68" s="4">
        <v>1</v>
      </c>
      <c r="AEX68" s="4">
        <v>1</v>
      </c>
      <c r="AEY68" s="4">
        <v>1</v>
      </c>
      <c r="AEZ68" s="4">
        <v>2</v>
      </c>
      <c r="AFA68" s="4">
        <v>1</v>
      </c>
      <c r="AFB68" s="4">
        <v>2</v>
      </c>
      <c r="AFC68" s="4">
        <v>2</v>
      </c>
      <c r="AFD68" s="4">
        <v>3</v>
      </c>
      <c r="AFE68" s="4">
        <v>3</v>
      </c>
      <c r="AFF68" s="4">
        <v>3</v>
      </c>
      <c r="AFG68" s="4">
        <v>4</v>
      </c>
      <c r="AFH68" s="4">
        <v>4</v>
      </c>
      <c r="AFI68" s="4">
        <v>3</v>
      </c>
      <c r="AFJ68" s="4">
        <v>4</v>
      </c>
      <c r="AFK68" s="4">
        <v>3</v>
      </c>
      <c r="AFL68" s="4">
        <v>2</v>
      </c>
      <c r="AFM68" s="4">
        <v>3</v>
      </c>
      <c r="AFN68" s="1">
        <v>3</v>
      </c>
      <c r="AFO68" s="2">
        <f t="shared" si="1247"/>
        <v>76</v>
      </c>
      <c r="AFP68" s="2">
        <f t="shared" si="1248"/>
        <v>21</v>
      </c>
      <c r="AFQ68" s="2">
        <f t="shared" si="1249"/>
        <v>23</v>
      </c>
      <c r="AFR68" s="2">
        <f t="shared" si="1250"/>
        <v>32</v>
      </c>
      <c r="AFS68" s="4">
        <v>1</v>
      </c>
      <c r="AFT68" s="4">
        <v>0</v>
      </c>
      <c r="AFU68" s="4">
        <v>0</v>
      </c>
      <c r="AFV68" s="4">
        <v>0</v>
      </c>
      <c r="AFW68" s="4">
        <v>0</v>
      </c>
      <c r="AFX68" s="4">
        <v>4</v>
      </c>
      <c r="AFY68" s="4">
        <v>0</v>
      </c>
      <c r="AFZ68" s="4">
        <v>0</v>
      </c>
      <c r="AGA68" s="4">
        <v>30</v>
      </c>
      <c r="AGB68" s="4">
        <v>3</v>
      </c>
      <c r="AGC68" s="4">
        <v>0</v>
      </c>
      <c r="AGD68" s="4">
        <v>0</v>
      </c>
      <c r="AGE68" s="4">
        <v>10</v>
      </c>
      <c r="AGF68" s="4">
        <v>7</v>
      </c>
      <c r="AGG68" s="4">
        <v>0</v>
      </c>
      <c r="AGH68" s="4">
        <v>0</v>
      </c>
      <c r="AGI68" s="4">
        <v>45</v>
      </c>
      <c r="AGJ68" s="4">
        <v>0</v>
      </c>
      <c r="AGK68" s="4">
        <v>0</v>
      </c>
      <c r="AGL68" s="4">
        <v>0</v>
      </c>
      <c r="AGM68" s="4">
        <v>0</v>
      </c>
      <c r="AGN68" s="4">
        <v>4</v>
      </c>
      <c r="AGO68" s="4">
        <v>0</v>
      </c>
      <c r="AGP68" s="4">
        <v>0</v>
      </c>
      <c r="AGQ68" s="4">
        <v>10</v>
      </c>
      <c r="AGR68" s="4">
        <v>0</v>
      </c>
      <c r="AGS68" s="4">
        <v>0</v>
      </c>
      <c r="AGT68" s="4">
        <v>0</v>
      </c>
      <c r="AGU68" s="4">
        <v>0</v>
      </c>
      <c r="AGV68" s="4">
        <v>2</v>
      </c>
      <c r="AGW68" s="4">
        <v>0</v>
      </c>
      <c r="AGX68" s="4">
        <v>1</v>
      </c>
      <c r="AGY68" s="4">
        <v>0</v>
      </c>
      <c r="AGZ68" s="4">
        <v>3</v>
      </c>
      <c r="AHA68" s="4">
        <v>0</v>
      </c>
      <c r="AHB68" s="4">
        <v>0</v>
      </c>
      <c r="AHC68" s="4">
        <v>30</v>
      </c>
      <c r="AHD68" s="4">
        <v>2</v>
      </c>
      <c r="AHE68" s="4">
        <v>0</v>
      </c>
      <c r="AHF68" s="4">
        <v>0</v>
      </c>
      <c r="AHG68" s="4">
        <v>30</v>
      </c>
      <c r="AHH68" s="4">
        <v>0</v>
      </c>
      <c r="AHI68" s="4">
        <v>0</v>
      </c>
      <c r="AHJ68" s="4">
        <v>0</v>
      </c>
      <c r="AHK68" s="4">
        <v>0</v>
      </c>
      <c r="AHL68" s="4">
        <v>5</v>
      </c>
      <c r="AHM68" s="4">
        <v>0</v>
      </c>
      <c r="AHN68" s="4">
        <v>5</v>
      </c>
      <c r="AHO68" s="4">
        <v>0</v>
      </c>
      <c r="AHP68" s="2">
        <f t="shared" si="1251"/>
        <v>0</v>
      </c>
      <c r="AHQ68" s="2">
        <f t="shared" si="1252"/>
        <v>480</v>
      </c>
      <c r="AHR68" s="2">
        <f t="shared" si="1253"/>
        <v>99</v>
      </c>
      <c r="AHS68" s="2">
        <f t="shared" si="1254"/>
        <v>579</v>
      </c>
      <c r="AHT68" s="2">
        <f t="shared" si="1255"/>
        <v>132</v>
      </c>
      <c r="AHU68" s="2">
        <f t="shared" si="1256"/>
        <v>0</v>
      </c>
      <c r="AHV68" s="2">
        <f t="shared" si="1257"/>
        <v>132</v>
      </c>
      <c r="AHW68" s="2">
        <f t="shared" si="1258"/>
        <v>0</v>
      </c>
      <c r="AHX68" s="2">
        <f t="shared" si="1259"/>
        <v>360</v>
      </c>
      <c r="AHY68" s="2">
        <f t="shared" si="1260"/>
        <v>360</v>
      </c>
      <c r="AHZ68" s="2">
        <f t="shared" si="1261"/>
        <v>480</v>
      </c>
      <c r="AIA68" s="2">
        <f t="shared" si="1262"/>
        <v>0</v>
      </c>
      <c r="AIB68" s="2">
        <f t="shared" si="1263"/>
        <v>297</v>
      </c>
      <c r="AIC68" s="2">
        <f t="shared" si="1264"/>
        <v>777</v>
      </c>
      <c r="AID68" s="2">
        <f t="shared" si="1265"/>
        <v>1848</v>
      </c>
      <c r="AIE68" s="2" t="s">
        <v>1268</v>
      </c>
      <c r="AIF68" s="1">
        <v>1</v>
      </c>
      <c r="AIG68" s="1">
        <v>1</v>
      </c>
      <c r="AIH68" s="1">
        <v>1</v>
      </c>
      <c r="AII68" s="1">
        <v>1</v>
      </c>
      <c r="AIJ68" s="1">
        <v>1</v>
      </c>
      <c r="AIK68" s="1">
        <v>1</v>
      </c>
      <c r="AIL68" s="1">
        <v>1</v>
      </c>
      <c r="AIM68" s="1">
        <v>1</v>
      </c>
      <c r="AIN68" s="1">
        <v>1</v>
      </c>
      <c r="AIO68" s="1">
        <v>1</v>
      </c>
      <c r="AIP68" s="1">
        <v>1</v>
      </c>
      <c r="AIQ68" s="1">
        <v>0</v>
      </c>
      <c r="AIR68" s="7">
        <f t="shared" si="1266"/>
        <v>11</v>
      </c>
      <c r="AIS68" s="7">
        <f t="shared" si="1267"/>
        <v>1</v>
      </c>
      <c r="AIT68" s="7">
        <f t="shared" si="1268"/>
        <v>83.333333333333329</v>
      </c>
      <c r="AIU68" s="7" t="str">
        <f t="shared" si="1269"/>
        <v>RIGHT</v>
      </c>
      <c r="AIV68" s="4">
        <v>2</v>
      </c>
      <c r="AIW68" s="4">
        <v>5</v>
      </c>
      <c r="AIX68" s="4">
        <v>2</v>
      </c>
      <c r="AIY68" s="4">
        <v>4</v>
      </c>
      <c r="AIZ68" s="4">
        <v>2</v>
      </c>
      <c r="AJA68" s="4">
        <v>2</v>
      </c>
      <c r="AJB68" s="4">
        <v>1</v>
      </c>
      <c r="AJC68" s="4">
        <v>1</v>
      </c>
      <c r="AJD68" s="4">
        <v>4</v>
      </c>
      <c r="AJE68" s="4">
        <v>2</v>
      </c>
      <c r="AJF68" s="4">
        <v>1</v>
      </c>
      <c r="AJG68" s="4">
        <v>3</v>
      </c>
      <c r="AJH68" s="4">
        <v>1</v>
      </c>
      <c r="AJI68" s="4">
        <v>2</v>
      </c>
      <c r="AJJ68" s="4">
        <v>1</v>
      </c>
      <c r="AJK68" s="4">
        <v>1</v>
      </c>
      <c r="AJL68" s="4">
        <v>1</v>
      </c>
      <c r="AJM68" s="4">
        <v>4</v>
      </c>
      <c r="AJN68" s="4">
        <v>1</v>
      </c>
      <c r="AJO68" s="4">
        <v>1</v>
      </c>
      <c r="AJP68" s="2">
        <f t="shared" si="1270"/>
        <v>41</v>
      </c>
      <c r="AJQ68" s="2">
        <f t="shared" si="1271"/>
        <v>16</v>
      </c>
      <c r="AJR68" s="2">
        <f t="shared" si="1272"/>
        <v>25</v>
      </c>
      <c r="AJS68" s="4">
        <v>3</v>
      </c>
      <c r="AJT68" s="4">
        <v>2</v>
      </c>
      <c r="AJU68" s="4">
        <v>1</v>
      </c>
      <c r="AJV68" s="4">
        <v>1</v>
      </c>
      <c r="AJW68" s="4">
        <v>1</v>
      </c>
      <c r="AJX68" s="4">
        <v>1</v>
      </c>
      <c r="AJY68" s="4">
        <v>1</v>
      </c>
      <c r="AJZ68" s="4">
        <v>1</v>
      </c>
      <c r="AKA68" s="4">
        <v>1</v>
      </c>
      <c r="AKB68" s="4">
        <v>1</v>
      </c>
      <c r="AKC68" s="4">
        <v>1</v>
      </c>
      <c r="AKD68" s="4">
        <v>1</v>
      </c>
      <c r="AKE68" s="4">
        <v>1</v>
      </c>
      <c r="AKF68" s="4">
        <v>1</v>
      </c>
      <c r="AKG68" s="4">
        <v>1</v>
      </c>
      <c r="AKH68" s="4">
        <v>1</v>
      </c>
      <c r="AKI68" s="4">
        <v>0</v>
      </c>
      <c r="AKJ68" s="4">
        <v>0</v>
      </c>
      <c r="AKK68" s="4">
        <v>0</v>
      </c>
      <c r="AKL68" s="4">
        <v>0</v>
      </c>
      <c r="AKM68" s="4">
        <v>0</v>
      </c>
      <c r="AKN68" s="4">
        <v>0</v>
      </c>
      <c r="AKO68" s="4">
        <v>0</v>
      </c>
      <c r="AKP68" s="4">
        <v>0</v>
      </c>
      <c r="AKQ68" s="4">
        <v>1</v>
      </c>
      <c r="AKR68" s="4">
        <v>0</v>
      </c>
      <c r="AKS68" s="4">
        <v>0</v>
      </c>
      <c r="AKT68" s="2">
        <v>1</v>
      </c>
      <c r="AKU68" s="2">
        <v>0</v>
      </c>
      <c r="AKV68" s="2">
        <v>1</v>
      </c>
      <c r="AKW68" s="2">
        <v>0</v>
      </c>
      <c r="AKX68" s="2">
        <v>0</v>
      </c>
      <c r="AKY68" s="2">
        <v>0</v>
      </c>
      <c r="AKZ68" s="2">
        <v>0</v>
      </c>
      <c r="ALA68" s="2">
        <v>0</v>
      </c>
      <c r="ALB68" s="2">
        <v>0</v>
      </c>
      <c r="ALC68" s="1">
        <v>3</v>
      </c>
      <c r="ALD68" s="1">
        <v>3</v>
      </c>
      <c r="ALE68" s="1">
        <v>3</v>
      </c>
      <c r="ALF68" s="1">
        <v>4</v>
      </c>
      <c r="ALG68" s="1">
        <v>4</v>
      </c>
      <c r="ALH68" s="1">
        <v>4</v>
      </c>
      <c r="ALI68" s="1">
        <v>4</v>
      </c>
      <c r="ALJ68" s="1">
        <v>3</v>
      </c>
      <c r="ALK68" s="1">
        <v>3</v>
      </c>
      <c r="ALL68" s="1">
        <v>4</v>
      </c>
      <c r="ALM68" s="1">
        <v>4</v>
      </c>
      <c r="ALN68" s="1">
        <v>4</v>
      </c>
      <c r="ALO68" s="1">
        <v>3</v>
      </c>
      <c r="ALP68" s="1">
        <v>2</v>
      </c>
      <c r="ALQ68" s="1">
        <v>3</v>
      </c>
      <c r="ALR68" s="1">
        <v>2</v>
      </c>
      <c r="ALS68" s="1">
        <v>4</v>
      </c>
      <c r="ALT68" s="1">
        <v>4</v>
      </c>
      <c r="ALU68" s="1">
        <v>2</v>
      </c>
      <c r="ALV68" s="1">
        <v>2</v>
      </c>
      <c r="ALW68" s="1">
        <v>2</v>
      </c>
      <c r="ALX68" s="1">
        <v>3</v>
      </c>
      <c r="ALY68" s="1">
        <v>4</v>
      </c>
      <c r="ALZ68" s="2">
        <f t="shared" si="1273"/>
        <v>74</v>
      </c>
      <c r="AMA68">
        <v>12</v>
      </c>
      <c r="AMB68">
        <v>11</v>
      </c>
      <c r="AMC68">
        <v>18</v>
      </c>
      <c r="AMD68">
        <v>24</v>
      </c>
      <c r="AME68" s="1">
        <v>3</v>
      </c>
      <c r="AMF68" s="1">
        <v>1</v>
      </c>
      <c r="AMG68" s="1">
        <v>1</v>
      </c>
      <c r="AMH68" s="1">
        <v>1</v>
      </c>
      <c r="AMI68" s="8">
        <v>2</v>
      </c>
      <c r="AMJ68" s="8">
        <v>3</v>
      </c>
      <c r="AMK68" s="8">
        <v>5</v>
      </c>
      <c r="AML68" s="8">
        <v>1</v>
      </c>
      <c r="AMM68" s="8">
        <v>4</v>
      </c>
      <c r="AMN68" s="8">
        <v>2</v>
      </c>
      <c r="AMO68" s="8">
        <v>2</v>
      </c>
      <c r="AMP68" s="8">
        <v>1</v>
      </c>
      <c r="AMQ68" s="8">
        <v>1</v>
      </c>
      <c r="AMR68" s="8">
        <v>2</v>
      </c>
      <c r="AMS68" s="8">
        <v>5</v>
      </c>
      <c r="AMT68" s="8">
        <v>1</v>
      </c>
      <c r="AMU68" s="8">
        <v>1</v>
      </c>
      <c r="AMV68" s="8">
        <v>2</v>
      </c>
      <c r="AMW68" s="8">
        <v>2</v>
      </c>
      <c r="AMX68" s="8">
        <v>3</v>
      </c>
      <c r="AMY68" s="8">
        <v>3</v>
      </c>
      <c r="AMZ68" s="2">
        <f t="shared" si="1274"/>
        <v>14</v>
      </c>
      <c r="ANA68" s="2">
        <f t="shared" si="1275"/>
        <v>14</v>
      </c>
      <c r="ANB68" s="2">
        <f t="shared" si="1276"/>
        <v>18</v>
      </c>
      <c r="ANC68" s="2">
        <f t="shared" si="1277"/>
        <v>46</v>
      </c>
    </row>
    <row r="69" spans="1:1043" x14ac:dyDescent="0.2">
      <c r="A69" s="2" t="s">
        <v>480</v>
      </c>
      <c r="B69" s="3">
        <v>43399.632638888892</v>
      </c>
      <c r="C69" s="2">
        <v>158</v>
      </c>
      <c r="D69" s="2">
        <v>51.8</v>
      </c>
      <c r="E69" s="2">
        <v>20.749879826950806</v>
      </c>
      <c r="F69" s="2">
        <v>-72</v>
      </c>
      <c r="G69" s="2">
        <v>3</v>
      </c>
      <c r="H69" s="2">
        <v>-21</v>
      </c>
      <c r="I69" s="2">
        <v>-100</v>
      </c>
      <c r="J69" s="2">
        <v>66</v>
      </c>
      <c r="K69" s="2">
        <v>56</v>
      </c>
      <c r="L69" s="2">
        <v>-12</v>
      </c>
      <c r="M69" s="2">
        <v>-28</v>
      </c>
      <c r="N69" s="2">
        <v>-86</v>
      </c>
      <c r="O69" s="2">
        <v>20</v>
      </c>
      <c r="P69" s="2">
        <v>-22</v>
      </c>
      <c r="Q69" s="2">
        <v>-65</v>
      </c>
      <c r="R69" s="2">
        <v>-73</v>
      </c>
      <c r="S69" s="2">
        <v>-80</v>
      </c>
      <c r="T69" s="2">
        <v>22</v>
      </c>
      <c r="U69" s="2">
        <v>-44</v>
      </c>
      <c r="V69" s="2">
        <v>66</v>
      </c>
      <c r="W69" s="2">
        <v>31</v>
      </c>
      <c r="X69" s="2">
        <v>49</v>
      </c>
      <c r="Y69" s="2">
        <v>38</v>
      </c>
      <c r="Z69" s="2">
        <v>-100</v>
      </c>
      <c r="AA69" s="2">
        <v>15</v>
      </c>
      <c r="AB69" s="2">
        <v>-16</v>
      </c>
      <c r="AC69" s="2">
        <v>16</v>
      </c>
      <c r="AD69" s="2">
        <v>-100</v>
      </c>
      <c r="AE69" s="2">
        <v>-30</v>
      </c>
      <c r="AF69" s="2">
        <v>10</v>
      </c>
      <c r="AG69" s="2">
        <v>-55</v>
      </c>
      <c r="AH69" s="2">
        <v>1</v>
      </c>
      <c r="AI69" s="2">
        <v>21</v>
      </c>
      <c r="AJ69" s="2">
        <v>-100</v>
      </c>
      <c r="AK69" s="2">
        <v>-100</v>
      </c>
      <c r="AL69" s="2">
        <v>-100</v>
      </c>
      <c r="AM69" s="2">
        <v>100</v>
      </c>
      <c r="AN69" s="2">
        <v>21</v>
      </c>
      <c r="AO69" s="2">
        <v>0</v>
      </c>
      <c r="AP69" s="2">
        <v>3</v>
      </c>
      <c r="AQ69" s="2">
        <v>1</v>
      </c>
      <c r="AR69" s="4">
        <v>2</v>
      </c>
      <c r="AS69" s="4">
        <v>4</v>
      </c>
      <c r="AT69" s="4">
        <v>2</v>
      </c>
      <c r="AU69" s="4">
        <v>1</v>
      </c>
      <c r="AV69" s="4">
        <v>2</v>
      </c>
      <c r="AW69" s="4">
        <v>2</v>
      </c>
      <c r="AX69" s="4">
        <v>1</v>
      </c>
      <c r="AY69" s="4">
        <v>2</v>
      </c>
      <c r="AZ69" s="4">
        <v>4</v>
      </c>
      <c r="BA69" s="4">
        <v>4</v>
      </c>
      <c r="BB69" s="4">
        <v>2</v>
      </c>
      <c r="BC69" s="4">
        <v>4</v>
      </c>
      <c r="BD69" s="4">
        <v>3</v>
      </c>
      <c r="BE69" s="4">
        <v>2</v>
      </c>
      <c r="BF69" s="4">
        <v>2</v>
      </c>
      <c r="BG69" s="4">
        <v>4</v>
      </c>
      <c r="BH69" s="4">
        <v>4</v>
      </c>
      <c r="BI69" s="4">
        <v>1</v>
      </c>
      <c r="BJ69" s="4">
        <v>2</v>
      </c>
      <c r="BK69" s="4">
        <v>3</v>
      </c>
      <c r="BL69" s="4">
        <v>3</v>
      </c>
      <c r="BM69" s="4">
        <v>4</v>
      </c>
      <c r="BN69" s="4">
        <v>2</v>
      </c>
      <c r="BO69" s="4">
        <v>1</v>
      </c>
      <c r="BP69" s="4">
        <v>2</v>
      </c>
      <c r="BQ69" s="4">
        <v>1</v>
      </c>
      <c r="BR69" s="4">
        <v>1</v>
      </c>
      <c r="BS69" s="4">
        <v>1</v>
      </c>
      <c r="BT69" s="4">
        <v>1</v>
      </c>
      <c r="BU69" s="4">
        <v>2</v>
      </c>
      <c r="BV69" s="4">
        <v>2</v>
      </c>
      <c r="BW69" s="4">
        <v>2</v>
      </c>
      <c r="BX69" s="4">
        <v>2</v>
      </c>
      <c r="BY69" s="4">
        <v>2</v>
      </c>
      <c r="BZ69" s="4">
        <v>1</v>
      </c>
      <c r="CA69" s="4">
        <v>3</v>
      </c>
      <c r="CB69" s="4">
        <v>1</v>
      </c>
      <c r="CC69" s="4">
        <v>3</v>
      </c>
      <c r="CD69" s="4">
        <v>1</v>
      </c>
      <c r="CE69" s="4">
        <v>1</v>
      </c>
      <c r="CF69" s="4">
        <v>1</v>
      </c>
      <c r="CG69" s="4">
        <v>2</v>
      </c>
      <c r="CH69" s="4">
        <v>2</v>
      </c>
      <c r="CI69" s="4">
        <v>2</v>
      </c>
      <c r="CJ69" s="4">
        <v>1</v>
      </c>
      <c r="CK69" s="4">
        <v>3</v>
      </c>
      <c r="CL69" s="4">
        <v>1</v>
      </c>
      <c r="CM69" s="4">
        <v>1</v>
      </c>
      <c r="CN69" s="4">
        <v>1</v>
      </c>
      <c r="CO69" s="4">
        <v>2</v>
      </c>
      <c r="CP69" s="4">
        <v>2</v>
      </c>
      <c r="CQ69" s="4">
        <v>3</v>
      </c>
      <c r="CR69" s="4">
        <v>2</v>
      </c>
      <c r="CS69" s="4">
        <v>2</v>
      </c>
      <c r="CT69" s="4">
        <v>2</v>
      </c>
      <c r="CU69" s="4">
        <v>2</v>
      </c>
      <c r="CV69" s="4">
        <v>2</v>
      </c>
      <c r="CW69" s="4">
        <v>2</v>
      </c>
      <c r="CX69" s="4">
        <v>3</v>
      </c>
      <c r="CY69" s="4">
        <v>1</v>
      </c>
      <c r="CZ69" s="4">
        <v>2</v>
      </c>
      <c r="DA69" s="4">
        <v>1</v>
      </c>
      <c r="DB69" s="4">
        <v>1</v>
      </c>
      <c r="DC69" s="4">
        <v>2</v>
      </c>
      <c r="DD69" s="4">
        <v>2</v>
      </c>
      <c r="DE69" s="4">
        <v>1</v>
      </c>
      <c r="DF69" s="4">
        <v>2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2</v>
      </c>
      <c r="DO69" s="4">
        <v>1</v>
      </c>
      <c r="DP69" s="5">
        <v>79.849999999999994</v>
      </c>
      <c r="DQ69" s="5">
        <v>38.159999999999997</v>
      </c>
      <c r="DR69" s="5">
        <v>165.05</v>
      </c>
      <c r="DS69" s="5">
        <v>108.29</v>
      </c>
      <c r="DT69" s="5">
        <v>3.45</v>
      </c>
      <c r="DU69" s="5">
        <v>15</v>
      </c>
      <c r="DV69" s="5">
        <v>129.93</v>
      </c>
      <c r="DW69" s="5">
        <v>65.989999999999995</v>
      </c>
      <c r="DX69" s="5">
        <v>13.15</v>
      </c>
      <c r="DY69" s="5">
        <v>16.71</v>
      </c>
      <c r="DZ69" s="5">
        <v>10.83</v>
      </c>
      <c r="EA69" s="5">
        <v>146.4</v>
      </c>
      <c r="EB69" s="5">
        <v>255.35</v>
      </c>
      <c r="EC69" s="5">
        <v>153.66</v>
      </c>
      <c r="ED69" s="5">
        <v>141.47</v>
      </c>
      <c r="EE69" s="5">
        <v>181.35</v>
      </c>
      <c r="EF69" s="5">
        <v>233.59</v>
      </c>
      <c r="EG69" s="5">
        <v>325.49</v>
      </c>
      <c r="EH69" s="5">
        <v>277.49</v>
      </c>
      <c r="EI69" s="5">
        <v>437</v>
      </c>
      <c r="EJ69" s="5">
        <v>480.09</v>
      </c>
      <c r="EK69" s="5">
        <v>170</v>
      </c>
      <c r="EL69" s="5">
        <v>342.9</v>
      </c>
      <c r="EM69" s="5">
        <v>255.11</v>
      </c>
      <c r="EN69" s="5">
        <v>345.56</v>
      </c>
      <c r="EO69" s="5">
        <v>488</v>
      </c>
      <c r="EP69" s="5">
        <v>211.12</v>
      </c>
      <c r="EQ69" s="5">
        <v>113</v>
      </c>
      <c r="ER69" s="5">
        <v>191.68</v>
      </c>
      <c r="ES69" s="5">
        <v>193.63</v>
      </c>
      <c r="ET69" s="5">
        <v>376.2</v>
      </c>
      <c r="EU69" s="5">
        <v>414.54</v>
      </c>
      <c r="EV69" s="5">
        <v>626.04</v>
      </c>
      <c r="EW69" s="5">
        <v>180.53</v>
      </c>
      <c r="EX69" s="5">
        <v>345.78</v>
      </c>
      <c r="EY69" s="5">
        <v>320.04000000000002</v>
      </c>
      <c r="EZ69" s="5">
        <v>178.92</v>
      </c>
      <c r="FA69" s="5">
        <v>234.51</v>
      </c>
      <c r="FB69" s="5">
        <v>142.71</v>
      </c>
      <c r="FC69" s="5">
        <v>187.24</v>
      </c>
      <c r="FD69" s="5">
        <v>210.15</v>
      </c>
      <c r="FE69" s="5">
        <v>45.39</v>
      </c>
      <c r="FF69" s="5">
        <v>378</v>
      </c>
      <c r="FG69" s="5">
        <v>179.85</v>
      </c>
      <c r="FH69" s="5">
        <v>192.32</v>
      </c>
      <c r="FI69" s="5">
        <v>71.7</v>
      </c>
      <c r="FJ69" s="5">
        <v>288.19</v>
      </c>
      <c r="FK69" s="5">
        <v>113</v>
      </c>
      <c r="FL69" s="5">
        <v>119.29</v>
      </c>
      <c r="FM69" s="5">
        <v>145.82</v>
      </c>
      <c r="FN69" s="5">
        <v>90.89</v>
      </c>
      <c r="FO69" s="5">
        <v>211.61</v>
      </c>
      <c r="FP69" s="5">
        <v>191.15</v>
      </c>
      <c r="FQ69" s="5">
        <v>114.48</v>
      </c>
      <c r="FR69" s="5">
        <v>199.32</v>
      </c>
      <c r="FS69" s="5">
        <v>249.82</v>
      </c>
      <c r="FT69" s="5">
        <v>235.78</v>
      </c>
      <c r="FU69" s="5">
        <v>258.7</v>
      </c>
      <c r="FV69" s="5">
        <v>201.17</v>
      </c>
      <c r="FW69" s="5">
        <v>26.73</v>
      </c>
      <c r="FX69" s="5">
        <v>148.84</v>
      </c>
      <c r="FY69" s="5">
        <v>123</v>
      </c>
      <c r="FZ69" s="5">
        <v>102.48</v>
      </c>
      <c r="GA69" s="5">
        <v>173.4</v>
      </c>
      <c r="GB69" s="5">
        <v>225.68</v>
      </c>
      <c r="GC69" s="5">
        <v>122.4</v>
      </c>
      <c r="GD69" s="5">
        <v>83.7</v>
      </c>
      <c r="GE69" s="5">
        <v>126.79</v>
      </c>
      <c r="GF69" s="5">
        <v>145.15</v>
      </c>
      <c r="GG69" s="5">
        <v>0</v>
      </c>
      <c r="GH69" s="5">
        <v>133.43</v>
      </c>
      <c r="GI69" s="5">
        <v>124.31</v>
      </c>
      <c r="GJ69" s="5">
        <v>2.37</v>
      </c>
      <c r="GK69" s="5">
        <v>313</v>
      </c>
      <c r="GL69" s="5">
        <v>2.37</v>
      </c>
      <c r="GM69" s="5">
        <v>24.38</v>
      </c>
      <c r="GN69" s="2">
        <f t="shared" si="852"/>
        <v>159.69999999999999</v>
      </c>
      <c r="GO69" s="2">
        <f t="shared" si="853"/>
        <v>152.63999999999999</v>
      </c>
      <c r="GP69" s="2">
        <f t="shared" si="854"/>
        <v>330.1</v>
      </c>
      <c r="GQ69" s="2">
        <f t="shared" si="855"/>
        <v>108.29</v>
      </c>
      <c r="GR69" s="2">
        <f t="shared" si="856"/>
        <v>6.9</v>
      </c>
      <c r="GS69" s="2">
        <f t="shared" si="857"/>
        <v>30</v>
      </c>
      <c r="GT69" s="2">
        <f t="shared" si="858"/>
        <v>129.93</v>
      </c>
      <c r="GU69" s="2">
        <f t="shared" si="859"/>
        <v>131.97999999999999</v>
      </c>
      <c r="GV69" s="2">
        <f t="shared" si="860"/>
        <v>52.6</v>
      </c>
      <c r="GW69" s="2">
        <f t="shared" si="861"/>
        <v>66.84</v>
      </c>
      <c r="GX69" s="2">
        <f t="shared" si="862"/>
        <v>21.66</v>
      </c>
      <c r="GY69" s="2">
        <f t="shared" si="863"/>
        <v>585.6</v>
      </c>
      <c r="GZ69" s="2">
        <f t="shared" si="864"/>
        <v>766.05</v>
      </c>
      <c r="HA69" s="2">
        <f t="shared" si="865"/>
        <v>307.32</v>
      </c>
      <c r="HB69" s="2">
        <f t="shared" si="866"/>
        <v>282.94</v>
      </c>
      <c r="HC69" s="2">
        <f t="shared" si="867"/>
        <v>725.4</v>
      </c>
      <c r="HD69" s="2">
        <f t="shared" si="868"/>
        <v>934.36</v>
      </c>
      <c r="HE69" s="2">
        <f t="shared" si="869"/>
        <v>325.49</v>
      </c>
      <c r="HF69" s="2">
        <f t="shared" si="870"/>
        <v>554.98</v>
      </c>
      <c r="HG69" s="2">
        <f t="shared" si="871"/>
        <v>1311</v>
      </c>
      <c r="HH69" s="2">
        <f t="shared" si="872"/>
        <v>1440.27</v>
      </c>
      <c r="HI69" s="2">
        <f t="shared" si="873"/>
        <v>680</v>
      </c>
      <c r="HJ69" s="2">
        <f t="shared" si="874"/>
        <v>685.8</v>
      </c>
      <c r="HK69" s="2">
        <f t="shared" si="875"/>
        <v>255.11</v>
      </c>
      <c r="HL69" s="2">
        <f t="shared" si="876"/>
        <v>691.12</v>
      </c>
      <c r="HM69" s="2">
        <f t="shared" si="877"/>
        <v>488</v>
      </c>
      <c r="HN69" s="2">
        <f t="shared" si="878"/>
        <v>211.12</v>
      </c>
      <c r="HO69" s="2">
        <f t="shared" si="879"/>
        <v>113</v>
      </c>
      <c r="HP69" s="2">
        <f t="shared" si="880"/>
        <v>191.68</v>
      </c>
      <c r="HQ69" s="2">
        <f t="shared" si="881"/>
        <v>387.26</v>
      </c>
      <c r="HR69" s="2">
        <f t="shared" si="882"/>
        <v>752.4</v>
      </c>
      <c r="HS69" s="2">
        <f t="shared" si="883"/>
        <v>829.08</v>
      </c>
      <c r="HT69" s="2">
        <f t="shared" si="884"/>
        <v>1252.08</v>
      </c>
      <c r="HU69" s="2">
        <f t="shared" si="885"/>
        <v>361.06</v>
      </c>
      <c r="HV69" s="2">
        <f t="shared" si="886"/>
        <v>345.78</v>
      </c>
      <c r="HW69" s="2">
        <f t="shared" si="887"/>
        <v>960.12000000000012</v>
      </c>
      <c r="HX69" s="2">
        <f t="shared" si="888"/>
        <v>178.92</v>
      </c>
      <c r="HY69" s="2">
        <f t="shared" si="889"/>
        <v>703.53</v>
      </c>
      <c r="HZ69" s="2">
        <f t="shared" si="890"/>
        <v>142.71</v>
      </c>
      <c r="IA69" s="2">
        <f t="shared" si="891"/>
        <v>187.24</v>
      </c>
      <c r="IB69" s="2">
        <f t="shared" si="892"/>
        <v>210.15</v>
      </c>
      <c r="IC69" s="2">
        <f t="shared" si="893"/>
        <v>90.78</v>
      </c>
      <c r="ID69" s="2">
        <f t="shared" si="894"/>
        <v>756</v>
      </c>
      <c r="IE69" s="2">
        <f t="shared" si="895"/>
        <v>359.7</v>
      </c>
      <c r="IF69" s="2">
        <f t="shared" si="896"/>
        <v>192.32</v>
      </c>
      <c r="IG69" s="2">
        <f t="shared" si="897"/>
        <v>215.10000000000002</v>
      </c>
      <c r="IH69" s="2">
        <f t="shared" si="898"/>
        <v>288.19</v>
      </c>
      <c r="II69" s="2">
        <f t="shared" si="899"/>
        <v>113</v>
      </c>
      <c r="IJ69" s="2">
        <f t="shared" si="900"/>
        <v>119.29</v>
      </c>
      <c r="IK69" s="2">
        <f t="shared" si="901"/>
        <v>291.64</v>
      </c>
      <c r="IL69" s="2">
        <f t="shared" si="902"/>
        <v>181.78</v>
      </c>
      <c r="IM69" s="2">
        <f t="shared" si="903"/>
        <v>634.83000000000004</v>
      </c>
      <c r="IN69" s="2">
        <f t="shared" si="904"/>
        <v>382.3</v>
      </c>
      <c r="IO69" s="2">
        <f t="shared" si="905"/>
        <v>228.96</v>
      </c>
      <c r="IP69" s="2">
        <f t="shared" si="906"/>
        <v>398.64</v>
      </c>
      <c r="IQ69" s="2">
        <f t="shared" si="907"/>
        <v>499.64</v>
      </c>
      <c r="IR69" s="2">
        <f t="shared" si="908"/>
        <v>471.56</v>
      </c>
      <c r="IS69" s="2">
        <f t="shared" si="909"/>
        <v>517.4</v>
      </c>
      <c r="IT69" s="2">
        <f t="shared" si="910"/>
        <v>603.51</v>
      </c>
      <c r="IU69" s="2">
        <f t="shared" si="911"/>
        <v>26.73</v>
      </c>
      <c r="IV69" s="2">
        <f t="shared" si="912"/>
        <v>297.68</v>
      </c>
      <c r="IW69" s="2">
        <f t="shared" si="913"/>
        <v>123</v>
      </c>
      <c r="IX69" s="2">
        <f t="shared" si="914"/>
        <v>102.48</v>
      </c>
      <c r="IY69" s="2">
        <f t="shared" si="915"/>
        <v>346.8</v>
      </c>
      <c r="IZ69" s="2">
        <f t="shared" si="916"/>
        <v>451.36</v>
      </c>
      <c r="JA69" s="2">
        <f t="shared" si="917"/>
        <v>122.4</v>
      </c>
      <c r="JB69" s="2">
        <f t="shared" si="918"/>
        <v>167.4</v>
      </c>
      <c r="JC69" s="2">
        <f t="shared" si="919"/>
        <v>126.79</v>
      </c>
      <c r="JD69" s="2">
        <f t="shared" si="920"/>
        <v>145.15</v>
      </c>
      <c r="JE69" s="2">
        <f t="shared" si="921"/>
        <v>0</v>
      </c>
      <c r="JF69" s="2">
        <f t="shared" si="922"/>
        <v>133.43</v>
      </c>
      <c r="JG69" s="2">
        <f t="shared" si="923"/>
        <v>124.31</v>
      </c>
      <c r="JH69" s="2">
        <f t="shared" si="924"/>
        <v>2.37</v>
      </c>
      <c r="JI69" s="2">
        <f t="shared" si="925"/>
        <v>313</v>
      </c>
      <c r="JJ69" s="2">
        <f t="shared" si="926"/>
        <v>4.74</v>
      </c>
      <c r="JK69" s="2">
        <f t="shared" si="927"/>
        <v>24.38</v>
      </c>
      <c r="JL69" s="5">
        <v>0.2656</v>
      </c>
      <c r="JM69" s="5">
        <v>0.14754999999999999</v>
      </c>
      <c r="JN69" s="5">
        <v>0.95135000000000003</v>
      </c>
      <c r="JO69" s="5">
        <v>1.3923000000000001</v>
      </c>
      <c r="JP69" s="5">
        <v>5.8500000000000003E-2</v>
      </c>
      <c r="JQ69" s="5">
        <v>0.15</v>
      </c>
      <c r="JR69" s="5">
        <v>12.6183</v>
      </c>
      <c r="JS69" s="5">
        <v>0.54310000000000003</v>
      </c>
      <c r="JT69" s="5">
        <v>0.1190333333</v>
      </c>
      <c r="JU69" s="5">
        <v>0.15086666670000001</v>
      </c>
      <c r="JV69" s="5">
        <v>0.1340666667</v>
      </c>
      <c r="JW69" s="5">
        <v>3.7849166670000001</v>
      </c>
      <c r="JX69" s="5">
        <v>11.46613333</v>
      </c>
      <c r="JY69" s="5">
        <v>10.3194</v>
      </c>
      <c r="JZ69" s="5">
        <v>6.44679</v>
      </c>
      <c r="KA69" s="5">
        <v>0.29294999999999999</v>
      </c>
      <c r="KB69" s="5">
        <v>10.029963329999999</v>
      </c>
      <c r="KC69" s="5">
        <v>16.458500000000001</v>
      </c>
      <c r="KD69" s="5">
        <v>14.6218495</v>
      </c>
      <c r="KE69" s="5">
        <v>33.82</v>
      </c>
      <c r="KF69" s="5">
        <v>30.050133330000001</v>
      </c>
      <c r="KG69" s="5">
        <v>5.22</v>
      </c>
      <c r="KH69" s="5">
        <v>16.382999999999999</v>
      </c>
      <c r="KI69" s="5">
        <v>9.8745999999999992</v>
      </c>
      <c r="KJ69" s="5">
        <v>14.359249999999999</v>
      </c>
      <c r="KK69" s="5">
        <v>0</v>
      </c>
      <c r="KL69" s="5">
        <v>11.1839</v>
      </c>
      <c r="KM69" s="5">
        <v>2.73</v>
      </c>
      <c r="KN69" s="5">
        <v>9.4915000000000003</v>
      </c>
      <c r="KO69" s="5">
        <v>3.6768000000000001</v>
      </c>
      <c r="KP69" s="5">
        <v>16.394400000000001</v>
      </c>
      <c r="KQ69" s="5">
        <v>15.2403</v>
      </c>
      <c r="KR69" s="5">
        <v>26.440200000000001</v>
      </c>
      <c r="KS69" s="5">
        <v>15.008749999999999</v>
      </c>
      <c r="KT69" s="5">
        <v>18.950099999999999</v>
      </c>
      <c r="KU69" s="5">
        <v>5.9976000000000003</v>
      </c>
      <c r="KV69" s="5">
        <v>4.9896000000000003</v>
      </c>
      <c r="KW69" s="5">
        <v>1.7626500000000001</v>
      </c>
      <c r="KX69" s="5">
        <v>1.8480000000000001</v>
      </c>
      <c r="KY69" s="5">
        <v>5.6280000000000001</v>
      </c>
      <c r="KZ69" s="5">
        <v>8.1966249999999992</v>
      </c>
      <c r="LA69" s="5">
        <v>1.4370000000000001</v>
      </c>
      <c r="LB69" s="5">
        <v>15.789</v>
      </c>
      <c r="LC69" s="5">
        <v>14.217396669999999</v>
      </c>
      <c r="LD69" s="5">
        <v>16.942399999999999</v>
      </c>
      <c r="LE69" s="5">
        <v>8.0909999999999993</v>
      </c>
      <c r="LF69" s="5">
        <v>10.3474</v>
      </c>
      <c r="LG69" s="5">
        <v>0.74633333329999996</v>
      </c>
      <c r="LH69" s="5">
        <v>0.90590000000000004</v>
      </c>
      <c r="LI69" s="5">
        <v>2.0419499999999999</v>
      </c>
      <c r="LJ69" s="5">
        <v>6.6978</v>
      </c>
      <c r="LK69" s="5">
        <v>17.363700000000001</v>
      </c>
      <c r="LL69" s="5">
        <v>9.0416000000000007</v>
      </c>
      <c r="LM69" s="5">
        <v>4.032</v>
      </c>
      <c r="LN69" s="5">
        <v>10.54833333</v>
      </c>
      <c r="LO69" s="5">
        <v>10.49</v>
      </c>
      <c r="LP69" s="5">
        <v>11.596399999999999</v>
      </c>
      <c r="LQ69" s="5">
        <v>12.442133330000001</v>
      </c>
      <c r="LR69" s="5">
        <v>2.536666667</v>
      </c>
      <c r="LS69" s="5">
        <v>7.9200000000000007E-2</v>
      </c>
      <c r="LT69" s="5">
        <v>7.93</v>
      </c>
      <c r="LU69" s="5">
        <v>4.8708</v>
      </c>
      <c r="LV69" s="5">
        <v>2.3668</v>
      </c>
      <c r="LW69" s="5">
        <v>1.8360000000000001</v>
      </c>
      <c r="LX69" s="5">
        <v>18.558399999999999</v>
      </c>
      <c r="LY69" s="5">
        <v>1.734</v>
      </c>
      <c r="LZ69" s="5">
        <v>0.372</v>
      </c>
      <c r="MA69" s="5">
        <v>1.3066666669999999E-2</v>
      </c>
      <c r="MB69" s="5">
        <v>4.9133333330000001E-2</v>
      </c>
      <c r="MC69" s="5">
        <v>0</v>
      </c>
      <c r="MD69" s="5">
        <v>0.14760000000000001</v>
      </c>
      <c r="ME69" s="5">
        <v>0</v>
      </c>
      <c r="MF69" s="5">
        <v>4.7399999999999998E-2</v>
      </c>
      <c r="MG69" s="5">
        <v>0</v>
      </c>
      <c r="MH69" s="5">
        <v>0</v>
      </c>
      <c r="MI69" s="5">
        <v>2.3107500000000001</v>
      </c>
      <c r="MJ69" s="2">
        <f t="shared" si="928"/>
        <v>0.53120000000000001</v>
      </c>
      <c r="MK69" s="2">
        <f t="shared" si="929"/>
        <v>0.59019999999999995</v>
      </c>
      <c r="ML69" s="2">
        <f t="shared" si="930"/>
        <v>1.9027000000000001</v>
      </c>
      <c r="MM69" s="2">
        <f t="shared" si="931"/>
        <v>1.3923000000000001</v>
      </c>
      <c r="MN69" s="2">
        <f t="shared" si="932"/>
        <v>0.11700000000000001</v>
      </c>
      <c r="MO69" s="2">
        <f t="shared" si="933"/>
        <v>0.3</v>
      </c>
      <c r="MP69" s="2">
        <f t="shared" si="934"/>
        <v>12.6183</v>
      </c>
      <c r="MQ69" s="2">
        <f t="shared" si="935"/>
        <v>1.0862000000000001</v>
      </c>
      <c r="MR69" s="2">
        <f t="shared" si="936"/>
        <v>0.47613333320000001</v>
      </c>
      <c r="MS69" s="2">
        <f t="shared" si="937"/>
        <v>0.60346666680000005</v>
      </c>
      <c r="MT69" s="2">
        <f t="shared" si="938"/>
        <v>0.26813333340000001</v>
      </c>
      <c r="MU69" s="2">
        <f t="shared" si="939"/>
        <v>15.139666668</v>
      </c>
      <c r="MV69" s="2">
        <f t="shared" si="940"/>
        <v>34.398399990000001</v>
      </c>
      <c r="MW69" s="2">
        <f t="shared" si="941"/>
        <v>20.6388</v>
      </c>
      <c r="MX69" s="2">
        <f t="shared" si="942"/>
        <v>12.89358</v>
      </c>
      <c r="MY69" s="2">
        <f t="shared" si="943"/>
        <v>1.1718</v>
      </c>
      <c r="MZ69" s="2">
        <f t="shared" si="944"/>
        <v>40.119853319999997</v>
      </c>
      <c r="NA69" s="2">
        <f t="shared" si="945"/>
        <v>16.458500000000001</v>
      </c>
      <c r="NB69" s="2">
        <f t="shared" si="946"/>
        <v>29.243698999999999</v>
      </c>
      <c r="NC69" s="2">
        <f t="shared" si="947"/>
        <v>101.46000000000001</v>
      </c>
      <c r="ND69" s="2">
        <f t="shared" si="948"/>
        <v>90.150399990000011</v>
      </c>
      <c r="NE69" s="2">
        <f t="shared" si="949"/>
        <v>20.88</v>
      </c>
      <c r="NF69" s="2">
        <f t="shared" si="950"/>
        <v>32.765999999999998</v>
      </c>
      <c r="NG69" s="2">
        <f t="shared" si="951"/>
        <v>9.8745999999999992</v>
      </c>
      <c r="NH69" s="2">
        <f t="shared" si="952"/>
        <v>28.718499999999999</v>
      </c>
      <c r="NI69" s="2">
        <f t="shared" si="953"/>
        <v>0</v>
      </c>
      <c r="NJ69" s="2">
        <f t="shared" si="954"/>
        <v>11.1839</v>
      </c>
      <c r="NK69" s="2">
        <f t="shared" si="955"/>
        <v>2.73</v>
      </c>
      <c r="NL69" s="2">
        <f t="shared" si="956"/>
        <v>9.4915000000000003</v>
      </c>
      <c r="NM69" s="2">
        <f t="shared" si="957"/>
        <v>7.3536000000000001</v>
      </c>
      <c r="NN69" s="2">
        <f t="shared" si="958"/>
        <v>32.788800000000002</v>
      </c>
      <c r="NO69" s="2">
        <f t="shared" si="959"/>
        <v>30.480599999999999</v>
      </c>
      <c r="NP69" s="2">
        <f t="shared" si="960"/>
        <v>52.880400000000002</v>
      </c>
      <c r="NQ69" s="2">
        <f t="shared" si="961"/>
        <v>30.017499999999998</v>
      </c>
      <c r="NR69" s="2">
        <f t="shared" si="962"/>
        <v>18.950099999999999</v>
      </c>
      <c r="NS69" s="2">
        <f t="shared" si="963"/>
        <v>17.992800000000003</v>
      </c>
      <c r="NT69" s="2">
        <f t="shared" si="964"/>
        <v>4.9896000000000003</v>
      </c>
      <c r="NU69" s="2">
        <f t="shared" si="965"/>
        <v>5.2879500000000004</v>
      </c>
      <c r="NV69" s="2">
        <f t="shared" si="966"/>
        <v>1.8480000000000001</v>
      </c>
      <c r="NW69" s="2">
        <f t="shared" si="967"/>
        <v>5.6280000000000001</v>
      </c>
      <c r="NX69" s="2">
        <f t="shared" si="968"/>
        <v>8.1966249999999992</v>
      </c>
      <c r="NY69" s="2">
        <f t="shared" si="969"/>
        <v>2.8740000000000001</v>
      </c>
      <c r="NZ69" s="2">
        <f t="shared" si="970"/>
        <v>31.577999999999999</v>
      </c>
      <c r="OA69" s="2">
        <f t="shared" si="971"/>
        <v>28.434793339999999</v>
      </c>
      <c r="OB69" s="2">
        <f t="shared" si="972"/>
        <v>16.942399999999999</v>
      </c>
      <c r="OC69" s="2">
        <f t="shared" si="973"/>
        <v>24.272999999999996</v>
      </c>
      <c r="OD69" s="2">
        <f t="shared" si="974"/>
        <v>10.3474</v>
      </c>
      <c r="OE69" s="2">
        <f t="shared" si="975"/>
        <v>0.74633333329999996</v>
      </c>
      <c r="OF69" s="2">
        <f t="shared" si="976"/>
        <v>0.90590000000000004</v>
      </c>
      <c r="OG69" s="2">
        <f t="shared" si="977"/>
        <v>4.0838999999999999</v>
      </c>
      <c r="OH69" s="2">
        <f t="shared" si="978"/>
        <v>13.3956</v>
      </c>
      <c r="OI69" s="2">
        <f t="shared" si="979"/>
        <v>52.091100000000004</v>
      </c>
      <c r="OJ69" s="2">
        <f t="shared" si="980"/>
        <v>18.083200000000001</v>
      </c>
      <c r="OK69" s="2">
        <f t="shared" si="981"/>
        <v>8.0640000000000001</v>
      </c>
      <c r="OL69" s="2">
        <f t="shared" si="982"/>
        <v>21.09666666</v>
      </c>
      <c r="OM69" s="2">
        <f t="shared" si="983"/>
        <v>20.98</v>
      </c>
      <c r="ON69" s="2">
        <f t="shared" si="984"/>
        <v>23.192799999999998</v>
      </c>
      <c r="OO69" s="2">
        <f t="shared" si="985"/>
        <v>24.884266660000002</v>
      </c>
      <c r="OP69" s="2">
        <f t="shared" si="986"/>
        <v>7.6100000009999995</v>
      </c>
      <c r="OQ69" s="2">
        <f t="shared" si="987"/>
        <v>7.9200000000000007E-2</v>
      </c>
      <c r="OR69" s="2">
        <f t="shared" si="988"/>
        <v>15.86</v>
      </c>
      <c r="OS69" s="2">
        <f t="shared" si="989"/>
        <v>4.8708</v>
      </c>
      <c r="OT69" s="2">
        <f t="shared" si="990"/>
        <v>2.3668</v>
      </c>
      <c r="OU69" s="2">
        <f t="shared" si="991"/>
        <v>3.6720000000000002</v>
      </c>
      <c r="OV69" s="2">
        <f t="shared" si="992"/>
        <v>37.116799999999998</v>
      </c>
      <c r="OW69" s="2">
        <f t="shared" si="993"/>
        <v>1.734</v>
      </c>
      <c r="OX69" s="2">
        <f t="shared" si="994"/>
        <v>0.74399999999999999</v>
      </c>
      <c r="OY69" s="2">
        <f t="shared" si="995"/>
        <v>1.3066666669999999E-2</v>
      </c>
      <c r="OZ69" s="2">
        <f t="shared" si="996"/>
        <v>4.9133333330000001E-2</v>
      </c>
      <c r="PA69" s="2">
        <f t="shared" si="997"/>
        <v>0</v>
      </c>
      <c r="PB69" s="2">
        <f t="shared" si="998"/>
        <v>0.14760000000000001</v>
      </c>
      <c r="PC69" s="2">
        <f t="shared" si="999"/>
        <v>0</v>
      </c>
      <c r="PD69" s="2">
        <f t="shared" si="1000"/>
        <v>4.7399999999999998E-2</v>
      </c>
      <c r="PE69" s="2">
        <f t="shared" si="1001"/>
        <v>0</v>
      </c>
      <c r="PF69" s="2">
        <f t="shared" si="1002"/>
        <v>0</v>
      </c>
      <c r="PG69" s="2">
        <f t="shared" si="1003"/>
        <v>2.3107500000000001</v>
      </c>
      <c r="PH69" s="2">
        <f t="shared" si="1004"/>
        <v>4.7808000000000002</v>
      </c>
      <c r="PI69" s="2">
        <f t="shared" si="1005"/>
        <v>5.3117999999999999</v>
      </c>
      <c r="PJ69" s="2">
        <f t="shared" si="1006"/>
        <v>17.124300000000002</v>
      </c>
      <c r="PK69" s="2">
        <f t="shared" si="1007"/>
        <v>12.530700000000001</v>
      </c>
      <c r="PL69" s="2">
        <f t="shared" si="1008"/>
        <v>1.0530000000000002</v>
      </c>
      <c r="PM69" s="2">
        <f t="shared" si="1009"/>
        <v>2.6999999999999997</v>
      </c>
      <c r="PN69" s="2">
        <f t="shared" si="1010"/>
        <v>113.5647</v>
      </c>
      <c r="PO69" s="2">
        <f t="shared" si="1011"/>
        <v>9.7758000000000003</v>
      </c>
      <c r="PP69" s="2">
        <f t="shared" si="1012"/>
        <v>4.2851999988000005</v>
      </c>
      <c r="PQ69" s="2">
        <f t="shared" si="1013"/>
        <v>5.4312000012000006</v>
      </c>
      <c r="PR69" s="2">
        <f t="shared" si="1014"/>
        <v>2.4132000005999998</v>
      </c>
      <c r="PS69" s="2">
        <f t="shared" si="1015"/>
        <v>136.25700001199999</v>
      </c>
      <c r="PT69" s="2">
        <f t="shared" si="1016"/>
        <v>309.58559991000004</v>
      </c>
      <c r="PU69" s="2">
        <f t="shared" si="1017"/>
        <v>185.7492</v>
      </c>
      <c r="PV69" s="2">
        <f t="shared" si="1018"/>
        <v>116.04222</v>
      </c>
      <c r="PW69" s="2">
        <f t="shared" si="1019"/>
        <v>10.546199999999999</v>
      </c>
      <c r="PX69" s="2">
        <f t="shared" si="1020"/>
        <v>361.07867987999998</v>
      </c>
      <c r="PY69" s="2">
        <f t="shared" si="1021"/>
        <v>148.12650000000002</v>
      </c>
      <c r="PZ69" s="2">
        <f t="shared" si="1022"/>
        <v>263.19329099999999</v>
      </c>
      <c r="QA69" s="2">
        <f t="shared" si="1023"/>
        <v>913.1400000000001</v>
      </c>
      <c r="QB69" s="2">
        <f t="shared" si="1024"/>
        <v>811.35359991000007</v>
      </c>
      <c r="QC69" s="2">
        <f t="shared" si="1025"/>
        <v>187.92</v>
      </c>
      <c r="QD69" s="2">
        <f t="shared" si="1026"/>
        <v>294.89400000000001</v>
      </c>
      <c r="QE69" s="2">
        <f t="shared" si="1027"/>
        <v>88.871399999999994</v>
      </c>
      <c r="QF69" s="2">
        <f t="shared" si="1028"/>
        <v>258.4665</v>
      </c>
      <c r="QG69" s="2">
        <f t="shared" si="1029"/>
        <v>0</v>
      </c>
      <c r="QH69" s="2">
        <f t="shared" si="1030"/>
        <v>100.65509999999999</v>
      </c>
      <c r="QI69" s="2">
        <f t="shared" si="1031"/>
        <v>24.57</v>
      </c>
      <c r="QJ69" s="2">
        <f t="shared" si="1032"/>
        <v>85.423500000000004</v>
      </c>
      <c r="QK69" s="2">
        <f t="shared" si="1033"/>
        <v>66.182400000000001</v>
      </c>
      <c r="QL69" s="2">
        <f t="shared" si="1034"/>
        <v>295.0992</v>
      </c>
      <c r="QM69" s="2">
        <f t="shared" si="1035"/>
        <v>274.3254</v>
      </c>
      <c r="QN69" s="2">
        <f t="shared" si="1036"/>
        <v>475.92360000000002</v>
      </c>
      <c r="QO69" s="2">
        <f t="shared" si="1037"/>
        <v>270.15749999999997</v>
      </c>
      <c r="QP69" s="2">
        <f t="shared" si="1038"/>
        <v>170.55089999999998</v>
      </c>
      <c r="QQ69" s="2">
        <f t="shared" si="1039"/>
        <v>161.93520000000001</v>
      </c>
      <c r="QR69" s="2">
        <f t="shared" si="1040"/>
        <v>44.906400000000005</v>
      </c>
      <c r="QS69" s="2">
        <f t="shared" si="1041"/>
        <v>47.591550000000005</v>
      </c>
      <c r="QT69" s="2">
        <f t="shared" si="1042"/>
        <v>16.632000000000001</v>
      </c>
      <c r="QU69" s="2">
        <f t="shared" si="1043"/>
        <v>50.652000000000001</v>
      </c>
      <c r="QV69" s="2">
        <f t="shared" si="1044"/>
        <v>73.769624999999991</v>
      </c>
      <c r="QW69" s="2">
        <f t="shared" si="1045"/>
        <v>25.866</v>
      </c>
      <c r="QX69" s="2">
        <f t="shared" si="1046"/>
        <v>284.202</v>
      </c>
      <c r="QY69" s="2">
        <f t="shared" si="1047"/>
        <v>255.91314005999999</v>
      </c>
      <c r="QZ69" s="2">
        <f t="shared" si="1048"/>
        <v>152.48159999999999</v>
      </c>
      <c r="RA69" s="2">
        <f t="shared" si="1049"/>
        <v>218.45699999999997</v>
      </c>
      <c r="RB69" s="2">
        <f t="shared" si="1050"/>
        <v>93.126599999999996</v>
      </c>
      <c r="RC69" s="2">
        <f t="shared" si="1051"/>
        <v>6.7169999996999996</v>
      </c>
      <c r="RD69" s="2">
        <f t="shared" si="1052"/>
        <v>8.1531000000000002</v>
      </c>
      <c r="RE69" s="2">
        <f t="shared" si="1053"/>
        <v>36.755099999999999</v>
      </c>
      <c r="RF69" s="2">
        <f t="shared" si="1054"/>
        <v>120.5604</v>
      </c>
      <c r="RG69" s="2">
        <f t="shared" si="1055"/>
        <v>468.81990000000002</v>
      </c>
      <c r="RH69" s="2">
        <f t="shared" si="1056"/>
        <v>162.74880000000002</v>
      </c>
      <c r="RI69" s="2">
        <f t="shared" si="1057"/>
        <v>72.575999999999993</v>
      </c>
      <c r="RJ69" s="2">
        <f t="shared" si="1058"/>
        <v>189.86999994000001</v>
      </c>
      <c r="RK69" s="2">
        <f t="shared" si="1059"/>
        <v>188.82</v>
      </c>
      <c r="RL69" s="2">
        <f t="shared" si="1060"/>
        <v>208.73519999999999</v>
      </c>
      <c r="RM69" s="2">
        <f t="shared" si="1061"/>
        <v>223.95839994000002</v>
      </c>
      <c r="RN69" s="2">
        <f t="shared" si="1062"/>
        <v>68.490000008999999</v>
      </c>
      <c r="RO69" s="2">
        <f t="shared" si="1063"/>
        <v>0.7128000000000001</v>
      </c>
      <c r="RP69" s="2">
        <f t="shared" si="1064"/>
        <v>142.74</v>
      </c>
      <c r="RQ69" s="2">
        <f t="shared" si="1065"/>
        <v>43.837200000000003</v>
      </c>
      <c r="RR69" s="2">
        <f t="shared" si="1066"/>
        <v>21.301200000000001</v>
      </c>
      <c r="RS69" s="2">
        <f t="shared" si="1067"/>
        <v>33.048000000000002</v>
      </c>
      <c r="RT69" s="2">
        <f t="shared" si="1068"/>
        <v>334.05119999999999</v>
      </c>
      <c r="RU69" s="2">
        <f t="shared" si="1069"/>
        <v>15.606</v>
      </c>
      <c r="RV69" s="2">
        <f t="shared" si="1070"/>
        <v>6.6959999999999997</v>
      </c>
      <c r="RW69" s="2">
        <f t="shared" si="1071"/>
        <v>0.11760000003</v>
      </c>
      <c r="RX69" s="2">
        <f t="shared" si="1072"/>
        <v>0.44219999997000003</v>
      </c>
      <c r="RY69" s="2">
        <f t="shared" si="1073"/>
        <v>0</v>
      </c>
      <c r="RZ69" s="2">
        <f t="shared" si="1074"/>
        <v>1.3284</v>
      </c>
      <c r="SA69" s="2">
        <f t="shared" si="1075"/>
        <v>0</v>
      </c>
      <c r="SB69" s="2">
        <f t="shared" si="1076"/>
        <v>0.42659999999999998</v>
      </c>
      <c r="SC69" s="2">
        <f t="shared" si="1077"/>
        <v>0</v>
      </c>
      <c r="SD69" s="2">
        <f t="shared" si="1078"/>
        <v>0</v>
      </c>
      <c r="SE69" s="2">
        <f t="shared" si="1079"/>
        <v>20.796749999999999</v>
      </c>
      <c r="SF69" s="5">
        <v>13.388733330000001</v>
      </c>
      <c r="SG69" s="5">
        <v>7.7198250000000002</v>
      </c>
      <c r="SH69" s="5">
        <v>6.3710000000000004</v>
      </c>
      <c r="SI69" s="5">
        <v>0.5474</v>
      </c>
      <c r="SJ69" s="5">
        <v>6.3E-2</v>
      </c>
      <c r="SK69" s="5">
        <v>0.78</v>
      </c>
      <c r="SL69" s="5">
        <v>1.3083</v>
      </c>
      <c r="SM69" s="5">
        <v>3.6183999999999998</v>
      </c>
      <c r="SN69" s="5">
        <v>1.0646166669999999</v>
      </c>
      <c r="SO69" s="5">
        <v>2.0312000000000001</v>
      </c>
      <c r="SP69" s="5">
        <v>1.5169333330000001</v>
      </c>
      <c r="SQ69" s="5">
        <v>1.49655</v>
      </c>
      <c r="SR69" s="5">
        <v>0.76776666670000004</v>
      </c>
      <c r="SS69" s="5">
        <v>0.104895</v>
      </c>
      <c r="ST69" s="5">
        <v>0.34303499999999998</v>
      </c>
      <c r="SU69" s="5">
        <v>0</v>
      </c>
      <c r="SV69" s="5">
        <v>0</v>
      </c>
      <c r="SW69" s="5">
        <v>5.6295333330000004</v>
      </c>
      <c r="SX69" s="5">
        <v>0</v>
      </c>
      <c r="SY69" s="5">
        <v>0</v>
      </c>
      <c r="SZ69" s="5">
        <v>0.20226666669999999</v>
      </c>
      <c r="TA69" s="5">
        <v>0</v>
      </c>
      <c r="TB69" s="5">
        <v>6.6547999999999998</v>
      </c>
      <c r="TC69" s="5">
        <v>5.7714999999999996</v>
      </c>
      <c r="TD69" s="5">
        <v>2.2212499999999999</v>
      </c>
      <c r="TE69" s="5">
        <v>0</v>
      </c>
      <c r="TF69" s="5">
        <v>0</v>
      </c>
      <c r="TG69" s="5">
        <v>0</v>
      </c>
      <c r="TH69" s="5">
        <v>0</v>
      </c>
      <c r="TI69" s="5">
        <v>2.3046500000000001</v>
      </c>
      <c r="TJ69" s="5">
        <v>8.4545999999999992</v>
      </c>
      <c r="TK69" s="5">
        <v>5.5125999999999999</v>
      </c>
      <c r="TL69" s="5">
        <v>7.2371999999999996</v>
      </c>
      <c r="TM69" s="5">
        <v>0.47149999999999997</v>
      </c>
      <c r="TN69" s="5">
        <v>0</v>
      </c>
      <c r="TO69" s="5">
        <v>7.9884000000000004</v>
      </c>
      <c r="TP69" s="5">
        <v>1.9907999999999999</v>
      </c>
      <c r="TQ69" s="5">
        <v>1.35795</v>
      </c>
      <c r="TR69" s="5">
        <v>1.8715333329999999</v>
      </c>
      <c r="TS69" s="5">
        <v>7.0400000000000004E-2</v>
      </c>
      <c r="TT69" s="5">
        <v>13.523524999999999</v>
      </c>
      <c r="TU69" s="5">
        <v>9.4200000000000006E-2</v>
      </c>
      <c r="TV69" s="5">
        <v>1.0980000000000001</v>
      </c>
      <c r="TW69" s="5">
        <v>0.83872333330000004</v>
      </c>
      <c r="TX69" s="5">
        <v>2.4784000000000002</v>
      </c>
      <c r="TY69" s="5">
        <v>3.0000000000000001E-3</v>
      </c>
      <c r="TZ69" s="5">
        <v>10.17033333</v>
      </c>
      <c r="UA69" s="5">
        <v>5.0880000000000001</v>
      </c>
      <c r="UB69" s="5">
        <v>7.7593500000000004</v>
      </c>
      <c r="UC69" s="5">
        <v>0.35354999999999998</v>
      </c>
      <c r="UD69" s="5">
        <v>0.87229999999999996</v>
      </c>
      <c r="UE69" s="5">
        <v>0</v>
      </c>
      <c r="UF69" s="5">
        <v>18.3155</v>
      </c>
      <c r="UG69" s="5">
        <v>17.28</v>
      </c>
      <c r="UH69" s="5">
        <v>0</v>
      </c>
      <c r="UI69" s="5">
        <v>3.6211500000000001</v>
      </c>
      <c r="UJ69" s="5">
        <v>26.613199999999999</v>
      </c>
      <c r="UK69" s="5">
        <v>28.204866670000001</v>
      </c>
      <c r="UL69" s="5">
        <v>33.047916669999999</v>
      </c>
      <c r="UM69" s="5">
        <v>4.8080999999999996</v>
      </c>
      <c r="UN69" s="5">
        <v>12.321999999999999</v>
      </c>
      <c r="UO69" s="5">
        <v>12.4476</v>
      </c>
      <c r="UP69" s="5">
        <v>12.688000000000001</v>
      </c>
      <c r="UQ69" s="5">
        <v>32.384999999999998</v>
      </c>
      <c r="UR69" s="5">
        <v>0.29120000000000001</v>
      </c>
      <c r="US69" s="5">
        <v>4.6239999999999997</v>
      </c>
      <c r="UT69" s="5">
        <v>15.624000000000001</v>
      </c>
      <c r="UU69" s="5">
        <v>31.06133333</v>
      </c>
      <c r="UV69" s="5">
        <v>35.121933329999997</v>
      </c>
      <c r="UW69" s="5">
        <v>0</v>
      </c>
      <c r="UX69" s="5">
        <v>32.060699999999997</v>
      </c>
      <c r="UY69" s="5">
        <v>0.38973333329999998</v>
      </c>
      <c r="UZ69" s="5">
        <v>0</v>
      </c>
      <c r="VA69" s="5">
        <v>0</v>
      </c>
      <c r="VB69" s="5">
        <v>0</v>
      </c>
      <c r="VC69" s="5">
        <v>2.2499999999999999E-2</v>
      </c>
      <c r="VD69" s="2">
        <f t="shared" si="1080"/>
        <v>26.777466660000002</v>
      </c>
      <c r="VE69" s="2">
        <f t="shared" si="1081"/>
        <v>30.879300000000001</v>
      </c>
      <c r="VF69" s="2">
        <f t="shared" si="1082"/>
        <v>12.742000000000001</v>
      </c>
      <c r="VG69" s="2">
        <f t="shared" si="1083"/>
        <v>0.5474</v>
      </c>
      <c r="VH69" s="2">
        <f t="shared" si="1084"/>
        <v>0.126</v>
      </c>
      <c r="VI69" s="2">
        <f t="shared" si="1085"/>
        <v>1.56</v>
      </c>
      <c r="VJ69" s="2">
        <f t="shared" si="1086"/>
        <v>1.3083</v>
      </c>
      <c r="VK69" s="2">
        <f t="shared" si="1087"/>
        <v>7.2367999999999997</v>
      </c>
      <c r="VL69" s="2">
        <f t="shared" si="1088"/>
        <v>4.2584666679999996</v>
      </c>
      <c r="VM69" s="2">
        <f t="shared" si="1089"/>
        <v>8.1248000000000005</v>
      </c>
      <c r="VN69" s="2">
        <f t="shared" si="1090"/>
        <v>3.0338666660000002</v>
      </c>
      <c r="VO69" s="2">
        <f t="shared" si="1091"/>
        <v>5.9862000000000002</v>
      </c>
      <c r="VP69" s="2">
        <f t="shared" si="1092"/>
        <v>2.3033000001000001</v>
      </c>
      <c r="VQ69" s="2">
        <f t="shared" si="1093"/>
        <v>0.20979</v>
      </c>
      <c r="VR69" s="2">
        <f t="shared" si="1094"/>
        <v>0.68606999999999996</v>
      </c>
      <c r="VS69" s="2">
        <f t="shared" si="1095"/>
        <v>0</v>
      </c>
      <c r="VT69" s="2">
        <f t="shared" si="1096"/>
        <v>0</v>
      </c>
      <c r="VU69" s="2">
        <f t="shared" si="1097"/>
        <v>5.6295333330000004</v>
      </c>
      <c r="VV69" s="2">
        <f t="shared" si="1098"/>
        <v>0</v>
      </c>
      <c r="VW69" s="2">
        <f t="shared" si="1099"/>
        <v>0</v>
      </c>
      <c r="VX69" s="2">
        <f t="shared" si="1100"/>
        <v>0.60680000010000001</v>
      </c>
      <c r="VY69" s="2">
        <f t="shared" si="1101"/>
        <v>0</v>
      </c>
      <c r="VZ69" s="2">
        <f t="shared" si="1102"/>
        <v>13.3096</v>
      </c>
      <c r="WA69" s="2">
        <f t="shared" si="1103"/>
        <v>5.7714999999999996</v>
      </c>
      <c r="WB69" s="2">
        <f t="shared" si="1104"/>
        <v>4.4424999999999999</v>
      </c>
      <c r="WC69" s="2">
        <f t="shared" si="1105"/>
        <v>0</v>
      </c>
      <c r="WD69" s="2">
        <f t="shared" si="1106"/>
        <v>0</v>
      </c>
      <c r="WE69" s="2">
        <f t="shared" si="1107"/>
        <v>0</v>
      </c>
      <c r="WF69" s="2">
        <f t="shared" si="1108"/>
        <v>0</v>
      </c>
      <c r="WG69" s="2">
        <f t="shared" si="1109"/>
        <v>4.6093000000000002</v>
      </c>
      <c r="WH69" s="2">
        <f t="shared" si="1110"/>
        <v>16.909199999999998</v>
      </c>
      <c r="WI69" s="2">
        <f t="shared" si="1111"/>
        <v>11.0252</v>
      </c>
      <c r="WJ69" s="2">
        <f t="shared" si="1112"/>
        <v>14.474399999999999</v>
      </c>
      <c r="WK69" s="2">
        <f t="shared" si="1113"/>
        <v>0.94299999999999995</v>
      </c>
      <c r="WL69" s="2">
        <f t="shared" si="1114"/>
        <v>0</v>
      </c>
      <c r="WM69" s="2">
        <f t="shared" si="1115"/>
        <v>23.965200000000003</v>
      </c>
      <c r="WN69" s="2">
        <f t="shared" si="1116"/>
        <v>1.9907999999999999</v>
      </c>
      <c r="WO69" s="2">
        <f t="shared" si="1117"/>
        <v>4.0738500000000002</v>
      </c>
      <c r="WP69" s="2">
        <f t="shared" si="1118"/>
        <v>1.8715333329999999</v>
      </c>
      <c r="WQ69" s="2">
        <f t="shared" si="1119"/>
        <v>7.0400000000000004E-2</v>
      </c>
      <c r="WR69" s="2">
        <f t="shared" si="1120"/>
        <v>13.523524999999999</v>
      </c>
      <c r="WS69" s="2">
        <f t="shared" si="1121"/>
        <v>0.18840000000000001</v>
      </c>
      <c r="WT69" s="2">
        <f t="shared" si="1122"/>
        <v>2.1960000000000002</v>
      </c>
      <c r="WU69" s="2">
        <f t="shared" si="1123"/>
        <v>1.6774466666000001</v>
      </c>
      <c r="WV69" s="2">
        <f t="shared" si="1124"/>
        <v>2.4784000000000002</v>
      </c>
      <c r="WW69" s="2">
        <f t="shared" si="1125"/>
        <v>9.0000000000000011E-3</v>
      </c>
      <c r="WX69" s="2">
        <f t="shared" si="1126"/>
        <v>10.17033333</v>
      </c>
      <c r="WY69" s="2">
        <f t="shared" si="1127"/>
        <v>5.0880000000000001</v>
      </c>
      <c r="WZ69" s="2">
        <f t="shared" si="1128"/>
        <v>7.7593500000000004</v>
      </c>
      <c r="XA69" s="2">
        <f t="shared" si="1129"/>
        <v>0.70709999999999995</v>
      </c>
      <c r="XB69" s="2">
        <f t="shared" si="1130"/>
        <v>1.7445999999999999</v>
      </c>
      <c r="XC69" s="2">
        <f t="shared" si="1131"/>
        <v>0</v>
      </c>
      <c r="XD69" s="2">
        <f t="shared" si="1132"/>
        <v>36.631</v>
      </c>
      <c r="XE69" s="2">
        <f t="shared" si="1133"/>
        <v>34.56</v>
      </c>
      <c r="XF69" s="2">
        <f t="shared" si="1134"/>
        <v>0</v>
      </c>
      <c r="XG69" s="2">
        <f t="shared" si="1135"/>
        <v>7.2423000000000002</v>
      </c>
      <c r="XH69" s="2">
        <f t="shared" si="1136"/>
        <v>53.226399999999998</v>
      </c>
      <c r="XI69" s="2">
        <f t="shared" si="1137"/>
        <v>56.409733340000002</v>
      </c>
      <c r="XJ69" s="2">
        <f t="shared" si="1138"/>
        <v>99.143750009999991</v>
      </c>
      <c r="XK69" s="2">
        <f t="shared" si="1139"/>
        <v>4.8080999999999996</v>
      </c>
      <c r="XL69" s="2">
        <f t="shared" si="1140"/>
        <v>24.643999999999998</v>
      </c>
      <c r="XM69" s="2">
        <f t="shared" si="1141"/>
        <v>12.4476</v>
      </c>
      <c r="XN69" s="2">
        <f t="shared" si="1142"/>
        <v>12.688000000000001</v>
      </c>
      <c r="XO69" s="2">
        <f t="shared" si="1143"/>
        <v>64.77</v>
      </c>
      <c r="XP69" s="2">
        <f t="shared" si="1144"/>
        <v>0.58240000000000003</v>
      </c>
      <c r="XQ69" s="2">
        <f t="shared" si="1145"/>
        <v>4.6239999999999997</v>
      </c>
      <c r="XR69" s="2">
        <f t="shared" si="1146"/>
        <v>31.248000000000001</v>
      </c>
      <c r="XS69" s="2">
        <f t="shared" si="1147"/>
        <v>31.06133333</v>
      </c>
      <c r="XT69" s="2">
        <f t="shared" si="1148"/>
        <v>35.121933329999997</v>
      </c>
      <c r="XU69" s="2">
        <f t="shared" si="1149"/>
        <v>0</v>
      </c>
      <c r="XV69" s="2">
        <f t="shared" si="1150"/>
        <v>32.060699999999997</v>
      </c>
      <c r="XW69" s="2">
        <f t="shared" si="1151"/>
        <v>0.38973333329999998</v>
      </c>
      <c r="XX69" s="2">
        <f t="shared" si="1152"/>
        <v>0</v>
      </c>
      <c r="XY69" s="2">
        <f t="shared" si="1153"/>
        <v>0</v>
      </c>
      <c r="XZ69" s="2">
        <f t="shared" si="1154"/>
        <v>0</v>
      </c>
      <c r="YA69" s="2">
        <f t="shared" si="1155"/>
        <v>2.2499999999999999E-2</v>
      </c>
      <c r="YB69" s="2">
        <f t="shared" si="1156"/>
        <v>107.10986664000001</v>
      </c>
      <c r="YC69" s="2">
        <f t="shared" si="1157"/>
        <v>123.5172</v>
      </c>
      <c r="YD69" s="2">
        <f t="shared" si="1158"/>
        <v>50.968000000000004</v>
      </c>
      <c r="YE69" s="2">
        <f t="shared" si="1159"/>
        <v>2.1896</v>
      </c>
      <c r="YF69" s="2">
        <f t="shared" si="1160"/>
        <v>0.504</v>
      </c>
      <c r="YG69" s="2">
        <f t="shared" si="1161"/>
        <v>6.24</v>
      </c>
      <c r="YH69" s="2">
        <f t="shared" si="1162"/>
        <v>5.2332000000000001</v>
      </c>
      <c r="YI69" s="2">
        <f t="shared" si="1163"/>
        <v>28.947199999999999</v>
      </c>
      <c r="YJ69" s="2">
        <f t="shared" si="1164"/>
        <v>17.033866671999998</v>
      </c>
      <c r="YK69" s="2">
        <f t="shared" si="1165"/>
        <v>32.499200000000002</v>
      </c>
      <c r="YL69" s="2">
        <f t="shared" si="1166"/>
        <v>12.135466664000001</v>
      </c>
      <c r="YM69" s="2">
        <f t="shared" si="1167"/>
        <v>23.944800000000001</v>
      </c>
      <c r="YN69" s="2">
        <f t="shared" si="1168"/>
        <v>9.2132000004000005</v>
      </c>
      <c r="YO69" s="2">
        <f t="shared" si="1169"/>
        <v>0.83916000000000002</v>
      </c>
      <c r="YP69" s="2">
        <f t="shared" si="1170"/>
        <v>2.7442799999999998</v>
      </c>
      <c r="YQ69" s="2">
        <f t="shared" si="1171"/>
        <v>0</v>
      </c>
      <c r="YR69" s="2">
        <f t="shared" si="1172"/>
        <v>0</v>
      </c>
      <c r="YS69" s="2">
        <f t="shared" si="1173"/>
        <v>22.518133332000001</v>
      </c>
      <c r="YT69" s="2">
        <f t="shared" si="1174"/>
        <v>0</v>
      </c>
      <c r="YU69" s="2">
        <f t="shared" si="1175"/>
        <v>0</v>
      </c>
      <c r="YV69" s="2">
        <f t="shared" si="1176"/>
        <v>2.4272000004000001</v>
      </c>
      <c r="YW69" s="2">
        <f t="shared" si="1177"/>
        <v>0</v>
      </c>
      <c r="YX69" s="2">
        <f t="shared" si="1178"/>
        <v>53.238399999999999</v>
      </c>
      <c r="YY69" s="2">
        <f t="shared" si="1179"/>
        <v>23.085999999999999</v>
      </c>
      <c r="YZ69" s="2">
        <f t="shared" si="1180"/>
        <v>17.77</v>
      </c>
      <c r="ZA69" s="2">
        <f t="shared" si="1181"/>
        <v>0</v>
      </c>
      <c r="ZB69" s="2">
        <f t="shared" si="1182"/>
        <v>0</v>
      </c>
      <c r="ZC69" s="2">
        <f t="shared" si="1183"/>
        <v>0</v>
      </c>
      <c r="ZD69" s="2">
        <f t="shared" si="1184"/>
        <v>0</v>
      </c>
      <c r="ZE69" s="2">
        <f t="shared" si="1185"/>
        <v>18.437200000000001</v>
      </c>
      <c r="ZF69" s="2">
        <f t="shared" si="1186"/>
        <v>67.636799999999994</v>
      </c>
      <c r="ZG69" s="2">
        <f t="shared" si="1187"/>
        <v>44.1008</v>
      </c>
      <c r="ZH69" s="2">
        <f t="shared" si="1188"/>
        <v>57.897599999999997</v>
      </c>
      <c r="ZI69" s="2">
        <f t="shared" si="1189"/>
        <v>3.7719999999999998</v>
      </c>
      <c r="ZJ69" s="2">
        <f t="shared" si="1190"/>
        <v>0</v>
      </c>
      <c r="ZK69" s="2">
        <f t="shared" si="1191"/>
        <v>95.860800000000012</v>
      </c>
      <c r="ZL69" s="2">
        <f t="shared" si="1192"/>
        <v>7.9631999999999996</v>
      </c>
      <c r="ZM69" s="2">
        <f t="shared" si="1193"/>
        <v>16.295400000000001</v>
      </c>
      <c r="ZN69" s="2">
        <f t="shared" si="1194"/>
        <v>7.4861333319999996</v>
      </c>
      <c r="ZO69" s="2">
        <f t="shared" si="1195"/>
        <v>0.28160000000000002</v>
      </c>
      <c r="ZP69" s="2">
        <f t="shared" si="1196"/>
        <v>54.094099999999997</v>
      </c>
      <c r="ZQ69" s="2">
        <f t="shared" si="1197"/>
        <v>0.75360000000000005</v>
      </c>
      <c r="ZR69" s="2">
        <f t="shared" si="1198"/>
        <v>8.7840000000000007</v>
      </c>
      <c r="ZS69" s="2">
        <f t="shared" si="1199"/>
        <v>6.7097866664000003</v>
      </c>
      <c r="ZT69" s="2">
        <f t="shared" si="1200"/>
        <v>9.9136000000000006</v>
      </c>
      <c r="ZU69" s="2">
        <f t="shared" si="1201"/>
        <v>3.6000000000000004E-2</v>
      </c>
      <c r="ZV69" s="2">
        <f t="shared" si="1202"/>
        <v>40.68133332</v>
      </c>
      <c r="ZW69" s="2">
        <f t="shared" si="1203"/>
        <v>20.352</v>
      </c>
      <c r="ZX69" s="2">
        <f t="shared" si="1204"/>
        <v>31.037400000000002</v>
      </c>
      <c r="ZY69" s="2">
        <f t="shared" si="1205"/>
        <v>2.8283999999999998</v>
      </c>
      <c r="ZZ69" s="2">
        <f t="shared" si="1206"/>
        <v>6.9783999999999997</v>
      </c>
      <c r="AAA69" s="2">
        <f t="shared" si="1207"/>
        <v>0</v>
      </c>
      <c r="AAB69" s="2">
        <f t="shared" si="1208"/>
        <v>146.524</v>
      </c>
      <c r="AAC69" s="2">
        <f t="shared" si="1209"/>
        <v>138.24</v>
      </c>
      <c r="AAD69" s="2">
        <f t="shared" si="1210"/>
        <v>0</v>
      </c>
      <c r="AAE69" s="2">
        <f t="shared" si="1211"/>
        <v>28.969200000000001</v>
      </c>
      <c r="AAF69" s="2">
        <f t="shared" si="1212"/>
        <v>212.90559999999999</v>
      </c>
      <c r="AAG69" s="2">
        <f t="shared" si="1213"/>
        <v>225.63893336000001</v>
      </c>
      <c r="AAH69" s="2">
        <f t="shared" si="1214"/>
        <v>396.57500003999996</v>
      </c>
      <c r="AAI69" s="2">
        <f t="shared" si="1215"/>
        <v>19.232399999999998</v>
      </c>
      <c r="AAJ69" s="2">
        <f t="shared" si="1216"/>
        <v>98.575999999999993</v>
      </c>
      <c r="AAK69" s="2">
        <f t="shared" si="1217"/>
        <v>49.790399999999998</v>
      </c>
      <c r="AAL69" s="2">
        <f t="shared" si="1218"/>
        <v>50.752000000000002</v>
      </c>
      <c r="AAM69" s="2">
        <f t="shared" si="1219"/>
        <v>259.08</v>
      </c>
      <c r="AAN69" s="2">
        <f t="shared" si="1220"/>
        <v>2.3296000000000001</v>
      </c>
      <c r="AAO69" s="2">
        <f t="shared" si="1221"/>
        <v>18.495999999999999</v>
      </c>
      <c r="AAP69" s="2">
        <f t="shared" si="1222"/>
        <v>124.992</v>
      </c>
      <c r="AAQ69" s="2">
        <f t="shared" si="1223"/>
        <v>124.24533332</v>
      </c>
      <c r="AAR69" s="2">
        <f t="shared" si="1224"/>
        <v>140.48773331999999</v>
      </c>
      <c r="AAS69" s="2">
        <f t="shared" si="1225"/>
        <v>0</v>
      </c>
      <c r="AAT69" s="2">
        <f t="shared" si="1226"/>
        <v>128.24279999999999</v>
      </c>
      <c r="AAU69" s="2">
        <f t="shared" si="1227"/>
        <v>1.5589333331999999</v>
      </c>
      <c r="AAV69" s="2">
        <f t="shared" si="1228"/>
        <v>0</v>
      </c>
      <c r="AAW69" s="2">
        <f t="shared" si="1229"/>
        <v>0</v>
      </c>
      <c r="AAX69" s="2">
        <f t="shared" si="1230"/>
        <v>0</v>
      </c>
      <c r="AAY69" s="2">
        <f t="shared" si="1231"/>
        <v>0.09</v>
      </c>
      <c r="AAZ69" s="2">
        <f t="shared" si="1232"/>
        <v>1921.9192857142862</v>
      </c>
      <c r="ABA69" s="2">
        <f t="shared" si="1233"/>
        <v>36.533136168054092</v>
      </c>
      <c r="ABB69" s="2">
        <f t="shared" si="1234"/>
        <v>11.93295563549532</v>
      </c>
      <c r="ABC69" s="1">
        <v>3</v>
      </c>
      <c r="ABD69" s="1">
        <v>2</v>
      </c>
      <c r="ABE69" s="1">
        <v>2</v>
      </c>
      <c r="ABF69" s="1">
        <v>3</v>
      </c>
      <c r="ABG69" s="1">
        <v>2</v>
      </c>
      <c r="ABH69" s="1">
        <v>2</v>
      </c>
      <c r="ABI69" s="1">
        <v>2</v>
      </c>
      <c r="ABJ69" s="1">
        <v>1</v>
      </c>
      <c r="ABK69" s="1">
        <v>4</v>
      </c>
      <c r="ABL69" s="1">
        <v>4</v>
      </c>
      <c r="ABM69" s="1">
        <v>3</v>
      </c>
      <c r="ABN69" s="1">
        <v>1</v>
      </c>
      <c r="ABO69" s="1">
        <v>3</v>
      </c>
      <c r="ABP69" s="1">
        <v>1</v>
      </c>
      <c r="ABQ69" s="1">
        <v>4</v>
      </c>
      <c r="ABR69" s="7">
        <f t="shared" si="1235"/>
        <v>37</v>
      </c>
      <c r="ABS69" s="7">
        <f t="shared" si="1236"/>
        <v>12</v>
      </c>
      <c r="ABT69" s="7">
        <f t="shared" si="1237"/>
        <v>14</v>
      </c>
      <c r="ABU69" s="7">
        <f t="shared" si="1238"/>
        <v>11</v>
      </c>
      <c r="ABV69" s="4">
        <v>3</v>
      </c>
      <c r="ABW69" s="4">
        <v>2</v>
      </c>
      <c r="ABX69" s="4">
        <v>3</v>
      </c>
      <c r="ABY69" s="4">
        <v>1</v>
      </c>
      <c r="ABZ69" s="4">
        <v>1</v>
      </c>
      <c r="ACA69" s="4">
        <v>2</v>
      </c>
      <c r="ACB69" s="4">
        <v>4</v>
      </c>
      <c r="ACC69" s="4">
        <v>3</v>
      </c>
      <c r="ACD69" s="4">
        <v>3</v>
      </c>
      <c r="ACE69" s="4">
        <v>2</v>
      </c>
      <c r="ACF69" s="4">
        <v>2</v>
      </c>
      <c r="ACG69" s="4">
        <v>3</v>
      </c>
      <c r="ACH69" s="4">
        <v>4</v>
      </c>
      <c r="ACI69" s="4">
        <v>4</v>
      </c>
      <c r="ACJ69" s="4">
        <v>2</v>
      </c>
      <c r="ACK69" s="4">
        <v>4</v>
      </c>
      <c r="ACL69" s="4">
        <v>4</v>
      </c>
      <c r="ACM69" s="4">
        <v>3</v>
      </c>
      <c r="ACN69" s="4">
        <v>1</v>
      </c>
      <c r="ACO69" s="4">
        <v>2</v>
      </c>
      <c r="ACP69" s="4">
        <v>1</v>
      </c>
      <c r="ACQ69" s="4">
        <v>1</v>
      </c>
      <c r="ACR69" s="4">
        <v>1</v>
      </c>
      <c r="ACS69" s="4">
        <v>3</v>
      </c>
      <c r="ACT69" s="4">
        <v>3</v>
      </c>
      <c r="ACU69" s="4">
        <v>4</v>
      </c>
      <c r="ACV69" s="4">
        <v>4</v>
      </c>
      <c r="ACW69" s="4">
        <v>4</v>
      </c>
      <c r="ACX69" s="4">
        <v>3</v>
      </c>
      <c r="ACY69" s="4">
        <v>2</v>
      </c>
      <c r="ACZ69" s="4">
        <v>3</v>
      </c>
      <c r="ADA69" s="4">
        <v>3</v>
      </c>
      <c r="ADB69" s="4">
        <v>2</v>
      </c>
      <c r="ADC69" s="4">
        <v>2</v>
      </c>
      <c r="ADD69" s="4">
        <v>4</v>
      </c>
      <c r="ADE69" s="4">
        <v>4</v>
      </c>
      <c r="ADF69" s="4">
        <v>3</v>
      </c>
      <c r="ADG69" s="4">
        <v>2</v>
      </c>
      <c r="ADH69" s="4">
        <v>2</v>
      </c>
      <c r="ADI69" s="4">
        <v>2</v>
      </c>
      <c r="ADJ69" s="4">
        <v>4</v>
      </c>
      <c r="ADK69" s="4">
        <v>4</v>
      </c>
      <c r="ADL69" s="4">
        <v>2</v>
      </c>
      <c r="ADM69" s="4">
        <v>4</v>
      </c>
      <c r="ADN69" s="4">
        <v>4</v>
      </c>
      <c r="ADO69" s="4">
        <v>4</v>
      </c>
      <c r="ADP69" s="4">
        <v>2</v>
      </c>
      <c r="ADQ69" s="4">
        <v>3</v>
      </c>
      <c r="ADR69" s="4">
        <v>2</v>
      </c>
      <c r="ADS69" s="4">
        <v>2</v>
      </c>
      <c r="ADT69" s="4">
        <v>3</v>
      </c>
      <c r="ADU69" s="4">
        <v>3</v>
      </c>
      <c r="ADV69" s="4">
        <v>3</v>
      </c>
      <c r="ADW69" s="4">
        <v>3</v>
      </c>
      <c r="ADX69" s="4">
        <v>4</v>
      </c>
      <c r="ADY69" s="4">
        <v>4</v>
      </c>
      <c r="ADZ69" s="2">
        <f t="shared" si="1239"/>
        <v>19</v>
      </c>
      <c r="AEA69" s="2">
        <f t="shared" si="1240"/>
        <v>25</v>
      </c>
      <c r="AEB69" s="2">
        <f t="shared" si="1241"/>
        <v>16</v>
      </c>
      <c r="AEC69" s="2">
        <f t="shared" si="1242"/>
        <v>10</v>
      </c>
      <c r="AED69" s="2">
        <f t="shared" si="1243"/>
        <v>21</v>
      </c>
      <c r="AEE69" s="2">
        <f t="shared" si="1244"/>
        <v>28</v>
      </c>
      <c r="AEF69" s="2">
        <f t="shared" si="1245"/>
        <v>23</v>
      </c>
      <c r="AEG69" s="2">
        <f t="shared" si="1246"/>
        <v>11</v>
      </c>
      <c r="AEH69" s="4">
        <v>2</v>
      </c>
      <c r="AEI69" s="4">
        <v>2</v>
      </c>
      <c r="AEJ69" s="4">
        <v>2</v>
      </c>
      <c r="AEK69" s="4">
        <v>1</v>
      </c>
      <c r="AEL69" s="4">
        <v>1</v>
      </c>
      <c r="AEM69" s="4">
        <v>1</v>
      </c>
      <c r="AEN69" s="4">
        <v>1</v>
      </c>
      <c r="AEO69" s="4">
        <v>1</v>
      </c>
      <c r="AEP69" s="4">
        <v>1</v>
      </c>
      <c r="AEQ69" s="4">
        <v>1</v>
      </c>
      <c r="AER69" s="4">
        <v>3</v>
      </c>
      <c r="AES69" s="4">
        <v>4</v>
      </c>
      <c r="AET69" s="4">
        <v>3</v>
      </c>
      <c r="AEU69" s="4">
        <v>3</v>
      </c>
      <c r="AEV69" s="4">
        <v>2</v>
      </c>
      <c r="AEW69" s="4">
        <v>1</v>
      </c>
      <c r="AEX69" s="4">
        <v>3</v>
      </c>
      <c r="AEY69" s="4">
        <v>3</v>
      </c>
      <c r="AEZ69" s="4">
        <v>3</v>
      </c>
      <c r="AFA69" s="4">
        <v>2</v>
      </c>
      <c r="AFB69" s="4">
        <v>2</v>
      </c>
      <c r="AFC69" s="4">
        <v>3</v>
      </c>
      <c r="AFD69" s="4">
        <v>4</v>
      </c>
      <c r="AFE69" s="4">
        <v>4</v>
      </c>
      <c r="AFF69" s="4">
        <v>4</v>
      </c>
      <c r="AFG69" s="4">
        <v>3</v>
      </c>
      <c r="AFH69" s="4">
        <v>4</v>
      </c>
      <c r="AFI69" s="4">
        <v>3</v>
      </c>
      <c r="AFJ69" s="4">
        <v>3</v>
      </c>
      <c r="AFK69" s="4">
        <v>3</v>
      </c>
      <c r="AFL69" s="4">
        <v>3</v>
      </c>
      <c r="AFM69" s="4">
        <v>3</v>
      </c>
      <c r="AFN69" s="1">
        <v>3</v>
      </c>
      <c r="AFO69" s="2">
        <f t="shared" si="1247"/>
        <v>82</v>
      </c>
      <c r="AFP69" s="2">
        <f t="shared" si="1248"/>
        <v>13</v>
      </c>
      <c r="AFQ69" s="2">
        <f t="shared" si="1249"/>
        <v>36</v>
      </c>
      <c r="AFR69" s="2">
        <f t="shared" si="1250"/>
        <v>33</v>
      </c>
      <c r="AFS69" s="4">
        <v>1</v>
      </c>
      <c r="AFT69" s="4">
        <v>2</v>
      </c>
      <c r="AFU69" s="4">
        <v>0</v>
      </c>
      <c r="AFV69" s="4">
        <v>2</v>
      </c>
      <c r="AFW69" s="4">
        <v>0</v>
      </c>
      <c r="AFX69" s="4">
        <v>5</v>
      </c>
      <c r="AFY69" s="4">
        <v>0</v>
      </c>
      <c r="AFZ69" s="4">
        <v>1.5</v>
      </c>
      <c r="AGA69" s="4">
        <v>0</v>
      </c>
      <c r="AGB69" s="4">
        <v>7</v>
      </c>
      <c r="AGC69" s="4">
        <v>0</v>
      </c>
      <c r="AGD69" s="4">
        <v>1</v>
      </c>
      <c r="AGE69" s="4">
        <v>0</v>
      </c>
      <c r="AGF69" s="4">
        <v>5</v>
      </c>
      <c r="AGG69" s="4">
        <v>0</v>
      </c>
      <c r="AGH69" s="4">
        <v>1</v>
      </c>
      <c r="AGI69" s="4">
        <v>0</v>
      </c>
      <c r="AGJ69" s="4">
        <v>0</v>
      </c>
      <c r="AGK69" s="4">
        <v>0</v>
      </c>
      <c r="AGL69" s="4">
        <v>0</v>
      </c>
      <c r="AGM69" s="4">
        <v>0</v>
      </c>
      <c r="AGN69" s="4">
        <v>6</v>
      </c>
      <c r="AGO69" s="4">
        <v>0</v>
      </c>
      <c r="AGP69" s="4">
        <v>1</v>
      </c>
      <c r="AGQ69" s="4">
        <v>0</v>
      </c>
      <c r="AGR69" s="4">
        <v>2</v>
      </c>
      <c r="AGS69" s="4">
        <v>0</v>
      </c>
      <c r="AGT69" s="4">
        <v>0</v>
      </c>
      <c r="AGU69" s="4">
        <v>30</v>
      </c>
      <c r="AGV69" s="4">
        <v>4</v>
      </c>
      <c r="AGW69" s="4">
        <v>0</v>
      </c>
      <c r="AGX69" s="4">
        <v>0</v>
      </c>
      <c r="AGY69" s="4">
        <v>20</v>
      </c>
      <c r="AGZ69" s="4">
        <v>4</v>
      </c>
      <c r="AHA69" s="4">
        <v>0</v>
      </c>
      <c r="AHB69" s="4">
        <v>0</v>
      </c>
      <c r="AHC69" s="4">
        <v>30</v>
      </c>
      <c r="AHD69" s="4">
        <v>2</v>
      </c>
      <c r="AHE69" s="4">
        <v>0</v>
      </c>
      <c r="AHF69" s="4">
        <v>1</v>
      </c>
      <c r="AHG69" s="4">
        <v>0</v>
      </c>
      <c r="AHH69" s="4">
        <v>3</v>
      </c>
      <c r="AHI69" s="4">
        <v>0</v>
      </c>
      <c r="AHJ69" s="4">
        <v>2</v>
      </c>
      <c r="AHK69" s="4">
        <v>0</v>
      </c>
      <c r="AHL69" s="4">
        <v>5</v>
      </c>
      <c r="AHM69" s="4">
        <v>0</v>
      </c>
      <c r="AHN69" s="4">
        <v>1</v>
      </c>
      <c r="AHO69" s="4">
        <v>0</v>
      </c>
      <c r="AHP69" s="2">
        <f t="shared" si="1251"/>
        <v>1920</v>
      </c>
      <c r="AHQ69" s="2">
        <f t="shared" si="1252"/>
        <v>1800</v>
      </c>
      <c r="AHR69" s="2">
        <f t="shared" si="1253"/>
        <v>1386</v>
      </c>
      <c r="AHS69" s="2">
        <f t="shared" si="1254"/>
        <v>5106</v>
      </c>
      <c r="AHT69" s="2">
        <f t="shared" si="1255"/>
        <v>1188</v>
      </c>
      <c r="AHU69" s="2">
        <f t="shared" si="1256"/>
        <v>0</v>
      </c>
      <c r="AHV69" s="2">
        <f t="shared" si="1257"/>
        <v>1188</v>
      </c>
      <c r="AHW69" s="2">
        <f t="shared" si="1258"/>
        <v>330</v>
      </c>
      <c r="AHX69" s="2">
        <f t="shared" si="1259"/>
        <v>240</v>
      </c>
      <c r="AHY69" s="2">
        <f t="shared" si="1260"/>
        <v>570</v>
      </c>
      <c r="AHZ69" s="2">
        <f t="shared" si="1261"/>
        <v>960</v>
      </c>
      <c r="AIA69" s="2">
        <f t="shared" si="1262"/>
        <v>1440</v>
      </c>
      <c r="AIB69" s="2">
        <f t="shared" si="1263"/>
        <v>396</v>
      </c>
      <c r="AIC69" s="2">
        <f t="shared" si="1264"/>
        <v>2796</v>
      </c>
      <c r="AID69" s="2">
        <f t="shared" si="1265"/>
        <v>9660</v>
      </c>
      <c r="AIE69" s="2" t="s">
        <v>1267</v>
      </c>
      <c r="AIF69" s="1">
        <v>1</v>
      </c>
      <c r="AIG69" s="1">
        <v>1</v>
      </c>
      <c r="AIH69" s="1">
        <v>1</v>
      </c>
      <c r="AII69" s="1">
        <v>1</v>
      </c>
      <c r="AIJ69" s="1">
        <v>1</v>
      </c>
      <c r="AIK69" s="1">
        <v>1</v>
      </c>
      <c r="AIL69" s="1">
        <v>1</v>
      </c>
      <c r="AIM69" s="1">
        <v>1</v>
      </c>
      <c r="AIN69" s="1">
        <v>1</v>
      </c>
      <c r="AIO69" s="1">
        <v>1</v>
      </c>
      <c r="AIP69" s="1">
        <v>1</v>
      </c>
      <c r="AIQ69" s="1">
        <v>1</v>
      </c>
      <c r="AIR69" s="7">
        <f t="shared" si="1266"/>
        <v>12</v>
      </c>
      <c r="AIS69" s="7">
        <f t="shared" si="1267"/>
        <v>0</v>
      </c>
      <c r="AIT69" s="7">
        <f t="shared" si="1268"/>
        <v>100</v>
      </c>
      <c r="AIU69" s="7" t="str">
        <f t="shared" si="1269"/>
        <v>RIGHT</v>
      </c>
      <c r="AIV69" s="4">
        <v>1</v>
      </c>
      <c r="AIW69" s="4">
        <v>3</v>
      </c>
      <c r="AIX69" s="4">
        <v>2</v>
      </c>
      <c r="AIY69" s="4">
        <v>3</v>
      </c>
      <c r="AIZ69" s="4">
        <v>3</v>
      </c>
      <c r="AJA69" s="4">
        <v>3</v>
      </c>
      <c r="AJB69" s="4">
        <v>2</v>
      </c>
      <c r="AJC69" s="4">
        <v>1</v>
      </c>
      <c r="AJD69" s="4">
        <v>4</v>
      </c>
      <c r="AJE69" s="4">
        <v>3</v>
      </c>
      <c r="AJF69" s="4">
        <v>1</v>
      </c>
      <c r="AJG69" s="4">
        <v>4</v>
      </c>
      <c r="AJH69" s="4">
        <v>2</v>
      </c>
      <c r="AJI69" s="4">
        <v>3</v>
      </c>
      <c r="AJJ69" s="4">
        <v>3</v>
      </c>
      <c r="AJK69" s="4">
        <v>3</v>
      </c>
      <c r="AJL69" s="4">
        <v>2</v>
      </c>
      <c r="AJM69" s="4">
        <v>2</v>
      </c>
      <c r="AJN69" s="4">
        <v>2</v>
      </c>
      <c r="AJO69" s="4">
        <v>3</v>
      </c>
      <c r="AJP69" s="2">
        <f t="shared" si="1270"/>
        <v>50</v>
      </c>
      <c r="AJQ69" s="2">
        <f t="shared" si="1271"/>
        <v>22</v>
      </c>
      <c r="AJR69" s="2">
        <f t="shared" si="1272"/>
        <v>28</v>
      </c>
      <c r="AJS69" s="4">
        <v>2</v>
      </c>
      <c r="AJT69" s="4">
        <v>3</v>
      </c>
      <c r="AJU69" s="4">
        <v>1</v>
      </c>
      <c r="AJV69" s="4">
        <v>1</v>
      </c>
      <c r="AJW69" s="4">
        <v>3</v>
      </c>
      <c r="AJX69" s="4">
        <v>2</v>
      </c>
      <c r="AJY69" s="4">
        <v>1</v>
      </c>
      <c r="AJZ69" s="4">
        <v>1</v>
      </c>
      <c r="AKA69" s="4">
        <v>1</v>
      </c>
      <c r="AKB69" s="4">
        <v>1</v>
      </c>
      <c r="AKC69" s="4">
        <v>1</v>
      </c>
      <c r="AKD69" s="4">
        <v>1</v>
      </c>
      <c r="AKE69" s="4">
        <v>1</v>
      </c>
      <c r="AKF69" s="4">
        <v>1</v>
      </c>
      <c r="AKG69" s="4">
        <v>1</v>
      </c>
      <c r="AKH69" s="4">
        <v>1</v>
      </c>
      <c r="AKI69" s="4">
        <v>0</v>
      </c>
      <c r="AKJ69" s="4">
        <v>0</v>
      </c>
      <c r="AKK69" s="4">
        <v>0</v>
      </c>
      <c r="AKL69" s="4">
        <v>0</v>
      </c>
      <c r="AKM69" s="4">
        <v>0</v>
      </c>
      <c r="AKN69" s="4">
        <v>0</v>
      </c>
      <c r="AKO69" s="4">
        <v>0</v>
      </c>
      <c r="AKP69" s="4">
        <v>1</v>
      </c>
      <c r="AKQ69" s="4">
        <v>1</v>
      </c>
      <c r="AKR69" s="4" t="s">
        <v>481</v>
      </c>
      <c r="AKS69" s="4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1">
        <v>3</v>
      </c>
      <c r="ALD69" s="1">
        <v>3</v>
      </c>
      <c r="ALE69" s="1">
        <v>3</v>
      </c>
      <c r="ALF69" s="1">
        <v>3</v>
      </c>
      <c r="ALG69" s="1">
        <v>3</v>
      </c>
      <c r="ALH69" s="1">
        <v>3</v>
      </c>
      <c r="ALI69" s="1">
        <v>3</v>
      </c>
      <c r="ALJ69" s="1">
        <v>4</v>
      </c>
      <c r="ALK69" s="1">
        <v>3</v>
      </c>
      <c r="ALL69" s="1">
        <v>3</v>
      </c>
      <c r="ALM69" s="1">
        <v>3</v>
      </c>
      <c r="ALN69" s="1">
        <v>4</v>
      </c>
      <c r="ALO69" s="1">
        <v>3</v>
      </c>
      <c r="ALP69" s="1">
        <v>3</v>
      </c>
      <c r="ALQ69" s="1">
        <v>2</v>
      </c>
      <c r="ALR69" s="1">
        <v>3</v>
      </c>
      <c r="ALS69" s="1">
        <v>3</v>
      </c>
      <c r="ALT69" s="1">
        <v>3</v>
      </c>
      <c r="ALU69" s="1">
        <v>3</v>
      </c>
      <c r="ALV69" s="1">
        <v>2</v>
      </c>
      <c r="ALW69" s="1">
        <v>2</v>
      </c>
      <c r="ALX69" s="1">
        <v>3</v>
      </c>
      <c r="ALY69" s="1">
        <v>3</v>
      </c>
      <c r="ALZ69" s="2">
        <f t="shared" si="1273"/>
        <v>68</v>
      </c>
      <c r="AMA69">
        <v>12</v>
      </c>
      <c r="AMB69">
        <v>12</v>
      </c>
      <c r="AMC69">
        <v>15</v>
      </c>
      <c r="AMD69">
        <v>20</v>
      </c>
      <c r="AME69" s="1">
        <v>2</v>
      </c>
      <c r="AMF69" s="1">
        <v>1</v>
      </c>
      <c r="AMG69" s="1">
        <v>2</v>
      </c>
      <c r="AMH69" s="1">
        <v>1</v>
      </c>
      <c r="AMI69" s="8">
        <v>3</v>
      </c>
      <c r="AMJ69" s="8">
        <v>2</v>
      </c>
      <c r="AMK69" s="8">
        <v>4</v>
      </c>
      <c r="AML69" s="8">
        <v>1</v>
      </c>
      <c r="AMM69" s="8">
        <v>2</v>
      </c>
      <c r="AMN69" s="8">
        <v>2</v>
      </c>
      <c r="AMO69" s="8">
        <v>1</v>
      </c>
      <c r="AMP69" s="8">
        <v>2</v>
      </c>
      <c r="AMQ69" s="8">
        <v>1</v>
      </c>
      <c r="AMR69" s="8">
        <v>1</v>
      </c>
      <c r="AMS69" s="8">
        <v>2</v>
      </c>
      <c r="AMT69" s="8">
        <v>1</v>
      </c>
      <c r="AMU69" s="8">
        <v>2</v>
      </c>
      <c r="AMV69" s="8">
        <v>2</v>
      </c>
      <c r="AMW69" s="8">
        <v>2</v>
      </c>
      <c r="AMX69" s="8">
        <v>3</v>
      </c>
      <c r="AMY69" s="8">
        <v>1</v>
      </c>
      <c r="AMZ69" s="2">
        <f t="shared" si="1274"/>
        <v>12</v>
      </c>
      <c r="ANA69" s="2">
        <f t="shared" si="1275"/>
        <v>13</v>
      </c>
      <c r="ANB69" s="2">
        <f t="shared" si="1276"/>
        <v>13</v>
      </c>
      <c r="ANC69" s="2">
        <f t="shared" si="1277"/>
        <v>38</v>
      </c>
    </row>
    <row r="70" spans="1:1043" x14ac:dyDescent="0.2">
      <c r="A70" s="2" t="s">
        <v>472</v>
      </c>
      <c r="B70" s="3">
        <v>43392.479270833333</v>
      </c>
      <c r="C70" s="2">
        <v>183.4</v>
      </c>
      <c r="D70" s="2">
        <v>88.4</v>
      </c>
      <c r="E70" s="2">
        <v>26.28170900083126</v>
      </c>
      <c r="F70" s="2">
        <v>-86</v>
      </c>
      <c r="G70" s="2">
        <v>48</v>
      </c>
      <c r="H70" s="2">
        <v>35</v>
      </c>
      <c r="I70" s="2">
        <v>-100</v>
      </c>
      <c r="J70" s="2">
        <v>-16</v>
      </c>
      <c r="K70" s="2">
        <v>-15</v>
      </c>
      <c r="L70" s="2">
        <v>18</v>
      </c>
      <c r="M70" s="2">
        <v>18</v>
      </c>
      <c r="N70" s="2">
        <v>9</v>
      </c>
      <c r="O70" s="2">
        <v>-28</v>
      </c>
      <c r="P70" s="2">
        <v>-27</v>
      </c>
      <c r="Q70" s="2">
        <v>-40</v>
      </c>
      <c r="R70" s="2">
        <v>-30</v>
      </c>
      <c r="S70" s="2">
        <v>11</v>
      </c>
      <c r="T70" s="2">
        <v>37</v>
      </c>
      <c r="U70" s="2">
        <v>-18</v>
      </c>
      <c r="V70" s="2">
        <v>28</v>
      </c>
      <c r="W70" s="2">
        <v>19</v>
      </c>
      <c r="X70" s="2">
        <v>39</v>
      </c>
      <c r="Y70" s="2">
        <v>23</v>
      </c>
      <c r="Z70" s="2">
        <v>-22</v>
      </c>
      <c r="AA70" s="2">
        <v>17</v>
      </c>
      <c r="AB70" s="2">
        <v>-15</v>
      </c>
      <c r="AC70" s="2">
        <v>-22</v>
      </c>
      <c r="AD70" s="2">
        <v>21</v>
      </c>
      <c r="AE70" s="2">
        <v>12</v>
      </c>
      <c r="AF70" s="2">
        <v>12</v>
      </c>
      <c r="AG70" s="2">
        <v>-29</v>
      </c>
      <c r="AH70" s="2">
        <v>4</v>
      </c>
      <c r="AI70" s="2">
        <v>2</v>
      </c>
      <c r="AJ70" s="2">
        <v>-46</v>
      </c>
      <c r="AK70" s="2">
        <v>-71</v>
      </c>
      <c r="AL70" s="2">
        <v>-64</v>
      </c>
      <c r="AM70" s="2">
        <v>10</v>
      </c>
      <c r="AN70" s="2">
        <v>22</v>
      </c>
      <c r="AO70" s="2">
        <v>0</v>
      </c>
      <c r="AP70" s="2">
        <v>1</v>
      </c>
      <c r="AQ70" s="2">
        <v>0</v>
      </c>
      <c r="AR70" s="4">
        <v>3</v>
      </c>
      <c r="AS70" s="4">
        <v>4</v>
      </c>
      <c r="AT70" s="4">
        <v>3</v>
      </c>
      <c r="AU70" s="4">
        <v>1</v>
      </c>
      <c r="AV70" s="4">
        <v>3</v>
      </c>
      <c r="AW70" s="4">
        <v>2</v>
      </c>
      <c r="AX70" s="4">
        <v>3</v>
      </c>
      <c r="AY70" s="4">
        <v>2</v>
      </c>
      <c r="AZ70" s="4">
        <v>2</v>
      </c>
      <c r="BA70" s="4">
        <v>3</v>
      </c>
      <c r="BB70" s="4">
        <v>1</v>
      </c>
      <c r="BC70" s="4">
        <v>2</v>
      </c>
      <c r="BD70" s="4">
        <v>2</v>
      </c>
      <c r="BE70" s="4">
        <v>2</v>
      </c>
      <c r="BF70" s="4">
        <v>3</v>
      </c>
      <c r="BG70" s="4">
        <v>4</v>
      </c>
      <c r="BH70" s="4">
        <v>2</v>
      </c>
      <c r="BI70" s="4">
        <v>1</v>
      </c>
      <c r="BJ70" s="4">
        <v>2</v>
      </c>
      <c r="BK70" s="4">
        <v>1</v>
      </c>
      <c r="BL70" s="4">
        <v>2</v>
      </c>
      <c r="BM70" s="4">
        <v>4</v>
      </c>
      <c r="BN70" s="4">
        <v>2</v>
      </c>
      <c r="BO70" s="4">
        <v>1</v>
      </c>
      <c r="BP70" s="4">
        <v>2</v>
      </c>
      <c r="BQ70" s="4">
        <v>1</v>
      </c>
      <c r="BR70" s="4">
        <v>1</v>
      </c>
      <c r="BS70" s="4">
        <v>1</v>
      </c>
      <c r="BT70" s="4">
        <v>1</v>
      </c>
      <c r="BU70" s="4">
        <v>4</v>
      </c>
      <c r="BV70" s="4">
        <v>2</v>
      </c>
      <c r="BW70" s="4">
        <v>2</v>
      </c>
      <c r="BX70" s="4">
        <v>2</v>
      </c>
      <c r="BY70" s="4">
        <v>1</v>
      </c>
      <c r="BZ70" s="4">
        <v>2</v>
      </c>
      <c r="CA70" s="4">
        <v>1</v>
      </c>
      <c r="CB70" s="4">
        <v>1</v>
      </c>
      <c r="CC70" s="4">
        <v>3</v>
      </c>
      <c r="CD70" s="4">
        <v>2</v>
      </c>
      <c r="CE70" s="4">
        <v>2</v>
      </c>
      <c r="CF70" s="4">
        <v>4</v>
      </c>
      <c r="CG70" s="4">
        <v>1</v>
      </c>
      <c r="CH70" s="4">
        <v>2</v>
      </c>
      <c r="CI70" s="4">
        <v>3</v>
      </c>
      <c r="CJ70" s="4">
        <v>2</v>
      </c>
      <c r="CK70" s="4">
        <v>2</v>
      </c>
      <c r="CL70" s="4">
        <v>2</v>
      </c>
      <c r="CM70" s="4">
        <v>1</v>
      </c>
      <c r="CN70" s="4">
        <v>2</v>
      </c>
      <c r="CO70" s="4">
        <v>1</v>
      </c>
      <c r="CP70" s="4">
        <v>3</v>
      </c>
      <c r="CQ70" s="4">
        <v>2</v>
      </c>
      <c r="CR70" s="4">
        <v>1</v>
      </c>
      <c r="CS70" s="4">
        <v>2</v>
      </c>
      <c r="CT70" s="4">
        <v>2</v>
      </c>
      <c r="CU70" s="4">
        <v>2</v>
      </c>
      <c r="CV70" s="4">
        <v>2</v>
      </c>
      <c r="CW70" s="4">
        <v>1</v>
      </c>
      <c r="CX70" s="4">
        <v>1</v>
      </c>
      <c r="CY70" s="4">
        <v>2</v>
      </c>
      <c r="CZ70" s="4">
        <v>1</v>
      </c>
      <c r="DA70" s="4">
        <v>3</v>
      </c>
      <c r="DB70" s="4">
        <v>2</v>
      </c>
      <c r="DC70" s="4">
        <v>1</v>
      </c>
      <c r="DD70" s="4">
        <v>3</v>
      </c>
      <c r="DE70" s="4">
        <v>1</v>
      </c>
      <c r="DF70" s="4">
        <v>1</v>
      </c>
      <c r="DG70" s="4">
        <v>1</v>
      </c>
      <c r="DH70" s="4">
        <v>1</v>
      </c>
      <c r="DI70" s="4">
        <v>2</v>
      </c>
      <c r="DJ70" s="4">
        <v>1</v>
      </c>
      <c r="DK70" s="4">
        <v>5</v>
      </c>
      <c r="DL70" s="4">
        <v>1</v>
      </c>
      <c r="DM70" s="4">
        <v>1</v>
      </c>
      <c r="DN70" s="4">
        <v>1</v>
      </c>
      <c r="DO70" s="4">
        <v>1</v>
      </c>
      <c r="DP70" s="5">
        <v>79.849999999999994</v>
      </c>
      <c r="DQ70" s="5">
        <v>38.159999999999997</v>
      </c>
      <c r="DR70" s="5">
        <v>165.05</v>
      </c>
      <c r="DS70" s="5">
        <v>108.29</v>
      </c>
      <c r="DT70" s="5">
        <v>3.45</v>
      </c>
      <c r="DU70" s="5">
        <v>15</v>
      </c>
      <c r="DV70" s="5">
        <v>129.93</v>
      </c>
      <c r="DW70" s="5">
        <v>65.989999999999995</v>
      </c>
      <c r="DX70" s="5">
        <v>13.15</v>
      </c>
      <c r="DY70" s="5">
        <v>16.71</v>
      </c>
      <c r="DZ70" s="5">
        <v>10.83</v>
      </c>
      <c r="EA70" s="5">
        <v>146.4</v>
      </c>
      <c r="EB70" s="5">
        <v>255.35</v>
      </c>
      <c r="EC70" s="5">
        <v>153.66</v>
      </c>
      <c r="ED70" s="5">
        <v>141.47</v>
      </c>
      <c r="EE70" s="5">
        <v>181.35</v>
      </c>
      <c r="EF70" s="5">
        <v>233.59</v>
      </c>
      <c r="EG70" s="5">
        <v>325.49</v>
      </c>
      <c r="EH70" s="5">
        <v>277.49</v>
      </c>
      <c r="EI70" s="5">
        <v>437</v>
      </c>
      <c r="EJ70" s="5">
        <v>480.09</v>
      </c>
      <c r="EK70" s="5">
        <v>170</v>
      </c>
      <c r="EL70" s="5">
        <v>342.9</v>
      </c>
      <c r="EM70" s="5">
        <v>255.11</v>
      </c>
      <c r="EN70" s="5">
        <v>345.56</v>
      </c>
      <c r="EO70" s="5">
        <v>488</v>
      </c>
      <c r="EP70" s="5">
        <v>211.12</v>
      </c>
      <c r="EQ70" s="5">
        <v>113</v>
      </c>
      <c r="ER70" s="5">
        <v>191.68</v>
      </c>
      <c r="ES70" s="5">
        <v>193.63</v>
      </c>
      <c r="ET70" s="5">
        <v>376.2</v>
      </c>
      <c r="EU70" s="5">
        <v>414.54</v>
      </c>
      <c r="EV70" s="5">
        <v>626.04</v>
      </c>
      <c r="EW70" s="5">
        <v>180.53</v>
      </c>
      <c r="EX70" s="5">
        <v>345.78</v>
      </c>
      <c r="EY70" s="5">
        <v>320.04000000000002</v>
      </c>
      <c r="EZ70" s="5">
        <v>178.92</v>
      </c>
      <c r="FA70" s="5">
        <v>234.51</v>
      </c>
      <c r="FB70" s="5">
        <v>142.71</v>
      </c>
      <c r="FC70" s="5">
        <v>187.24</v>
      </c>
      <c r="FD70" s="5">
        <v>210.15</v>
      </c>
      <c r="FE70" s="5">
        <v>45.39</v>
      </c>
      <c r="FF70" s="5">
        <v>378</v>
      </c>
      <c r="FG70" s="5">
        <v>179.85</v>
      </c>
      <c r="FH70" s="5">
        <v>192.32</v>
      </c>
      <c r="FI70" s="5">
        <v>71.7</v>
      </c>
      <c r="FJ70" s="5">
        <v>288.19</v>
      </c>
      <c r="FK70" s="5">
        <v>113</v>
      </c>
      <c r="FL70" s="5">
        <v>119.29</v>
      </c>
      <c r="FM70" s="5">
        <v>145.82</v>
      </c>
      <c r="FN70" s="5">
        <v>90.89</v>
      </c>
      <c r="FO70" s="5">
        <v>211.61</v>
      </c>
      <c r="FP70" s="5">
        <v>191.15</v>
      </c>
      <c r="FQ70" s="5">
        <v>114.48</v>
      </c>
      <c r="FR70" s="5">
        <v>199.32</v>
      </c>
      <c r="FS70" s="5">
        <v>249.82</v>
      </c>
      <c r="FT70" s="5">
        <v>235.78</v>
      </c>
      <c r="FU70" s="5">
        <v>258.7</v>
      </c>
      <c r="FV70" s="5">
        <v>201.17</v>
      </c>
      <c r="FW70" s="5">
        <v>26.73</v>
      </c>
      <c r="FX70" s="5">
        <v>148.84</v>
      </c>
      <c r="FY70" s="5">
        <v>123</v>
      </c>
      <c r="FZ70" s="5">
        <v>102.48</v>
      </c>
      <c r="GA70" s="5">
        <v>173.4</v>
      </c>
      <c r="GB70" s="5">
        <v>225.68</v>
      </c>
      <c r="GC70" s="5">
        <v>122.4</v>
      </c>
      <c r="GD70" s="5">
        <v>83.7</v>
      </c>
      <c r="GE70" s="5">
        <v>126.79</v>
      </c>
      <c r="GF70" s="5">
        <v>145.15</v>
      </c>
      <c r="GG70" s="5">
        <v>0</v>
      </c>
      <c r="GH70" s="5">
        <v>133.43</v>
      </c>
      <c r="GI70" s="5">
        <v>124.31</v>
      </c>
      <c r="GJ70" s="5">
        <v>2.37</v>
      </c>
      <c r="GK70" s="5">
        <v>313</v>
      </c>
      <c r="GL70" s="5">
        <v>2.37</v>
      </c>
      <c r="GM70" s="5">
        <v>24.38</v>
      </c>
      <c r="GN70" s="2">
        <f t="shared" si="852"/>
        <v>239.54999999999998</v>
      </c>
      <c r="GO70" s="2">
        <f t="shared" si="853"/>
        <v>152.63999999999999</v>
      </c>
      <c r="GP70" s="2">
        <f t="shared" si="854"/>
        <v>495.15000000000003</v>
      </c>
      <c r="GQ70" s="2">
        <f t="shared" si="855"/>
        <v>108.29</v>
      </c>
      <c r="GR70" s="2">
        <f t="shared" si="856"/>
        <v>10.350000000000001</v>
      </c>
      <c r="GS70" s="2">
        <f t="shared" si="857"/>
        <v>30</v>
      </c>
      <c r="GT70" s="2">
        <f t="shared" si="858"/>
        <v>389.79</v>
      </c>
      <c r="GU70" s="2">
        <f t="shared" si="859"/>
        <v>131.97999999999999</v>
      </c>
      <c r="GV70" s="2">
        <f t="shared" si="860"/>
        <v>26.3</v>
      </c>
      <c r="GW70" s="2">
        <f t="shared" si="861"/>
        <v>50.13</v>
      </c>
      <c r="GX70" s="2">
        <f t="shared" si="862"/>
        <v>10.83</v>
      </c>
      <c r="GY70" s="2">
        <f t="shared" si="863"/>
        <v>292.8</v>
      </c>
      <c r="GZ70" s="2">
        <f t="shared" si="864"/>
        <v>510.7</v>
      </c>
      <c r="HA70" s="2">
        <f t="shared" si="865"/>
        <v>307.32</v>
      </c>
      <c r="HB70" s="2">
        <f t="shared" si="866"/>
        <v>424.40999999999997</v>
      </c>
      <c r="HC70" s="2">
        <f t="shared" si="867"/>
        <v>725.4</v>
      </c>
      <c r="HD70" s="2">
        <f t="shared" si="868"/>
        <v>467.18</v>
      </c>
      <c r="HE70" s="2">
        <f t="shared" si="869"/>
        <v>325.49</v>
      </c>
      <c r="HF70" s="2">
        <f t="shared" si="870"/>
        <v>554.98</v>
      </c>
      <c r="HG70" s="2">
        <f t="shared" si="871"/>
        <v>437</v>
      </c>
      <c r="HH70" s="2">
        <f t="shared" si="872"/>
        <v>960.18</v>
      </c>
      <c r="HI70" s="2">
        <f t="shared" si="873"/>
        <v>680</v>
      </c>
      <c r="HJ70" s="2">
        <f t="shared" si="874"/>
        <v>685.8</v>
      </c>
      <c r="HK70" s="2">
        <f t="shared" si="875"/>
        <v>255.11</v>
      </c>
      <c r="HL70" s="2">
        <f t="shared" si="876"/>
        <v>691.12</v>
      </c>
      <c r="HM70" s="2">
        <f t="shared" si="877"/>
        <v>488</v>
      </c>
      <c r="HN70" s="2">
        <f t="shared" si="878"/>
        <v>211.12</v>
      </c>
      <c r="HO70" s="2">
        <f t="shared" si="879"/>
        <v>113</v>
      </c>
      <c r="HP70" s="2">
        <f t="shared" si="880"/>
        <v>191.68</v>
      </c>
      <c r="HQ70" s="2">
        <f t="shared" si="881"/>
        <v>774.52</v>
      </c>
      <c r="HR70" s="2">
        <f t="shared" si="882"/>
        <v>752.4</v>
      </c>
      <c r="HS70" s="2">
        <f t="shared" si="883"/>
        <v>829.08</v>
      </c>
      <c r="HT70" s="2">
        <f t="shared" si="884"/>
        <v>1252.08</v>
      </c>
      <c r="HU70" s="2">
        <f t="shared" si="885"/>
        <v>180.53</v>
      </c>
      <c r="HV70" s="2">
        <f t="shared" si="886"/>
        <v>691.56</v>
      </c>
      <c r="HW70" s="2">
        <f t="shared" si="887"/>
        <v>320.04000000000002</v>
      </c>
      <c r="HX70" s="2">
        <f t="shared" si="888"/>
        <v>178.92</v>
      </c>
      <c r="HY70" s="2">
        <f t="shared" si="889"/>
        <v>703.53</v>
      </c>
      <c r="HZ70" s="2">
        <f t="shared" si="890"/>
        <v>285.42</v>
      </c>
      <c r="IA70" s="2">
        <f t="shared" si="891"/>
        <v>374.48</v>
      </c>
      <c r="IB70" s="2">
        <f t="shared" si="892"/>
        <v>840.6</v>
      </c>
      <c r="IC70" s="2">
        <f t="shared" si="893"/>
        <v>45.39</v>
      </c>
      <c r="ID70" s="2">
        <f t="shared" si="894"/>
        <v>756</v>
      </c>
      <c r="IE70" s="2">
        <f t="shared" si="895"/>
        <v>539.54999999999995</v>
      </c>
      <c r="IF70" s="2">
        <f t="shared" si="896"/>
        <v>384.64</v>
      </c>
      <c r="IG70" s="2">
        <f t="shared" si="897"/>
        <v>143.4</v>
      </c>
      <c r="IH70" s="2">
        <f t="shared" si="898"/>
        <v>576.38</v>
      </c>
      <c r="II70" s="2">
        <f t="shared" si="899"/>
        <v>113</v>
      </c>
      <c r="IJ70" s="2">
        <f t="shared" si="900"/>
        <v>238.58</v>
      </c>
      <c r="IK70" s="2">
        <f t="shared" si="901"/>
        <v>145.82</v>
      </c>
      <c r="IL70" s="2">
        <f t="shared" si="902"/>
        <v>272.67</v>
      </c>
      <c r="IM70" s="2">
        <f t="shared" si="903"/>
        <v>423.22</v>
      </c>
      <c r="IN70" s="2">
        <f t="shared" si="904"/>
        <v>191.15</v>
      </c>
      <c r="IO70" s="2">
        <f t="shared" si="905"/>
        <v>228.96</v>
      </c>
      <c r="IP70" s="2">
        <f t="shared" si="906"/>
        <v>398.64</v>
      </c>
      <c r="IQ70" s="2">
        <f t="shared" si="907"/>
        <v>499.64</v>
      </c>
      <c r="IR70" s="2">
        <f t="shared" si="908"/>
        <v>471.56</v>
      </c>
      <c r="IS70" s="2">
        <f t="shared" si="909"/>
        <v>258.7</v>
      </c>
      <c r="IT70" s="2">
        <f t="shared" si="910"/>
        <v>201.17</v>
      </c>
      <c r="IU70" s="2">
        <f t="shared" si="911"/>
        <v>53.46</v>
      </c>
      <c r="IV70" s="2">
        <f t="shared" si="912"/>
        <v>148.84</v>
      </c>
      <c r="IW70" s="2">
        <f t="shared" si="913"/>
        <v>369</v>
      </c>
      <c r="IX70" s="2">
        <f t="shared" si="914"/>
        <v>204.96</v>
      </c>
      <c r="IY70" s="2">
        <f t="shared" si="915"/>
        <v>173.4</v>
      </c>
      <c r="IZ70" s="2">
        <f t="shared" si="916"/>
        <v>677.04</v>
      </c>
      <c r="JA70" s="2">
        <f t="shared" si="917"/>
        <v>122.4</v>
      </c>
      <c r="JB70" s="2">
        <f t="shared" si="918"/>
        <v>83.7</v>
      </c>
      <c r="JC70" s="2">
        <f t="shared" si="919"/>
        <v>126.79</v>
      </c>
      <c r="JD70" s="2">
        <f t="shared" si="920"/>
        <v>145.15</v>
      </c>
      <c r="JE70" s="2">
        <f t="shared" si="921"/>
        <v>0</v>
      </c>
      <c r="JF70" s="2">
        <f t="shared" si="922"/>
        <v>133.43</v>
      </c>
      <c r="JG70" s="2">
        <f t="shared" si="923"/>
        <v>621.54999999999995</v>
      </c>
      <c r="JH70" s="2">
        <f t="shared" si="924"/>
        <v>2.37</v>
      </c>
      <c r="JI70" s="2">
        <f t="shared" si="925"/>
        <v>313</v>
      </c>
      <c r="JJ70" s="2">
        <f t="shared" si="926"/>
        <v>2.37</v>
      </c>
      <c r="JK70" s="2">
        <f t="shared" si="927"/>
        <v>24.38</v>
      </c>
      <c r="JL70" s="5">
        <v>0.2656</v>
      </c>
      <c r="JM70" s="5">
        <v>0.14754999999999999</v>
      </c>
      <c r="JN70" s="5">
        <v>0.95135000000000003</v>
      </c>
      <c r="JO70" s="5">
        <v>1.3923000000000001</v>
      </c>
      <c r="JP70" s="5">
        <v>5.8500000000000003E-2</v>
      </c>
      <c r="JQ70" s="5">
        <v>0.15</v>
      </c>
      <c r="JR70" s="5">
        <v>12.6183</v>
      </c>
      <c r="JS70" s="5">
        <v>0.54310000000000003</v>
      </c>
      <c r="JT70" s="5">
        <v>0.1190333333</v>
      </c>
      <c r="JU70" s="5">
        <v>0.15086666670000001</v>
      </c>
      <c r="JV70" s="5">
        <v>0.1340666667</v>
      </c>
      <c r="JW70" s="5">
        <v>3.7849166670000001</v>
      </c>
      <c r="JX70" s="5">
        <v>11.46613333</v>
      </c>
      <c r="JY70" s="5">
        <v>10.3194</v>
      </c>
      <c r="JZ70" s="5">
        <v>6.44679</v>
      </c>
      <c r="KA70" s="5">
        <v>0.29294999999999999</v>
      </c>
      <c r="KB70" s="5">
        <v>10.029963329999999</v>
      </c>
      <c r="KC70" s="5">
        <v>16.458500000000001</v>
      </c>
      <c r="KD70" s="5">
        <v>14.6218495</v>
      </c>
      <c r="KE70" s="5">
        <v>33.82</v>
      </c>
      <c r="KF70" s="5">
        <v>30.050133330000001</v>
      </c>
      <c r="KG70" s="5">
        <v>5.22</v>
      </c>
      <c r="KH70" s="5">
        <v>16.382999999999999</v>
      </c>
      <c r="KI70" s="5">
        <v>9.8745999999999992</v>
      </c>
      <c r="KJ70" s="5">
        <v>14.359249999999999</v>
      </c>
      <c r="KK70" s="5">
        <v>0</v>
      </c>
      <c r="KL70" s="5">
        <v>11.1839</v>
      </c>
      <c r="KM70" s="5">
        <v>2.73</v>
      </c>
      <c r="KN70" s="5">
        <v>9.4915000000000003</v>
      </c>
      <c r="KO70" s="5">
        <v>3.6768000000000001</v>
      </c>
      <c r="KP70" s="5">
        <v>16.394400000000001</v>
      </c>
      <c r="KQ70" s="5">
        <v>15.2403</v>
      </c>
      <c r="KR70" s="5">
        <v>26.440200000000001</v>
      </c>
      <c r="KS70" s="5">
        <v>15.008749999999999</v>
      </c>
      <c r="KT70" s="5">
        <v>18.950099999999999</v>
      </c>
      <c r="KU70" s="5">
        <v>5.9976000000000003</v>
      </c>
      <c r="KV70" s="5">
        <v>4.9896000000000003</v>
      </c>
      <c r="KW70" s="5">
        <v>1.7626500000000001</v>
      </c>
      <c r="KX70" s="5">
        <v>1.8480000000000001</v>
      </c>
      <c r="KY70" s="5">
        <v>5.6280000000000001</v>
      </c>
      <c r="KZ70" s="5">
        <v>8.1966249999999992</v>
      </c>
      <c r="LA70" s="5">
        <v>1.4370000000000001</v>
      </c>
      <c r="LB70" s="5">
        <v>15.789</v>
      </c>
      <c r="LC70" s="5">
        <v>14.217396669999999</v>
      </c>
      <c r="LD70" s="5">
        <v>16.942399999999999</v>
      </c>
      <c r="LE70" s="5">
        <v>8.0909999999999993</v>
      </c>
      <c r="LF70" s="5">
        <v>10.3474</v>
      </c>
      <c r="LG70" s="5">
        <v>0.74633333329999996</v>
      </c>
      <c r="LH70" s="5">
        <v>0.90590000000000004</v>
      </c>
      <c r="LI70" s="5">
        <v>2.0419499999999999</v>
      </c>
      <c r="LJ70" s="5">
        <v>6.6978</v>
      </c>
      <c r="LK70" s="5">
        <v>17.363700000000001</v>
      </c>
      <c r="LL70" s="5">
        <v>9.0416000000000007</v>
      </c>
      <c r="LM70" s="5">
        <v>4.032</v>
      </c>
      <c r="LN70" s="5">
        <v>10.54833333</v>
      </c>
      <c r="LO70" s="5">
        <v>10.49</v>
      </c>
      <c r="LP70" s="5">
        <v>11.596399999999999</v>
      </c>
      <c r="LQ70" s="5">
        <v>12.442133330000001</v>
      </c>
      <c r="LR70" s="5">
        <v>2.536666667</v>
      </c>
      <c r="LS70" s="5">
        <v>7.9200000000000007E-2</v>
      </c>
      <c r="LT70" s="5">
        <v>7.93</v>
      </c>
      <c r="LU70" s="5">
        <v>4.8708</v>
      </c>
      <c r="LV70" s="5">
        <v>2.3668</v>
      </c>
      <c r="LW70" s="5">
        <v>1.8360000000000001</v>
      </c>
      <c r="LX70" s="5">
        <v>18.558399999999999</v>
      </c>
      <c r="LY70" s="5">
        <v>1.734</v>
      </c>
      <c r="LZ70" s="5">
        <v>0.372</v>
      </c>
      <c r="MA70" s="5">
        <v>1.3066666669999999E-2</v>
      </c>
      <c r="MB70" s="5">
        <v>4.9133333330000001E-2</v>
      </c>
      <c r="MC70" s="5">
        <v>0</v>
      </c>
      <c r="MD70" s="5">
        <v>0.14760000000000001</v>
      </c>
      <c r="ME70" s="5">
        <v>0</v>
      </c>
      <c r="MF70" s="5">
        <v>4.7399999999999998E-2</v>
      </c>
      <c r="MG70" s="5">
        <v>0</v>
      </c>
      <c r="MH70" s="5">
        <v>0</v>
      </c>
      <c r="MI70" s="5">
        <v>2.3107500000000001</v>
      </c>
      <c r="MJ70" s="2">
        <f t="shared" si="928"/>
        <v>0.79679999999999995</v>
      </c>
      <c r="MK70" s="2">
        <f t="shared" si="929"/>
        <v>0.59019999999999995</v>
      </c>
      <c r="ML70" s="2">
        <f t="shared" si="930"/>
        <v>2.85405</v>
      </c>
      <c r="MM70" s="2">
        <f t="shared" si="931"/>
        <v>1.3923000000000001</v>
      </c>
      <c r="MN70" s="2">
        <f t="shared" si="932"/>
        <v>0.17550000000000002</v>
      </c>
      <c r="MO70" s="2">
        <f t="shared" si="933"/>
        <v>0.3</v>
      </c>
      <c r="MP70" s="2">
        <f t="shared" si="934"/>
        <v>37.854900000000001</v>
      </c>
      <c r="MQ70" s="2">
        <f t="shared" si="935"/>
        <v>1.0862000000000001</v>
      </c>
      <c r="MR70" s="2">
        <f t="shared" si="936"/>
        <v>0.2380666666</v>
      </c>
      <c r="MS70" s="2">
        <f t="shared" si="937"/>
        <v>0.45260000010000001</v>
      </c>
      <c r="MT70" s="2">
        <f t="shared" si="938"/>
        <v>0.1340666667</v>
      </c>
      <c r="MU70" s="2">
        <f t="shared" si="939"/>
        <v>7.5698333340000001</v>
      </c>
      <c r="MV70" s="2">
        <f t="shared" si="940"/>
        <v>22.93226666</v>
      </c>
      <c r="MW70" s="2">
        <f t="shared" si="941"/>
        <v>20.6388</v>
      </c>
      <c r="MX70" s="2">
        <f t="shared" si="942"/>
        <v>19.34037</v>
      </c>
      <c r="MY70" s="2">
        <f t="shared" si="943"/>
        <v>1.1718</v>
      </c>
      <c r="MZ70" s="2">
        <f t="shared" si="944"/>
        <v>20.059926659999999</v>
      </c>
      <c r="NA70" s="2">
        <f t="shared" si="945"/>
        <v>16.458500000000001</v>
      </c>
      <c r="NB70" s="2">
        <f t="shared" si="946"/>
        <v>29.243698999999999</v>
      </c>
      <c r="NC70" s="2">
        <f t="shared" si="947"/>
        <v>33.82</v>
      </c>
      <c r="ND70" s="2">
        <f t="shared" si="948"/>
        <v>60.100266660000003</v>
      </c>
      <c r="NE70" s="2">
        <f t="shared" si="949"/>
        <v>20.88</v>
      </c>
      <c r="NF70" s="2">
        <f t="shared" si="950"/>
        <v>32.765999999999998</v>
      </c>
      <c r="NG70" s="2">
        <f t="shared" si="951"/>
        <v>9.8745999999999992</v>
      </c>
      <c r="NH70" s="2">
        <f t="shared" si="952"/>
        <v>28.718499999999999</v>
      </c>
      <c r="NI70" s="2">
        <f t="shared" si="953"/>
        <v>0</v>
      </c>
      <c r="NJ70" s="2">
        <f t="shared" si="954"/>
        <v>11.1839</v>
      </c>
      <c r="NK70" s="2">
        <f t="shared" si="955"/>
        <v>2.73</v>
      </c>
      <c r="NL70" s="2">
        <f t="shared" si="956"/>
        <v>9.4915000000000003</v>
      </c>
      <c r="NM70" s="2">
        <f t="shared" si="957"/>
        <v>14.7072</v>
      </c>
      <c r="NN70" s="2">
        <f t="shared" si="958"/>
        <v>32.788800000000002</v>
      </c>
      <c r="NO70" s="2">
        <f t="shared" si="959"/>
        <v>30.480599999999999</v>
      </c>
      <c r="NP70" s="2">
        <f t="shared" si="960"/>
        <v>52.880400000000002</v>
      </c>
      <c r="NQ70" s="2">
        <f t="shared" si="961"/>
        <v>15.008749999999999</v>
      </c>
      <c r="NR70" s="2">
        <f t="shared" si="962"/>
        <v>37.900199999999998</v>
      </c>
      <c r="NS70" s="2">
        <f t="shared" si="963"/>
        <v>5.9976000000000003</v>
      </c>
      <c r="NT70" s="2">
        <f t="shared" si="964"/>
        <v>4.9896000000000003</v>
      </c>
      <c r="NU70" s="2">
        <f t="shared" si="965"/>
        <v>5.2879500000000004</v>
      </c>
      <c r="NV70" s="2">
        <f t="shared" si="966"/>
        <v>3.6960000000000002</v>
      </c>
      <c r="NW70" s="2">
        <f t="shared" si="967"/>
        <v>11.256</v>
      </c>
      <c r="NX70" s="2">
        <f t="shared" si="968"/>
        <v>32.786499999999997</v>
      </c>
      <c r="NY70" s="2">
        <f t="shared" si="969"/>
        <v>1.4370000000000001</v>
      </c>
      <c r="NZ70" s="2">
        <f t="shared" si="970"/>
        <v>31.577999999999999</v>
      </c>
      <c r="OA70" s="2">
        <f t="shared" si="971"/>
        <v>42.652190009999998</v>
      </c>
      <c r="OB70" s="2">
        <f t="shared" si="972"/>
        <v>33.884799999999998</v>
      </c>
      <c r="OC70" s="2">
        <f t="shared" si="973"/>
        <v>16.181999999999999</v>
      </c>
      <c r="OD70" s="2">
        <f t="shared" si="974"/>
        <v>20.694800000000001</v>
      </c>
      <c r="OE70" s="2">
        <f t="shared" si="975"/>
        <v>0.74633333329999996</v>
      </c>
      <c r="OF70" s="2">
        <f t="shared" si="976"/>
        <v>1.8118000000000001</v>
      </c>
      <c r="OG70" s="2">
        <f t="shared" si="977"/>
        <v>2.0419499999999999</v>
      </c>
      <c r="OH70" s="2">
        <f t="shared" si="978"/>
        <v>20.093399999999999</v>
      </c>
      <c r="OI70" s="2">
        <f t="shared" si="979"/>
        <v>34.727400000000003</v>
      </c>
      <c r="OJ70" s="2">
        <f t="shared" si="980"/>
        <v>9.0416000000000007</v>
      </c>
      <c r="OK70" s="2">
        <f t="shared" si="981"/>
        <v>8.0640000000000001</v>
      </c>
      <c r="OL70" s="2">
        <f t="shared" si="982"/>
        <v>21.09666666</v>
      </c>
      <c r="OM70" s="2">
        <f t="shared" si="983"/>
        <v>20.98</v>
      </c>
      <c r="ON70" s="2">
        <f t="shared" si="984"/>
        <v>23.192799999999998</v>
      </c>
      <c r="OO70" s="2">
        <f t="shared" si="985"/>
        <v>12.442133330000001</v>
      </c>
      <c r="OP70" s="2">
        <f t="shared" si="986"/>
        <v>2.536666667</v>
      </c>
      <c r="OQ70" s="2">
        <f t="shared" si="987"/>
        <v>0.15840000000000001</v>
      </c>
      <c r="OR70" s="2">
        <f t="shared" si="988"/>
        <v>7.93</v>
      </c>
      <c r="OS70" s="2">
        <f t="shared" si="989"/>
        <v>14.612400000000001</v>
      </c>
      <c r="OT70" s="2">
        <f t="shared" si="990"/>
        <v>4.7336</v>
      </c>
      <c r="OU70" s="2">
        <f t="shared" si="991"/>
        <v>1.8360000000000001</v>
      </c>
      <c r="OV70" s="2">
        <f t="shared" si="992"/>
        <v>55.675199999999997</v>
      </c>
      <c r="OW70" s="2">
        <f t="shared" si="993"/>
        <v>1.734</v>
      </c>
      <c r="OX70" s="2">
        <f t="shared" si="994"/>
        <v>0.372</v>
      </c>
      <c r="OY70" s="2">
        <f t="shared" si="995"/>
        <v>1.3066666669999999E-2</v>
      </c>
      <c r="OZ70" s="2">
        <f t="shared" si="996"/>
        <v>4.9133333330000001E-2</v>
      </c>
      <c r="PA70" s="2">
        <f t="shared" si="997"/>
        <v>0</v>
      </c>
      <c r="PB70" s="2">
        <f t="shared" si="998"/>
        <v>0.14760000000000001</v>
      </c>
      <c r="PC70" s="2">
        <f t="shared" si="999"/>
        <v>0</v>
      </c>
      <c r="PD70" s="2">
        <f t="shared" si="1000"/>
        <v>4.7399999999999998E-2</v>
      </c>
      <c r="PE70" s="2">
        <f t="shared" si="1001"/>
        <v>0</v>
      </c>
      <c r="PF70" s="2">
        <f t="shared" si="1002"/>
        <v>0</v>
      </c>
      <c r="PG70" s="2">
        <f t="shared" si="1003"/>
        <v>2.3107500000000001</v>
      </c>
      <c r="PH70" s="2">
        <f t="shared" si="1004"/>
        <v>7.1711999999999998</v>
      </c>
      <c r="PI70" s="2">
        <f t="shared" si="1005"/>
        <v>5.3117999999999999</v>
      </c>
      <c r="PJ70" s="2">
        <f t="shared" si="1006"/>
        <v>25.686450000000001</v>
      </c>
      <c r="PK70" s="2">
        <f t="shared" si="1007"/>
        <v>12.530700000000001</v>
      </c>
      <c r="PL70" s="2">
        <f t="shared" si="1008"/>
        <v>1.5795000000000001</v>
      </c>
      <c r="PM70" s="2">
        <f t="shared" si="1009"/>
        <v>2.6999999999999997</v>
      </c>
      <c r="PN70" s="2">
        <f t="shared" si="1010"/>
        <v>340.69409999999999</v>
      </c>
      <c r="PO70" s="2">
        <f t="shared" si="1011"/>
        <v>9.7758000000000003</v>
      </c>
      <c r="PP70" s="2">
        <f t="shared" si="1012"/>
        <v>2.1425999994000002</v>
      </c>
      <c r="PQ70" s="2">
        <f t="shared" si="1013"/>
        <v>4.0734000009000004</v>
      </c>
      <c r="PR70" s="2">
        <f t="shared" si="1014"/>
        <v>1.2066000002999999</v>
      </c>
      <c r="PS70" s="2">
        <f t="shared" si="1015"/>
        <v>68.128500005999996</v>
      </c>
      <c r="PT70" s="2">
        <f t="shared" si="1016"/>
        <v>206.39039994000001</v>
      </c>
      <c r="PU70" s="2">
        <f t="shared" si="1017"/>
        <v>185.7492</v>
      </c>
      <c r="PV70" s="2">
        <f t="shared" si="1018"/>
        <v>174.06333000000001</v>
      </c>
      <c r="PW70" s="2">
        <f t="shared" si="1019"/>
        <v>10.546199999999999</v>
      </c>
      <c r="PX70" s="2">
        <f t="shared" si="1020"/>
        <v>180.53933993999999</v>
      </c>
      <c r="PY70" s="2">
        <f t="shared" si="1021"/>
        <v>148.12650000000002</v>
      </c>
      <c r="PZ70" s="2">
        <f t="shared" si="1022"/>
        <v>263.19329099999999</v>
      </c>
      <c r="QA70" s="2">
        <f t="shared" si="1023"/>
        <v>304.38</v>
      </c>
      <c r="QB70" s="2">
        <f t="shared" si="1024"/>
        <v>540.90239994000001</v>
      </c>
      <c r="QC70" s="2">
        <f t="shared" si="1025"/>
        <v>187.92</v>
      </c>
      <c r="QD70" s="2">
        <f t="shared" si="1026"/>
        <v>294.89400000000001</v>
      </c>
      <c r="QE70" s="2">
        <f t="shared" si="1027"/>
        <v>88.871399999999994</v>
      </c>
      <c r="QF70" s="2">
        <f t="shared" si="1028"/>
        <v>258.4665</v>
      </c>
      <c r="QG70" s="2">
        <f t="shared" si="1029"/>
        <v>0</v>
      </c>
      <c r="QH70" s="2">
        <f t="shared" si="1030"/>
        <v>100.65509999999999</v>
      </c>
      <c r="QI70" s="2">
        <f t="shared" si="1031"/>
        <v>24.57</v>
      </c>
      <c r="QJ70" s="2">
        <f t="shared" si="1032"/>
        <v>85.423500000000004</v>
      </c>
      <c r="QK70" s="2">
        <f t="shared" si="1033"/>
        <v>132.3648</v>
      </c>
      <c r="QL70" s="2">
        <f t="shared" si="1034"/>
        <v>295.0992</v>
      </c>
      <c r="QM70" s="2">
        <f t="shared" si="1035"/>
        <v>274.3254</v>
      </c>
      <c r="QN70" s="2">
        <f t="shared" si="1036"/>
        <v>475.92360000000002</v>
      </c>
      <c r="QO70" s="2">
        <f t="shared" si="1037"/>
        <v>135.07874999999999</v>
      </c>
      <c r="QP70" s="2">
        <f t="shared" si="1038"/>
        <v>341.10179999999997</v>
      </c>
      <c r="QQ70" s="2">
        <f t="shared" si="1039"/>
        <v>53.978400000000001</v>
      </c>
      <c r="QR70" s="2">
        <f t="shared" si="1040"/>
        <v>44.906400000000005</v>
      </c>
      <c r="QS70" s="2">
        <f t="shared" si="1041"/>
        <v>47.591550000000005</v>
      </c>
      <c r="QT70" s="2">
        <f t="shared" si="1042"/>
        <v>33.264000000000003</v>
      </c>
      <c r="QU70" s="2">
        <f t="shared" si="1043"/>
        <v>101.304</v>
      </c>
      <c r="QV70" s="2">
        <f t="shared" si="1044"/>
        <v>295.07849999999996</v>
      </c>
      <c r="QW70" s="2">
        <f t="shared" si="1045"/>
        <v>12.933</v>
      </c>
      <c r="QX70" s="2">
        <f t="shared" si="1046"/>
        <v>284.202</v>
      </c>
      <c r="QY70" s="2">
        <f t="shared" si="1047"/>
        <v>383.86971009000001</v>
      </c>
      <c r="QZ70" s="2">
        <f t="shared" si="1048"/>
        <v>304.96319999999997</v>
      </c>
      <c r="RA70" s="2">
        <f t="shared" si="1049"/>
        <v>145.63799999999998</v>
      </c>
      <c r="RB70" s="2">
        <f t="shared" si="1050"/>
        <v>186.25319999999999</v>
      </c>
      <c r="RC70" s="2">
        <f t="shared" si="1051"/>
        <v>6.7169999996999996</v>
      </c>
      <c r="RD70" s="2">
        <f t="shared" si="1052"/>
        <v>16.3062</v>
      </c>
      <c r="RE70" s="2">
        <f t="shared" si="1053"/>
        <v>18.377549999999999</v>
      </c>
      <c r="RF70" s="2">
        <f t="shared" si="1054"/>
        <v>180.84059999999999</v>
      </c>
      <c r="RG70" s="2">
        <f t="shared" si="1055"/>
        <v>312.54660000000001</v>
      </c>
      <c r="RH70" s="2">
        <f t="shared" si="1056"/>
        <v>81.374400000000009</v>
      </c>
      <c r="RI70" s="2">
        <f t="shared" si="1057"/>
        <v>72.575999999999993</v>
      </c>
      <c r="RJ70" s="2">
        <f t="shared" si="1058"/>
        <v>189.86999994000001</v>
      </c>
      <c r="RK70" s="2">
        <f t="shared" si="1059"/>
        <v>188.82</v>
      </c>
      <c r="RL70" s="2">
        <f t="shared" si="1060"/>
        <v>208.73519999999999</v>
      </c>
      <c r="RM70" s="2">
        <f t="shared" si="1061"/>
        <v>111.97919997000001</v>
      </c>
      <c r="RN70" s="2">
        <f t="shared" si="1062"/>
        <v>22.830000002999999</v>
      </c>
      <c r="RO70" s="2">
        <f t="shared" si="1063"/>
        <v>1.4256000000000002</v>
      </c>
      <c r="RP70" s="2">
        <f t="shared" si="1064"/>
        <v>71.37</v>
      </c>
      <c r="RQ70" s="2">
        <f t="shared" si="1065"/>
        <v>131.51160000000002</v>
      </c>
      <c r="RR70" s="2">
        <f t="shared" si="1066"/>
        <v>42.602400000000003</v>
      </c>
      <c r="RS70" s="2">
        <f t="shared" si="1067"/>
        <v>16.524000000000001</v>
      </c>
      <c r="RT70" s="2">
        <f t="shared" si="1068"/>
        <v>501.07679999999999</v>
      </c>
      <c r="RU70" s="2">
        <f t="shared" si="1069"/>
        <v>15.606</v>
      </c>
      <c r="RV70" s="2">
        <f t="shared" si="1070"/>
        <v>3.3479999999999999</v>
      </c>
      <c r="RW70" s="2">
        <f t="shared" si="1071"/>
        <v>0.11760000003</v>
      </c>
      <c r="RX70" s="2">
        <f t="shared" si="1072"/>
        <v>0.44219999997000003</v>
      </c>
      <c r="RY70" s="2">
        <f t="shared" si="1073"/>
        <v>0</v>
      </c>
      <c r="RZ70" s="2">
        <f t="shared" si="1074"/>
        <v>1.3284</v>
      </c>
      <c r="SA70" s="2">
        <f t="shared" si="1075"/>
        <v>0</v>
      </c>
      <c r="SB70" s="2">
        <f t="shared" si="1076"/>
        <v>0.42659999999999998</v>
      </c>
      <c r="SC70" s="2">
        <f t="shared" si="1077"/>
        <v>0</v>
      </c>
      <c r="SD70" s="2">
        <f t="shared" si="1078"/>
        <v>0</v>
      </c>
      <c r="SE70" s="2">
        <f t="shared" si="1079"/>
        <v>20.796749999999999</v>
      </c>
      <c r="SF70" s="5">
        <v>13.388733330000001</v>
      </c>
      <c r="SG70" s="5">
        <v>7.7198250000000002</v>
      </c>
      <c r="SH70" s="5">
        <v>6.3710000000000004</v>
      </c>
      <c r="SI70" s="5">
        <v>0.5474</v>
      </c>
      <c r="SJ70" s="5">
        <v>6.3E-2</v>
      </c>
      <c r="SK70" s="5">
        <v>0.78</v>
      </c>
      <c r="SL70" s="5">
        <v>1.3083</v>
      </c>
      <c r="SM70" s="5">
        <v>3.6183999999999998</v>
      </c>
      <c r="SN70" s="5">
        <v>1.0646166669999999</v>
      </c>
      <c r="SO70" s="5">
        <v>2.0312000000000001</v>
      </c>
      <c r="SP70" s="5">
        <v>1.5169333330000001</v>
      </c>
      <c r="SQ70" s="5">
        <v>1.49655</v>
      </c>
      <c r="SR70" s="5">
        <v>0.76776666670000004</v>
      </c>
      <c r="SS70" s="5">
        <v>0.104895</v>
      </c>
      <c r="ST70" s="5">
        <v>0.34303499999999998</v>
      </c>
      <c r="SU70" s="5">
        <v>0</v>
      </c>
      <c r="SV70" s="5">
        <v>0</v>
      </c>
      <c r="SW70" s="5">
        <v>5.6295333330000004</v>
      </c>
      <c r="SX70" s="5">
        <v>0</v>
      </c>
      <c r="SY70" s="5">
        <v>0</v>
      </c>
      <c r="SZ70" s="5">
        <v>0.20226666669999999</v>
      </c>
      <c r="TA70" s="5">
        <v>0</v>
      </c>
      <c r="TB70" s="5">
        <v>6.6547999999999998</v>
      </c>
      <c r="TC70" s="5">
        <v>5.7714999999999996</v>
      </c>
      <c r="TD70" s="5">
        <v>2.2212499999999999</v>
      </c>
      <c r="TE70" s="5">
        <v>0</v>
      </c>
      <c r="TF70" s="5">
        <v>0</v>
      </c>
      <c r="TG70" s="5">
        <v>0</v>
      </c>
      <c r="TH70" s="5">
        <v>0</v>
      </c>
      <c r="TI70" s="5">
        <v>2.3046500000000001</v>
      </c>
      <c r="TJ70" s="5">
        <v>8.4545999999999992</v>
      </c>
      <c r="TK70" s="5">
        <v>5.5125999999999999</v>
      </c>
      <c r="TL70" s="5">
        <v>7.2371999999999996</v>
      </c>
      <c r="TM70" s="5">
        <v>0.47149999999999997</v>
      </c>
      <c r="TN70" s="5">
        <v>0</v>
      </c>
      <c r="TO70" s="5">
        <v>7.9884000000000004</v>
      </c>
      <c r="TP70" s="5">
        <v>1.9907999999999999</v>
      </c>
      <c r="TQ70" s="5">
        <v>1.35795</v>
      </c>
      <c r="TR70" s="5">
        <v>1.8715333329999999</v>
      </c>
      <c r="TS70" s="5">
        <v>7.0400000000000004E-2</v>
      </c>
      <c r="TT70" s="5">
        <v>13.523524999999999</v>
      </c>
      <c r="TU70" s="5">
        <v>9.4200000000000006E-2</v>
      </c>
      <c r="TV70" s="5">
        <v>1.0980000000000001</v>
      </c>
      <c r="TW70" s="5">
        <v>0.83872333330000004</v>
      </c>
      <c r="TX70" s="5">
        <v>2.4784000000000002</v>
      </c>
      <c r="TY70" s="5">
        <v>3.0000000000000001E-3</v>
      </c>
      <c r="TZ70" s="5">
        <v>10.17033333</v>
      </c>
      <c r="UA70" s="5">
        <v>5.0880000000000001</v>
      </c>
      <c r="UB70" s="5">
        <v>7.7593500000000004</v>
      </c>
      <c r="UC70" s="5">
        <v>0.35354999999999998</v>
      </c>
      <c r="UD70" s="5">
        <v>0.87229999999999996</v>
      </c>
      <c r="UE70" s="5">
        <v>0</v>
      </c>
      <c r="UF70" s="5">
        <v>18.3155</v>
      </c>
      <c r="UG70" s="5">
        <v>17.28</v>
      </c>
      <c r="UH70" s="5">
        <v>0</v>
      </c>
      <c r="UI70" s="5">
        <v>3.6211500000000001</v>
      </c>
      <c r="UJ70" s="5">
        <v>26.613199999999999</v>
      </c>
      <c r="UK70" s="5">
        <v>28.204866670000001</v>
      </c>
      <c r="UL70" s="5">
        <v>33.047916669999999</v>
      </c>
      <c r="UM70" s="5">
        <v>4.8080999999999996</v>
      </c>
      <c r="UN70" s="5">
        <v>12.321999999999999</v>
      </c>
      <c r="UO70" s="5">
        <v>12.4476</v>
      </c>
      <c r="UP70" s="5">
        <v>12.688000000000001</v>
      </c>
      <c r="UQ70" s="5">
        <v>32.384999999999998</v>
      </c>
      <c r="UR70" s="5">
        <v>0.29120000000000001</v>
      </c>
      <c r="US70" s="5">
        <v>4.6239999999999997</v>
      </c>
      <c r="UT70" s="5">
        <v>15.624000000000001</v>
      </c>
      <c r="UU70" s="5">
        <v>31.06133333</v>
      </c>
      <c r="UV70" s="5">
        <v>35.121933329999997</v>
      </c>
      <c r="UW70" s="5">
        <v>0</v>
      </c>
      <c r="UX70" s="5">
        <v>32.060699999999997</v>
      </c>
      <c r="UY70" s="5">
        <v>0.38973333329999998</v>
      </c>
      <c r="UZ70" s="5">
        <v>0</v>
      </c>
      <c r="VA70" s="5">
        <v>0</v>
      </c>
      <c r="VB70" s="5">
        <v>0</v>
      </c>
      <c r="VC70" s="5">
        <v>2.2499999999999999E-2</v>
      </c>
      <c r="VD70" s="2">
        <f t="shared" si="1080"/>
        <v>40.166199990000003</v>
      </c>
      <c r="VE70" s="2">
        <f t="shared" si="1081"/>
        <v>30.879300000000001</v>
      </c>
      <c r="VF70" s="2">
        <f t="shared" si="1082"/>
        <v>19.113</v>
      </c>
      <c r="VG70" s="2">
        <f t="shared" si="1083"/>
        <v>0.5474</v>
      </c>
      <c r="VH70" s="2">
        <f t="shared" si="1084"/>
        <v>0.189</v>
      </c>
      <c r="VI70" s="2">
        <f t="shared" si="1085"/>
        <v>1.56</v>
      </c>
      <c r="VJ70" s="2">
        <f t="shared" si="1086"/>
        <v>3.9249000000000001</v>
      </c>
      <c r="VK70" s="2">
        <f t="shared" si="1087"/>
        <v>7.2367999999999997</v>
      </c>
      <c r="VL70" s="2">
        <f t="shared" si="1088"/>
        <v>2.1292333339999998</v>
      </c>
      <c r="VM70" s="2">
        <f t="shared" si="1089"/>
        <v>6.0936000000000003</v>
      </c>
      <c r="VN70" s="2">
        <f t="shared" si="1090"/>
        <v>1.5169333330000001</v>
      </c>
      <c r="VO70" s="2">
        <f t="shared" si="1091"/>
        <v>2.9931000000000001</v>
      </c>
      <c r="VP70" s="2">
        <f t="shared" si="1092"/>
        <v>1.5355333334000001</v>
      </c>
      <c r="VQ70" s="2">
        <f t="shared" si="1093"/>
        <v>0.20979</v>
      </c>
      <c r="VR70" s="2">
        <f t="shared" si="1094"/>
        <v>1.0291049999999999</v>
      </c>
      <c r="VS70" s="2">
        <f t="shared" si="1095"/>
        <v>0</v>
      </c>
      <c r="VT70" s="2">
        <f t="shared" si="1096"/>
        <v>0</v>
      </c>
      <c r="VU70" s="2">
        <f t="shared" si="1097"/>
        <v>5.6295333330000004</v>
      </c>
      <c r="VV70" s="2">
        <f t="shared" si="1098"/>
        <v>0</v>
      </c>
      <c r="VW70" s="2">
        <f t="shared" si="1099"/>
        <v>0</v>
      </c>
      <c r="VX70" s="2">
        <f t="shared" si="1100"/>
        <v>0.40453333339999997</v>
      </c>
      <c r="VY70" s="2">
        <f t="shared" si="1101"/>
        <v>0</v>
      </c>
      <c r="VZ70" s="2">
        <f t="shared" si="1102"/>
        <v>13.3096</v>
      </c>
      <c r="WA70" s="2">
        <f t="shared" si="1103"/>
        <v>5.7714999999999996</v>
      </c>
      <c r="WB70" s="2">
        <f t="shared" si="1104"/>
        <v>4.4424999999999999</v>
      </c>
      <c r="WC70" s="2">
        <f t="shared" si="1105"/>
        <v>0</v>
      </c>
      <c r="WD70" s="2">
        <f t="shared" si="1106"/>
        <v>0</v>
      </c>
      <c r="WE70" s="2">
        <f t="shared" si="1107"/>
        <v>0</v>
      </c>
      <c r="WF70" s="2">
        <f t="shared" si="1108"/>
        <v>0</v>
      </c>
      <c r="WG70" s="2">
        <f t="shared" si="1109"/>
        <v>9.2186000000000003</v>
      </c>
      <c r="WH70" s="2">
        <f t="shared" si="1110"/>
        <v>16.909199999999998</v>
      </c>
      <c r="WI70" s="2">
        <f t="shared" si="1111"/>
        <v>11.0252</v>
      </c>
      <c r="WJ70" s="2">
        <f t="shared" si="1112"/>
        <v>14.474399999999999</v>
      </c>
      <c r="WK70" s="2">
        <f t="shared" si="1113"/>
        <v>0.47149999999999997</v>
      </c>
      <c r="WL70" s="2">
        <f t="shared" si="1114"/>
        <v>0</v>
      </c>
      <c r="WM70" s="2">
        <f t="shared" si="1115"/>
        <v>7.9884000000000004</v>
      </c>
      <c r="WN70" s="2">
        <f t="shared" si="1116"/>
        <v>1.9907999999999999</v>
      </c>
      <c r="WO70" s="2">
        <f t="shared" si="1117"/>
        <v>4.0738500000000002</v>
      </c>
      <c r="WP70" s="2">
        <f t="shared" si="1118"/>
        <v>3.7430666659999998</v>
      </c>
      <c r="WQ70" s="2">
        <f t="shared" si="1119"/>
        <v>0.14080000000000001</v>
      </c>
      <c r="WR70" s="2">
        <f t="shared" si="1120"/>
        <v>54.094099999999997</v>
      </c>
      <c r="WS70" s="2">
        <f t="shared" si="1121"/>
        <v>9.4200000000000006E-2</v>
      </c>
      <c r="WT70" s="2">
        <f t="shared" si="1122"/>
        <v>2.1960000000000002</v>
      </c>
      <c r="WU70" s="2">
        <f t="shared" si="1123"/>
        <v>2.5161699999000002</v>
      </c>
      <c r="WV70" s="2">
        <f t="shared" si="1124"/>
        <v>4.9568000000000003</v>
      </c>
      <c r="WW70" s="2">
        <f t="shared" si="1125"/>
        <v>6.0000000000000001E-3</v>
      </c>
      <c r="WX70" s="2">
        <f t="shared" si="1126"/>
        <v>20.34066666</v>
      </c>
      <c r="WY70" s="2">
        <f t="shared" si="1127"/>
        <v>5.0880000000000001</v>
      </c>
      <c r="WZ70" s="2">
        <f t="shared" si="1128"/>
        <v>15.518700000000001</v>
      </c>
      <c r="XA70" s="2">
        <f t="shared" si="1129"/>
        <v>0.35354999999999998</v>
      </c>
      <c r="XB70" s="2">
        <f t="shared" si="1130"/>
        <v>2.6168999999999998</v>
      </c>
      <c r="XC70" s="2">
        <f t="shared" si="1131"/>
        <v>0</v>
      </c>
      <c r="XD70" s="2">
        <f t="shared" si="1132"/>
        <v>18.3155</v>
      </c>
      <c r="XE70" s="2">
        <f t="shared" si="1133"/>
        <v>34.56</v>
      </c>
      <c r="XF70" s="2">
        <f t="shared" si="1134"/>
        <v>0</v>
      </c>
      <c r="XG70" s="2">
        <f t="shared" si="1135"/>
        <v>7.2423000000000002</v>
      </c>
      <c r="XH70" s="2">
        <f t="shared" si="1136"/>
        <v>53.226399999999998</v>
      </c>
      <c r="XI70" s="2">
        <f t="shared" si="1137"/>
        <v>28.204866670000001</v>
      </c>
      <c r="XJ70" s="2">
        <f t="shared" si="1138"/>
        <v>33.047916669999999</v>
      </c>
      <c r="XK70" s="2">
        <f t="shared" si="1139"/>
        <v>9.6161999999999992</v>
      </c>
      <c r="XL70" s="2">
        <f t="shared" si="1140"/>
        <v>12.321999999999999</v>
      </c>
      <c r="XM70" s="2">
        <f t="shared" si="1141"/>
        <v>37.342799999999997</v>
      </c>
      <c r="XN70" s="2">
        <f t="shared" si="1142"/>
        <v>25.376000000000001</v>
      </c>
      <c r="XO70" s="2">
        <f t="shared" si="1143"/>
        <v>32.384999999999998</v>
      </c>
      <c r="XP70" s="2">
        <f t="shared" si="1144"/>
        <v>0.87360000000000004</v>
      </c>
      <c r="XQ70" s="2">
        <f t="shared" si="1145"/>
        <v>4.6239999999999997</v>
      </c>
      <c r="XR70" s="2">
        <f t="shared" si="1146"/>
        <v>15.624000000000001</v>
      </c>
      <c r="XS70" s="2">
        <f t="shared" si="1147"/>
        <v>31.06133333</v>
      </c>
      <c r="XT70" s="2">
        <f t="shared" si="1148"/>
        <v>35.121933329999997</v>
      </c>
      <c r="XU70" s="2">
        <f t="shared" si="1149"/>
        <v>0</v>
      </c>
      <c r="XV70" s="2">
        <f t="shared" si="1150"/>
        <v>32.060699999999997</v>
      </c>
      <c r="XW70" s="2">
        <f t="shared" si="1151"/>
        <v>1.9486666664999999</v>
      </c>
      <c r="XX70" s="2">
        <f t="shared" si="1152"/>
        <v>0</v>
      </c>
      <c r="XY70" s="2">
        <f t="shared" si="1153"/>
        <v>0</v>
      </c>
      <c r="XZ70" s="2">
        <f t="shared" si="1154"/>
        <v>0</v>
      </c>
      <c r="YA70" s="2">
        <f t="shared" si="1155"/>
        <v>2.2499999999999999E-2</v>
      </c>
      <c r="YB70" s="2">
        <f t="shared" si="1156"/>
        <v>160.66479996000001</v>
      </c>
      <c r="YC70" s="2">
        <f t="shared" si="1157"/>
        <v>123.5172</v>
      </c>
      <c r="YD70" s="2">
        <f t="shared" si="1158"/>
        <v>76.451999999999998</v>
      </c>
      <c r="YE70" s="2">
        <f t="shared" si="1159"/>
        <v>2.1896</v>
      </c>
      <c r="YF70" s="2">
        <f t="shared" si="1160"/>
        <v>0.75600000000000001</v>
      </c>
      <c r="YG70" s="2">
        <f t="shared" si="1161"/>
        <v>6.24</v>
      </c>
      <c r="YH70" s="2">
        <f t="shared" si="1162"/>
        <v>15.6996</v>
      </c>
      <c r="YI70" s="2">
        <f t="shared" si="1163"/>
        <v>28.947199999999999</v>
      </c>
      <c r="YJ70" s="2">
        <f t="shared" si="1164"/>
        <v>8.5169333359999992</v>
      </c>
      <c r="YK70" s="2">
        <f t="shared" si="1165"/>
        <v>24.374400000000001</v>
      </c>
      <c r="YL70" s="2">
        <f t="shared" si="1166"/>
        <v>6.0677333320000004</v>
      </c>
      <c r="YM70" s="2">
        <f t="shared" si="1167"/>
        <v>11.9724</v>
      </c>
      <c r="YN70" s="2">
        <f t="shared" si="1168"/>
        <v>6.1421333336000004</v>
      </c>
      <c r="YO70" s="2">
        <f t="shared" si="1169"/>
        <v>0.83916000000000002</v>
      </c>
      <c r="YP70" s="2">
        <f t="shared" si="1170"/>
        <v>4.1164199999999997</v>
      </c>
      <c r="YQ70" s="2">
        <f t="shared" si="1171"/>
        <v>0</v>
      </c>
      <c r="YR70" s="2">
        <f t="shared" si="1172"/>
        <v>0</v>
      </c>
      <c r="YS70" s="2">
        <f t="shared" si="1173"/>
        <v>22.518133332000001</v>
      </c>
      <c r="YT70" s="2">
        <f t="shared" si="1174"/>
        <v>0</v>
      </c>
      <c r="YU70" s="2">
        <f t="shared" si="1175"/>
        <v>0</v>
      </c>
      <c r="YV70" s="2">
        <f t="shared" si="1176"/>
        <v>1.6181333335999999</v>
      </c>
      <c r="YW70" s="2">
        <f t="shared" si="1177"/>
        <v>0</v>
      </c>
      <c r="YX70" s="2">
        <f t="shared" si="1178"/>
        <v>53.238399999999999</v>
      </c>
      <c r="YY70" s="2">
        <f t="shared" si="1179"/>
        <v>23.085999999999999</v>
      </c>
      <c r="YZ70" s="2">
        <f t="shared" si="1180"/>
        <v>17.77</v>
      </c>
      <c r="ZA70" s="2">
        <f t="shared" si="1181"/>
        <v>0</v>
      </c>
      <c r="ZB70" s="2">
        <f t="shared" si="1182"/>
        <v>0</v>
      </c>
      <c r="ZC70" s="2">
        <f t="shared" si="1183"/>
        <v>0</v>
      </c>
      <c r="ZD70" s="2">
        <f t="shared" si="1184"/>
        <v>0</v>
      </c>
      <c r="ZE70" s="2">
        <f t="shared" si="1185"/>
        <v>36.874400000000001</v>
      </c>
      <c r="ZF70" s="2">
        <f t="shared" si="1186"/>
        <v>67.636799999999994</v>
      </c>
      <c r="ZG70" s="2">
        <f t="shared" si="1187"/>
        <v>44.1008</v>
      </c>
      <c r="ZH70" s="2">
        <f t="shared" si="1188"/>
        <v>57.897599999999997</v>
      </c>
      <c r="ZI70" s="2">
        <f t="shared" si="1189"/>
        <v>1.8859999999999999</v>
      </c>
      <c r="ZJ70" s="2">
        <f t="shared" si="1190"/>
        <v>0</v>
      </c>
      <c r="ZK70" s="2">
        <f t="shared" si="1191"/>
        <v>31.953600000000002</v>
      </c>
      <c r="ZL70" s="2">
        <f t="shared" si="1192"/>
        <v>7.9631999999999996</v>
      </c>
      <c r="ZM70" s="2">
        <f t="shared" si="1193"/>
        <v>16.295400000000001</v>
      </c>
      <c r="ZN70" s="2">
        <f t="shared" si="1194"/>
        <v>14.972266663999999</v>
      </c>
      <c r="ZO70" s="2">
        <f t="shared" si="1195"/>
        <v>0.56320000000000003</v>
      </c>
      <c r="ZP70" s="2">
        <f t="shared" si="1196"/>
        <v>216.37639999999999</v>
      </c>
      <c r="ZQ70" s="2">
        <f t="shared" si="1197"/>
        <v>0.37680000000000002</v>
      </c>
      <c r="ZR70" s="2">
        <f t="shared" si="1198"/>
        <v>8.7840000000000007</v>
      </c>
      <c r="ZS70" s="2">
        <f t="shared" si="1199"/>
        <v>10.064679999600001</v>
      </c>
      <c r="ZT70" s="2">
        <f t="shared" si="1200"/>
        <v>19.827200000000001</v>
      </c>
      <c r="ZU70" s="2">
        <f t="shared" si="1201"/>
        <v>2.4E-2</v>
      </c>
      <c r="ZV70" s="2">
        <f t="shared" si="1202"/>
        <v>81.36266664</v>
      </c>
      <c r="ZW70" s="2">
        <f t="shared" si="1203"/>
        <v>20.352</v>
      </c>
      <c r="ZX70" s="2">
        <f t="shared" si="1204"/>
        <v>62.074800000000003</v>
      </c>
      <c r="ZY70" s="2">
        <f t="shared" si="1205"/>
        <v>1.4141999999999999</v>
      </c>
      <c r="ZZ70" s="2">
        <f t="shared" si="1206"/>
        <v>10.467599999999999</v>
      </c>
      <c r="AAA70" s="2">
        <f t="shared" si="1207"/>
        <v>0</v>
      </c>
      <c r="AAB70" s="2">
        <f t="shared" si="1208"/>
        <v>73.262</v>
      </c>
      <c r="AAC70" s="2">
        <f t="shared" si="1209"/>
        <v>138.24</v>
      </c>
      <c r="AAD70" s="2">
        <f t="shared" si="1210"/>
        <v>0</v>
      </c>
      <c r="AAE70" s="2">
        <f t="shared" si="1211"/>
        <v>28.969200000000001</v>
      </c>
      <c r="AAF70" s="2">
        <f t="shared" si="1212"/>
        <v>212.90559999999999</v>
      </c>
      <c r="AAG70" s="2">
        <f t="shared" si="1213"/>
        <v>112.81946668</v>
      </c>
      <c r="AAH70" s="2">
        <f t="shared" si="1214"/>
        <v>132.19166668</v>
      </c>
      <c r="AAI70" s="2">
        <f t="shared" si="1215"/>
        <v>38.464799999999997</v>
      </c>
      <c r="AAJ70" s="2">
        <f t="shared" si="1216"/>
        <v>49.287999999999997</v>
      </c>
      <c r="AAK70" s="2">
        <f t="shared" si="1217"/>
        <v>149.37119999999999</v>
      </c>
      <c r="AAL70" s="2">
        <f t="shared" si="1218"/>
        <v>101.504</v>
      </c>
      <c r="AAM70" s="2">
        <f t="shared" si="1219"/>
        <v>129.54</v>
      </c>
      <c r="AAN70" s="2">
        <f t="shared" si="1220"/>
        <v>3.4944000000000002</v>
      </c>
      <c r="AAO70" s="2">
        <f t="shared" si="1221"/>
        <v>18.495999999999999</v>
      </c>
      <c r="AAP70" s="2">
        <f t="shared" si="1222"/>
        <v>62.496000000000002</v>
      </c>
      <c r="AAQ70" s="2">
        <f t="shared" si="1223"/>
        <v>124.24533332</v>
      </c>
      <c r="AAR70" s="2">
        <f t="shared" si="1224"/>
        <v>140.48773331999999</v>
      </c>
      <c r="AAS70" s="2">
        <f t="shared" si="1225"/>
        <v>0</v>
      </c>
      <c r="AAT70" s="2">
        <f t="shared" si="1226"/>
        <v>128.24279999999999</v>
      </c>
      <c r="AAU70" s="2">
        <f t="shared" si="1227"/>
        <v>7.7946666659999995</v>
      </c>
      <c r="AAV70" s="2">
        <f t="shared" si="1228"/>
        <v>0</v>
      </c>
      <c r="AAW70" s="2">
        <f t="shared" si="1229"/>
        <v>0</v>
      </c>
      <c r="AAX70" s="2">
        <f t="shared" si="1230"/>
        <v>0</v>
      </c>
      <c r="AAY70" s="2">
        <f t="shared" si="1231"/>
        <v>0.09</v>
      </c>
      <c r="AAZ70" s="2">
        <f t="shared" si="1232"/>
        <v>1874.2692857142863</v>
      </c>
      <c r="ABA70" s="2">
        <f t="shared" si="1233"/>
        <v>35.446636997310939</v>
      </c>
      <c r="ABB70" s="2">
        <f t="shared" si="1234"/>
        <v>11.272571088072796</v>
      </c>
      <c r="ABC70" s="1">
        <v>3</v>
      </c>
      <c r="ABD70" s="1">
        <v>2</v>
      </c>
      <c r="ABE70" s="1">
        <v>2</v>
      </c>
      <c r="ABF70" s="1">
        <v>3</v>
      </c>
      <c r="ABG70" s="1">
        <v>4</v>
      </c>
      <c r="ABH70" s="1">
        <v>4</v>
      </c>
      <c r="ABI70" s="1">
        <v>2</v>
      </c>
      <c r="ABJ70" s="1">
        <v>2</v>
      </c>
      <c r="ABK70" s="1">
        <v>3</v>
      </c>
      <c r="ABL70" s="1">
        <v>3</v>
      </c>
      <c r="ABM70" s="1">
        <v>3</v>
      </c>
      <c r="ABN70" s="1">
        <v>2</v>
      </c>
      <c r="ABO70" s="1">
        <v>3</v>
      </c>
      <c r="ABP70" s="1">
        <v>2</v>
      </c>
      <c r="ABQ70" s="1">
        <v>4</v>
      </c>
      <c r="ABR70" s="7">
        <f t="shared" si="1235"/>
        <v>42</v>
      </c>
      <c r="ABS70" s="7">
        <f t="shared" si="1236"/>
        <v>15</v>
      </c>
      <c r="ABT70" s="7">
        <f t="shared" si="1237"/>
        <v>13</v>
      </c>
      <c r="ABU70" s="7">
        <f t="shared" si="1238"/>
        <v>14</v>
      </c>
      <c r="ABV70" s="4">
        <v>3</v>
      </c>
      <c r="ABW70" s="4">
        <v>3</v>
      </c>
      <c r="ABX70" s="4">
        <v>2</v>
      </c>
      <c r="ABY70" s="4">
        <v>2</v>
      </c>
      <c r="ABZ70" s="4">
        <v>4</v>
      </c>
      <c r="ACA70" s="4">
        <v>2</v>
      </c>
      <c r="ACB70" s="4">
        <v>2</v>
      </c>
      <c r="ACC70" s="4">
        <v>3</v>
      </c>
      <c r="ACD70" s="4">
        <v>4</v>
      </c>
      <c r="ACE70" s="4">
        <v>2</v>
      </c>
      <c r="ACF70" s="4">
        <v>3</v>
      </c>
      <c r="ACG70" s="4">
        <v>2</v>
      </c>
      <c r="ACH70" s="4">
        <v>4</v>
      </c>
      <c r="ACI70" s="4">
        <v>4</v>
      </c>
      <c r="ACJ70" s="4">
        <v>2</v>
      </c>
      <c r="ACK70" s="4">
        <v>3</v>
      </c>
      <c r="ACL70" s="4">
        <v>3</v>
      </c>
      <c r="ACM70" s="4">
        <v>2</v>
      </c>
      <c r="ACN70" s="4">
        <v>2</v>
      </c>
      <c r="ACO70" s="4">
        <v>4</v>
      </c>
      <c r="ACP70" s="4">
        <v>3</v>
      </c>
      <c r="ACQ70" s="4">
        <v>4</v>
      </c>
      <c r="ACR70" s="4">
        <v>2</v>
      </c>
      <c r="ACS70" s="4">
        <v>2</v>
      </c>
      <c r="ACT70" s="4">
        <v>3</v>
      </c>
      <c r="ACU70" s="4">
        <v>3</v>
      </c>
      <c r="ACV70" s="4">
        <v>3</v>
      </c>
      <c r="ACW70" s="4">
        <v>2</v>
      </c>
      <c r="ACX70" s="4">
        <v>4</v>
      </c>
      <c r="ACY70" s="4">
        <v>4</v>
      </c>
      <c r="ACZ70" s="4">
        <v>2</v>
      </c>
      <c r="ADA70" s="4">
        <v>3</v>
      </c>
      <c r="ADB70" s="4">
        <v>2</v>
      </c>
      <c r="ADC70" s="4">
        <v>3</v>
      </c>
      <c r="ADD70" s="4">
        <v>2</v>
      </c>
      <c r="ADE70" s="4">
        <v>3</v>
      </c>
      <c r="ADF70" s="4">
        <v>4</v>
      </c>
      <c r="ADG70" s="4">
        <v>2</v>
      </c>
      <c r="ADH70" s="4">
        <v>3</v>
      </c>
      <c r="ADI70" s="4">
        <v>2</v>
      </c>
      <c r="ADJ70" s="4">
        <v>3</v>
      </c>
      <c r="ADK70" s="4">
        <v>4</v>
      </c>
      <c r="ADL70" s="4">
        <v>2</v>
      </c>
      <c r="ADM70" s="4">
        <v>3</v>
      </c>
      <c r="ADN70" s="4">
        <v>3</v>
      </c>
      <c r="ADO70" s="4">
        <v>2</v>
      </c>
      <c r="ADP70" s="4">
        <v>2</v>
      </c>
      <c r="ADQ70" s="4">
        <v>4</v>
      </c>
      <c r="ADR70" s="4">
        <v>3</v>
      </c>
      <c r="ADS70" s="4">
        <v>3</v>
      </c>
      <c r="ADT70" s="4">
        <v>2</v>
      </c>
      <c r="ADU70" s="4">
        <v>1</v>
      </c>
      <c r="ADV70" s="4">
        <v>3</v>
      </c>
      <c r="ADW70" s="4">
        <v>4</v>
      </c>
      <c r="ADX70" s="4">
        <v>3</v>
      </c>
      <c r="ADY70" s="4">
        <v>2</v>
      </c>
      <c r="ADZ70" s="2">
        <f t="shared" si="1239"/>
        <v>18</v>
      </c>
      <c r="AEA70" s="2">
        <f t="shared" si="1240"/>
        <v>23</v>
      </c>
      <c r="AEB70" s="2">
        <f t="shared" si="1241"/>
        <v>23</v>
      </c>
      <c r="AEC70" s="2">
        <f t="shared" si="1242"/>
        <v>12</v>
      </c>
      <c r="AED70" s="2">
        <f t="shared" si="1243"/>
        <v>21</v>
      </c>
      <c r="AEE70" s="2">
        <f t="shared" si="1244"/>
        <v>22</v>
      </c>
      <c r="AEF70" s="2">
        <f t="shared" si="1245"/>
        <v>22</v>
      </c>
      <c r="AEG70" s="2">
        <f t="shared" si="1246"/>
        <v>13</v>
      </c>
      <c r="AEH70" s="4">
        <v>3</v>
      </c>
      <c r="AEI70" s="4">
        <v>2</v>
      </c>
      <c r="AEJ70" s="4">
        <v>3</v>
      </c>
      <c r="AEK70" s="4">
        <v>3</v>
      </c>
      <c r="AEL70" s="4">
        <v>3</v>
      </c>
      <c r="AEM70" s="4">
        <v>4</v>
      </c>
      <c r="AEN70" s="4">
        <v>3</v>
      </c>
      <c r="AEO70" s="4">
        <v>3</v>
      </c>
      <c r="AEP70" s="4">
        <v>4</v>
      </c>
      <c r="AEQ70" s="4">
        <v>3</v>
      </c>
      <c r="AER70" s="4">
        <v>3</v>
      </c>
      <c r="AES70" s="4">
        <v>2</v>
      </c>
      <c r="AET70" s="4">
        <v>3</v>
      </c>
      <c r="AEU70" s="4">
        <v>3</v>
      </c>
      <c r="AEV70" s="4">
        <v>2</v>
      </c>
      <c r="AEW70" s="4">
        <v>2</v>
      </c>
      <c r="AEX70" s="4">
        <v>2</v>
      </c>
      <c r="AEY70" s="4">
        <v>1</v>
      </c>
      <c r="AEZ70" s="4">
        <v>3</v>
      </c>
      <c r="AFA70" s="4">
        <v>2</v>
      </c>
      <c r="AFB70" s="4">
        <v>3</v>
      </c>
      <c r="AFC70" s="4">
        <v>2</v>
      </c>
      <c r="AFD70" s="4">
        <v>4</v>
      </c>
      <c r="AFE70" s="4">
        <v>4</v>
      </c>
      <c r="AFF70" s="4">
        <v>4</v>
      </c>
      <c r="AFG70" s="4">
        <v>3</v>
      </c>
      <c r="AFH70" s="4">
        <v>3</v>
      </c>
      <c r="AFI70" s="4">
        <v>4</v>
      </c>
      <c r="AFJ70" s="4">
        <v>3</v>
      </c>
      <c r="AFK70" s="4">
        <v>2</v>
      </c>
      <c r="AFL70" s="4">
        <v>2</v>
      </c>
      <c r="AFM70" s="4">
        <v>2</v>
      </c>
      <c r="AFN70" s="1">
        <v>3</v>
      </c>
      <c r="AFO70" s="2">
        <f t="shared" si="1247"/>
        <v>93</v>
      </c>
      <c r="AFP70" s="2">
        <f t="shared" si="1248"/>
        <v>31</v>
      </c>
      <c r="AFQ70" s="2">
        <f t="shared" si="1249"/>
        <v>32</v>
      </c>
      <c r="AFR70" s="2">
        <f t="shared" si="1250"/>
        <v>30</v>
      </c>
      <c r="AFS70" s="4">
        <v>1</v>
      </c>
      <c r="AFT70" s="4">
        <v>5</v>
      </c>
      <c r="AFU70" s="4">
        <v>0</v>
      </c>
      <c r="AFV70" s="4">
        <v>0</v>
      </c>
      <c r="AFW70" s="4">
        <v>30</v>
      </c>
      <c r="AFX70" s="4">
        <v>5</v>
      </c>
      <c r="AFY70" s="4">
        <v>0</v>
      </c>
      <c r="AFZ70" s="4">
        <v>1</v>
      </c>
      <c r="AGA70" s="4">
        <v>0</v>
      </c>
      <c r="AGB70" s="4">
        <v>7</v>
      </c>
      <c r="AGC70" s="4">
        <v>0</v>
      </c>
      <c r="AGD70" s="4">
        <v>1</v>
      </c>
      <c r="AGE70" s="4">
        <v>30</v>
      </c>
      <c r="AGF70" s="4">
        <v>5</v>
      </c>
      <c r="AGG70" s="4">
        <v>0</v>
      </c>
      <c r="AGH70" s="4">
        <v>0</v>
      </c>
      <c r="AGI70" s="4">
        <v>30</v>
      </c>
      <c r="AGJ70" s="4">
        <v>0</v>
      </c>
      <c r="AGK70" s="4">
        <v>0</v>
      </c>
      <c r="AGL70" s="4">
        <v>0</v>
      </c>
      <c r="AGM70" s="4">
        <v>0</v>
      </c>
      <c r="AGN70" s="4">
        <v>7</v>
      </c>
      <c r="AGO70" s="4">
        <v>0</v>
      </c>
      <c r="AGP70" s="4">
        <v>1</v>
      </c>
      <c r="AGQ70" s="4">
        <v>15</v>
      </c>
      <c r="AGR70" s="4">
        <v>0</v>
      </c>
      <c r="AGS70" s="4">
        <v>0</v>
      </c>
      <c r="AGT70" s="4">
        <v>0</v>
      </c>
      <c r="AGU70" s="4">
        <v>0</v>
      </c>
      <c r="AGV70" s="4">
        <v>5</v>
      </c>
      <c r="AGW70" s="4">
        <v>0</v>
      </c>
      <c r="AGX70" s="4">
        <v>0</v>
      </c>
      <c r="AGY70" s="4">
        <v>30</v>
      </c>
      <c r="AGZ70" s="4">
        <v>3</v>
      </c>
      <c r="AHA70" s="4">
        <v>0</v>
      </c>
      <c r="AHB70" s="4">
        <v>0</v>
      </c>
      <c r="AHC70" s="4">
        <v>25</v>
      </c>
      <c r="AHD70" s="4">
        <v>3</v>
      </c>
      <c r="AHE70" s="4">
        <v>0</v>
      </c>
      <c r="AHF70" s="4">
        <v>1</v>
      </c>
      <c r="AHG70" s="4">
        <v>0</v>
      </c>
      <c r="AHH70" s="4">
        <v>2</v>
      </c>
      <c r="AHI70" s="4">
        <v>0</v>
      </c>
      <c r="AHJ70" s="4">
        <v>1</v>
      </c>
      <c r="AHK70" s="4">
        <v>0</v>
      </c>
      <c r="AHL70" s="4" t="s">
        <v>473</v>
      </c>
      <c r="AHM70" s="4">
        <v>0</v>
      </c>
      <c r="AHN70" s="4">
        <v>7</v>
      </c>
      <c r="AHO70" s="4">
        <v>0</v>
      </c>
      <c r="AHP70" s="2">
        <f t="shared" si="1251"/>
        <v>1200</v>
      </c>
      <c r="AHQ70" s="2">
        <f t="shared" si="1252"/>
        <v>1200</v>
      </c>
      <c r="AHR70" s="2">
        <f t="shared" si="1253"/>
        <v>2079</v>
      </c>
      <c r="AHS70" s="2">
        <f t="shared" si="1254"/>
        <v>4479</v>
      </c>
      <c r="AHT70" s="2">
        <f t="shared" si="1255"/>
        <v>1732.5</v>
      </c>
      <c r="AHU70" s="2">
        <f t="shared" si="1256"/>
        <v>0</v>
      </c>
      <c r="AHV70" s="2">
        <f t="shared" si="1257"/>
        <v>1732.5</v>
      </c>
      <c r="AHW70" s="2">
        <f t="shared" si="1258"/>
        <v>0</v>
      </c>
      <c r="AHX70" s="2">
        <f t="shared" si="1259"/>
        <v>450</v>
      </c>
      <c r="AHY70" s="2">
        <f t="shared" si="1260"/>
        <v>450</v>
      </c>
      <c r="AHZ70" s="2">
        <f t="shared" si="1261"/>
        <v>1440</v>
      </c>
      <c r="AIA70" s="2">
        <f t="shared" si="1262"/>
        <v>480</v>
      </c>
      <c r="AIB70" s="2">
        <f t="shared" si="1263"/>
        <v>247.5</v>
      </c>
      <c r="AIC70" s="2">
        <f t="shared" si="1264"/>
        <v>2167.5</v>
      </c>
      <c r="AID70" s="2">
        <f t="shared" si="1265"/>
        <v>8829</v>
      </c>
      <c r="AIE70" s="2" t="s">
        <v>1267</v>
      </c>
      <c r="AIF70" s="1">
        <v>1</v>
      </c>
      <c r="AIG70" s="1">
        <v>1</v>
      </c>
      <c r="AIH70" s="1">
        <v>1</v>
      </c>
      <c r="AII70" s="1">
        <v>1</v>
      </c>
      <c r="AIJ70" s="1">
        <v>1</v>
      </c>
      <c r="AIK70" s="1">
        <v>1</v>
      </c>
      <c r="AIL70" s="1">
        <v>1</v>
      </c>
      <c r="AIM70" s="1">
        <v>0</v>
      </c>
      <c r="AIN70" s="1">
        <v>1</v>
      </c>
      <c r="AIO70" s="1">
        <v>1</v>
      </c>
      <c r="AIP70" s="1">
        <v>1</v>
      </c>
      <c r="AIQ70" s="1">
        <v>1</v>
      </c>
      <c r="AIR70" s="7">
        <f t="shared" si="1266"/>
        <v>11</v>
      </c>
      <c r="AIS70" s="7">
        <f t="shared" si="1267"/>
        <v>1</v>
      </c>
      <c r="AIT70" s="7">
        <f t="shared" si="1268"/>
        <v>83.333333333333329</v>
      </c>
      <c r="AIU70" s="7" t="str">
        <f t="shared" si="1269"/>
        <v>RIGHT</v>
      </c>
      <c r="AIV70" s="4">
        <v>2</v>
      </c>
      <c r="AIW70" s="4">
        <v>2</v>
      </c>
      <c r="AIX70" s="4">
        <v>1</v>
      </c>
      <c r="AIY70" s="4">
        <v>4</v>
      </c>
      <c r="AIZ70" s="4">
        <v>2</v>
      </c>
      <c r="AJA70" s="4">
        <v>4</v>
      </c>
      <c r="AJB70" s="4">
        <v>2</v>
      </c>
      <c r="AJC70" s="4">
        <v>2</v>
      </c>
      <c r="AJD70" s="4">
        <v>4</v>
      </c>
      <c r="AJE70" s="4">
        <v>4</v>
      </c>
      <c r="AJF70" s="4">
        <v>2</v>
      </c>
      <c r="AJG70" s="4">
        <v>5</v>
      </c>
      <c r="AJH70" s="4">
        <v>1</v>
      </c>
      <c r="AJI70" s="4">
        <v>4</v>
      </c>
      <c r="AJJ70" s="4">
        <v>2</v>
      </c>
      <c r="AJK70" s="4">
        <v>4</v>
      </c>
      <c r="AJL70" s="4">
        <v>1</v>
      </c>
      <c r="AJM70" s="4">
        <v>4</v>
      </c>
      <c r="AJN70" s="4">
        <v>2</v>
      </c>
      <c r="AJO70" s="4">
        <v>4</v>
      </c>
      <c r="AJP70" s="2">
        <f t="shared" si="1270"/>
        <v>56</v>
      </c>
      <c r="AJQ70" s="2">
        <f t="shared" si="1271"/>
        <v>19</v>
      </c>
      <c r="AJR70" s="2">
        <f t="shared" si="1272"/>
        <v>37</v>
      </c>
      <c r="AJS70" s="4">
        <v>3</v>
      </c>
      <c r="AJT70" s="4">
        <v>2</v>
      </c>
      <c r="AJU70" s="4">
        <v>1</v>
      </c>
      <c r="AJV70" s="4">
        <v>3</v>
      </c>
      <c r="AJW70" s="4">
        <v>2</v>
      </c>
      <c r="AJX70" s="4">
        <v>3</v>
      </c>
      <c r="AJY70" s="4">
        <v>1</v>
      </c>
      <c r="AJZ70" s="4">
        <v>1</v>
      </c>
      <c r="AKA70" s="4">
        <v>1</v>
      </c>
      <c r="AKB70" s="4">
        <v>1</v>
      </c>
      <c r="AKC70" s="4">
        <v>1</v>
      </c>
      <c r="AKD70" s="4">
        <v>1</v>
      </c>
      <c r="AKE70" s="4">
        <v>2</v>
      </c>
      <c r="AKF70" s="4">
        <v>2</v>
      </c>
      <c r="AKG70" s="4">
        <v>1</v>
      </c>
      <c r="AKH70" s="4">
        <v>1</v>
      </c>
      <c r="AKI70" s="4">
        <v>0</v>
      </c>
      <c r="AKJ70" s="4">
        <v>0</v>
      </c>
      <c r="AKK70" s="4">
        <v>0</v>
      </c>
      <c r="AKL70" s="4">
        <v>0</v>
      </c>
      <c r="AKM70" s="4">
        <v>0</v>
      </c>
      <c r="AKN70" s="4">
        <v>1</v>
      </c>
      <c r="AKO70" s="4">
        <v>1</v>
      </c>
      <c r="AKP70" s="4">
        <v>0</v>
      </c>
      <c r="AKQ70" s="4">
        <v>3</v>
      </c>
      <c r="AKR70" s="4" t="s">
        <v>474</v>
      </c>
      <c r="AKS70" s="4" t="s">
        <v>475</v>
      </c>
      <c r="AKT70" s="2">
        <v>3</v>
      </c>
      <c r="AKU70" s="2">
        <v>0</v>
      </c>
      <c r="AKV70" s="2">
        <v>2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1">
        <v>4</v>
      </c>
      <c r="ALD70" s="1">
        <v>2</v>
      </c>
      <c r="ALE70" s="1">
        <v>3</v>
      </c>
      <c r="ALF70" s="1">
        <v>4</v>
      </c>
      <c r="ALG70" s="1">
        <v>4</v>
      </c>
      <c r="ALH70" s="1">
        <v>4</v>
      </c>
      <c r="ALI70" s="1">
        <v>2</v>
      </c>
      <c r="ALJ70" s="1">
        <v>3</v>
      </c>
      <c r="ALK70" s="1">
        <v>4</v>
      </c>
      <c r="ALL70" s="1">
        <v>1</v>
      </c>
      <c r="ALM70" s="1">
        <v>3</v>
      </c>
      <c r="ALN70" s="1">
        <v>2</v>
      </c>
      <c r="ALO70" s="1">
        <v>4</v>
      </c>
      <c r="ALP70" s="1">
        <v>3</v>
      </c>
      <c r="ALQ70" s="1">
        <v>2</v>
      </c>
      <c r="ALR70" s="1">
        <v>3</v>
      </c>
      <c r="ALS70" s="1">
        <v>4</v>
      </c>
      <c r="ALT70" s="1">
        <v>3</v>
      </c>
      <c r="ALU70" s="1">
        <v>3</v>
      </c>
      <c r="ALV70" s="1">
        <v>2</v>
      </c>
      <c r="ALW70" s="1">
        <v>2</v>
      </c>
      <c r="ALX70" s="1">
        <v>4</v>
      </c>
      <c r="ALY70" s="1">
        <v>3</v>
      </c>
      <c r="ALZ70" s="2">
        <f t="shared" si="1273"/>
        <v>69</v>
      </c>
      <c r="AMA70">
        <v>11</v>
      </c>
      <c r="AMB70">
        <v>14</v>
      </c>
      <c r="AMC70">
        <v>20</v>
      </c>
      <c r="AMD70">
        <v>16</v>
      </c>
      <c r="AME70" s="1">
        <v>3</v>
      </c>
      <c r="AMF70" s="1">
        <v>2</v>
      </c>
      <c r="AMG70" s="1">
        <v>1</v>
      </c>
      <c r="AMH70" s="1">
        <v>1</v>
      </c>
      <c r="AMI70" s="8">
        <v>2</v>
      </c>
      <c r="AMJ70" s="8">
        <v>2</v>
      </c>
      <c r="AMK70" s="8">
        <v>3</v>
      </c>
      <c r="AML70" s="8">
        <v>2</v>
      </c>
      <c r="AMM70" s="8">
        <v>3</v>
      </c>
      <c r="AMN70" s="8">
        <v>3</v>
      </c>
      <c r="AMO70" s="8">
        <v>3</v>
      </c>
      <c r="AMP70" s="8">
        <v>2</v>
      </c>
      <c r="AMQ70" s="8">
        <v>3</v>
      </c>
      <c r="AMR70" s="8">
        <v>2</v>
      </c>
      <c r="AMS70" s="8">
        <v>3</v>
      </c>
      <c r="AMT70" s="8">
        <v>2</v>
      </c>
      <c r="AMU70" s="8">
        <v>1</v>
      </c>
      <c r="AMV70" s="8">
        <v>2</v>
      </c>
      <c r="AMW70" s="8">
        <v>3</v>
      </c>
      <c r="AMX70" s="8">
        <v>3</v>
      </c>
      <c r="AMY70" s="8">
        <v>2</v>
      </c>
      <c r="AMZ70" s="2">
        <f t="shared" si="1274"/>
        <v>17</v>
      </c>
      <c r="ANA70" s="2">
        <f t="shared" si="1275"/>
        <v>15</v>
      </c>
      <c r="ANB70" s="2">
        <f t="shared" si="1276"/>
        <v>16</v>
      </c>
      <c r="ANC70" s="2">
        <f t="shared" si="1277"/>
        <v>48</v>
      </c>
    </row>
    <row r="71" spans="1:1043" x14ac:dyDescent="0.2">
      <c r="A71" s="2" t="s">
        <v>484</v>
      </c>
      <c r="B71" s="3">
        <v>43404.5702662037</v>
      </c>
      <c r="C71" s="2">
        <v>150</v>
      </c>
      <c r="D71" s="2">
        <v>56.4</v>
      </c>
      <c r="E71" s="2">
        <v>25.066666666666666</v>
      </c>
      <c r="F71" s="2">
        <v>22</v>
      </c>
      <c r="G71" s="2">
        <v>-100</v>
      </c>
      <c r="H71" s="2">
        <v>13</v>
      </c>
      <c r="I71" s="2">
        <v>-100</v>
      </c>
      <c r="J71" s="2">
        <v>22</v>
      </c>
      <c r="K71" s="2">
        <v>22</v>
      </c>
      <c r="L71" s="2">
        <v>6</v>
      </c>
      <c r="M71" s="2">
        <v>-51</v>
      </c>
      <c r="N71" s="2">
        <v>-82</v>
      </c>
      <c r="O71" s="2">
        <v>18</v>
      </c>
      <c r="P71" s="2">
        <v>-27</v>
      </c>
      <c r="Q71" s="2">
        <v>-31</v>
      </c>
      <c r="R71" s="2">
        <v>-45</v>
      </c>
      <c r="S71" s="2">
        <v>4</v>
      </c>
      <c r="T71" s="2">
        <v>-32</v>
      </c>
      <c r="U71" s="2">
        <v>-78</v>
      </c>
      <c r="V71" s="2">
        <v>22</v>
      </c>
      <c r="W71" s="2">
        <v>20</v>
      </c>
      <c r="X71" s="2">
        <v>22</v>
      </c>
      <c r="Y71" s="2">
        <v>8</v>
      </c>
      <c r="Z71" s="2">
        <v>-38</v>
      </c>
      <c r="AA71" s="2">
        <v>21</v>
      </c>
      <c r="AB71" s="2">
        <v>-16</v>
      </c>
      <c r="AC71" s="2">
        <v>-13</v>
      </c>
      <c r="AD71" s="2">
        <v>19</v>
      </c>
      <c r="AE71" s="2">
        <v>-42</v>
      </c>
      <c r="AF71" s="2">
        <v>4</v>
      </c>
      <c r="AG71" s="2">
        <v>-36</v>
      </c>
      <c r="AH71" s="2">
        <v>6</v>
      </c>
      <c r="AI71" s="2">
        <v>6</v>
      </c>
      <c r="AJ71" s="2">
        <v>-100</v>
      </c>
      <c r="AK71" s="2">
        <v>-100</v>
      </c>
      <c r="AL71" s="2">
        <v>-100</v>
      </c>
      <c r="AM71" s="2">
        <v>100</v>
      </c>
      <c r="AN71" s="2">
        <v>19</v>
      </c>
      <c r="AO71" s="2">
        <v>0</v>
      </c>
      <c r="AP71" s="2">
        <v>1</v>
      </c>
      <c r="AQ71" s="2">
        <v>1</v>
      </c>
      <c r="AR71" s="4">
        <v>3</v>
      </c>
      <c r="AS71" s="4">
        <v>2</v>
      </c>
      <c r="AT71" s="4">
        <v>5</v>
      </c>
      <c r="AU71" s="4">
        <v>1</v>
      </c>
      <c r="AV71" s="4">
        <v>4</v>
      </c>
      <c r="AW71" s="4">
        <v>2</v>
      </c>
      <c r="AX71" s="4">
        <v>3</v>
      </c>
      <c r="AY71" s="4">
        <v>1</v>
      </c>
      <c r="AZ71" s="4">
        <v>2</v>
      </c>
      <c r="BA71" s="4">
        <v>4</v>
      </c>
      <c r="BB71" s="4">
        <v>2</v>
      </c>
      <c r="BC71" s="4">
        <v>3</v>
      </c>
      <c r="BD71" s="4">
        <v>2</v>
      </c>
      <c r="BE71" s="4">
        <v>2</v>
      </c>
      <c r="BF71" s="4">
        <v>1</v>
      </c>
      <c r="BG71" s="4">
        <v>4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2</v>
      </c>
      <c r="BQ71" s="4">
        <v>1</v>
      </c>
      <c r="BR71" s="4">
        <v>1</v>
      </c>
      <c r="BS71" s="4">
        <v>1</v>
      </c>
      <c r="BT71" s="4">
        <v>1</v>
      </c>
      <c r="BU71" s="4">
        <v>2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2</v>
      </c>
      <c r="CB71" s="4">
        <v>1</v>
      </c>
      <c r="CC71" s="4">
        <v>1</v>
      </c>
      <c r="CD71" s="4">
        <v>3</v>
      </c>
      <c r="CE71" s="4">
        <v>1</v>
      </c>
      <c r="CF71" s="4">
        <v>1</v>
      </c>
      <c r="CG71" s="4">
        <v>3</v>
      </c>
      <c r="CH71" s="4">
        <v>1</v>
      </c>
      <c r="CI71" s="4">
        <v>1</v>
      </c>
      <c r="CJ71" s="4">
        <v>3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2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2</v>
      </c>
      <c r="DG71" s="4">
        <v>1</v>
      </c>
      <c r="DH71" s="4">
        <v>1</v>
      </c>
      <c r="DI71" s="4">
        <v>1</v>
      </c>
      <c r="DJ71" s="4">
        <v>1</v>
      </c>
      <c r="DK71" s="4">
        <v>2</v>
      </c>
      <c r="DL71" s="4">
        <v>6</v>
      </c>
      <c r="DM71" s="4">
        <v>3</v>
      </c>
      <c r="DN71" s="4">
        <v>2</v>
      </c>
      <c r="DO71" s="4">
        <v>1</v>
      </c>
      <c r="DP71" s="5">
        <v>79.849999999999994</v>
      </c>
      <c r="DQ71" s="5">
        <v>38.159999999999997</v>
      </c>
      <c r="DR71" s="5">
        <v>165.05</v>
      </c>
      <c r="DS71" s="5">
        <v>108.29</v>
      </c>
      <c r="DT71" s="5">
        <v>3.45</v>
      </c>
      <c r="DU71" s="5">
        <v>15</v>
      </c>
      <c r="DV71" s="5">
        <v>129.93</v>
      </c>
      <c r="DW71" s="5">
        <v>65.989999999999995</v>
      </c>
      <c r="DX71" s="5">
        <v>13.15</v>
      </c>
      <c r="DY71" s="5">
        <v>16.71</v>
      </c>
      <c r="DZ71" s="5">
        <v>10.83</v>
      </c>
      <c r="EA71" s="5">
        <v>146.4</v>
      </c>
      <c r="EB71" s="5">
        <v>255.35</v>
      </c>
      <c r="EC71" s="5">
        <v>153.66</v>
      </c>
      <c r="ED71" s="5">
        <v>141.47</v>
      </c>
      <c r="EE71" s="5">
        <v>181.35</v>
      </c>
      <c r="EF71" s="5">
        <v>233.59</v>
      </c>
      <c r="EG71" s="5">
        <v>325.49</v>
      </c>
      <c r="EH71" s="5">
        <v>277.49</v>
      </c>
      <c r="EI71" s="5">
        <v>437</v>
      </c>
      <c r="EJ71" s="5">
        <v>480.09</v>
      </c>
      <c r="EK71" s="5">
        <v>170</v>
      </c>
      <c r="EL71" s="5">
        <v>342.9</v>
      </c>
      <c r="EM71" s="5">
        <v>255.11</v>
      </c>
      <c r="EN71" s="5">
        <v>345.56</v>
      </c>
      <c r="EO71" s="5">
        <v>488</v>
      </c>
      <c r="EP71" s="5">
        <v>211.12</v>
      </c>
      <c r="EQ71" s="5">
        <v>113</v>
      </c>
      <c r="ER71" s="5">
        <v>191.68</v>
      </c>
      <c r="ES71" s="5">
        <v>193.63</v>
      </c>
      <c r="ET71" s="5">
        <v>376.2</v>
      </c>
      <c r="EU71" s="5">
        <v>414.54</v>
      </c>
      <c r="EV71" s="5">
        <v>626.04</v>
      </c>
      <c r="EW71" s="5">
        <v>180.53</v>
      </c>
      <c r="EX71" s="5">
        <v>345.78</v>
      </c>
      <c r="EY71" s="5">
        <v>320.04000000000002</v>
      </c>
      <c r="EZ71" s="5">
        <v>178.92</v>
      </c>
      <c r="FA71" s="5">
        <v>234.51</v>
      </c>
      <c r="FB71" s="5">
        <v>142.71</v>
      </c>
      <c r="FC71" s="5">
        <v>187.24</v>
      </c>
      <c r="FD71" s="5">
        <v>210.15</v>
      </c>
      <c r="FE71" s="5">
        <v>45.39</v>
      </c>
      <c r="FF71" s="5">
        <v>378</v>
      </c>
      <c r="FG71" s="5">
        <v>179.85</v>
      </c>
      <c r="FH71" s="5">
        <v>192.32</v>
      </c>
      <c r="FI71" s="5">
        <v>71.7</v>
      </c>
      <c r="FJ71" s="5">
        <v>288.19</v>
      </c>
      <c r="FK71" s="5">
        <v>113</v>
      </c>
      <c r="FL71" s="5">
        <v>119.29</v>
      </c>
      <c r="FM71" s="5">
        <v>145.82</v>
      </c>
      <c r="FN71" s="5">
        <v>90.89</v>
      </c>
      <c r="FO71" s="5">
        <v>211.61</v>
      </c>
      <c r="FP71" s="5">
        <v>191.15</v>
      </c>
      <c r="FQ71" s="5">
        <v>114.48</v>
      </c>
      <c r="FR71" s="5">
        <v>199.32</v>
      </c>
      <c r="FS71" s="5">
        <v>249.82</v>
      </c>
      <c r="FT71" s="5">
        <v>235.78</v>
      </c>
      <c r="FU71" s="5">
        <v>258.7</v>
      </c>
      <c r="FV71" s="5">
        <v>201.17</v>
      </c>
      <c r="FW71" s="5">
        <v>26.73</v>
      </c>
      <c r="FX71" s="5">
        <v>148.84</v>
      </c>
      <c r="FY71" s="5">
        <v>123</v>
      </c>
      <c r="FZ71" s="5">
        <v>102.48</v>
      </c>
      <c r="GA71" s="5">
        <v>173.4</v>
      </c>
      <c r="GB71" s="5">
        <v>225.68</v>
      </c>
      <c r="GC71" s="5">
        <v>122.4</v>
      </c>
      <c r="GD71" s="5">
        <v>83.7</v>
      </c>
      <c r="GE71" s="5">
        <v>126.79</v>
      </c>
      <c r="GF71" s="5">
        <v>145.15</v>
      </c>
      <c r="GG71" s="5">
        <v>0</v>
      </c>
      <c r="GH71" s="5">
        <v>133.43</v>
      </c>
      <c r="GI71" s="5">
        <v>124.31</v>
      </c>
      <c r="GJ71" s="5">
        <v>2.37</v>
      </c>
      <c r="GK71" s="5">
        <v>313</v>
      </c>
      <c r="GL71" s="5">
        <v>2.37</v>
      </c>
      <c r="GM71" s="5">
        <v>24.38</v>
      </c>
      <c r="GN71" s="2">
        <f t="shared" si="852"/>
        <v>239.54999999999998</v>
      </c>
      <c r="GO71" s="2">
        <f t="shared" si="853"/>
        <v>76.319999999999993</v>
      </c>
      <c r="GP71" s="2">
        <f t="shared" si="854"/>
        <v>825.25</v>
      </c>
      <c r="GQ71" s="2">
        <f t="shared" si="855"/>
        <v>108.29</v>
      </c>
      <c r="GR71" s="2">
        <f t="shared" si="856"/>
        <v>13.8</v>
      </c>
      <c r="GS71" s="2">
        <f t="shared" si="857"/>
        <v>30</v>
      </c>
      <c r="GT71" s="2">
        <f t="shared" si="858"/>
        <v>389.79</v>
      </c>
      <c r="GU71" s="2">
        <f t="shared" si="859"/>
        <v>65.989999999999995</v>
      </c>
      <c r="GV71" s="2">
        <f t="shared" si="860"/>
        <v>26.3</v>
      </c>
      <c r="GW71" s="2">
        <f t="shared" si="861"/>
        <v>66.84</v>
      </c>
      <c r="GX71" s="2">
        <f t="shared" si="862"/>
        <v>21.66</v>
      </c>
      <c r="GY71" s="2">
        <f t="shared" si="863"/>
        <v>439.20000000000005</v>
      </c>
      <c r="GZ71" s="2">
        <f t="shared" si="864"/>
        <v>510.7</v>
      </c>
      <c r="HA71" s="2">
        <f t="shared" si="865"/>
        <v>307.32</v>
      </c>
      <c r="HB71" s="2">
        <f t="shared" si="866"/>
        <v>141.47</v>
      </c>
      <c r="HC71" s="2">
        <f t="shared" si="867"/>
        <v>725.4</v>
      </c>
      <c r="HD71" s="2">
        <f t="shared" si="868"/>
        <v>233.59</v>
      </c>
      <c r="HE71" s="2">
        <f t="shared" si="869"/>
        <v>325.49</v>
      </c>
      <c r="HF71" s="2">
        <f t="shared" si="870"/>
        <v>277.49</v>
      </c>
      <c r="HG71" s="2">
        <f t="shared" si="871"/>
        <v>437</v>
      </c>
      <c r="HH71" s="2">
        <f t="shared" si="872"/>
        <v>480.09</v>
      </c>
      <c r="HI71" s="2">
        <f t="shared" si="873"/>
        <v>170</v>
      </c>
      <c r="HJ71" s="2">
        <f t="shared" si="874"/>
        <v>342.9</v>
      </c>
      <c r="HK71" s="2">
        <f t="shared" si="875"/>
        <v>255.11</v>
      </c>
      <c r="HL71" s="2">
        <f t="shared" si="876"/>
        <v>691.12</v>
      </c>
      <c r="HM71" s="2">
        <f t="shared" si="877"/>
        <v>488</v>
      </c>
      <c r="HN71" s="2">
        <f t="shared" si="878"/>
        <v>211.12</v>
      </c>
      <c r="HO71" s="2">
        <f t="shared" si="879"/>
        <v>113</v>
      </c>
      <c r="HP71" s="2">
        <f t="shared" si="880"/>
        <v>191.68</v>
      </c>
      <c r="HQ71" s="2">
        <f t="shared" si="881"/>
        <v>387.26</v>
      </c>
      <c r="HR71" s="2">
        <f t="shared" si="882"/>
        <v>376.2</v>
      </c>
      <c r="HS71" s="2">
        <f t="shared" si="883"/>
        <v>414.54</v>
      </c>
      <c r="HT71" s="2">
        <f t="shared" si="884"/>
        <v>626.04</v>
      </c>
      <c r="HU71" s="2">
        <f t="shared" si="885"/>
        <v>180.53</v>
      </c>
      <c r="HV71" s="2">
        <f t="shared" si="886"/>
        <v>345.78</v>
      </c>
      <c r="HW71" s="2">
        <f t="shared" si="887"/>
        <v>640.08000000000004</v>
      </c>
      <c r="HX71" s="2">
        <f t="shared" si="888"/>
        <v>178.92</v>
      </c>
      <c r="HY71" s="2">
        <f t="shared" si="889"/>
        <v>234.51</v>
      </c>
      <c r="HZ71" s="2">
        <f t="shared" si="890"/>
        <v>428.13</v>
      </c>
      <c r="IA71" s="2">
        <f t="shared" si="891"/>
        <v>187.24</v>
      </c>
      <c r="IB71" s="2">
        <f t="shared" si="892"/>
        <v>210.15</v>
      </c>
      <c r="IC71" s="2">
        <f t="shared" si="893"/>
        <v>136.17000000000002</v>
      </c>
      <c r="ID71" s="2">
        <f t="shared" si="894"/>
        <v>378</v>
      </c>
      <c r="IE71" s="2">
        <f t="shared" si="895"/>
        <v>179.85</v>
      </c>
      <c r="IF71" s="2">
        <f t="shared" si="896"/>
        <v>576.96</v>
      </c>
      <c r="IG71" s="2">
        <f t="shared" si="897"/>
        <v>71.7</v>
      </c>
      <c r="IH71" s="2">
        <f t="shared" si="898"/>
        <v>288.19</v>
      </c>
      <c r="II71" s="2">
        <f t="shared" si="899"/>
        <v>113</v>
      </c>
      <c r="IJ71" s="2">
        <f t="shared" si="900"/>
        <v>119.29</v>
      </c>
      <c r="IK71" s="2">
        <f t="shared" si="901"/>
        <v>145.82</v>
      </c>
      <c r="IL71" s="2">
        <f t="shared" si="902"/>
        <v>90.89</v>
      </c>
      <c r="IM71" s="2">
        <f t="shared" si="903"/>
        <v>211.61</v>
      </c>
      <c r="IN71" s="2">
        <f t="shared" si="904"/>
        <v>191.15</v>
      </c>
      <c r="IO71" s="2">
        <f t="shared" si="905"/>
        <v>114.48</v>
      </c>
      <c r="IP71" s="2">
        <f t="shared" si="906"/>
        <v>199.32</v>
      </c>
      <c r="IQ71" s="2">
        <f t="shared" si="907"/>
        <v>249.82</v>
      </c>
      <c r="IR71" s="2">
        <f t="shared" si="908"/>
        <v>235.78</v>
      </c>
      <c r="IS71" s="2">
        <f t="shared" si="909"/>
        <v>258.7</v>
      </c>
      <c r="IT71" s="2">
        <f t="shared" si="910"/>
        <v>402.34</v>
      </c>
      <c r="IU71" s="2">
        <f t="shared" si="911"/>
        <v>26.73</v>
      </c>
      <c r="IV71" s="2">
        <f t="shared" si="912"/>
        <v>148.84</v>
      </c>
      <c r="IW71" s="2">
        <f t="shared" si="913"/>
        <v>123</v>
      </c>
      <c r="IX71" s="2">
        <f t="shared" si="914"/>
        <v>102.48</v>
      </c>
      <c r="IY71" s="2">
        <f t="shared" si="915"/>
        <v>173.4</v>
      </c>
      <c r="IZ71" s="2">
        <f t="shared" si="916"/>
        <v>225.68</v>
      </c>
      <c r="JA71" s="2">
        <f t="shared" si="917"/>
        <v>122.4</v>
      </c>
      <c r="JB71" s="2">
        <f t="shared" si="918"/>
        <v>167.4</v>
      </c>
      <c r="JC71" s="2">
        <f t="shared" si="919"/>
        <v>126.79</v>
      </c>
      <c r="JD71" s="2">
        <f t="shared" si="920"/>
        <v>145.15</v>
      </c>
      <c r="JE71" s="2">
        <f t="shared" si="921"/>
        <v>0</v>
      </c>
      <c r="JF71" s="2">
        <f t="shared" si="922"/>
        <v>133.43</v>
      </c>
      <c r="JG71" s="2">
        <f t="shared" si="923"/>
        <v>248.62</v>
      </c>
      <c r="JH71" s="2">
        <f t="shared" si="924"/>
        <v>14.22</v>
      </c>
      <c r="JI71" s="2">
        <f t="shared" si="925"/>
        <v>939</v>
      </c>
      <c r="JJ71" s="2">
        <f t="shared" si="926"/>
        <v>4.74</v>
      </c>
      <c r="JK71" s="2">
        <f t="shared" si="927"/>
        <v>24.38</v>
      </c>
      <c r="JL71" s="5">
        <v>0.2656</v>
      </c>
      <c r="JM71" s="5">
        <v>0.14754999999999999</v>
      </c>
      <c r="JN71" s="5">
        <v>0.95135000000000003</v>
      </c>
      <c r="JO71" s="5">
        <v>1.3923000000000001</v>
      </c>
      <c r="JP71" s="5">
        <v>5.8500000000000003E-2</v>
      </c>
      <c r="JQ71" s="5">
        <v>0.15</v>
      </c>
      <c r="JR71" s="5">
        <v>12.6183</v>
      </c>
      <c r="JS71" s="5">
        <v>0.54310000000000003</v>
      </c>
      <c r="JT71" s="5">
        <v>0.1190333333</v>
      </c>
      <c r="JU71" s="5">
        <v>0.15086666670000001</v>
      </c>
      <c r="JV71" s="5">
        <v>0.1340666667</v>
      </c>
      <c r="JW71" s="5">
        <v>3.7849166670000001</v>
      </c>
      <c r="JX71" s="5">
        <v>11.46613333</v>
      </c>
      <c r="JY71" s="5">
        <v>10.3194</v>
      </c>
      <c r="JZ71" s="5">
        <v>6.44679</v>
      </c>
      <c r="KA71" s="5">
        <v>0.29294999999999999</v>
      </c>
      <c r="KB71" s="5">
        <v>10.029963329999999</v>
      </c>
      <c r="KC71" s="5">
        <v>16.458500000000001</v>
      </c>
      <c r="KD71" s="5">
        <v>14.6218495</v>
      </c>
      <c r="KE71" s="5">
        <v>33.82</v>
      </c>
      <c r="KF71" s="5">
        <v>30.050133330000001</v>
      </c>
      <c r="KG71" s="5">
        <v>5.22</v>
      </c>
      <c r="KH71" s="5">
        <v>16.382999999999999</v>
      </c>
      <c r="KI71" s="5">
        <v>9.8745999999999992</v>
      </c>
      <c r="KJ71" s="5">
        <v>14.359249999999999</v>
      </c>
      <c r="KK71" s="5">
        <v>0</v>
      </c>
      <c r="KL71" s="5">
        <v>11.1839</v>
      </c>
      <c r="KM71" s="5">
        <v>2.73</v>
      </c>
      <c r="KN71" s="5">
        <v>9.4915000000000003</v>
      </c>
      <c r="KO71" s="5">
        <v>3.6768000000000001</v>
      </c>
      <c r="KP71" s="5">
        <v>16.394400000000001</v>
      </c>
      <c r="KQ71" s="5">
        <v>15.2403</v>
      </c>
      <c r="KR71" s="5">
        <v>26.440200000000001</v>
      </c>
      <c r="KS71" s="5">
        <v>15.008749999999999</v>
      </c>
      <c r="KT71" s="5">
        <v>18.950099999999999</v>
      </c>
      <c r="KU71" s="5">
        <v>5.9976000000000003</v>
      </c>
      <c r="KV71" s="5">
        <v>4.9896000000000003</v>
      </c>
      <c r="KW71" s="5">
        <v>1.7626500000000001</v>
      </c>
      <c r="KX71" s="5">
        <v>1.8480000000000001</v>
      </c>
      <c r="KY71" s="5">
        <v>5.6280000000000001</v>
      </c>
      <c r="KZ71" s="5">
        <v>8.1966249999999992</v>
      </c>
      <c r="LA71" s="5">
        <v>1.4370000000000001</v>
      </c>
      <c r="LB71" s="5">
        <v>15.789</v>
      </c>
      <c r="LC71" s="5">
        <v>14.217396669999999</v>
      </c>
      <c r="LD71" s="5">
        <v>16.942399999999999</v>
      </c>
      <c r="LE71" s="5">
        <v>8.0909999999999993</v>
      </c>
      <c r="LF71" s="5">
        <v>10.3474</v>
      </c>
      <c r="LG71" s="5">
        <v>0.74633333329999996</v>
      </c>
      <c r="LH71" s="5">
        <v>0.90590000000000004</v>
      </c>
      <c r="LI71" s="5">
        <v>2.0419499999999999</v>
      </c>
      <c r="LJ71" s="5">
        <v>6.6978</v>
      </c>
      <c r="LK71" s="5">
        <v>17.363700000000001</v>
      </c>
      <c r="LL71" s="5">
        <v>9.0416000000000007</v>
      </c>
      <c r="LM71" s="5">
        <v>4.032</v>
      </c>
      <c r="LN71" s="5">
        <v>10.54833333</v>
      </c>
      <c r="LO71" s="5">
        <v>10.49</v>
      </c>
      <c r="LP71" s="5">
        <v>11.596399999999999</v>
      </c>
      <c r="LQ71" s="5">
        <v>12.442133330000001</v>
      </c>
      <c r="LR71" s="5">
        <v>2.536666667</v>
      </c>
      <c r="LS71" s="5">
        <v>7.9200000000000007E-2</v>
      </c>
      <c r="LT71" s="5">
        <v>7.93</v>
      </c>
      <c r="LU71" s="5">
        <v>4.8708</v>
      </c>
      <c r="LV71" s="5">
        <v>2.3668</v>
      </c>
      <c r="LW71" s="5">
        <v>1.8360000000000001</v>
      </c>
      <c r="LX71" s="5">
        <v>18.558399999999999</v>
      </c>
      <c r="LY71" s="5">
        <v>1.734</v>
      </c>
      <c r="LZ71" s="5">
        <v>0.372</v>
      </c>
      <c r="MA71" s="5">
        <v>1.3066666669999999E-2</v>
      </c>
      <c r="MB71" s="5">
        <v>4.9133333330000001E-2</v>
      </c>
      <c r="MC71" s="5">
        <v>0</v>
      </c>
      <c r="MD71" s="5">
        <v>0.14760000000000001</v>
      </c>
      <c r="ME71" s="5">
        <v>0</v>
      </c>
      <c r="MF71" s="5">
        <v>4.7399999999999998E-2</v>
      </c>
      <c r="MG71" s="5">
        <v>0</v>
      </c>
      <c r="MH71" s="5">
        <v>0</v>
      </c>
      <c r="MI71" s="5">
        <v>2.3107500000000001</v>
      </c>
      <c r="MJ71" s="2">
        <f t="shared" si="928"/>
        <v>0.79679999999999995</v>
      </c>
      <c r="MK71" s="2">
        <f t="shared" si="929"/>
        <v>0.29509999999999997</v>
      </c>
      <c r="ML71" s="2">
        <f t="shared" si="930"/>
        <v>4.7567500000000003</v>
      </c>
      <c r="MM71" s="2">
        <f t="shared" si="931"/>
        <v>1.3923000000000001</v>
      </c>
      <c r="MN71" s="2">
        <f t="shared" si="932"/>
        <v>0.23400000000000001</v>
      </c>
      <c r="MO71" s="2">
        <f t="shared" si="933"/>
        <v>0.3</v>
      </c>
      <c r="MP71" s="2">
        <f t="shared" si="934"/>
        <v>37.854900000000001</v>
      </c>
      <c r="MQ71" s="2">
        <f t="shared" si="935"/>
        <v>0.54310000000000003</v>
      </c>
      <c r="MR71" s="2">
        <f t="shared" si="936"/>
        <v>0.2380666666</v>
      </c>
      <c r="MS71" s="2">
        <f t="shared" si="937"/>
        <v>0.60346666680000005</v>
      </c>
      <c r="MT71" s="2">
        <f t="shared" si="938"/>
        <v>0.26813333340000001</v>
      </c>
      <c r="MU71" s="2">
        <f t="shared" si="939"/>
        <v>11.354750000999999</v>
      </c>
      <c r="MV71" s="2">
        <f t="shared" si="940"/>
        <v>22.93226666</v>
      </c>
      <c r="MW71" s="2">
        <f t="shared" si="941"/>
        <v>20.6388</v>
      </c>
      <c r="MX71" s="2">
        <f t="shared" si="942"/>
        <v>6.44679</v>
      </c>
      <c r="MY71" s="2">
        <f t="shared" si="943"/>
        <v>1.1718</v>
      </c>
      <c r="MZ71" s="2">
        <f t="shared" si="944"/>
        <v>10.029963329999999</v>
      </c>
      <c r="NA71" s="2">
        <f t="shared" si="945"/>
        <v>16.458500000000001</v>
      </c>
      <c r="NB71" s="2">
        <f t="shared" si="946"/>
        <v>14.6218495</v>
      </c>
      <c r="NC71" s="2">
        <f t="shared" si="947"/>
        <v>33.82</v>
      </c>
      <c r="ND71" s="2">
        <f t="shared" si="948"/>
        <v>30.050133330000001</v>
      </c>
      <c r="NE71" s="2">
        <f t="shared" si="949"/>
        <v>5.22</v>
      </c>
      <c r="NF71" s="2">
        <f t="shared" si="950"/>
        <v>16.382999999999999</v>
      </c>
      <c r="NG71" s="2">
        <f t="shared" si="951"/>
        <v>9.8745999999999992</v>
      </c>
      <c r="NH71" s="2">
        <f t="shared" si="952"/>
        <v>28.718499999999999</v>
      </c>
      <c r="NI71" s="2">
        <f t="shared" si="953"/>
        <v>0</v>
      </c>
      <c r="NJ71" s="2">
        <f t="shared" si="954"/>
        <v>11.1839</v>
      </c>
      <c r="NK71" s="2">
        <f t="shared" si="955"/>
        <v>2.73</v>
      </c>
      <c r="NL71" s="2">
        <f t="shared" si="956"/>
        <v>9.4915000000000003</v>
      </c>
      <c r="NM71" s="2">
        <f t="shared" si="957"/>
        <v>7.3536000000000001</v>
      </c>
      <c r="NN71" s="2">
        <f t="shared" si="958"/>
        <v>16.394400000000001</v>
      </c>
      <c r="NO71" s="2">
        <f t="shared" si="959"/>
        <v>15.2403</v>
      </c>
      <c r="NP71" s="2">
        <f t="shared" si="960"/>
        <v>26.440200000000001</v>
      </c>
      <c r="NQ71" s="2">
        <f t="shared" si="961"/>
        <v>15.008749999999999</v>
      </c>
      <c r="NR71" s="2">
        <f t="shared" si="962"/>
        <v>18.950099999999999</v>
      </c>
      <c r="NS71" s="2">
        <f t="shared" si="963"/>
        <v>11.995200000000001</v>
      </c>
      <c r="NT71" s="2">
        <f t="shared" si="964"/>
        <v>4.9896000000000003</v>
      </c>
      <c r="NU71" s="2">
        <f t="shared" si="965"/>
        <v>1.7626500000000001</v>
      </c>
      <c r="NV71" s="2">
        <f t="shared" si="966"/>
        <v>5.5440000000000005</v>
      </c>
      <c r="NW71" s="2">
        <f t="shared" si="967"/>
        <v>5.6280000000000001</v>
      </c>
      <c r="NX71" s="2">
        <f t="shared" si="968"/>
        <v>8.1966249999999992</v>
      </c>
      <c r="NY71" s="2">
        <f t="shared" si="969"/>
        <v>4.3109999999999999</v>
      </c>
      <c r="NZ71" s="2">
        <f t="shared" si="970"/>
        <v>15.789</v>
      </c>
      <c r="OA71" s="2">
        <f t="shared" si="971"/>
        <v>14.217396669999999</v>
      </c>
      <c r="OB71" s="2">
        <f t="shared" si="972"/>
        <v>50.827199999999998</v>
      </c>
      <c r="OC71" s="2">
        <f t="shared" si="973"/>
        <v>8.0909999999999993</v>
      </c>
      <c r="OD71" s="2">
        <f t="shared" si="974"/>
        <v>10.3474</v>
      </c>
      <c r="OE71" s="2">
        <f t="shared" si="975"/>
        <v>0.74633333329999996</v>
      </c>
      <c r="OF71" s="2">
        <f t="shared" si="976"/>
        <v>0.90590000000000004</v>
      </c>
      <c r="OG71" s="2">
        <f t="shared" si="977"/>
        <v>2.0419499999999999</v>
      </c>
      <c r="OH71" s="2">
        <f t="shared" si="978"/>
        <v>6.6978</v>
      </c>
      <c r="OI71" s="2">
        <f t="shared" si="979"/>
        <v>17.363700000000001</v>
      </c>
      <c r="OJ71" s="2">
        <f t="shared" si="980"/>
        <v>9.0416000000000007</v>
      </c>
      <c r="OK71" s="2">
        <f t="shared" si="981"/>
        <v>4.032</v>
      </c>
      <c r="OL71" s="2">
        <f t="shared" si="982"/>
        <v>10.54833333</v>
      </c>
      <c r="OM71" s="2">
        <f t="shared" si="983"/>
        <v>10.49</v>
      </c>
      <c r="ON71" s="2">
        <f t="shared" si="984"/>
        <v>11.596399999999999</v>
      </c>
      <c r="OO71" s="2">
        <f t="shared" si="985"/>
        <v>12.442133330000001</v>
      </c>
      <c r="OP71" s="2">
        <f t="shared" si="986"/>
        <v>5.073333334</v>
      </c>
      <c r="OQ71" s="2">
        <f t="shared" si="987"/>
        <v>7.9200000000000007E-2</v>
      </c>
      <c r="OR71" s="2">
        <f t="shared" si="988"/>
        <v>7.93</v>
      </c>
      <c r="OS71" s="2">
        <f t="shared" si="989"/>
        <v>4.8708</v>
      </c>
      <c r="OT71" s="2">
        <f t="shared" si="990"/>
        <v>2.3668</v>
      </c>
      <c r="OU71" s="2">
        <f t="shared" si="991"/>
        <v>1.8360000000000001</v>
      </c>
      <c r="OV71" s="2">
        <f t="shared" si="992"/>
        <v>18.558399999999999</v>
      </c>
      <c r="OW71" s="2">
        <f t="shared" si="993"/>
        <v>1.734</v>
      </c>
      <c r="OX71" s="2">
        <f t="shared" si="994"/>
        <v>0.74399999999999999</v>
      </c>
      <c r="OY71" s="2">
        <f t="shared" si="995"/>
        <v>1.3066666669999999E-2</v>
      </c>
      <c r="OZ71" s="2">
        <f t="shared" si="996"/>
        <v>4.9133333330000001E-2</v>
      </c>
      <c r="PA71" s="2">
        <f t="shared" si="997"/>
        <v>0</v>
      </c>
      <c r="PB71" s="2">
        <f t="shared" si="998"/>
        <v>0.14760000000000001</v>
      </c>
      <c r="PC71" s="2">
        <f t="shared" si="999"/>
        <v>0</v>
      </c>
      <c r="PD71" s="2">
        <f t="shared" si="1000"/>
        <v>0.28439999999999999</v>
      </c>
      <c r="PE71" s="2">
        <f t="shared" si="1001"/>
        <v>0</v>
      </c>
      <c r="PF71" s="2">
        <f t="shared" si="1002"/>
        <v>0</v>
      </c>
      <c r="PG71" s="2">
        <f t="shared" si="1003"/>
        <v>2.3107500000000001</v>
      </c>
      <c r="PH71" s="2">
        <f t="shared" si="1004"/>
        <v>7.1711999999999998</v>
      </c>
      <c r="PI71" s="2">
        <f t="shared" si="1005"/>
        <v>2.6558999999999999</v>
      </c>
      <c r="PJ71" s="2">
        <f t="shared" si="1006"/>
        <v>42.810749999999999</v>
      </c>
      <c r="PK71" s="2">
        <f t="shared" si="1007"/>
        <v>12.530700000000001</v>
      </c>
      <c r="PL71" s="2">
        <f t="shared" si="1008"/>
        <v>2.1060000000000003</v>
      </c>
      <c r="PM71" s="2">
        <f t="shared" si="1009"/>
        <v>2.6999999999999997</v>
      </c>
      <c r="PN71" s="2">
        <f t="shared" si="1010"/>
        <v>340.69409999999999</v>
      </c>
      <c r="PO71" s="2">
        <f t="shared" si="1011"/>
        <v>4.8879000000000001</v>
      </c>
      <c r="PP71" s="2">
        <f t="shared" si="1012"/>
        <v>2.1425999994000002</v>
      </c>
      <c r="PQ71" s="2">
        <f t="shared" si="1013"/>
        <v>5.4312000012000006</v>
      </c>
      <c r="PR71" s="2">
        <f t="shared" si="1014"/>
        <v>2.4132000005999998</v>
      </c>
      <c r="PS71" s="2">
        <f t="shared" si="1015"/>
        <v>102.19275000899999</v>
      </c>
      <c r="PT71" s="2">
        <f t="shared" si="1016"/>
        <v>206.39039994000001</v>
      </c>
      <c r="PU71" s="2">
        <f t="shared" si="1017"/>
        <v>185.7492</v>
      </c>
      <c r="PV71" s="2">
        <f t="shared" si="1018"/>
        <v>58.02111</v>
      </c>
      <c r="PW71" s="2">
        <f t="shared" si="1019"/>
        <v>10.546199999999999</v>
      </c>
      <c r="PX71" s="2">
        <f t="shared" si="1020"/>
        <v>90.269669969999995</v>
      </c>
      <c r="PY71" s="2">
        <f t="shared" si="1021"/>
        <v>148.12650000000002</v>
      </c>
      <c r="PZ71" s="2">
        <f t="shared" si="1022"/>
        <v>131.59664549999999</v>
      </c>
      <c r="QA71" s="2">
        <f t="shared" si="1023"/>
        <v>304.38</v>
      </c>
      <c r="QB71" s="2">
        <f t="shared" si="1024"/>
        <v>270.45119997</v>
      </c>
      <c r="QC71" s="2">
        <f t="shared" si="1025"/>
        <v>46.98</v>
      </c>
      <c r="QD71" s="2">
        <f t="shared" si="1026"/>
        <v>147.447</v>
      </c>
      <c r="QE71" s="2">
        <f t="shared" si="1027"/>
        <v>88.871399999999994</v>
      </c>
      <c r="QF71" s="2">
        <f t="shared" si="1028"/>
        <v>258.4665</v>
      </c>
      <c r="QG71" s="2">
        <f t="shared" si="1029"/>
        <v>0</v>
      </c>
      <c r="QH71" s="2">
        <f t="shared" si="1030"/>
        <v>100.65509999999999</v>
      </c>
      <c r="QI71" s="2">
        <f t="shared" si="1031"/>
        <v>24.57</v>
      </c>
      <c r="QJ71" s="2">
        <f t="shared" si="1032"/>
        <v>85.423500000000004</v>
      </c>
      <c r="QK71" s="2">
        <f t="shared" si="1033"/>
        <v>66.182400000000001</v>
      </c>
      <c r="QL71" s="2">
        <f t="shared" si="1034"/>
        <v>147.5496</v>
      </c>
      <c r="QM71" s="2">
        <f t="shared" si="1035"/>
        <v>137.1627</v>
      </c>
      <c r="QN71" s="2">
        <f t="shared" si="1036"/>
        <v>237.96180000000001</v>
      </c>
      <c r="QO71" s="2">
        <f t="shared" si="1037"/>
        <v>135.07874999999999</v>
      </c>
      <c r="QP71" s="2">
        <f t="shared" si="1038"/>
        <v>170.55089999999998</v>
      </c>
      <c r="QQ71" s="2">
        <f t="shared" si="1039"/>
        <v>107.9568</v>
      </c>
      <c r="QR71" s="2">
        <f t="shared" si="1040"/>
        <v>44.906400000000005</v>
      </c>
      <c r="QS71" s="2">
        <f t="shared" si="1041"/>
        <v>15.863850000000001</v>
      </c>
      <c r="QT71" s="2">
        <f t="shared" si="1042"/>
        <v>49.896000000000001</v>
      </c>
      <c r="QU71" s="2">
        <f t="shared" si="1043"/>
        <v>50.652000000000001</v>
      </c>
      <c r="QV71" s="2">
        <f t="shared" si="1044"/>
        <v>73.769624999999991</v>
      </c>
      <c r="QW71" s="2">
        <f t="shared" si="1045"/>
        <v>38.798999999999999</v>
      </c>
      <c r="QX71" s="2">
        <f t="shared" si="1046"/>
        <v>142.101</v>
      </c>
      <c r="QY71" s="2">
        <f t="shared" si="1047"/>
        <v>127.95657002999999</v>
      </c>
      <c r="QZ71" s="2">
        <f t="shared" si="1048"/>
        <v>457.44479999999999</v>
      </c>
      <c r="RA71" s="2">
        <f t="shared" si="1049"/>
        <v>72.818999999999988</v>
      </c>
      <c r="RB71" s="2">
        <f t="shared" si="1050"/>
        <v>93.126599999999996</v>
      </c>
      <c r="RC71" s="2">
        <f t="shared" si="1051"/>
        <v>6.7169999996999996</v>
      </c>
      <c r="RD71" s="2">
        <f t="shared" si="1052"/>
        <v>8.1531000000000002</v>
      </c>
      <c r="RE71" s="2">
        <f t="shared" si="1053"/>
        <v>18.377549999999999</v>
      </c>
      <c r="RF71" s="2">
        <f t="shared" si="1054"/>
        <v>60.280200000000001</v>
      </c>
      <c r="RG71" s="2">
        <f t="shared" si="1055"/>
        <v>156.27330000000001</v>
      </c>
      <c r="RH71" s="2">
        <f t="shared" si="1056"/>
        <v>81.374400000000009</v>
      </c>
      <c r="RI71" s="2">
        <f t="shared" si="1057"/>
        <v>36.287999999999997</v>
      </c>
      <c r="RJ71" s="2">
        <f t="shared" si="1058"/>
        <v>94.934999970000007</v>
      </c>
      <c r="RK71" s="2">
        <f t="shared" si="1059"/>
        <v>94.41</v>
      </c>
      <c r="RL71" s="2">
        <f t="shared" si="1060"/>
        <v>104.3676</v>
      </c>
      <c r="RM71" s="2">
        <f t="shared" si="1061"/>
        <v>111.97919997000001</v>
      </c>
      <c r="RN71" s="2">
        <f t="shared" si="1062"/>
        <v>45.660000005999997</v>
      </c>
      <c r="RO71" s="2">
        <f t="shared" si="1063"/>
        <v>0.7128000000000001</v>
      </c>
      <c r="RP71" s="2">
        <f t="shared" si="1064"/>
        <v>71.37</v>
      </c>
      <c r="RQ71" s="2">
        <f t="shared" si="1065"/>
        <v>43.837200000000003</v>
      </c>
      <c r="RR71" s="2">
        <f t="shared" si="1066"/>
        <v>21.301200000000001</v>
      </c>
      <c r="RS71" s="2">
        <f t="shared" si="1067"/>
        <v>16.524000000000001</v>
      </c>
      <c r="RT71" s="2">
        <f t="shared" si="1068"/>
        <v>167.0256</v>
      </c>
      <c r="RU71" s="2">
        <f t="shared" si="1069"/>
        <v>15.606</v>
      </c>
      <c r="RV71" s="2">
        <f t="shared" si="1070"/>
        <v>6.6959999999999997</v>
      </c>
      <c r="RW71" s="2">
        <f t="shared" si="1071"/>
        <v>0.11760000003</v>
      </c>
      <c r="RX71" s="2">
        <f t="shared" si="1072"/>
        <v>0.44219999997000003</v>
      </c>
      <c r="RY71" s="2">
        <f t="shared" si="1073"/>
        <v>0</v>
      </c>
      <c r="RZ71" s="2">
        <f t="shared" si="1074"/>
        <v>1.3284</v>
      </c>
      <c r="SA71" s="2">
        <f t="shared" si="1075"/>
        <v>0</v>
      </c>
      <c r="SB71" s="2">
        <f t="shared" si="1076"/>
        <v>2.5595999999999997</v>
      </c>
      <c r="SC71" s="2">
        <f t="shared" si="1077"/>
        <v>0</v>
      </c>
      <c r="SD71" s="2">
        <f t="shared" si="1078"/>
        <v>0</v>
      </c>
      <c r="SE71" s="2">
        <f t="shared" si="1079"/>
        <v>20.796749999999999</v>
      </c>
      <c r="SF71" s="5">
        <v>13.388733330000001</v>
      </c>
      <c r="SG71" s="5">
        <v>7.7198250000000002</v>
      </c>
      <c r="SH71" s="5">
        <v>6.3710000000000004</v>
      </c>
      <c r="SI71" s="5">
        <v>0.5474</v>
      </c>
      <c r="SJ71" s="5">
        <v>6.3E-2</v>
      </c>
      <c r="SK71" s="5">
        <v>0.78</v>
      </c>
      <c r="SL71" s="5">
        <v>1.3083</v>
      </c>
      <c r="SM71" s="5">
        <v>3.6183999999999998</v>
      </c>
      <c r="SN71" s="5">
        <v>1.0646166669999999</v>
      </c>
      <c r="SO71" s="5">
        <v>2.0312000000000001</v>
      </c>
      <c r="SP71" s="5">
        <v>1.5169333330000001</v>
      </c>
      <c r="SQ71" s="5">
        <v>1.49655</v>
      </c>
      <c r="SR71" s="5">
        <v>0.76776666670000004</v>
      </c>
      <c r="SS71" s="5">
        <v>0.104895</v>
      </c>
      <c r="ST71" s="5">
        <v>0.34303499999999998</v>
      </c>
      <c r="SU71" s="5">
        <v>0</v>
      </c>
      <c r="SV71" s="5">
        <v>0</v>
      </c>
      <c r="SW71" s="5">
        <v>5.6295333330000004</v>
      </c>
      <c r="SX71" s="5">
        <v>0</v>
      </c>
      <c r="SY71" s="5">
        <v>0</v>
      </c>
      <c r="SZ71" s="5">
        <v>0.20226666669999999</v>
      </c>
      <c r="TA71" s="5">
        <v>0</v>
      </c>
      <c r="TB71" s="5">
        <v>6.6547999999999998</v>
      </c>
      <c r="TC71" s="5">
        <v>5.7714999999999996</v>
      </c>
      <c r="TD71" s="5">
        <v>2.2212499999999999</v>
      </c>
      <c r="TE71" s="5">
        <v>0</v>
      </c>
      <c r="TF71" s="5">
        <v>0</v>
      </c>
      <c r="TG71" s="5">
        <v>0</v>
      </c>
      <c r="TH71" s="5">
        <v>0</v>
      </c>
      <c r="TI71" s="5">
        <v>2.3046500000000001</v>
      </c>
      <c r="TJ71" s="5">
        <v>8.4545999999999992</v>
      </c>
      <c r="TK71" s="5">
        <v>5.5125999999999999</v>
      </c>
      <c r="TL71" s="5">
        <v>7.2371999999999996</v>
      </c>
      <c r="TM71" s="5">
        <v>0.47149999999999997</v>
      </c>
      <c r="TN71" s="5">
        <v>0</v>
      </c>
      <c r="TO71" s="5">
        <v>7.9884000000000004</v>
      </c>
      <c r="TP71" s="5">
        <v>1.9907999999999999</v>
      </c>
      <c r="TQ71" s="5">
        <v>1.35795</v>
      </c>
      <c r="TR71" s="5">
        <v>1.8715333329999999</v>
      </c>
      <c r="TS71" s="5">
        <v>7.0400000000000004E-2</v>
      </c>
      <c r="TT71" s="5">
        <v>13.523524999999999</v>
      </c>
      <c r="TU71" s="5">
        <v>9.4200000000000006E-2</v>
      </c>
      <c r="TV71" s="5">
        <v>1.0980000000000001</v>
      </c>
      <c r="TW71" s="5">
        <v>0.83872333330000004</v>
      </c>
      <c r="TX71" s="5">
        <v>2.4784000000000002</v>
      </c>
      <c r="TY71" s="5">
        <v>3.0000000000000001E-3</v>
      </c>
      <c r="TZ71" s="5">
        <v>10.17033333</v>
      </c>
      <c r="UA71" s="5">
        <v>5.0880000000000001</v>
      </c>
      <c r="UB71" s="5">
        <v>7.7593500000000004</v>
      </c>
      <c r="UC71" s="5">
        <v>0.35354999999999998</v>
      </c>
      <c r="UD71" s="5">
        <v>0.87229999999999996</v>
      </c>
      <c r="UE71" s="5">
        <v>0</v>
      </c>
      <c r="UF71" s="5">
        <v>18.3155</v>
      </c>
      <c r="UG71" s="5">
        <v>17.28</v>
      </c>
      <c r="UH71" s="5">
        <v>0</v>
      </c>
      <c r="UI71" s="5">
        <v>3.6211500000000001</v>
      </c>
      <c r="UJ71" s="5">
        <v>26.613199999999999</v>
      </c>
      <c r="UK71" s="5">
        <v>28.204866670000001</v>
      </c>
      <c r="UL71" s="5">
        <v>33.047916669999999</v>
      </c>
      <c r="UM71" s="5">
        <v>4.8080999999999996</v>
      </c>
      <c r="UN71" s="5">
        <v>12.321999999999999</v>
      </c>
      <c r="UO71" s="5">
        <v>12.4476</v>
      </c>
      <c r="UP71" s="5">
        <v>12.688000000000001</v>
      </c>
      <c r="UQ71" s="5">
        <v>32.384999999999998</v>
      </c>
      <c r="UR71" s="5">
        <v>0.29120000000000001</v>
      </c>
      <c r="US71" s="5">
        <v>4.6239999999999997</v>
      </c>
      <c r="UT71" s="5">
        <v>15.624000000000001</v>
      </c>
      <c r="UU71" s="5">
        <v>31.06133333</v>
      </c>
      <c r="UV71" s="5">
        <v>35.121933329999997</v>
      </c>
      <c r="UW71" s="5">
        <v>0</v>
      </c>
      <c r="UX71" s="5">
        <v>32.060699999999997</v>
      </c>
      <c r="UY71" s="5">
        <v>0.38973333329999998</v>
      </c>
      <c r="UZ71" s="5">
        <v>0</v>
      </c>
      <c r="VA71" s="5">
        <v>0</v>
      </c>
      <c r="VB71" s="5">
        <v>0</v>
      </c>
      <c r="VC71" s="5">
        <v>2.2499999999999999E-2</v>
      </c>
      <c r="VD71" s="2">
        <f t="shared" si="1080"/>
        <v>40.166199990000003</v>
      </c>
      <c r="VE71" s="2">
        <f t="shared" si="1081"/>
        <v>15.43965</v>
      </c>
      <c r="VF71" s="2">
        <f t="shared" si="1082"/>
        <v>31.855000000000004</v>
      </c>
      <c r="VG71" s="2">
        <f t="shared" si="1083"/>
        <v>0.5474</v>
      </c>
      <c r="VH71" s="2">
        <f t="shared" si="1084"/>
        <v>0.252</v>
      </c>
      <c r="VI71" s="2">
        <f t="shared" si="1085"/>
        <v>1.56</v>
      </c>
      <c r="VJ71" s="2">
        <f t="shared" si="1086"/>
        <v>3.9249000000000001</v>
      </c>
      <c r="VK71" s="2">
        <f t="shared" si="1087"/>
        <v>3.6183999999999998</v>
      </c>
      <c r="VL71" s="2">
        <f t="shared" si="1088"/>
        <v>2.1292333339999998</v>
      </c>
      <c r="VM71" s="2">
        <f t="shared" si="1089"/>
        <v>8.1248000000000005</v>
      </c>
      <c r="VN71" s="2">
        <f t="shared" si="1090"/>
        <v>3.0338666660000002</v>
      </c>
      <c r="VO71" s="2">
        <f t="shared" si="1091"/>
        <v>4.4896500000000001</v>
      </c>
      <c r="VP71" s="2">
        <f t="shared" si="1092"/>
        <v>1.5355333334000001</v>
      </c>
      <c r="VQ71" s="2">
        <f t="shared" si="1093"/>
        <v>0.20979</v>
      </c>
      <c r="VR71" s="2">
        <f t="shared" si="1094"/>
        <v>0.34303499999999998</v>
      </c>
      <c r="VS71" s="2">
        <f t="shared" si="1095"/>
        <v>0</v>
      </c>
      <c r="VT71" s="2">
        <f t="shared" si="1096"/>
        <v>0</v>
      </c>
      <c r="VU71" s="2">
        <f t="shared" si="1097"/>
        <v>5.6295333330000004</v>
      </c>
      <c r="VV71" s="2">
        <f t="shared" si="1098"/>
        <v>0</v>
      </c>
      <c r="VW71" s="2">
        <f t="shared" si="1099"/>
        <v>0</v>
      </c>
      <c r="VX71" s="2">
        <f t="shared" si="1100"/>
        <v>0.20226666669999999</v>
      </c>
      <c r="VY71" s="2">
        <f t="shared" si="1101"/>
        <v>0</v>
      </c>
      <c r="VZ71" s="2">
        <f t="shared" si="1102"/>
        <v>6.6547999999999998</v>
      </c>
      <c r="WA71" s="2">
        <f t="shared" si="1103"/>
        <v>5.7714999999999996</v>
      </c>
      <c r="WB71" s="2">
        <f t="shared" si="1104"/>
        <v>4.4424999999999999</v>
      </c>
      <c r="WC71" s="2">
        <f t="shared" si="1105"/>
        <v>0</v>
      </c>
      <c r="WD71" s="2">
        <f t="shared" si="1106"/>
        <v>0</v>
      </c>
      <c r="WE71" s="2">
        <f t="shared" si="1107"/>
        <v>0</v>
      </c>
      <c r="WF71" s="2">
        <f t="shared" si="1108"/>
        <v>0</v>
      </c>
      <c r="WG71" s="2">
        <f t="shared" si="1109"/>
        <v>4.6093000000000002</v>
      </c>
      <c r="WH71" s="2">
        <f t="shared" si="1110"/>
        <v>8.4545999999999992</v>
      </c>
      <c r="WI71" s="2">
        <f t="shared" si="1111"/>
        <v>5.5125999999999999</v>
      </c>
      <c r="WJ71" s="2">
        <f t="shared" si="1112"/>
        <v>7.2371999999999996</v>
      </c>
      <c r="WK71" s="2">
        <f t="shared" si="1113"/>
        <v>0.47149999999999997</v>
      </c>
      <c r="WL71" s="2">
        <f t="shared" si="1114"/>
        <v>0</v>
      </c>
      <c r="WM71" s="2">
        <f t="shared" si="1115"/>
        <v>15.976800000000001</v>
      </c>
      <c r="WN71" s="2">
        <f t="shared" si="1116"/>
        <v>1.9907999999999999</v>
      </c>
      <c r="WO71" s="2">
        <f t="shared" si="1117"/>
        <v>1.35795</v>
      </c>
      <c r="WP71" s="2">
        <f t="shared" si="1118"/>
        <v>5.6145999989999993</v>
      </c>
      <c r="WQ71" s="2">
        <f t="shared" si="1119"/>
        <v>7.0400000000000004E-2</v>
      </c>
      <c r="WR71" s="2">
        <f t="shared" si="1120"/>
        <v>13.523524999999999</v>
      </c>
      <c r="WS71" s="2">
        <f t="shared" si="1121"/>
        <v>0.28260000000000002</v>
      </c>
      <c r="WT71" s="2">
        <f t="shared" si="1122"/>
        <v>1.0980000000000001</v>
      </c>
      <c r="WU71" s="2">
        <f t="shared" si="1123"/>
        <v>0.83872333330000004</v>
      </c>
      <c r="WV71" s="2">
        <f t="shared" si="1124"/>
        <v>7.4352</v>
      </c>
      <c r="WW71" s="2">
        <f t="shared" si="1125"/>
        <v>3.0000000000000001E-3</v>
      </c>
      <c r="WX71" s="2">
        <f t="shared" si="1126"/>
        <v>10.17033333</v>
      </c>
      <c r="WY71" s="2">
        <f t="shared" si="1127"/>
        <v>5.0880000000000001</v>
      </c>
      <c r="WZ71" s="2">
        <f t="shared" si="1128"/>
        <v>7.7593500000000004</v>
      </c>
      <c r="XA71" s="2">
        <f t="shared" si="1129"/>
        <v>0.35354999999999998</v>
      </c>
      <c r="XB71" s="2">
        <f t="shared" si="1130"/>
        <v>0.87229999999999996</v>
      </c>
      <c r="XC71" s="2">
        <f t="shared" si="1131"/>
        <v>0</v>
      </c>
      <c r="XD71" s="2">
        <f t="shared" si="1132"/>
        <v>18.3155</v>
      </c>
      <c r="XE71" s="2">
        <f t="shared" si="1133"/>
        <v>17.28</v>
      </c>
      <c r="XF71" s="2">
        <f t="shared" si="1134"/>
        <v>0</v>
      </c>
      <c r="XG71" s="2">
        <f t="shared" si="1135"/>
        <v>3.6211500000000001</v>
      </c>
      <c r="XH71" s="2">
        <f t="shared" si="1136"/>
        <v>26.613199999999999</v>
      </c>
      <c r="XI71" s="2">
        <f t="shared" si="1137"/>
        <v>28.204866670000001</v>
      </c>
      <c r="XJ71" s="2">
        <f t="shared" si="1138"/>
        <v>66.095833339999999</v>
      </c>
      <c r="XK71" s="2">
        <f t="shared" si="1139"/>
        <v>4.8080999999999996</v>
      </c>
      <c r="XL71" s="2">
        <f t="shared" si="1140"/>
        <v>12.321999999999999</v>
      </c>
      <c r="XM71" s="2">
        <f t="shared" si="1141"/>
        <v>12.4476</v>
      </c>
      <c r="XN71" s="2">
        <f t="shared" si="1142"/>
        <v>12.688000000000001</v>
      </c>
      <c r="XO71" s="2">
        <f t="shared" si="1143"/>
        <v>32.384999999999998</v>
      </c>
      <c r="XP71" s="2">
        <f t="shared" si="1144"/>
        <v>0.29120000000000001</v>
      </c>
      <c r="XQ71" s="2">
        <f t="shared" si="1145"/>
        <v>4.6239999999999997</v>
      </c>
      <c r="XR71" s="2">
        <f t="shared" si="1146"/>
        <v>31.248000000000001</v>
      </c>
      <c r="XS71" s="2">
        <f t="shared" si="1147"/>
        <v>31.06133333</v>
      </c>
      <c r="XT71" s="2">
        <f t="shared" si="1148"/>
        <v>35.121933329999997</v>
      </c>
      <c r="XU71" s="2">
        <f t="shared" si="1149"/>
        <v>0</v>
      </c>
      <c r="XV71" s="2">
        <f t="shared" si="1150"/>
        <v>32.060699999999997</v>
      </c>
      <c r="XW71" s="2">
        <f t="shared" si="1151"/>
        <v>0.77946666659999997</v>
      </c>
      <c r="XX71" s="2">
        <f t="shared" si="1152"/>
        <v>0</v>
      </c>
      <c r="XY71" s="2">
        <f t="shared" si="1153"/>
        <v>0</v>
      </c>
      <c r="XZ71" s="2">
        <f t="shared" si="1154"/>
        <v>0</v>
      </c>
      <c r="YA71" s="2">
        <f t="shared" si="1155"/>
        <v>2.2499999999999999E-2</v>
      </c>
      <c r="YB71" s="2">
        <f t="shared" si="1156"/>
        <v>160.66479996000001</v>
      </c>
      <c r="YC71" s="2">
        <f t="shared" si="1157"/>
        <v>61.758600000000001</v>
      </c>
      <c r="YD71" s="2">
        <f t="shared" si="1158"/>
        <v>127.42000000000002</v>
      </c>
      <c r="YE71" s="2">
        <f t="shared" si="1159"/>
        <v>2.1896</v>
      </c>
      <c r="YF71" s="2">
        <f t="shared" si="1160"/>
        <v>1.008</v>
      </c>
      <c r="YG71" s="2">
        <f t="shared" si="1161"/>
        <v>6.24</v>
      </c>
      <c r="YH71" s="2">
        <f t="shared" si="1162"/>
        <v>15.6996</v>
      </c>
      <c r="YI71" s="2">
        <f t="shared" si="1163"/>
        <v>14.473599999999999</v>
      </c>
      <c r="YJ71" s="2">
        <f t="shared" si="1164"/>
        <v>8.5169333359999992</v>
      </c>
      <c r="YK71" s="2">
        <f t="shared" si="1165"/>
        <v>32.499200000000002</v>
      </c>
      <c r="YL71" s="2">
        <f t="shared" si="1166"/>
        <v>12.135466664000001</v>
      </c>
      <c r="YM71" s="2">
        <f t="shared" si="1167"/>
        <v>17.958600000000001</v>
      </c>
      <c r="YN71" s="2">
        <f t="shared" si="1168"/>
        <v>6.1421333336000004</v>
      </c>
      <c r="YO71" s="2">
        <f t="shared" si="1169"/>
        <v>0.83916000000000002</v>
      </c>
      <c r="YP71" s="2">
        <f t="shared" si="1170"/>
        <v>1.3721399999999999</v>
      </c>
      <c r="YQ71" s="2">
        <f t="shared" si="1171"/>
        <v>0</v>
      </c>
      <c r="YR71" s="2">
        <f t="shared" si="1172"/>
        <v>0</v>
      </c>
      <c r="YS71" s="2">
        <f t="shared" si="1173"/>
        <v>22.518133332000001</v>
      </c>
      <c r="YT71" s="2">
        <f t="shared" si="1174"/>
        <v>0</v>
      </c>
      <c r="YU71" s="2">
        <f t="shared" si="1175"/>
        <v>0</v>
      </c>
      <c r="YV71" s="2">
        <f t="shared" si="1176"/>
        <v>0.80906666679999995</v>
      </c>
      <c r="YW71" s="2">
        <f t="shared" si="1177"/>
        <v>0</v>
      </c>
      <c r="YX71" s="2">
        <f t="shared" si="1178"/>
        <v>26.619199999999999</v>
      </c>
      <c r="YY71" s="2">
        <f t="shared" si="1179"/>
        <v>23.085999999999999</v>
      </c>
      <c r="YZ71" s="2">
        <f t="shared" si="1180"/>
        <v>17.77</v>
      </c>
      <c r="ZA71" s="2">
        <f t="shared" si="1181"/>
        <v>0</v>
      </c>
      <c r="ZB71" s="2">
        <f t="shared" si="1182"/>
        <v>0</v>
      </c>
      <c r="ZC71" s="2">
        <f t="shared" si="1183"/>
        <v>0</v>
      </c>
      <c r="ZD71" s="2">
        <f t="shared" si="1184"/>
        <v>0</v>
      </c>
      <c r="ZE71" s="2">
        <f t="shared" si="1185"/>
        <v>18.437200000000001</v>
      </c>
      <c r="ZF71" s="2">
        <f t="shared" si="1186"/>
        <v>33.818399999999997</v>
      </c>
      <c r="ZG71" s="2">
        <f t="shared" si="1187"/>
        <v>22.0504</v>
      </c>
      <c r="ZH71" s="2">
        <f t="shared" si="1188"/>
        <v>28.948799999999999</v>
      </c>
      <c r="ZI71" s="2">
        <f t="shared" si="1189"/>
        <v>1.8859999999999999</v>
      </c>
      <c r="ZJ71" s="2">
        <f t="shared" si="1190"/>
        <v>0</v>
      </c>
      <c r="ZK71" s="2">
        <f t="shared" si="1191"/>
        <v>63.907200000000003</v>
      </c>
      <c r="ZL71" s="2">
        <f t="shared" si="1192"/>
        <v>7.9631999999999996</v>
      </c>
      <c r="ZM71" s="2">
        <f t="shared" si="1193"/>
        <v>5.4318</v>
      </c>
      <c r="ZN71" s="2">
        <f t="shared" si="1194"/>
        <v>22.458399995999997</v>
      </c>
      <c r="ZO71" s="2">
        <f t="shared" si="1195"/>
        <v>0.28160000000000002</v>
      </c>
      <c r="ZP71" s="2">
        <f t="shared" si="1196"/>
        <v>54.094099999999997</v>
      </c>
      <c r="ZQ71" s="2">
        <f t="shared" si="1197"/>
        <v>1.1304000000000001</v>
      </c>
      <c r="ZR71" s="2">
        <f t="shared" si="1198"/>
        <v>4.3920000000000003</v>
      </c>
      <c r="ZS71" s="2">
        <f t="shared" si="1199"/>
        <v>3.3548933332000002</v>
      </c>
      <c r="ZT71" s="2">
        <f t="shared" si="1200"/>
        <v>29.7408</v>
      </c>
      <c r="ZU71" s="2">
        <f t="shared" si="1201"/>
        <v>1.2E-2</v>
      </c>
      <c r="ZV71" s="2">
        <f t="shared" si="1202"/>
        <v>40.68133332</v>
      </c>
      <c r="ZW71" s="2">
        <f t="shared" si="1203"/>
        <v>20.352</v>
      </c>
      <c r="ZX71" s="2">
        <f t="shared" si="1204"/>
        <v>31.037400000000002</v>
      </c>
      <c r="ZY71" s="2">
        <f t="shared" si="1205"/>
        <v>1.4141999999999999</v>
      </c>
      <c r="ZZ71" s="2">
        <f t="shared" si="1206"/>
        <v>3.4891999999999999</v>
      </c>
      <c r="AAA71" s="2">
        <f t="shared" si="1207"/>
        <v>0</v>
      </c>
      <c r="AAB71" s="2">
        <f t="shared" si="1208"/>
        <v>73.262</v>
      </c>
      <c r="AAC71" s="2">
        <f t="shared" si="1209"/>
        <v>69.12</v>
      </c>
      <c r="AAD71" s="2">
        <f t="shared" si="1210"/>
        <v>0</v>
      </c>
      <c r="AAE71" s="2">
        <f t="shared" si="1211"/>
        <v>14.4846</v>
      </c>
      <c r="AAF71" s="2">
        <f t="shared" si="1212"/>
        <v>106.4528</v>
      </c>
      <c r="AAG71" s="2">
        <f t="shared" si="1213"/>
        <v>112.81946668</v>
      </c>
      <c r="AAH71" s="2">
        <f t="shared" si="1214"/>
        <v>264.38333335999999</v>
      </c>
      <c r="AAI71" s="2">
        <f t="shared" si="1215"/>
        <v>19.232399999999998</v>
      </c>
      <c r="AAJ71" s="2">
        <f t="shared" si="1216"/>
        <v>49.287999999999997</v>
      </c>
      <c r="AAK71" s="2">
        <f t="shared" si="1217"/>
        <v>49.790399999999998</v>
      </c>
      <c r="AAL71" s="2">
        <f t="shared" si="1218"/>
        <v>50.752000000000002</v>
      </c>
      <c r="AAM71" s="2">
        <f t="shared" si="1219"/>
        <v>129.54</v>
      </c>
      <c r="AAN71" s="2">
        <f t="shared" si="1220"/>
        <v>1.1648000000000001</v>
      </c>
      <c r="AAO71" s="2">
        <f t="shared" si="1221"/>
        <v>18.495999999999999</v>
      </c>
      <c r="AAP71" s="2">
        <f t="shared" si="1222"/>
        <v>124.992</v>
      </c>
      <c r="AAQ71" s="2">
        <f t="shared" si="1223"/>
        <v>124.24533332</v>
      </c>
      <c r="AAR71" s="2">
        <f t="shared" si="1224"/>
        <v>140.48773331999999</v>
      </c>
      <c r="AAS71" s="2">
        <f t="shared" si="1225"/>
        <v>0</v>
      </c>
      <c r="AAT71" s="2">
        <f t="shared" si="1226"/>
        <v>128.24279999999999</v>
      </c>
      <c r="AAU71" s="2">
        <f t="shared" si="1227"/>
        <v>3.1178666663999999</v>
      </c>
      <c r="AAV71" s="2">
        <f t="shared" si="1228"/>
        <v>0</v>
      </c>
      <c r="AAW71" s="2">
        <f t="shared" si="1229"/>
        <v>0</v>
      </c>
      <c r="AAX71" s="2">
        <f t="shared" si="1230"/>
        <v>0</v>
      </c>
      <c r="AAY71" s="2">
        <f t="shared" si="1231"/>
        <v>0.09</v>
      </c>
      <c r="AAZ71" s="2">
        <f t="shared" si="1232"/>
        <v>1364.5128571428579</v>
      </c>
      <c r="ABA71" s="2">
        <f t="shared" si="1233"/>
        <v>31.631336878812306</v>
      </c>
      <c r="ABB71" s="2">
        <f t="shared" si="1234"/>
        <v>12.74428180694523</v>
      </c>
      <c r="ABC71" s="1">
        <v>3</v>
      </c>
      <c r="ABD71" s="1">
        <v>2</v>
      </c>
      <c r="ABE71" s="1">
        <v>1</v>
      </c>
      <c r="ABF71" s="1">
        <v>4</v>
      </c>
      <c r="ABG71" s="1">
        <v>4</v>
      </c>
      <c r="ABH71" s="1">
        <v>3</v>
      </c>
      <c r="ABI71" s="1">
        <v>2</v>
      </c>
      <c r="ABJ71" s="1">
        <v>1</v>
      </c>
      <c r="ABK71" s="1">
        <v>4</v>
      </c>
      <c r="ABL71" s="1">
        <v>3</v>
      </c>
      <c r="ABM71" s="1">
        <v>1</v>
      </c>
      <c r="ABN71" s="1">
        <v>1</v>
      </c>
      <c r="ABO71" s="1">
        <v>3</v>
      </c>
      <c r="ABP71" s="1">
        <v>2</v>
      </c>
      <c r="ABQ71" s="1">
        <v>3</v>
      </c>
      <c r="ABR71" s="7">
        <f t="shared" si="1235"/>
        <v>37</v>
      </c>
      <c r="ABS71" s="7">
        <f t="shared" si="1236"/>
        <v>13</v>
      </c>
      <c r="ABT71" s="7">
        <f t="shared" si="1237"/>
        <v>13</v>
      </c>
      <c r="ABU71" s="7">
        <f t="shared" si="1238"/>
        <v>11</v>
      </c>
      <c r="ABV71" s="4">
        <v>2</v>
      </c>
      <c r="ABW71" s="4">
        <v>3</v>
      </c>
      <c r="ABX71" s="4">
        <v>1</v>
      </c>
      <c r="ABY71" s="4">
        <v>1</v>
      </c>
      <c r="ABZ71" s="4">
        <v>2</v>
      </c>
      <c r="ACA71" s="4">
        <v>1</v>
      </c>
      <c r="ACB71" s="4">
        <v>3</v>
      </c>
      <c r="ACC71" s="4">
        <v>3</v>
      </c>
      <c r="ACD71" s="4">
        <v>2</v>
      </c>
      <c r="ACE71" s="4">
        <v>1</v>
      </c>
      <c r="ACF71" s="4">
        <v>1</v>
      </c>
      <c r="ACG71" s="4">
        <v>1</v>
      </c>
      <c r="ACH71" s="4">
        <v>2</v>
      </c>
      <c r="ACI71" s="4">
        <v>3</v>
      </c>
      <c r="ACJ71" s="4">
        <v>1</v>
      </c>
      <c r="ACK71" s="4">
        <v>1</v>
      </c>
      <c r="ACL71" s="4">
        <v>1</v>
      </c>
      <c r="ACM71" s="4">
        <v>2</v>
      </c>
      <c r="ACN71" s="4">
        <v>1</v>
      </c>
      <c r="ACO71" s="4">
        <v>1</v>
      </c>
      <c r="ACP71" s="4">
        <v>1</v>
      </c>
      <c r="ACQ71" s="4">
        <v>1</v>
      </c>
      <c r="ACR71" s="4">
        <v>2</v>
      </c>
      <c r="ACS71" s="4">
        <v>1</v>
      </c>
      <c r="ACT71" s="4">
        <v>1</v>
      </c>
      <c r="ACU71" s="4">
        <v>1</v>
      </c>
      <c r="ACV71" s="4">
        <v>1</v>
      </c>
      <c r="ACW71" s="4">
        <v>2</v>
      </c>
      <c r="ACX71" s="4">
        <v>4</v>
      </c>
      <c r="ACY71" s="4">
        <v>3</v>
      </c>
      <c r="ACZ71" s="4">
        <v>1</v>
      </c>
      <c r="ADA71" s="4">
        <v>1</v>
      </c>
      <c r="ADB71" s="4">
        <v>2</v>
      </c>
      <c r="ADC71" s="4">
        <v>1</v>
      </c>
      <c r="ADD71" s="4">
        <v>3</v>
      </c>
      <c r="ADE71" s="4">
        <v>4</v>
      </c>
      <c r="ADF71" s="4">
        <v>4</v>
      </c>
      <c r="ADG71" s="4">
        <v>1</v>
      </c>
      <c r="ADH71" s="4">
        <v>1</v>
      </c>
      <c r="ADI71" s="4">
        <v>2</v>
      </c>
      <c r="ADJ71" s="4">
        <v>2</v>
      </c>
      <c r="ADK71" s="4">
        <v>3</v>
      </c>
      <c r="ADL71" s="4">
        <v>1</v>
      </c>
      <c r="ADM71" s="4">
        <v>2</v>
      </c>
      <c r="ADN71" s="4">
        <v>2</v>
      </c>
      <c r="ADO71" s="4">
        <v>3</v>
      </c>
      <c r="ADP71" s="4">
        <v>2</v>
      </c>
      <c r="ADQ71" s="4">
        <v>2</v>
      </c>
      <c r="ADR71" s="4">
        <v>2</v>
      </c>
      <c r="ADS71" s="4">
        <v>2</v>
      </c>
      <c r="ADT71" s="4">
        <v>3</v>
      </c>
      <c r="ADU71" s="4">
        <v>1</v>
      </c>
      <c r="ADV71" s="4">
        <v>3</v>
      </c>
      <c r="ADW71" s="4">
        <v>1</v>
      </c>
      <c r="ADX71" s="4">
        <v>1</v>
      </c>
      <c r="ADY71" s="4">
        <v>3</v>
      </c>
      <c r="ADZ71" s="2">
        <f t="shared" si="1239"/>
        <v>8</v>
      </c>
      <c r="AEA71" s="2">
        <f t="shared" si="1240"/>
        <v>13</v>
      </c>
      <c r="AEB71" s="2">
        <f t="shared" si="1241"/>
        <v>12</v>
      </c>
      <c r="AEC71" s="2">
        <f t="shared" si="1242"/>
        <v>8</v>
      </c>
      <c r="AED71" s="2">
        <f t="shared" si="1243"/>
        <v>9</v>
      </c>
      <c r="AEE71" s="2">
        <f t="shared" si="1244"/>
        <v>21</v>
      </c>
      <c r="AEF71" s="2">
        <f t="shared" si="1245"/>
        <v>21</v>
      </c>
      <c r="AEG71" s="2">
        <f t="shared" si="1246"/>
        <v>9</v>
      </c>
      <c r="AEH71" s="4">
        <v>2</v>
      </c>
      <c r="AEI71" s="4">
        <v>1</v>
      </c>
      <c r="AEJ71" s="4">
        <v>1</v>
      </c>
      <c r="AEK71" s="4">
        <v>1</v>
      </c>
      <c r="AEL71" s="4">
        <v>1</v>
      </c>
      <c r="AEM71" s="4">
        <v>1</v>
      </c>
      <c r="AEN71" s="4">
        <v>1</v>
      </c>
      <c r="AEO71" s="4">
        <v>1</v>
      </c>
      <c r="AEP71" s="4">
        <v>1</v>
      </c>
      <c r="AEQ71" s="4">
        <v>1</v>
      </c>
      <c r="AER71" s="4">
        <v>3</v>
      </c>
      <c r="AES71" s="4">
        <v>2</v>
      </c>
      <c r="AET71" s="4">
        <v>1</v>
      </c>
      <c r="AEU71" s="4">
        <v>1</v>
      </c>
      <c r="AEV71" s="4">
        <v>1</v>
      </c>
      <c r="AEW71" s="4">
        <v>1</v>
      </c>
      <c r="AEX71" s="4">
        <v>1</v>
      </c>
      <c r="AEY71" s="4">
        <v>2</v>
      </c>
      <c r="AEZ71" s="4">
        <v>3</v>
      </c>
      <c r="AFA71" s="4">
        <v>1</v>
      </c>
      <c r="AFB71" s="4">
        <v>2</v>
      </c>
      <c r="AFC71" s="4">
        <v>2</v>
      </c>
      <c r="AFD71" s="4">
        <v>2</v>
      </c>
      <c r="AFE71" s="4">
        <v>3</v>
      </c>
      <c r="AFF71" s="4">
        <v>3</v>
      </c>
      <c r="AFG71" s="4">
        <v>3</v>
      </c>
      <c r="AFH71" s="4">
        <v>2</v>
      </c>
      <c r="AFI71" s="4">
        <v>3</v>
      </c>
      <c r="AFJ71" s="4">
        <v>2</v>
      </c>
      <c r="AFK71" s="4">
        <v>2</v>
      </c>
      <c r="AFL71" s="4">
        <v>2</v>
      </c>
      <c r="AFM71" s="4">
        <v>2</v>
      </c>
      <c r="AFN71" s="1">
        <v>2</v>
      </c>
      <c r="AFO71" s="2">
        <f t="shared" si="1247"/>
        <v>57</v>
      </c>
      <c r="AFP71" s="2">
        <f t="shared" si="1248"/>
        <v>11</v>
      </c>
      <c r="AFQ71" s="2">
        <f t="shared" si="1249"/>
        <v>22</v>
      </c>
      <c r="AFR71" s="2">
        <f t="shared" si="1250"/>
        <v>24</v>
      </c>
      <c r="AFS71" s="4">
        <v>1</v>
      </c>
      <c r="AFT71" s="4">
        <v>0</v>
      </c>
      <c r="AFU71" s="4">
        <v>0</v>
      </c>
      <c r="AFV71" s="4">
        <v>0</v>
      </c>
      <c r="AFW71" s="4">
        <v>0</v>
      </c>
      <c r="AFX71" s="4">
        <v>0</v>
      </c>
      <c r="AFY71" s="4">
        <v>1</v>
      </c>
      <c r="AFZ71" s="4">
        <v>0</v>
      </c>
      <c r="AGA71" s="4">
        <v>10</v>
      </c>
      <c r="AGB71" s="4">
        <v>1</v>
      </c>
      <c r="AGC71" s="4">
        <v>0</v>
      </c>
      <c r="AGD71" s="4">
        <v>0</v>
      </c>
      <c r="AGE71" s="4">
        <v>20</v>
      </c>
      <c r="AGF71" s="4">
        <v>7</v>
      </c>
      <c r="AGG71" s="4">
        <v>0</v>
      </c>
      <c r="AGH71" s="4">
        <v>0</v>
      </c>
      <c r="AGI71" s="4">
        <v>15</v>
      </c>
      <c r="AGJ71" s="4">
        <v>0</v>
      </c>
      <c r="AGK71" s="4">
        <v>0</v>
      </c>
      <c r="AGL71" s="4">
        <v>0</v>
      </c>
      <c r="AGM71" s="4">
        <v>0</v>
      </c>
      <c r="AGN71" s="4">
        <v>7</v>
      </c>
      <c r="AGO71" s="4">
        <v>0</v>
      </c>
      <c r="AGP71" s="4">
        <v>0</v>
      </c>
      <c r="AGQ71" s="4">
        <v>40</v>
      </c>
      <c r="AGR71" s="4">
        <v>0</v>
      </c>
      <c r="AGS71" s="4">
        <v>0</v>
      </c>
      <c r="AGT71" s="4">
        <v>0</v>
      </c>
      <c r="AGU71" s="4">
        <v>0</v>
      </c>
      <c r="AGV71" s="4">
        <v>3</v>
      </c>
      <c r="AGW71" s="4">
        <v>0</v>
      </c>
      <c r="AGX71" s="4">
        <v>0</v>
      </c>
      <c r="AGY71" s="4">
        <v>20</v>
      </c>
      <c r="AGZ71" s="4">
        <v>3</v>
      </c>
      <c r="AHA71" s="4">
        <v>0</v>
      </c>
      <c r="AHB71" s="4">
        <v>0</v>
      </c>
      <c r="AHC71" s="4">
        <v>20</v>
      </c>
      <c r="AHD71" s="4">
        <v>0</v>
      </c>
      <c r="AHE71" s="4">
        <v>0</v>
      </c>
      <c r="AHF71" s="4">
        <v>0</v>
      </c>
      <c r="AHG71" s="4">
        <v>0</v>
      </c>
      <c r="AHH71" s="4">
        <v>0</v>
      </c>
      <c r="AHI71" s="4">
        <v>0</v>
      </c>
      <c r="AHJ71" s="4">
        <v>0</v>
      </c>
      <c r="AHK71" s="4">
        <v>0</v>
      </c>
      <c r="AHL71" s="4">
        <v>7</v>
      </c>
      <c r="AHM71" s="4">
        <v>0</v>
      </c>
      <c r="AHN71" s="4">
        <v>6</v>
      </c>
      <c r="AHO71" s="4">
        <v>0</v>
      </c>
      <c r="AHP71" s="2">
        <f t="shared" si="1251"/>
        <v>0</v>
      </c>
      <c r="AHQ71" s="2">
        <f t="shared" si="1252"/>
        <v>0</v>
      </c>
      <c r="AHR71" s="2">
        <f t="shared" si="1253"/>
        <v>66</v>
      </c>
      <c r="AHS71" s="2">
        <f t="shared" si="1254"/>
        <v>66</v>
      </c>
      <c r="AHT71" s="2">
        <f t="shared" si="1255"/>
        <v>924</v>
      </c>
      <c r="AHU71" s="2">
        <f t="shared" si="1256"/>
        <v>0</v>
      </c>
      <c r="AHV71" s="2">
        <f t="shared" si="1257"/>
        <v>924</v>
      </c>
      <c r="AHW71" s="2">
        <f t="shared" si="1258"/>
        <v>0</v>
      </c>
      <c r="AHX71" s="2">
        <f t="shared" si="1259"/>
        <v>180</v>
      </c>
      <c r="AHY71" s="2">
        <f t="shared" si="1260"/>
        <v>180</v>
      </c>
      <c r="AHZ71" s="2">
        <f t="shared" si="1261"/>
        <v>0</v>
      </c>
      <c r="AIA71" s="2">
        <f t="shared" si="1262"/>
        <v>0</v>
      </c>
      <c r="AIB71" s="2">
        <f t="shared" si="1263"/>
        <v>198</v>
      </c>
      <c r="AIC71" s="2">
        <f t="shared" si="1264"/>
        <v>198</v>
      </c>
      <c r="AID71" s="2">
        <f t="shared" si="1265"/>
        <v>1368</v>
      </c>
      <c r="AIE71" s="2" t="s">
        <v>1268</v>
      </c>
      <c r="AIF71" s="1">
        <v>1</v>
      </c>
      <c r="AIG71" s="1">
        <v>1</v>
      </c>
      <c r="AIH71" s="1">
        <v>1</v>
      </c>
      <c r="AII71" s="1">
        <v>1</v>
      </c>
      <c r="AIJ71" s="1">
        <v>1</v>
      </c>
      <c r="AIK71" s="1">
        <v>1</v>
      </c>
      <c r="AIL71" s="1">
        <v>1</v>
      </c>
      <c r="AIM71" s="1">
        <v>1</v>
      </c>
      <c r="AIN71" s="1">
        <v>1</v>
      </c>
      <c r="AIO71" s="1">
        <v>1</v>
      </c>
      <c r="AIP71" s="1">
        <v>1</v>
      </c>
      <c r="AIQ71" s="1">
        <v>0</v>
      </c>
      <c r="AIR71" s="7">
        <f t="shared" si="1266"/>
        <v>11</v>
      </c>
      <c r="AIS71" s="7">
        <f t="shared" si="1267"/>
        <v>1</v>
      </c>
      <c r="AIT71" s="7">
        <f t="shared" si="1268"/>
        <v>83.333333333333329</v>
      </c>
      <c r="AIU71" s="7" t="str">
        <f t="shared" si="1269"/>
        <v>RIGHT</v>
      </c>
      <c r="AIV71" s="4">
        <v>4</v>
      </c>
      <c r="AIW71" s="4">
        <v>1</v>
      </c>
      <c r="AIX71" s="4">
        <v>2</v>
      </c>
      <c r="AIY71" s="4">
        <v>2</v>
      </c>
      <c r="AIZ71" s="4">
        <v>4</v>
      </c>
      <c r="AJA71" s="4">
        <v>1</v>
      </c>
      <c r="AJB71" s="4">
        <v>4</v>
      </c>
      <c r="AJC71" s="4">
        <v>1</v>
      </c>
      <c r="AJD71" s="4">
        <v>2</v>
      </c>
      <c r="AJE71" s="4">
        <v>2</v>
      </c>
      <c r="AJF71" s="4">
        <v>4</v>
      </c>
      <c r="AJG71" s="4">
        <v>1</v>
      </c>
      <c r="AJH71" s="4">
        <v>2</v>
      </c>
      <c r="AJI71" s="4">
        <v>3</v>
      </c>
      <c r="AJJ71" s="4">
        <v>2</v>
      </c>
      <c r="AJK71" s="4">
        <v>1</v>
      </c>
      <c r="AJL71" s="4">
        <v>2</v>
      </c>
      <c r="AJM71" s="4">
        <v>2</v>
      </c>
      <c r="AJN71" s="4">
        <v>2</v>
      </c>
      <c r="AJO71" s="4">
        <v>1</v>
      </c>
      <c r="AJP71" s="2">
        <f t="shared" si="1270"/>
        <v>43</v>
      </c>
      <c r="AJQ71" s="2">
        <f t="shared" si="1271"/>
        <v>28</v>
      </c>
      <c r="AJR71" s="2">
        <f t="shared" si="1272"/>
        <v>15</v>
      </c>
      <c r="AJS71" s="4">
        <v>2</v>
      </c>
      <c r="AJT71" s="4">
        <v>2</v>
      </c>
      <c r="AJU71" s="4">
        <v>1</v>
      </c>
      <c r="AJV71" s="4">
        <v>1</v>
      </c>
      <c r="AJW71" s="4">
        <v>1</v>
      </c>
      <c r="AJX71" s="4">
        <v>1</v>
      </c>
      <c r="AJY71" s="4">
        <v>2</v>
      </c>
      <c r="AJZ71" s="4">
        <v>1</v>
      </c>
      <c r="AKA71" s="4">
        <v>1</v>
      </c>
      <c r="AKB71" s="4">
        <v>1</v>
      </c>
      <c r="AKC71" s="4">
        <v>1</v>
      </c>
      <c r="AKD71" s="4">
        <v>1</v>
      </c>
      <c r="AKE71" s="4">
        <v>1</v>
      </c>
      <c r="AKF71" s="4">
        <v>1</v>
      </c>
      <c r="AKG71" s="4">
        <v>1</v>
      </c>
      <c r="AKH71" s="4">
        <v>1</v>
      </c>
      <c r="AKI71" s="4">
        <v>0</v>
      </c>
      <c r="AKJ71" s="4">
        <v>0</v>
      </c>
      <c r="AKK71" s="4">
        <v>0</v>
      </c>
      <c r="AKL71" s="4">
        <v>0</v>
      </c>
      <c r="AKM71" s="4">
        <v>0</v>
      </c>
      <c r="AKN71" s="4">
        <v>0</v>
      </c>
      <c r="AKO71" s="4">
        <v>0</v>
      </c>
      <c r="AKP71" s="4" t="s">
        <v>750</v>
      </c>
      <c r="AKQ71" s="4">
        <v>1</v>
      </c>
      <c r="AKR71" s="4">
        <v>0</v>
      </c>
      <c r="AKS71" s="4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1">
        <v>3</v>
      </c>
      <c r="ALD71" s="1">
        <v>4</v>
      </c>
      <c r="ALE71" s="1">
        <v>3</v>
      </c>
      <c r="ALF71" s="1">
        <v>4</v>
      </c>
      <c r="ALG71" s="1">
        <v>3</v>
      </c>
      <c r="ALH71" s="1">
        <v>3</v>
      </c>
      <c r="ALI71" s="1">
        <v>3</v>
      </c>
      <c r="ALJ71" s="1">
        <v>3</v>
      </c>
      <c r="ALK71" s="1">
        <v>3</v>
      </c>
      <c r="ALL71" s="1">
        <v>4</v>
      </c>
      <c r="ALM71" s="1">
        <v>4</v>
      </c>
      <c r="ALN71" s="1">
        <v>3</v>
      </c>
      <c r="ALO71" s="1">
        <v>4</v>
      </c>
      <c r="ALP71" s="1">
        <v>2</v>
      </c>
      <c r="ALQ71" s="1">
        <v>3</v>
      </c>
      <c r="ALR71" s="1">
        <v>4</v>
      </c>
      <c r="ALS71" s="1">
        <v>3</v>
      </c>
      <c r="ALT71" s="1">
        <v>3</v>
      </c>
      <c r="ALU71" s="1">
        <v>3</v>
      </c>
      <c r="ALV71" s="1">
        <v>2</v>
      </c>
      <c r="ALW71" s="1">
        <v>3</v>
      </c>
      <c r="ALX71" s="1">
        <v>3</v>
      </c>
      <c r="ALY71" s="1">
        <v>3</v>
      </c>
      <c r="ALZ71" s="2">
        <f t="shared" si="1273"/>
        <v>73</v>
      </c>
      <c r="AMA71">
        <v>12</v>
      </c>
      <c r="AMB71">
        <v>11</v>
      </c>
      <c r="AMC71">
        <v>17</v>
      </c>
      <c r="AMD71">
        <v>22</v>
      </c>
      <c r="AME71" s="1">
        <v>2</v>
      </c>
      <c r="AMF71" s="1">
        <v>1</v>
      </c>
      <c r="AMG71" s="1">
        <v>1</v>
      </c>
      <c r="AMH71" s="1">
        <v>1</v>
      </c>
      <c r="AMI71" s="8">
        <v>2</v>
      </c>
      <c r="AMJ71" s="8">
        <v>1</v>
      </c>
      <c r="AMK71" s="8">
        <v>3</v>
      </c>
      <c r="AML71" s="8">
        <v>1</v>
      </c>
      <c r="AMM71" s="8">
        <v>2</v>
      </c>
      <c r="AMN71" s="8">
        <v>1</v>
      </c>
      <c r="AMO71" s="8">
        <v>1</v>
      </c>
      <c r="AMP71" s="8">
        <v>1</v>
      </c>
      <c r="AMQ71" s="8">
        <v>1</v>
      </c>
      <c r="AMR71" s="8">
        <v>1</v>
      </c>
      <c r="AMS71" s="8">
        <v>2</v>
      </c>
      <c r="AMT71" s="8">
        <v>1</v>
      </c>
      <c r="AMU71" s="8">
        <v>1</v>
      </c>
      <c r="AMV71" s="8">
        <v>1</v>
      </c>
      <c r="AMW71" s="8">
        <v>1</v>
      </c>
      <c r="AMX71" s="8">
        <v>2</v>
      </c>
      <c r="AMY71" s="8">
        <v>1</v>
      </c>
      <c r="AMZ71" s="2">
        <f t="shared" si="1274"/>
        <v>10</v>
      </c>
      <c r="ANA71" s="2">
        <f t="shared" si="1275"/>
        <v>8</v>
      </c>
      <c r="ANB71" s="2">
        <f t="shared" si="1276"/>
        <v>10</v>
      </c>
      <c r="ANC71" s="2">
        <f t="shared" si="1277"/>
        <v>28</v>
      </c>
    </row>
    <row r="72" spans="1:1043" x14ac:dyDescent="0.2">
      <c r="A72" s="2" t="s">
        <v>485</v>
      </c>
      <c r="B72" s="3">
        <v>43411.53802083333</v>
      </c>
      <c r="C72" s="2">
        <v>175.5</v>
      </c>
      <c r="D72" s="2">
        <v>75.3</v>
      </c>
      <c r="E72" s="2">
        <v>24.44785350768257</v>
      </c>
      <c r="F72" s="2">
        <v>29</v>
      </c>
      <c r="G72" s="2">
        <v>-33</v>
      </c>
      <c r="H72" s="2">
        <v>26</v>
      </c>
      <c r="I72" s="2">
        <v>-100</v>
      </c>
      <c r="J72" s="2">
        <v>-3</v>
      </c>
      <c r="K72" s="2">
        <v>21</v>
      </c>
      <c r="L72" s="2">
        <v>49</v>
      </c>
      <c r="M72" s="2">
        <v>23</v>
      </c>
      <c r="N72" s="2">
        <v>-100</v>
      </c>
      <c r="O72" s="2">
        <v>31</v>
      </c>
      <c r="P72" s="2">
        <v>-20</v>
      </c>
      <c r="Q72" s="2">
        <v>16</v>
      </c>
      <c r="R72" s="2">
        <v>17</v>
      </c>
      <c r="S72" s="2">
        <v>-33</v>
      </c>
      <c r="T72" s="2">
        <v>2</v>
      </c>
      <c r="U72" s="2">
        <v>-21</v>
      </c>
      <c r="V72" s="2">
        <v>38</v>
      </c>
      <c r="W72" s="2">
        <v>21</v>
      </c>
      <c r="X72" s="2">
        <v>43</v>
      </c>
      <c r="Y72" s="2">
        <v>35</v>
      </c>
      <c r="Z72" s="2">
        <v>-69</v>
      </c>
      <c r="AA72" s="2">
        <v>93</v>
      </c>
      <c r="AB72" s="2">
        <v>27</v>
      </c>
      <c r="AC72" s="2">
        <v>8</v>
      </c>
      <c r="AD72" s="2">
        <v>6</v>
      </c>
      <c r="AE72" s="2">
        <v>14</v>
      </c>
      <c r="AF72" s="2">
        <v>4</v>
      </c>
      <c r="AG72" s="2">
        <v>32</v>
      </c>
      <c r="AH72" s="2">
        <v>-15</v>
      </c>
      <c r="AI72" s="2">
        <v>-12</v>
      </c>
      <c r="AJ72" s="2">
        <v>-91</v>
      </c>
      <c r="AK72" s="2">
        <v>3</v>
      </c>
      <c r="AL72" s="2">
        <v>16</v>
      </c>
      <c r="AM72" s="2">
        <v>35</v>
      </c>
      <c r="AN72" s="2">
        <v>19</v>
      </c>
      <c r="AO72" s="2">
        <v>0</v>
      </c>
      <c r="AP72" s="2">
        <v>3</v>
      </c>
      <c r="AQ72" s="2">
        <v>0</v>
      </c>
      <c r="AR72" s="4">
        <v>2</v>
      </c>
      <c r="AS72" s="4">
        <v>2</v>
      </c>
      <c r="AT72" s="4">
        <v>3</v>
      </c>
      <c r="AU72" s="4">
        <v>1</v>
      </c>
      <c r="AV72" s="4">
        <v>1</v>
      </c>
      <c r="AW72" s="4">
        <v>2</v>
      </c>
      <c r="AX72" s="4">
        <v>4</v>
      </c>
      <c r="AY72" s="4">
        <v>5</v>
      </c>
      <c r="AZ72" s="4">
        <v>5</v>
      </c>
      <c r="BA72" s="4">
        <v>6</v>
      </c>
      <c r="BB72" s="4">
        <v>3</v>
      </c>
      <c r="BC72" s="4">
        <v>4</v>
      </c>
      <c r="BD72" s="4">
        <v>5</v>
      </c>
      <c r="BE72" s="4">
        <v>5</v>
      </c>
      <c r="BF72" s="4">
        <v>5</v>
      </c>
      <c r="BG72" s="4">
        <v>6</v>
      </c>
      <c r="BH72" s="4">
        <v>6</v>
      </c>
      <c r="BI72" s="4">
        <v>3</v>
      </c>
      <c r="BJ72" s="4">
        <v>2</v>
      </c>
      <c r="BK72" s="4">
        <v>3</v>
      </c>
      <c r="BL72" s="4">
        <v>4</v>
      </c>
      <c r="BM72" s="4">
        <v>4</v>
      </c>
      <c r="BN72" s="4">
        <v>3</v>
      </c>
      <c r="BO72" s="4">
        <v>3</v>
      </c>
      <c r="BP72" s="4">
        <v>2</v>
      </c>
      <c r="BQ72" s="4">
        <v>2</v>
      </c>
      <c r="BR72" s="4">
        <v>2</v>
      </c>
      <c r="BS72" s="4">
        <v>2</v>
      </c>
      <c r="BT72" s="4">
        <v>2</v>
      </c>
      <c r="BU72" s="4">
        <v>2</v>
      </c>
      <c r="BV72" s="4">
        <v>2</v>
      </c>
      <c r="BW72" s="4">
        <v>2</v>
      </c>
      <c r="BX72" s="4">
        <v>1</v>
      </c>
      <c r="BY72" s="4">
        <v>2</v>
      </c>
      <c r="BZ72" s="4">
        <v>2</v>
      </c>
      <c r="CA72" s="4">
        <v>2</v>
      </c>
      <c r="CB72" s="4">
        <v>2</v>
      </c>
      <c r="CC72" s="4">
        <v>2</v>
      </c>
      <c r="CD72" s="4">
        <v>1</v>
      </c>
      <c r="CE72" s="4">
        <v>2</v>
      </c>
      <c r="CF72" s="4">
        <v>3</v>
      </c>
      <c r="CG72" s="4">
        <v>3</v>
      </c>
      <c r="CH72" s="4">
        <v>1</v>
      </c>
      <c r="CI72" s="4">
        <v>2</v>
      </c>
      <c r="CJ72" s="4">
        <v>6</v>
      </c>
      <c r="CK72" s="4">
        <v>3</v>
      </c>
      <c r="CL72" s="4">
        <v>1</v>
      </c>
      <c r="CM72" s="4">
        <v>1</v>
      </c>
      <c r="CN72" s="4">
        <v>2</v>
      </c>
      <c r="CO72" s="4">
        <v>2</v>
      </c>
      <c r="CP72" s="4">
        <v>2</v>
      </c>
      <c r="CQ72" s="4">
        <v>3</v>
      </c>
      <c r="CR72" s="4">
        <v>2</v>
      </c>
      <c r="CS72" s="4">
        <v>1</v>
      </c>
      <c r="CT72" s="4">
        <v>5</v>
      </c>
      <c r="CU72" s="4">
        <v>2</v>
      </c>
      <c r="CV72" s="4">
        <v>3</v>
      </c>
      <c r="CW72" s="4">
        <v>2</v>
      </c>
      <c r="CX72" s="4">
        <v>3</v>
      </c>
      <c r="CY72" s="4">
        <v>1</v>
      </c>
      <c r="CZ72" s="4">
        <v>2</v>
      </c>
      <c r="DA72" s="4">
        <v>6</v>
      </c>
      <c r="DB72" s="4">
        <v>3</v>
      </c>
      <c r="DC72" s="4">
        <v>3</v>
      </c>
      <c r="DD72" s="4">
        <v>4</v>
      </c>
      <c r="DE72" s="4">
        <v>2</v>
      </c>
      <c r="DF72" s="4">
        <v>4</v>
      </c>
      <c r="DG72" s="4">
        <v>5</v>
      </c>
      <c r="DH72" s="4">
        <v>6</v>
      </c>
      <c r="DI72" s="4">
        <v>2</v>
      </c>
      <c r="DJ72" s="4">
        <v>1</v>
      </c>
      <c r="DK72" s="4">
        <v>1</v>
      </c>
      <c r="DL72" s="4">
        <v>2</v>
      </c>
      <c r="DM72" s="4">
        <v>2</v>
      </c>
      <c r="DN72" s="4">
        <v>1</v>
      </c>
      <c r="DO72" s="4">
        <v>2</v>
      </c>
      <c r="DP72" s="5">
        <v>79.849999999999994</v>
      </c>
      <c r="DQ72" s="5">
        <v>38.159999999999997</v>
      </c>
      <c r="DR72" s="5">
        <v>165.05</v>
      </c>
      <c r="DS72" s="5">
        <v>108.29</v>
      </c>
      <c r="DT72" s="5">
        <v>3.45</v>
      </c>
      <c r="DU72" s="5">
        <v>15</v>
      </c>
      <c r="DV72" s="5">
        <v>129.93</v>
      </c>
      <c r="DW72" s="5">
        <v>65.989999999999995</v>
      </c>
      <c r="DX72" s="5">
        <v>13.15</v>
      </c>
      <c r="DY72" s="5">
        <v>16.71</v>
      </c>
      <c r="DZ72" s="5">
        <v>10.83</v>
      </c>
      <c r="EA72" s="5">
        <v>146.4</v>
      </c>
      <c r="EB72" s="5">
        <v>255.35</v>
      </c>
      <c r="EC72" s="5">
        <v>153.66</v>
      </c>
      <c r="ED72" s="5">
        <v>141.47</v>
      </c>
      <c r="EE72" s="5">
        <v>181.35</v>
      </c>
      <c r="EF72" s="5">
        <v>233.59</v>
      </c>
      <c r="EG72" s="5">
        <v>325.49</v>
      </c>
      <c r="EH72" s="5">
        <v>277.49</v>
      </c>
      <c r="EI72" s="5">
        <v>437</v>
      </c>
      <c r="EJ72" s="5">
        <v>480.09</v>
      </c>
      <c r="EK72" s="5">
        <v>170</v>
      </c>
      <c r="EL72" s="5">
        <v>342.9</v>
      </c>
      <c r="EM72" s="5">
        <v>255.11</v>
      </c>
      <c r="EN72" s="5">
        <v>345.56</v>
      </c>
      <c r="EO72" s="5">
        <v>488</v>
      </c>
      <c r="EP72" s="5">
        <v>211.12</v>
      </c>
      <c r="EQ72" s="5">
        <v>113</v>
      </c>
      <c r="ER72" s="5">
        <v>191.68</v>
      </c>
      <c r="ES72" s="5">
        <v>193.63</v>
      </c>
      <c r="ET72" s="5">
        <v>376.2</v>
      </c>
      <c r="EU72" s="5">
        <v>414.54</v>
      </c>
      <c r="EV72" s="5">
        <v>626.04</v>
      </c>
      <c r="EW72" s="5">
        <v>180.53</v>
      </c>
      <c r="EX72" s="5">
        <v>345.78</v>
      </c>
      <c r="EY72" s="5">
        <v>320.04000000000002</v>
      </c>
      <c r="EZ72" s="5">
        <v>178.92</v>
      </c>
      <c r="FA72" s="5">
        <v>234.51</v>
      </c>
      <c r="FB72" s="5">
        <v>142.71</v>
      </c>
      <c r="FC72" s="5">
        <v>187.24</v>
      </c>
      <c r="FD72" s="5">
        <v>210.15</v>
      </c>
      <c r="FE72" s="5">
        <v>45.39</v>
      </c>
      <c r="FF72" s="5">
        <v>378</v>
      </c>
      <c r="FG72" s="5">
        <v>179.85</v>
      </c>
      <c r="FH72" s="5">
        <v>192.32</v>
      </c>
      <c r="FI72" s="5">
        <v>71.7</v>
      </c>
      <c r="FJ72" s="5">
        <v>288.19</v>
      </c>
      <c r="FK72" s="5">
        <v>113</v>
      </c>
      <c r="FL72" s="5">
        <v>119.29</v>
      </c>
      <c r="FM72" s="5">
        <v>145.82</v>
      </c>
      <c r="FN72" s="5">
        <v>90.89</v>
      </c>
      <c r="FO72" s="5">
        <v>211.61</v>
      </c>
      <c r="FP72" s="5">
        <v>191.15</v>
      </c>
      <c r="FQ72" s="5">
        <v>114.48</v>
      </c>
      <c r="FR72" s="5">
        <v>199.32</v>
      </c>
      <c r="FS72" s="5">
        <v>249.82</v>
      </c>
      <c r="FT72" s="5">
        <v>235.78</v>
      </c>
      <c r="FU72" s="5">
        <v>258.7</v>
      </c>
      <c r="FV72" s="5">
        <v>201.17</v>
      </c>
      <c r="FW72" s="5">
        <v>26.73</v>
      </c>
      <c r="FX72" s="5">
        <v>148.84</v>
      </c>
      <c r="FY72" s="5">
        <v>123</v>
      </c>
      <c r="FZ72" s="5">
        <v>102.48</v>
      </c>
      <c r="GA72" s="5">
        <v>173.4</v>
      </c>
      <c r="GB72" s="5">
        <v>225.68</v>
      </c>
      <c r="GC72" s="5">
        <v>122.4</v>
      </c>
      <c r="GD72" s="5">
        <v>83.7</v>
      </c>
      <c r="GE72" s="5">
        <v>126.79</v>
      </c>
      <c r="GF72" s="5">
        <v>145.15</v>
      </c>
      <c r="GG72" s="5">
        <v>0</v>
      </c>
      <c r="GH72" s="5">
        <v>133.43</v>
      </c>
      <c r="GI72" s="5">
        <v>124.31</v>
      </c>
      <c r="GJ72" s="5">
        <v>2.37</v>
      </c>
      <c r="GK72" s="5">
        <v>313</v>
      </c>
      <c r="GL72" s="5">
        <v>2.37</v>
      </c>
      <c r="GM72" s="5">
        <v>24.38</v>
      </c>
      <c r="GN72" s="2">
        <f t="shared" si="852"/>
        <v>159.69999999999999</v>
      </c>
      <c r="GO72" s="2">
        <f t="shared" si="853"/>
        <v>76.319999999999993</v>
      </c>
      <c r="GP72" s="2">
        <f t="shared" si="854"/>
        <v>495.15000000000003</v>
      </c>
      <c r="GQ72" s="2">
        <f t="shared" si="855"/>
        <v>108.29</v>
      </c>
      <c r="GR72" s="2">
        <f t="shared" si="856"/>
        <v>3.45</v>
      </c>
      <c r="GS72" s="2">
        <f t="shared" si="857"/>
        <v>30</v>
      </c>
      <c r="GT72" s="2">
        <f t="shared" si="858"/>
        <v>519.72</v>
      </c>
      <c r="GU72" s="2">
        <f t="shared" si="859"/>
        <v>329.95</v>
      </c>
      <c r="GV72" s="2">
        <f t="shared" si="860"/>
        <v>65.75</v>
      </c>
      <c r="GW72" s="2">
        <f t="shared" si="861"/>
        <v>100.26</v>
      </c>
      <c r="GX72" s="2">
        <f t="shared" si="862"/>
        <v>32.49</v>
      </c>
      <c r="GY72" s="2">
        <f t="shared" si="863"/>
        <v>585.6</v>
      </c>
      <c r="GZ72" s="2">
        <f t="shared" si="864"/>
        <v>1276.75</v>
      </c>
      <c r="HA72" s="2">
        <f t="shared" si="865"/>
        <v>768.3</v>
      </c>
      <c r="HB72" s="2">
        <f t="shared" si="866"/>
        <v>707.35</v>
      </c>
      <c r="HC72" s="2">
        <f t="shared" si="867"/>
        <v>1088.0999999999999</v>
      </c>
      <c r="HD72" s="2">
        <f t="shared" si="868"/>
        <v>1401.54</v>
      </c>
      <c r="HE72" s="2">
        <f t="shared" si="869"/>
        <v>976.47</v>
      </c>
      <c r="HF72" s="2">
        <f t="shared" si="870"/>
        <v>554.98</v>
      </c>
      <c r="HG72" s="2">
        <f t="shared" si="871"/>
        <v>1311</v>
      </c>
      <c r="HH72" s="2">
        <f t="shared" si="872"/>
        <v>1920.36</v>
      </c>
      <c r="HI72" s="2">
        <f t="shared" si="873"/>
        <v>680</v>
      </c>
      <c r="HJ72" s="2">
        <f t="shared" si="874"/>
        <v>1028.6999999999998</v>
      </c>
      <c r="HK72" s="2">
        <f t="shared" si="875"/>
        <v>765.33</v>
      </c>
      <c r="HL72" s="2">
        <f t="shared" si="876"/>
        <v>691.12</v>
      </c>
      <c r="HM72" s="2">
        <f t="shared" si="877"/>
        <v>976</v>
      </c>
      <c r="HN72" s="2">
        <f t="shared" si="878"/>
        <v>422.24</v>
      </c>
      <c r="HO72" s="2">
        <f t="shared" si="879"/>
        <v>226</v>
      </c>
      <c r="HP72" s="2">
        <f t="shared" si="880"/>
        <v>383.36</v>
      </c>
      <c r="HQ72" s="2">
        <f t="shared" si="881"/>
        <v>387.26</v>
      </c>
      <c r="HR72" s="2">
        <f t="shared" si="882"/>
        <v>752.4</v>
      </c>
      <c r="HS72" s="2">
        <f t="shared" si="883"/>
        <v>829.08</v>
      </c>
      <c r="HT72" s="2">
        <f t="shared" si="884"/>
        <v>626.04</v>
      </c>
      <c r="HU72" s="2">
        <f t="shared" si="885"/>
        <v>361.06</v>
      </c>
      <c r="HV72" s="2">
        <f t="shared" si="886"/>
        <v>691.56</v>
      </c>
      <c r="HW72" s="2">
        <f t="shared" si="887"/>
        <v>640.08000000000004</v>
      </c>
      <c r="HX72" s="2">
        <f t="shared" si="888"/>
        <v>357.84</v>
      </c>
      <c r="HY72" s="2">
        <f t="shared" si="889"/>
        <v>469.02</v>
      </c>
      <c r="HZ72" s="2">
        <f t="shared" si="890"/>
        <v>142.71</v>
      </c>
      <c r="IA72" s="2">
        <f t="shared" si="891"/>
        <v>374.48</v>
      </c>
      <c r="IB72" s="2">
        <f t="shared" si="892"/>
        <v>630.45000000000005</v>
      </c>
      <c r="IC72" s="2">
        <f t="shared" si="893"/>
        <v>136.17000000000002</v>
      </c>
      <c r="ID72" s="2">
        <f t="shared" si="894"/>
        <v>378</v>
      </c>
      <c r="IE72" s="2">
        <f t="shared" si="895"/>
        <v>359.7</v>
      </c>
      <c r="IF72" s="2">
        <f t="shared" si="896"/>
        <v>1153.92</v>
      </c>
      <c r="IG72" s="2">
        <f t="shared" si="897"/>
        <v>215.10000000000002</v>
      </c>
      <c r="IH72" s="2">
        <f t="shared" si="898"/>
        <v>288.19</v>
      </c>
      <c r="II72" s="2">
        <f t="shared" si="899"/>
        <v>113</v>
      </c>
      <c r="IJ72" s="2">
        <f t="shared" si="900"/>
        <v>238.58</v>
      </c>
      <c r="IK72" s="2">
        <f t="shared" si="901"/>
        <v>291.64</v>
      </c>
      <c r="IL72" s="2">
        <f t="shared" si="902"/>
        <v>181.78</v>
      </c>
      <c r="IM72" s="2">
        <f t="shared" si="903"/>
        <v>634.83000000000004</v>
      </c>
      <c r="IN72" s="2">
        <f t="shared" si="904"/>
        <v>382.3</v>
      </c>
      <c r="IO72" s="2">
        <f t="shared" si="905"/>
        <v>114.48</v>
      </c>
      <c r="IP72" s="2">
        <f t="shared" si="906"/>
        <v>996.59999999999991</v>
      </c>
      <c r="IQ72" s="2">
        <f t="shared" si="907"/>
        <v>499.64</v>
      </c>
      <c r="IR72" s="2">
        <f t="shared" si="908"/>
        <v>707.34</v>
      </c>
      <c r="IS72" s="2">
        <f t="shared" si="909"/>
        <v>517.4</v>
      </c>
      <c r="IT72" s="2">
        <f t="shared" si="910"/>
        <v>603.51</v>
      </c>
      <c r="IU72" s="2">
        <f t="shared" si="911"/>
        <v>26.73</v>
      </c>
      <c r="IV72" s="2">
        <f t="shared" si="912"/>
        <v>297.68</v>
      </c>
      <c r="IW72" s="2">
        <f t="shared" si="913"/>
        <v>738</v>
      </c>
      <c r="IX72" s="2">
        <f t="shared" si="914"/>
        <v>307.44</v>
      </c>
      <c r="IY72" s="2">
        <f t="shared" si="915"/>
        <v>520.20000000000005</v>
      </c>
      <c r="IZ72" s="2">
        <f t="shared" si="916"/>
        <v>902.72</v>
      </c>
      <c r="JA72" s="2">
        <f t="shared" si="917"/>
        <v>244.8</v>
      </c>
      <c r="JB72" s="2">
        <f t="shared" si="918"/>
        <v>334.8</v>
      </c>
      <c r="JC72" s="2">
        <f t="shared" si="919"/>
        <v>633.95000000000005</v>
      </c>
      <c r="JD72" s="2">
        <f t="shared" si="920"/>
        <v>870.90000000000009</v>
      </c>
      <c r="JE72" s="2">
        <f t="shared" si="921"/>
        <v>0</v>
      </c>
      <c r="JF72" s="2">
        <f t="shared" si="922"/>
        <v>133.43</v>
      </c>
      <c r="JG72" s="2">
        <f t="shared" si="923"/>
        <v>124.31</v>
      </c>
      <c r="JH72" s="2">
        <f t="shared" si="924"/>
        <v>4.74</v>
      </c>
      <c r="JI72" s="2">
        <f t="shared" si="925"/>
        <v>626</v>
      </c>
      <c r="JJ72" s="2">
        <f t="shared" si="926"/>
        <v>2.37</v>
      </c>
      <c r="JK72" s="2">
        <f t="shared" si="927"/>
        <v>48.76</v>
      </c>
      <c r="JL72" s="5">
        <v>0.2656</v>
      </c>
      <c r="JM72" s="5">
        <v>0.14754999999999999</v>
      </c>
      <c r="JN72" s="5">
        <v>0.95135000000000003</v>
      </c>
      <c r="JO72" s="5">
        <v>1.3923000000000001</v>
      </c>
      <c r="JP72" s="5">
        <v>5.8500000000000003E-2</v>
      </c>
      <c r="JQ72" s="5">
        <v>0.15</v>
      </c>
      <c r="JR72" s="5">
        <v>12.6183</v>
      </c>
      <c r="JS72" s="5">
        <v>0.54310000000000003</v>
      </c>
      <c r="JT72" s="5">
        <v>0.1190333333</v>
      </c>
      <c r="JU72" s="5">
        <v>0.15086666670000001</v>
      </c>
      <c r="JV72" s="5">
        <v>0.1340666667</v>
      </c>
      <c r="JW72" s="5">
        <v>3.7849166670000001</v>
      </c>
      <c r="JX72" s="5">
        <v>11.46613333</v>
      </c>
      <c r="JY72" s="5">
        <v>10.3194</v>
      </c>
      <c r="JZ72" s="5">
        <v>6.44679</v>
      </c>
      <c r="KA72" s="5">
        <v>0.29294999999999999</v>
      </c>
      <c r="KB72" s="5">
        <v>10.029963329999999</v>
      </c>
      <c r="KC72" s="5">
        <v>16.458500000000001</v>
      </c>
      <c r="KD72" s="5">
        <v>14.6218495</v>
      </c>
      <c r="KE72" s="5">
        <v>33.82</v>
      </c>
      <c r="KF72" s="5">
        <v>30.050133330000001</v>
      </c>
      <c r="KG72" s="5">
        <v>5.22</v>
      </c>
      <c r="KH72" s="5">
        <v>16.382999999999999</v>
      </c>
      <c r="KI72" s="5">
        <v>9.8745999999999992</v>
      </c>
      <c r="KJ72" s="5">
        <v>14.359249999999999</v>
      </c>
      <c r="KK72" s="5">
        <v>0</v>
      </c>
      <c r="KL72" s="5">
        <v>11.1839</v>
      </c>
      <c r="KM72" s="5">
        <v>2.73</v>
      </c>
      <c r="KN72" s="5">
        <v>9.4915000000000003</v>
      </c>
      <c r="KO72" s="5">
        <v>3.6768000000000001</v>
      </c>
      <c r="KP72" s="5">
        <v>16.394400000000001</v>
      </c>
      <c r="KQ72" s="5">
        <v>15.2403</v>
      </c>
      <c r="KR72" s="5">
        <v>26.440200000000001</v>
      </c>
      <c r="KS72" s="5">
        <v>15.008749999999999</v>
      </c>
      <c r="KT72" s="5">
        <v>18.950099999999999</v>
      </c>
      <c r="KU72" s="5">
        <v>5.9976000000000003</v>
      </c>
      <c r="KV72" s="5">
        <v>4.9896000000000003</v>
      </c>
      <c r="KW72" s="5">
        <v>1.7626500000000001</v>
      </c>
      <c r="KX72" s="5">
        <v>1.8480000000000001</v>
      </c>
      <c r="KY72" s="5">
        <v>5.6280000000000001</v>
      </c>
      <c r="KZ72" s="5">
        <v>8.1966249999999992</v>
      </c>
      <c r="LA72" s="5">
        <v>1.4370000000000001</v>
      </c>
      <c r="LB72" s="5">
        <v>15.789</v>
      </c>
      <c r="LC72" s="5">
        <v>14.217396669999999</v>
      </c>
      <c r="LD72" s="5">
        <v>16.942399999999999</v>
      </c>
      <c r="LE72" s="5">
        <v>8.0909999999999993</v>
      </c>
      <c r="LF72" s="5">
        <v>10.3474</v>
      </c>
      <c r="LG72" s="5">
        <v>0.74633333329999996</v>
      </c>
      <c r="LH72" s="5">
        <v>0.90590000000000004</v>
      </c>
      <c r="LI72" s="5">
        <v>2.0419499999999999</v>
      </c>
      <c r="LJ72" s="5">
        <v>6.6978</v>
      </c>
      <c r="LK72" s="5">
        <v>17.363700000000001</v>
      </c>
      <c r="LL72" s="5">
        <v>9.0416000000000007</v>
      </c>
      <c r="LM72" s="5">
        <v>4.032</v>
      </c>
      <c r="LN72" s="5">
        <v>10.54833333</v>
      </c>
      <c r="LO72" s="5">
        <v>10.49</v>
      </c>
      <c r="LP72" s="5">
        <v>11.596399999999999</v>
      </c>
      <c r="LQ72" s="5">
        <v>12.442133330000001</v>
      </c>
      <c r="LR72" s="5">
        <v>2.536666667</v>
      </c>
      <c r="LS72" s="5">
        <v>7.9200000000000007E-2</v>
      </c>
      <c r="LT72" s="5">
        <v>7.93</v>
      </c>
      <c r="LU72" s="5">
        <v>4.8708</v>
      </c>
      <c r="LV72" s="5">
        <v>2.3668</v>
      </c>
      <c r="LW72" s="5">
        <v>1.8360000000000001</v>
      </c>
      <c r="LX72" s="5">
        <v>18.558399999999999</v>
      </c>
      <c r="LY72" s="5">
        <v>1.734</v>
      </c>
      <c r="LZ72" s="5">
        <v>0.372</v>
      </c>
      <c r="MA72" s="5">
        <v>1.3066666669999999E-2</v>
      </c>
      <c r="MB72" s="5">
        <v>4.9133333330000001E-2</v>
      </c>
      <c r="MC72" s="5">
        <v>0</v>
      </c>
      <c r="MD72" s="5">
        <v>0.14760000000000001</v>
      </c>
      <c r="ME72" s="5">
        <v>0</v>
      </c>
      <c r="MF72" s="5">
        <v>4.7399999999999998E-2</v>
      </c>
      <c r="MG72" s="5">
        <v>0</v>
      </c>
      <c r="MH72" s="5">
        <v>0</v>
      </c>
      <c r="MI72" s="5">
        <v>2.3107500000000001</v>
      </c>
      <c r="MJ72" s="2">
        <f t="shared" si="928"/>
        <v>0.53120000000000001</v>
      </c>
      <c r="MK72" s="2">
        <f t="shared" si="929"/>
        <v>0.29509999999999997</v>
      </c>
      <c r="ML72" s="2">
        <f t="shared" si="930"/>
        <v>2.85405</v>
      </c>
      <c r="MM72" s="2">
        <f t="shared" si="931"/>
        <v>1.3923000000000001</v>
      </c>
      <c r="MN72" s="2">
        <f t="shared" si="932"/>
        <v>5.8500000000000003E-2</v>
      </c>
      <c r="MO72" s="2">
        <f t="shared" si="933"/>
        <v>0.3</v>
      </c>
      <c r="MP72" s="2">
        <f t="shared" si="934"/>
        <v>50.473199999999999</v>
      </c>
      <c r="MQ72" s="2">
        <f t="shared" si="935"/>
        <v>2.7155</v>
      </c>
      <c r="MR72" s="2">
        <f t="shared" si="936"/>
        <v>0.59516666650000005</v>
      </c>
      <c r="MS72" s="2">
        <f t="shared" si="937"/>
        <v>0.90520000020000002</v>
      </c>
      <c r="MT72" s="2">
        <f t="shared" si="938"/>
        <v>0.40220000010000001</v>
      </c>
      <c r="MU72" s="2">
        <f t="shared" si="939"/>
        <v>15.139666668</v>
      </c>
      <c r="MV72" s="2">
        <f t="shared" si="940"/>
        <v>57.330666649999998</v>
      </c>
      <c r="MW72" s="2">
        <f t="shared" si="941"/>
        <v>51.597000000000001</v>
      </c>
      <c r="MX72" s="2">
        <f t="shared" si="942"/>
        <v>32.23395</v>
      </c>
      <c r="MY72" s="2">
        <f t="shared" si="943"/>
        <v>1.7576999999999998</v>
      </c>
      <c r="MZ72" s="2">
        <f t="shared" si="944"/>
        <v>60.179779979999992</v>
      </c>
      <c r="NA72" s="2">
        <f t="shared" si="945"/>
        <v>49.375500000000002</v>
      </c>
      <c r="NB72" s="2">
        <f t="shared" si="946"/>
        <v>29.243698999999999</v>
      </c>
      <c r="NC72" s="2">
        <f t="shared" si="947"/>
        <v>101.46000000000001</v>
      </c>
      <c r="ND72" s="2">
        <f t="shared" si="948"/>
        <v>120.20053332000001</v>
      </c>
      <c r="NE72" s="2">
        <f t="shared" si="949"/>
        <v>20.88</v>
      </c>
      <c r="NF72" s="2">
        <f t="shared" si="950"/>
        <v>49.149000000000001</v>
      </c>
      <c r="NG72" s="2">
        <f t="shared" si="951"/>
        <v>29.623799999999996</v>
      </c>
      <c r="NH72" s="2">
        <f t="shared" si="952"/>
        <v>28.718499999999999</v>
      </c>
      <c r="NI72" s="2">
        <f t="shared" si="953"/>
        <v>0</v>
      </c>
      <c r="NJ72" s="2">
        <f t="shared" si="954"/>
        <v>22.367799999999999</v>
      </c>
      <c r="NK72" s="2">
        <f t="shared" si="955"/>
        <v>5.46</v>
      </c>
      <c r="NL72" s="2">
        <f t="shared" si="956"/>
        <v>18.983000000000001</v>
      </c>
      <c r="NM72" s="2">
        <f t="shared" si="957"/>
        <v>7.3536000000000001</v>
      </c>
      <c r="NN72" s="2">
        <f t="shared" si="958"/>
        <v>32.788800000000002</v>
      </c>
      <c r="NO72" s="2">
        <f t="shared" si="959"/>
        <v>30.480599999999999</v>
      </c>
      <c r="NP72" s="2">
        <f t="shared" si="960"/>
        <v>26.440200000000001</v>
      </c>
      <c r="NQ72" s="2">
        <f t="shared" si="961"/>
        <v>30.017499999999998</v>
      </c>
      <c r="NR72" s="2">
        <f t="shared" si="962"/>
        <v>37.900199999999998</v>
      </c>
      <c r="NS72" s="2">
        <f t="shared" si="963"/>
        <v>11.995200000000001</v>
      </c>
      <c r="NT72" s="2">
        <f t="shared" si="964"/>
        <v>9.9792000000000005</v>
      </c>
      <c r="NU72" s="2">
        <f t="shared" si="965"/>
        <v>3.5253000000000001</v>
      </c>
      <c r="NV72" s="2">
        <f t="shared" si="966"/>
        <v>1.8480000000000001</v>
      </c>
      <c r="NW72" s="2">
        <f t="shared" si="967"/>
        <v>11.256</v>
      </c>
      <c r="NX72" s="2">
        <f t="shared" si="968"/>
        <v>24.589874999999999</v>
      </c>
      <c r="NY72" s="2">
        <f t="shared" si="969"/>
        <v>4.3109999999999999</v>
      </c>
      <c r="NZ72" s="2">
        <f t="shared" si="970"/>
        <v>15.789</v>
      </c>
      <c r="OA72" s="2">
        <f t="shared" si="971"/>
        <v>28.434793339999999</v>
      </c>
      <c r="OB72" s="2">
        <f t="shared" si="972"/>
        <v>101.6544</v>
      </c>
      <c r="OC72" s="2">
        <f t="shared" si="973"/>
        <v>24.272999999999996</v>
      </c>
      <c r="OD72" s="2">
        <f t="shared" si="974"/>
        <v>10.3474</v>
      </c>
      <c r="OE72" s="2">
        <f t="shared" si="975"/>
        <v>0.74633333329999996</v>
      </c>
      <c r="OF72" s="2">
        <f t="shared" si="976"/>
        <v>1.8118000000000001</v>
      </c>
      <c r="OG72" s="2">
        <f t="shared" si="977"/>
        <v>4.0838999999999999</v>
      </c>
      <c r="OH72" s="2">
        <f t="shared" si="978"/>
        <v>13.3956</v>
      </c>
      <c r="OI72" s="2">
        <f t="shared" si="979"/>
        <v>52.091100000000004</v>
      </c>
      <c r="OJ72" s="2">
        <f t="shared" si="980"/>
        <v>18.083200000000001</v>
      </c>
      <c r="OK72" s="2">
        <f t="shared" si="981"/>
        <v>4.032</v>
      </c>
      <c r="OL72" s="2">
        <f t="shared" si="982"/>
        <v>52.741666649999999</v>
      </c>
      <c r="OM72" s="2">
        <f t="shared" si="983"/>
        <v>20.98</v>
      </c>
      <c r="ON72" s="2">
        <f t="shared" si="984"/>
        <v>34.789199999999994</v>
      </c>
      <c r="OO72" s="2">
        <f t="shared" si="985"/>
        <v>24.884266660000002</v>
      </c>
      <c r="OP72" s="2">
        <f t="shared" si="986"/>
        <v>7.6100000009999995</v>
      </c>
      <c r="OQ72" s="2">
        <f t="shared" si="987"/>
        <v>7.9200000000000007E-2</v>
      </c>
      <c r="OR72" s="2">
        <f t="shared" si="988"/>
        <v>15.86</v>
      </c>
      <c r="OS72" s="2">
        <f t="shared" si="989"/>
        <v>29.224800000000002</v>
      </c>
      <c r="OT72" s="2">
        <f t="shared" si="990"/>
        <v>7.1004000000000005</v>
      </c>
      <c r="OU72" s="2">
        <f t="shared" si="991"/>
        <v>5.508</v>
      </c>
      <c r="OV72" s="2">
        <f t="shared" si="992"/>
        <v>74.233599999999996</v>
      </c>
      <c r="OW72" s="2">
        <f t="shared" si="993"/>
        <v>3.468</v>
      </c>
      <c r="OX72" s="2">
        <f t="shared" si="994"/>
        <v>1.488</v>
      </c>
      <c r="OY72" s="2">
        <f t="shared" si="995"/>
        <v>6.5333333349999995E-2</v>
      </c>
      <c r="OZ72" s="2">
        <f t="shared" si="996"/>
        <v>0.29479999998</v>
      </c>
      <c r="PA72" s="2">
        <f t="shared" si="997"/>
        <v>0</v>
      </c>
      <c r="PB72" s="2">
        <f t="shared" si="998"/>
        <v>0.14760000000000001</v>
      </c>
      <c r="PC72" s="2">
        <f t="shared" si="999"/>
        <v>0</v>
      </c>
      <c r="PD72" s="2">
        <f t="shared" si="1000"/>
        <v>9.4799999999999995E-2</v>
      </c>
      <c r="PE72" s="2">
        <f t="shared" si="1001"/>
        <v>0</v>
      </c>
      <c r="PF72" s="2">
        <f t="shared" si="1002"/>
        <v>0</v>
      </c>
      <c r="PG72" s="2">
        <f t="shared" si="1003"/>
        <v>4.6215000000000002</v>
      </c>
      <c r="PH72" s="2">
        <f t="shared" si="1004"/>
        <v>4.7808000000000002</v>
      </c>
      <c r="PI72" s="2">
        <f t="shared" si="1005"/>
        <v>2.6558999999999999</v>
      </c>
      <c r="PJ72" s="2">
        <f t="shared" si="1006"/>
        <v>25.686450000000001</v>
      </c>
      <c r="PK72" s="2">
        <f t="shared" si="1007"/>
        <v>12.530700000000001</v>
      </c>
      <c r="PL72" s="2">
        <f t="shared" si="1008"/>
        <v>0.52650000000000008</v>
      </c>
      <c r="PM72" s="2">
        <f t="shared" si="1009"/>
        <v>2.6999999999999997</v>
      </c>
      <c r="PN72" s="2">
        <f t="shared" si="1010"/>
        <v>454.25880000000001</v>
      </c>
      <c r="PO72" s="2">
        <f t="shared" si="1011"/>
        <v>24.439499999999999</v>
      </c>
      <c r="PP72" s="2">
        <f t="shared" si="1012"/>
        <v>5.3564999985000004</v>
      </c>
      <c r="PQ72" s="2">
        <f t="shared" si="1013"/>
        <v>8.1468000018000009</v>
      </c>
      <c r="PR72" s="2">
        <f t="shared" si="1014"/>
        <v>3.6198000009000002</v>
      </c>
      <c r="PS72" s="2">
        <f t="shared" si="1015"/>
        <v>136.25700001199999</v>
      </c>
      <c r="PT72" s="2">
        <f t="shared" si="1016"/>
        <v>515.97599984999999</v>
      </c>
      <c r="PU72" s="2">
        <f t="shared" si="1017"/>
        <v>464.37299999999999</v>
      </c>
      <c r="PV72" s="2">
        <f t="shared" si="1018"/>
        <v>290.10554999999999</v>
      </c>
      <c r="PW72" s="2">
        <f t="shared" si="1019"/>
        <v>15.819299999999998</v>
      </c>
      <c r="PX72" s="2">
        <f t="shared" si="1020"/>
        <v>541.61801981999997</v>
      </c>
      <c r="PY72" s="2">
        <f t="shared" si="1021"/>
        <v>444.37950000000001</v>
      </c>
      <c r="PZ72" s="2">
        <f t="shared" si="1022"/>
        <v>263.19329099999999</v>
      </c>
      <c r="QA72" s="2">
        <f t="shared" si="1023"/>
        <v>913.1400000000001</v>
      </c>
      <c r="QB72" s="2">
        <f t="shared" si="1024"/>
        <v>1081.80479988</v>
      </c>
      <c r="QC72" s="2">
        <f t="shared" si="1025"/>
        <v>187.92</v>
      </c>
      <c r="QD72" s="2">
        <f t="shared" si="1026"/>
        <v>442.34100000000001</v>
      </c>
      <c r="QE72" s="2">
        <f t="shared" si="1027"/>
        <v>266.61419999999998</v>
      </c>
      <c r="QF72" s="2">
        <f t="shared" si="1028"/>
        <v>258.4665</v>
      </c>
      <c r="QG72" s="2">
        <f t="shared" si="1029"/>
        <v>0</v>
      </c>
      <c r="QH72" s="2">
        <f t="shared" si="1030"/>
        <v>201.31019999999998</v>
      </c>
      <c r="QI72" s="2">
        <f t="shared" si="1031"/>
        <v>49.14</v>
      </c>
      <c r="QJ72" s="2">
        <f t="shared" si="1032"/>
        <v>170.84700000000001</v>
      </c>
      <c r="QK72" s="2">
        <f t="shared" si="1033"/>
        <v>66.182400000000001</v>
      </c>
      <c r="QL72" s="2">
        <f t="shared" si="1034"/>
        <v>295.0992</v>
      </c>
      <c r="QM72" s="2">
        <f t="shared" si="1035"/>
        <v>274.3254</v>
      </c>
      <c r="QN72" s="2">
        <f t="shared" si="1036"/>
        <v>237.96180000000001</v>
      </c>
      <c r="QO72" s="2">
        <f t="shared" si="1037"/>
        <v>270.15749999999997</v>
      </c>
      <c r="QP72" s="2">
        <f t="shared" si="1038"/>
        <v>341.10179999999997</v>
      </c>
      <c r="QQ72" s="2">
        <f t="shared" si="1039"/>
        <v>107.9568</v>
      </c>
      <c r="QR72" s="2">
        <f t="shared" si="1040"/>
        <v>89.81280000000001</v>
      </c>
      <c r="QS72" s="2">
        <f t="shared" si="1041"/>
        <v>31.727700000000002</v>
      </c>
      <c r="QT72" s="2">
        <f t="shared" si="1042"/>
        <v>16.632000000000001</v>
      </c>
      <c r="QU72" s="2">
        <f t="shared" si="1043"/>
        <v>101.304</v>
      </c>
      <c r="QV72" s="2">
        <f t="shared" si="1044"/>
        <v>221.308875</v>
      </c>
      <c r="QW72" s="2">
        <f t="shared" si="1045"/>
        <v>38.798999999999999</v>
      </c>
      <c r="QX72" s="2">
        <f t="shared" si="1046"/>
        <v>142.101</v>
      </c>
      <c r="QY72" s="2">
        <f t="shared" si="1047"/>
        <v>255.91314005999999</v>
      </c>
      <c r="QZ72" s="2">
        <f t="shared" si="1048"/>
        <v>914.88959999999997</v>
      </c>
      <c r="RA72" s="2">
        <f t="shared" si="1049"/>
        <v>218.45699999999997</v>
      </c>
      <c r="RB72" s="2">
        <f t="shared" si="1050"/>
        <v>93.126599999999996</v>
      </c>
      <c r="RC72" s="2">
        <f t="shared" si="1051"/>
        <v>6.7169999996999996</v>
      </c>
      <c r="RD72" s="2">
        <f t="shared" si="1052"/>
        <v>16.3062</v>
      </c>
      <c r="RE72" s="2">
        <f t="shared" si="1053"/>
        <v>36.755099999999999</v>
      </c>
      <c r="RF72" s="2">
        <f t="shared" si="1054"/>
        <v>120.5604</v>
      </c>
      <c r="RG72" s="2">
        <f t="shared" si="1055"/>
        <v>468.81990000000002</v>
      </c>
      <c r="RH72" s="2">
        <f t="shared" si="1056"/>
        <v>162.74880000000002</v>
      </c>
      <c r="RI72" s="2">
        <f t="shared" si="1057"/>
        <v>36.287999999999997</v>
      </c>
      <c r="RJ72" s="2">
        <f t="shared" si="1058"/>
        <v>474.67499985000001</v>
      </c>
      <c r="RK72" s="2">
        <f t="shared" si="1059"/>
        <v>188.82</v>
      </c>
      <c r="RL72" s="2">
        <f t="shared" si="1060"/>
        <v>313.10279999999995</v>
      </c>
      <c r="RM72" s="2">
        <f t="shared" si="1061"/>
        <v>223.95839994000002</v>
      </c>
      <c r="RN72" s="2">
        <f t="shared" si="1062"/>
        <v>68.490000008999999</v>
      </c>
      <c r="RO72" s="2">
        <f t="shared" si="1063"/>
        <v>0.7128000000000001</v>
      </c>
      <c r="RP72" s="2">
        <f t="shared" si="1064"/>
        <v>142.74</v>
      </c>
      <c r="RQ72" s="2">
        <f t="shared" si="1065"/>
        <v>263.02320000000003</v>
      </c>
      <c r="RR72" s="2">
        <f t="shared" si="1066"/>
        <v>63.903600000000004</v>
      </c>
      <c r="RS72" s="2">
        <f t="shared" si="1067"/>
        <v>49.572000000000003</v>
      </c>
      <c r="RT72" s="2">
        <f t="shared" si="1068"/>
        <v>668.10239999999999</v>
      </c>
      <c r="RU72" s="2">
        <f t="shared" si="1069"/>
        <v>31.212</v>
      </c>
      <c r="RV72" s="2">
        <f t="shared" si="1070"/>
        <v>13.391999999999999</v>
      </c>
      <c r="RW72" s="2">
        <f t="shared" si="1071"/>
        <v>0.58800000014999998</v>
      </c>
      <c r="RX72" s="2">
        <f t="shared" si="1072"/>
        <v>2.65319999982</v>
      </c>
      <c r="RY72" s="2">
        <f t="shared" si="1073"/>
        <v>0</v>
      </c>
      <c r="RZ72" s="2">
        <f t="shared" si="1074"/>
        <v>1.3284</v>
      </c>
      <c r="SA72" s="2">
        <f t="shared" si="1075"/>
        <v>0</v>
      </c>
      <c r="SB72" s="2">
        <f t="shared" si="1076"/>
        <v>0.85319999999999996</v>
      </c>
      <c r="SC72" s="2">
        <f t="shared" si="1077"/>
        <v>0</v>
      </c>
      <c r="SD72" s="2">
        <f t="shared" si="1078"/>
        <v>0</v>
      </c>
      <c r="SE72" s="2">
        <f t="shared" si="1079"/>
        <v>41.593499999999999</v>
      </c>
      <c r="SF72" s="5">
        <v>13.388733330000001</v>
      </c>
      <c r="SG72" s="5">
        <v>7.7198250000000002</v>
      </c>
      <c r="SH72" s="5">
        <v>6.3710000000000004</v>
      </c>
      <c r="SI72" s="5">
        <v>0.5474</v>
      </c>
      <c r="SJ72" s="5">
        <v>6.3E-2</v>
      </c>
      <c r="SK72" s="5">
        <v>0.78</v>
      </c>
      <c r="SL72" s="5">
        <v>1.3083</v>
      </c>
      <c r="SM72" s="5">
        <v>3.6183999999999998</v>
      </c>
      <c r="SN72" s="5">
        <v>1.0646166669999999</v>
      </c>
      <c r="SO72" s="5">
        <v>2.0312000000000001</v>
      </c>
      <c r="SP72" s="5">
        <v>1.5169333330000001</v>
      </c>
      <c r="SQ72" s="5">
        <v>1.49655</v>
      </c>
      <c r="SR72" s="5">
        <v>0.76776666670000004</v>
      </c>
      <c r="SS72" s="5">
        <v>0.104895</v>
      </c>
      <c r="ST72" s="5">
        <v>0.34303499999999998</v>
      </c>
      <c r="SU72" s="5">
        <v>0</v>
      </c>
      <c r="SV72" s="5">
        <v>0</v>
      </c>
      <c r="SW72" s="5">
        <v>5.6295333330000004</v>
      </c>
      <c r="SX72" s="5">
        <v>0</v>
      </c>
      <c r="SY72" s="5">
        <v>0</v>
      </c>
      <c r="SZ72" s="5">
        <v>0.20226666669999999</v>
      </c>
      <c r="TA72" s="5">
        <v>0</v>
      </c>
      <c r="TB72" s="5">
        <v>6.6547999999999998</v>
      </c>
      <c r="TC72" s="5">
        <v>5.7714999999999996</v>
      </c>
      <c r="TD72" s="5">
        <v>2.2212499999999999</v>
      </c>
      <c r="TE72" s="5">
        <v>0</v>
      </c>
      <c r="TF72" s="5">
        <v>0</v>
      </c>
      <c r="TG72" s="5">
        <v>0</v>
      </c>
      <c r="TH72" s="5">
        <v>0</v>
      </c>
      <c r="TI72" s="5">
        <v>2.3046500000000001</v>
      </c>
      <c r="TJ72" s="5">
        <v>8.4545999999999992</v>
      </c>
      <c r="TK72" s="5">
        <v>5.5125999999999999</v>
      </c>
      <c r="TL72" s="5">
        <v>7.2371999999999996</v>
      </c>
      <c r="TM72" s="5">
        <v>0.47149999999999997</v>
      </c>
      <c r="TN72" s="5">
        <v>0</v>
      </c>
      <c r="TO72" s="5">
        <v>7.9884000000000004</v>
      </c>
      <c r="TP72" s="5">
        <v>1.9907999999999999</v>
      </c>
      <c r="TQ72" s="5">
        <v>1.35795</v>
      </c>
      <c r="TR72" s="5">
        <v>1.8715333329999999</v>
      </c>
      <c r="TS72" s="5">
        <v>7.0400000000000004E-2</v>
      </c>
      <c r="TT72" s="5">
        <v>13.523524999999999</v>
      </c>
      <c r="TU72" s="5">
        <v>9.4200000000000006E-2</v>
      </c>
      <c r="TV72" s="5">
        <v>1.0980000000000001</v>
      </c>
      <c r="TW72" s="5">
        <v>0.83872333330000004</v>
      </c>
      <c r="TX72" s="5">
        <v>2.4784000000000002</v>
      </c>
      <c r="TY72" s="5">
        <v>3.0000000000000001E-3</v>
      </c>
      <c r="TZ72" s="5">
        <v>10.17033333</v>
      </c>
      <c r="UA72" s="5">
        <v>5.0880000000000001</v>
      </c>
      <c r="UB72" s="5">
        <v>7.7593500000000004</v>
      </c>
      <c r="UC72" s="5">
        <v>0.35354999999999998</v>
      </c>
      <c r="UD72" s="5">
        <v>0.87229999999999996</v>
      </c>
      <c r="UE72" s="5">
        <v>0</v>
      </c>
      <c r="UF72" s="5">
        <v>18.3155</v>
      </c>
      <c r="UG72" s="5">
        <v>17.28</v>
      </c>
      <c r="UH72" s="5">
        <v>0</v>
      </c>
      <c r="UI72" s="5">
        <v>3.6211500000000001</v>
      </c>
      <c r="UJ72" s="5">
        <v>26.613199999999999</v>
      </c>
      <c r="UK72" s="5">
        <v>28.204866670000001</v>
      </c>
      <c r="UL72" s="5">
        <v>33.047916669999999</v>
      </c>
      <c r="UM72" s="5">
        <v>4.8080999999999996</v>
      </c>
      <c r="UN72" s="5">
        <v>12.321999999999999</v>
      </c>
      <c r="UO72" s="5">
        <v>12.4476</v>
      </c>
      <c r="UP72" s="5">
        <v>12.688000000000001</v>
      </c>
      <c r="UQ72" s="5">
        <v>32.384999999999998</v>
      </c>
      <c r="UR72" s="5">
        <v>0.29120000000000001</v>
      </c>
      <c r="US72" s="5">
        <v>4.6239999999999997</v>
      </c>
      <c r="UT72" s="5">
        <v>15.624000000000001</v>
      </c>
      <c r="UU72" s="5">
        <v>31.06133333</v>
      </c>
      <c r="UV72" s="5">
        <v>35.121933329999997</v>
      </c>
      <c r="UW72" s="5">
        <v>0</v>
      </c>
      <c r="UX72" s="5">
        <v>32.060699999999997</v>
      </c>
      <c r="UY72" s="5">
        <v>0.38973333329999998</v>
      </c>
      <c r="UZ72" s="5">
        <v>0</v>
      </c>
      <c r="VA72" s="5">
        <v>0</v>
      </c>
      <c r="VB72" s="5">
        <v>0</v>
      </c>
      <c r="VC72" s="5">
        <v>2.2499999999999999E-2</v>
      </c>
      <c r="VD72" s="2">
        <f t="shared" si="1080"/>
        <v>26.777466660000002</v>
      </c>
      <c r="VE72" s="2">
        <f t="shared" si="1081"/>
        <v>15.43965</v>
      </c>
      <c r="VF72" s="2">
        <f t="shared" si="1082"/>
        <v>19.113</v>
      </c>
      <c r="VG72" s="2">
        <f t="shared" si="1083"/>
        <v>0.5474</v>
      </c>
      <c r="VH72" s="2">
        <f t="shared" si="1084"/>
        <v>6.3E-2</v>
      </c>
      <c r="VI72" s="2">
        <f t="shared" si="1085"/>
        <v>1.56</v>
      </c>
      <c r="VJ72" s="2">
        <f t="shared" si="1086"/>
        <v>5.2332000000000001</v>
      </c>
      <c r="VK72" s="2">
        <f t="shared" si="1087"/>
        <v>18.091999999999999</v>
      </c>
      <c r="VL72" s="2">
        <f t="shared" si="1088"/>
        <v>5.3230833349999997</v>
      </c>
      <c r="VM72" s="2">
        <f t="shared" si="1089"/>
        <v>12.187200000000001</v>
      </c>
      <c r="VN72" s="2">
        <f t="shared" si="1090"/>
        <v>4.5507999990000005</v>
      </c>
      <c r="VO72" s="2">
        <f t="shared" si="1091"/>
        <v>5.9862000000000002</v>
      </c>
      <c r="VP72" s="2">
        <f t="shared" si="1092"/>
        <v>3.8388333335000002</v>
      </c>
      <c r="VQ72" s="2">
        <f t="shared" si="1093"/>
        <v>0.52447500000000002</v>
      </c>
      <c r="VR72" s="2">
        <f t="shared" si="1094"/>
        <v>1.7151749999999999</v>
      </c>
      <c r="VS72" s="2">
        <f t="shared" si="1095"/>
        <v>0</v>
      </c>
      <c r="VT72" s="2">
        <f t="shared" si="1096"/>
        <v>0</v>
      </c>
      <c r="VU72" s="2">
        <f t="shared" si="1097"/>
        <v>16.888599999</v>
      </c>
      <c r="VV72" s="2">
        <f t="shared" si="1098"/>
        <v>0</v>
      </c>
      <c r="VW72" s="2">
        <f t="shared" si="1099"/>
        <v>0</v>
      </c>
      <c r="VX72" s="2">
        <f t="shared" si="1100"/>
        <v>0.80906666679999995</v>
      </c>
      <c r="VY72" s="2">
        <f t="shared" si="1101"/>
        <v>0</v>
      </c>
      <c r="VZ72" s="2">
        <f t="shared" si="1102"/>
        <v>19.964399999999998</v>
      </c>
      <c r="WA72" s="2">
        <f t="shared" si="1103"/>
        <v>17.314499999999999</v>
      </c>
      <c r="WB72" s="2">
        <f t="shared" si="1104"/>
        <v>4.4424999999999999</v>
      </c>
      <c r="WC72" s="2">
        <f t="shared" si="1105"/>
        <v>0</v>
      </c>
      <c r="WD72" s="2">
        <f t="shared" si="1106"/>
        <v>0</v>
      </c>
      <c r="WE72" s="2">
        <f t="shared" si="1107"/>
        <v>0</v>
      </c>
      <c r="WF72" s="2">
        <f t="shared" si="1108"/>
        <v>0</v>
      </c>
      <c r="WG72" s="2">
        <f t="shared" si="1109"/>
        <v>4.6093000000000002</v>
      </c>
      <c r="WH72" s="2">
        <f t="shared" si="1110"/>
        <v>16.909199999999998</v>
      </c>
      <c r="WI72" s="2">
        <f t="shared" si="1111"/>
        <v>11.0252</v>
      </c>
      <c r="WJ72" s="2">
        <f t="shared" si="1112"/>
        <v>7.2371999999999996</v>
      </c>
      <c r="WK72" s="2">
        <f t="shared" si="1113"/>
        <v>0.94299999999999995</v>
      </c>
      <c r="WL72" s="2">
        <f t="shared" si="1114"/>
        <v>0</v>
      </c>
      <c r="WM72" s="2">
        <f t="shared" si="1115"/>
        <v>15.976800000000001</v>
      </c>
      <c r="WN72" s="2">
        <f t="shared" si="1116"/>
        <v>3.9815999999999998</v>
      </c>
      <c r="WO72" s="2">
        <f t="shared" si="1117"/>
        <v>2.7159</v>
      </c>
      <c r="WP72" s="2">
        <f t="shared" si="1118"/>
        <v>1.8715333329999999</v>
      </c>
      <c r="WQ72" s="2">
        <f t="shared" si="1119"/>
        <v>0.14080000000000001</v>
      </c>
      <c r="WR72" s="2">
        <f t="shared" si="1120"/>
        <v>40.570574999999998</v>
      </c>
      <c r="WS72" s="2">
        <f t="shared" si="1121"/>
        <v>0.28260000000000002</v>
      </c>
      <c r="WT72" s="2">
        <f t="shared" si="1122"/>
        <v>1.0980000000000001</v>
      </c>
      <c r="WU72" s="2">
        <f t="shared" si="1123"/>
        <v>1.6774466666000001</v>
      </c>
      <c r="WV72" s="2">
        <f t="shared" si="1124"/>
        <v>14.8704</v>
      </c>
      <c r="WW72" s="2">
        <f t="shared" si="1125"/>
        <v>9.0000000000000011E-3</v>
      </c>
      <c r="WX72" s="2">
        <f t="shared" si="1126"/>
        <v>10.17033333</v>
      </c>
      <c r="WY72" s="2">
        <f t="shared" si="1127"/>
        <v>5.0880000000000001</v>
      </c>
      <c r="WZ72" s="2">
        <f t="shared" si="1128"/>
        <v>15.518700000000001</v>
      </c>
      <c r="XA72" s="2">
        <f t="shared" si="1129"/>
        <v>0.70709999999999995</v>
      </c>
      <c r="XB72" s="2">
        <f t="shared" si="1130"/>
        <v>1.7445999999999999</v>
      </c>
      <c r="XC72" s="2">
        <f t="shared" si="1131"/>
        <v>0</v>
      </c>
      <c r="XD72" s="2">
        <f t="shared" si="1132"/>
        <v>36.631</v>
      </c>
      <c r="XE72" s="2">
        <f t="shared" si="1133"/>
        <v>17.28</v>
      </c>
      <c r="XF72" s="2">
        <f t="shared" si="1134"/>
        <v>0</v>
      </c>
      <c r="XG72" s="2">
        <f t="shared" si="1135"/>
        <v>7.2423000000000002</v>
      </c>
      <c r="XH72" s="2">
        <f t="shared" si="1136"/>
        <v>79.83959999999999</v>
      </c>
      <c r="XI72" s="2">
        <f t="shared" si="1137"/>
        <v>56.409733340000002</v>
      </c>
      <c r="XJ72" s="2">
        <f t="shared" si="1138"/>
        <v>99.143750009999991</v>
      </c>
      <c r="XK72" s="2">
        <f t="shared" si="1139"/>
        <v>4.8080999999999996</v>
      </c>
      <c r="XL72" s="2">
        <f t="shared" si="1140"/>
        <v>24.643999999999998</v>
      </c>
      <c r="XM72" s="2">
        <f t="shared" si="1141"/>
        <v>74.685599999999994</v>
      </c>
      <c r="XN72" s="2">
        <f t="shared" si="1142"/>
        <v>38.064</v>
      </c>
      <c r="XO72" s="2">
        <f t="shared" si="1143"/>
        <v>97.155000000000001</v>
      </c>
      <c r="XP72" s="2">
        <f t="shared" si="1144"/>
        <v>1.1648000000000001</v>
      </c>
      <c r="XQ72" s="2">
        <f t="shared" si="1145"/>
        <v>9.2479999999999993</v>
      </c>
      <c r="XR72" s="2">
        <f t="shared" si="1146"/>
        <v>62.496000000000002</v>
      </c>
      <c r="XS72" s="2">
        <f t="shared" si="1147"/>
        <v>155.30666665000001</v>
      </c>
      <c r="XT72" s="2">
        <f t="shared" si="1148"/>
        <v>210.73159998</v>
      </c>
      <c r="XU72" s="2">
        <f t="shared" si="1149"/>
        <v>0</v>
      </c>
      <c r="XV72" s="2">
        <f t="shared" si="1150"/>
        <v>32.060699999999997</v>
      </c>
      <c r="XW72" s="2">
        <f t="shared" si="1151"/>
        <v>0.38973333329999998</v>
      </c>
      <c r="XX72" s="2">
        <f t="shared" si="1152"/>
        <v>0</v>
      </c>
      <c r="XY72" s="2">
        <f t="shared" si="1153"/>
        <v>0</v>
      </c>
      <c r="XZ72" s="2">
        <f t="shared" si="1154"/>
        <v>0</v>
      </c>
      <c r="YA72" s="2">
        <f t="shared" si="1155"/>
        <v>4.4999999999999998E-2</v>
      </c>
      <c r="YB72" s="2">
        <f t="shared" si="1156"/>
        <v>107.10986664000001</v>
      </c>
      <c r="YC72" s="2">
        <f t="shared" si="1157"/>
        <v>61.758600000000001</v>
      </c>
      <c r="YD72" s="2">
        <f t="shared" si="1158"/>
        <v>76.451999999999998</v>
      </c>
      <c r="YE72" s="2">
        <f t="shared" si="1159"/>
        <v>2.1896</v>
      </c>
      <c r="YF72" s="2">
        <f t="shared" si="1160"/>
        <v>0.252</v>
      </c>
      <c r="YG72" s="2">
        <f t="shared" si="1161"/>
        <v>6.24</v>
      </c>
      <c r="YH72" s="2">
        <f t="shared" si="1162"/>
        <v>20.9328</v>
      </c>
      <c r="YI72" s="2">
        <f t="shared" si="1163"/>
        <v>72.367999999999995</v>
      </c>
      <c r="YJ72" s="2">
        <f t="shared" si="1164"/>
        <v>21.292333339999999</v>
      </c>
      <c r="YK72" s="2">
        <f t="shared" si="1165"/>
        <v>48.748800000000003</v>
      </c>
      <c r="YL72" s="2">
        <f t="shared" si="1166"/>
        <v>18.203199996000002</v>
      </c>
      <c r="YM72" s="2">
        <f t="shared" si="1167"/>
        <v>23.944800000000001</v>
      </c>
      <c r="YN72" s="2">
        <f t="shared" si="1168"/>
        <v>15.355333334000001</v>
      </c>
      <c r="YO72" s="2">
        <f t="shared" si="1169"/>
        <v>2.0979000000000001</v>
      </c>
      <c r="YP72" s="2">
        <f t="shared" si="1170"/>
        <v>6.8606999999999996</v>
      </c>
      <c r="YQ72" s="2">
        <f t="shared" si="1171"/>
        <v>0</v>
      </c>
      <c r="YR72" s="2">
        <f t="shared" si="1172"/>
        <v>0</v>
      </c>
      <c r="YS72" s="2">
        <f t="shared" si="1173"/>
        <v>67.554399996000001</v>
      </c>
      <c r="YT72" s="2">
        <f t="shared" si="1174"/>
        <v>0</v>
      </c>
      <c r="YU72" s="2">
        <f t="shared" si="1175"/>
        <v>0</v>
      </c>
      <c r="YV72" s="2">
        <f t="shared" si="1176"/>
        <v>3.2362666671999998</v>
      </c>
      <c r="YW72" s="2">
        <f t="shared" si="1177"/>
        <v>0</v>
      </c>
      <c r="YX72" s="2">
        <f t="shared" si="1178"/>
        <v>79.857599999999991</v>
      </c>
      <c r="YY72" s="2">
        <f t="shared" si="1179"/>
        <v>69.257999999999996</v>
      </c>
      <c r="YZ72" s="2">
        <f t="shared" si="1180"/>
        <v>17.77</v>
      </c>
      <c r="ZA72" s="2">
        <f t="shared" si="1181"/>
        <v>0</v>
      </c>
      <c r="ZB72" s="2">
        <f t="shared" si="1182"/>
        <v>0</v>
      </c>
      <c r="ZC72" s="2">
        <f t="shared" si="1183"/>
        <v>0</v>
      </c>
      <c r="ZD72" s="2">
        <f t="shared" si="1184"/>
        <v>0</v>
      </c>
      <c r="ZE72" s="2">
        <f t="shared" si="1185"/>
        <v>18.437200000000001</v>
      </c>
      <c r="ZF72" s="2">
        <f t="shared" si="1186"/>
        <v>67.636799999999994</v>
      </c>
      <c r="ZG72" s="2">
        <f t="shared" si="1187"/>
        <v>44.1008</v>
      </c>
      <c r="ZH72" s="2">
        <f t="shared" si="1188"/>
        <v>28.948799999999999</v>
      </c>
      <c r="ZI72" s="2">
        <f t="shared" si="1189"/>
        <v>3.7719999999999998</v>
      </c>
      <c r="ZJ72" s="2">
        <f t="shared" si="1190"/>
        <v>0</v>
      </c>
      <c r="ZK72" s="2">
        <f t="shared" si="1191"/>
        <v>63.907200000000003</v>
      </c>
      <c r="ZL72" s="2">
        <f t="shared" si="1192"/>
        <v>15.926399999999999</v>
      </c>
      <c r="ZM72" s="2">
        <f t="shared" si="1193"/>
        <v>10.8636</v>
      </c>
      <c r="ZN72" s="2">
        <f t="shared" si="1194"/>
        <v>7.4861333319999996</v>
      </c>
      <c r="ZO72" s="2">
        <f t="shared" si="1195"/>
        <v>0.56320000000000003</v>
      </c>
      <c r="ZP72" s="2">
        <f t="shared" si="1196"/>
        <v>162.28229999999999</v>
      </c>
      <c r="ZQ72" s="2">
        <f t="shared" si="1197"/>
        <v>1.1304000000000001</v>
      </c>
      <c r="ZR72" s="2">
        <f t="shared" si="1198"/>
        <v>4.3920000000000003</v>
      </c>
      <c r="ZS72" s="2">
        <f t="shared" si="1199"/>
        <v>6.7097866664000003</v>
      </c>
      <c r="ZT72" s="2">
        <f t="shared" si="1200"/>
        <v>59.4816</v>
      </c>
      <c r="ZU72" s="2">
        <f t="shared" si="1201"/>
        <v>3.6000000000000004E-2</v>
      </c>
      <c r="ZV72" s="2">
        <f t="shared" si="1202"/>
        <v>40.68133332</v>
      </c>
      <c r="ZW72" s="2">
        <f t="shared" si="1203"/>
        <v>20.352</v>
      </c>
      <c r="ZX72" s="2">
        <f t="shared" si="1204"/>
        <v>62.074800000000003</v>
      </c>
      <c r="ZY72" s="2">
        <f t="shared" si="1205"/>
        <v>2.8283999999999998</v>
      </c>
      <c r="ZZ72" s="2">
        <f t="shared" si="1206"/>
        <v>6.9783999999999997</v>
      </c>
      <c r="AAA72" s="2">
        <f t="shared" si="1207"/>
        <v>0</v>
      </c>
      <c r="AAB72" s="2">
        <f t="shared" si="1208"/>
        <v>146.524</v>
      </c>
      <c r="AAC72" s="2">
        <f t="shared" si="1209"/>
        <v>69.12</v>
      </c>
      <c r="AAD72" s="2">
        <f t="shared" si="1210"/>
        <v>0</v>
      </c>
      <c r="AAE72" s="2">
        <f t="shared" si="1211"/>
        <v>28.969200000000001</v>
      </c>
      <c r="AAF72" s="2">
        <f t="shared" si="1212"/>
        <v>319.35839999999996</v>
      </c>
      <c r="AAG72" s="2">
        <f t="shared" si="1213"/>
        <v>225.63893336000001</v>
      </c>
      <c r="AAH72" s="2">
        <f t="shared" si="1214"/>
        <v>396.57500003999996</v>
      </c>
      <c r="AAI72" s="2">
        <f t="shared" si="1215"/>
        <v>19.232399999999998</v>
      </c>
      <c r="AAJ72" s="2">
        <f t="shared" si="1216"/>
        <v>98.575999999999993</v>
      </c>
      <c r="AAK72" s="2">
        <f t="shared" si="1217"/>
        <v>298.74239999999998</v>
      </c>
      <c r="AAL72" s="2">
        <f t="shared" si="1218"/>
        <v>152.256</v>
      </c>
      <c r="AAM72" s="2">
        <f t="shared" si="1219"/>
        <v>388.62</v>
      </c>
      <c r="AAN72" s="2">
        <f t="shared" si="1220"/>
        <v>4.6592000000000002</v>
      </c>
      <c r="AAO72" s="2">
        <f t="shared" si="1221"/>
        <v>36.991999999999997</v>
      </c>
      <c r="AAP72" s="2">
        <f t="shared" si="1222"/>
        <v>249.98400000000001</v>
      </c>
      <c r="AAQ72" s="2">
        <f t="shared" si="1223"/>
        <v>621.22666660000004</v>
      </c>
      <c r="AAR72" s="2">
        <f t="shared" si="1224"/>
        <v>842.92639991999999</v>
      </c>
      <c r="AAS72" s="2">
        <f t="shared" si="1225"/>
        <v>0</v>
      </c>
      <c r="AAT72" s="2">
        <f t="shared" si="1226"/>
        <v>128.24279999999999</v>
      </c>
      <c r="AAU72" s="2">
        <f t="shared" si="1227"/>
        <v>1.5589333331999999</v>
      </c>
      <c r="AAV72" s="2">
        <f t="shared" si="1228"/>
        <v>0</v>
      </c>
      <c r="AAW72" s="2">
        <f t="shared" si="1229"/>
        <v>0</v>
      </c>
      <c r="AAX72" s="2">
        <f t="shared" si="1230"/>
        <v>0</v>
      </c>
      <c r="AAY72" s="2">
        <f t="shared" si="1231"/>
        <v>0.18</v>
      </c>
      <c r="AAZ72" s="2">
        <f t="shared" si="1232"/>
        <v>2683.9478571428581</v>
      </c>
      <c r="ABA72" s="2">
        <f t="shared" si="1233"/>
        <v>36.997151651663103</v>
      </c>
      <c r="ABB72" s="2">
        <f t="shared" si="1234"/>
        <v>14.316473804565607</v>
      </c>
      <c r="ABC72" s="1">
        <v>3</v>
      </c>
      <c r="ABD72" s="1">
        <v>3</v>
      </c>
      <c r="ABE72" s="1">
        <v>2</v>
      </c>
      <c r="ABF72" s="1">
        <v>3</v>
      </c>
      <c r="ABG72" s="1">
        <v>4</v>
      </c>
      <c r="ABH72" s="1">
        <v>3</v>
      </c>
      <c r="ABI72" s="1">
        <v>1</v>
      </c>
      <c r="ABJ72" s="1">
        <v>2</v>
      </c>
      <c r="ABK72" s="1">
        <v>3</v>
      </c>
      <c r="ABL72" s="1">
        <v>4</v>
      </c>
      <c r="ABM72" s="1">
        <v>4</v>
      </c>
      <c r="ABN72" s="1">
        <v>3</v>
      </c>
      <c r="ABO72" s="1">
        <v>2</v>
      </c>
      <c r="ABP72" s="1">
        <v>3</v>
      </c>
      <c r="ABQ72" s="1">
        <v>3</v>
      </c>
      <c r="ABR72" s="7">
        <f t="shared" si="1235"/>
        <v>43</v>
      </c>
      <c r="ABS72" s="7">
        <f t="shared" si="1236"/>
        <v>13</v>
      </c>
      <c r="ABT72" s="7">
        <f t="shared" si="1237"/>
        <v>15</v>
      </c>
      <c r="ABU72" s="7">
        <f t="shared" si="1238"/>
        <v>15</v>
      </c>
      <c r="ABV72" s="4">
        <v>5</v>
      </c>
      <c r="ABW72" s="4">
        <v>3</v>
      </c>
      <c r="ABX72" s="4">
        <v>2</v>
      </c>
      <c r="ABY72" s="4">
        <v>5</v>
      </c>
      <c r="ABZ72" s="4">
        <v>2</v>
      </c>
      <c r="ACA72" s="4">
        <v>1</v>
      </c>
      <c r="ACB72" s="4">
        <v>5</v>
      </c>
      <c r="ACC72" s="4">
        <v>4</v>
      </c>
      <c r="ACD72" s="4">
        <v>4</v>
      </c>
      <c r="ACE72" s="4">
        <v>4</v>
      </c>
      <c r="ACF72" s="4">
        <v>5</v>
      </c>
      <c r="ACG72" s="4">
        <v>3</v>
      </c>
      <c r="ACH72" s="4">
        <v>5</v>
      </c>
      <c r="ACI72" s="4">
        <v>3</v>
      </c>
      <c r="ACJ72" s="4">
        <v>3</v>
      </c>
      <c r="ACK72" s="4">
        <v>5</v>
      </c>
      <c r="ACL72" s="4">
        <v>4</v>
      </c>
      <c r="ACM72" s="4">
        <v>4</v>
      </c>
      <c r="ACN72" s="4">
        <v>4</v>
      </c>
      <c r="ACO72" s="4">
        <v>5</v>
      </c>
      <c r="ACP72" s="4">
        <v>2</v>
      </c>
      <c r="ACQ72" s="4">
        <v>4</v>
      </c>
      <c r="ACR72" s="4">
        <v>4</v>
      </c>
      <c r="ACS72" s="4">
        <v>4</v>
      </c>
      <c r="ACT72" s="4">
        <v>4</v>
      </c>
      <c r="ACU72" s="4">
        <v>3</v>
      </c>
      <c r="ACV72" s="4">
        <v>4</v>
      </c>
      <c r="ACW72" s="4">
        <v>3</v>
      </c>
      <c r="ACX72" s="4">
        <v>4</v>
      </c>
      <c r="ACY72" s="4">
        <v>3</v>
      </c>
      <c r="ACZ72" s="4">
        <v>1</v>
      </c>
      <c r="ADA72" s="4">
        <v>4</v>
      </c>
      <c r="ADB72" s="4">
        <v>2</v>
      </c>
      <c r="ADC72" s="4">
        <v>1</v>
      </c>
      <c r="ADD72" s="4">
        <v>3</v>
      </c>
      <c r="ADE72" s="4">
        <v>3</v>
      </c>
      <c r="ADF72" s="4">
        <v>3</v>
      </c>
      <c r="ADG72" s="4">
        <v>3</v>
      </c>
      <c r="ADH72" s="4">
        <v>4</v>
      </c>
      <c r="ADI72" s="4">
        <v>2</v>
      </c>
      <c r="ADJ72" s="4">
        <v>4</v>
      </c>
      <c r="ADK72" s="4">
        <v>3</v>
      </c>
      <c r="ADL72" s="4">
        <v>2</v>
      </c>
      <c r="ADM72" s="4">
        <v>4</v>
      </c>
      <c r="ADN72" s="4">
        <v>4</v>
      </c>
      <c r="ADO72" s="4">
        <v>4</v>
      </c>
      <c r="ADP72" s="4">
        <v>3</v>
      </c>
      <c r="ADQ72" s="4">
        <v>4</v>
      </c>
      <c r="ADR72" s="4">
        <v>2</v>
      </c>
      <c r="ADS72" s="4">
        <v>4</v>
      </c>
      <c r="ADT72" s="4">
        <v>4</v>
      </c>
      <c r="ADU72" s="4">
        <v>4</v>
      </c>
      <c r="ADV72" s="4">
        <v>4</v>
      </c>
      <c r="ADW72" s="4">
        <v>2</v>
      </c>
      <c r="ADX72" s="4">
        <v>3</v>
      </c>
      <c r="ADY72" s="4">
        <v>2</v>
      </c>
      <c r="ADZ72" s="2">
        <f t="shared" si="1239"/>
        <v>26</v>
      </c>
      <c r="AEA72" s="2">
        <f t="shared" si="1240"/>
        <v>35</v>
      </c>
      <c r="AEB72" s="2">
        <f t="shared" si="1241"/>
        <v>22</v>
      </c>
      <c r="AEC72" s="2">
        <f t="shared" si="1242"/>
        <v>18</v>
      </c>
      <c r="AED72" s="2">
        <f t="shared" si="1243"/>
        <v>19</v>
      </c>
      <c r="AEE72" s="2">
        <f t="shared" si="1244"/>
        <v>31</v>
      </c>
      <c r="AEF72" s="2">
        <f t="shared" si="1245"/>
        <v>22</v>
      </c>
      <c r="AEG72" s="2">
        <f t="shared" si="1246"/>
        <v>14</v>
      </c>
      <c r="AEH72" s="4">
        <v>2</v>
      </c>
      <c r="AEI72" s="4">
        <v>1</v>
      </c>
      <c r="AEJ72" s="4">
        <v>1</v>
      </c>
      <c r="AEK72" s="4">
        <v>4</v>
      </c>
      <c r="AEL72" s="4">
        <v>4</v>
      </c>
      <c r="AEM72" s="4">
        <v>3</v>
      </c>
      <c r="AEN72" s="4">
        <v>1</v>
      </c>
      <c r="AEO72" s="4">
        <v>1</v>
      </c>
      <c r="AEP72" s="4">
        <v>1</v>
      </c>
      <c r="AEQ72" s="4">
        <v>4</v>
      </c>
      <c r="AER72" s="4">
        <v>1</v>
      </c>
      <c r="AES72" s="4">
        <v>3</v>
      </c>
      <c r="AET72" s="4">
        <v>2</v>
      </c>
      <c r="AEU72" s="4">
        <v>3</v>
      </c>
      <c r="AEV72" s="4">
        <v>2</v>
      </c>
      <c r="AEW72" s="4">
        <v>2</v>
      </c>
      <c r="AEX72" s="4">
        <v>1</v>
      </c>
      <c r="AEY72" s="4">
        <v>1</v>
      </c>
      <c r="AEZ72" s="4">
        <v>2</v>
      </c>
      <c r="AFA72" s="4">
        <v>1</v>
      </c>
      <c r="AFB72" s="4">
        <v>2</v>
      </c>
      <c r="AFC72" s="4">
        <v>1</v>
      </c>
      <c r="AFD72" s="4">
        <v>3</v>
      </c>
      <c r="AFE72" s="4">
        <v>5</v>
      </c>
      <c r="AFF72" s="4">
        <v>4</v>
      </c>
      <c r="AFG72" s="4">
        <v>5</v>
      </c>
      <c r="AFH72" s="4">
        <v>4</v>
      </c>
      <c r="AFI72" s="4">
        <v>4</v>
      </c>
      <c r="AFJ72" s="4">
        <v>5</v>
      </c>
      <c r="AFK72" s="4">
        <v>5</v>
      </c>
      <c r="AFL72" s="4">
        <v>4</v>
      </c>
      <c r="AFM72" s="4">
        <v>5</v>
      </c>
      <c r="AFN72" s="1">
        <v>4</v>
      </c>
      <c r="AFO72" s="2">
        <f t="shared" si="1247"/>
        <v>91</v>
      </c>
      <c r="AFP72" s="2">
        <f t="shared" si="1248"/>
        <v>22</v>
      </c>
      <c r="AFQ72" s="2">
        <f t="shared" si="1249"/>
        <v>24</v>
      </c>
      <c r="AFR72" s="2">
        <f t="shared" si="1250"/>
        <v>45</v>
      </c>
      <c r="AFS72" s="4">
        <v>0</v>
      </c>
      <c r="AFT72" s="4">
        <v>0</v>
      </c>
      <c r="AFU72" s="4">
        <v>0</v>
      </c>
      <c r="AFV72" s="4">
        <v>0</v>
      </c>
      <c r="AFW72" s="4">
        <v>0</v>
      </c>
      <c r="AFX72" s="4">
        <v>0</v>
      </c>
      <c r="AFY72" s="4">
        <v>0</v>
      </c>
      <c r="AFZ72" s="4">
        <v>0</v>
      </c>
      <c r="AGA72" s="4">
        <v>0</v>
      </c>
      <c r="AGB72" s="4">
        <v>0</v>
      </c>
      <c r="AGC72" s="4">
        <v>0</v>
      </c>
      <c r="AGD72" s="4">
        <v>0</v>
      </c>
      <c r="AGE72" s="4">
        <v>0</v>
      </c>
      <c r="AGF72" s="4">
        <v>7</v>
      </c>
      <c r="AGG72" s="4">
        <v>0</v>
      </c>
      <c r="AGH72" s="4">
        <v>1</v>
      </c>
      <c r="AGI72" s="4">
        <v>0</v>
      </c>
      <c r="AGJ72" s="4">
        <v>0</v>
      </c>
      <c r="AGK72" s="4">
        <v>0</v>
      </c>
      <c r="AGL72" s="4">
        <v>0</v>
      </c>
      <c r="AGM72" s="4">
        <v>0</v>
      </c>
      <c r="AGN72" s="4">
        <v>7</v>
      </c>
      <c r="AGO72" s="4">
        <v>0</v>
      </c>
      <c r="AGP72" s="4">
        <v>1</v>
      </c>
      <c r="AGQ72" s="4">
        <v>0</v>
      </c>
      <c r="AGR72" s="4">
        <v>0</v>
      </c>
      <c r="AGS72" s="4">
        <v>0</v>
      </c>
      <c r="AGT72" s="4">
        <v>0</v>
      </c>
      <c r="AGU72" s="4">
        <v>0</v>
      </c>
      <c r="AGV72" s="4">
        <v>4</v>
      </c>
      <c r="AGW72" s="4">
        <v>0</v>
      </c>
      <c r="AGX72" s="4">
        <v>1</v>
      </c>
      <c r="AGY72" s="4">
        <v>0</v>
      </c>
      <c r="AGZ72" s="4">
        <v>0</v>
      </c>
      <c r="AHA72" s="4">
        <v>0</v>
      </c>
      <c r="AHB72" s="4">
        <v>0</v>
      </c>
      <c r="AHC72" s="4">
        <v>0</v>
      </c>
      <c r="AHD72" s="4">
        <v>6</v>
      </c>
      <c r="AHE72" s="4">
        <v>0</v>
      </c>
      <c r="AHF72" s="4">
        <v>3</v>
      </c>
      <c r="AHG72" s="4">
        <v>0</v>
      </c>
      <c r="AHH72" s="4">
        <v>5</v>
      </c>
      <c r="AHI72" s="4">
        <v>0</v>
      </c>
      <c r="AHJ72" s="4">
        <v>1</v>
      </c>
      <c r="AHK72" s="4">
        <v>0</v>
      </c>
      <c r="AHL72" s="4">
        <v>7</v>
      </c>
      <c r="AHM72" s="4">
        <v>0</v>
      </c>
      <c r="AHN72" s="4">
        <v>2</v>
      </c>
      <c r="AHO72" s="4">
        <v>0</v>
      </c>
      <c r="AHP72" s="2">
        <f t="shared" si="1251"/>
        <v>0</v>
      </c>
      <c r="AHQ72" s="2">
        <f t="shared" si="1252"/>
        <v>0</v>
      </c>
      <c r="AHR72" s="2">
        <f t="shared" si="1253"/>
        <v>0</v>
      </c>
      <c r="AHS72" s="2">
        <f t="shared" si="1254"/>
        <v>0</v>
      </c>
      <c r="AHT72" s="2">
        <f t="shared" si="1255"/>
        <v>1386</v>
      </c>
      <c r="AHU72" s="2">
        <f t="shared" si="1256"/>
        <v>0</v>
      </c>
      <c r="AHV72" s="2">
        <f t="shared" si="1257"/>
        <v>1386</v>
      </c>
      <c r="AHW72" s="2">
        <f t="shared" si="1258"/>
        <v>0</v>
      </c>
      <c r="AHX72" s="2">
        <f t="shared" si="1259"/>
        <v>720</v>
      </c>
      <c r="AHY72" s="2">
        <f t="shared" si="1260"/>
        <v>720</v>
      </c>
      <c r="AHZ72" s="2">
        <f t="shared" si="1261"/>
        <v>8640</v>
      </c>
      <c r="AIA72" s="2">
        <f t="shared" si="1262"/>
        <v>1200</v>
      </c>
      <c r="AIB72" s="2">
        <f t="shared" si="1263"/>
        <v>0</v>
      </c>
      <c r="AIC72" s="2">
        <f t="shared" si="1264"/>
        <v>9840</v>
      </c>
      <c r="AID72" s="2">
        <f t="shared" si="1265"/>
        <v>11946</v>
      </c>
      <c r="AIE72" s="2" t="s">
        <v>1267</v>
      </c>
      <c r="AIF72" s="1">
        <v>1</v>
      </c>
      <c r="AIG72" s="1">
        <v>1</v>
      </c>
      <c r="AIH72" s="1">
        <v>1</v>
      </c>
      <c r="AII72" s="1">
        <v>1</v>
      </c>
      <c r="AIJ72" s="1">
        <v>1</v>
      </c>
      <c r="AIK72" s="1">
        <v>1</v>
      </c>
      <c r="AIL72" s="1">
        <v>1</v>
      </c>
      <c r="AIM72" s="1"/>
      <c r="AIN72" s="1">
        <v>1</v>
      </c>
      <c r="AIO72" s="1">
        <v>1</v>
      </c>
      <c r="AIP72" s="1">
        <v>1</v>
      </c>
      <c r="AIQ72" s="1">
        <v>1</v>
      </c>
      <c r="AIR72" s="7">
        <f t="shared" si="1266"/>
        <v>11</v>
      </c>
      <c r="AIS72" s="7">
        <f t="shared" si="1267"/>
        <v>1</v>
      </c>
      <c r="AIT72" s="7">
        <f t="shared" si="1268"/>
        <v>83.333333333333329</v>
      </c>
      <c r="AIU72" s="7" t="str">
        <f t="shared" si="1269"/>
        <v>RIGHT</v>
      </c>
      <c r="AIV72" s="4">
        <v>4</v>
      </c>
      <c r="AIW72" s="4">
        <v>3</v>
      </c>
      <c r="AIX72" s="4">
        <v>4</v>
      </c>
      <c r="AIY72" s="4">
        <v>5</v>
      </c>
      <c r="AIZ72" s="4">
        <v>4</v>
      </c>
      <c r="AJA72" s="4">
        <v>4</v>
      </c>
      <c r="AJB72" s="4">
        <v>5</v>
      </c>
      <c r="AJC72" s="4">
        <v>2</v>
      </c>
      <c r="AJD72" s="4">
        <v>4</v>
      </c>
      <c r="AJE72" s="4">
        <v>5</v>
      </c>
      <c r="AJF72" s="4">
        <v>5</v>
      </c>
      <c r="AJG72" s="4">
        <v>4</v>
      </c>
      <c r="AJH72" s="4">
        <v>1</v>
      </c>
      <c r="AJI72" s="4">
        <v>4</v>
      </c>
      <c r="AJJ72" s="4">
        <v>1</v>
      </c>
      <c r="AJK72" s="4">
        <v>4</v>
      </c>
      <c r="AJL72" s="4">
        <v>4</v>
      </c>
      <c r="AJM72" s="4">
        <v>5</v>
      </c>
      <c r="AJN72" s="4">
        <v>4</v>
      </c>
      <c r="AJO72" s="4">
        <v>4</v>
      </c>
      <c r="AJP72" s="2">
        <f t="shared" si="1270"/>
        <v>76</v>
      </c>
      <c r="AJQ72" s="2">
        <f t="shared" si="1271"/>
        <v>36</v>
      </c>
      <c r="AJR72" s="2">
        <f t="shared" si="1272"/>
        <v>40</v>
      </c>
      <c r="AJS72" s="4">
        <v>4</v>
      </c>
      <c r="AJT72" s="4">
        <v>4</v>
      </c>
      <c r="AJU72" s="4">
        <v>4</v>
      </c>
      <c r="AJV72" s="4">
        <v>3</v>
      </c>
      <c r="AJW72" s="4">
        <v>1</v>
      </c>
      <c r="AJX72" s="4">
        <v>2</v>
      </c>
      <c r="AJY72" s="4">
        <v>4</v>
      </c>
      <c r="AJZ72" s="4">
        <v>1</v>
      </c>
      <c r="AKA72" s="4">
        <v>1</v>
      </c>
      <c r="AKB72" s="4">
        <v>1</v>
      </c>
      <c r="AKC72" s="4">
        <v>1</v>
      </c>
      <c r="AKD72" s="4">
        <v>1</v>
      </c>
      <c r="AKE72" s="4">
        <v>1</v>
      </c>
      <c r="AKF72" s="4">
        <v>1</v>
      </c>
      <c r="AKG72" s="4">
        <v>1</v>
      </c>
      <c r="AKH72" s="4">
        <v>1</v>
      </c>
      <c r="AKI72" s="4">
        <v>0</v>
      </c>
      <c r="AKJ72" s="4">
        <v>0</v>
      </c>
      <c r="AKK72" s="4">
        <v>0</v>
      </c>
      <c r="AKL72" s="4">
        <v>0</v>
      </c>
      <c r="AKM72" s="4">
        <v>0</v>
      </c>
      <c r="AKN72" s="4">
        <v>1</v>
      </c>
      <c r="AKO72" s="4">
        <v>0</v>
      </c>
      <c r="AKP72" s="4">
        <v>0</v>
      </c>
      <c r="AKQ72" s="4">
        <v>2</v>
      </c>
      <c r="AKR72" s="4" t="s">
        <v>486</v>
      </c>
      <c r="AKS72" s="4">
        <v>0</v>
      </c>
      <c r="AKT72" s="2">
        <v>6</v>
      </c>
      <c r="AKU72" s="2">
        <v>3</v>
      </c>
      <c r="AKV72" s="2">
        <v>2</v>
      </c>
      <c r="AKW72" s="2">
        <v>1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1">
        <v>3</v>
      </c>
      <c r="ALD72" s="1">
        <v>3</v>
      </c>
      <c r="ALE72" s="1">
        <v>4</v>
      </c>
      <c r="ALF72" s="1">
        <v>4</v>
      </c>
      <c r="ALG72" s="1">
        <v>4</v>
      </c>
      <c r="ALH72" s="1">
        <v>4</v>
      </c>
      <c r="ALI72" s="1">
        <v>3</v>
      </c>
      <c r="ALJ72" s="1">
        <v>4</v>
      </c>
      <c r="ALK72" s="1">
        <v>4</v>
      </c>
      <c r="ALL72" s="1">
        <v>3</v>
      </c>
      <c r="ALM72" s="1">
        <v>4</v>
      </c>
      <c r="ALN72" s="1">
        <v>4</v>
      </c>
      <c r="ALO72" s="1">
        <v>3</v>
      </c>
      <c r="ALP72" s="1">
        <v>3</v>
      </c>
      <c r="ALQ72" s="1">
        <v>3</v>
      </c>
      <c r="ALR72" s="1">
        <v>3</v>
      </c>
      <c r="ALS72" s="1">
        <v>4</v>
      </c>
      <c r="ALT72" s="1">
        <v>4</v>
      </c>
      <c r="ALU72" s="1">
        <v>3</v>
      </c>
      <c r="ALV72" s="1">
        <v>4</v>
      </c>
      <c r="ALW72" s="1">
        <v>1</v>
      </c>
      <c r="ALX72" s="1">
        <v>4</v>
      </c>
      <c r="ALY72" s="1">
        <v>4</v>
      </c>
      <c r="ALZ72" s="2">
        <f t="shared" si="1273"/>
        <v>80</v>
      </c>
      <c r="AMA72">
        <v>16</v>
      </c>
      <c r="AMB72">
        <v>14</v>
      </c>
      <c r="AMC72">
        <v>19</v>
      </c>
      <c r="AMD72">
        <v>22</v>
      </c>
      <c r="AME72" s="1">
        <v>3</v>
      </c>
      <c r="AMF72" s="1">
        <v>4</v>
      </c>
      <c r="AMG72" s="1">
        <v>2</v>
      </c>
      <c r="AMH72" s="1">
        <v>1</v>
      </c>
      <c r="AMI72" s="8">
        <v>4</v>
      </c>
      <c r="AMJ72" s="8">
        <v>5</v>
      </c>
      <c r="AMK72" s="8">
        <v>4</v>
      </c>
      <c r="AML72" s="8">
        <v>1</v>
      </c>
      <c r="AMM72" s="8">
        <v>5</v>
      </c>
      <c r="AMN72" s="8">
        <v>4</v>
      </c>
      <c r="AMO72" s="8">
        <v>3</v>
      </c>
      <c r="AMP72" s="8">
        <v>4</v>
      </c>
      <c r="AMQ72" s="8">
        <v>1</v>
      </c>
      <c r="AMR72" s="8">
        <v>5</v>
      </c>
      <c r="AMS72" s="8">
        <v>5</v>
      </c>
      <c r="AMT72" s="8">
        <v>1</v>
      </c>
      <c r="AMU72" s="8">
        <v>5</v>
      </c>
      <c r="AMV72" s="8">
        <v>4</v>
      </c>
      <c r="AMW72" s="8">
        <v>2</v>
      </c>
      <c r="AMX72" s="8">
        <v>5</v>
      </c>
      <c r="AMY72" s="8">
        <v>5</v>
      </c>
      <c r="AMZ72" s="2">
        <f t="shared" si="1274"/>
        <v>13</v>
      </c>
      <c r="ANA72" s="2">
        <f t="shared" si="1275"/>
        <v>30</v>
      </c>
      <c r="ANB72" s="2">
        <f t="shared" si="1276"/>
        <v>30</v>
      </c>
      <c r="ANC72" s="2">
        <f t="shared" si="1277"/>
        <v>73</v>
      </c>
    </row>
    <row r="73" spans="1:1043" x14ac:dyDescent="0.2">
      <c r="A73" s="2" t="s">
        <v>487</v>
      </c>
      <c r="B73" s="3">
        <v>43416.604444444441</v>
      </c>
      <c r="C73" s="2">
        <v>162.19999999999999</v>
      </c>
      <c r="D73" s="2">
        <v>47.5</v>
      </c>
      <c r="E73" s="2">
        <v>18.054767903107855</v>
      </c>
      <c r="F73" s="2">
        <v>22</v>
      </c>
      <c r="G73" s="2">
        <v>-20</v>
      </c>
      <c r="H73" s="2">
        <v>28</v>
      </c>
      <c r="I73" s="2">
        <v>-84</v>
      </c>
      <c r="J73" s="2">
        <v>19</v>
      </c>
      <c r="K73" s="2">
        <v>-15</v>
      </c>
      <c r="L73" s="2">
        <v>52</v>
      </c>
      <c r="M73" s="2">
        <v>25</v>
      </c>
      <c r="N73" s="2">
        <v>-67</v>
      </c>
      <c r="O73" s="2">
        <v>34</v>
      </c>
      <c r="P73" s="2">
        <v>-64</v>
      </c>
      <c r="Q73" s="2">
        <v>-38</v>
      </c>
      <c r="R73" s="2">
        <v>-38</v>
      </c>
      <c r="S73" s="2">
        <v>11</v>
      </c>
      <c r="T73" s="2">
        <v>13</v>
      </c>
      <c r="U73" s="2">
        <v>-37</v>
      </c>
      <c r="V73" s="2">
        <v>22</v>
      </c>
      <c r="W73" s="2">
        <v>22</v>
      </c>
      <c r="X73" s="2">
        <v>25</v>
      </c>
      <c r="Y73" s="2">
        <v>27</v>
      </c>
      <c r="Z73" s="2">
        <v>-67</v>
      </c>
      <c r="AA73" s="2">
        <v>35</v>
      </c>
      <c r="AB73" s="2">
        <v>-66</v>
      </c>
      <c r="AC73" s="2">
        <v>-38</v>
      </c>
      <c r="AD73" s="2">
        <v>-34</v>
      </c>
      <c r="AE73" s="2">
        <v>52</v>
      </c>
      <c r="AF73" s="2">
        <v>21</v>
      </c>
      <c r="AG73" s="2">
        <v>-41</v>
      </c>
      <c r="AH73" s="2">
        <v>18</v>
      </c>
      <c r="AI73" s="2">
        <v>39</v>
      </c>
      <c r="AJ73" s="2">
        <v>-100</v>
      </c>
      <c r="AK73" s="2">
        <v>-100</v>
      </c>
      <c r="AL73" s="2">
        <v>-100</v>
      </c>
      <c r="AM73" s="2">
        <v>93</v>
      </c>
      <c r="AN73" s="2">
        <v>20</v>
      </c>
      <c r="AO73" s="2">
        <v>0</v>
      </c>
      <c r="AP73" s="2">
        <v>3</v>
      </c>
      <c r="AQ73" s="2">
        <v>1</v>
      </c>
      <c r="AR73" s="4">
        <v>2</v>
      </c>
      <c r="AS73" s="4">
        <v>2</v>
      </c>
      <c r="AT73" s="4">
        <v>2</v>
      </c>
      <c r="AU73" s="4">
        <v>1</v>
      </c>
      <c r="AV73" s="4">
        <v>2</v>
      </c>
      <c r="AW73" s="4">
        <v>1</v>
      </c>
      <c r="AX73" s="4">
        <v>2</v>
      </c>
      <c r="AY73" s="4">
        <v>1</v>
      </c>
      <c r="AZ73" s="4">
        <v>2</v>
      </c>
      <c r="BA73" s="4">
        <v>3</v>
      </c>
      <c r="BB73" s="4">
        <v>3</v>
      </c>
      <c r="BC73" s="4">
        <v>3</v>
      </c>
      <c r="BD73" s="4">
        <v>3</v>
      </c>
      <c r="BE73" s="4">
        <v>1</v>
      </c>
      <c r="BF73" s="4">
        <v>1</v>
      </c>
      <c r="BG73" s="4">
        <v>2</v>
      </c>
      <c r="BH73" s="4">
        <v>3</v>
      </c>
      <c r="BI73" s="4">
        <v>2</v>
      </c>
      <c r="BJ73" s="4">
        <v>2</v>
      </c>
      <c r="BK73" s="4">
        <v>1</v>
      </c>
      <c r="BL73" s="4">
        <v>2</v>
      </c>
      <c r="BM73" s="4">
        <v>3</v>
      </c>
      <c r="BN73" s="4">
        <v>1</v>
      </c>
      <c r="BO73" s="4">
        <v>1</v>
      </c>
      <c r="BP73" s="4">
        <v>2</v>
      </c>
      <c r="BQ73" s="4">
        <v>3</v>
      </c>
      <c r="BR73" s="4">
        <v>1</v>
      </c>
      <c r="BS73" s="4">
        <v>1</v>
      </c>
      <c r="BT73" s="4">
        <v>1</v>
      </c>
      <c r="BU73" s="4">
        <v>3</v>
      </c>
      <c r="BV73" s="4">
        <v>2</v>
      </c>
      <c r="BW73" s="4">
        <v>2</v>
      </c>
      <c r="BX73" s="4">
        <v>2</v>
      </c>
      <c r="BY73" s="4">
        <v>3</v>
      </c>
      <c r="BZ73" s="4">
        <v>2</v>
      </c>
      <c r="CA73" s="4">
        <v>3</v>
      </c>
      <c r="CB73" s="4">
        <v>1</v>
      </c>
      <c r="CC73" s="4">
        <v>2</v>
      </c>
      <c r="CD73" s="4">
        <v>2</v>
      </c>
      <c r="CE73" s="4">
        <v>2</v>
      </c>
      <c r="CF73" s="4">
        <v>2</v>
      </c>
      <c r="CG73" s="4">
        <v>3</v>
      </c>
      <c r="CH73" s="4">
        <v>2</v>
      </c>
      <c r="CI73" s="4">
        <v>2</v>
      </c>
      <c r="CJ73" s="4">
        <v>1</v>
      </c>
      <c r="CK73" s="4">
        <v>2</v>
      </c>
      <c r="CL73" s="4">
        <v>1</v>
      </c>
      <c r="CM73" s="4">
        <v>1</v>
      </c>
      <c r="CN73" s="4">
        <v>2</v>
      </c>
      <c r="CO73" s="4">
        <v>1</v>
      </c>
      <c r="CP73" s="4">
        <v>2</v>
      </c>
      <c r="CQ73" s="4">
        <v>2</v>
      </c>
      <c r="CR73" s="4">
        <v>2</v>
      </c>
      <c r="CS73" s="4">
        <v>1</v>
      </c>
      <c r="CT73" s="4">
        <v>2</v>
      </c>
      <c r="CU73" s="4">
        <v>1</v>
      </c>
      <c r="CV73" s="4">
        <v>3</v>
      </c>
      <c r="CW73" s="4">
        <v>1</v>
      </c>
      <c r="CX73" s="4">
        <v>1</v>
      </c>
      <c r="CY73" s="4">
        <v>1</v>
      </c>
      <c r="CZ73" s="4">
        <v>1</v>
      </c>
      <c r="DA73" s="4">
        <v>4</v>
      </c>
      <c r="DB73" s="4">
        <v>1</v>
      </c>
      <c r="DC73" s="4">
        <v>1</v>
      </c>
      <c r="DD73" s="4">
        <v>3</v>
      </c>
      <c r="DE73" s="4">
        <v>1</v>
      </c>
      <c r="DF73" s="4">
        <v>1</v>
      </c>
      <c r="DG73" s="4">
        <v>2</v>
      </c>
      <c r="DH73" s="4">
        <v>1</v>
      </c>
      <c r="DI73" s="4">
        <v>1</v>
      </c>
      <c r="DJ73" s="4">
        <v>1</v>
      </c>
      <c r="DK73" s="4">
        <v>3</v>
      </c>
      <c r="DL73" s="4">
        <v>1</v>
      </c>
      <c r="DM73" s="4">
        <v>2</v>
      </c>
      <c r="DN73" s="4">
        <v>2</v>
      </c>
      <c r="DO73" s="4">
        <v>1</v>
      </c>
      <c r="DP73" s="5">
        <v>79.849999999999994</v>
      </c>
      <c r="DQ73" s="5">
        <v>38.159999999999997</v>
      </c>
      <c r="DR73" s="5">
        <v>165.05</v>
      </c>
      <c r="DS73" s="5">
        <v>108.29</v>
      </c>
      <c r="DT73" s="5">
        <v>3.45</v>
      </c>
      <c r="DU73" s="5">
        <v>15</v>
      </c>
      <c r="DV73" s="5">
        <v>129.93</v>
      </c>
      <c r="DW73" s="5">
        <v>65.989999999999995</v>
      </c>
      <c r="DX73" s="5">
        <v>13.15</v>
      </c>
      <c r="DY73" s="5">
        <v>16.71</v>
      </c>
      <c r="DZ73" s="5">
        <v>10.83</v>
      </c>
      <c r="EA73" s="5">
        <v>146.4</v>
      </c>
      <c r="EB73" s="5">
        <v>255.35</v>
      </c>
      <c r="EC73" s="5">
        <v>153.66</v>
      </c>
      <c r="ED73" s="5">
        <v>141.47</v>
      </c>
      <c r="EE73" s="5">
        <v>181.35</v>
      </c>
      <c r="EF73" s="5">
        <v>233.59</v>
      </c>
      <c r="EG73" s="5">
        <v>325.49</v>
      </c>
      <c r="EH73" s="5">
        <v>277.49</v>
      </c>
      <c r="EI73" s="5">
        <v>437</v>
      </c>
      <c r="EJ73" s="5">
        <v>480.09</v>
      </c>
      <c r="EK73" s="5">
        <v>170</v>
      </c>
      <c r="EL73" s="5">
        <v>342.9</v>
      </c>
      <c r="EM73" s="5">
        <v>255.11</v>
      </c>
      <c r="EN73" s="5">
        <v>345.56</v>
      </c>
      <c r="EO73" s="5">
        <v>488</v>
      </c>
      <c r="EP73" s="5">
        <v>211.12</v>
      </c>
      <c r="EQ73" s="5">
        <v>113</v>
      </c>
      <c r="ER73" s="5">
        <v>191.68</v>
      </c>
      <c r="ES73" s="5">
        <v>193.63</v>
      </c>
      <c r="ET73" s="5">
        <v>376.2</v>
      </c>
      <c r="EU73" s="5">
        <v>414.54</v>
      </c>
      <c r="EV73" s="5">
        <v>626.04</v>
      </c>
      <c r="EW73" s="5">
        <v>180.53</v>
      </c>
      <c r="EX73" s="5">
        <v>345.78</v>
      </c>
      <c r="EY73" s="5">
        <v>320.04000000000002</v>
      </c>
      <c r="EZ73" s="5">
        <v>178.92</v>
      </c>
      <c r="FA73" s="5">
        <v>234.51</v>
      </c>
      <c r="FB73" s="5">
        <v>142.71</v>
      </c>
      <c r="FC73" s="5">
        <v>187.24</v>
      </c>
      <c r="FD73" s="5">
        <v>210.15</v>
      </c>
      <c r="FE73" s="5">
        <v>45.39</v>
      </c>
      <c r="FF73" s="5">
        <v>378</v>
      </c>
      <c r="FG73" s="5">
        <v>179.85</v>
      </c>
      <c r="FH73" s="5">
        <v>192.32</v>
      </c>
      <c r="FI73" s="5">
        <v>71.7</v>
      </c>
      <c r="FJ73" s="5">
        <v>288.19</v>
      </c>
      <c r="FK73" s="5">
        <v>113</v>
      </c>
      <c r="FL73" s="5">
        <v>119.29</v>
      </c>
      <c r="FM73" s="5">
        <v>145.82</v>
      </c>
      <c r="FN73" s="5">
        <v>90.89</v>
      </c>
      <c r="FO73" s="5">
        <v>211.61</v>
      </c>
      <c r="FP73" s="5">
        <v>191.15</v>
      </c>
      <c r="FQ73" s="5">
        <v>114.48</v>
      </c>
      <c r="FR73" s="5">
        <v>199.32</v>
      </c>
      <c r="FS73" s="5">
        <v>249.82</v>
      </c>
      <c r="FT73" s="5">
        <v>235.78</v>
      </c>
      <c r="FU73" s="5">
        <v>258.7</v>
      </c>
      <c r="FV73" s="5">
        <v>201.17</v>
      </c>
      <c r="FW73" s="5">
        <v>26.73</v>
      </c>
      <c r="FX73" s="5">
        <v>148.84</v>
      </c>
      <c r="FY73" s="5">
        <v>123</v>
      </c>
      <c r="FZ73" s="5">
        <v>102.48</v>
      </c>
      <c r="GA73" s="5">
        <v>173.4</v>
      </c>
      <c r="GB73" s="5">
        <v>225.68</v>
      </c>
      <c r="GC73" s="5">
        <v>122.4</v>
      </c>
      <c r="GD73" s="5">
        <v>83.7</v>
      </c>
      <c r="GE73" s="5">
        <v>126.79</v>
      </c>
      <c r="GF73" s="5">
        <v>145.15</v>
      </c>
      <c r="GG73" s="5">
        <v>0</v>
      </c>
      <c r="GH73" s="5">
        <v>133.43</v>
      </c>
      <c r="GI73" s="5">
        <v>124.31</v>
      </c>
      <c r="GJ73" s="5">
        <v>2.37</v>
      </c>
      <c r="GK73" s="5">
        <v>313</v>
      </c>
      <c r="GL73" s="5">
        <v>2.37</v>
      </c>
      <c r="GM73" s="5">
        <v>24.38</v>
      </c>
      <c r="GN73" s="2">
        <f t="shared" si="852"/>
        <v>159.69999999999999</v>
      </c>
      <c r="GO73" s="2">
        <f t="shared" si="853"/>
        <v>76.319999999999993</v>
      </c>
      <c r="GP73" s="2">
        <f t="shared" si="854"/>
        <v>330.1</v>
      </c>
      <c r="GQ73" s="2">
        <f t="shared" si="855"/>
        <v>108.29</v>
      </c>
      <c r="GR73" s="2">
        <f t="shared" si="856"/>
        <v>6.9</v>
      </c>
      <c r="GS73" s="2">
        <f t="shared" si="857"/>
        <v>15</v>
      </c>
      <c r="GT73" s="2">
        <f t="shared" si="858"/>
        <v>259.86</v>
      </c>
      <c r="GU73" s="2">
        <f t="shared" si="859"/>
        <v>65.989999999999995</v>
      </c>
      <c r="GV73" s="2">
        <f t="shared" si="860"/>
        <v>26.3</v>
      </c>
      <c r="GW73" s="2">
        <f t="shared" si="861"/>
        <v>50.13</v>
      </c>
      <c r="GX73" s="2">
        <f t="shared" si="862"/>
        <v>32.49</v>
      </c>
      <c r="GY73" s="2">
        <f t="shared" si="863"/>
        <v>439.20000000000005</v>
      </c>
      <c r="GZ73" s="2">
        <f t="shared" si="864"/>
        <v>766.05</v>
      </c>
      <c r="HA73" s="2">
        <f t="shared" si="865"/>
        <v>153.66</v>
      </c>
      <c r="HB73" s="2">
        <f t="shared" si="866"/>
        <v>141.47</v>
      </c>
      <c r="HC73" s="2">
        <f t="shared" si="867"/>
        <v>362.7</v>
      </c>
      <c r="HD73" s="2">
        <f t="shared" si="868"/>
        <v>700.77</v>
      </c>
      <c r="HE73" s="2">
        <f t="shared" si="869"/>
        <v>650.98</v>
      </c>
      <c r="HF73" s="2">
        <f t="shared" si="870"/>
        <v>554.98</v>
      </c>
      <c r="HG73" s="2">
        <f t="shared" si="871"/>
        <v>437</v>
      </c>
      <c r="HH73" s="2">
        <f t="shared" si="872"/>
        <v>960.18</v>
      </c>
      <c r="HI73" s="2">
        <f t="shared" si="873"/>
        <v>510</v>
      </c>
      <c r="HJ73" s="2">
        <f t="shared" si="874"/>
        <v>342.9</v>
      </c>
      <c r="HK73" s="2">
        <f t="shared" si="875"/>
        <v>255.11</v>
      </c>
      <c r="HL73" s="2">
        <f t="shared" si="876"/>
        <v>691.12</v>
      </c>
      <c r="HM73" s="2">
        <f t="shared" si="877"/>
        <v>1464</v>
      </c>
      <c r="HN73" s="2">
        <f t="shared" si="878"/>
        <v>211.12</v>
      </c>
      <c r="HO73" s="2">
        <f t="shared" si="879"/>
        <v>113</v>
      </c>
      <c r="HP73" s="2">
        <f t="shared" si="880"/>
        <v>191.68</v>
      </c>
      <c r="HQ73" s="2">
        <f t="shared" si="881"/>
        <v>580.89</v>
      </c>
      <c r="HR73" s="2">
        <f t="shared" si="882"/>
        <v>752.4</v>
      </c>
      <c r="HS73" s="2">
        <f t="shared" si="883"/>
        <v>829.08</v>
      </c>
      <c r="HT73" s="2">
        <f t="shared" si="884"/>
        <v>1252.08</v>
      </c>
      <c r="HU73" s="2">
        <f t="shared" si="885"/>
        <v>541.59</v>
      </c>
      <c r="HV73" s="2">
        <f t="shared" si="886"/>
        <v>691.56</v>
      </c>
      <c r="HW73" s="2">
        <f t="shared" si="887"/>
        <v>960.12000000000012</v>
      </c>
      <c r="HX73" s="2">
        <f t="shared" si="888"/>
        <v>178.92</v>
      </c>
      <c r="HY73" s="2">
        <f t="shared" si="889"/>
        <v>469.02</v>
      </c>
      <c r="HZ73" s="2">
        <f t="shared" si="890"/>
        <v>285.42</v>
      </c>
      <c r="IA73" s="2">
        <f t="shared" si="891"/>
        <v>374.48</v>
      </c>
      <c r="IB73" s="2">
        <f t="shared" si="892"/>
        <v>420.3</v>
      </c>
      <c r="IC73" s="2">
        <f t="shared" si="893"/>
        <v>136.17000000000002</v>
      </c>
      <c r="ID73" s="2">
        <f t="shared" si="894"/>
        <v>756</v>
      </c>
      <c r="IE73" s="2">
        <f t="shared" si="895"/>
        <v>359.7</v>
      </c>
      <c r="IF73" s="2">
        <f t="shared" si="896"/>
        <v>192.32</v>
      </c>
      <c r="IG73" s="2">
        <f t="shared" si="897"/>
        <v>143.4</v>
      </c>
      <c r="IH73" s="2">
        <f t="shared" si="898"/>
        <v>288.19</v>
      </c>
      <c r="II73" s="2">
        <f t="shared" si="899"/>
        <v>113</v>
      </c>
      <c r="IJ73" s="2">
        <f t="shared" si="900"/>
        <v>238.58</v>
      </c>
      <c r="IK73" s="2">
        <f t="shared" si="901"/>
        <v>145.82</v>
      </c>
      <c r="IL73" s="2">
        <f t="shared" si="902"/>
        <v>181.78</v>
      </c>
      <c r="IM73" s="2">
        <f t="shared" si="903"/>
        <v>423.22</v>
      </c>
      <c r="IN73" s="2">
        <f t="shared" si="904"/>
        <v>382.3</v>
      </c>
      <c r="IO73" s="2">
        <f t="shared" si="905"/>
        <v>114.48</v>
      </c>
      <c r="IP73" s="2">
        <f t="shared" si="906"/>
        <v>398.64</v>
      </c>
      <c r="IQ73" s="2">
        <f t="shared" si="907"/>
        <v>249.82</v>
      </c>
      <c r="IR73" s="2">
        <f t="shared" si="908"/>
        <v>707.34</v>
      </c>
      <c r="IS73" s="2">
        <f t="shared" si="909"/>
        <v>258.7</v>
      </c>
      <c r="IT73" s="2">
        <f t="shared" si="910"/>
        <v>201.17</v>
      </c>
      <c r="IU73" s="2">
        <f t="shared" si="911"/>
        <v>26.73</v>
      </c>
      <c r="IV73" s="2">
        <f t="shared" si="912"/>
        <v>148.84</v>
      </c>
      <c r="IW73" s="2">
        <f t="shared" si="913"/>
        <v>492</v>
      </c>
      <c r="IX73" s="2">
        <f t="shared" si="914"/>
        <v>102.48</v>
      </c>
      <c r="IY73" s="2">
        <f t="shared" si="915"/>
        <v>173.4</v>
      </c>
      <c r="IZ73" s="2">
        <f t="shared" si="916"/>
        <v>677.04</v>
      </c>
      <c r="JA73" s="2">
        <f t="shared" si="917"/>
        <v>122.4</v>
      </c>
      <c r="JB73" s="2">
        <f t="shared" si="918"/>
        <v>83.7</v>
      </c>
      <c r="JC73" s="2">
        <f t="shared" si="919"/>
        <v>253.58</v>
      </c>
      <c r="JD73" s="2">
        <f t="shared" si="920"/>
        <v>145.15</v>
      </c>
      <c r="JE73" s="2">
        <f t="shared" si="921"/>
        <v>0</v>
      </c>
      <c r="JF73" s="2">
        <f t="shared" si="922"/>
        <v>133.43</v>
      </c>
      <c r="JG73" s="2">
        <f t="shared" si="923"/>
        <v>372.93</v>
      </c>
      <c r="JH73" s="2">
        <f t="shared" si="924"/>
        <v>2.37</v>
      </c>
      <c r="JI73" s="2">
        <f t="shared" si="925"/>
        <v>626</v>
      </c>
      <c r="JJ73" s="2">
        <f t="shared" si="926"/>
        <v>4.74</v>
      </c>
      <c r="JK73" s="2">
        <f t="shared" si="927"/>
        <v>24.38</v>
      </c>
      <c r="JL73" s="5">
        <v>0.2656</v>
      </c>
      <c r="JM73" s="5">
        <v>0.14754999999999999</v>
      </c>
      <c r="JN73" s="5">
        <v>0.95135000000000003</v>
      </c>
      <c r="JO73" s="5">
        <v>1.3923000000000001</v>
      </c>
      <c r="JP73" s="5">
        <v>5.8500000000000003E-2</v>
      </c>
      <c r="JQ73" s="5">
        <v>0.15</v>
      </c>
      <c r="JR73" s="5">
        <v>12.6183</v>
      </c>
      <c r="JS73" s="5">
        <v>0.54310000000000003</v>
      </c>
      <c r="JT73" s="5">
        <v>0.1190333333</v>
      </c>
      <c r="JU73" s="5">
        <v>0.15086666670000001</v>
      </c>
      <c r="JV73" s="5">
        <v>0.1340666667</v>
      </c>
      <c r="JW73" s="5">
        <v>3.7849166670000001</v>
      </c>
      <c r="JX73" s="5">
        <v>11.46613333</v>
      </c>
      <c r="JY73" s="5">
        <v>10.3194</v>
      </c>
      <c r="JZ73" s="5">
        <v>6.44679</v>
      </c>
      <c r="KA73" s="5">
        <v>0.29294999999999999</v>
      </c>
      <c r="KB73" s="5">
        <v>10.029963329999999</v>
      </c>
      <c r="KC73" s="5">
        <v>16.458500000000001</v>
      </c>
      <c r="KD73" s="5">
        <v>14.6218495</v>
      </c>
      <c r="KE73" s="5">
        <v>33.82</v>
      </c>
      <c r="KF73" s="5">
        <v>30.050133330000001</v>
      </c>
      <c r="KG73" s="5">
        <v>5.22</v>
      </c>
      <c r="KH73" s="5">
        <v>16.382999999999999</v>
      </c>
      <c r="KI73" s="5">
        <v>9.8745999999999992</v>
      </c>
      <c r="KJ73" s="5">
        <v>14.359249999999999</v>
      </c>
      <c r="KK73" s="5">
        <v>0</v>
      </c>
      <c r="KL73" s="5">
        <v>11.1839</v>
      </c>
      <c r="KM73" s="5">
        <v>2.73</v>
      </c>
      <c r="KN73" s="5">
        <v>9.4915000000000003</v>
      </c>
      <c r="KO73" s="5">
        <v>3.6768000000000001</v>
      </c>
      <c r="KP73" s="5">
        <v>16.394400000000001</v>
      </c>
      <c r="KQ73" s="5">
        <v>15.2403</v>
      </c>
      <c r="KR73" s="5">
        <v>26.440200000000001</v>
      </c>
      <c r="KS73" s="5">
        <v>15.008749999999999</v>
      </c>
      <c r="KT73" s="5">
        <v>18.950099999999999</v>
      </c>
      <c r="KU73" s="5">
        <v>5.9976000000000003</v>
      </c>
      <c r="KV73" s="5">
        <v>4.9896000000000003</v>
      </c>
      <c r="KW73" s="5">
        <v>1.7626500000000001</v>
      </c>
      <c r="KX73" s="5">
        <v>1.8480000000000001</v>
      </c>
      <c r="KY73" s="5">
        <v>5.6280000000000001</v>
      </c>
      <c r="KZ73" s="5">
        <v>8.1966249999999992</v>
      </c>
      <c r="LA73" s="5">
        <v>1.4370000000000001</v>
      </c>
      <c r="LB73" s="5">
        <v>15.789</v>
      </c>
      <c r="LC73" s="5">
        <v>14.217396669999999</v>
      </c>
      <c r="LD73" s="5">
        <v>16.942399999999999</v>
      </c>
      <c r="LE73" s="5">
        <v>8.0909999999999993</v>
      </c>
      <c r="LF73" s="5">
        <v>10.3474</v>
      </c>
      <c r="LG73" s="5">
        <v>0.74633333329999996</v>
      </c>
      <c r="LH73" s="5">
        <v>0.90590000000000004</v>
      </c>
      <c r="LI73" s="5">
        <v>2.0419499999999999</v>
      </c>
      <c r="LJ73" s="5">
        <v>6.6978</v>
      </c>
      <c r="LK73" s="5">
        <v>17.363700000000001</v>
      </c>
      <c r="LL73" s="5">
        <v>9.0416000000000007</v>
      </c>
      <c r="LM73" s="5">
        <v>4.032</v>
      </c>
      <c r="LN73" s="5">
        <v>10.54833333</v>
      </c>
      <c r="LO73" s="5">
        <v>10.49</v>
      </c>
      <c r="LP73" s="5">
        <v>11.596399999999999</v>
      </c>
      <c r="LQ73" s="5">
        <v>12.442133330000001</v>
      </c>
      <c r="LR73" s="5">
        <v>2.536666667</v>
      </c>
      <c r="LS73" s="5">
        <v>7.9200000000000007E-2</v>
      </c>
      <c r="LT73" s="5">
        <v>7.93</v>
      </c>
      <c r="LU73" s="5">
        <v>4.8708</v>
      </c>
      <c r="LV73" s="5">
        <v>2.3668</v>
      </c>
      <c r="LW73" s="5">
        <v>1.8360000000000001</v>
      </c>
      <c r="LX73" s="5">
        <v>18.558399999999999</v>
      </c>
      <c r="LY73" s="5">
        <v>1.734</v>
      </c>
      <c r="LZ73" s="5">
        <v>0.372</v>
      </c>
      <c r="MA73" s="5">
        <v>1.3066666669999999E-2</v>
      </c>
      <c r="MB73" s="5">
        <v>4.9133333330000001E-2</v>
      </c>
      <c r="MC73" s="5">
        <v>0</v>
      </c>
      <c r="MD73" s="5">
        <v>0.14760000000000001</v>
      </c>
      <c r="ME73" s="5">
        <v>0</v>
      </c>
      <c r="MF73" s="5">
        <v>4.7399999999999998E-2</v>
      </c>
      <c r="MG73" s="5">
        <v>0</v>
      </c>
      <c r="MH73" s="5">
        <v>0</v>
      </c>
      <c r="MI73" s="5">
        <v>2.3107500000000001</v>
      </c>
      <c r="MJ73" s="2">
        <f t="shared" si="928"/>
        <v>0.53120000000000001</v>
      </c>
      <c r="MK73" s="2">
        <f t="shared" si="929"/>
        <v>0.29509999999999997</v>
      </c>
      <c r="ML73" s="2">
        <f t="shared" si="930"/>
        <v>1.9027000000000001</v>
      </c>
      <c r="MM73" s="2">
        <f t="shared" si="931"/>
        <v>1.3923000000000001</v>
      </c>
      <c r="MN73" s="2">
        <f t="shared" si="932"/>
        <v>0.11700000000000001</v>
      </c>
      <c r="MO73" s="2">
        <f t="shared" si="933"/>
        <v>0.15</v>
      </c>
      <c r="MP73" s="2">
        <f t="shared" si="934"/>
        <v>25.236599999999999</v>
      </c>
      <c r="MQ73" s="2">
        <f t="shared" si="935"/>
        <v>0.54310000000000003</v>
      </c>
      <c r="MR73" s="2">
        <f t="shared" si="936"/>
        <v>0.2380666666</v>
      </c>
      <c r="MS73" s="2">
        <f t="shared" si="937"/>
        <v>0.45260000010000001</v>
      </c>
      <c r="MT73" s="2">
        <f t="shared" si="938"/>
        <v>0.40220000010000001</v>
      </c>
      <c r="MU73" s="2">
        <f t="shared" si="939"/>
        <v>11.354750000999999</v>
      </c>
      <c r="MV73" s="2">
        <f t="shared" si="940"/>
        <v>34.398399990000001</v>
      </c>
      <c r="MW73" s="2">
        <f t="shared" si="941"/>
        <v>10.3194</v>
      </c>
      <c r="MX73" s="2">
        <f t="shared" si="942"/>
        <v>6.44679</v>
      </c>
      <c r="MY73" s="2">
        <f t="shared" si="943"/>
        <v>0.58589999999999998</v>
      </c>
      <c r="MZ73" s="2">
        <f t="shared" si="944"/>
        <v>30.089889989999996</v>
      </c>
      <c r="NA73" s="2">
        <f t="shared" si="945"/>
        <v>32.917000000000002</v>
      </c>
      <c r="NB73" s="2">
        <f t="shared" si="946"/>
        <v>29.243698999999999</v>
      </c>
      <c r="NC73" s="2">
        <f t="shared" si="947"/>
        <v>33.82</v>
      </c>
      <c r="ND73" s="2">
        <f t="shared" si="948"/>
        <v>60.100266660000003</v>
      </c>
      <c r="NE73" s="2">
        <f t="shared" si="949"/>
        <v>15.66</v>
      </c>
      <c r="NF73" s="2">
        <f t="shared" si="950"/>
        <v>16.382999999999999</v>
      </c>
      <c r="NG73" s="2">
        <f t="shared" si="951"/>
        <v>9.8745999999999992</v>
      </c>
      <c r="NH73" s="2">
        <f t="shared" si="952"/>
        <v>28.718499999999999</v>
      </c>
      <c r="NI73" s="2">
        <f t="shared" si="953"/>
        <v>0</v>
      </c>
      <c r="NJ73" s="2">
        <f t="shared" si="954"/>
        <v>11.1839</v>
      </c>
      <c r="NK73" s="2">
        <f t="shared" si="955"/>
        <v>2.73</v>
      </c>
      <c r="NL73" s="2">
        <f t="shared" si="956"/>
        <v>9.4915000000000003</v>
      </c>
      <c r="NM73" s="2">
        <f t="shared" si="957"/>
        <v>11.0304</v>
      </c>
      <c r="NN73" s="2">
        <f t="shared" si="958"/>
        <v>32.788800000000002</v>
      </c>
      <c r="NO73" s="2">
        <f t="shared" si="959"/>
        <v>30.480599999999999</v>
      </c>
      <c r="NP73" s="2">
        <f t="shared" si="960"/>
        <v>52.880400000000002</v>
      </c>
      <c r="NQ73" s="2">
        <f t="shared" si="961"/>
        <v>45.026249999999997</v>
      </c>
      <c r="NR73" s="2">
        <f t="shared" si="962"/>
        <v>37.900199999999998</v>
      </c>
      <c r="NS73" s="2">
        <f t="shared" si="963"/>
        <v>17.992800000000003</v>
      </c>
      <c r="NT73" s="2">
        <f t="shared" si="964"/>
        <v>4.9896000000000003</v>
      </c>
      <c r="NU73" s="2">
        <f t="shared" si="965"/>
        <v>3.5253000000000001</v>
      </c>
      <c r="NV73" s="2">
        <f t="shared" si="966"/>
        <v>3.6960000000000002</v>
      </c>
      <c r="NW73" s="2">
        <f t="shared" si="967"/>
        <v>11.256</v>
      </c>
      <c r="NX73" s="2">
        <f t="shared" si="968"/>
        <v>16.393249999999998</v>
      </c>
      <c r="NY73" s="2">
        <f t="shared" si="969"/>
        <v>4.3109999999999999</v>
      </c>
      <c r="NZ73" s="2">
        <f t="shared" si="970"/>
        <v>31.577999999999999</v>
      </c>
      <c r="OA73" s="2">
        <f t="shared" si="971"/>
        <v>28.434793339999999</v>
      </c>
      <c r="OB73" s="2">
        <f t="shared" si="972"/>
        <v>16.942399999999999</v>
      </c>
      <c r="OC73" s="2">
        <f t="shared" si="973"/>
        <v>16.181999999999999</v>
      </c>
      <c r="OD73" s="2">
        <f t="shared" si="974"/>
        <v>10.3474</v>
      </c>
      <c r="OE73" s="2">
        <f t="shared" si="975"/>
        <v>0.74633333329999996</v>
      </c>
      <c r="OF73" s="2">
        <f t="shared" si="976"/>
        <v>1.8118000000000001</v>
      </c>
      <c r="OG73" s="2">
        <f t="shared" si="977"/>
        <v>2.0419499999999999</v>
      </c>
      <c r="OH73" s="2">
        <f t="shared" si="978"/>
        <v>13.3956</v>
      </c>
      <c r="OI73" s="2">
        <f t="shared" si="979"/>
        <v>34.727400000000003</v>
      </c>
      <c r="OJ73" s="2">
        <f t="shared" si="980"/>
        <v>18.083200000000001</v>
      </c>
      <c r="OK73" s="2">
        <f t="shared" si="981"/>
        <v>4.032</v>
      </c>
      <c r="OL73" s="2">
        <f t="shared" si="982"/>
        <v>21.09666666</v>
      </c>
      <c r="OM73" s="2">
        <f t="shared" si="983"/>
        <v>10.49</v>
      </c>
      <c r="ON73" s="2">
        <f t="shared" si="984"/>
        <v>34.789199999999994</v>
      </c>
      <c r="OO73" s="2">
        <f t="shared" si="985"/>
        <v>12.442133330000001</v>
      </c>
      <c r="OP73" s="2">
        <f t="shared" si="986"/>
        <v>2.536666667</v>
      </c>
      <c r="OQ73" s="2">
        <f t="shared" si="987"/>
        <v>7.9200000000000007E-2</v>
      </c>
      <c r="OR73" s="2">
        <f t="shared" si="988"/>
        <v>7.93</v>
      </c>
      <c r="OS73" s="2">
        <f t="shared" si="989"/>
        <v>19.4832</v>
      </c>
      <c r="OT73" s="2">
        <f t="shared" si="990"/>
        <v>2.3668</v>
      </c>
      <c r="OU73" s="2">
        <f t="shared" si="991"/>
        <v>1.8360000000000001</v>
      </c>
      <c r="OV73" s="2">
        <f t="shared" si="992"/>
        <v>55.675199999999997</v>
      </c>
      <c r="OW73" s="2">
        <f t="shared" si="993"/>
        <v>1.734</v>
      </c>
      <c r="OX73" s="2">
        <f t="shared" si="994"/>
        <v>0.372</v>
      </c>
      <c r="OY73" s="2">
        <f t="shared" si="995"/>
        <v>2.6133333339999999E-2</v>
      </c>
      <c r="OZ73" s="2">
        <f t="shared" si="996"/>
        <v>4.9133333330000001E-2</v>
      </c>
      <c r="PA73" s="2">
        <f t="shared" si="997"/>
        <v>0</v>
      </c>
      <c r="PB73" s="2">
        <f t="shared" si="998"/>
        <v>0.14760000000000001</v>
      </c>
      <c r="PC73" s="2">
        <f t="shared" si="999"/>
        <v>0</v>
      </c>
      <c r="PD73" s="2">
        <f t="shared" si="1000"/>
        <v>4.7399999999999998E-2</v>
      </c>
      <c r="PE73" s="2">
        <f t="shared" si="1001"/>
        <v>0</v>
      </c>
      <c r="PF73" s="2">
        <f t="shared" si="1002"/>
        <v>0</v>
      </c>
      <c r="PG73" s="2">
        <f t="shared" si="1003"/>
        <v>2.3107500000000001</v>
      </c>
      <c r="PH73" s="2">
        <f t="shared" si="1004"/>
        <v>4.7808000000000002</v>
      </c>
      <c r="PI73" s="2">
        <f t="shared" si="1005"/>
        <v>2.6558999999999999</v>
      </c>
      <c r="PJ73" s="2">
        <f t="shared" si="1006"/>
        <v>17.124300000000002</v>
      </c>
      <c r="PK73" s="2">
        <f t="shared" si="1007"/>
        <v>12.530700000000001</v>
      </c>
      <c r="PL73" s="2">
        <f t="shared" si="1008"/>
        <v>1.0530000000000002</v>
      </c>
      <c r="PM73" s="2">
        <f t="shared" si="1009"/>
        <v>1.3499999999999999</v>
      </c>
      <c r="PN73" s="2">
        <f t="shared" si="1010"/>
        <v>227.1294</v>
      </c>
      <c r="PO73" s="2">
        <f t="shared" si="1011"/>
        <v>4.8879000000000001</v>
      </c>
      <c r="PP73" s="2">
        <f t="shared" si="1012"/>
        <v>2.1425999994000002</v>
      </c>
      <c r="PQ73" s="2">
        <f t="shared" si="1013"/>
        <v>4.0734000009000004</v>
      </c>
      <c r="PR73" s="2">
        <f t="shared" si="1014"/>
        <v>3.6198000009000002</v>
      </c>
      <c r="PS73" s="2">
        <f t="shared" si="1015"/>
        <v>102.19275000899999</v>
      </c>
      <c r="PT73" s="2">
        <f t="shared" si="1016"/>
        <v>309.58559991000004</v>
      </c>
      <c r="PU73" s="2">
        <f t="shared" si="1017"/>
        <v>92.874600000000001</v>
      </c>
      <c r="PV73" s="2">
        <f t="shared" si="1018"/>
        <v>58.02111</v>
      </c>
      <c r="PW73" s="2">
        <f t="shared" si="1019"/>
        <v>5.2730999999999995</v>
      </c>
      <c r="PX73" s="2">
        <f t="shared" si="1020"/>
        <v>270.80900990999999</v>
      </c>
      <c r="PY73" s="2">
        <f t="shared" si="1021"/>
        <v>296.25300000000004</v>
      </c>
      <c r="PZ73" s="2">
        <f t="shared" si="1022"/>
        <v>263.19329099999999</v>
      </c>
      <c r="QA73" s="2">
        <f t="shared" si="1023"/>
        <v>304.38</v>
      </c>
      <c r="QB73" s="2">
        <f t="shared" si="1024"/>
        <v>540.90239994000001</v>
      </c>
      <c r="QC73" s="2">
        <f t="shared" si="1025"/>
        <v>140.94</v>
      </c>
      <c r="QD73" s="2">
        <f t="shared" si="1026"/>
        <v>147.447</v>
      </c>
      <c r="QE73" s="2">
        <f t="shared" si="1027"/>
        <v>88.871399999999994</v>
      </c>
      <c r="QF73" s="2">
        <f t="shared" si="1028"/>
        <v>258.4665</v>
      </c>
      <c r="QG73" s="2">
        <f t="shared" si="1029"/>
        <v>0</v>
      </c>
      <c r="QH73" s="2">
        <f t="shared" si="1030"/>
        <v>100.65509999999999</v>
      </c>
      <c r="QI73" s="2">
        <f t="shared" si="1031"/>
        <v>24.57</v>
      </c>
      <c r="QJ73" s="2">
        <f t="shared" si="1032"/>
        <v>85.423500000000004</v>
      </c>
      <c r="QK73" s="2">
        <f t="shared" si="1033"/>
        <v>99.273600000000002</v>
      </c>
      <c r="QL73" s="2">
        <f t="shared" si="1034"/>
        <v>295.0992</v>
      </c>
      <c r="QM73" s="2">
        <f t="shared" si="1035"/>
        <v>274.3254</v>
      </c>
      <c r="QN73" s="2">
        <f t="shared" si="1036"/>
        <v>475.92360000000002</v>
      </c>
      <c r="QO73" s="2">
        <f t="shared" si="1037"/>
        <v>405.23624999999998</v>
      </c>
      <c r="QP73" s="2">
        <f t="shared" si="1038"/>
        <v>341.10179999999997</v>
      </c>
      <c r="QQ73" s="2">
        <f t="shared" si="1039"/>
        <v>161.93520000000001</v>
      </c>
      <c r="QR73" s="2">
        <f t="shared" si="1040"/>
        <v>44.906400000000005</v>
      </c>
      <c r="QS73" s="2">
        <f t="shared" si="1041"/>
        <v>31.727700000000002</v>
      </c>
      <c r="QT73" s="2">
        <f t="shared" si="1042"/>
        <v>33.264000000000003</v>
      </c>
      <c r="QU73" s="2">
        <f t="shared" si="1043"/>
        <v>101.304</v>
      </c>
      <c r="QV73" s="2">
        <f t="shared" si="1044"/>
        <v>147.53924999999998</v>
      </c>
      <c r="QW73" s="2">
        <f t="shared" si="1045"/>
        <v>38.798999999999999</v>
      </c>
      <c r="QX73" s="2">
        <f t="shared" si="1046"/>
        <v>284.202</v>
      </c>
      <c r="QY73" s="2">
        <f t="shared" si="1047"/>
        <v>255.91314005999999</v>
      </c>
      <c r="QZ73" s="2">
        <f t="shared" si="1048"/>
        <v>152.48159999999999</v>
      </c>
      <c r="RA73" s="2">
        <f t="shared" si="1049"/>
        <v>145.63799999999998</v>
      </c>
      <c r="RB73" s="2">
        <f t="shared" si="1050"/>
        <v>93.126599999999996</v>
      </c>
      <c r="RC73" s="2">
        <f t="shared" si="1051"/>
        <v>6.7169999996999996</v>
      </c>
      <c r="RD73" s="2">
        <f t="shared" si="1052"/>
        <v>16.3062</v>
      </c>
      <c r="RE73" s="2">
        <f t="shared" si="1053"/>
        <v>18.377549999999999</v>
      </c>
      <c r="RF73" s="2">
        <f t="shared" si="1054"/>
        <v>120.5604</v>
      </c>
      <c r="RG73" s="2">
        <f t="shared" si="1055"/>
        <v>312.54660000000001</v>
      </c>
      <c r="RH73" s="2">
        <f t="shared" si="1056"/>
        <v>162.74880000000002</v>
      </c>
      <c r="RI73" s="2">
        <f t="shared" si="1057"/>
        <v>36.287999999999997</v>
      </c>
      <c r="RJ73" s="2">
        <f t="shared" si="1058"/>
        <v>189.86999994000001</v>
      </c>
      <c r="RK73" s="2">
        <f t="shared" si="1059"/>
        <v>94.41</v>
      </c>
      <c r="RL73" s="2">
        <f t="shared" si="1060"/>
        <v>313.10279999999995</v>
      </c>
      <c r="RM73" s="2">
        <f t="shared" si="1061"/>
        <v>111.97919997000001</v>
      </c>
      <c r="RN73" s="2">
        <f t="shared" si="1062"/>
        <v>22.830000002999999</v>
      </c>
      <c r="RO73" s="2">
        <f t="shared" si="1063"/>
        <v>0.7128000000000001</v>
      </c>
      <c r="RP73" s="2">
        <f t="shared" si="1064"/>
        <v>71.37</v>
      </c>
      <c r="RQ73" s="2">
        <f t="shared" si="1065"/>
        <v>175.34880000000001</v>
      </c>
      <c r="RR73" s="2">
        <f t="shared" si="1066"/>
        <v>21.301200000000001</v>
      </c>
      <c r="RS73" s="2">
        <f t="shared" si="1067"/>
        <v>16.524000000000001</v>
      </c>
      <c r="RT73" s="2">
        <f t="shared" si="1068"/>
        <v>501.07679999999999</v>
      </c>
      <c r="RU73" s="2">
        <f t="shared" si="1069"/>
        <v>15.606</v>
      </c>
      <c r="RV73" s="2">
        <f t="shared" si="1070"/>
        <v>3.3479999999999999</v>
      </c>
      <c r="RW73" s="2">
        <f t="shared" si="1071"/>
        <v>0.23520000006</v>
      </c>
      <c r="RX73" s="2">
        <f t="shared" si="1072"/>
        <v>0.44219999997000003</v>
      </c>
      <c r="RY73" s="2">
        <f t="shared" si="1073"/>
        <v>0</v>
      </c>
      <c r="RZ73" s="2">
        <f t="shared" si="1074"/>
        <v>1.3284</v>
      </c>
      <c r="SA73" s="2">
        <f t="shared" si="1075"/>
        <v>0</v>
      </c>
      <c r="SB73" s="2">
        <f t="shared" si="1076"/>
        <v>0.42659999999999998</v>
      </c>
      <c r="SC73" s="2">
        <f t="shared" si="1077"/>
        <v>0</v>
      </c>
      <c r="SD73" s="2">
        <f t="shared" si="1078"/>
        <v>0</v>
      </c>
      <c r="SE73" s="2">
        <f t="shared" si="1079"/>
        <v>20.796749999999999</v>
      </c>
      <c r="SF73" s="5">
        <v>13.388733330000001</v>
      </c>
      <c r="SG73" s="5">
        <v>7.7198250000000002</v>
      </c>
      <c r="SH73" s="5">
        <v>6.3710000000000004</v>
      </c>
      <c r="SI73" s="5">
        <v>0.5474</v>
      </c>
      <c r="SJ73" s="5">
        <v>6.3E-2</v>
      </c>
      <c r="SK73" s="5">
        <v>0.78</v>
      </c>
      <c r="SL73" s="5">
        <v>1.3083</v>
      </c>
      <c r="SM73" s="5">
        <v>3.6183999999999998</v>
      </c>
      <c r="SN73" s="5">
        <v>1.0646166669999999</v>
      </c>
      <c r="SO73" s="5">
        <v>2.0312000000000001</v>
      </c>
      <c r="SP73" s="5">
        <v>1.5169333330000001</v>
      </c>
      <c r="SQ73" s="5">
        <v>1.49655</v>
      </c>
      <c r="SR73" s="5">
        <v>0.76776666670000004</v>
      </c>
      <c r="SS73" s="5">
        <v>0.104895</v>
      </c>
      <c r="ST73" s="5">
        <v>0.34303499999999998</v>
      </c>
      <c r="SU73" s="5">
        <v>0</v>
      </c>
      <c r="SV73" s="5">
        <v>0</v>
      </c>
      <c r="SW73" s="5">
        <v>5.6295333330000004</v>
      </c>
      <c r="SX73" s="5">
        <v>0</v>
      </c>
      <c r="SY73" s="5">
        <v>0</v>
      </c>
      <c r="SZ73" s="5">
        <v>0.20226666669999999</v>
      </c>
      <c r="TA73" s="5">
        <v>0</v>
      </c>
      <c r="TB73" s="5">
        <v>6.6547999999999998</v>
      </c>
      <c r="TC73" s="5">
        <v>5.7714999999999996</v>
      </c>
      <c r="TD73" s="5">
        <v>2.2212499999999999</v>
      </c>
      <c r="TE73" s="5">
        <v>0</v>
      </c>
      <c r="TF73" s="5">
        <v>0</v>
      </c>
      <c r="TG73" s="5">
        <v>0</v>
      </c>
      <c r="TH73" s="5">
        <v>0</v>
      </c>
      <c r="TI73" s="5">
        <v>2.3046500000000001</v>
      </c>
      <c r="TJ73" s="5">
        <v>8.4545999999999992</v>
      </c>
      <c r="TK73" s="5">
        <v>5.5125999999999999</v>
      </c>
      <c r="TL73" s="5">
        <v>7.2371999999999996</v>
      </c>
      <c r="TM73" s="5">
        <v>0.47149999999999997</v>
      </c>
      <c r="TN73" s="5">
        <v>0</v>
      </c>
      <c r="TO73" s="5">
        <v>7.9884000000000004</v>
      </c>
      <c r="TP73" s="5">
        <v>1.9907999999999999</v>
      </c>
      <c r="TQ73" s="5">
        <v>1.35795</v>
      </c>
      <c r="TR73" s="5">
        <v>1.8715333329999999</v>
      </c>
      <c r="TS73" s="5">
        <v>7.0400000000000004E-2</v>
      </c>
      <c r="TT73" s="5">
        <v>13.523524999999999</v>
      </c>
      <c r="TU73" s="5">
        <v>9.4200000000000006E-2</v>
      </c>
      <c r="TV73" s="5">
        <v>1.0980000000000001</v>
      </c>
      <c r="TW73" s="5">
        <v>0.83872333330000004</v>
      </c>
      <c r="TX73" s="5">
        <v>2.4784000000000002</v>
      </c>
      <c r="TY73" s="5">
        <v>3.0000000000000001E-3</v>
      </c>
      <c r="TZ73" s="5">
        <v>10.17033333</v>
      </c>
      <c r="UA73" s="5">
        <v>5.0880000000000001</v>
      </c>
      <c r="UB73" s="5">
        <v>7.7593500000000004</v>
      </c>
      <c r="UC73" s="5">
        <v>0.35354999999999998</v>
      </c>
      <c r="UD73" s="5">
        <v>0.87229999999999996</v>
      </c>
      <c r="UE73" s="5">
        <v>0</v>
      </c>
      <c r="UF73" s="5">
        <v>18.3155</v>
      </c>
      <c r="UG73" s="5">
        <v>17.28</v>
      </c>
      <c r="UH73" s="5">
        <v>0</v>
      </c>
      <c r="UI73" s="5">
        <v>3.6211500000000001</v>
      </c>
      <c r="UJ73" s="5">
        <v>26.613199999999999</v>
      </c>
      <c r="UK73" s="5">
        <v>28.204866670000001</v>
      </c>
      <c r="UL73" s="5">
        <v>33.047916669999999</v>
      </c>
      <c r="UM73" s="5">
        <v>4.8080999999999996</v>
      </c>
      <c r="UN73" s="5">
        <v>12.321999999999999</v>
      </c>
      <c r="UO73" s="5">
        <v>12.4476</v>
      </c>
      <c r="UP73" s="5">
        <v>12.688000000000001</v>
      </c>
      <c r="UQ73" s="5">
        <v>32.384999999999998</v>
      </c>
      <c r="UR73" s="5">
        <v>0.29120000000000001</v>
      </c>
      <c r="US73" s="5">
        <v>4.6239999999999997</v>
      </c>
      <c r="UT73" s="5">
        <v>15.624000000000001</v>
      </c>
      <c r="UU73" s="5">
        <v>31.06133333</v>
      </c>
      <c r="UV73" s="5">
        <v>35.121933329999997</v>
      </c>
      <c r="UW73" s="5">
        <v>0</v>
      </c>
      <c r="UX73" s="5">
        <v>32.060699999999997</v>
      </c>
      <c r="UY73" s="5">
        <v>0.38973333329999998</v>
      </c>
      <c r="UZ73" s="5">
        <v>0</v>
      </c>
      <c r="VA73" s="5">
        <v>0</v>
      </c>
      <c r="VB73" s="5">
        <v>0</v>
      </c>
      <c r="VC73" s="5">
        <v>2.2499999999999999E-2</v>
      </c>
      <c r="VD73" s="2">
        <f t="shared" si="1080"/>
        <v>26.777466660000002</v>
      </c>
      <c r="VE73" s="2">
        <f t="shared" si="1081"/>
        <v>15.43965</v>
      </c>
      <c r="VF73" s="2">
        <f t="shared" si="1082"/>
        <v>12.742000000000001</v>
      </c>
      <c r="VG73" s="2">
        <f t="shared" si="1083"/>
        <v>0.5474</v>
      </c>
      <c r="VH73" s="2">
        <f t="shared" si="1084"/>
        <v>0.126</v>
      </c>
      <c r="VI73" s="2">
        <f t="shared" si="1085"/>
        <v>0.78</v>
      </c>
      <c r="VJ73" s="2">
        <f t="shared" si="1086"/>
        <v>2.6166</v>
      </c>
      <c r="VK73" s="2">
        <f t="shared" si="1087"/>
        <v>3.6183999999999998</v>
      </c>
      <c r="VL73" s="2">
        <f t="shared" si="1088"/>
        <v>2.1292333339999998</v>
      </c>
      <c r="VM73" s="2">
        <f t="shared" si="1089"/>
        <v>6.0936000000000003</v>
      </c>
      <c r="VN73" s="2">
        <f t="shared" si="1090"/>
        <v>4.5507999990000005</v>
      </c>
      <c r="VO73" s="2">
        <f t="shared" si="1091"/>
        <v>4.4896500000000001</v>
      </c>
      <c r="VP73" s="2">
        <f t="shared" si="1092"/>
        <v>2.3033000001000001</v>
      </c>
      <c r="VQ73" s="2">
        <f t="shared" si="1093"/>
        <v>0.104895</v>
      </c>
      <c r="VR73" s="2">
        <f t="shared" si="1094"/>
        <v>0.34303499999999998</v>
      </c>
      <c r="VS73" s="2">
        <f t="shared" si="1095"/>
        <v>0</v>
      </c>
      <c r="VT73" s="2">
        <f t="shared" si="1096"/>
        <v>0</v>
      </c>
      <c r="VU73" s="2">
        <f t="shared" si="1097"/>
        <v>11.259066666000001</v>
      </c>
      <c r="VV73" s="2">
        <f t="shared" si="1098"/>
        <v>0</v>
      </c>
      <c r="VW73" s="2">
        <f t="shared" si="1099"/>
        <v>0</v>
      </c>
      <c r="VX73" s="2">
        <f t="shared" si="1100"/>
        <v>0.40453333339999997</v>
      </c>
      <c r="VY73" s="2">
        <f t="shared" si="1101"/>
        <v>0</v>
      </c>
      <c r="VZ73" s="2">
        <f t="shared" si="1102"/>
        <v>6.6547999999999998</v>
      </c>
      <c r="WA73" s="2">
        <f t="shared" si="1103"/>
        <v>5.7714999999999996</v>
      </c>
      <c r="WB73" s="2">
        <f t="shared" si="1104"/>
        <v>4.4424999999999999</v>
      </c>
      <c r="WC73" s="2">
        <f t="shared" si="1105"/>
        <v>0</v>
      </c>
      <c r="WD73" s="2">
        <f t="shared" si="1106"/>
        <v>0</v>
      </c>
      <c r="WE73" s="2">
        <f t="shared" si="1107"/>
        <v>0</v>
      </c>
      <c r="WF73" s="2">
        <f t="shared" si="1108"/>
        <v>0</v>
      </c>
      <c r="WG73" s="2">
        <f t="shared" si="1109"/>
        <v>6.9139499999999998</v>
      </c>
      <c r="WH73" s="2">
        <f t="shared" si="1110"/>
        <v>16.909199999999998</v>
      </c>
      <c r="WI73" s="2">
        <f t="shared" si="1111"/>
        <v>11.0252</v>
      </c>
      <c r="WJ73" s="2">
        <f t="shared" si="1112"/>
        <v>14.474399999999999</v>
      </c>
      <c r="WK73" s="2">
        <f t="shared" si="1113"/>
        <v>1.4144999999999999</v>
      </c>
      <c r="WL73" s="2">
        <f t="shared" si="1114"/>
        <v>0</v>
      </c>
      <c r="WM73" s="2">
        <f t="shared" si="1115"/>
        <v>23.965200000000003</v>
      </c>
      <c r="WN73" s="2">
        <f t="shared" si="1116"/>
        <v>1.9907999999999999</v>
      </c>
      <c r="WO73" s="2">
        <f t="shared" si="1117"/>
        <v>2.7159</v>
      </c>
      <c r="WP73" s="2">
        <f t="shared" si="1118"/>
        <v>3.7430666659999998</v>
      </c>
      <c r="WQ73" s="2">
        <f t="shared" si="1119"/>
        <v>0.14080000000000001</v>
      </c>
      <c r="WR73" s="2">
        <f t="shared" si="1120"/>
        <v>27.047049999999999</v>
      </c>
      <c r="WS73" s="2">
        <f t="shared" si="1121"/>
        <v>0.28260000000000002</v>
      </c>
      <c r="WT73" s="2">
        <f t="shared" si="1122"/>
        <v>2.1960000000000002</v>
      </c>
      <c r="WU73" s="2">
        <f t="shared" si="1123"/>
        <v>1.6774466666000001</v>
      </c>
      <c r="WV73" s="2">
        <f t="shared" si="1124"/>
        <v>2.4784000000000002</v>
      </c>
      <c r="WW73" s="2">
        <f t="shared" si="1125"/>
        <v>6.0000000000000001E-3</v>
      </c>
      <c r="WX73" s="2">
        <f t="shared" si="1126"/>
        <v>10.17033333</v>
      </c>
      <c r="WY73" s="2">
        <f t="shared" si="1127"/>
        <v>5.0880000000000001</v>
      </c>
      <c r="WZ73" s="2">
        <f t="shared" si="1128"/>
        <v>15.518700000000001</v>
      </c>
      <c r="XA73" s="2">
        <f t="shared" si="1129"/>
        <v>0.35354999999999998</v>
      </c>
      <c r="XB73" s="2">
        <f t="shared" si="1130"/>
        <v>1.7445999999999999</v>
      </c>
      <c r="XC73" s="2">
        <f t="shared" si="1131"/>
        <v>0</v>
      </c>
      <c r="XD73" s="2">
        <f t="shared" si="1132"/>
        <v>36.631</v>
      </c>
      <c r="XE73" s="2">
        <f t="shared" si="1133"/>
        <v>17.28</v>
      </c>
      <c r="XF73" s="2">
        <f t="shared" si="1134"/>
        <v>0</v>
      </c>
      <c r="XG73" s="2">
        <f t="shared" si="1135"/>
        <v>3.6211500000000001</v>
      </c>
      <c r="XH73" s="2">
        <f t="shared" si="1136"/>
        <v>79.83959999999999</v>
      </c>
      <c r="XI73" s="2">
        <f t="shared" si="1137"/>
        <v>28.204866670000001</v>
      </c>
      <c r="XJ73" s="2">
        <f t="shared" si="1138"/>
        <v>33.047916669999999</v>
      </c>
      <c r="XK73" s="2">
        <f t="shared" si="1139"/>
        <v>4.8080999999999996</v>
      </c>
      <c r="XL73" s="2">
        <f t="shared" si="1140"/>
        <v>12.321999999999999</v>
      </c>
      <c r="XM73" s="2">
        <f t="shared" si="1141"/>
        <v>49.790399999999998</v>
      </c>
      <c r="XN73" s="2">
        <f t="shared" si="1142"/>
        <v>12.688000000000001</v>
      </c>
      <c r="XO73" s="2">
        <f t="shared" si="1143"/>
        <v>32.384999999999998</v>
      </c>
      <c r="XP73" s="2">
        <f t="shared" si="1144"/>
        <v>0.87360000000000004</v>
      </c>
      <c r="XQ73" s="2">
        <f t="shared" si="1145"/>
        <v>4.6239999999999997</v>
      </c>
      <c r="XR73" s="2">
        <f t="shared" si="1146"/>
        <v>15.624000000000001</v>
      </c>
      <c r="XS73" s="2">
        <f t="shared" si="1147"/>
        <v>62.12266666</v>
      </c>
      <c r="XT73" s="2">
        <f t="shared" si="1148"/>
        <v>35.121933329999997</v>
      </c>
      <c r="XU73" s="2">
        <f t="shared" si="1149"/>
        <v>0</v>
      </c>
      <c r="XV73" s="2">
        <f t="shared" si="1150"/>
        <v>32.060699999999997</v>
      </c>
      <c r="XW73" s="2">
        <f t="shared" si="1151"/>
        <v>1.1691999999</v>
      </c>
      <c r="XX73" s="2">
        <f t="shared" si="1152"/>
        <v>0</v>
      </c>
      <c r="XY73" s="2">
        <f t="shared" si="1153"/>
        <v>0</v>
      </c>
      <c r="XZ73" s="2">
        <f t="shared" si="1154"/>
        <v>0</v>
      </c>
      <c r="YA73" s="2">
        <f t="shared" si="1155"/>
        <v>2.2499999999999999E-2</v>
      </c>
      <c r="YB73" s="2">
        <f t="shared" si="1156"/>
        <v>107.10986664000001</v>
      </c>
      <c r="YC73" s="2">
        <f t="shared" si="1157"/>
        <v>61.758600000000001</v>
      </c>
      <c r="YD73" s="2">
        <f t="shared" si="1158"/>
        <v>50.968000000000004</v>
      </c>
      <c r="YE73" s="2">
        <f t="shared" si="1159"/>
        <v>2.1896</v>
      </c>
      <c r="YF73" s="2">
        <f t="shared" si="1160"/>
        <v>0.504</v>
      </c>
      <c r="YG73" s="2">
        <f t="shared" si="1161"/>
        <v>3.12</v>
      </c>
      <c r="YH73" s="2">
        <f t="shared" si="1162"/>
        <v>10.4664</v>
      </c>
      <c r="YI73" s="2">
        <f t="shared" si="1163"/>
        <v>14.473599999999999</v>
      </c>
      <c r="YJ73" s="2">
        <f t="shared" si="1164"/>
        <v>8.5169333359999992</v>
      </c>
      <c r="YK73" s="2">
        <f t="shared" si="1165"/>
        <v>24.374400000000001</v>
      </c>
      <c r="YL73" s="2">
        <f t="shared" si="1166"/>
        <v>18.203199996000002</v>
      </c>
      <c r="YM73" s="2">
        <f t="shared" si="1167"/>
        <v>17.958600000000001</v>
      </c>
      <c r="YN73" s="2">
        <f t="shared" si="1168"/>
        <v>9.2132000004000005</v>
      </c>
      <c r="YO73" s="2">
        <f t="shared" si="1169"/>
        <v>0.41958000000000001</v>
      </c>
      <c r="YP73" s="2">
        <f t="shared" si="1170"/>
        <v>1.3721399999999999</v>
      </c>
      <c r="YQ73" s="2">
        <f t="shared" si="1171"/>
        <v>0</v>
      </c>
      <c r="YR73" s="2">
        <f t="shared" si="1172"/>
        <v>0</v>
      </c>
      <c r="YS73" s="2">
        <f t="shared" si="1173"/>
        <v>45.036266664000003</v>
      </c>
      <c r="YT73" s="2">
        <f t="shared" si="1174"/>
        <v>0</v>
      </c>
      <c r="YU73" s="2">
        <f t="shared" si="1175"/>
        <v>0</v>
      </c>
      <c r="YV73" s="2">
        <f t="shared" si="1176"/>
        <v>1.6181333335999999</v>
      </c>
      <c r="YW73" s="2">
        <f t="shared" si="1177"/>
        <v>0</v>
      </c>
      <c r="YX73" s="2">
        <f t="shared" si="1178"/>
        <v>26.619199999999999</v>
      </c>
      <c r="YY73" s="2">
        <f t="shared" si="1179"/>
        <v>23.085999999999999</v>
      </c>
      <c r="YZ73" s="2">
        <f t="shared" si="1180"/>
        <v>17.77</v>
      </c>
      <c r="ZA73" s="2">
        <f t="shared" si="1181"/>
        <v>0</v>
      </c>
      <c r="ZB73" s="2">
        <f t="shared" si="1182"/>
        <v>0</v>
      </c>
      <c r="ZC73" s="2">
        <f t="shared" si="1183"/>
        <v>0</v>
      </c>
      <c r="ZD73" s="2">
        <f t="shared" si="1184"/>
        <v>0</v>
      </c>
      <c r="ZE73" s="2">
        <f t="shared" si="1185"/>
        <v>27.655799999999999</v>
      </c>
      <c r="ZF73" s="2">
        <f t="shared" si="1186"/>
        <v>67.636799999999994</v>
      </c>
      <c r="ZG73" s="2">
        <f t="shared" si="1187"/>
        <v>44.1008</v>
      </c>
      <c r="ZH73" s="2">
        <f t="shared" si="1188"/>
        <v>57.897599999999997</v>
      </c>
      <c r="ZI73" s="2">
        <f t="shared" si="1189"/>
        <v>5.6579999999999995</v>
      </c>
      <c r="ZJ73" s="2">
        <f t="shared" si="1190"/>
        <v>0</v>
      </c>
      <c r="ZK73" s="2">
        <f t="shared" si="1191"/>
        <v>95.860800000000012</v>
      </c>
      <c r="ZL73" s="2">
        <f t="shared" si="1192"/>
        <v>7.9631999999999996</v>
      </c>
      <c r="ZM73" s="2">
        <f t="shared" si="1193"/>
        <v>10.8636</v>
      </c>
      <c r="ZN73" s="2">
        <f t="shared" si="1194"/>
        <v>14.972266663999999</v>
      </c>
      <c r="ZO73" s="2">
        <f t="shared" si="1195"/>
        <v>0.56320000000000003</v>
      </c>
      <c r="ZP73" s="2">
        <f t="shared" si="1196"/>
        <v>108.18819999999999</v>
      </c>
      <c r="ZQ73" s="2">
        <f t="shared" si="1197"/>
        <v>1.1304000000000001</v>
      </c>
      <c r="ZR73" s="2">
        <f t="shared" si="1198"/>
        <v>8.7840000000000007</v>
      </c>
      <c r="ZS73" s="2">
        <f t="shared" si="1199"/>
        <v>6.7097866664000003</v>
      </c>
      <c r="ZT73" s="2">
        <f t="shared" si="1200"/>
        <v>9.9136000000000006</v>
      </c>
      <c r="ZU73" s="2">
        <f t="shared" si="1201"/>
        <v>2.4E-2</v>
      </c>
      <c r="ZV73" s="2">
        <f t="shared" si="1202"/>
        <v>40.68133332</v>
      </c>
      <c r="ZW73" s="2">
        <f t="shared" si="1203"/>
        <v>20.352</v>
      </c>
      <c r="ZX73" s="2">
        <f t="shared" si="1204"/>
        <v>62.074800000000003</v>
      </c>
      <c r="ZY73" s="2">
        <f t="shared" si="1205"/>
        <v>1.4141999999999999</v>
      </c>
      <c r="ZZ73" s="2">
        <f t="shared" si="1206"/>
        <v>6.9783999999999997</v>
      </c>
      <c r="AAA73" s="2">
        <f t="shared" si="1207"/>
        <v>0</v>
      </c>
      <c r="AAB73" s="2">
        <f t="shared" si="1208"/>
        <v>146.524</v>
      </c>
      <c r="AAC73" s="2">
        <f t="shared" si="1209"/>
        <v>69.12</v>
      </c>
      <c r="AAD73" s="2">
        <f t="shared" si="1210"/>
        <v>0</v>
      </c>
      <c r="AAE73" s="2">
        <f t="shared" si="1211"/>
        <v>14.4846</v>
      </c>
      <c r="AAF73" s="2">
        <f t="shared" si="1212"/>
        <v>319.35839999999996</v>
      </c>
      <c r="AAG73" s="2">
        <f t="shared" si="1213"/>
        <v>112.81946668</v>
      </c>
      <c r="AAH73" s="2">
        <f t="shared" si="1214"/>
        <v>132.19166668</v>
      </c>
      <c r="AAI73" s="2">
        <f t="shared" si="1215"/>
        <v>19.232399999999998</v>
      </c>
      <c r="AAJ73" s="2">
        <f t="shared" si="1216"/>
        <v>49.287999999999997</v>
      </c>
      <c r="AAK73" s="2">
        <f t="shared" si="1217"/>
        <v>199.16159999999999</v>
      </c>
      <c r="AAL73" s="2">
        <f t="shared" si="1218"/>
        <v>50.752000000000002</v>
      </c>
      <c r="AAM73" s="2">
        <f t="shared" si="1219"/>
        <v>129.54</v>
      </c>
      <c r="AAN73" s="2">
        <f t="shared" si="1220"/>
        <v>3.4944000000000002</v>
      </c>
      <c r="AAO73" s="2">
        <f t="shared" si="1221"/>
        <v>18.495999999999999</v>
      </c>
      <c r="AAP73" s="2">
        <f t="shared" si="1222"/>
        <v>62.496000000000002</v>
      </c>
      <c r="AAQ73" s="2">
        <f t="shared" si="1223"/>
        <v>248.49066664</v>
      </c>
      <c r="AAR73" s="2">
        <f t="shared" si="1224"/>
        <v>140.48773331999999</v>
      </c>
      <c r="AAS73" s="2">
        <f t="shared" si="1225"/>
        <v>0</v>
      </c>
      <c r="AAT73" s="2">
        <f t="shared" si="1226"/>
        <v>128.24279999999999</v>
      </c>
      <c r="AAU73" s="2">
        <f t="shared" si="1227"/>
        <v>4.6767999996</v>
      </c>
      <c r="AAV73" s="2">
        <f t="shared" si="1228"/>
        <v>0</v>
      </c>
      <c r="AAW73" s="2">
        <f t="shared" si="1229"/>
        <v>0</v>
      </c>
      <c r="AAX73" s="2">
        <f t="shared" si="1230"/>
        <v>0</v>
      </c>
      <c r="AAY73" s="2">
        <f t="shared" si="1231"/>
        <v>0.09</v>
      </c>
      <c r="AAZ73" s="2">
        <f t="shared" si="1232"/>
        <v>1863.7614285714287</v>
      </c>
      <c r="ABA73" s="2">
        <f t="shared" si="1233"/>
        <v>34.443618246445283</v>
      </c>
      <c r="ABB73" s="2">
        <f t="shared" si="1234"/>
        <v>11.087972785986558</v>
      </c>
      <c r="ABC73" s="1">
        <v>3</v>
      </c>
      <c r="ABD73" s="1">
        <v>2</v>
      </c>
      <c r="ABE73" s="1">
        <v>3</v>
      </c>
      <c r="ABF73" s="1">
        <v>2</v>
      </c>
      <c r="ABG73" s="1">
        <v>4</v>
      </c>
      <c r="ABH73" s="1">
        <v>4</v>
      </c>
      <c r="ABI73" s="1">
        <v>1</v>
      </c>
      <c r="ABJ73" s="1">
        <v>1</v>
      </c>
      <c r="ABK73" s="1">
        <v>3</v>
      </c>
      <c r="ABL73" s="1">
        <v>3</v>
      </c>
      <c r="ABM73" s="1">
        <v>4</v>
      </c>
      <c r="ABN73" s="1">
        <v>4</v>
      </c>
      <c r="ABO73" s="1">
        <v>2</v>
      </c>
      <c r="ABP73" s="1">
        <v>3</v>
      </c>
      <c r="ABQ73" s="1">
        <v>2</v>
      </c>
      <c r="ABR73" s="7">
        <f t="shared" si="1235"/>
        <v>41</v>
      </c>
      <c r="ABS73" s="7">
        <f t="shared" si="1236"/>
        <v>11</v>
      </c>
      <c r="ABT73" s="7">
        <f t="shared" si="1237"/>
        <v>14</v>
      </c>
      <c r="ABU73" s="7">
        <f t="shared" si="1238"/>
        <v>16</v>
      </c>
      <c r="ABV73" s="4">
        <v>2</v>
      </c>
      <c r="ABW73" s="4">
        <v>3</v>
      </c>
      <c r="ABX73" s="4">
        <v>1</v>
      </c>
      <c r="ABY73" s="4">
        <v>3</v>
      </c>
      <c r="ABZ73" s="4">
        <v>2</v>
      </c>
      <c r="ACA73" s="4">
        <v>2</v>
      </c>
      <c r="ACB73" s="4">
        <v>4</v>
      </c>
      <c r="ACC73" s="4">
        <v>2</v>
      </c>
      <c r="ACD73" s="4">
        <v>4</v>
      </c>
      <c r="ACE73" s="4">
        <v>2</v>
      </c>
      <c r="ACF73" s="4">
        <v>2</v>
      </c>
      <c r="ACG73" s="4">
        <v>3</v>
      </c>
      <c r="ACH73" s="4">
        <v>4</v>
      </c>
      <c r="ACI73" s="4">
        <v>4</v>
      </c>
      <c r="ACJ73" s="4">
        <v>1</v>
      </c>
      <c r="ACK73" s="4">
        <v>4</v>
      </c>
      <c r="ACL73" s="4">
        <v>4</v>
      </c>
      <c r="ACM73" s="4">
        <v>4</v>
      </c>
      <c r="ACN73" s="4">
        <v>1</v>
      </c>
      <c r="ACO73" s="4">
        <v>2</v>
      </c>
      <c r="ACP73" s="4">
        <v>3</v>
      </c>
      <c r="ACQ73" s="4">
        <v>1</v>
      </c>
      <c r="ACR73" s="4">
        <v>2</v>
      </c>
      <c r="ACS73" s="4">
        <v>3</v>
      </c>
      <c r="ACT73" s="4">
        <v>3</v>
      </c>
      <c r="ACU73" s="4">
        <v>3</v>
      </c>
      <c r="ACV73" s="4">
        <v>2</v>
      </c>
      <c r="ACW73" s="4">
        <v>2</v>
      </c>
      <c r="ACX73" s="4">
        <v>2</v>
      </c>
      <c r="ACY73" s="4">
        <v>3</v>
      </c>
      <c r="ACZ73" s="4">
        <v>1</v>
      </c>
      <c r="ADA73" s="4">
        <v>3</v>
      </c>
      <c r="ADB73" s="4">
        <v>3</v>
      </c>
      <c r="ADC73" s="4">
        <v>3</v>
      </c>
      <c r="ADD73" s="4">
        <v>4</v>
      </c>
      <c r="ADE73" s="4">
        <v>3</v>
      </c>
      <c r="ADF73" s="4">
        <v>4</v>
      </c>
      <c r="ADG73" s="4">
        <v>2</v>
      </c>
      <c r="ADH73" s="4">
        <v>2</v>
      </c>
      <c r="ADI73" s="4">
        <v>3</v>
      </c>
      <c r="ADJ73" s="4">
        <v>4</v>
      </c>
      <c r="ADK73" s="4">
        <v>4</v>
      </c>
      <c r="ADL73" s="4">
        <v>2</v>
      </c>
      <c r="ADM73" s="4">
        <v>4</v>
      </c>
      <c r="ADN73" s="4">
        <v>4</v>
      </c>
      <c r="ADO73" s="4">
        <v>4</v>
      </c>
      <c r="ADP73" s="4">
        <v>1</v>
      </c>
      <c r="ADQ73" s="4">
        <v>3</v>
      </c>
      <c r="ADR73" s="4">
        <v>4</v>
      </c>
      <c r="ADS73" s="4">
        <v>2</v>
      </c>
      <c r="ADT73" s="4">
        <v>2</v>
      </c>
      <c r="ADU73" s="4">
        <v>2</v>
      </c>
      <c r="ADV73" s="4">
        <v>4</v>
      </c>
      <c r="ADW73" s="4">
        <v>4</v>
      </c>
      <c r="ADX73" s="4">
        <v>3</v>
      </c>
      <c r="ADY73" s="4">
        <v>4</v>
      </c>
      <c r="ADZ73" s="2">
        <f t="shared" si="1239"/>
        <v>15</v>
      </c>
      <c r="AEA73" s="2">
        <f t="shared" si="1240"/>
        <v>24</v>
      </c>
      <c r="AEB73" s="2">
        <f t="shared" si="1241"/>
        <v>21</v>
      </c>
      <c r="AEC73" s="2">
        <f t="shared" si="1242"/>
        <v>11</v>
      </c>
      <c r="AED73" s="2">
        <f t="shared" si="1243"/>
        <v>19</v>
      </c>
      <c r="AEE73" s="2">
        <f t="shared" si="1244"/>
        <v>25</v>
      </c>
      <c r="AEF73" s="2">
        <f t="shared" si="1245"/>
        <v>28</v>
      </c>
      <c r="AEG73" s="2">
        <f t="shared" si="1246"/>
        <v>12</v>
      </c>
      <c r="AEH73" s="4">
        <v>2</v>
      </c>
      <c r="AEI73" s="4">
        <v>2</v>
      </c>
      <c r="AEJ73" s="4">
        <v>3</v>
      </c>
      <c r="AEK73" s="4">
        <v>2</v>
      </c>
      <c r="AEL73" s="4">
        <v>2</v>
      </c>
      <c r="AEM73" s="4">
        <v>1</v>
      </c>
      <c r="AEN73" s="4">
        <v>1</v>
      </c>
      <c r="AEO73" s="4">
        <v>2</v>
      </c>
      <c r="AEP73" s="4">
        <v>2</v>
      </c>
      <c r="AEQ73" s="4">
        <v>2</v>
      </c>
      <c r="AER73" s="4">
        <v>2</v>
      </c>
      <c r="AES73" s="4">
        <v>3</v>
      </c>
      <c r="AET73" s="4">
        <v>3</v>
      </c>
      <c r="AEU73" s="4">
        <v>3</v>
      </c>
      <c r="AEV73" s="4">
        <v>3</v>
      </c>
      <c r="AEW73" s="4">
        <v>2</v>
      </c>
      <c r="AEX73" s="4">
        <v>3</v>
      </c>
      <c r="AEY73" s="4">
        <v>3</v>
      </c>
      <c r="AEZ73" s="4">
        <v>3</v>
      </c>
      <c r="AFA73" s="4">
        <v>2</v>
      </c>
      <c r="AFB73" s="4">
        <v>3</v>
      </c>
      <c r="AFC73" s="4">
        <v>3</v>
      </c>
      <c r="AFD73" s="4">
        <v>4</v>
      </c>
      <c r="AFE73" s="4">
        <v>4</v>
      </c>
      <c r="AFF73" s="4">
        <v>4</v>
      </c>
      <c r="AFG73" s="4">
        <v>4</v>
      </c>
      <c r="AFH73" s="4">
        <v>4</v>
      </c>
      <c r="AFI73" s="4">
        <v>4</v>
      </c>
      <c r="AFJ73" s="4">
        <v>4</v>
      </c>
      <c r="AFK73" s="4">
        <v>4</v>
      </c>
      <c r="AFL73" s="4">
        <v>3</v>
      </c>
      <c r="AFM73" s="4">
        <v>4</v>
      </c>
      <c r="AFN73" s="1">
        <v>4</v>
      </c>
      <c r="AFO73" s="2">
        <f t="shared" si="1247"/>
        <v>95</v>
      </c>
      <c r="AFP73" s="2">
        <f t="shared" si="1248"/>
        <v>19</v>
      </c>
      <c r="AFQ73" s="2">
        <f t="shared" si="1249"/>
        <v>37</v>
      </c>
      <c r="AFR73" s="2">
        <f t="shared" si="1250"/>
        <v>39</v>
      </c>
      <c r="AFS73" s="4">
        <v>1</v>
      </c>
      <c r="AFT73" s="4">
        <v>0</v>
      </c>
      <c r="AFU73" s="4">
        <v>0</v>
      </c>
      <c r="AFV73" s="4">
        <v>0</v>
      </c>
      <c r="AFW73" s="4">
        <v>0</v>
      </c>
      <c r="AFX73" s="4">
        <v>1</v>
      </c>
      <c r="AFY73" s="4">
        <v>0</v>
      </c>
      <c r="AFZ73" s="4">
        <v>1</v>
      </c>
      <c r="AGA73" s="4">
        <v>0</v>
      </c>
      <c r="AGB73" s="4">
        <v>3</v>
      </c>
      <c r="AGC73" s="4">
        <v>0</v>
      </c>
      <c r="AGD73" s="4">
        <v>1</v>
      </c>
      <c r="AGE73" s="4">
        <v>0</v>
      </c>
      <c r="AGF73" s="4">
        <v>7</v>
      </c>
      <c r="AGG73" s="4">
        <v>0</v>
      </c>
      <c r="AGH73" s="4">
        <v>0</v>
      </c>
      <c r="AGI73" s="4">
        <v>30</v>
      </c>
      <c r="AGJ73" s="4">
        <v>0</v>
      </c>
      <c r="AGK73" s="4">
        <v>0</v>
      </c>
      <c r="AGL73" s="4">
        <v>0</v>
      </c>
      <c r="AGM73" s="4">
        <v>0</v>
      </c>
      <c r="AGN73" s="4">
        <v>7</v>
      </c>
      <c r="AGO73" s="4">
        <v>0</v>
      </c>
      <c r="AGP73" s="4">
        <v>1.5</v>
      </c>
      <c r="AGQ73" s="4">
        <v>0</v>
      </c>
      <c r="AGR73" s="4">
        <v>0</v>
      </c>
      <c r="AGS73" s="4">
        <v>0</v>
      </c>
      <c r="AGT73" s="4">
        <v>0</v>
      </c>
      <c r="AGU73" s="4">
        <v>0</v>
      </c>
      <c r="AGV73" s="4">
        <v>3</v>
      </c>
      <c r="AGW73" s="4">
        <v>0</v>
      </c>
      <c r="AGX73" s="4">
        <v>0</v>
      </c>
      <c r="AGY73" s="4">
        <v>30</v>
      </c>
      <c r="AGZ73" s="4">
        <v>2</v>
      </c>
      <c r="AHA73" s="4">
        <v>0</v>
      </c>
      <c r="AHB73" s="4">
        <v>1</v>
      </c>
      <c r="AHC73" s="4">
        <v>0</v>
      </c>
      <c r="AHD73" s="4">
        <v>0</v>
      </c>
      <c r="AHE73" s="4">
        <v>0</v>
      </c>
      <c r="AHF73" s="4">
        <v>0</v>
      </c>
      <c r="AHG73" s="4">
        <v>0</v>
      </c>
      <c r="AHH73" s="4">
        <v>0</v>
      </c>
      <c r="AHI73" s="4">
        <v>0</v>
      </c>
      <c r="AHJ73" s="4">
        <v>0</v>
      </c>
      <c r="AHK73" s="4">
        <v>0</v>
      </c>
      <c r="AHL73" s="4">
        <v>7</v>
      </c>
      <c r="AHM73" s="4">
        <v>0</v>
      </c>
      <c r="AHN73" s="4">
        <v>5</v>
      </c>
      <c r="AHO73" s="4">
        <v>0</v>
      </c>
      <c r="AHP73" s="2">
        <f t="shared" si="1251"/>
        <v>0</v>
      </c>
      <c r="AHQ73" s="2">
        <f t="shared" si="1252"/>
        <v>240</v>
      </c>
      <c r="AHR73" s="2">
        <f t="shared" si="1253"/>
        <v>594</v>
      </c>
      <c r="AHS73" s="2">
        <f t="shared" si="1254"/>
        <v>834</v>
      </c>
      <c r="AHT73" s="2">
        <f t="shared" si="1255"/>
        <v>2079</v>
      </c>
      <c r="AHU73" s="2">
        <f t="shared" si="1256"/>
        <v>0</v>
      </c>
      <c r="AHV73" s="2">
        <f t="shared" si="1257"/>
        <v>2079</v>
      </c>
      <c r="AHW73" s="2">
        <f t="shared" si="1258"/>
        <v>0</v>
      </c>
      <c r="AHX73" s="2">
        <f t="shared" si="1259"/>
        <v>270</v>
      </c>
      <c r="AHY73" s="2">
        <f t="shared" si="1260"/>
        <v>270</v>
      </c>
      <c r="AHZ73" s="2">
        <f t="shared" si="1261"/>
        <v>0</v>
      </c>
      <c r="AIA73" s="2">
        <f t="shared" si="1262"/>
        <v>0</v>
      </c>
      <c r="AIB73" s="2">
        <f t="shared" si="1263"/>
        <v>396</v>
      </c>
      <c r="AIC73" s="2">
        <f t="shared" si="1264"/>
        <v>396</v>
      </c>
      <c r="AID73" s="2">
        <f t="shared" si="1265"/>
        <v>3579</v>
      </c>
      <c r="AIE73" s="2" t="s">
        <v>1267</v>
      </c>
      <c r="AIF73" s="1">
        <v>1</v>
      </c>
      <c r="AIG73" s="1">
        <v>1</v>
      </c>
      <c r="AIH73" s="1">
        <v>1</v>
      </c>
      <c r="AII73" s="1">
        <v>1</v>
      </c>
      <c r="AIJ73" s="1">
        <v>1</v>
      </c>
      <c r="AIK73" s="1">
        <v>1</v>
      </c>
      <c r="AIL73" s="1">
        <v>1</v>
      </c>
      <c r="AIM73" s="1">
        <v>1</v>
      </c>
      <c r="AIN73" s="1">
        <v>1</v>
      </c>
      <c r="AIO73" s="1">
        <v>1</v>
      </c>
      <c r="AIP73" s="1">
        <v>1</v>
      </c>
      <c r="AIQ73" s="1"/>
      <c r="AIR73" s="7">
        <f t="shared" si="1266"/>
        <v>11</v>
      </c>
      <c r="AIS73" s="7">
        <f t="shared" si="1267"/>
        <v>1</v>
      </c>
      <c r="AIT73" s="7">
        <f t="shared" si="1268"/>
        <v>83.333333333333329</v>
      </c>
      <c r="AIU73" s="7" t="str">
        <f t="shared" si="1269"/>
        <v>RIGHT</v>
      </c>
      <c r="AIV73" s="4">
        <v>3</v>
      </c>
      <c r="AIW73" s="4">
        <v>2</v>
      </c>
      <c r="AIX73" s="4">
        <v>4</v>
      </c>
      <c r="AIY73" s="4">
        <v>4</v>
      </c>
      <c r="AIZ73" s="4">
        <v>2</v>
      </c>
      <c r="AJA73" s="4">
        <v>4</v>
      </c>
      <c r="AJB73" s="4">
        <v>4</v>
      </c>
      <c r="AJC73" s="4">
        <v>3</v>
      </c>
      <c r="AJD73" s="4">
        <v>5</v>
      </c>
      <c r="AJE73" s="4">
        <v>4</v>
      </c>
      <c r="AJF73" s="4">
        <v>4</v>
      </c>
      <c r="AJG73" s="4">
        <v>2</v>
      </c>
      <c r="AJH73" s="4">
        <v>2</v>
      </c>
      <c r="AJI73" s="4">
        <v>4</v>
      </c>
      <c r="AJJ73" s="4">
        <v>2</v>
      </c>
      <c r="AJK73" s="4">
        <v>2</v>
      </c>
      <c r="AJL73" s="4">
        <v>3</v>
      </c>
      <c r="AJM73" s="4">
        <v>5</v>
      </c>
      <c r="AJN73" s="4">
        <v>4</v>
      </c>
      <c r="AJO73" s="4">
        <v>2</v>
      </c>
      <c r="AJP73" s="2">
        <f t="shared" si="1270"/>
        <v>65</v>
      </c>
      <c r="AJQ73" s="2">
        <f t="shared" si="1271"/>
        <v>33</v>
      </c>
      <c r="AJR73" s="2">
        <f t="shared" si="1272"/>
        <v>32</v>
      </c>
      <c r="AJS73" s="4">
        <v>4</v>
      </c>
      <c r="AJT73" s="4">
        <v>3</v>
      </c>
      <c r="AJU73" s="4">
        <v>1</v>
      </c>
      <c r="AJV73" s="4">
        <v>3</v>
      </c>
      <c r="AJW73" s="4">
        <v>3</v>
      </c>
      <c r="AJX73" s="4">
        <v>1</v>
      </c>
      <c r="AJY73" s="4">
        <v>2</v>
      </c>
      <c r="AJZ73" s="4">
        <v>1</v>
      </c>
      <c r="AKA73" s="4">
        <v>1</v>
      </c>
      <c r="AKB73" s="4">
        <v>1</v>
      </c>
      <c r="AKC73" s="4">
        <v>1</v>
      </c>
      <c r="AKD73" s="4">
        <v>1</v>
      </c>
      <c r="AKE73" s="4">
        <v>1</v>
      </c>
      <c r="AKF73" s="4">
        <v>1</v>
      </c>
      <c r="AKG73" s="4">
        <v>1</v>
      </c>
      <c r="AKH73" s="4">
        <v>1</v>
      </c>
      <c r="AKI73" s="4">
        <v>0</v>
      </c>
      <c r="AKJ73" s="4">
        <v>0</v>
      </c>
      <c r="AKK73" s="4">
        <v>0</v>
      </c>
      <c r="AKL73" s="4">
        <v>0</v>
      </c>
      <c r="AKM73" s="4">
        <v>0</v>
      </c>
      <c r="AKN73" s="4">
        <v>1</v>
      </c>
      <c r="AKO73" s="4">
        <v>0</v>
      </c>
      <c r="AKP73" s="4">
        <v>0</v>
      </c>
      <c r="AKQ73" s="4">
        <v>3</v>
      </c>
      <c r="AKR73" s="4" t="s">
        <v>488</v>
      </c>
      <c r="AKS73" s="4">
        <v>0</v>
      </c>
      <c r="AKT73" s="2">
        <v>3</v>
      </c>
      <c r="AKU73" s="2">
        <v>1</v>
      </c>
      <c r="AKV73" s="2">
        <v>2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1">
        <v>3</v>
      </c>
      <c r="ALD73" s="1">
        <v>4</v>
      </c>
      <c r="ALE73" s="1">
        <v>3</v>
      </c>
      <c r="ALF73" s="1">
        <v>3</v>
      </c>
      <c r="ALG73" s="1">
        <v>4</v>
      </c>
      <c r="ALH73" s="1">
        <v>4</v>
      </c>
      <c r="ALI73" s="1">
        <v>4</v>
      </c>
      <c r="ALJ73" s="1">
        <v>3</v>
      </c>
      <c r="ALK73" s="1">
        <v>2</v>
      </c>
      <c r="ALL73" s="1">
        <v>4</v>
      </c>
      <c r="ALM73" s="1">
        <v>3</v>
      </c>
      <c r="ALN73" s="1">
        <v>4</v>
      </c>
      <c r="ALO73" s="1">
        <v>4</v>
      </c>
      <c r="ALP73" s="1">
        <v>3</v>
      </c>
      <c r="ALQ73" s="1">
        <v>3</v>
      </c>
      <c r="ALR73" s="1">
        <v>4</v>
      </c>
      <c r="ALS73" s="1">
        <v>4</v>
      </c>
      <c r="ALT73" s="1">
        <v>4</v>
      </c>
      <c r="ALU73" s="1">
        <v>4</v>
      </c>
      <c r="ALV73" s="1">
        <v>3</v>
      </c>
      <c r="ALW73" s="1">
        <v>3</v>
      </c>
      <c r="ALX73" s="1">
        <v>4</v>
      </c>
      <c r="ALY73" s="1">
        <v>4</v>
      </c>
      <c r="ALZ73" s="2">
        <f t="shared" si="1273"/>
        <v>81</v>
      </c>
      <c r="AMA73">
        <v>12</v>
      </c>
      <c r="AMB73">
        <v>13</v>
      </c>
      <c r="AMC73">
        <v>19</v>
      </c>
      <c r="AMD73">
        <v>26</v>
      </c>
      <c r="AME73" s="1">
        <v>2</v>
      </c>
      <c r="AMF73" s="1">
        <v>4</v>
      </c>
      <c r="AMG73" s="1">
        <v>1</v>
      </c>
      <c r="AMH73" s="1">
        <v>1</v>
      </c>
      <c r="AMI73" s="8">
        <v>4</v>
      </c>
      <c r="AMJ73" s="8">
        <v>3</v>
      </c>
      <c r="AMK73" s="8">
        <v>3</v>
      </c>
      <c r="AML73" s="8">
        <v>1</v>
      </c>
      <c r="AMM73" s="8">
        <v>4</v>
      </c>
      <c r="AMN73" s="8">
        <v>4</v>
      </c>
      <c r="AMO73" s="8">
        <v>3</v>
      </c>
      <c r="AMP73" s="8">
        <v>3</v>
      </c>
      <c r="AMQ73" s="8">
        <v>1</v>
      </c>
      <c r="AMR73" s="8">
        <v>3</v>
      </c>
      <c r="AMS73" s="8">
        <v>3</v>
      </c>
      <c r="AMT73" s="8">
        <v>1</v>
      </c>
      <c r="AMU73" s="8">
        <v>1</v>
      </c>
      <c r="AMV73" s="8">
        <v>3</v>
      </c>
      <c r="AMW73" s="8">
        <v>2</v>
      </c>
      <c r="AMX73" s="8">
        <v>3</v>
      </c>
      <c r="AMY73" s="8">
        <v>4</v>
      </c>
      <c r="AMZ73" s="2">
        <f t="shared" si="1274"/>
        <v>11</v>
      </c>
      <c r="ANA73" s="2">
        <f t="shared" si="1275"/>
        <v>25</v>
      </c>
      <c r="ANB73" s="2">
        <f t="shared" si="1276"/>
        <v>18</v>
      </c>
      <c r="ANC73" s="2">
        <f t="shared" si="1277"/>
        <v>54</v>
      </c>
    </row>
    <row r="74" spans="1:1043" x14ac:dyDescent="0.2">
      <c r="A74" s="2" t="s">
        <v>494</v>
      </c>
      <c r="B74" s="3">
        <v>43472.435428240744</v>
      </c>
      <c r="C74" s="2">
        <v>183.3</v>
      </c>
      <c r="D74" s="2">
        <v>81.900000000000006</v>
      </c>
      <c r="E74" s="2">
        <v>24.37580527213845</v>
      </c>
      <c r="F74" s="2">
        <v>30</v>
      </c>
      <c r="G74" s="2">
        <v>-41</v>
      </c>
      <c r="H74" s="2">
        <v>32</v>
      </c>
      <c r="I74" s="2">
        <v>-72</v>
      </c>
      <c r="J74" s="2">
        <v>26</v>
      </c>
      <c r="K74" s="2">
        <v>37</v>
      </c>
      <c r="L74" s="2">
        <v>51</v>
      </c>
      <c r="M74" s="2">
        <v>27</v>
      </c>
      <c r="N74" s="2">
        <v>-36</v>
      </c>
      <c r="O74" s="2">
        <v>24</v>
      </c>
      <c r="P74" s="2">
        <v>-22</v>
      </c>
      <c r="Q74" s="2">
        <v>-17</v>
      </c>
      <c r="R74" s="2">
        <v>-19</v>
      </c>
      <c r="S74" s="2">
        <v>15</v>
      </c>
      <c r="T74" s="2">
        <v>12</v>
      </c>
      <c r="U74" s="2">
        <v>-21</v>
      </c>
      <c r="V74" s="2">
        <v>28</v>
      </c>
      <c r="W74" s="2">
        <v>39</v>
      </c>
      <c r="X74" s="2">
        <v>35</v>
      </c>
      <c r="Y74" s="2">
        <v>39</v>
      </c>
      <c r="Z74" s="2">
        <v>30</v>
      </c>
      <c r="AA74" s="2">
        <v>15</v>
      </c>
      <c r="AB74" s="2">
        <v>26</v>
      </c>
      <c r="AC74" s="2">
        <v>36</v>
      </c>
      <c r="AD74" s="2">
        <v>15</v>
      </c>
      <c r="AE74" s="2">
        <v>18</v>
      </c>
      <c r="AF74" s="2">
        <v>16</v>
      </c>
      <c r="AG74" s="2">
        <v>18</v>
      </c>
      <c r="AH74" s="2">
        <v>31</v>
      </c>
      <c r="AI74" s="2">
        <v>20</v>
      </c>
      <c r="AJ74" s="2">
        <v>-42</v>
      </c>
      <c r="AK74" s="2">
        <v>-39</v>
      </c>
      <c r="AL74" s="2">
        <v>-53</v>
      </c>
      <c r="AM74" s="2">
        <v>94</v>
      </c>
      <c r="AN74" s="2">
        <v>26</v>
      </c>
      <c r="AO74" s="2">
        <v>0</v>
      </c>
      <c r="AP74" s="2">
        <v>1</v>
      </c>
      <c r="AQ74" s="2">
        <v>0</v>
      </c>
      <c r="AR74" s="4">
        <v>6</v>
      </c>
      <c r="AS74" s="4">
        <v>2</v>
      </c>
      <c r="AT74" s="4">
        <v>2</v>
      </c>
      <c r="AU74" s="4">
        <v>1</v>
      </c>
      <c r="AV74" s="4">
        <v>1</v>
      </c>
      <c r="AW74" s="4">
        <v>1</v>
      </c>
      <c r="AX74" s="4">
        <v>1</v>
      </c>
      <c r="AY74" s="4">
        <v>2</v>
      </c>
      <c r="AZ74" s="4">
        <v>5</v>
      </c>
      <c r="BA74" s="4">
        <v>3</v>
      </c>
      <c r="BB74" s="4">
        <v>1</v>
      </c>
      <c r="BC74" s="4">
        <v>2</v>
      </c>
      <c r="BD74" s="4">
        <v>3</v>
      </c>
      <c r="BE74" s="4">
        <v>4</v>
      </c>
      <c r="BF74" s="4">
        <v>2</v>
      </c>
      <c r="BG74" s="4">
        <v>4</v>
      </c>
      <c r="BH74" s="4">
        <v>1</v>
      </c>
      <c r="BI74" s="4">
        <v>1</v>
      </c>
      <c r="BJ74" s="4">
        <v>1</v>
      </c>
      <c r="BK74" s="4">
        <v>2</v>
      </c>
      <c r="BL74" s="4">
        <v>2</v>
      </c>
      <c r="BM74" s="4">
        <v>2</v>
      </c>
      <c r="BN74" s="4">
        <v>3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2</v>
      </c>
      <c r="BX74" s="4">
        <v>3</v>
      </c>
      <c r="BY74" s="4">
        <v>3</v>
      </c>
      <c r="BZ74" s="4">
        <v>1</v>
      </c>
      <c r="CA74" s="4">
        <v>1</v>
      </c>
      <c r="CB74" s="4">
        <v>1</v>
      </c>
      <c r="CC74" s="4">
        <v>1</v>
      </c>
      <c r="CD74" s="4">
        <v>6</v>
      </c>
      <c r="CE74" s="4">
        <v>1</v>
      </c>
      <c r="CF74" s="4">
        <v>1</v>
      </c>
      <c r="CG74" s="4">
        <v>1</v>
      </c>
      <c r="CH74" s="4">
        <v>1</v>
      </c>
      <c r="CI74" s="4">
        <v>1</v>
      </c>
      <c r="CJ74" s="4">
        <v>6</v>
      </c>
      <c r="CK74" s="4">
        <v>2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2</v>
      </c>
      <c r="CR74" s="4">
        <v>4</v>
      </c>
      <c r="CS74" s="4">
        <v>1</v>
      </c>
      <c r="CT74" s="4">
        <v>5</v>
      </c>
      <c r="CU74" s="4">
        <v>1</v>
      </c>
      <c r="CV74" s="4">
        <v>4</v>
      </c>
      <c r="CW74" s="4">
        <v>2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6</v>
      </c>
      <c r="DE74" s="4">
        <v>1</v>
      </c>
      <c r="DF74" s="4">
        <v>3</v>
      </c>
      <c r="DG74" s="4">
        <v>1</v>
      </c>
      <c r="DH74" s="4">
        <v>1</v>
      </c>
      <c r="DI74" s="4">
        <v>1</v>
      </c>
      <c r="DJ74" s="4">
        <v>1</v>
      </c>
      <c r="DK74" s="4">
        <v>5</v>
      </c>
      <c r="DL74" s="4">
        <v>1</v>
      </c>
      <c r="DM74" s="4">
        <v>1</v>
      </c>
      <c r="DN74" s="4">
        <v>1</v>
      </c>
      <c r="DO74" s="4">
        <v>1</v>
      </c>
      <c r="DP74" s="5">
        <v>79.849999999999994</v>
      </c>
      <c r="DQ74" s="5">
        <v>38.159999999999997</v>
      </c>
      <c r="DR74" s="5">
        <v>165.05</v>
      </c>
      <c r="DS74" s="5">
        <v>108.29</v>
      </c>
      <c r="DT74" s="5">
        <v>3.45</v>
      </c>
      <c r="DU74" s="5">
        <v>15</v>
      </c>
      <c r="DV74" s="5">
        <v>129.93</v>
      </c>
      <c r="DW74" s="5">
        <v>65.989999999999995</v>
      </c>
      <c r="DX74" s="5">
        <v>13.15</v>
      </c>
      <c r="DY74" s="5">
        <v>16.71</v>
      </c>
      <c r="DZ74" s="5">
        <v>10.83</v>
      </c>
      <c r="EA74" s="5">
        <v>146.4</v>
      </c>
      <c r="EB74" s="5">
        <v>255.35</v>
      </c>
      <c r="EC74" s="5">
        <v>153.66</v>
      </c>
      <c r="ED74" s="5">
        <v>141.47</v>
      </c>
      <c r="EE74" s="5">
        <v>181.35</v>
      </c>
      <c r="EF74" s="5">
        <v>233.59</v>
      </c>
      <c r="EG74" s="5">
        <v>325.49</v>
      </c>
      <c r="EH74" s="5">
        <v>277.49</v>
      </c>
      <c r="EI74" s="5">
        <v>437</v>
      </c>
      <c r="EJ74" s="5">
        <v>480.09</v>
      </c>
      <c r="EK74" s="5">
        <v>170</v>
      </c>
      <c r="EL74" s="5">
        <v>342.9</v>
      </c>
      <c r="EM74" s="5">
        <v>255.11</v>
      </c>
      <c r="EN74" s="5">
        <v>345.56</v>
      </c>
      <c r="EO74" s="5">
        <v>488</v>
      </c>
      <c r="EP74" s="5">
        <v>211.12</v>
      </c>
      <c r="EQ74" s="5">
        <v>113</v>
      </c>
      <c r="ER74" s="5">
        <v>191.68</v>
      </c>
      <c r="ES74" s="5">
        <v>193.63</v>
      </c>
      <c r="ET74" s="5">
        <v>376.2</v>
      </c>
      <c r="EU74" s="5">
        <v>414.54</v>
      </c>
      <c r="EV74" s="5">
        <v>626.04</v>
      </c>
      <c r="EW74" s="5">
        <v>180.53</v>
      </c>
      <c r="EX74" s="5">
        <v>345.78</v>
      </c>
      <c r="EY74" s="5">
        <v>320.04000000000002</v>
      </c>
      <c r="EZ74" s="5">
        <v>178.92</v>
      </c>
      <c r="FA74" s="5">
        <v>234.51</v>
      </c>
      <c r="FB74" s="5">
        <v>142.71</v>
      </c>
      <c r="FC74" s="5">
        <v>187.24</v>
      </c>
      <c r="FD74" s="5">
        <v>210.15</v>
      </c>
      <c r="FE74" s="5">
        <v>45.39</v>
      </c>
      <c r="FF74" s="5">
        <v>378</v>
      </c>
      <c r="FG74" s="5">
        <v>179.85</v>
      </c>
      <c r="FH74" s="5">
        <v>192.32</v>
      </c>
      <c r="FI74" s="5">
        <v>71.7</v>
      </c>
      <c r="FJ74" s="5">
        <v>288.19</v>
      </c>
      <c r="FK74" s="5">
        <v>113</v>
      </c>
      <c r="FL74" s="5">
        <v>119.29</v>
      </c>
      <c r="FM74" s="5">
        <v>145.82</v>
      </c>
      <c r="FN74" s="5">
        <v>90.89</v>
      </c>
      <c r="FO74" s="5">
        <v>211.61</v>
      </c>
      <c r="FP74" s="5">
        <v>191.15</v>
      </c>
      <c r="FQ74" s="5">
        <v>114.48</v>
      </c>
      <c r="FR74" s="5">
        <v>199.32</v>
      </c>
      <c r="FS74" s="5">
        <v>249.82</v>
      </c>
      <c r="FT74" s="5">
        <v>235.78</v>
      </c>
      <c r="FU74" s="5">
        <v>258.7</v>
      </c>
      <c r="FV74" s="5">
        <v>201.17</v>
      </c>
      <c r="FW74" s="5">
        <v>26.73</v>
      </c>
      <c r="FX74" s="5">
        <v>148.84</v>
      </c>
      <c r="FY74" s="5">
        <v>123</v>
      </c>
      <c r="FZ74" s="5">
        <v>102.48</v>
      </c>
      <c r="GA74" s="5">
        <v>173.4</v>
      </c>
      <c r="GB74" s="5">
        <v>225.68</v>
      </c>
      <c r="GC74" s="5">
        <v>122.4</v>
      </c>
      <c r="GD74" s="5">
        <v>83.7</v>
      </c>
      <c r="GE74" s="5">
        <v>126.79</v>
      </c>
      <c r="GF74" s="5">
        <v>145.15</v>
      </c>
      <c r="GG74" s="5">
        <v>0</v>
      </c>
      <c r="GH74" s="5">
        <v>133.43</v>
      </c>
      <c r="GI74" s="5">
        <v>124.31</v>
      </c>
      <c r="GJ74" s="5">
        <v>2.37</v>
      </c>
      <c r="GK74" s="5">
        <v>313</v>
      </c>
      <c r="GL74" s="5">
        <v>2.37</v>
      </c>
      <c r="GM74" s="5">
        <v>24.38</v>
      </c>
      <c r="GN74" s="2">
        <f t="shared" si="852"/>
        <v>479.09999999999997</v>
      </c>
      <c r="GO74" s="2">
        <f t="shared" si="853"/>
        <v>76.319999999999993</v>
      </c>
      <c r="GP74" s="2">
        <f t="shared" si="854"/>
        <v>330.1</v>
      </c>
      <c r="GQ74" s="2">
        <f t="shared" si="855"/>
        <v>108.29</v>
      </c>
      <c r="GR74" s="2">
        <f t="shared" si="856"/>
        <v>3.45</v>
      </c>
      <c r="GS74" s="2">
        <f t="shared" si="857"/>
        <v>15</v>
      </c>
      <c r="GT74" s="2">
        <f t="shared" si="858"/>
        <v>129.93</v>
      </c>
      <c r="GU74" s="2">
        <f t="shared" si="859"/>
        <v>131.97999999999999</v>
      </c>
      <c r="GV74" s="2">
        <f t="shared" si="860"/>
        <v>65.75</v>
      </c>
      <c r="GW74" s="2">
        <f t="shared" si="861"/>
        <v>50.13</v>
      </c>
      <c r="GX74" s="2">
        <f t="shared" si="862"/>
        <v>10.83</v>
      </c>
      <c r="GY74" s="2">
        <f t="shared" si="863"/>
        <v>292.8</v>
      </c>
      <c r="GZ74" s="2">
        <f t="shared" si="864"/>
        <v>766.05</v>
      </c>
      <c r="HA74" s="2">
        <f t="shared" si="865"/>
        <v>614.64</v>
      </c>
      <c r="HB74" s="2">
        <f t="shared" si="866"/>
        <v>282.94</v>
      </c>
      <c r="HC74" s="2">
        <f t="shared" si="867"/>
        <v>725.4</v>
      </c>
      <c r="HD74" s="2">
        <f t="shared" si="868"/>
        <v>233.59</v>
      </c>
      <c r="HE74" s="2">
        <f t="shared" si="869"/>
        <v>325.49</v>
      </c>
      <c r="HF74" s="2">
        <f t="shared" si="870"/>
        <v>277.49</v>
      </c>
      <c r="HG74" s="2">
        <f t="shared" si="871"/>
        <v>874</v>
      </c>
      <c r="HH74" s="2">
        <f t="shared" si="872"/>
        <v>960.18</v>
      </c>
      <c r="HI74" s="2">
        <f t="shared" si="873"/>
        <v>340</v>
      </c>
      <c r="HJ74" s="2">
        <f t="shared" si="874"/>
        <v>1028.6999999999998</v>
      </c>
      <c r="HK74" s="2">
        <f t="shared" si="875"/>
        <v>255.11</v>
      </c>
      <c r="HL74" s="2">
        <f t="shared" si="876"/>
        <v>345.56</v>
      </c>
      <c r="HM74" s="2">
        <f t="shared" si="877"/>
        <v>488</v>
      </c>
      <c r="HN74" s="2">
        <f t="shared" si="878"/>
        <v>211.12</v>
      </c>
      <c r="HO74" s="2">
        <f t="shared" si="879"/>
        <v>113</v>
      </c>
      <c r="HP74" s="2">
        <f t="shared" si="880"/>
        <v>191.68</v>
      </c>
      <c r="HQ74" s="2">
        <f t="shared" si="881"/>
        <v>193.63</v>
      </c>
      <c r="HR74" s="2">
        <f t="shared" si="882"/>
        <v>376.2</v>
      </c>
      <c r="HS74" s="2">
        <f t="shared" si="883"/>
        <v>829.08</v>
      </c>
      <c r="HT74" s="2">
        <f t="shared" si="884"/>
        <v>1878.12</v>
      </c>
      <c r="HU74" s="2">
        <f t="shared" si="885"/>
        <v>541.59</v>
      </c>
      <c r="HV74" s="2">
        <f t="shared" si="886"/>
        <v>345.78</v>
      </c>
      <c r="HW74" s="2">
        <f t="shared" si="887"/>
        <v>320.04000000000002</v>
      </c>
      <c r="HX74" s="2">
        <f t="shared" si="888"/>
        <v>178.92</v>
      </c>
      <c r="HY74" s="2">
        <f t="shared" si="889"/>
        <v>234.51</v>
      </c>
      <c r="HZ74" s="2">
        <f t="shared" si="890"/>
        <v>856.26</v>
      </c>
      <c r="IA74" s="2">
        <f t="shared" si="891"/>
        <v>187.24</v>
      </c>
      <c r="IB74" s="2">
        <f t="shared" si="892"/>
        <v>210.15</v>
      </c>
      <c r="IC74" s="2">
        <f t="shared" si="893"/>
        <v>45.39</v>
      </c>
      <c r="ID74" s="2">
        <f t="shared" si="894"/>
        <v>378</v>
      </c>
      <c r="IE74" s="2">
        <f t="shared" si="895"/>
        <v>179.85</v>
      </c>
      <c r="IF74" s="2">
        <f t="shared" si="896"/>
        <v>1153.92</v>
      </c>
      <c r="IG74" s="2">
        <f t="shared" si="897"/>
        <v>143.4</v>
      </c>
      <c r="IH74" s="2">
        <f t="shared" si="898"/>
        <v>288.19</v>
      </c>
      <c r="II74" s="2">
        <f t="shared" si="899"/>
        <v>113</v>
      </c>
      <c r="IJ74" s="2">
        <f t="shared" si="900"/>
        <v>119.29</v>
      </c>
      <c r="IK74" s="2">
        <f t="shared" si="901"/>
        <v>145.82</v>
      </c>
      <c r="IL74" s="2">
        <f t="shared" si="902"/>
        <v>90.89</v>
      </c>
      <c r="IM74" s="2">
        <f t="shared" si="903"/>
        <v>423.22</v>
      </c>
      <c r="IN74" s="2">
        <f t="shared" si="904"/>
        <v>764.6</v>
      </c>
      <c r="IO74" s="2">
        <f t="shared" si="905"/>
        <v>114.48</v>
      </c>
      <c r="IP74" s="2">
        <f t="shared" si="906"/>
        <v>996.59999999999991</v>
      </c>
      <c r="IQ74" s="2">
        <f t="shared" si="907"/>
        <v>249.82</v>
      </c>
      <c r="IR74" s="2">
        <f t="shared" si="908"/>
        <v>943.12</v>
      </c>
      <c r="IS74" s="2">
        <f t="shared" si="909"/>
        <v>517.4</v>
      </c>
      <c r="IT74" s="2">
        <f t="shared" si="910"/>
        <v>201.17</v>
      </c>
      <c r="IU74" s="2">
        <f t="shared" si="911"/>
        <v>26.73</v>
      </c>
      <c r="IV74" s="2">
        <f t="shared" si="912"/>
        <v>148.84</v>
      </c>
      <c r="IW74" s="2">
        <f t="shared" si="913"/>
        <v>123</v>
      </c>
      <c r="IX74" s="2">
        <f t="shared" si="914"/>
        <v>102.48</v>
      </c>
      <c r="IY74" s="2">
        <f t="shared" si="915"/>
        <v>173.4</v>
      </c>
      <c r="IZ74" s="2">
        <f t="shared" si="916"/>
        <v>1354.08</v>
      </c>
      <c r="JA74" s="2">
        <f t="shared" si="917"/>
        <v>122.4</v>
      </c>
      <c r="JB74" s="2">
        <f t="shared" si="918"/>
        <v>251.10000000000002</v>
      </c>
      <c r="JC74" s="2">
        <f t="shared" si="919"/>
        <v>126.79</v>
      </c>
      <c r="JD74" s="2">
        <f t="shared" si="920"/>
        <v>145.15</v>
      </c>
      <c r="JE74" s="2">
        <f t="shared" si="921"/>
        <v>0</v>
      </c>
      <c r="JF74" s="2">
        <f t="shared" si="922"/>
        <v>133.43</v>
      </c>
      <c r="JG74" s="2">
        <f t="shared" si="923"/>
        <v>621.54999999999995</v>
      </c>
      <c r="JH74" s="2">
        <f t="shared" si="924"/>
        <v>2.37</v>
      </c>
      <c r="JI74" s="2">
        <f t="shared" si="925"/>
        <v>313</v>
      </c>
      <c r="JJ74" s="2">
        <f t="shared" si="926"/>
        <v>2.37</v>
      </c>
      <c r="JK74" s="2">
        <f t="shared" si="927"/>
        <v>24.38</v>
      </c>
      <c r="JL74" s="5">
        <v>0.2656</v>
      </c>
      <c r="JM74" s="5">
        <v>0.14754999999999999</v>
      </c>
      <c r="JN74" s="5">
        <v>0.95135000000000003</v>
      </c>
      <c r="JO74" s="5">
        <v>1.3923000000000001</v>
      </c>
      <c r="JP74" s="5">
        <v>5.8500000000000003E-2</v>
      </c>
      <c r="JQ74" s="5">
        <v>0.15</v>
      </c>
      <c r="JR74" s="5">
        <v>12.6183</v>
      </c>
      <c r="JS74" s="5">
        <v>0.54310000000000003</v>
      </c>
      <c r="JT74" s="5">
        <v>0.1190333333</v>
      </c>
      <c r="JU74" s="5">
        <v>0.15086666670000001</v>
      </c>
      <c r="JV74" s="5">
        <v>0.1340666667</v>
      </c>
      <c r="JW74" s="5">
        <v>3.7849166670000001</v>
      </c>
      <c r="JX74" s="5">
        <v>11.46613333</v>
      </c>
      <c r="JY74" s="5">
        <v>10.3194</v>
      </c>
      <c r="JZ74" s="5">
        <v>6.44679</v>
      </c>
      <c r="KA74" s="5">
        <v>0.29294999999999999</v>
      </c>
      <c r="KB74" s="5">
        <v>10.029963329999999</v>
      </c>
      <c r="KC74" s="5">
        <v>16.458500000000001</v>
      </c>
      <c r="KD74" s="5">
        <v>14.6218495</v>
      </c>
      <c r="KE74" s="5">
        <v>33.82</v>
      </c>
      <c r="KF74" s="5">
        <v>30.050133330000001</v>
      </c>
      <c r="KG74" s="5">
        <v>5.22</v>
      </c>
      <c r="KH74" s="5">
        <v>16.382999999999999</v>
      </c>
      <c r="KI74" s="5">
        <v>9.8745999999999992</v>
      </c>
      <c r="KJ74" s="5">
        <v>14.359249999999999</v>
      </c>
      <c r="KK74" s="5">
        <v>0</v>
      </c>
      <c r="KL74" s="5">
        <v>11.1839</v>
      </c>
      <c r="KM74" s="5">
        <v>2.73</v>
      </c>
      <c r="KN74" s="5">
        <v>9.4915000000000003</v>
      </c>
      <c r="KO74" s="5">
        <v>3.6768000000000001</v>
      </c>
      <c r="KP74" s="5">
        <v>16.394400000000001</v>
      </c>
      <c r="KQ74" s="5">
        <v>15.2403</v>
      </c>
      <c r="KR74" s="5">
        <v>26.440200000000001</v>
      </c>
      <c r="KS74" s="5">
        <v>15.008749999999999</v>
      </c>
      <c r="KT74" s="5">
        <v>18.950099999999999</v>
      </c>
      <c r="KU74" s="5">
        <v>5.9976000000000003</v>
      </c>
      <c r="KV74" s="5">
        <v>4.9896000000000003</v>
      </c>
      <c r="KW74" s="5">
        <v>1.7626500000000001</v>
      </c>
      <c r="KX74" s="5">
        <v>1.8480000000000001</v>
      </c>
      <c r="KY74" s="5">
        <v>5.6280000000000001</v>
      </c>
      <c r="KZ74" s="5">
        <v>8.1966249999999992</v>
      </c>
      <c r="LA74" s="5">
        <v>1.4370000000000001</v>
      </c>
      <c r="LB74" s="5">
        <v>15.789</v>
      </c>
      <c r="LC74" s="5">
        <v>14.217396669999999</v>
      </c>
      <c r="LD74" s="5">
        <v>16.942399999999999</v>
      </c>
      <c r="LE74" s="5">
        <v>8.0909999999999993</v>
      </c>
      <c r="LF74" s="5">
        <v>10.3474</v>
      </c>
      <c r="LG74" s="5">
        <v>0.74633333329999996</v>
      </c>
      <c r="LH74" s="5">
        <v>0.90590000000000004</v>
      </c>
      <c r="LI74" s="5">
        <v>2.0419499999999999</v>
      </c>
      <c r="LJ74" s="5">
        <v>6.6978</v>
      </c>
      <c r="LK74" s="5">
        <v>17.363700000000001</v>
      </c>
      <c r="LL74" s="5">
        <v>9.0416000000000007</v>
      </c>
      <c r="LM74" s="5">
        <v>4.032</v>
      </c>
      <c r="LN74" s="5">
        <v>10.54833333</v>
      </c>
      <c r="LO74" s="5">
        <v>10.49</v>
      </c>
      <c r="LP74" s="5">
        <v>11.596399999999999</v>
      </c>
      <c r="LQ74" s="5">
        <v>12.442133330000001</v>
      </c>
      <c r="LR74" s="5">
        <v>2.536666667</v>
      </c>
      <c r="LS74" s="5">
        <v>7.9200000000000007E-2</v>
      </c>
      <c r="LT74" s="5">
        <v>7.93</v>
      </c>
      <c r="LU74" s="5">
        <v>4.8708</v>
      </c>
      <c r="LV74" s="5">
        <v>2.3668</v>
      </c>
      <c r="LW74" s="5">
        <v>1.8360000000000001</v>
      </c>
      <c r="LX74" s="5">
        <v>18.558399999999999</v>
      </c>
      <c r="LY74" s="5">
        <v>1.734</v>
      </c>
      <c r="LZ74" s="5">
        <v>0.372</v>
      </c>
      <c r="MA74" s="5">
        <v>1.3066666669999999E-2</v>
      </c>
      <c r="MB74" s="5">
        <v>4.9133333330000001E-2</v>
      </c>
      <c r="MC74" s="5">
        <v>0</v>
      </c>
      <c r="MD74" s="5">
        <v>0.14760000000000001</v>
      </c>
      <c r="ME74" s="5">
        <v>0</v>
      </c>
      <c r="MF74" s="5">
        <v>4.7399999999999998E-2</v>
      </c>
      <c r="MG74" s="5">
        <v>0</v>
      </c>
      <c r="MH74" s="5">
        <v>0</v>
      </c>
      <c r="MI74" s="5">
        <v>2.3107500000000001</v>
      </c>
      <c r="MJ74" s="2">
        <f t="shared" si="928"/>
        <v>1.5935999999999999</v>
      </c>
      <c r="MK74" s="2">
        <f t="shared" si="929"/>
        <v>0.29509999999999997</v>
      </c>
      <c r="ML74" s="2">
        <f t="shared" si="930"/>
        <v>1.9027000000000001</v>
      </c>
      <c r="MM74" s="2">
        <f t="shared" si="931"/>
        <v>1.3923000000000001</v>
      </c>
      <c r="MN74" s="2">
        <f t="shared" si="932"/>
        <v>5.8500000000000003E-2</v>
      </c>
      <c r="MO74" s="2">
        <f t="shared" si="933"/>
        <v>0.15</v>
      </c>
      <c r="MP74" s="2">
        <f t="shared" si="934"/>
        <v>12.6183</v>
      </c>
      <c r="MQ74" s="2">
        <f t="shared" si="935"/>
        <v>1.0862000000000001</v>
      </c>
      <c r="MR74" s="2">
        <f t="shared" si="936"/>
        <v>0.59516666650000005</v>
      </c>
      <c r="MS74" s="2">
        <f t="shared" si="937"/>
        <v>0.45260000010000001</v>
      </c>
      <c r="MT74" s="2">
        <f t="shared" si="938"/>
        <v>0.1340666667</v>
      </c>
      <c r="MU74" s="2">
        <f t="shared" si="939"/>
        <v>7.5698333340000001</v>
      </c>
      <c r="MV74" s="2">
        <f t="shared" si="940"/>
        <v>34.398399990000001</v>
      </c>
      <c r="MW74" s="2">
        <f t="shared" si="941"/>
        <v>41.2776</v>
      </c>
      <c r="MX74" s="2">
        <f t="shared" si="942"/>
        <v>12.89358</v>
      </c>
      <c r="MY74" s="2">
        <f t="shared" si="943"/>
        <v>1.1718</v>
      </c>
      <c r="MZ74" s="2">
        <f t="shared" si="944"/>
        <v>10.029963329999999</v>
      </c>
      <c r="NA74" s="2">
        <f t="shared" si="945"/>
        <v>16.458500000000001</v>
      </c>
      <c r="NB74" s="2">
        <f t="shared" si="946"/>
        <v>14.6218495</v>
      </c>
      <c r="NC74" s="2">
        <f t="shared" si="947"/>
        <v>67.64</v>
      </c>
      <c r="ND74" s="2">
        <f t="shared" si="948"/>
        <v>60.100266660000003</v>
      </c>
      <c r="NE74" s="2">
        <f t="shared" si="949"/>
        <v>10.44</v>
      </c>
      <c r="NF74" s="2">
        <f t="shared" si="950"/>
        <v>49.149000000000001</v>
      </c>
      <c r="NG74" s="2">
        <f t="shared" si="951"/>
        <v>9.8745999999999992</v>
      </c>
      <c r="NH74" s="2">
        <f t="shared" si="952"/>
        <v>14.359249999999999</v>
      </c>
      <c r="NI74" s="2">
        <f t="shared" si="953"/>
        <v>0</v>
      </c>
      <c r="NJ74" s="2">
        <f t="shared" si="954"/>
        <v>11.1839</v>
      </c>
      <c r="NK74" s="2">
        <f t="shared" si="955"/>
        <v>2.73</v>
      </c>
      <c r="NL74" s="2">
        <f t="shared" si="956"/>
        <v>9.4915000000000003</v>
      </c>
      <c r="NM74" s="2">
        <f t="shared" si="957"/>
        <v>3.6768000000000001</v>
      </c>
      <c r="NN74" s="2">
        <f t="shared" si="958"/>
        <v>16.394400000000001</v>
      </c>
      <c r="NO74" s="2">
        <f t="shared" si="959"/>
        <v>30.480599999999999</v>
      </c>
      <c r="NP74" s="2">
        <f t="shared" si="960"/>
        <v>79.320599999999999</v>
      </c>
      <c r="NQ74" s="2">
        <f t="shared" si="961"/>
        <v>45.026249999999997</v>
      </c>
      <c r="NR74" s="2">
        <f t="shared" si="962"/>
        <v>18.950099999999999</v>
      </c>
      <c r="NS74" s="2">
        <f t="shared" si="963"/>
        <v>5.9976000000000003</v>
      </c>
      <c r="NT74" s="2">
        <f t="shared" si="964"/>
        <v>4.9896000000000003</v>
      </c>
      <c r="NU74" s="2">
        <f t="shared" si="965"/>
        <v>1.7626500000000001</v>
      </c>
      <c r="NV74" s="2">
        <f t="shared" si="966"/>
        <v>11.088000000000001</v>
      </c>
      <c r="NW74" s="2">
        <f t="shared" si="967"/>
        <v>5.6280000000000001</v>
      </c>
      <c r="NX74" s="2">
        <f t="shared" si="968"/>
        <v>8.1966249999999992</v>
      </c>
      <c r="NY74" s="2">
        <f t="shared" si="969"/>
        <v>1.4370000000000001</v>
      </c>
      <c r="NZ74" s="2">
        <f t="shared" si="970"/>
        <v>15.789</v>
      </c>
      <c r="OA74" s="2">
        <f t="shared" si="971"/>
        <v>14.217396669999999</v>
      </c>
      <c r="OB74" s="2">
        <f t="shared" si="972"/>
        <v>101.6544</v>
      </c>
      <c r="OC74" s="2">
        <f t="shared" si="973"/>
        <v>16.181999999999999</v>
      </c>
      <c r="OD74" s="2">
        <f t="shared" si="974"/>
        <v>10.3474</v>
      </c>
      <c r="OE74" s="2">
        <f t="shared" si="975"/>
        <v>0.74633333329999996</v>
      </c>
      <c r="OF74" s="2">
        <f t="shared" si="976"/>
        <v>0.90590000000000004</v>
      </c>
      <c r="OG74" s="2">
        <f t="shared" si="977"/>
        <v>2.0419499999999999</v>
      </c>
      <c r="OH74" s="2">
        <f t="shared" si="978"/>
        <v>6.6978</v>
      </c>
      <c r="OI74" s="2">
        <f t="shared" si="979"/>
        <v>34.727400000000003</v>
      </c>
      <c r="OJ74" s="2">
        <f t="shared" si="980"/>
        <v>36.166400000000003</v>
      </c>
      <c r="OK74" s="2">
        <f t="shared" si="981"/>
        <v>4.032</v>
      </c>
      <c r="OL74" s="2">
        <f t="shared" si="982"/>
        <v>52.741666649999999</v>
      </c>
      <c r="OM74" s="2">
        <f t="shared" si="983"/>
        <v>10.49</v>
      </c>
      <c r="ON74" s="2">
        <f t="shared" si="984"/>
        <v>46.385599999999997</v>
      </c>
      <c r="OO74" s="2">
        <f t="shared" si="985"/>
        <v>24.884266660000002</v>
      </c>
      <c r="OP74" s="2">
        <f t="shared" si="986"/>
        <v>2.536666667</v>
      </c>
      <c r="OQ74" s="2">
        <f t="shared" si="987"/>
        <v>7.9200000000000007E-2</v>
      </c>
      <c r="OR74" s="2">
        <f t="shared" si="988"/>
        <v>7.93</v>
      </c>
      <c r="OS74" s="2">
        <f t="shared" si="989"/>
        <v>4.8708</v>
      </c>
      <c r="OT74" s="2">
        <f t="shared" si="990"/>
        <v>2.3668</v>
      </c>
      <c r="OU74" s="2">
        <f t="shared" si="991"/>
        <v>1.8360000000000001</v>
      </c>
      <c r="OV74" s="2">
        <f t="shared" si="992"/>
        <v>111.35039999999999</v>
      </c>
      <c r="OW74" s="2">
        <f t="shared" si="993"/>
        <v>1.734</v>
      </c>
      <c r="OX74" s="2">
        <f t="shared" si="994"/>
        <v>1.1160000000000001</v>
      </c>
      <c r="OY74" s="2">
        <f t="shared" si="995"/>
        <v>1.3066666669999999E-2</v>
      </c>
      <c r="OZ74" s="2">
        <f t="shared" si="996"/>
        <v>4.9133333330000001E-2</v>
      </c>
      <c r="PA74" s="2">
        <f t="shared" si="997"/>
        <v>0</v>
      </c>
      <c r="PB74" s="2">
        <f t="shared" si="998"/>
        <v>0.14760000000000001</v>
      </c>
      <c r="PC74" s="2">
        <f t="shared" si="999"/>
        <v>0</v>
      </c>
      <c r="PD74" s="2">
        <f t="shared" si="1000"/>
        <v>4.7399999999999998E-2</v>
      </c>
      <c r="PE74" s="2">
        <f t="shared" si="1001"/>
        <v>0</v>
      </c>
      <c r="PF74" s="2">
        <f t="shared" si="1002"/>
        <v>0</v>
      </c>
      <c r="PG74" s="2">
        <f t="shared" si="1003"/>
        <v>2.3107500000000001</v>
      </c>
      <c r="PH74" s="2">
        <f t="shared" si="1004"/>
        <v>14.3424</v>
      </c>
      <c r="PI74" s="2">
        <f t="shared" si="1005"/>
        <v>2.6558999999999999</v>
      </c>
      <c r="PJ74" s="2">
        <f t="shared" si="1006"/>
        <v>17.124300000000002</v>
      </c>
      <c r="PK74" s="2">
        <f t="shared" si="1007"/>
        <v>12.530700000000001</v>
      </c>
      <c r="PL74" s="2">
        <f t="shared" si="1008"/>
        <v>0.52650000000000008</v>
      </c>
      <c r="PM74" s="2">
        <f t="shared" si="1009"/>
        <v>1.3499999999999999</v>
      </c>
      <c r="PN74" s="2">
        <f t="shared" si="1010"/>
        <v>113.5647</v>
      </c>
      <c r="PO74" s="2">
        <f t="shared" si="1011"/>
        <v>9.7758000000000003</v>
      </c>
      <c r="PP74" s="2">
        <f t="shared" si="1012"/>
        <v>5.3564999985000004</v>
      </c>
      <c r="PQ74" s="2">
        <f t="shared" si="1013"/>
        <v>4.0734000009000004</v>
      </c>
      <c r="PR74" s="2">
        <f t="shared" si="1014"/>
        <v>1.2066000002999999</v>
      </c>
      <c r="PS74" s="2">
        <f t="shared" si="1015"/>
        <v>68.128500005999996</v>
      </c>
      <c r="PT74" s="2">
        <f t="shared" si="1016"/>
        <v>309.58559991000004</v>
      </c>
      <c r="PU74" s="2">
        <f t="shared" si="1017"/>
        <v>371.4984</v>
      </c>
      <c r="PV74" s="2">
        <f t="shared" si="1018"/>
        <v>116.04222</v>
      </c>
      <c r="PW74" s="2">
        <f t="shared" si="1019"/>
        <v>10.546199999999999</v>
      </c>
      <c r="PX74" s="2">
        <f t="shared" si="1020"/>
        <v>90.269669969999995</v>
      </c>
      <c r="PY74" s="2">
        <f t="shared" si="1021"/>
        <v>148.12650000000002</v>
      </c>
      <c r="PZ74" s="2">
        <f t="shared" si="1022"/>
        <v>131.59664549999999</v>
      </c>
      <c r="QA74" s="2">
        <f t="shared" si="1023"/>
        <v>608.76</v>
      </c>
      <c r="QB74" s="2">
        <f t="shared" si="1024"/>
        <v>540.90239994000001</v>
      </c>
      <c r="QC74" s="2">
        <f t="shared" si="1025"/>
        <v>93.96</v>
      </c>
      <c r="QD74" s="2">
        <f t="shared" si="1026"/>
        <v>442.34100000000001</v>
      </c>
      <c r="QE74" s="2">
        <f t="shared" si="1027"/>
        <v>88.871399999999994</v>
      </c>
      <c r="QF74" s="2">
        <f t="shared" si="1028"/>
        <v>129.23325</v>
      </c>
      <c r="QG74" s="2">
        <f t="shared" si="1029"/>
        <v>0</v>
      </c>
      <c r="QH74" s="2">
        <f t="shared" si="1030"/>
        <v>100.65509999999999</v>
      </c>
      <c r="QI74" s="2">
        <f t="shared" si="1031"/>
        <v>24.57</v>
      </c>
      <c r="QJ74" s="2">
        <f t="shared" si="1032"/>
        <v>85.423500000000004</v>
      </c>
      <c r="QK74" s="2">
        <f t="shared" si="1033"/>
        <v>33.091200000000001</v>
      </c>
      <c r="QL74" s="2">
        <f t="shared" si="1034"/>
        <v>147.5496</v>
      </c>
      <c r="QM74" s="2">
        <f t="shared" si="1035"/>
        <v>274.3254</v>
      </c>
      <c r="QN74" s="2">
        <f t="shared" si="1036"/>
        <v>713.8854</v>
      </c>
      <c r="QO74" s="2">
        <f t="shared" si="1037"/>
        <v>405.23624999999998</v>
      </c>
      <c r="QP74" s="2">
        <f t="shared" si="1038"/>
        <v>170.55089999999998</v>
      </c>
      <c r="QQ74" s="2">
        <f t="shared" si="1039"/>
        <v>53.978400000000001</v>
      </c>
      <c r="QR74" s="2">
        <f t="shared" si="1040"/>
        <v>44.906400000000005</v>
      </c>
      <c r="QS74" s="2">
        <f t="shared" si="1041"/>
        <v>15.863850000000001</v>
      </c>
      <c r="QT74" s="2">
        <f t="shared" si="1042"/>
        <v>99.792000000000002</v>
      </c>
      <c r="QU74" s="2">
        <f t="shared" si="1043"/>
        <v>50.652000000000001</v>
      </c>
      <c r="QV74" s="2">
        <f t="shared" si="1044"/>
        <v>73.769624999999991</v>
      </c>
      <c r="QW74" s="2">
        <f t="shared" si="1045"/>
        <v>12.933</v>
      </c>
      <c r="QX74" s="2">
        <f t="shared" si="1046"/>
        <v>142.101</v>
      </c>
      <c r="QY74" s="2">
        <f t="shared" si="1047"/>
        <v>127.95657002999999</v>
      </c>
      <c r="QZ74" s="2">
        <f t="shared" si="1048"/>
        <v>914.88959999999997</v>
      </c>
      <c r="RA74" s="2">
        <f t="shared" si="1049"/>
        <v>145.63799999999998</v>
      </c>
      <c r="RB74" s="2">
        <f t="shared" si="1050"/>
        <v>93.126599999999996</v>
      </c>
      <c r="RC74" s="2">
        <f t="shared" si="1051"/>
        <v>6.7169999996999996</v>
      </c>
      <c r="RD74" s="2">
        <f t="shared" si="1052"/>
        <v>8.1531000000000002</v>
      </c>
      <c r="RE74" s="2">
        <f t="shared" si="1053"/>
        <v>18.377549999999999</v>
      </c>
      <c r="RF74" s="2">
        <f t="shared" si="1054"/>
        <v>60.280200000000001</v>
      </c>
      <c r="RG74" s="2">
        <f t="shared" si="1055"/>
        <v>312.54660000000001</v>
      </c>
      <c r="RH74" s="2">
        <f t="shared" si="1056"/>
        <v>325.49760000000003</v>
      </c>
      <c r="RI74" s="2">
        <f t="shared" si="1057"/>
        <v>36.287999999999997</v>
      </c>
      <c r="RJ74" s="2">
        <f t="shared" si="1058"/>
        <v>474.67499985000001</v>
      </c>
      <c r="RK74" s="2">
        <f t="shared" si="1059"/>
        <v>94.41</v>
      </c>
      <c r="RL74" s="2">
        <f t="shared" si="1060"/>
        <v>417.47039999999998</v>
      </c>
      <c r="RM74" s="2">
        <f t="shared" si="1061"/>
        <v>223.95839994000002</v>
      </c>
      <c r="RN74" s="2">
        <f t="shared" si="1062"/>
        <v>22.830000002999999</v>
      </c>
      <c r="RO74" s="2">
        <f t="shared" si="1063"/>
        <v>0.7128000000000001</v>
      </c>
      <c r="RP74" s="2">
        <f t="shared" si="1064"/>
        <v>71.37</v>
      </c>
      <c r="RQ74" s="2">
        <f t="shared" si="1065"/>
        <v>43.837200000000003</v>
      </c>
      <c r="RR74" s="2">
        <f t="shared" si="1066"/>
        <v>21.301200000000001</v>
      </c>
      <c r="RS74" s="2">
        <f t="shared" si="1067"/>
        <v>16.524000000000001</v>
      </c>
      <c r="RT74" s="2">
        <f t="shared" si="1068"/>
        <v>1002.1536</v>
      </c>
      <c r="RU74" s="2">
        <f t="shared" si="1069"/>
        <v>15.606</v>
      </c>
      <c r="RV74" s="2">
        <f t="shared" si="1070"/>
        <v>10.044</v>
      </c>
      <c r="RW74" s="2">
        <f t="shared" si="1071"/>
        <v>0.11760000003</v>
      </c>
      <c r="RX74" s="2">
        <f t="shared" si="1072"/>
        <v>0.44219999997000003</v>
      </c>
      <c r="RY74" s="2">
        <f t="shared" si="1073"/>
        <v>0</v>
      </c>
      <c r="RZ74" s="2">
        <f t="shared" si="1074"/>
        <v>1.3284</v>
      </c>
      <c r="SA74" s="2">
        <f t="shared" si="1075"/>
        <v>0</v>
      </c>
      <c r="SB74" s="2">
        <f t="shared" si="1076"/>
        <v>0.42659999999999998</v>
      </c>
      <c r="SC74" s="2">
        <f t="shared" si="1077"/>
        <v>0</v>
      </c>
      <c r="SD74" s="2">
        <f t="shared" si="1078"/>
        <v>0</v>
      </c>
      <c r="SE74" s="2">
        <f t="shared" si="1079"/>
        <v>20.796749999999999</v>
      </c>
      <c r="SF74" s="5">
        <v>13.388733330000001</v>
      </c>
      <c r="SG74" s="5">
        <v>7.7198250000000002</v>
      </c>
      <c r="SH74" s="5">
        <v>6.3710000000000004</v>
      </c>
      <c r="SI74" s="5">
        <v>0.5474</v>
      </c>
      <c r="SJ74" s="5">
        <v>6.3E-2</v>
      </c>
      <c r="SK74" s="5">
        <v>0.78</v>
      </c>
      <c r="SL74" s="5">
        <v>1.3083</v>
      </c>
      <c r="SM74" s="5">
        <v>3.6183999999999998</v>
      </c>
      <c r="SN74" s="5">
        <v>1.0646166669999999</v>
      </c>
      <c r="SO74" s="5">
        <v>2.0312000000000001</v>
      </c>
      <c r="SP74" s="5">
        <v>1.5169333330000001</v>
      </c>
      <c r="SQ74" s="5">
        <v>1.49655</v>
      </c>
      <c r="SR74" s="5">
        <v>0.76776666670000004</v>
      </c>
      <c r="SS74" s="5">
        <v>0.104895</v>
      </c>
      <c r="ST74" s="5">
        <v>0.34303499999999998</v>
      </c>
      <c r="SU74" s="5">
        <v>0</v>
      </c>
      <c r="SV74" s="5">
        <v>0</v>
      </c>
      <c r="SW74" s="5">
        <v>5.6295333330000004</v>
      </c>
      <c r="SX74" s="5">
        <v>0</v>
      </c>
      <c r="SY74" s="5">
        <v>0</v>
      </c>
      <c r="SZ74" s="5">
        <v>0.20226666669999999</v>
      </c>
      <c r="TA74" s="5">
        <v>0</v>
      </c>
      <c r="TB74" s="5">
        <v>6.6547999999999998</v>
      </c>
      <c r="TC74" s="5">
        <v>5.7714999999999996</v>
      </c>
      <c r="TD74" s="5">
        <v>2.2212499999999999</v>
      </c>
      <c r="TE74" s="5">
        <v>0</v>
      </c>
      <c r="TF74" s="5">
        <v>0</v>
      </c>
      <c r="TG74" s="5">
        <v>0</v>
      </c>
      <c r="TH74" s="5">
        <v>0</v>
      </c>
      <c r="TI74" s="5">
        <v>2.3046500000000001</v>
      </c>
      <c r="TJ74" s="5">
        <v>8.4545999999999992</v>
      </c>
      <c r="TK74" s="5">
        <v>5.5125999999999999</v>
      </c>
      <c r="TL74" s="5">
        <v>7.2371999999999996</v>
      </c>
      <c r="TM74" s="5">
        <v>0.47149999999999997</v>
      </c>
      <c r="TN74" s="5">
        <v>0</v>
      </c>
      <c r="TO74" s="5">
        <v>7.9884000000000004</v>
      </c>
      <c r="TP74" s="5">
        <v>1.9907999999999999</v>
      </c>
      <c r="TQ74" s="5">
        <v>1.35795</v>
      </c>
      <c r="TR74" s="5">
        <v>1.8715333329999999</v>
      </c>
      <c r="TS74" s="5">
        <v>7.0400000000000004E-2</v>
      </c>
      <c r="TT74" s="5">
        <v>13.523524999999999</v>
      </c>
      <c r="TU74" s="5">
        <v>9.4200000000000006E-2</v>
      </c>
      <c r="TV74" s="5">
        <v>1.0980000000000001</v>
      </c>
      <c r="TW74" s="5">
        <v>0.83872333330000004</v>
      </c>
      <c r="TX74" s="5">
        <v>2.4784000000000002</v>
      </c>
      <c r="TY74" s="5">
        <v>3.0000000000000001E-3</v>
      </c>
      <c r="TZ74" s="5">
        <v>10.17033333</v>
      </c>
      <c r="UA74" s="5">
        <v>5.0880000000000001</v>
      </c>
      <c r="UB74" s="5">
        <v>7.7593500000000004</v>
      </c>
      <c r="UC74" s="5">
        <v>0.35354999999999998</v>
      </c>
      <c r="UD74" s="5">
        <v>0.87229999999999996</v>
      </c>
      <c r="UE74" s="5">
        <v>0</v>
      </c>
      <c r="UF74" s="5">
        <v>18.3155</v>
      </c>
      <c r="UG74" s="5">
        <v>17.28</v>
      </c>
      <c r="UH74" s="5">
        <v>0</v>
      </c>
      <c r="UI74" s="5">
        <v>3.6211500000000001</v>
      </c>
      <c r="UJ74" s="5">
        <v>26.613199999999999</v>
      </c>
      <c r="UK74" s="5">
        <v>28.204866670000001</v>
      </c>
      <c r="UL74" s="5">
        <v>33.047916669999999</v>
      </c>
      <c r="UM74" s="5">
        <v>4.8080999999999996</v>
      </c>
      <c r="UN74" s="5">
        <v>12.321999999999999</v>
      </c>
      <c r="UO74" s="5">
        <v>12.4476</v>
      </c>
      <c r="UP74" s="5">
        <v>12.688000000000001</v>
      </c>
      <c r="UQ74" s="5">
        <v>32.384999999999998</v>
      </c>
      <c r="UR74" s="5">
        <v>0.29120000000000001</v>
      </c>
      <c r="US74" s="5">
        <v>4.6239999999999997</v>
      </c>
      <c r="UT74" s="5">
        <v>15.624000000000001</v>
      </c>
      <c r="UU74" s="5">
        <v>31.06133333</v>
      </c>
      <c r="UV74" s="5">
        <v>35.121933329999997</v>
      </c>
      <c r="UW74" s="5">
        <v>0</v>
      </c>
      <c r="UX74" s="5">
        <v>32.060699999999997</v>
      </c>
      <c r="UY74" s="5">
        <v>0.38973333329999998</v>
      </c>
      <c r="UZ74" s="5">
        <v>0</v>
      </c>
      <c r="VA74" s="5">
        <v>0</v>
      </c>
      <c r="VB74" s="5">
        <v>0</v>
      </c>
      <c r="VC74" s="5">
        <v>2.2499999999999999E-2</v>
      </c>
      <c r="VD74" s="2">
        <f t="shared" si="1080"/>
        <v>80.332399980000005</v>
      </c>
      <c r="VE74" s="2">
        <f t="shared" si="1081"/>
        <v>15.43965</v>
      </c>
      <c r="VF74" s="2">
        <f t="shared" si="1082"/>
        <v>12.742000000000001</v>
      </c>
      <c r="VG74" s="2">
        <f t="shared" si="1083"/>
        <v>0.5474</v>
      </c>
      <c r="VH74" s="2">
        <f t="shared" si="1084"/>
        <v>6.3E-2</v>
      </c>
      <c r="VI74" s="2">
        <f t="shared" si="1085"/>
        <v>0.78</v>
      </c>
      <c r="VJ74" s="2">
        <f t="shared" si="1086"/>
        <v>1.3083</v>
      </c>
      <c r="VK74" s="2">
        <f t="shared" si="1087"/>
        <v>7.2367999999999997</v>
      </c>
      <c r="VL74" s="2">
        <f t="shared" si="1088"/>
        <v>5.3230833349999997</v>
      </c>
      <c r="VM74" s="2">
        <f t="shared" si="1089"/>
        <v>6.0936000000000003</v>
      </c>
      <c r="VN74" s="2">
        <f t="shared" si="1090"/>
        <v>1.5169333330000001</v>
      </c>
      <c r="VO74" s="2">
        <f t="shared" si="1091"/>
        <v>2.9931000000000001</v>
      </c>
      <c r="VP74" s="2">
        <f t="shared" si="1092"/>
        <v>2.3033000001000001</v>
      </c>
      <c r="VQ74" s="2">
        <f t="shared" si="1093"/>
        <v>0.41958000000000001</v>
      </c>
      <c r="VR74" s="2">
        <f t="shared" si="1094"/>
        <v>0.68606999999999996</v>
      </c>
      <c r="VS74" s="2">
        <f t="shared" si="1095"/>
        <v>0</v>
      </c>
      <c r="VT74" s="2">
        <f t="shared" si="1096"/>
        <v>0</v>
      </c>
      <c r="VU74" s="2">
        <f t="shared" si="1097"/>
        <v>5.6295333330000004</v>
      </c>
      <c r="VV74" s="2">
        <f t="shared" si="1098"/>
        <v>0</v>
      </c>
      <c r="VW74" s="2">
        <f t="shared" si="1099"/>
        <v>0</v>
      </c>
      <c r="VX74" s="2">
        <f t="shared" si="1100"/>
        <v>0.40453333339999997</v>
      </c>
      <c r="VY74" s="2">
        <f t="shared" si="1101"/>
        <v>0</v>
      </c>
      <c r="VZ74" s="2">
        <f t="shared" si="1102"/>
        <v>19.964399999999998</v>
      </c>
      <c r="WA74" s="2">
        <f t="shared" si="1103"/>
        <v>5.7714999999999996</v>
      </c>
      <c r="WB74" s="2">
        <f t="shared" si="1104"/>
        <v>2.2212499999999999</v>
      </c>
      <c r="WC74" s="2">
        <f t="shared" si="1105"/>
        <v>0</v>
      </c>
      <c r="WD74" s="2">
        <f t="shared" si="1106"/>
        <v>0</v>
      </c>
      <c r="WE74" s="2">
        <f t="shared" si="1107"/>
        <v>0</v>
      </c>
      <c r="WF74" s="2">
        <f t="shared" si="1108"/>
        <v>0</v>
      </c>
      <c r="WG74" s="2">
        <f t="shared" si="1109"/>
        <v>2.3046500000000001</v>
      </c>
      <c r="WH74" s="2">
        <f t="shared" si="1110"/>
        <v>8.4545999999999992</v>
      </c>
      <c r="WI74" s="2">
        <f t="shared" si="1111"/>
        <v>11.0252</v>
      </c>
      <c r="WJ74" s="2">
        <f t="shared" si="1112"/>
        <v>21.711599999999997</v>
      </c>
      <c r="WK74" s="2">
        <f t="shared" si="1113"/>
        <v>1.4144999999999999</v>
      </c>
      <c r="WL74" s="2">
        <f t="shared" si="1114"/>
        <v>0</v>
      </c>
      <c r="WM74" s="2">
        <f t="shared" si="1115"/>
        <v>7.9884000000000004</v>
      </c>
      <c r="WN74" s="2">
        <f t="shared" si="1116"/>
        <v>1.9907999999999999</v>
      </c>
      <c r="WO74" s="2">
        <f t="shared" si="1117"/>
        <v>1.35795</v>
      </c>
      <c r="WP74" s="2">
        <f t="shared" si="1118"/>
        <v>11.229199997999999</v>
      </c>
      <c r="WQ74" s="2">
        <f t="shared" si="1119"/>
        <v>7.0400000000000004E-2</v>
      </c>
      <c r="WR74" s="2">
        <f t="shared" si="1120"/>
        <v>13.523524999999999</v>
      </c>
      <c r="WS74" s="2">
        <f t="shared" si="1121"/>
        <v>9.4200000000000006E-2</v>
      </c>
      <c r="WT74" s="2">
        <f t="shared" si="1122"/>
        <v>1.0980000000000001</v>
      </c>
      <c r="WU74" s="2">
        <f t="shared" si="1123"/>
        <v>0.83872333330000004</v>
      </c>
      <c r="WV74" s="2">
        <f t="shared" si="1124"/>
        <v>14.8704</v>
      </c>
      <c r="WW74" s="2">
        <f t="shared" si="1125"/>
        <v>6.0000000000000001E-3</v>
      </c>
      <c r="WX74" s="2">
        <f t="shared" si="1126"/>
        <v>10.17033333</v>
      </c>
      <c r="WY74" s="2">
        <f t="shared" si="1127"/>
        <v>5.0880000000000001</v>
      </c>
      <c r="WZ74" s="2">
        <f t="shared" si="1128"/>
        <v>7.7593500000000004</v>
      </c>
      <c r="XA74" s="2">
        <f t="shared" si="1129"/>
        <v>0.35354999999999998</v>
      </c>
      <c r="XB74" s="2">
        <f t="shared" si="1130"/>
        <v>0.87229999999999996</v>
      </c>
      <c r="XC74" s="2">
        <f t="shared" si="1131"/>
        <v>0</v>
      </c>
      <c r="XD74" s="2">
        <f t="shared" si="1132"/>
        <v>73.262</v>
      </c>
      <c r="XE74" s="2">
        <f t="shared" si="1133"/>
        <v>17.28</v>
      </c>
      <c r="XF74" s="2">
        <f t="shared" si="1134"/>
        <v>0</v>
      </c>
      <c r="XG74" s="2">
        <f t="shared" si="1135"/>
        <v>3.6211500000000001</v>
      </c>
      <c r="XH74" s="2">
        <f t="shared" si="1136"/>
        <v>106.4528</v>
      </c>
      <c r="XI74" s="2">
        <f t="shared" si="1137"/>
        <v>56.409733340000002</v>
      </c>
      <c r="XJ74" s="2">
        <f t="shared" si="1138"/>
        <v>33.047916669999999</v>
      </c>
      <c r="XK74" s="2">
        <f t="shared" si="1139"/>
        <v>4.8080999999999996</v>
      </c>
      <c r="XL74" s="2">
        <f t="shared" si="1140"/>
        <v>12.321999999999999</v>
      </c>
      <c r="XM74" s="2">
        <f t="shared" si="1141"/>
        <v>12.4476</v>
      </c>
      <c r="XN74" s="2">
        <f t="shared" si="1142"/>
        <v>12.688000000000001</v>
      </c>
      <c r="XO74" s="2">
        <f t="shared" si="1143"/>
        <v>32.384999999999998</v>
      </c>
      <c r="XP74" s="2">
        <f t="shared" si="1144"/>
        <v>1.7472000000000001</v>
      </c>
      <c r="XQ74" s="2">
        <f t="shared" si="1145"/>
        <v>4.6239999999999997</v>
      </c>
      <c r="XR74" s="2">
        <f t="shared" si="1146"/>
        <v>46.872</v>
      </c>
      <c r="XS74" s="2">
        <f t="shared" si="1147"/>
        <v>31.06133333</v>
      </c>
      <c r="XT74" s="2">
        <f t="shared" si="1148"/>
        <v>35.121933329999997</v>
      </c>
      <c r="XU74" s="2">
        <f t="shared" si="1149"/>
        <v>0</v>
      </c>
      <c r="XV74" s="2">
        <f t="shared" si="1150"/>
        <v>32.060699999999997</v>
      </c>
      <c r="XW74" s="2">
        <f t="shared" si="1151"/>
        <v>1.9486666664999999</v>
      </c>
      <c r="XX74" s="2">
        <f t="shared" si="1152"/>
        <v>0</v>
      </c>
      <c r="XY74" s="2">
        <f t="shared" si="1153"/>
        <v>0</v>
      </c>
      <c r="XZ74" s="2">
        <f t="shared" si="1154"/>
        <v>0</v>
      </c>
      <c r="YA74" s="2">
        <f t="shared" si="1155"/>
        <v>2.2499999999999999E-2</v>
      </c>
      <c r="YB74" s="2">
        <f t="shared" si="1156"/>
        <v>321.32959992000002</v>
      </c>
      <c r="YC74" s="2">
        <f t="shared" si="1157"/>
        <v>61.758600000000001</v>
      </c>
      <c r="YD74" s="2">
        <f t="shared" si="1158"/>
        <v>50.968000000000004</v>
      </c>
      <c r="YE74" s="2">
        <f t="shared" si="1159"/>
        <v>2.1896</v>
      </c>
      <c r="YF74" s="2">
        <f t="shared" si="1160"/>
        <v>0.252</v>
      </c>
      <c r="YG74" s="2">
        <f t="shared" si="1161"/>
        <v>3.12</v>
      </c>
      <c r="YH74" s="2">
        <f t="shared" si="1162"/>
        <v>5.2332000000000001</v>
      </c>
      <c r="YI74" s="2">
        <f t="shared" si="1163"/>
        <v>28.947199999999999</v>
      </c>
      <c r="YJ74" s="2">
        <f t="shared" si="1164"/>
        <v>21.292333339999999</v>
      </c>
      <c r="YK74" s="2">
        <f t="shared" si="1165"/>
        <v>24.374400000000001</v>
      </c>
      <c r="YL74" s="2">
        <f t="shared" si="1166"/>
        <v>6.0677333320000004</v>
      </c>
      <c r="YM74" s="2">
        <f t="shared" si="1167"/>
        <v>11.9724</v>
      </c>
      <c r="YN74" s="2">
        <f t="shared" si="1168"/>
        <v>9.2132000004000005</v>
      </c>
      <c r="YO74" s="2">
        <f t="shared" si="1169"/>
        <v>1.67832</v>
      </c>
      <c r="YP74" s="2">
        <f t="shared" si="1170"/>
        <v>2.7442799999999998</v>
      </c>
      <c r="YQ74" s="2">
        <f t="shared" si="1171"/>
        <v>0</v>
      </c>
      <c r="YR74" s="2">
        <f t="shared" si="1172"/>
        <v>0</v>
      </c>
      <c r="YS74" s="2">
        <f t="shared" si="1173"/>
        <v>22.518133332000001</v>
      </c>
      <c r="YT74" s="2">
        <f t="shared" si="1174"/>
        <v>0</v>
      </c>
      <c r="YU74" s="2">
        <f t="shared" si="1175"/>
        <v>0</v>
      </c>
      <c r="YV74" s="2">
        <f t="shared" si="1176"/>
        <v>1.6181333335999999</v>
      </c>
      <c r="YW74" s="2">
        <f t="shared" si="1177"/>
        <v>0</v>
      </c>
      <c r="YX74" s="2">
        <f t="shared" si="1178"/>
        <v>79.857599999999991</v>
      </c>
      <c r="YY74" s="2">
        <f t="shared" si="1179"/>
        <v>23.085999999999999</v>
      </c>
      <c r="YZ74" s="2">
        <f t="shared" si="1180"/>
        <v>8.8849999999999998</v>
      </c>
      <c r="ZA74" s="2">
        <f t="shared" si="1181"/>
        <v>0</v>
      </c>
      <c r="ZB74" s="2">
        <f t="shared" si="1182"/>
        <v>0</v>
      </c>
      <c r="ZC74" s="2">
        <f t="shared" si="1183"/>
        <v>0</v>
      </c>
      <c r="ZD74" s="2">
        <f t="shared" si="1184"/>
        <v>0</v>
      </c>
      <c r="ZE74" s="2">
        <f t="shared" si="1185"/>
        <v>9.2186000000000003</v>
      </c>
      <c r="ZF74" s="2">
        <f t="shared" si="1186"/>
        <v>33.818399999999997</v>
      </c>
      <c r="ZG74" s="2">
        <f t="shared" si="1187"/>
        <v>44.1008</v>
      </c>
      <c r="ZH74" s="2">
        <f t="shared" si="1188"/>
        <v>86.846399999999988</v>
      </c>
      <c r="ZI74" s="2">
        <f t="shared" si="1189"/>
        <v>5.6579999999999995</v>
      </c>
      <c r="ZJ74" s="2">
        <f t="shared" si="1190"/>
        <v>0</v>
      </c>
      <c r="ZK74" s="2">
        <f t="shared" si="1191"/>
        <v>31.953600000000002</v>
      </c>
      <c r="ZL74" s="2">
        <f t="shared" si="1192"/>
        <v>7.9631999999999996</v>
      </c>
      <c r="ZM74" s="2">
        <f t="shared" si="1193"/>
        <v>5.4318</v>
      </c>
      <c r="ZN74" s="2">
        <f t="shared" si="1194"/>
        <v>44.916799991999994</v>
      </c>
      <c r="ZO74" s="2">
        <f t="shared" si="1195"/>
        <v>0.28160000000000002</v>
      </c>
      <c r="ZP74" s="2">
        <f t="shared" si="1196"/>
        <v>54.094099999999997</v>
      </c>
      <c r="ZQ74" s="2">
        <f t="shared" si="1197"/>
        <v>0.37680000000000002</v>
      </c>
      <c r="ZR74" s="2">
        <f t="shared" si="1198"/>
        <v>4.3920000000000003</v>
      </c>
      <c r="ZS74" s="2">
        <f t="shared" si="1199"/>
        <v>3.3548933332000002</v>
      </c>
      <c r="ZT74" s="2">
        <f t="shared" si="1200"/>
        <v>59.4816</v>
      </c>
      <c r="ZU74" s="2">
        <f t="shared" si="1201"/>
        <v>2.4E-2</v>
      </c>
      <c r="ZV74" s="2">
        <f t="shared" si="1202"/>
        <v>40.68133332</v>
      </c>
      <c r="ZW74" s="2">
        <f t="shared" si="1203"/>
        <v>20.352</v>
      </c>
      <c r="ZX74" s="2">
        <f t="shared" si="1204"/>
        <v>31.037400000000002</v>
      </c>
      <c r="ZY74" s="2">
        <f t="shared" si="1205"/>
        <v>1.4141999999999999</v>
      </c>
      <c r="ZZ74" s="2">
        <f t="shared" si="1206"/>
        <v>3.4891999999999999</v>
      </c>
      <c r="AAA74" s="2">
        <f t="shared" si="1207"/>
        <v>0</v>
      </c>
      <c r="AAB74" s="2">
        <f t="shared" si="1208"/>
        <v>293.048</v>
      </c>
      <c r="AAC74" s="2">
        <f t="shared" si="1209"/>
        <v>69.12</v>
      </c>
      <c r="AAD74" s="2">
        <f t="shared" si="1210"/>
        <v>0</v>
      </c>
      <c r="AAE74" s="2">
        <f t="shared" si="1211"/>
        <v>14.4846</v>
      </c>
      <c r="AAF74" s="2">
        <f t="shared" si="1212"/>
        <v>425.81119999999999</v>
      </c>
      <c r="AAG74" s="2">
        <f t="shared" si="1213"/>
        <v>225.63893336000001</v>
      </c>
      <c r="AAH74" s="2">
        <f t="shared" si="1214"/>
        <v>132.19166668</v>
      </c>
      <c r="AAI74" s="2">
        <f t="shared" si="1215"/>
        <v>19.232399999999998</v>
      </c>
      <c r="AAJ74" s="2">
        <f t="shared" si="1216"/>
        <v>49.287999999999997</v>
      </c>
      <c r="AAK74" s="2">
        <f t="shared" si="1217"/>
        <v>49.790399999999998</v>
      </c>
      <c r="AAL74" s="2">
        <f t="shared" si="1218"/>
        <v>50.752000000000002</v>
      </c>
      <c r="AAM74" s="2">
        <f t="shared" si="1219"/>
        <v>129.54</v>
      </c>
      <c r="AAN74" s="2">
        <f t="shared" si="1220"/>
        <v>6.9888000000000003</v>
      </c>
      <c r="AAO74" s="2">
        <f t="shared" si="1221"/>
        <v>18.495999999999999</v>
      </c>
      <c r="AAP74" s="2">
        <f t="shared" si="1222"/>
        <v>187.488</v>
      </c>
      <c r="AAQ74" s="2">
        <f t="shared" si="1223"/>
        <v>124.24533332</v>
      </c>
      <c r="AAR74" s="2">
        <f t="shared" si="1224"/>
        <v>140.48773331999999</v>
      </c>
      <c r="AAS74" s="2">
        <f t="shared" si="1225"/>
        <v>0</v>
      </c>
      <c r="AAT74" s="2">
        <f t="shared" si="1226"/>
        <v>128.24279999999999</v>
      </c>
      <c r="AAU74" s="2">
        <f t="shared" si="1227"/>
        <v>7.7946666659999995</v>
      </c>
      <c r="AAV74" s="2">
        <f t="shared" si="1228"/>
        <v>0</v>
      </c>
      <c r="AAW74" s="2">
        <f t="shared" si="1229"/>
        <v>0</v>
      </c>
      <c r="AAX74" s="2">
        <f t="shared" si="1230"/>
        <v>0</v>
      </c>
      <c r="AAY74" s="2">
        <f t="shared" si="1231"/>
        <v>0.09</v>
      </c>
      <c r="AAZ74" s="2">
        <f t="shared" si="1232"/>
        <v>1886.9557142857141</v>
      </c>
      <c r="ABA74" s="2">
        <f t="shared" si="1233"/>
        <v>38.872617875612185</v>
      </c>
      <c r="ABB74" s="2">
        <f t="shared" si="1234"/>
        <v>12.297672945800077</v>
      </c>
      <c r="ABC74" s="1">
        <v>3</v>
      </c>
      <c r="ABD74" s="1">
        <v>3</v>
      </c>
      <c r="ABE74" s="1">
        <v>2</v>
      </c>
      <c r="ABF74" s="1">
        <v>1</v>
      </c>
      <c r="ABG74" s="1">
        <v>4</v>
      </c>
      <c r="ABH74" s="1">
        <v>3</v>
      </c>
      <c r="ABI74" s="1">
        <v>2</v>
      </c>
      <c r="ABJ74" s="1">
        <v>1</v>
      </c>
      <c r="ABK74" s="1">
        <v>2</v>
      </c>
      <c r="ABL74" s="1">
        <v>2</v>
      </c>
      <c r="ABM74" s="1">
        <v>1</v>
      </c>
      <c r="ABN74" s="1">
        <v>1</v>
      </c>
      <c r="ABO74" s="1">
        <v>4</v>
      </c>
      <c r="ABP74" s="1">
        <v>1</v>
      </c>
      <c r="ABQ74" s="1">
        <v>4</v>
      </c>
      <c r="ABR74" s="7">
        <f t="shared" si="1235"/>
        <v>34</v>
      </c>
      <c r="ABS74" s="7">
        <f t="shared" si="1236"/>
        <v>14</v>
      </c>
      <c r="ABT74" s="7">
        <f t="shared" si="1237"/>
        <v>12</v>
      </c>
      <c r="ABU74" s="7">
        <f t="shared" si="1238"/>
        <v>8</v>
      </c>
      <c r="ABV74" s="4">
        <v>2</v>
      </c>
      <c r="ABW74" s="4">
        <v>3</v>
      </c>
      <c r="ABX74" s="4">
        <v>4</v>
      </c>
      <c r="ABY74" s="4">
        <v>1</v>
      </c>
      <c r="ABZ74" s="4">
        <v>4</v>
      </c>
      <c r="ACA74" s="4">
        <v>2</v>
      </c>
      <c r="ACB74" s="4">
        <v>4</v>
      </c>
      <c r="ACC74" s="4">
        <v>1</v>
      </c>
      <c r="ACD74" s="4">
        <v>4</v>
      </c>
      <c r="ACE74" s="4">
        <v>2</v>
      </c>
      <c r="ACF74" s="4">
        <v>3</v>
      </c>
      <c r="ACG74" s="4">
        <v>2</v>
      </c>
      <c r="ACH74" s="4">
        <v>4</v>
      </c>
      <c r="ACI74" s="4">
        <v>3</v>
      </c>
      <c r="ACJ74" s="4">
        <v>1</v>
      </c>
      <c r="ACK74" s="4">
        <v>4</v>
      </c>
      <c r="ACL74" s="4">
        <v>3</v>
      </c>
      <c r="ACM74" s="4">
        <v>2</v>
      </c>
      <c r="ACN74" s="4">
        <v>1</v>
      </c>
      <c r="ACO74" s="4">
        <v>4</v>
      </c>
      <c r="ACP74" s="4">
        <v>2</v>
      </c>
      <c r="ACQ74" s="4">
        <v>1</v>
      </c>
      <c r="ACR74" s="4">
        <v>2</v>
      </c>
      <c r="ACS74" s="4">
        <v>3</v>
      </c>
      <c r="ACT74" s="4">
        <v>2</v>
      </c>
      <c r="ACU74" s="4">
        <v>3</v>
      </c>
      <c r="ACV74" s="4">
        <v>2</v>
      </c>
      <c r="ACW74" s="4">
        <v>1</v>
      </c>
      <c r="ACX74" s="4">
        <v>3</v>
      </c>
      <c r="ACY74" s="4">
        <v>3</v>
      </c>
      <c r="ACZ74" s="4">
        <v>3</v>
      </c>
      <c r="ADA74" s="4">
        <v>2</v>
      </c>
      <c r="ADB74" s="4">
        <v>2</v>
      </c>
      <c r="ADC74" s="4">
        <v>2</v>
      </c>
      <c r="ADD74" s="4">
        <v>3</v>
      </c>
      <c r="ADE74" s="4">
        <v>1</v>
      </c>
      <c r="ADF74" s="4">
        <v>3</v>
      </c>
      <c r="ADG74" s="4">
        <v>2</v>
      </c>
      <c r="ADH74" s="4">
        <v>3</v>
      </c>
      <c r="ADI74" s="4">
        <v>3</v>
      </c>
      <c r="ADJ74" s="4">
        <v>3</v>
      </c>
      <c r="ADK74" s="4">
        <v>3</v>
      </c>
      <c r="ADL74" s="4">
        <v>1</v>
      </c>
      <c r="ADM74" s="4">
        <v>4</v>
      </c>
      <c r="ADN74" s="4">
        <v>3</v>
      </c>
      <c r="ADO74" s="4">
        <v>4</v>
      </c>
      <c r="ADP74" s="4">
        <v>2</v>
      </c>
      <c r="ADQ74" s="4">
        <v>3</v>
      </c>
      <c r="ADR74" s="4">
        <v>3</v>
      </c>
      <c r="ADS74" s="4">
        <v>2</v>
      </c>
      <c r="ADT74" s="4">
        <v>3</v>
      </c>
      <c r="ADU74" s="4">
        <v>4</v>
      </c>
      <c r="ADV74" s="4">
        <v>4</v>
      </c>
      <c r="ADW74" s="4">
        <v>2</v>
      </c>
      <c r="ADX74" s="4">
        <v>2</v>
      </c>
      <c r="ADY74" s="4">
        <v>1</v>
      </c>
      <c r="ADZ74" s="2">
        <f t="shared" si="1239"/>
        <v>16</v>
      </c>
      <c r="AEA74" s="2">
        <f t="shared" si="1240"/>
        <v>21</v>
      </c>
      <c r="AEB74" s="2">
        <f t="shared" si="1241"/>
        <v>18</v>
      </c>
      <c r="AEC74" s="2">
        <f t="shared" si="1242"/>
        <v>14</v>
      </c>
      <c r="AED74" s="2">
        <f t="shared" si="1243"/>
        <v>16</v>
      </c>
      <c r="AEE74" s="2">
        <f t="shared" si="1244"/>
        <v>25</v>
      </c>
      <c r="AEF74" s="2">
        <f t="shared" si="1245"/>
        <v>21</v>
      </c>
      <c r="AEG74" s="2">
        <f t="shared" si="1246"/>
        <v>12</v>
      </c>
      <c r="AEH74" s="4">
        <v>3</v>
      </c>
      <c r="AEI74" s="4">
        <v>2</v>
      </c>
      <c r="AEJ74" s="4">
        <v>3</v>
      </c>
      <c r="AEK74" s="4">
        <v>1</v>
      </c>
      <c r="AEL74" s="4">
        <v>1</v>
      </c>
      <c r="AEM74" s="4">
        <v>3</v>
      </c>
      <c r="AEN74" s="4">
        <v>4</v>
      </c>
      <c r="AEO74" s="4">
        <v>2</v>
      </c>
      <c r="AEP74" s="4">
        <v>1</v>
      </c>
      <c r="AEQ74" s="4">
        <v>3</v>
      </c>
      <c r="AER74" s="4">
        <v>3</v>
      </c>
      <c r="AES74" s="4">
        <v>4</v>
      </c>
      <c r="AET74" s="4">
        <v>4</v>
      </c>
      <c r="AEU74" s="4">
        <v>3</v>
      </c>
      <c r="AEV74" s="4">
        <v>2</v>
      </c>
      <c r="AEW74" s="4">
        <v>2</v>
      </c>
      <c r="AEX74" s="4">
        <v>4</v>
      </c>
      <c r="AEY74" s="4">
        <v>3</v>
      </c>
      <c r="AEZ74" s="4">
        <v>3</v>
      </c>
      <c r="AFA74" s="4">
        <v>2</v>
      </c>
      <c r="AFB74" s="4">
        <v>2</v>
      </c>
      <c r="AFC74" s="4">
        <v>3</v>
      </c>
      <c r="AFD74" s="4">
        <v>3</v>
      </c>
      <c r="AFE74" s="4">
        <v>4</v>
      </c>
      <c r="AFF74" s="4">
        <v>4</v>
      </c>
      <c r="AFG74" s="4">
        <v>5</v>
      </c>
      <c r="AFH74" s="4">
        <v>2</v>
      </c>
      <c r="AFI74" s="4">
        <v>4</v>
      </c>
      <c r="AFJ74" s="4">
        <v>1</v>
      </c>
      <c r="AFK74" s="4">
        <v>2</v>
      </c>
      <c r="AFL74" s="4">
        <v>1</v>
      </c>
      <c r="AFM74" s="4">
        <v>1</v>
      </c>
      <c r="AFN74" s="1">
        <v>3</v>
      </c>
      <c r="AFO74" s="2">
        <f t="shared" si="1247"/>
        <v>88</v>
      </c>
      <c r="AFP74" s="2">
        <f t="shared" si="1248"/>
        <v>23</v>
      </c>
      <c r="AFQ74" s="2">
        <f t="shared" si="1249"/>
        <v>38</v>
      </c>
      <c r="AFR74" s="2">
        <f t="shared" si="1250"/>
        <v>27</v>
      </c>
      <c r="AFS74" s="4">
        <v>1</v>
      </c>
      <c r="AFT74" s="4">
        <v>0</v>
      </c>
      <c r="AFU74" s="4">
        <v>0</v>
      </c>
      <c r="AFV74" s="4">
        <v>0</v>
      </c>
      <c r="AFW74" s="4">
        <v>0</v>
      </c>
      <c r="AFX74" s="4">
        <v>0</v>
      </c>
      <c r="AFY74" s="4">
        <v>0</v>
      </c>
      <c r="AFZ74" s="4">
        <v>0</v>
      </c>
      <c r="AGA74" s="4">
        <v>0</v>
      </c>
      <c r="AGB74" s="4">
        <v>0</v>
      </c>
      <c r="AGC74" s="4">
        <v>0</v>
      </c>
      <c r="AGD74" s="4">
        <v>0</v>
      </c>
      <c r="AGE74" s="4">
        <v>0</v>
      </c>
      <c r="AGF74" s="4">
        <v>3</v>
      </c>
      <c r="AGG74" s="4">
        <v>0</v>
      </c>
      <c r="AGH74" s="4">
        <v>0</v>
      </c>
      <c r="AGI74" s="4">
        <v>30</v>
      </c>
      <c r="AGJ74" s="4">
        <v>6</v>
      </c>
      <c r="AGK74" s="4">
        <v>0</v>
      </c>
      <c r="AGL74" s="4">
        <v>0</v>
      </c>
      <c r="AGM74" s="4">
        <v>30</v>
      </c>
      <c r="AGN74" s="4">
        <v>7</v>
      </c>
      <c r="AGO74" s="4">
        <v>0</v>
      </c>
      <c r="AGP74" s="4">
        <v>0</v>
      </c>
      <c r="AGQ74" s="4">
        <v>30</v>
      </c>
      <c r="AGR74" s="4">
        <v>0</v>
      </c>
      <c r="AGS74" s="4">
        <v>0</v>
      </c>
      <c r="AGT74" s="4">
        <v>0</v>
      </c>
      <c r="AGU74" s="4">
        <v>0</v>
      </c>
      <c r="AGV74" s="4">
        <v>0</v>
      </c>
      <c r="AGW74" s="4">
        <v>0</v>
      </c>
      <c r="AGX74" s="4">
        <v>0</v>
      </c>
      <c r="AGY74" s="4">
        <v>0</v>
      </c>
      <c r="AGZ74" s="4">
        <v>0</v>
      </c>
      <c r="AHA74" s="4">
        <v>0</v>
      </c>
      <c r="AHB74" s="4">
        <v>0</v>
      </c>
      <c r="AHC74" s="4">
        <v>0</v>
      </c>
      <c r="AHD74" s="4">
        <v>7</v>
      </c>
      <c r="AHE74" s="4">
        <v>0</v>
      </c>
      <c r="AHF74" s="4">
        <v>0</v>
      </c>
      <c r="AHG74" s="4">
        <v>15</v>
      </c>
      <c r="AHH74" s="4">
        <v>0</v>
      </c>
      <c r="AHI74" s="4">
        <v>0</v>
      </c>
      <c r="AHJ74" s="4">
        <v>0</v>
      </c>
      <c r="AHK74" s="4">
        <v>0</v>
      </c>
      <c r="AHL74" s="4">
        <v>7</v>
      </c>
      <c r="AHM74" s="4">
        <v>0</v>
      </c>
      <c r="AHN74" s="4">
        <v>15</v>
      </c>
      <c r="AHO74" s="4">
        <v>0</v>
      </c>
      <c r="AHP74" s="2">
        <f t="shared" si="1251"/>
        <v>0</v>
      </c>
      <c r="AHQ74" s="2">
        <f t="shared" si="1252"/>
        <v>0</v>
      </c>
      <c r="AHR74" s="2">
        <f t="shared" si="1253"/>
        <v>0</v>
      </c>
      <c r="AHS74" s="2">
        <f t="shared" si="1254"/>
        <v>0</v>
      </c>
      <c r="AHT74" s="2">
        <f t="shared" si="1255"/>
        <v>693</v>
      </c>
      <c r="AHU74" s="2">
        <f t="shared" si="1256"/>
        <v>1080</v>
      </c>
      <c r="AHV74" s="2">
        <f t="shared" si="1257"/>
        <v>1773</v>
      </c>
      <c r="AHW74" s="2">
        <f t="shared" si="1258"/>
        <v>0</v>
      </c>
      <c r="AHX74" s="2">
        <f t="shared" si="1259"/>
        <v>0</v>
      </c>
      <c r="AHY74" s="2">
        <f t="shared" si="1260"/>
        <v>0</v>
      </c>
      <c r="AHZ74" s="2">
        <f t="shared" si="1261"/>
        <v>840</v>
      </c>
      <c r="AIA74" s="2">
        <f t="shared" si="1262"/>
        <v>0</v>
      </c>
      <c r="AIB74" s="2">
        <f t="shared" si="1263"/>
        <v>0</v>
      </c>
      <c r="AIC74" s="2">
        <f t="shared" si="1264"/>
        <v>840</v>
      </c>
      <c r="AID74" s="2">
        <f t="shared" si="1265"/>
        <v>2613</v>
      </c>
      <c r="AIE74" s="2" t="s">
        <v>1268</v>
      </c>
      <c r="AIF74" s="1">
        <v>1</v>
      </c>
      <c r="AIG74" s="1">
        <v>1</v>
      </c>
      <c r="AIH74" s="1">
        <v>1</v>
      </c>
      <c r="AII74" s="1">
        <v>1</v>
      </c>
      <c r="AIJ74" s="1">
        <v>1</v>
      </c>
      <c r="AIK74" s="1">
        <v>1</v>
      </c>
      <c r="AIL74" s="1">
        <v>1</v>
      </c>
      <c r="AIM74" s="1">
        <v>1</v>
      </c>
      <c r="AIN74" s="1">
        <v>1</v>
      </c>
      <c r="AIO74" s="1">
        <v>1</v>
      </c>
      <c r="AIP74" s="1">
        <v>1</v>
      </c>
      <c r="AIQ74" s="1">
        <v>1</v>
      </c>
      <c r="AIR74" s="7">
        <f t="shared" si="1266"/>
        <v>12</v>
      </c>
      <c r="AIS74" s="7">
        <f t="shared" si="1267"/>
        <v>0</v>
      </c>
      <c r="AIT74" s="7">
        <f t="shared" si="1268"/>
        <v>100</v>
      </c>
      <c r="AIU74" s="7" t="str">
        <f t="shared" si="1269"/>
        <v>RIGHT</v>
      </c>
      <c r="AIV74" s="4">
        <v>2</v>
      </c>
      <c r="AIW74" s="4">
        <v>4</v>
      </c>
      <c r="AIX74" s="4">
        <v>4</v>
      </c>
      <c r="AIY74" s="4">
        <v>5</v>
      </c>
      <c r="AIZ74" s="4">
        <v>4</v>
      </c>
      <c r="AJA74" s="4">
        <v>2</v>
      </c>
      <c r="AJB74" s="4">
        <v>1</v>
      </c>
      <c r="AJC74" s="4">
        <v>2</v>
      </c>
      <c r="AJD74" s="4">
        <v>5</v>
      </c>
      <c r="AJE74" s="4">
        <v>3</v>
      </c>
      <c r="AJF74" s="4">
        <v>2</v>
      </c>
      <c r="AJG74" s="4">
        <v>5</v>
      </c>
      <c r="AJH74" s="4">
        <v>2</v>
      </c>
      <c r="AJI74" s="4">
        <v>2</v>
      </c>
      <c r="AJJ74" s="4">
        <v>4</v>
      </c>
      <c r="AJK74" s="4">
        <v>1</v>
      </c>
      <c r="AJL74" s="4">
        <v>1</v>
      </c>
      <c r="AJM74" s="4">
        <v>2</v>
      </c>
      <c r="AJN74" s="4">
        <v>2</v>
      </c>
      <c r="AJO74" s="4">
        <v>1</v>
      </c>
      <c r="AJP74" s="2">
        <f t="shared" si="1270"/>
        <v>54</v>
      </c>
      <c r="AJQ74" s="2">
        <f t="shared" si="1271"/>
        <v>27</v>
      </c>
      <c r="AJR74" s="2">
        <f t="shared" si="1272"/>
        <v>27</v>
      </c>
      <c r="AJS74" s="4">
        <v>1</v>
      </c>
      <c r="AJT74" s="4">
        <v>2</v>
      </c>
      <c r="AJU74" s="4">
        <v>1</v>
      </c>
      <c r="AJV74" s="4">
        <v>3</v>
      </c>
      <c r="AJW74" s="4">
        <v>1</v>
      </c>
      <c r="AJX74" s="4">
        <v>1</v>
      </c>
      <c r="AJY74" s="4">
        <v>2</v>
      </c>
      <c r="AJZ74" s="4">
        <v>1</v>
      </c>
      <c r="AKA74" s="4">
        <v>1</v>
      </c>
      <c r="AKB74" s="4">
        <v>1</v>
      </c>
      <c r="AKC74" s="4">
        <v>1</v>
      </c>
      <c r="AKD74" s="4">
        <v>1</v>
      </c>
      <c r="AKE74" s="4">
        <v>1</v>
      </c>
      <c r="AKF74" s="4">
        <v>2</v>
      </c>
      <c r="AKG74" s="4">
        <v>1</v>
      </c>
      <c r="AKH74" s="4">
        <v>1</v>
      </c>
      <c r="AKI74" s="4">
        <v>0</v>
      </c>
      <c r="AKJ74" s="4">
        <v>0</v>
      </c>
      <c r="AKK74" s="4">
        <v>1</v>
      </c>
      <c r="AKL74" s="4">
        <v>0</v>
      </c>
      <c r="AKM74" s="4">
        <v>0</v>
      </c>
      <c r="AKN74" s="4">
        <v>1</v>
      </c>
      <c r="AKO74" s="4">
        <v>1</v>
      </c>
      <c r="AKP74" s="4">
        <v>1</v>
      </c>
      <c r="AKQ74" s="4">
        <v>2</v>
      </c>
      <c r="AKR74" s="4" t="s">
        <v>495</v>
      </c>
      <c r="AKS74" s="4">
        <v>0</v>
      </c>
      <c r="AKT74" s="2">
        <v>3</v>
      </c>
      <c r="AKU74" s="2">
        <v>0</v>
      </c>
      <c r="AKV74" s="2">
        <v>1</v>
      </c>
      <c r="AKW74" s="2">
        <v>0</v>
      </c>
      <c r="AKX74" s="2">
        <v>0</v>
      </c>
      <c r="AKY74" s="2">
        <v>1</v>
      </c>
      <c r="AKZ74" s="2">
        <v>0</v>
      </c>
      <c r="ALA74" s="2">
        <v>0</v>
      </c>
      <c r="ALB74" s="2">
        <v>0</v>
      </c>
      <c r="ALC74" s="1">
        <v>2</v>
      </c>
      <c r="ALD74" s="1">
        <v>4</v>
      </c>
      <c r="ALE74" s="1">
        <v>3</v>
      </c>
      <c r="ALF74" s="1">
        <v>4</v>
      </c>
      <c r="ALG74" s="1">
        <v>4</v>
      </c>
      <c r="ALH74" s="1">
        <v>4</v>
      </c>
      <c r="ALI74" s="1">
        <v>3</v>
      </c>
      <c r="ALJ74" s="1">
        <v>3</v>
      </c>
      <c r="ALK74" s="1">
        <v>3</v>
      </c>
      <c r="ALL74" s="1">
        <v>3</v>
      </c>
      <c r="ALM74" s="1">
        <v>4</v>
      </c>
      <c r="ALN74" s="1">
        <v>4</v>
      </c>
      <c r="ALO74" s="1">
        <v>3</v>
      </c>
      <c r="ALP74" s="1">
        <v>3</v>
      </c>
      <c r="ALQ74" s="1">
        <v>2</v>
      </c>
      <c r="ALR74" s="1">
        <v>4</v>
      </c>
      <c r="ALS74" s="1">
        <v>3</v>
      </c>
      <c r="ALT74" s="1">
        <v>4</v>
      </c>
      <c r="ALU74" s="1">
        <v>3</v>
      </c>
      <c r="ALV74" s="1">
        <v>3</v>
      </c>
      <c r="ALW74" s="1">
        <v>2</v>
      </c>
      <c r="ALX74" s="1">
        <v>4</v>
      </c>
      <c r="ALY74" s="1">
        <v>3</v>
      </c>
      <c r="ALZ74" s="2">
        <f t="shared" si="1273"/>
        <v>75</v>
      </c>
      <c r="AMA74">
        <v>13</v>
      </c>
      <c r="AMB74">
        <v>13</v>
      </c>
      <c r="AMC74">
        <v>18</v>
      </c>
      <c r="AMD74">
        <v>22</v>
      </c>
      <c r="AME74" s="1">
        <v>2</v>
      </c>
      <c r="AMF74" s="1">
        <v>1</v>
      </c>
      <c r="AMG74" s="1">
        <v>1</v>
      </c>
      <c r="AMH74" s="1">
        <v>1</v>
      </c>
      <c r="AMI74" s="8">
        <v>2</v>
      </c>
      <c r="AMJ74" s="8">
        <v>1</v>
      </c>
      <c r="AMK74" s="8">
        <v>2</v>
      </c>
      <c r="AML74" s="8">
        <v>1</v>
      </c>
      <c r="AMM74" s="8">
        <v>1</v>
      </c>
      <c r="AMN74" s="8">
        <v>2</v>
      </c>
      <c r="AMO74" s="8">
        <v>1</v>
      </c>
      <c r="AMP74" s="8">
        <v>1</v>
      </c>
      <c r="AMQ74" s="8">
        <v>1</v>
      </c>
      <c r="AMR74" s="8">
        <v>1</v>
      </c>
      <c r="AMS74" s="8">
        <v>1</v>
      </c>
      <c r="AMT74" s="8">
        <v>2</v>
      </c>
      <c r="AMU74" s="8">
        <v>1</v>
      </c>
      <c r="AMV74" s="8">
        <v>3</v>
      </c>
      <c r="AMW74" s="8">
        <v>2</v>
      </c>
      <c r="AMX74" s="8">
        <v>1</v>
      </c>
      <c r="AMY74" s="8">
        <v>1</v>
      </c>
      <c r="AMZ74" s="2">
        <f t="shared" si="1274"/>
        <v>11</v>
      </c>
      <c r="ANA74" s="2">
        <f t="shared" si="1275"/>
        <v>11</v>
      </c>
      <c r="ANB74" s="2">
        <f t="shared" si="1276"/>
        <v>7</v>
      </c>
      <c r="ANC74" s="2">
        <f t="shared" si="1277"/>
        <v>29</v>
      </c>
    </row>
    <row r="75" spans="1:1043" x14ac:dyDescent="0.2">
      <c r="A75" s="2" t="s">
        <v>492</v>
      </c>
      <c r="B75" s="3">
        <v>43467.727673611109</v>
      </c>
      <c r="C75" s="2">
        <v>169.5</v>
      </c>
      <c r="D75" s="2">
        <v>79.2</v>
      </c>
      <c r="E75" s="2">
        <v>27.566763254757614</v>
      </c>
      <c r="F75" s="2">
        <v>-51</v>
      </c>
      <c r="G75" s="2">
        <v>-64</v>
      </c>
      <c r="H75" s="2">
        <v>45</v>
      </c>
      <c r="I75" s="2">
        <v>-100</v>
      </c>
      <c r="J75" s="2">
        <v>46</v>
      </c>
      <c r="K75" s="2">
        <v>34</v>
      </c>
      <c r="L75" s="2">
        <v>19</v>
      </c>
      <c r="M75" s="2">
        <v>9</v>
      </c>
      <c r="N75" s="2">
        <v>3</v>
      </c>
      <c r="O75" s="2">
        <v>47</v>
      </c>
      <c r="P75" s="2">
        <v>-80</v>
      </c>
      <c r="Q75" s="2">
        <v>-79</v>
      </c>
      <c r="R75" s="2">
        <v>-67</v>
      </c>
      <c r="S75" s="2">
        <v>21</v>
      </c>
      <c r="T75" s="2">
        <v>18</v>
      </c>
      <c r="U75" s="2">
        <v>-56</v>
      </c>
      <c r="V75" s="2">
        <v>-25</v>
      </c>
      <c r="W75" s="2">
        <v>-53</v>
      </c>
      <c r="X75" s="2">
        <v>-80</v>
      </c>
      <c r="Y75" s="2">
        <v>29</v>
      </c>
      <c r="Z75" s="2">
        <v>24</v>
      </c>
      <c r="AA75" s="2">
        <v>86</v>
      </c>
      <c r="AB75" s="2">
        <v>-42</v>
      </c>
      <c r="AC75" s="2">
        <v>-40</v>
      </c>
      <c r="AD75" s="2">
        <v>-71</v>
      </c>
      <c r="AE75" s="2">
        <v>27</v>
      </c>
      <c r="AF75" s="2">
        <v>29</v>
      </c>
      <c r="AG75" s="2">
        <v>61</v>
      </c>
      <c r="AH75" s="2">
        <v>43</v>
      </c>
      <c r="AI75" s="2">
        <v>5</v>
      </c>
      <c r="AJ75" s="2">
        <v>-100</v>
      </c>
      <c r="AK75" s="2">
        <v>-100</v>
      </c>
      <c r="AL75" s="2">
        <v>-100</v>
      </c>
      <c r="AM75" s="2">
        <v>100</v>
      </c>
      <c r="AN75" s="2">
        <v>21</v>
      </c>
      <c r="AO75" s="2">
        <v>0</v>
      </c>
      <c r="AP75" s="2">
        <v>2</v>
      </c>
      <c r="AQ75" s="2">
        <v>1</v>
      </c>
      <c r="AR75" s="4">
        <v>1</v>
      </c>
      <c r="AS75" s="4">
        <v>4</v>
      </c>
      <c r="AT75" s="4">
        <v>1</v>
      </c>
      <c r="AU75" s="4">
        <v>2</v>
      </c>
      <c r="AV75" s="4">
        <v>1</v>
      </c>
      <c r="AW75" s="4">
        <v>1</v>
      </c>
      <c r="AX75" s="4">
        <v>2</v>
      </c>
      <c r="AY75" s="4">
        <v>2</v>
      </c>
      <c r="AZ75" s="4">
        <v>1</v>
      </c>
      <c r="BA75" s="4">
        <v>2</v>
      </c>
      <c r="BB75" s="4">
        <v>1</v>
      </c>
      <c r="BC75" s="4">
        <v>1</v>
      </c>
      <c r="BD75" s="4">
        <v>3</v>
      </c>
      <c r="BE75" s="4">
        <v>2</v>
      </c>
      <c r="BF75" s="4">
        <v>1</v>
      </c>
      <c r="BG75" s="4">
        <v>3</v>
      </c>
      <c r="BH75" s="4">
        <v>1</v>
      </c>
      <c r="BI75" s="4">
        <v>1</v>
      </c>
      <c r="BJ75" s="4">
        <v>1</v>
      </c>
      <c r="BK75" s="4">
        <v>2</v>
      </c>
      <c r="BL75" s="4">
        <v>4</v>
      </c>
      <c r="BM75" s="4">
        <v>3</v>
      </c>
      <c r="BN75" s="4">
        <v>1</v>
      </c>
      <c r="BO75" s="4">
        <v>1</v>
      </c>
      <c r="BP75" s="4">
        <v>2</v>
      </c>
      <c r="BQ75" s="4">
        <v>2</v>
      </c>
      <c r="BR75" s="4">
        <v>2</v>
      </c>
      <c r="BS75" s="4">
        <v>2</v>
      </c>
      <c r="BT75" s="4">
        <v>1</v>
      </c>
      <c r="BU75" s="4">
        <v>1</v>
      </c>
      <c r="BV75" s="4">
        <v>5</v>
      </c>
      <c r="BW75" s="4">
        <v>1</v>
      </c>
      <c r="BX75" s="4">
        <v>3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3</v>
      </c>
      <c r="CE75" s="4">
        <v>1</v>
      </c>
      <c r="CF75" s="4">
        <v>1</v>
      </c>
      <c r="CG75" s="4">
        <v>1</v>
      </c>
      <c r="CH75" s="4">
        <v>4</v>
      </c>
      <c r="CI75" s="4">
        <v>1</v>
      </c>
      <c r="CJ75" s="4">
        <v>1</v>
      </c>
      <c r="CK75" s="4">
        <v>2</v>
      </c>
      <c r="CL75" s="4">
        <v>3</v>
      </c>
      <c r="CM75" s="4">
        <v>1</v>
      </c>
      <c r="CN75" s="4">
        <v>5</v>
      </c>
      <c r="CO75" s="4">
        <v>1</v>
      </c>
      <c r="CP75" s="4">
        <v>1</v>
      </c>
      <c r="CQ75" s="4">
        <v>2</v>
      </c>
      <c r="CR75" s="4">
        <v>3</v>
      </c>
      <c r="CS75" s="4">
        <v>1</v>
      </c>
      <c r="CT75" s="4">
        <v>2</v>
      </c>
      <c r="CU75" s="4">
        <v>1</v>
      </c>
      <c r="CV75" s="4">
        <v>6</v>
      </c>
      <c r="CW75" s="4">
        <v>1</v>
      </c>
      <c r="CX75" s="4">
        <v>1</v>
      </c>
      <c r="CY75" s="4">
        <v>3</v>
      </c>
      <c r="CZ75" s="4">
        <v>1</v>
      </c>
      <c r="DA75" s="4">
        <v>6</v>
      </c>
      <c r="DB75" s="4">
        <v>1</v>
      </c>
      <c r="DC75" s="4">
        <v>1</v>
      </c>
      <c r="DD75" s="4">
        <v>3</v>
      </c>
      <c r="DE75" s="4">
        <v>1</v>
      </c>
      <c r="DF75" s="4">
        <v>3</v>
      </c>
      <c r="DG75" s="4">
        <v>1</v>
      </c>
      <c r="DH75" s="4">
        <v>2</v>
      </c>
      <c r="DI75" s="4">
        <v>1</v>
      </c>
      <c r="DJ75" s="4">
        <v>1</v>
      </c>
      <c r="DK75" s="4">
        <v>2</v>
      </c>
      <c r="DL75" s="4">
        <v>1</v>
      </c>
      <c r="DM75" s="4">
        <v>1</v>
      </c>
      <c r="DN75" s="4">
        <v>2</v>
      </c>
      <c r="DO75" s="4">
        <v>1</v>
      </c>
      <c r="DP75" s="5">
        <v>79.849999999999994</v>
      </c>
      <c r="DQ75" s="5">
        <v>38.159999999999997</v>
      </c>
      <c r="DR75" s="5">
        <v>165.05</v>
      </c>
      <c r="DS75" s="5">
        <v>108.29</v>
      </c>
      <c r="DT75" s="5">
        <v>3.45</v>
      </c>
      <c r="DU75" s="5">
        <v>15</v>
      </c>
      <c r="DV75" s="5">
        <v>129.93</v>
      </c>
      <c r="DW75" s="5">
        <v>65.989999999999995</v>
      </c>
      <c r="DX75" s="5">
        <v>13.15</v>
      </c>
      <c r="DY75" s="5">
        <v>16.71</v>
      </c>
      <c r="DZ75" s="5">
        <v>10.83</v>
      </c>
      <c r="EA75" s="5">
        <v>146.4</v>
      </c>
      <c r="EB75" s="5">
        <v>255.35</v>
      </c>
      <c r="EC75" s="5">
        <v>153.66</v>
      </c>
      <c r="ED75" s="5">
        <v>141.47</v>
      </c>
      <c r="EE75" s="5">
        <v>181.35</v>
      </c>
      <c r="EF75" s="5">
        <v>233.59</v>
      </c>
      <c r="EG75" s="5">
        <v>325.49</v>
      </c>
      <c r="EH75" s="5">
        <v>277.49</v>
      </c>
      <c r="EI75" s="5">
        <v>437</v>
      </c>
      <c r="EJ75" s="5">
        <v>480.09</v>
      </c>
      <c r="EK75" s="5">
        <v>170</v>
      </c>
      <c r="EL75" s="5">
        <v>342.9</v>
      </c>
      <c r="EM75" s="5">
        <v>255.11</v>
      </c>
      <c r="EN75" s="5">
        <v>345.56</v>
      </c>
      <c r="EO75" s="5">
        <v>488</v>
      </c>
      <c r="EP75" s="5">
        <v>211.12</v>
      </c>
      <c r="EQ75" s="5">
        <v>113</v>
      </c>
      <c r="ER75" s="5">
        <v>191.68</v>
      </c>
      <c r="ES75" s="5">
        <v>193.63</v>
      </c>
      <c r="ET75" s="5">
        <v>376.2</v>
      </c>
      <c r="EU75" s="5">
        <v>414.54</v>
      </c>
      <c r="EV75" s="5">
        <v>626.04</v>
      </c>
      <c r="EW75" s="5">
        <v>180.53</v>
      </c>
      <c r="EX75" s="5">
        <v>345.78</v>
      </c>
      <c r="EY75" s="5">
        <v>320.04000000000002</v>
      </c>
      <c r="EZ75" s="5">
        <v>178.92</v>
      </c>
      <c r="FA75" s="5">
        <v>234.51</v>
      </c>
      <c r="FB75" s="5">
        <v>142.71</v>
      </c>
      <c r="FC75" s="5">
        <v>187.24</v>
      </c>
      <c r="FD75" s="5">
        <v>210.15</v>
      </c>
      <c r="FE75" s="5">
        <v>45.39</v>
      </c>
      <c r="FF75" s="5">
        <v>378</v>
      </c>
      <c r="FG75" s="5">
        <v>179.85</v>
      </c>
      <c r="FH75" s="5">
        <v>192.32</v>
      </c>
      <c r="FI75" s="5">
        <v>71.7</v>
      </c>
      <c r="FJ75" s="5">
        <v>288.19</v>
      </c>
      <c r="FK75" s="5">
        <v>113</v>
      </c>
      <c r="FL75" s="5">
        <v>119.29</v>
      </c>
      <c r="FM75" s="5">
        <v>145.82</v>
      </c>
      <c r="FN75" s="5">
        <v>90.89</v>
      </c>
      <c r="FO75" s="5">
        <v>211.61</v>
      </c>
      <c r="FP75" s="5">
        <v>191.15</v>
      </c>
      <c r="FQ75" s="5">
        <v>114.48</v>
      </c>
      <c r="FR75" s="5">
        <v>199.32</v>
      </c>
      <c r="FS75" s="5">
        <v>249.82</v>
      </c>
      <c r="FT75" s="5">
        <v>235.78</v>
      </c>
      <c r="FU75" s="5">
        <v>258.7</v>
      </c>
      <c r="FV75" s="5">
        <v>201.17</v>
      </c>
      <c r="FW75" s="5">
        <v>26.73</v>
      </c>
      <c r="FX75" s="5">
        <v>148.84</v>
      </c>
      <c r="FY75" s="5">
        <v>123</v>
      </c>
      <c r="FZ75" s="5">
        <v>102.48</v>
      </c>
      <c r="GA75" s="5">
        <v>173.4</v>
      </c>
      <c r="GB75" s="5">
        <v>225.68</v>
      </c>
      <c r="GC75" s="5">
        <v>122.4</v>
      </c>
      <c r="GD75" s="5">
        <v>83.7</v>
      </c>
      <c r="GE75" s="5">
        <v>126.79</v>
      </c>
      <c r="GF75" s="5">
        <v>145.15</v>
      </c>
      <c r="GG75" s="5">
        <v>0</v>
      </c>
      <c r="GH75" s="5">
        <v>133.43</v>
      </c>
      <c r="GI75" s="5">
        <v>124.31</v>
      </c>
      <c r="GJ75" s="5">
        <v>2.37</v>
      </c>
      <c r="GK75" s="5">
        <v>313</v>
      </c>
      <c r="GL75" s="5">
        <v>2.37</v>
      </c>
      <c r="GM75" s="5">
        <v>24.38</v>
      </c>
      <c r="GN75" s="2">
        <f t="shared" si="852"/>
        <v>79.849999999999994</v>
      </c>
      <c r="GO75" s="2">
        <f t="shared" si="853"/>
        <v>152.63999999999999</v>
      </c>
      <c r="GP75" s="2">
        <f t="shared" si="854"/>
        <v>165.05</v>
      </c>
      <c r="GQ75" s="2">
        <f t="shared" si="855"/>
        <v>216.58</v>
      </c>
      <c r="GR75" s="2">
        <f t="shared" si="856"/>
        <v>3.45</v>
      </c>
      <c r="GS75" s="2">
        <f t="shared" si="857"/>
        <v>15</v>
      </c>
      <c r="GT75" s="2">
        <f t="shared" si="858"/>
        <v>259.86</v>
      </c>
      <c r="GU75" s="2">
        <f t="shared" si="859"/>
        <v>131.97999999999999</v>
      </c>
      <c r="GV75" s="2">
        <f t="shared" si="860"/>
        <v>13.15</v>
      </c>
      <c r="GW75" s="2">
        <f t="shared" si="861"/>
        <v>33.42</v>
      </c>
      <c r="GX75" s="2">
        <f t="shared" si="862"/>
        <v>10.83</v>
      </c>
      <c r="GY75" s="2">
        <f t="shared" si="863"/>
        <v>146.4</v>
      </c>
      <c r="GZ75" s="2">
        <f t="shared" si="864"/>
        <v>766.05</v>
      </c>
      <c r="HA75" s="2">
        <f t="shared" si="865"/>
        <v>307.32</v>
      </c>
      <c r="HB75" s="2">
        <f t="shared" si="866"/>
        <v>141.47</v>
      </c>
      <c r="HC75" s="2">
        <f t="shared" si="867"/>
        <v>544.04999999999995</v>
      </c>
      <c r="HD75" s="2">
        <f t="shared" si="868"/>
        <v>233.59</v>
      </c>
      <c r="HE75" s="2">
        <f t="shared" si="869"/>
        <v>325.49</v>
      </c>
      <c r="HF75" s="2">
        <f t="shared" si="870"/>
        <v>277.49</v>
      </c>
      <c r="HG75" s="2">
        <f t="shared" si="871"/>
        <v>874</v>
      </c>
      <c r="HH75" s="2">
        <f t="shared" si="872"/>
        <v>1920.36</v>
      </c>
      <c r="HI75" s="2">
        <f t="shared" si="873"/>
        <v>510</v>
      </c>
      <c r="HJ75" s="2">
        <f t="shared" si="874"/>
        <v>342.9</v>
      </c>
      <c r="HK75" s="2">
        <f t="shared" si="875"/>
        <v>255.11</v>
      </c>
      <c r="HL75" s="2">
        <f t="shared" si="876"/>
        <v>691.12</v>
      </c>
      <c r="HM75" s="2">
        <f t="shared" si="877"/>
        <v>976</v>
      </c>
      <c r="HN75" s="2">
        <f t="shared" si="878"/>
        <v>422.24</v>
      </c>
      <c r="HO75" s="2">
        <f t="shared" si="879"/>
        <v>226</v>
      </c>
      <c r="HP75" s="2">
        <f t="shared" si="880"/>
        <v>191.68</v>
      </c>
      <c r="HQ75" s="2">
        <f t="shared" si="881"/>
        <v>193.63</v>
      </c>
      <c r="HR75" s="2">
        <f t="shared" si="882"/>
        <v>1881</v>
      </c>
      <c r="HS75" s="2">
        <f t="shared" si="883"/>
        <v>414.54</v>
      </c>
      <c r="HT75" s="2">
        <f t="shared" si="884"/>
        <v>1878.12</v>
      </c>
      <c r="HU75" s="2">
        <f t="shared" si="885"/>
        <v>180.53</v>
      </c>
      <c r="HV75" s="2">
        <f t="shared" si="886"/>
        <v>345.78</v>
      </c>
      <c r="HW75" s="2">
        <f t="shared" si="887"/>
        <v>320.04000000000002</v>
      </c>
      <c r="HX75" s="2">
        <f t="shared" si="888"/>
        <v>178.92</v>
      </c>
      <c r="HY75" s="2">
        <f t="shared" si="889"/>
        <v>234.51</v>
      </c>
      <c r="HZ75" s="2">
        <f t="shared" si="890"/>
        <v>428.13</v>
      </c>
      <c r="IA75" s="2">
        <f t="shared" si="891"/>
        <v>187.24</v>
      </c>
      <c r="IB75" s="2">
        <f t="shared" si="892"/>
        <v>210.15</v>
      </c>
      <c r="IC75" s="2">
        <f t="shared" si="893"/>
        <v>45.39</v>
      </c>
      <c r="ID75" s="2">
        <f t="shared" si="894"/>
        <v>1512</v>
      </c>
      <c r="IE75" s="2">
        <f t="shared" si="895"/>
        <v>179.85</v>
      </c>
      <c r="IF75" s="2">
        <f t="shared" si="896"/>
        <v>192.32</v>
      </c>
      <c r="IG75" s="2">
        <f t="shared" si="897"/>
        <v>143.4</v>
      </c>
      <c r="IH75" s="2">
        <f t="shared" si="898"/>
        <v>864.56999999999994</v>
      </c>
      <c r="II75" s="2">
        <f t="shared" si="899"/>
        <v>113</v>
      </c>
      <c r="IJ75" s="2">
        <f t="shared" si="900"/>
        <v>596.45000000000005</v>
      </c>
      <c r="IK75" s="2">
        <f t="shared" si="901"/>
        <v>145.82</v>
      </c>
      <c r="IL75" s="2">
        <f t="shared" si="902"/>
        <v>90.89</v>
      </c>
      <c r="IM75" s="2">
        <f t="shared" si="903"/>
        <v>423.22</v>
      </c>
      <c r="IN75" s="2">
        <f t="shared" si="904"/>
        <v>573.45000000000005</v>
      </c>
      <c r="IO75" s="2">
        <f t="shared" si="905"/>
        <v>114.48</v>
      </c>
      <c r="IP75" s="2">
        <f t="shared" si="906"/>
        <v>398.64</v>
      </c>
      <c r="IQ75" s="2">
        <f t="shared" si="907"/>
        <v>249.82</v>
      </c>
      <c r="IR75" s="2">
        <f t="shared" si="908"/>
        <v>1414.68</v>
      </c>
      <c r="IS75" s="2">
        <f t="shared" si="909"/>
        <v>258.7</v>
      </c>
      <c r="IT75" s="2">
        <f t="shared" si="910"/>
        <v>201.17</v>
      </c>
      <c r="IU75" s="2">
        <f t="shared" si="911"/>
        <v>80.19</v>
      </c>
      <c r="IV75" s="2">
        <f t="shared" si="912"/>
        <v>148.84</v>
      </c>
      <c r="IW75" s="2">
        <f t="shared" si="913"/>
        <v>738</v>
      </c>
      <c r="IX75" s="2">
        <f t="shared" si="914"/>
        <v>102.48</v>
      </c>
      <c r="IY75" s="2">
        <f t="shared" si="915"/>
        <v>173.4</v>
      </c>
      <c r="IZ75" s="2">
        <f t="shared" si="916"/>
        <v>677.04</v>
      </c>
      <c r="JA75" s="2">
        <f t="shared" si="917"/>
        <v>122.4</v>
      </c>
      <c r="JB75" s="2">
        <f t="shared" si="918"/>
        <v>251.10000000000002</v>
      </c>
      <c r="JC75" s="2">
        <f t="shared" si="919"/>
        <v>126.79</v>
      </c>
      <c r="JD75" s="2">
        <f t="shared" si="920"/>
        <v>290.3</v>
      </c>
      <c r="JE75" s="2">
        <f t="shared" si="921"/>
        <v>0</v>
      </c>
      <c r="JF75" s="2">
        <f t="shared" si="922"/>
        <v>133.43</v>
      </c>
      <c r="JG75" s="2">
        <f t="shared" si="923"/>
        <v>248.62</v>
      </c>
      <c r="JH75" s="2">
        <f t="shared" si="924"/>
        <v>2.37</v>
      </c>
      <c r="JI75" s="2">
        <f t="shared" si="925"/>
        <v>313</v>
      </c>
      <c r="JJ75" s="2">
        <f t="shared" si="926"/>
        <v>4.74</v>
      </c>
      <c r="JK75" s="2">
        <f t="shared" si="927"/>
        <v>24.38</v>
      </c>
      <c r="JL75" s="5">
        <v>0.2656</v>
      </c>
      <c r="JM75" s="5">
        <v>0.14754999999999999</v>
      </c>
      <c r="JN75" s="5">
        <v>0.95135000000000003</v>
      </c>
      <c r="JO75" s="5">
        <v>1.3923000000000001</v>
      </c>
      <c r="JP75" s="5">
        <v>5.8500000000000003E-2</v>
      </c>
      <c r="JQ75" s="5">
        <v>0.15</v>
      </c>
      <c r="JR75" s="5">
        <v>12.6183</v>
      </c>
      <c r="JS75" s="5">
        <v>0.54310000000000003</v>
      </c>
      <c r="JT75" s="5">
        <v>0.1190333333</v>
      </c>
      <c r="JU75" s="5">
        <v>0.15086666670000001</v>
      </c>
      <c r="JV75" s="5">
        <v>0.1340666667</v>
      </c>
      <c r="JW75" s="5">
        <v>3.7849166670000001</v>
      </c>
      <c r="JX75" s="5">
        <v>11.46613333</v>
      </c>
      <c r="JY75" s="5">
        <v>10.3194</v>
      </c>
      <c r="JZ75" s="5">
        <v>6.44679</v>
      </c>
      <c r="KA75" s="5">
        <v>0.29294999999999999</v>
      </c>
      <c r="KB75" s="5">
        <v>10.029963329999999</v>
      </c>
      <c r="KC75" s="5">
        <v>16.458500000000001</v>
      </c>
      <c r="KD75" s="5">
        <v>14.6218495</v>
      </c>
      <c r="KE75" s="5">
        <v>33.82</v>
      </c>
      <c r="KF75" s="5">
        <v>30.050133330000001</v>
      </c>
      <c r="KG75" s="5">
        <v>5.22</v>
      </c>
      <c r="KH75" s="5">
        <v>16.382999999999999</v>
      </c>
      <c r="KI75" s="5">
        <v>9.8745999999999992</v>
      </c>
      <c r="KJ75" s="5">
        <v>14.359249999999999</v>
      </c>
      <c r="KK75" s="5">
        <v>0</v>
      </c>
      <c r="KL75" s="5">
        <v>11.1839</v>
      </c>
      <c r="KM75" s="5">
        <v>2.73</v>
      </c>
      <c r="KN75" s="5">
        <v>9.4915000000000003</v>
      </c>
      <c r="KO75" s="5">
        <v>3.6768000000000001</v>
      </c>
      <c r="KP75" s="5">
        <v>16.394400000000001</v>
      </c>
      <c r="KQ75" s="5">
        <v>15.2403</v>
      </c>
      <c r="KR75" s="5">
        <v>26.440200000000001</v>
      </c>
      <c r="KS75" s="5">
        <v>15.008749999999999</v>
      </c>
      <c r="KT75" s="5">
        <v>18.950099999999999</v>
      </c>
      <c r="KU75" s="5">
        <v>5.9976000000000003</v>
      </c>
      <c r="KV75" s="5">
        <v>4.9896000000000003</v>
      </c>
      <c r="KW75" s="5">
        <v>1.7626500000000001</v>
      </c>
      <c r="KX75" s="5">
        <v>1.8480000000000001</v>
      </c>
      <c r="KY75" s="5">
        <v>5.6280000000000001</v>
      </c>
      <c r="KZ75" s="5">
        <v>8.1966249999999992</v>
      </c>
      <c r="LA75" s="5">
        <v>1.4370000000000001</v>
      </c>
      <c r="LB75" s="5">
        <v>15.789</v>
      </c>
      <c r="LC75" s="5">
        <v>14.217396669999999</v>
      </c>
      <c r="LD75" s="5">
        <v>16.942399999999999</v>
      </c>
      <c r="LE75" s="5">
        <v>8.0909999999999993</v>
      </c>
      <c r="LF75" s="5">
        <v>10.3474</v>
      </c>
      <c r="LG75" s="5">
        <v>0.74633333329999996</v>
      </c>
      <c r="LH75" s="5">
        <v>0.90590000000000004</v>
      </c>
      <c r="LI75" s="5">
        <v>2.0419499999999999</v>
      </c>
      <c r="LJ75" s="5">
        <v>6.6978</v>
      </c>
      <c r="LK75" s="5">
        <v>17.363700000000001</v>
      </c>
      <c r="LL75" s="5">
        <v>9.0416000000000007</v>
      </c>
      <c r="LM75" s="5">
        <v>4.032</v>
      </c>
      <c r="LN75" s="5">
        <v>10.54833333</v>
      </c>
      <c r="LO75" s="5">
        <v>10.49</v>
      </c>
      <c r="LP75" s="5">
        <v>11.596399999999999</v>
      </c>
      <c r="LQ75" s="5">
        <v>12.442133330000001</v>
      </c>
      <c r="LR75" s="5">
        <v>2.536666667</v>
      </c>
      <c r="LS75" s="5">
        <v>7.9200000000000007E-2</v>
      </c>
      <c r="LT75" s="5">
        <v>7.93</v>
      </c>
      <c r="LU75" s="5">
        <v>4.8708</v>
      </c>
      <c r="LV75" s="5">
        <v>2.3668</v>
      </c>
      <c r="LW75" s="5">
        <v>1.8360000000000001</v>
      </c>
      <c r="LX75" s="5">
        <v>18.558399999999999</v>
      </c>
      <c r="LY75" s="5">
        <v>1.734</v>
      </c>
      <c r="LZ75" s="5">
        <v>0.372</v>
      </c>
      <c r="MA75" s="5">
        <v>1.3066666669999999E-2</v>
      </c>
      <c r="MB75" s="5">
        <v>4.9133333330000001E-2</v>
      </c>
      <c r="MC75" s="5">
        <v>0</v>
      </c>
      <c r="MD75" s="5">
        <v>0.14760000000000001</v>
      </c>
      <c r="ME75" s="5">
        <v>0</v>
      </c>
      <c r="MF75" s="5">
        <v>4.7399999999999998E-2</v>
      </c>
      <c r="MG75" s="5">
        <v>0</v>
      </c>
      <c r="MH75" s="5">
        <v>0</v>
      </c>
      <c r="MI75" s="5">
        <v>2.3107500000000001</v>
      </c>
      <c r="MJ75" s="2">
        <f t="shared" si="928"/>
        <v>0.2656</v>
      </c>
      <c r="MK75" s="2">
        <f t="shared" si="929"/>
        <v>0.59019999999999995</v>
      </c>
      <c r="ML75" s="2">
        <f t="shared" si="930"/>
        <v>0.95135000000000003</v>
      </c>
      <c r="MM75" s="2">
        <f t="shared" si="931"/>
        <v>2.7846000000000002</v>
      </c>
      <c r="MN75" s="2">
        <f t="shared" si="932"/>
        <v>5.8500000000000003E-2</v>
      </c>
      <c r="MO75" s="2">
        <f t="shared" si="933"/>
        <v>0.15</v>
      </c>
      <c r="MP75" s="2">
        <f t="shared" si="934"/>
        <v>25.236599999999999</v>
      </c>
      <c r="MQ75" s="2">
        <f t="shared" si="935"/>
        <v>1.0862000000000001</v>
      </c>
      <c r="MR75" s="2">
        <f t="shared" si="936"/>
        <v>0.1190333333</v>
      </c>
      <c r="MS75" s="2">
        <f t="shared" si="937"/>
        <v>0.30173333340000003</v>
      </c>
      <c r="MT75" s="2">
        <f t="shared" si="938"/>
        <v>0.1340666667</v>
      </c>
      <c r="MU75" s="2">
        <f t="shared" si="939"/>
        <v>3.7849166670000001</v>
      </c>
      <c r="MV75" s="2">
        <f t="shared" si="940"/>
        <v>34.398399990000001</v>
      </c>
      <c r="MW75" s="2">
        <f t="shared" si="941"/>
        <v>20.6388</v>
      </c>
      <c r="MX75" s="2">
        <f t="shared" si="942"/>
        <v>6.44679</v>
      </c>
      <c r="MY75" s="2">
        <f t="shared" si="943"/>
        <v>0.87884999999999991</v>
      </c>
      <c r="MZ75" s="2">
        <f t="shared" si="944"/>
        <v>10.029963329999999</v>
      </c>
      <c r="NA75" s="2">
        <f t="shared" si="945"/>
        <v>16.458500000000001</v>
      </c>
      <c r="NB75" s="2">
        <f t="shared" si="946"/>
        <v>14.6218495</v>
      </c>
      <c r="NC75" s="2">
        <f t="shared" si="947"/>
        <v>67.64</v>
      </c>
      <c r="ND75" s="2">
        <f t="shared" si="948"/>
        <v>120.20053332000001</v>
      </c>
      <c r="NE75" s="2">
        <f t="shared" si="949"/>
        <v>15.66</v>
      </c>
      <c r="NF75" s="2">
        <f t="shared" si="950"/>
        <v>16.382999999999999</v>
      </c>
      <c r="NG75" s="2">
        <f t="shared" si="951"/>
        <v>9.8745999999999992</v>
      </c>
      <c r="NH75" s="2">
        <f t="shared" si="952"/>
        <v>28.718499999999999</v>
      </c>
      <c r="NI75" s="2">
        <f t="shared" si="953"/>
        <v>0</v>
      </c>
      <c r="NJ75" s="2">
        <f t="shared" si="954"/>
        <v>22.367799999999999</v>
      </c>
      <c r="NK75" s="2">
        <f t="shared" si="955"/>
        <v>5.46</v>
      </c>
      <c r="NL75" s="2">
        <f t="shared" si="956"/>
        <v>9.4915000000000003</v>
      </c>
      <c r="NM75" s="2">
        <f t="shared" si="957"/>
        <v>3.6768000000000001</v>
      </c>
      <c r="NN75" s="2">
        <f t="shared" si="958"/>
        <v>81.972000000000008</v>
      </c>
      <c r="NO75" s="2">
        <f t="shared" si="959"/>
        <v>15.2403</v>
      </c>
      <c r="NP75" s="2">
        <f t="shared" si="960"/>
        <v>79.320599999999999</v>
      </c>
      <c r="NQ75" s="2">
        <f t="shared" si="961"/>
        <v>15.008749999999999</v>
      </c>
      <c r="NR75" s="2">
        <f t="shared" si="962"/>
        <v>18.950099999999999</v>
      </c>
      <c r="NS75" s="2">
        <f t="shared" si="963"/>
        <v>5.9976000000000003</v>
      </c>
      <c r="NT75" s="2">
        <f t="shared" si="964"/>
        <v>4.9896000000000003</v>
      </c>
      <c r="NU75" s="2">
        <f t="shared" si="965"/>
        <v>1.7626500000000001</v>
      </c>
      <c r="NV75" s="2">
        <f t="shared" si="966"/>
        <v>5.5440000000000005</v>
      </c>
      <c r="NW75" s="2">
        <f t="shared" si="967"/>
        <v>5.6280000000000001</v>
      </c>
      <c r="NX75" s="2">
        <f t="shared" si="968"/>
        <v>8.1966249999999992</v>
      </c>
      <c r="NY75" s="2">
        <f t="shared" si="969"/>
        <v>1.4370000000000001</v>
      </c>
      <c r="NZ75" s="2">
        <f t="shared" si="970"/>
        <v>63.155999999999999</v>
      </c>
      <c r="OA75" s="2">
        <f t="shared" si="971"/>
        <v>14.217396669999999</v>
      </c>
      <c r="OB75" s="2">
        <f t="shared" si="972"/>
        <v>16.942399999999999</v>
      </c>
      <c r="OC75" s="2">
        <f t="shared" si="973"/>
        <v>16.181999999999999</v>
      </c>
      <c r="OD75" s="2">
        <f t="shared" si="974"/>
        <v>31.042200000000001</v>
      </c>
      <c r="OE75" s="2">
        <f t="shared" si="975"/>
        <v>0.74633333329999996</v>
      </c>
      <c r="OF75" s="2">
        <f t="shared" si="976"/>
        <v>4.5295000000000005</v>
      </c>
      <c r="OG75" s="2">
        <f t="shared" si="977"/>
        <v>2.0419499999999999</v>
      </c>
      <c r="OH75" s="2">
        <f t="shared" si="978"/>
        <v>6.6978</v>
      </c>
      <c r="OI75" s="2">
        <f t="shared" si="979"/>
        <v>34.727400000000003</v>
      </c>
      <c r="OJ75" s="2">
        <f t="shared" si="980"/>
        <v>27.1248</v>
      </c>
      <c r="OK75" s="2">
        <f t="shared" si="981"/>
        <v>4.032</v>
      </c>
      <c r="OL75" s="2">
        <f t="shared" si="982"/>
        <v>21.09666666</v>
      </c>
      <c r="OM75" s="2">
        <f t="shared" si="983"/>
        <v>10.49</v>
      </c>
      <c r="ON75" s="2">
        <f t="shared" si="984"/>
        <v>69.578399999999988</v>
      </c>
      <c r="OO75" s="2">
        <f t="shared" si="985"/>
        <v>12.442133330000001</v>
      </c>
      <c r="OP75" s="2">
        <f t="shared" si="986"/>
        <v>2.536666667</v>
      </c>
      <c r="OQ75" s="2">
        <f t="shared" si="987"/>
        <v>0.23760000000000003</v>
      </c>
      <c r="OR75" s="2">
        <f t="shared" si="988"/>
        <v>7.93</v>
      </c>
      <c r="OS75" s="2">
        <f t="shared" si="989"/>
        <v>29.224800000000002</v>
      </c>
      <c r="OT75" s="2">
        <f t="shared" si="990"/>
        <v>2.3668</v>
      </c>
      <c r="OU75" s="2">
        <f t="shared" si="991"/>
        <v>1.8360000000000001</v>
      </c>
      <c r="OV75" s="2">
        <f t="shared" si="992"/>
        <v>55.675199999999997</v>
      </c>
      <c r="OW75" s="2">
        <f t="shared" si="993"/>
        <v>1.734</v>
      </c>
      <c r="OX75" s="2">
        <f t="shared" si="994"/>
        <v>1.1160000000000001</v>
      </c>
      <c r="OY75" s="2">
        <f t="shared" si="995"/>
        <v>1.3066666669999999E-2</v>
      </c>
      <c r="OZ75" s="2">
        <f t="shared" si="996"/>
        <v>9.8266666660000002E-2</v>
      </c>
      <c r="PA75" s="2">
        <f t="shared" si="997"/>
        <v>0</v>
      </c>
      <c r="PB75" s="2">
        <f t="shared" si="998"/>
        <v>0.14760000000000001</v>
      </c>
      <c r="PC75" s="2">
        <f t="shared" si="999"/>
        <v>0</v>
      </c>
      <c r="PD75" s="2">
        <f t="shared" si="1000"/>
        <v>4.7399999999999998E-2</v>
      </c>
      <c r="PE75" s="2">
        <f t="shared" si="1001"/>
        <v>0</v>
      </c>
      <c r="PF75" s="2">
        <f t="shared" si="1002"/>
        <v>0</v>
      </c>
      <c r="PG75" s="2">
        <f t="shared" si="1003"/>
        <v>2.3107500000000001</v>
      </c>
      <c r="PH75" s="2">
        <f t="shared" si="1004"/>
        <v>2.3904000000000001</v>
      </c>
      <c r="PI75" s="2">
        <f t="shared" si="1005"/>
        <v>5.3117999999999999</v>
      </c>
      <c r="PJ75" s="2">
        <f t="shared" si="1006"/>
        <v>8.5621500000000008</v>
      </c>
      <c r="PK75" s="2">
        <f t="shared" si="1007"/>
        <v>25.061400000000003</v>
      </c>
      <c r="PL75" s="2">
        <f t="shared" si="1008"/>
        <v>0.52650000000000008</v>
      </c>
      <c r="PM75" s="2">
        <f t="shared" si="1009"/>
        <v>1.3499999999999999</v>
      </c>
      <c r="PN75" s="2">
        <f t="shared" si="1010"/>
        <v>227.1294</v>
      </c>
      <c r="PO75" s="2">
        <f t="shared" si="1011"/>
        <v>9.7758000000000003</v>
      </c>
      <c r="PP75" s="2">
        <f t="shared" si="1012"/>
        <v>1.0712999997000001</v>
      </c>
      <c r="PQ75" s="2">
        <f t="shared" si="1013"/>
        <v>2.7156000006000003</v>
      </c>
      <c r="PR75" s="2">
        <f t="shared" si="1014"/>
        <v>1.2066000002999999</v>
      </c>
      <c r="PS75" s="2">
        <f t="shared" si="1015"/>
        <v>34.064250002999998</v>
      </c>
      <c r="PT75" s="2">
        <f t="shared" si="1016"/>
        <v>309.58559991000004</v>
      </c>
      <c r="PU75" s="2">
        <f t="shared" si="1017"/>
        <v>185.7492</v>
      </c>
      <c r="PV75" s="2">
        <f t="shared" si="1018"/>
        <v>58.02111</v>
      </c>
      <c r="PW75" s="2">
        <f t="shared" si="1019"/>
        <v>7.9096499999999992</v>
      </c>
      <c r="PX75" s="2">
        <f t="shared" si="1020"/>
        <v>90.269669969999995</v>
      </c>
      <c r="PY75" s="2">
        <f t="shared" si="1021"/>
        <v>148.12650000000002</v>
      </c>
      <c r="PZ75" s="2">
        <f t="shared" si="1022"/>
        <v>131.59664549999999</v>
      </c>
      <c r="QA75" s="2">
        <f t="shared" si="1023"/>
        <v>608.76</v>
      </c>
      <c r="QB75" s="2">
        <f t="shared" si="1024"/>
        <v>1081.80479988</v>
      </c>
      <c r="QC75" s="2">
        <f t="shared" si="1025"/>
        <v>140.94</v>
      </c>
      <c r="QD75" s="2">
        <f t="shared" si="1026"/>
        <v>147.447</v>
      </c>
      <c r="QE75" s="2">
        <f t="shared" si="1027"/>
        <v>88.871399999999994</v>
      </c>
      <c r="QF75" s="2">
        <f t="shared" si="1028"/>
        <v>258.4665</v>
      </c>
      <c r="QG75" s="2">
        <f t="shared" si="1029"/>
        <v>0</v>
      </c>
      <c r="QH75" s="2">
        <f t="shared" si="1030"/>
        <v>201.31019999999998</v>
      </c>
      <c r="QI75" s="2">
        <f t="shared" si="1031"/>
        <v>49.14</v>
      </c>
      <c r="QJ75" s="2">
        <f t="shared" si="1032"/>
        <v>85.423500000000004</v>
      </c>
      <c r="QK75" s="2">
        <f t="shared" si="1033"/>
        <v>33.091200000000001</v>
      </c>
      <c r="QL75" s="2">
        <f t="shared" si="1034"/>
        <v>737.74800000000005</v>
      </c>
      <c r="QM75" s="2">
        <f t="shared" si="1035"/>
        <v>137.1627</v>
      </c>
      <c r="QN75" s="2">
        <f t="shared" si="1036"/>
        <v>713.8854</v>
      </c>
      <c r="QO75" s="2">
        <f t="shared" si="1037"/>
        <v>135.07874999999999</v>
      </c>
      <c r="QP75" s="2">
        <f t="shared" si="1038"/>
        <v>170.55089999999998</v>
      </c>
      <c r="QQ75" s="2">
        <f t="shared" si="1039"/>
        <v>53.978400000000001</v>
      </c>
      <c r="QR75" s="2">
        <f t="shared" si="1040"/>
        <v>44.906400000000005</v>
      </c>
      <c r="QS75" s="2">
        <f t="shared" si="1041"/>
        <v>15.863850000000001</v>
      </c>
      <c r="QT75" s="2">
        <f t="shared" si="1042"/>
        <v>49.896000000000001</v>
      </c>
      <c r="QU75" s="2">
        <f t="shared" si="1043"/>
        <v>50.652000000000001</v>
      </c>
      <c r="QV75" s="2">
        <f t="shared" si="1044"/>
        <v>73.769624999999991</v>
      </c>
      <c r="QW75" s="2">
        <f t="shared" si="1045"/>
        <v>12.933</v>
      </c>
      <c r="QX75" s="2">
        <f t="shared" si="1046"/>
        <v>568.404</v>
      </c>
      <c r="QY75" s="2">
        <f t="shared" si="1047"/>
        <v>127.95657002999999</v>
      </c>
      <c r="QZ75" s="2">
        <f t="shared" si="1048"/>
        <v>152.48159999999999</v>
      </c>
      <c r="RA75" s="2">
        <f t="shared" si="1049"/>
        <v>145.63799999999998</v>
      </c>
      <c r="RB75" s="2">
        <f t="shared" si="1050"/>
        <v>279.37979999999999</v>
      </c>
      <c r="RC75" s="2">
        <f t="shared" si="1051"/>
        <v>6.7169999996999996</v>
      </c>
      <c r="RD75" s="2">
        <f t="shared" si="1052"/>
        <v>40.765500000000003</v>
      </c>
      <c r="RE75" s="2">
        <f t="shared" si="1053"/>
        <v>18.377549999999999</v>
      </c>
      <c r="RF75" s="2">
        <f t="shared" si="1054"/>
        <v>60.280200000000001</v>
      </c>
      <c r="RG75" s="2">
        <f t="shared" si="1055"/>
        <v>312.54660000000001</v>
      </c>
      <c r="RH75" s="2">
        <f t="shared" si="1056"/>
        <v>244.1232</v>
      </c>
      <c r="RI75" s="2">
        <f t="shared" si="1057"/>
        <v>36.287999999999997</v>
      </c>
      <c r="RJ75" s="2">
        <f t="shared" si="1058"/>
        <v>189.86999994000001</v>
      </c>
      <c r="RK75" s="2">
        <f t="shared" si="1059"/>
        <v>94.41</v>
      </c>
      <c r="RL75" s="2">
        <f t="shared" si="1060"/>
        <v>626.20559999999989</v>
      </c>
      <c r="RM75" s="2">
        <f t="shared" si="1061"/>
        <v>111.97919997000001</v>
      </c>
      <c r="RN75" s="2">
        <f t="shared" si="1062"/>
        <v>22.830000002999999</v>
      </c>
      <c r="RO75" s="2">
        <f t="shared" si="1063"/>
        <v>2.1384000000000003</v>
      </c>
      <c r="RP75" s="2">
        <f t="shared" si="1064"/>
        <v>71.37</v>
      </c>
      <c r="RQ75" s="2">
        <f t="shared" si="1065"/>
        <v>263.02320000000003</v>
      </c>
      <c r="RR75" s="2">
        <f t="shared" si="1066"/>
        <v>21.301200000000001</v>
      </c>
      <c r="RS75" s="2">
        <f t="shared" si="1067"/>
        <v>16.524000000000001</v>
      </c>
      <c r="RT75" s="2">
        <f t="shared" si="1068"/>
        <v>501.07679999999999</v>
      </c>
      <c r="RU75" s="2">
        <f t="shared" si="1069"/>
        <v>15.606</v>
      </c>
      <c r="RV75" s="2">
        <f t="shared" si="1070"/>
        <v>10.044</v>
      </c>
      <c r="RW75" s="2">
        <f t="shared" si="1071"/>
        <v>0.11760000003</v>
      </c>
      <c r="RX75" s="2">
        <f t="shared" si="1072"/>
        <v>0.88439999994000007</v>
      </c>
      <c r="RY75" s="2">
        <f t="shared" si="1073"/>
        <v>0</v>
      </c>
      <c r="RZ75" s="2">
        <f t="shared" si="1074"/>
        <v>1.3284</v>
      </c>
      <c r="SA75" s="2">
        <f t="shared" si="1075"/>
        <v>0</v>
      </c>
      <c r="SB75" s="2">
        <f t="shared" si="1076"/>
        <v>0.42659999999999998</v>
      </c>
      <c r="SC75" s="2">
        <f t="shared" si="1077"/>
        <v>0</v>
      </c>
      <c r="SD75" s="2">
        <f t="shared" si="1078"/>
        <v>0</v>
      </c>
      <c r="SE75" s="2">
        <f t="shared" si="1079"/>
        <v>20.796749999999999</v>
      </c>
      <c r="SF75" s="5">
        <v>13.388733330000001</v>
      </c>
      <c r="SG75" s="5">
        <v>7.7198250000000002</v>
      </c>
      <c r="SH75" s="5">
        <v>6.3710000000000004</v>
      </c>
      <c r="SI75" s="5">
        <v>0.5474</v>
      </c>
      <c r="SJ75" s="5">
        <v>6.3E-2</v>
      </c>
      <c r="SK75" s="5">
        <v>0.78</v>
      </c>
      <c r="SL75" s="5">
        <v>1.3083</v>
      </c>
      <c r="SM75" s="5">
        <v>3.6183999999999998</v>
      </c>
      <c r="SN75" s="5">
        <v>1.0646166669999999</v>
      </c>
      <c r="SO75" s="5">
        <v>2.0312000000000001</v>
      </c>
      <c r="SP75" s="5">
        <v>1.5169333330000001</v>
      </c>
      <c r="SQ75" s="5">
        <v>1.49655</v>
      </c>
      <c r="SR75" s="5">
        <v>0.76776666670000004</v>
      </c>
      <c r="SS75" s="5">
        <v>0.104895</v>
      </c>
      <c r="ST75" s="5">
        <v>0.34303499999999998</v>
      </c>
      <c r="SU75" s="5">
        <v>0</v>
      </c>
      <c r="SV75" s="5">
        <v>0</v>
      </c>
      <c r="SW75" s="5">
        <v>5.6295333330000004</v>
      </c>
      <c r="SX75" s="5">
        <v>0</v>
      </c>
      <c r="SY75" s="5">
        <v>0</v>
      </c>
      <c r="SZ75" s="5">
        <v>0.20226666669999999</v>
      </c>
      <c r="TA75" s="5">
        <v>0</v>
      </c>
      <c r="TB75" s="5">
        <v>6.6547999999999998</v>
      </c>
      <c r="TC75" s="5">
        <v>5.7714999999999996</v>
      </c>
      <c r="TD75" s="5">
        <v>2.2212499999999999</v>
      </c>
      <c r="TE75" s="5">
        <v>0</v>
      </c>
      <c r="TF75" s="5">
        <v>0</v>
      </c>
      <c r="TG75" s="5">
        <v>0</v>
      </c>
      <c r="TH75" s="5">
        <v>0</v>
      </c>
      <c r="TI75" s="5">
        <v>2.3046500000000001</v>
      </c>
      <c r="TJ75" s="5">
        <v>8.4545999999999992</v>
      </c>
      <c r="TK75" s="5">
        <v>5.5125999999999999</v>
      </c>
      <c r="TL75" s="5">
        <v>7.2371999999999996</v>
      </c>
      <c r="TM75" s="5">
        <v>0.47149999999999997</v>
      </c>
      <c r="TN75" s="5">
        <v>0</v>
      </c>
      <c r="TO75" s="5">
        <v>7.9884000000000004</v>
      </c>
      <c r="TP75" s="5">
        <v>1.9907999999999999</v>
      </c>
      <c r="TQ75" s="5">
        <v>1.35795</v>
      </c>
      <c r="TR75" s="5">
        <v>1.8715333329999999</v>
      </c>
      <c r="TS75" s="5">
        <v>7.0400000000000004E-2</v>
      </c>
      <c r="TT75" s="5">
        <v>13.523524999999999</v>
      </c>
      <c r="TU75" s="5">
        <v>9.4200000000000006E-2</v>
      </c>
      <c r="TV75" s="5">
        <v>1.0980000000000001</v>
      </c>
      <c r="TW75" s="5">
        <v>0.83872333330000004</v>
      </c>
      <c r="TX75" s="5">
        <v>2.4784000000000002</v>
      </c>
      <c r="TY75" s="5">
        <v>3.0000000000000001E-3</v>
      </c>
      <c r="TZ75" s="5">
        <v>10.17033333</v>
      </c>
      <c r="UA75" s="5">
        <v>5.0880000000000001</v>
      </c>
      <c r="UB75" s="5">
        <v>7.7593500000000004</v>
      </c>
      <c r="UC75" s="5">
        <v>0.35354999999999998</v>
      </c>
      <c r="UD75" s="5">
        <v>0.87229999999999996</v>
      </c>
      <c r="UE75" s="5">
        <v>0</v>
      </c>
      <c r="UF75" s="5">
        <v>18.3155</v>
      </c>
      <c r="UG75" s="5">
        <v>17.28</v>
      </c>
      <c r="UH75" s="5">
        <v>0</v>
      </c>
      <c r="UI75" s="5">
        <v>3.6211500000000001</v>
      </c>
      <c r="UJ75" s="5">
        <v>26.613199999999999</v>
      </c>
      <c r="UK75" s="5">
        <v>28.204866670000001</v>
      </c>
      <c r="UL75" s="5">
        <v>33.047916669999999</v>
      </c>
      <c r="UM75" s="5">
        <v>4.8080999999999996</v>
      </c>
      <c r="UN75" s="5">
        <v>12.321999999999999</v>
      </c>
      <c r="UO75" s="5">
        <v>12.4476</v>
      </c>
      <c r="UP75" s="5">
        <v>12.688000000000001</v>
      </c>
      <c r="UQ75" s="5">
        <v>32.384999999999998</v>
      </c>
      <c r="UR75" s="5">
        <v>0.29120000000000001</v>
      </c>
      <c r="US75" s="5">
        <v>4.6239999999999997</v>
      </c>
      <c r="UT75" s="5">
        <v>15.624000000000001</v>
      </c>
      <c r="UU75" s="5">
        <v>31.06133333</v>
      </c>
      <c r="UV75" s="5">
        <v>35.121933329999997</v>
      </c>
      <c r="UW75" s="5">
        <v>0</v>
      </c>
      <c r="UX75" s="5">
        <v>32.060699999999997</v>
      </c>
      <c r="UY75" s="5">
        <v>0.38973333329999998</v>
      </c>
      <c r="UZ75" s="5">
        <v>0</v>
      </c>
      <c r="VA75" s="5">
        <v>0</v>
      </c>
      <c r="VB75" s="5">
        <v>0</v>
      </c>
      <c r="VC75" s="5">
        <v>2.2499999999999999E-2</v>
      </c>
      <c r="VD75" s="2">
        <f t="shared" si="1080"/>
        <v>13.388733330000001</v>
      </c>
      <c r="VE75" s="2">
        <f t="shared" si="1081"/>
        <v>30.879300000000001</v>
      </c>
      <c r="VF75" s="2">
        <f t="shared" si="1082"/>
        <v>6.3710000000000004</v>
      </c>
      <c r="VG75" s="2">
        <f t="shared" si="1083"/>
        <v>1.0948</v>
      </c>
      <c r="VH75" s="2">
        <f t="shared" si="1084"/>
        <v>6.3E-2</v>
      </c>
      <c r="VI75" s="2">
        <f t="shared" si="1085"/>
        <v>0.78</v>
      </c>
      <c r="VJ75" s="2">
        <f t="shared" si="1086"/>
        <v>2.6166</v>
      </c>
      <c r="VK75" s="2">
        <f t="shared" si="1087"/>
        <v>7.2367999999999997</v>
      </c>
      <c r="VL75" s="2">
        <f t="shared" si="1088"/>
        <v>1.0646166669999999</v>
      </c>
      <c r="VM75" s="2">
        <f t="shared" si="1089"/>
        <v>4.0624000000000002</v>
      </c>
      <c r="VN75" s="2">
        <f t="shared" si="1090"/>
        <v>1.5169333330000001</v>
      </c>
      <c r="VO75" s="2">
        <f t="shared" si="1091"/>
        <v>1.49655</v>
      </c>
      <c r="VP75" s="2">
        <f t="shared" si="1092"/>
        <v>2.3033000001000001</v>
      </c>
      <c r="VQ75" s="2">
        <f t="shared" si="1093"/>
        <v>0.20979</v>
      </c>
      <c r="VR75" s="2">
        <f t="shared" si="1094"/>
        <v>0.34303499999999998</v>
      </c>
      <c r="VS75" s="2">
        <f t="shared" si="1095"/>
        <v>0</v>
      </c>
      <c r="VT75" s="2">
        <f t="shared" si="1096"/>
        <v>0</v>
      </c>
      <c r="VU75" s="2">
        <f t="shared" si="1097"/>
        <v>5.6295333330000004</v>
      </c>
      <c r="VV75" s="2">
        <f t="shared" si="1098"/>
        <v>0</v>
      </c>
      <c r="VW75" s="2">
        <f t="shared" si="1099"/>
        <v>0</v>
      </c>
      <c r="VX75" s="2">
        <f t="shared" si="1100"/>
        <v>0.80906666679999995</v>
      </c>
      <c r="VY75" s="2">
        <f t="shared" si="1101"/>
        <v>0</v>
      </c>
      <c r="VZ75" s="2">
        <f t="shared" si="1102"/>
        <v>6.6547999999999998</v>
      </c>
      <c r="WA75" s="2">
        <f t="shared" si="1103"/>
        <v>5.7714999999999996</v>
      </c>
      <c r="WB75" s="2">
        <f t="shared" si="1104"/>
        <v>4.4424999999999999</v>
      </c>
      <c r="WC75" s="2">
        <f t="shared" si="1105"/>
        <v>0</v>
      </c>
      <c r="WD75" s="2">
        <f t="shared" si="1106"/>
        <v>0</v>
      </c>
      <c r="WE75" s="2">
        <f t="shared" si="1107"/>
        <v>0</v>
      </c>
      <c r="WF75" s="2">
        <f t="shared" si="1108"/>
        <v>0</v>
      </c>
      <c r="WG75" s="2">
        <f t="shared" si="1109"/>
        <v>2.3046500000000001</v>
      </c>
      <c r="WH75" s="2">
        <f t="shared" si="1110"/>
        <v>42.272999999999996</v>
      </c>
      <c r="WI75" s="2">
        <f t="shared" si="1111"/>
        <v>5.5125999999999999</v>
      </c>
      <c r="WJ75" s="2">
        <f t="shared" si="1112"/>
        <v>21.711599999999997</v>
      </c>
      <c r="WK75" s="2">
        <f t="shared" si="1113"/>
        <v>0.47149999999999997</v>
      </c>
      <c r="WL75" s="2">
        <f t="shared" si="1114"/>
        <v>0</v>
      </c>
      <c r="WM75" s="2">
        <f t="shared" si="1115"/>
        <v>7.9884000000000004</v>
      </c>
      <c r="WN75" s="2">
        <f t="shared" si="1116"/>
        <v>1.9907999999999999</v>
      </c>
      <c r="WO75" s="2">
        <f t="shared" si="1117"/>
        <v>1.35795</v>
      </c>
      <c r="WP75" s="2">
        <f t="shared" si="1118"/>
        <v>5.6145999989999993</v>
      </c>
      <c r="WQ75" s="2">
        <f t="shared" si="1119"/>
        <v>7.0400000000000004E-2</v>
      </c>
      <c r="WR75" s="2">
        <f t="shared" si="1120"/>
        <v>13.523524999999999</v>
      </c>
      <c r="WS75" s="2">
        <f t="shared" si="1121"/>
        <v>9.4200000000000006E-2</v>
      </c>
      <c r="WT75" s="2">
        <f t="shared" si="1122"/>
        <v>4.3920000000000003</v>
      </c>
      <c r="WU75" s="2">
        <f t="shared" si="1123"/>
        <v>0.83872333330000004</v>
      </c>
      <c r="WV75" s="2">
        <f t="shared" si="1124"/>
        <v>2.4784000000000002</v>
      </c>
      <c r="WW75" s="2">
        <f t="shared" si="1125"/>
        <v>6.0000000000000001E-3</v>
      </c>
      <c r="WX75" s="2">
        <f t="shared" si="1126"/>
        <v>30.510999990000002</v>
      </c>
      <c r="WY75" s="2">
        <f t="shared" si="1127"/>
        <v>5.0880000000000001</v>
      </c>
      <c r="WZ75" s="2">
        <f t="shared" si="1128"/>
        <v>38.796750000000003</v>
      </c>
      <c r="XA75" s="2">
        <f t="shared" si="1129"/>
        <v>0.35354999999999998</v>
      </c>
      <c r="XB75" s="2">
        <f t="shared" si="1130"/>
        <v>0.87229999999999996</v>
      </c>
      <c r="XC75" s="2">
        <f t="shared" si="1131"/>
        <v>0</v>
      </c>
      <c r="XD75" s="2">
        <f t="shared" si="1132"/>
        <v>54.9465</v>
      </c>
      <c r="XE75" s="2">
        <f t="shared" si="1133"/>
        <v>17.28</v>
      </c>
      <c r="XF75" s="2">
        <f t="shared" si="1134"/>
        <v>0</v>
      </c>
      <c r="XG75" s="2">
        <f t="shared" si="1135"/>
        <v>3.6211500000000001</v>
      </c>
      <c r="XH75" s="2">
        <f t="shared" si="1136"/>
        <v>159.67919999999998</v>
      </c>
      <c r="XI75" s="2">
        <f t="shared" si="1137"/>
        <v>28.204866670000001</v>
      </c>
      <c r="XJ75" s="2">
        <f t="shared" si="1138"/>
        <v>33.047916669999999</v>
      </c>
      <c r="XK75" s="2">
        <f t="shared" si="1139"/>
        <v>14.424299999999999</v>
      </c>
      <c r="XL75" s="2">
        <f t="shared" si="1140"/>
        <v>12.321999999999999</v>
      </c>
      <c r="XM75" s="2">
        <f t="shared" si="1141"/>
        <v>74.685599999999994</v>
      </c>
      <c r="XN75" s="2">
        <f t="shared" si="1142"/>
        <v>12.688000000000001</v>
      </c>
      <c r="XO75" s="2">
        <f t="shared" si="1143"/>
        <v>32.384999999999998</v>
      </c>
      <c r="XP75" s="2">
        <f t="shared" si="1144"/>
        <v>0.87360000000000004</v>
      </c>
      <c r="XQ75" s="2">
        <f t="shared" si="1145"/>
        <v>4.6239999999999997</v>
      </c>
      <c r="XR75" s="2">
        <f t="shared" si="1146"/>
        <v>46.872</v>
      </c>
      <c r="XS75" s="2">
        <f t="shared" si="1147"/>
        <v>31.06133333</v>
      </c>
      <c r="XT75" s="2">
        <f t="shared" si="1148"/>
        <v>70.243866659999995</v>
      </c>
      <c r="XU75" s="2">
        <f t="shared" si="1149"/>
        <v>0</v>
      </c>
      <c r="XV75" s="2">
        <f t="shared" si="1150"/>
        <v>32.060699999999997</v>
      </c>
      <c r="XW75" s="2">
        <f t="shared" si="1151"/>
        <v>0.77946666659999997</v>
      </c>
      <c r="XX75" s="2">
        <f t="shared" si="1152"/>
        <v>0</v>
      </c>
      <c r="XY75" s="2">
        <f t="shared" si="1153"/>
        <v>0</v>
      </c>
      <c r="XZ75" s="2">
        <f t="shared" si="1154"/>
        <v>0</v>
      </c>
      <c r="YA75" s="2">
        <f t="shared" si="1155"/>
        <v>2.2499999999999999E-2</v>
      </c>
      <c r="YB75" s="2">
        <f t="shared" si="1156"/>
        <v>53.554933320000004</v>
      </c>
      <c r="YC75" s="2">
        <f t="shared" si="1157"/>
        <v>123.5172</v>
      </c>
      <c r="YD75" s="2">
        <f t="shared" si="1158"/>
        <v>25.484000000000002</v>
      </c>
      <c r="YE75" s="2">
        <f t="shared" si="1159"/>
        <v>4.3792</v>
      </c>
      <c r="YF75" s="2">
        <f t="shared" si="1160"/>
        <v>0.252</v>
      </c>
      <c r="YG75" s="2">
        <f t="shared" si="1161"/>
        <v>3.12</v>
      </c>
      <c r="YH75" s="2">
        <f t="shared" si="1162"/>
        <v>10.4664</v>
      </c>
      <c r="YI75" s="2">
        <f t="shared" si="1163"/>
        <v>28.947199999999999</v>
      </c>
      <c r="YJ75" s="2">
        <f t="shared" si="1164"/>
        <v>4.2584666679999996</v>
      </c>
      <c r="YK75" s="2">
        <f t="shared" si="1165"/>
        <v>16.249600000000001</v>
      </c>
      <c r="YL75" s="2">
        <f t="shared" si="1166"/>
        <v>6.0677333320000004</v>
      </c>
      <c r="YM75" s="2">
        <f t="shared" si="1167"/>
        <v>5.9862000000000002</v>
      </c>
      <c r="YN75" s="2">
        <f t="shared" si="1168"/>
        <v>9.2132000004000005</v>
      </c>
      <c r="YO75" s="2">
        <f t="shared" si="1169"/>
        <v>0.83916000000000002</v>
      </c>
      <c r="YP75" s="2">
        <f t="shared" si="1170"/>
        <v>1.3721399999999999</v>
      </c>
      <c r="YQ75" s="2">
        <f t="shared" si="1171"/>
        <v>0</v>
      </c>
      <c r="YR75" s="2">
        <f t="shared" si="1172"/>
        <v>0</v>
      </c>
      <c r="YS75" s="2">
        <f t="shared" si="1173"/>
        <v>22.518133332000001</v>
      </c>
      <c r="YT75" s="2">
        <f t="shared" si="1174"/>
        <v>0</v>
      </c>
      <c r="YU75" s="2">
        <f t="shared" si="1175"/>
        <v>0</v>
      </c>
      <c r="YV75" s="2">
        <f t="shared" si="1176"/>
        <v>3.2362666671999998</v>
      </c>
      <c r="YW75" s="2">
        <f t="shared" si="1177"/>
        <v>0</v>
      </c>
      <c r="YX75" s="2">
        <f t="shared" si="1178"/>
        <v>26.619199999999999</v>
      </c>
      <c r="YY75" s="2">
        <f t="shared" si="1179"/>
        <v>23.085999999999999</v>
      </c>
      <c r="YZ75" s="2">
        <f t="shared" si="1180"/>
        <v>17.77</v>
      </c>
      <c r="ZA75" s="2">
        <f t="shared" si="1181"/>
        <v>0</v>
      </c>
      <c r="ZB75" s="2">
        <f t="shared" si="1182"/>
        <v>0</v>
      </c>
      <c r="ZC75" s="2">
        <f t="shared" si="1183"/>
        <v>0</v>
      </c>
      <c r="ZD75" s="2">
        <f t="shared" si="1184"/>
        <v>0</v>
      </c>
      <c r="ZE75" s="2">
        <f t="shared" si="1185"/>
        <v>9.2186000000000003</v>
      </c>
      <c r="ZF75" s="2">
        <f t="shared" si="1186"/>
        <v>169.09199999999998</v>
      </c>
      <c r="ZG75" s="2">
        <f t="shared" si="1187"/>
        <v>22.0504</v>
      </c>
      <c r="ZH75" s="2">
        <f t="shared" si="1188"/>
        <v>86.846399999999988</v>
      </c>
      <c r="ZI75" s="2">
        <f t="shared" si="1189"/>
        <v>1.8859999999999999</v>
      </c>
      <c r="ZJ75" s="2">
        <f t="shared" si="1190"/>
        <v>0</v>
      </c>
      <c r="ZK75" s="2">
        <f t="shared" si="1191"/>
        <v>31.953600000000002</v>
      </c>
      <c r="ZL75" s="2">
        <f t="shared" si="1192"/>
        <v>7.9631999999999996</v>
      </c>
      <c r="ZM75" s="2">
        <f t="shared" si="1193"/>
        <v>5.4318</v>
      </c>
      <c r="ZN75" s="2">
        <f t="shared" si="1194"/>
        <v>22.458399995999997</v>
      </c>
      <c r="ZO75" s="2">
        <f t="shared" si="1195"/>
        <v>0.28160000000000002</v>
      </c>
      <c r="ZP75" s="2">
        <f t="shared" si="1196"/>
        <v>54.094099999999997</v>
      </c>
      <c r="ZQ75" s="2">
        <f t="shared" si="1197"/>
        <v>0.37680000000000002</v>
      </c>
      <c r="ZR75" s="2">
        <f t="shared" si="1198"/>
        <v>17.568000000000001</v>
      </c>
      <c r="ZS75" s="2">
        <f t="shared" si="1199"/>
        <v>3.3548933332000002</v>
      </c>
      <c r="ZT75" s="2">
        <f t="shared" si="1200"/>
        <v>9.9136000000000006</v>
      </c>
      <c r="ZU75" s="2">
        <f t="shared" si="1201"/>
        <v>2.4E-2</v>
      </c>
      <c r="ZV75" s="2">
        <f t="shared" si="1202"/>
        <v>122.04399996000001</v>
      </c>
      <c r="ZW75" s="2">
        <f t="shared" si="1203"/>
        <v>20.352</v>
      </c>
      <c r="ZX75" s="2">
        <f t="shared" si="1204"/>
        <v>155.18700000000001</v>
      </c>
      <c r="ZY75" s="2">
        <f t="shared" si="1205"/>
        <v>1.4141999999999999</v>
      </c>
      <c r="ZZ75" s="2">
        <f t="shared" si="1206"/>
        <v>3.4891999999999999</v>
      </c>
      <c r="AAA75" s="2">
        <f t="shared" si="1207"/>
        <v>0</v>
      </c>
      <c r="AAB75" s="2">
        <f t="shared" si="1208"/>
        <v>219.786</v>
      </c>
      <c r="AAC75" s="2">
        <f t="shared" si="1209"/>
        <v>69.12</v>
      </c>
      <c r="AAD75" s="2">
        <f t="shared" si="1210"/>
        <v>0</v>
      </c>
      <c r="AAE75" s="2">
        <f t="shared" si="1211"/>
        <v>14.4846</v>
      </c>
      <c r="AAF75" s="2">
        <f t="shared" si="1212"/>
        <v>638.71679999999992</v>
      </c>
      <c r="AAG75" s="2">
        <f t="shared" si="1213"/>
        <v>112.81946668</v>
      </c>
      <c r="AAH75" s="2">
        <f t="shared" si="1214"/>
        <v>132.19166668</v>
      </c>
      <c r="AAI75" s="2">
        <f t="shared" si="1215"/>
        <v>57.697199999999995</v>
      </c>
      <c r="AAJ75" s="2">
        <f t="shared" si="1216"/>
        <v>49.287999999999997</v>
      </c>
      <c r="AAK75" s="2">
        <f t="shared" si="1217"/>
        <v>298.74239999999998</v>
      </c>
      <c r="AAL75" s="2">
        <f t="shared" si="1218"/>
        <v>50.752000000000002</v>
      </c>
      <c r="AAM75" s="2">
        <f t="shared" si="1219"/>
        <v>129.54</v>
      </c>
      <c r="AAN75" s="2">
        <f t="shared" si="1220"/>
        <v>3.4944000000000002</v>
      </c>
      <c r="AAO75" s="2">
        <f t="shared" si="1221"/>
        <v>18.495999999999999</v>
      </c>
      <c r="AAP75" s="2">
        <f t="shared" si="1222"/>
        <v>187.488</v>
      </c>
      <c r="AAQ75" s="2">
        <f t="shared" si="1223"/>
        <v>124.24533332</v>
      </c>
      <c r="AAR75" s="2">
        <f t="shared" si="1224"/>
        <v>280.97546663999998</v>
      </c>
      <c r="AAS75" s="2">
        <f t="shared" si="1225"/>
        <v>0</v>
      </c>
      <c r="AAT75" s="2">
        <f t="shared" si="1226"/>
        <v>128.24279999999999</v>
      </c>
      <c r="AAU75" s="2">
        <f t="shared" si="1227"/>
        <v>3.1178666663999999</v>
      </c>
      <c r="AAV75" s="2">
        <f t="shared" si="1228"/>
        <v>0</v>
      </c>
      <c r="AAW75" s="2">
        <f t="shared" si="1229"/>
        <v>0</v>
      </c>
      <c r="AAX75" s="2">
        <f t="shared" si="1230"/>
        <v>0</v>
      </c>
      <c r="AAY75" s="2">
        <f t="shared" si="1231"/>
        <v>0.09</v>
      </c>
      <c r="AAZ75" s="2">
        <f t="shared" si="1232"/>
        <v>1974.3285714285716</v>
      </c>
      <c r="ABA75" s="2">
        <f t="shared" si="1233"/>
        <v>36.55851671167148</v>
      </c>
      <c r="ABB75" s="2">
        <f t="shared" si="1234"/>
        <v>13.209643881085068</v>
      </c>
      <c r="ABC75" s="1">
        <v>3</v>
      </c>
      <c r="ABD75" s="1">
        <v>2</v>
      </c>
      <c r="ABE75" s="1">
        <v>2</v>
      </c>
      <c r="ABF75" s="1">
        <v>3</v>
      </c>
      <c r="ABG75" s="1">
        <v>3</v>
      </c>
      <c r="ABH75" s="1">
        <v>4</v>
      </c>
      <c r="ABI75" s="1">
        <v>1</v>
      </c>
      <c r="ABJ75" s="1">
        <v>2</v>
      </c>
      <c r="ABK75" s="1">
        <v>3</v>
      </c>
      <c r="ABL75" s="1">
        <v>3</v>
      </c>
      <c r="ABM75" s="1">
        <v>2</v>
      </c>
      <c r="ABN75" s="1">
        <v>1</v>
      </c>
      <c r="ABO75" s="1">
        <v>3</v>
      </c>
      <c r="ABP75" s="1">
        <v>1</v>
      </c>
      <c r="ABQ75" s="1">
        <v>4</v>
      </c>
      <c r="ABR75" s="7">
        <f t="shared" si="1235"/>
        <v>37</v>
      </c>
      <c r="ABS75" s="7">
        <f t="shared" si="1236"/>
        <v>13</v>
      </c>
      <c r="ABT75" s="7">
        <f t="shared" si="1237"/>
        <v>12</v>
      </c>
      <c r="ABU75" s="7">
        <f t="shared" si="1238"/>
        <v>12</v>
      </c>
      <c r="ABV75" s="4">
        <v>2</v>
      </c>
      <c r="ABW75" s="4">
        <v>4</v>
      </c>
      <c r="ABX75" s="4">
        <v>4</v>
      </c>
      <c r="ABY75" s="4">
        <v>1</v>
      </c>
      <c r="ABZ75" s="4">
        <v>1</v>
      </c>
      <c r="ACA75" s="4">
        <v>3</v>
      </c>
      <c r="ACB75" s="4">
        <v>5</v>
      </c>
      <c r="ACC75" s="4">
        <v>1</v>
      </c>
      <c r="ACD75" s="4">
        <v>4</v>
      </c>
      <c r="ACE75" s="4">
        <v>3</v>
      </c>
      <c r="ACF75" s="4">
        <v>1</v>
      </c>
      <c r="ACG75" s="4">
        <v>4</v>
      </c>
      <c r="ACH75" s="4">
        <v>3</v>
      </c>
      <c r="ACI75" s="4">
        <v>5</v>
      </c>
      <c r="ACJ75" s="4">
        <v>3</v>
      </c>
      <c r="ACK75" s="4">
        <v>3</v>
      </c>
      <c r="ACL75" s="4">
        <v>2</v>
      </c>
      <c r="ACM75" s="4">
        <v>3</v>
      </c>
      <c r="ACN75" s="4">
        <v>1</v>
      </c>
      <c r="ACO75" s="4">
        <v>3</v>
      </c>
      <c r="ACP75" s="4">
        <v>3</v>
      </c>
      <c r="ACQ75" s="4">
        <v>5</v>
      </c>
      <c r="ACR75" s="4">
        <v>3</v>
      </c>
      <c r="ACS75" s="4">
        <v>4</v>
      </c>
      <c r="ACT75" s="4">
        <v>3</v>
      </c>
      <c r="ACU75" s="4">
        <v>2</v>
      </c>
      <c r="ACV75" s="4">
        <v>1</v>
      </c>
      <c r="ACW75" s="4">
        <v>2</v>
      </c>
      <c r="ACX75" s="4">
        <v>3</v>
      </c>
      <c r="ACY75" s="4">
        <v>4</v>
      </c>
      <c r="ACZ75" s="4">
        <v>4</v>
      </c>
      <c r="ADA75" s="4">
        <v>3</v>
      </c>
      <c r="ADB75" s="4">
        <v>2</v>
      </c>
      <c r="ADC75" s="4">
        <v>3</v>
      </c>
      <c r="ADD75" s="4">
        <v>4</v>
      </c>
      <c r="ADE75" s="4">
        <v>2</v>
      </c>
      <c r="ADF75" s="4">
        <v>4</v>
      </c>
      <c r="ADG75" s="4">
        <v>3</v>
      </c>
      <c r="ADH75" s="4">
        <v>1</v>
      </c>
      <c r="ADI75" s="4">
        <v>3</v>
      </c>
      <c r="ADJ75" s="4">
        <v>4</v>
      </c>
      <c r="ADK75" s="4">
        <v>4</v>
      </c>
      <c r="ADL75" s="4">
        <v>4</v>
      </c>
      <c r="ADM75" s="4">
        <v>4</v>
      </c>
      <c r="ADN75" s="4">
        <v>2</v>
      </c>
      <c r="ADO75" s="4">
        <v>4</v>
      </c>
      <c r="ADP75" s="4">
        <v>1</v>
      </c>
      <c r="ADQ75" s="4">
        <v>4</v>
      </c>
      <c r="ADR75" s="4">
        <v>3</v>
      </c>
      <c r="ADS75" s="4">
        <v>4</v>
      </c>
      <c r="ADT75" s="4">
        <v>4</v>
      </c>
      <c r="ADU75" s="4">
        <v>4</v>
      </c>
      <c r="ADV75" s="4">
        <v>3</v>
      </c>
      <c r="ADW75" s="4">
        <v>2</v>
      </c>
      <c r="ADX75" s="4">
        <v>1</v>
      </c>
      <c r="ADY75" s="4">
        <v>3</v>
      </c>
      <c r="ADZ75" s="2">
        <f t="shared" si="1239"/>
        <v>18</v>
      </c>
      <c r="AEA75" s="2">
        <f t="shared" si="1240"/>
        <v>21</v>
      </c>
      <c r="AEB75" s="2">
        <f t="shared" si="1241"/>
        <v>25</v>
      </c>
      <c r="AEC75" s="2">
        <f t="shared" si="1242"/>
        <v>13</v>
      </c>
      <c r="AED75" s="2">
        <f t="shared" si="1243"/>
        <v>21</v>
      </c>
      <c r="AEE75" s="2">
        <f t="shared" si="1244"/>
        <v>26</v>
      </c>
      <c r="AEF75" s="2">
        <f t="shared" si="1245"/>
        <v>27</v>
      </c>
      <c r="AEG75" s="2">
        <f t="shared" si="1246"/>
        <v>13</v>
      </c>
      <c r="AEH75" s="4">
        <v>4</v>
      </c>
      <c r="AEI75" s="4">
        <v>3</v>
      </c>
      <c r="AEJ75" s="4">
        <v>2</v>
      </c>
      <c r="AEK75" s="4">
        <v>2</v>
      </c>
      <c r="AEL75" s="4">
        <v>2</v>
      </c>
      <c r="AEM75" s="4">
        <v>2</v>
      </c>
      <c r="AEN75" s="4">
        <v>2</v>
      </c>
      <c r="AEO75" s="4">
        <v>3</v>
      </c>
      <c r="AEP75" s="4">
        <v>3</v>
      </c>
      <c r="AEQ75" s="4">
        <v>2</v>
      </c>
      <c r="AER75" s="4">
        <v>2</v>
      </c>
      <c r="AES75" s="4">
        <v>5</v>
      </c>
      <c r="AET75" s="4">
        <v>5</v>
      </c>
      <c r="AEU75" s="4">
        <v>4</v>
      </c>
      <c r="AEV75" s="4">
        <v>5</v>
      </c>
      <c r="AEW75" s="4">
        <v>1</v>
      </c>
      <c r="AEX75" s="4">
        <v>3</v>
      </c>
      <c r="AEY75" s="4">
        <v>1</v>
      </c>
      <c r="AEZ75" s="4">
        <v>3</v>
      </c>
      <c r="AFA75" s="4">
        <v>1</v>
      </c>
      <c r="AFB75" s="4">
        <v>3</v>
      </c>
      <c r="AFC75" s="4">
        <v>5</v>
      </c>
      <c r="AFD75" s="4">
        <v>5</v>
      </c>
      <c r="AFE75" s="4">
        <v>4</v>
      </c>
      <c r="AFF75" s="4">
        <v>3</v>
      </c>
      <c r="AFG75" s="4">
        <v>4</v>
      </c>
      <c r="AFH75" s="4">
        <v>5</v>
      </c>
      <c r="AFI75" s="4">
        <v>4</v>
      </c>
      <c r="AFJ75" s="4">
        <v>3</v>
      </c>
      <c r="AFK75" s="4">
        <v>3</v>
      </c>
      <c r="AFL75" s="4">
        <v>4</v>
      </c>
      <c r="AFM75" s="4">
        <v>3</v>
      </c>
      <c r="AFN75" s="1">
        <v>3</v>
      </c>
      <c r="AFO75" s="2">
        <f t="shared" si="1247"/>
        <v>104</v>
      </c>
      <c r="AFP75" s="2">
        <f t="shared" si="1248"/>
        <v>25</v>
      </c>
      <c r="AFQ75" s="2">
        <f t="shared" si="1249"/>
        <v>43</v>
      </c>
      <c r="AFR75" s="2">
        <f t="shared" si="1250"/>
        <v>36</v>
      </c>
      <c r="AFS75" s="4">
        <v>1</v>
      </c>
      <c r="AFT75" s="4">
        <v>4</v>
      </c>
      <c r="AFU75" s="4">
        <v>0</v>
      </c>
      <c r="AFV75" s="4">
        <v>5</v>
      </c>
      <c r="AFW75" s="4">
        <v>0</v>
      </c>
      <c r="AFX75" s="4">
        <v>3</v>
      </c>
      <c r="AFY75" s="4">
        <v>0</v>
      </c>
      <c r="AFZ75" s="4">
        <v>5</v>
      </c>
      <c r="AGA75" s="4">
        <v>0</v>
      </c>
      <c r="AGB75" s="4">
        <v>3</v>
      </c>
      <c r="AGC75" s="4">
        <v>0</v>
      </c>
      <c r="AGD75" s="4">
        <v>2</v>
      </c>
      <c r="AGE75" s="4">
        <v>0</v>
      </c>
      <c r="AGF75" s="4">
        <v>7</v>
      </c>
      <c r="AGG75" s="4">
        <v>0</v>
      </c>
      <c r="AGH75" s="4">
        <v>0</v>
      </c>
      <c r="AGI75" s="4">
        <v>80</v>
      </c>
      <c r="AGJ75" s="4">
        <v>0</v>
      </c>
      <c r="AGK75" s="4">
        <v>0</v>
      </c>
      <c r="AGL75" s="4">
        <v>0</v>
      </c>
      <c r="AGM75" s="4">
        <v>0</v>
      </c>
      <c r="AGN75" s="4">
        <v>0</v>
      </c>
      <c r="AGO75" s="4">
        <v>0</v>
      </c>
      <c r="AGP75" s="4">
        <v>0</v>
      </c>
      <c r="AGQ75" s="4">
        <v>0</v>
      </c>
      <c r="AGR75" s="4">
        <v>0</v>
      </c>
      <c r="AGS75" s="4">
        <v>0</v>
      </c>
      <c r="AGT75" s="4">
        <v>0</v>
      </c>
      <c r="AGU75" s="4">
        <v>0</v>
      </c>
      <c r="AGV75" s="4">
        <v>2</v>
      </c>
      <c r="AGW75" s="4">
        <v>0</v>
      </c>
      <c r="AGX75" s="4">
        <v>1</v>
      </c>
      <c r="AGY75" s="4">
        <v>0</v>
      </c>
      <c r="AGZ75" s="4">
        <v>0</v>
      </c>
      <c r="AHA75" s="4">
        <v>0</v>
      </c>
      <c r="AHB75" s="4">
        <v>0</v>
      </c>
      <c r="AHC75" s="4">
        <v>0</v>
      </c>
      <c r="AHD75" s="4">
        <v>2</v>
      </c>
      <c r="AHE75" s="4">
        <v>0</v>
      </c>
      <c r="AHF75" s="4">
        <v>1</v>
      </c>
      <c r="AHG75" s="4">
        <v>0</v>
      </c>
      <c r="AHH75" s="4">
        <v>0</v>
      </c>
      <c r="AHI75" s="4">
        <v>0</v>
      </c>
      <c r="AHJ75" s="4">
        <v>0</v>
      </c>
      <c r="AHK75" s="4">
        <v>0</v>
      </c>
      <c r="AHL75" s="4">
        <v>7</v>
      </c>
      <c r="AHM75" s="4">
        <v>0</v>
      </c>
      <c r="AHN75" s="4">
        <v>4</v>
      </c>
      <c r="AHO75" s="4">
        <v>0</v>
      </c>
      <c r="AHP75" s="2">
        <f t="shared" si="1251"/>
        <v>9600</v>
      </c>
      <c r="AHQ75" s="2">
        <f t="shared" si="1252"/>
        <v>3600</v>
      </c>
      <c r="AHR75" s="2">
        <f t="shared" si="1253"/>
        <v>1188</v>
      </c>
      <c r="AHS75" s="2">
        <f t="shared" si="1254"/>
        <v>14388</v>
      </c>
      <c r="AHT75" s="2">
        <f t="shared" si="1255"/>
        <v>0</v>
      </c>
      <c r="AHU75" s="2">
        <f t="shared" si="1256"/>
        <v>0</v>
      </c>
      <c r="AHV75" s="2">
        <f t="shared" si="1257"/>
        <v>0</v>
      </c>
      <c r="AHW75" s="2">
        <f t="shared" si="1258"/>
        <v>0</v>
      </c>
      <c r="AHX75" s="2">
        <f t="shared" si="1259"/>
        <v>360</v>
      </c>
      <c r="AHY75" s="2">
        <f t="shared" si="1260"/>
        <v>360</v>
      </c>
      <c r="AHZ75" s="2">
        <f t="shared" si="1261"/>
        <v>960</v>
      </c>
      <c r="AIA75" s="2">
        <f t="shared" si="1262"/>
        <v>0</v>
      </c>
      <c r="AIB75" s="2">
        <f t="shared" si="1263"/>
        <v>0</v>
      </c>
      <c r="AIC75" s="2">
        <f t="shared" si="1264"/>
        <v>960</v>
      </c>
      <c r="AID75" s="2">
        <f t="shared" si="1265"/>
        <v>15708</v>
      </c>
      <c r="AIE75" s="2" t="s">
        <v>1267</v>
      </c>
      <c r="AIF75" s="1">
        <v>1</v>
      </c>
      <c r="AIG75" s="1">
        <v>1</v>
      </c>
      <c r="AIH75" s="1">
        <v>1</v>
      </c>
      <c r="AII75" s="1">
        <v>1</v>
      </c>
      <c r="AIJ75" s="1">
        <v>1</v>
      </c>
      <c r="AIK75" s="1">
        <v>1</v>
      </c>
      <c r="AIL75" s="1">
        <v>1</v>
      </c>
      <c r="AIM75" s="1"/>
      <c r="AIN75" s="1">
        <v>1</v>
      </c>
      <c r="AIO75" s="1">
        <v>1</v>
      </c>
      <c r="AIP75" s="1">
        <v>1</v>
      </c>
      <c r="AIQ75" s="1">
        <v>1</v>
      </c>
      <c r="AIR75" s="7">
        <f t="shared" si="1266"/>
        <v>11</v>
      </c>
      <c r="AIS75" s="7">
        <f t="shared" si="1267"/>
        <v>1</v>
      </c>
      <c r="AIT75" s="7">
        <f t="shared" si="1268"/>
        <v>83.333333333333329</v>
      </c>
      <c r="AIU75" s="7" t="str">
        <f t="shared" si="1269"/>
        <v>RIGHT</v>
      </c>
      <c r="AIV75" s="4">
        <v>4</v>
      </c>
      <c r="AIW75" s="4">
        <v>1</v>
      </c>
      <c r="AIX75" s="4">
        <v>4</v>
      </c>
      <c r="AIY75" s="4">
        <v>4</v>
      </c>
      <c r="AIZ75" s="4">
        <v>5</v>
      </c>
      <c r="AJA75" s="4">
        <v>1</v>
      </c>
      <c r="AJB75" s="4">
        <v>4</v>
      </c>
      <c r="AJC75" s="4">
        <v>2</v>
      </c>
      <c r="AJD75" s="4">
        <v>5</v>
      </c>
      <c r="AJE75" s="4">
        <v>3</v>
      </c>
      <c r="AJF75" s="4">
        <v>5</v>
      </c>
      <c r="AJG75" s="4">
        <v>4</v>
      </c>
      <c r="AJH75" s="4">
        <v>2</v>
      </c>
      <c r="AJI75" s="4">
        <v>3</v>
      </c>
      <c r="AJJ75" s="4">
        <v>2</v>
      </c>
      <c r="AJK75" s="4">
        <v>2</v>
      </c>
      <c r="AJL75" s="4">
        <v>2</v>
      </c>
      <c r="AJM75" s="4">
        <v>4</v>
      </c>
      <c r="AJN75" s="4">
        <v>4</v>
      </c>
      <c r="AJO75" s="4">
        <v>4</v>
      </c>
      <c r="AJP75" s="2">
        <f t="shared" si="1270"/>
        <v>65</v>
      </c>
      <c r="AJQ75" s="2">
        <f t="shared" si="1271"/>
        <v>37</v>
      </c>
      <c r="AJR75" s="2">
        <f t="shared" si="1272"/>
        <v>28</v>
      </c>
      <c r="AJS75" s="4">
        <v>4</v>
      </c>
      <c r="AJT75" s="4">
        <v>3</v>
      </c>
      <c r="AJU75" s="4">
        <v>1</v>
      </c>
      <c r="AJV75" s="4">
        <v>2</v>
      </c>
      <c r="AJW75" s="4">
        <v>2</v>
      </c>
      <c r="AJX75" s="4">
        <v>3</v>
      </c>
      <c r="AJY75" s="4">
        <v>2</v>
      </c>
      <c r="AJZ75" s="4">
        <v>1</v>
      </c>
      <c r="AKA75" s="4">
        <v>1</v>
      </c>
      <c r="AKB75" s="4">
        <v>1</v>
      </c>
      <c r="AKC75" s="4">
        <v>1</v>
      </c>
      <c r="AKD75" s="4">
        <v>1</v>
      </c>
      <c r="AKE75" s="4">
        <v>2</v>
      </c>
      <c r="AKF75" s="4">
        <v>3</v>
      </c>
      <c r="AKG75" s="4">
        <v>1</v>
      </c>
      <c r="AKH75" s="4">
        <v>1</v>
      </c>
      <c r="AKI75" s="4">
        <v>0</v>
      </c>
      <c r="AKJ75" s="4">
        <v>0</v>
      </c>
      <c r="AKK75" s="4">
        <v>0</v>
      </c>
      <c r="AKL75" s="4">
        <v>0</v>
      </c>
      <c r="AKM75" s="4">
        <v>0</v>
      </c>
      <c r="AKN75" s="4">
        <v>1</v>
      </c>
      <c r="AKO75" s="4">
        <v>1</v>
      </c>
      <c r="AKP75" s="4">
        <v>0</v>
      </c>
      <c r="AKQ75" s="4">
        <v>4</v>
      </c>
      <c r="AKR75" s="4" t="s">
        <v>493</v>
      </c>
      <c r="AKS75" s="4">
        <v>0</v>
      </c>
      <c r="AKT75" s="2">
        <v>4</v>
      </c>
      <c r="AKU75" s="2">
        <v>1</v>
      </c>
      <c r="AKV75" s="2">
        <v>2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1">
        <v>4</v>
      </c>
      <c r="ALD75" s="1">
        <v>4</v>
      </c>
      <c r="ALE75" s="1">
        <v>3</v>
      </c>
      <c r="ALF75" s="1">
        <v>4</v>
      </c>
      <c r="ALG75" s="1">
        <v>4</v>
      </c>
      <c r="ALH75" s="1">
        <v>4</v>
      </c>
      <c r="ALI75" s="1">
        <v>4</v>
      </c>
      <c r="ALJ75" s="1">
        <v>3</v>
      </c>
      <c r="ALK75" s="1">
        <v>3</v>
      </c>
      <c r="ALL75" s="1">
        <v>2</v>
      </c>
      <c r="ALM75" s="1">
        <v>4</v>
      </c>
      <c r="ALN75" s="1">
        <v>4</v>
      </c>
      <c r="ALO75" s="1">
        <v>3</v>
      </c>
      <c r="ALP75" s="1">
        <v>2</v>
      </c>
      <c r="ALQ75" s="1">
        <v>3</v>
      </c>
      <c r="ALR75" s="1">
        <v>3</v>
      </c>
      <c r="ALS75" s="1">
        <v>4</v>
      </c>
      <c r="ALT75" s="1">
        <v>4</v>
      </c>
      <c r="ALU75" s="1">
        <v>2</v>
      </c>
      <c r="ALV75" s="1">
        <v>2</v>
      </c>
      <c r="ALW75" s="1">
        <v>3</v>
      </c>
      <c r="ALX75" s="1">
        <v>4</v>
      </c>
      <c r="ALY75" s="1">
        <v>4</v>
      </c>
      <c r="ALZ75" s="2">
        <f t="shared" si="1273"/>
        <v>77</v>
      </c>
      <c r="AMA75">
        <v>12</v>
      </c>
      <c r="AMB75">
        <v>11</v>
      </c>
      <c r="AMC75">
        <v>19</v>
      </c>
      <c r="AMD75">
        <v>26</v>
      </c>
      <c r="AME75" s="1">
        <v>2</v>
      </c>
      <c r="AMF75" s="1">
        <v>1</v>
      </c>
      <c r="AMG75" s="1">
        <v>2</v>
      </c>
      <c r="AMH75" s="1">
        <v>2</v>
      </c>
      <c r="AMI75" s="8">
        <v>3</v>
      </c>
      <c r="AMJ75" s="8">
        <v>4</v>
      </c>
      <c r="AMK75" s="8">
        <v>4</v>
      </c>
      <c r="AML75" s="8">
        <v>1</v>
      </c>
      <c r="AMM75" s="8">
        <v>2</v>
      </c>
      <c r="AMN75" s="8">
        <v>3</v>
      </c>
      <c r="AMO75" s="8">
        <v>2</v>
      </c>
      <c r="AMP75" s="8">
        <v>5</v>
      </c>
      <c r="AMQ75" s="8">
        <v>2</v>
      </c>
      <c r="AMR75" s="8">
        <v>2</v>
      </c>
      <c r="AMS75" s="8">
        <v>4</v>
      </c>
      <c r="AMT75" s="8">
        <v>1</v>
      </c>
      <c r="AMU75" s="8">
        <v>2</v>
      </c>
      <c r="AMV75" s="8">
        <v>4</v>
      </c>
      <c r="AMW75" s="8">
        <v>2</v>
      </c>
      <c r="AMX75" s="8">
        <v>2</v>
      </c>
      <c r="AMY75" s="8">
        <v>2</v>
      </c>
      <c r="AMZ75" s="2">
        <f t="shared" si="1274"/>
        <v>14</v>
      </c>
      <c r="ANA75" s="2">
        <f t="shared" si="1275"/>
        <v>22</v>
      </c>
      <c r="ANB75" s="2">
        <f t="shared" si="1276"/>
        <v>16</v>
      </c>
      <c r="ANC75" s="2">
        <f t="shared" si="1277"/>
        <v>52</v>
      </c>
    </row>
    <row r="76" spans="1:1043" x14ac:dyDescent="0.2">
      <c r="A76" s="2" t="s">
        <v>499</v>
      </c>
      <c r="B76" s="3">
        <v>43474.392418981479</v>
      </c>
      <c r="C76" s="2">
        <v>161</v>
      </c>
      <c r="D76" s="2">
        <v>52.8</v>
      </c>
      <c r="E76" s="2">
        <v>20.369584506770568</v>
      </c>
      <c r="F76" s="2">
        <v>21</v>
      </c>
      <c r="G76" s="2">
        <v>-85</v>
      </c>
      <c r="H76" s="2">
        <v>33</v>
      </c>
      <c r="I76" s="2">
        <v>-100</v>
      </c>
      <c r="J76" s="2">
        <v>19</v>
      </c>
      <c r="K76" s="2">
        <v>21</v>
      </c>
      <c r="L76" s="2">
        <v>26</v>
      </c>
      <c r="M76" s="2">
        <v>28</v>
      </c>
      <c r="N76" s="2">
        <v>-66</v>
      </c>
      <c r="O76" s="2">
        <v>36</v>
      </c>
      <c r="P76" s="2">
        <v>-62</v>
      </c>
      <c r="Q76" s="2">
        <v>-62</v>
      </c>
      <c r="R76" s="2">
        <v>-18</v>
      </c>
      <c r="S76" s="2">
        <v>-34</v>
      </c>
      <c r="T76" s="2">
        <v>-44</v>
      </c>
      <c r="U76" s="2">
        <v>14</v>
      </c>
      <c r="V76" s="2">
        <v>-13</v>
      </c>
      <c r="W76" s="2">
        <v>-11</v>
      </c>
      <c r="X76" s="2">
        <v>50</v>
      </c>
      <c r="Y76" s="2">
        <v>27</v>
      </c>
      <c r="Z76" s="2">
        <v>-62</v>
      </c>
      <c r="AA76" s="2">
        <v>17</v>
      </c>
      <c r="AB76" s="2">
        <v>-64</v>
      </c>
      <c r="AC76" s="2">
        <v>-64</v>
      </c>
      <c r="AD76" s="2">
        <v>-35</v>
      </c>
      <c r="AE76" s="2">
        <v>-35</v>
      </c>
      <c r="AF76" s="2">
        <v>4</v>
      </c>
      <c r="AG76" s="2">
        <v>16</v>
      </c>
      <c r="AH76" s="2">
        <v>4</v>
      </c>
      <c r="AI76" s="2">
        <v>7</v>
      </c>
      <c r="AJ76" s="2">
        <v>-4</v>
      </c>
      <c r="AK76" s="2">
        <v>-100</v>
      </c>
      <c r="AL76" s="2">
        <v>-100</v>
      </c>
      <c r="AM76" s="2">
        <v>100</v>
      </c>
      <c r="AN76" s="2">
        <v>22</v>
      </c>
      <c r="AO76" s="2">
        <v>1</v>
      </c>
      <c r="AP76" s="2">
        <v>1</v>
      </c>
      <c r="AQ76" s="2">
        <v>1</v>
      </c>
      <c r="AR76" s="4">
        <v>2</v>
      </c>
      <c r="AS76" s="4">
        <v>2</v>
      </c>
      <c r="AT76" s="4">
        <v>1</v>
      </c>
      <c r="AU76" s="4">
        <v>2</v>
      </c>
      <c r="AV76" s="4">
        <v>1</v>
      </c>
      <c r="AW76" s="4">
        <v>3</v>
      </c>
      <c r="AX76" s="4">
        <v>3</v>
      </c>
      <c r="AY76" s="4">
        <v>2</v>
      </c>
      <c r="AZ76" s="4">
        <v>3</v>
      </c>
      <c r="BA76" s="4">
        <v>3</v>
      </c>
      <c r="BB76" s="4">
        <v>2</v>
      </c>
      <c r="BC76" s="4">
        <v>3</v>
      </c>
      <c r="BD76" s="4">
        <v>3</v>
      </c>
      <c r="BE76" s="4">
        <v>1</v>
      </c>
      <c r="BF76" s="4">
        <v>3</v>
      </c>
      <c r="BG76" s="4">
        <v>3</v>
      </c>
      <c r="BH76" s="4">
        <v>3</v>
      </c>
      <c r="BI76" s="4">
        <v>1</v>
      </c>
      <c r="BJ76" s="4">
        <v>2</v>
      </c>
      <c r="BK76" s="4">
        <v>2</v>
      </c>
      <c r="BL76" s="4">
        <v>2</v>
      </c>
      <c r="BM76" s="4">
        <v>3</v>
      </c>
      <c r="BN76" s="4">
        <v>3</v>
      </c>
      <c r="BO76" s="4">
        <v>1</v>
      </c>
      <c r="BP76" s="4">
        <v>2</v>
      </c>
      <c r="BQ76" s="4">
        <v>2</v>
      </c>
      <c r="BR76" s="4">
        <v>2</v>
      </c>
      <c r="BS76" s="4">
        <v>1</v>
      </c>
      <c r="BT76" s="4">
        <v>1</v>
      </c>
      <c r="BU76" s="4">
        <v>2</v>
      </c>
      <c r="BV76" s="4">
        <v>2</v>
      </c>
      <c r="BW76" s="4">
        <v>2</v>
      </c>
      <c r="BX76" s="4">
        <v>2</v>
      </c>
      <c r="BY76" s="4">
        <v>2</v>
      </c>
      <c r="BZ76" s="4">
        <v>2</v>
      </c>
      <c r="CA76" s="4">
        <v>2</v>
      </c>
      <c r="CB76" s="4">
        <v>1</v>
      </c>
      <c r="CC76" s="4">
        <v>6</v>
      </c>
      <c r="CD76" s="4">
        <v>1</v>
      </c>
      <c r="CE76" s="4">
        <v>2</v>
      </c>
      <c r="CF76" s="4">
        <v>2</v>
      </c>
      <c r="CG76" s="4">
        <v>1</v>
      </c>
      <c r="CH76" s="4">
        <v>1</v>
      </c>
      <c r="CI76" s="4">
        <v>1</v>
      </c>
      <c r="CJ76" s="4">
        <v>1</v>
      </c>
      <c r="CK76" s="4">
        <v>6</v>
      </c>
      <c r="CL76" s="4">
        <v>1</v>
      </c>
      <c r="CM76" s="4">
        <v>4</v>
      </c>
      <c r="CN76" s="4">
        <v>1</v>
      </c>
      <c r="CO76" s="4">
        <v>1</v>
      </c>
      <c r="CP76" s="4">
        <v>3</v>
      </c>
      <c r="CQ76" s="4">
        <v>2</v>
      </c>
      <c r="CR76" s="4">
        <v>2</v>
      </c>
      <c r="CS76" s="4">
        <v>1</v>
      </c>
      <c r="CT76" s="4">
        <v>4</v>
      </c>
      <c r="CU76" s="4">
        <v>2</v>
      </c>
      <c r="CV76" s="4">
        <v>2</v>
      </c>
      <c r="CW76" s="4">
        <v>1</v>
      </c>
      <c r="CX76" s="4">
        <v>1</v>
      </c>
      <c r="CY76" s="4">
        <v>1</v>
      </c>
      <c r="CZ76" s="4">
        <v>1</v>
      </c>
      <c r="DA76" s="4">
        <v>3</v>
      </c>
      <c r="DB76" s="4">
        <v>1</v>
      </c>
      <c r="DC76" s="4">
        <v>1</v>
      </c>
      <c r="DD76" s="4">
        <v>4</v>
      </c>
      <c r="DE76" s="4">
        <v>1</v>
      </c>
      <c r="DF76" s="4">
        <v>2</v>
      </c>
      <c r="DG76" s="4">
        <v>1</v>
      </c>
      <c r="DH76" s="4">
        <v>1</v>
      </c>
      <c r="DI76" s="4">
        <v>1</v>
      </c>
      <c r="DJ76" s="4">
        <v>1</v>
      </c>
      <c r="DK76" s="4">
        <v>5</v>
      </c>
      <c r="DL76" s="4">
        <v>4</v>
      </c>
      <c r="DM76" s="4">
        <v>2</v>
      </c>
      <c r="DN76" s="4">
        <v>1</v>
      </c>
      <c r="DO76" s="4">
        <v>4</v>
      </c>
      <c r="DP76" s="5">
        <v>79.849999999999994</v>
      </c>
      <c r="DQ76" s="5">
        <v>38.159999999999997</v>
      </c>
      <c r="DR76" s="5">
        <v>165.05</v>
      </c>
      <c r="DS76" s="5">
        <v>108.29</v>
      </c>
      <c r="DT76" s="5">
        <v>3.45</v>
      </c>
      <c r="DU76" s="5">
        <v>15</v>
      </c>
      <c r="DV76" s="5">
        <v>129.93</v>
      </c>
      <c r="DW76" s="5">
        <v>65.989999999999995</v>
      </c>
      <c r="DX76" s="5">
        <v>13.15</v>
      </c>
      <c r="DY76" s="5">
        <v>16.71</v>
      </c>
      <c r="DZ76" s="5">
        <v>10.83</v>
      </c>
      <c r="EA76" s="5">
        <v>146.4</v>
      </c>
      <c r="EB76" s="5">
        <v>255.35</v>
      </c>
      <c r="EC76" s="5">
        <v>153.66</v>
      </c>
      <c r="ED76" s="5">
        <v>141.47</v>
      </c>
      <c r="EE76" s="5">
        <v>181.35</v>
      </c>
      <c r="EF76" s="5">
        <v>233.59</v>
      </c>
      <c r="EG76" s="5">
        <v>325.49</v>
      </c>
      <c r="EH76" s="5">
        <v>277.49</v>
      </c>
      <c r="EI76" s="5">
        <v>437</v>
      </c>
      <c r="EJ76" s="5">
        <v>480.09</v>
      </c>
      <c r="EK76" s="5">
        <v>170</v>
      </c>
      <c r="EL76" s="5">
        <v>342.9</v>
      </c>
      <c r="EM76" s="5">
        <v>255.11</v>
      </c>
      <c r="EN76" s="5">
        <v>345.56</v>
      </c>
      <c r="EO76" s="5">
        <v>488</v>
      </c>
      <c r="EP76" s="5">
        <v>211.12</v>
      </c>
      <c r="EQ76" s="5">
        <v>113</v>
      </c>
      <c r="ER76" s="5">
        <v>191.68</v>
      </c>
      <c r="ES76" s="5">
        <v>193.63</v>
      </c>
      <c r="ET76" s="5">
        <v>376.2</v>
      </c>
      <c r="EU76" s="5">
        <v>414.54</v>
      </c>
      <c r="EV76" s="5">
        <v>626.04</v>
      </c>
      <c r="EW76" s="5">
        <v>180.53</v>
      </c>
      <c r="EX76" s="5">
        <v>345.78</v>
      </c>
      <c r="EY76" s="5">
        <v>320.04000000000002</v>
      </c>
      <c r="EZ76" s="5">
        <v>178.92</v>
      </c>
      <c r="FA76" s="5">
        <v>234.51</v>
      </c>
      <c r="FB76" s="5">
        <v>142.71</v>
      </c>
      <c r="FC76" s="5">
        <v>187.24</v>
      </c>
      <c r="FD76" s="5">
        <v>210.15</v>
      </c>
      <c r="FE76" s="5">
        <v>45.39</v>
      </c>
      <c r="FF76" s="5">
        <v>378</v>
      </c>
      <c r="FG76" s="5">
        <v>179.85</v>
      </c>
      <c r="FH76" s="5">
        <v>192.32</v>
      </c>
      <c r="FI76" s="5">
        <v>71.7</v>
      </c>
      <c r="FJ76" s="5">
        <v>288.19</v>
      </c>
      <c r="FK76" s="5">
        <v>113</v>
      </c>
      <c r="FL76" s="5">
        <v>119.29</v>
      </c>
      <c r="FM76" s="5">
        <v>145.82</v>
      </c>
      <c r="FN76" s="5">
        <v>90.89</v>
      </c>
      <c r="FO76" s="5">
        <v>211.61</v>
      </c>
      <c r="FP76" s="5">
        <v>191.15</v>
      </c>
      <c r="FQ76" s="5">
        <v>114.48</v>
      </c>
      <c r="FR76" s="5">
        <v>199.32</v>
      </c>
      <c r="FS76" s="5">
        <v>249.82</v>
      </c>
      <c r="FT76" s="5">
        <v>235.78</v>
      </c>
      <c r="FU76" s="5">
        <v>258.7</v>
      </c>
      <c r="FV76" s="5">
        <v>201.17</v>
      </c>
      <c r="FW76" s="5">
        <v>26.73</v>
      </c>
      <c r="FX76" s="5">
        <v>148.84</v>
      </c>
      <c r="FY76" s="5">
        <v>123</v>
      </c>
      <c r="FZ76" s="5">
        <v>102.48</v>
      </c>
      <c r="GA76" s="5">
        <v>173.4</v>
      </c>
      <c r="GB76" s="5">
        <v>225.68</v>
      </c>
      <c r="GC76" s="5">
        <v>122.4</v>
      </c>
      <c r="GD76" s="5">
        <v>83.7</v>
      </c>
      <c r="GE76" s="5">
        <v>126.79</v>
      </c>
      <c r="GF76" s="5">
        <v>145.15</v>
      </c>
      <c r="GG76" s="5">
        <v>0</v>
      </c>
      <c r="GH76" s="5">
        <v>133.43</v>
      </c>
      <c r="GI76" s="5">
        <v>124.31</v>
      </c>
      <c r="GJ76" s="5">
        <v>2.37</v>
      </c>
      <c r="GK76" s="5">
        <v>313</v>
      </c>
      <c r="GL76" s="5">
        <v>2.37</v>
      </c>
      <c r="GM76" s="5">
        <v>24.38</v>
      </c>
      <c r="GN76" s="2">
        <f t="shared" si="852"/>
        <v>159.69999999999999</v>
      </c>
      <c r="GO76" s="2">
        <f t="shared" si="853"/>
        <v>76.319999999999993</v>
      </c>
      <c r="GP76" s="2">
        <f t="shared" si="854"/>
        <v>165.05</v>
      </c>
      <c r="GQ76" s="2">
        <f t="shared" si="855"/>
        <v>216.58</v>
      </c>
      <c r="GR76" s="2">
        <f t="shared" si="856"/>
        <v>3.45</v>
      </c>
      <c r="GS76" s="2">
        <f t="shared" si="857"/>
        <v>45</v>
      </c>
      <c r="GT76" s="2">
        <f t="shared" si="858"/>
        <v>389.79</v>
      </c>
      <c r="GU76" s="2">
        <f t="shared" si="859"/>
        <v>131.97999999999999</v>
      </c>
      <c r="GV76" s="2">
        <f t="shared" si="860"/>
        <v>39.450000000000003</v>
      </c>
      <c r="GW76" s="2">
        <f t="shared" si="861"/>
        <v>50.13</v>
      </c>
      <c r="GX76" s="2">
        <f t="shared" si="862"/>
        <v>21.66</v>
      </c>
      <c r="GY76" s="2">
        <f t="shared" si="863"/>
        <v>439.20000000000005</v>
      </c>
      <c r="GZ76" s="2">
        <f t="shared" si="864"/>
        <v>766.05</v>
      </c>
      <c r="HA76" s="2">
        <f t="shared" si="865"/>
        <v>153.66</v>
      </c>
      <c r="HB76" s="2">
        <f t="shared" si="866"/>
        <v>424.40999999999997</v>
      </c>
      <c r="HC76" s="2">
        <f t="shared" si="867"/>
        <v>544.04999999999995</v>
      </c>
      <c r="HD76" s="2">
        <f t="shared" si="868"/>
        <v>700.77</v>
      </c>
      <c r="HE76" s="2">
        <f t="shared" si="869"/>
        <v>325.49</v>
      </c>
      <c r="HF76" s="2">
        <f t="shared" si="870"/>
        <v>554.98</v>
      </c>
      <c r="HG76" s="2">
        <f t="shared" si="871"/>
        <v>874</v>
      </c>
      <c r="HH76" s="2">
        <f t="shared" si="872"/>
        <v>960.18</v>
      </c>
      <c r="HI76" s="2">
        <f t="shared" si="873"/>
        <v>510</v>
      </c>
      <c r="HJ76" s="2">
        <f t="shared" si="874"/>
        <v>1028.6999999999998</v>
      </c>
      <c r="HK76" s="2">
        <f t="shared" si="875"/>
        <v>255.11</v>
      </c>
      <c r="HL76" s="2">
        <f t="shared" si="876"/>
        <v>691.12</v>
      </c>
      <c r="HM76" s="2">
        <f t="shared" si="877"/>
        <v>976</v>
      </c>
      <c r="HN76" s="2">
        <f t="shared" si="878"/>
        <v>422.24</v>
      </c>
      <c r="HO76" s="2">
        <f t="shared" si="879"/>
        <v>113</v>
      </c>
      <c r="HP76" s="2">
        <f t="shared" si="880"/>
        <v>191.68</v>
      </c>
      <c r="HQ76" s="2">
        <f t="shared" si="881"/>
        <v>387.26</v>
      </c>
      <c r="HR76" s="2">
        <f t="shared" si="882"/>
        <v>752.4</v>
      </c>
      <c r="HS76" s="2">
        <f t="shared" si="883"/>
        <v>829.08</v>
      </c>
      <c r="HT76" s="2">
        <f t="shared" si="884"/>
        <v>1252.08</v>
      </c>
      <c r="HU76" s="2">
        <f t="shared" si="885"/>
        <v>361.06</v>
      </c>
      <c r="HV76" s="2">
        <f t="shared" si="886"/>
        <v>691.56</v>
      </c>
      <c r="HW76" s="2">
        <f t="shared" si="887"/>
        <v>640.08000000000004</v>
      </c>
      <c r="HX76" s="2">
        <f t="shared" si="888"/>
        <v>178.92</v>
      </c>
      <c r="HY76" s="2">
        <f t="shared" si="889"/>
        <v>1407.06</v>
      </c>
      <c r="HZ76" s="2">
        <f t="shared" si="890"/>
        <v>142.71</v>
      </c>
      <c r="IA76" s="2">
        <f t="shared" si="891"/>
        <v>374.48</v>
      </c>
      <c r="IB76" s="2">
        <f t="shared" si="892"/>
        <v>420.3</v>
      </c>
      <c r="IC76" s="2">
        <f t="shared" si="893"/>
        <v>45.39</v>
      </c>
      <c r="ID76" s="2">
        <f t="shared" si="894"/>
        <v>378</v>
      </c>
      <c r="IE76" s="2">
        <f t="shared" si="895"/>
        <v>179.85</v>
      </c>
      <c r="IF76" s="2">
        <f t="shared" si="896"/>
        <v>192.32</v>
      </c>
      <c r="IG76" s="2">
        <f t="shared" si="897"/>
        <v>430.20000000000005</v>
      </c>
      <c r="IH76" s="2">
        <f t="shared" si="898"/>
        <v>288.19</v>
      </c>
      <c r="II76" s="2">
        <f t="shared" si="899"/>
        <v>452</v>
      </c>
      <c r="IJ76" s="2">
        <f t="shared" si="900"/>
        <v>119.29</v>
      </c>
      <c r="IK76" s="2">
        <f t="shared" si="901"/>
        <v>145.82</v>
      </c>
      <c r="IL76" s="2">
        <f t="shared" si="902"/>
        <v>272.67</v>
      </c>
      <c r="IM76" s="2">
        <f t="shared" si="903"/>
        <v>423.22</v>
      </c>
      <c r="IN76" s="2">
        <f t="shared" si="904"/>
        <v>382.3</v>
      </c>
      <c r="IO76" s="2">
        <f t="shared" si="905"/>
        <v>114.48</v>
      </c>
      <c r="IP76" s="2">
        <f t="shared" si="906"/>
        <v>797.28</v>
      </c>
      <c r="IQ76" s="2">
        <f t="shared" si="907"/>
        <v>499.64</v>
      </c>
      <c r="IR76" s="2">
        <f t="shared" si="908"/>
        <v>471.56</v>
      </c>
      <c r="IS76" s="2">
        <f t="shared" si="909"/>
        <v>258.7</v>
      </c>
      <c r="IT76" s="2">
        <f t="shared" si="910"/>
        <v>201.17</v>
      </c>
      <c r="IU76" s="2">
        <f t="shared" si="911"/>
        <v>26.73</v>
      </c>
      <c r="IV76" s="2">
        <f t="shared" si="912"/>
        <v>148.84</v>
      </c>
      <c r="IW76" s="2">
        <f t="shared" si="913"/>
        <v>369</v>
      </c>
      <c r="IX76" s="2">
        <f t="shared" si="914"/>
        <v>102.48</v>
      </c>
      <c r="IY76" s="2">
        <f t="shared" si="915"/>
        <v>173.4</v>
      </c>
      <c r="IZ76" s="2">
        <f t="shared" si="916"/>
        <v>902.72</v>
      </c>
      <c r="JA76" s="2">
        <f t="shared" si="917"/>
        <v>122.4</v>
      </c>
      <c r="JB76" s="2">
        <f t="shared" si="918"/>
        <v>167.4</v>
      </c>
      <c r="JC76" s="2">
        <f t="shared" si="919"/>
        <v>126.79</v>
      </c>
      <c r="JD76" s="2">
        <f t="shared" si="920"/>
        <v>145.15</v>
      </c>
      <c r="JE76" s="2">
        <f t="shared" si="921"/>
        <v>0</v>
      </c>
      <c r="JF76" s="2">
        <f t="shared" si="922"/>
        <v>133.43</v>
      </c>
      <c r="JG76" s="2">
        <f t="shared" si="923"/>
        <v>621.54999999999995</v>
      </c>
      <c r="JH76" s="2">
        <f t="shared" si="924"/>
        <v>9.48</v>
      </c>
      <c r="JI76" s="2">
        <f t="shared" si="925"/>
        <v>626</v>
      </c>
      <c r="JJ76" s="2">
        <f t="shared" si="926"/>
        <v>2.37</v>
      </c>
      <c r="JK76" s="2">
        <f t="shared" si="927"/>
        <v>97.52</v>
      </c>
      <c r="JL76" s="5">
        <v>0.2656</v>
      </c>
      <c r="JM76" s="5">
        <v>0.14754999999999999</v>
      </c>
      <c r="JN76" s="5">
        <v>0.95135000000000003</v>
      </c>
      <c r="JO76" s="5">
        <v>1.3923000000000001</v>
      </c>
      <c r="JP76" s="5">
        <v>5.8500000000000003E-2</v>
      </c>
      <c r="JQ76" s="5">
        <v>0.15</v>
      </c>
      <c r="JR76" s="5">
        <v>12.6183</v>
      </c>
      <c r="JS76" s="5">
        <v>0.54310000000000003</v>
      </c>
      <c r="JT76" s="5">
        <v>0.1190333333</v>
      </c>
      <c r="JU76" s="5">
        <v>0.15086666670000001</v>
      </c>
      <c r="JV76" s="5">
        <v>0.1340666667</v>
      </c>
      <c r="JW76" s="5">
        <v>3.7849166670000001</v>
      </c>
      <c r="JX76" s="5">
        <v>11.46613333</v>
      </c>
      <c r="JY76" s="5">
        <v>10.3194</v>
      </c>
      <c r="JZ76" s="5">
        <v>6.44679</v>
      </c>
      <c r="KA76" s="5">
        <v>0.29294999999999999</v>
      </c>
      <c r="KB76" s="5">
        <v>10.029963329999999</v>
      </c>
      <c r="KC76" s="5">
        <v>16.458500000000001</v>
      </c>
      <c r="KD76" s="5">
        <v>14.6218495</v>
      </c>
      <c r="KE76" s="5">
        <v>33.82</v>
      </c>
      <c r="KF76" s="5">
        <v>30.050133330000001</v>
      </c>
      <c r="KG76" s="5">
        <v>5.22</v>
      </c>
      <c r="KH76" s="5">
        <v>16.382999999999999</v>
      </c>
      <c r="KI76" s="5">
        <v>9.8745999999999992</v>
      </c>
      <c r="KJ76" s="5">
        <v>14.359249999999999</v>
      </c>
      <c r="KK76" s="5">
        <v>0</v>
      </c>
      <c r="KL76" s="5">
        <v>11.1839</v>
      </c>
      <c r="KM76" s="5">
        <v>2.73</v>
      </c>
      <c r="KN76" s="5">
        <v>9.4915000000000003</v>
      </c>
      <c r="KO76" s="5">
        <v>3.6768000000000001</v>
      </c>
      <c r="KP76" s="5">
        <v>16.394400000000001</v>
      </c>
      <c r="KQ76" s="5">
        <v>15.2403</v>
      </c>
      <c r="KR76" s="5">
        <v>26.440200000000001</v>
      </c>
      <c r="KS76" s="5">
        <v>15.008749999999999</v>
      </c>
      <c r="KT76" s="5">
        <v>18.950099999999999</v>
      </c>
      <c r="KU76" s="5">
        <v>5.9976000000000003</v>
      </c>
      <c r="KV76" s="5">
        <v>4.9896000000000003</v>
      </c>
      <c r="KW76" s="5">
        <v>1.7626500000000001</v>
      </c>
      <c r="KX76" s="5">
        <v>1.8480000000000001</v>
      </c>
      <c r="KY76" s="5">
        <v>5.6280000000000001</v>
      </c>
      <c r="KZ76" s="5">
        <v>8.1966249999999992</v>
      </c>
      <c r="LA76" s="5">
        <v>1.4370000000000001</v>
      </c>
      <c r="LB76" s="5">
        <v>15.789</v>
      </c>
      <c r="LC76" s="5">
        <v>14.217396669999999</v>
      </c>
      <c r="LD76" s="5">
        <v>16.942399999999999</v>
      </c>
      <c r="LE76" s="5">
        <v>8.0909999999999993</v>
      </c>
      <c r="LF76" s="5">
        <v>10.3474</v>
      </c>
      <c r="LG76" s="5">
        <v>0.74633333329999996</v>
      </c>
      <c r="LH76" s="5">
        <v>0.90590000000000004</v>
      </c>
      <c r="LI76" s="5">
        <v>2.0419499999999999</v>
      </c>
      <c r="LJ76" s="5">
        <v>6.6978</v>
      </c>
      <c r="LK76" s="5">
        <v>17.363700000000001</v>
      </c>
      <c r="LL76" s="5">
        <v>9.0416000000000007</v>
      </c>
      <c r="LM76" s="5">
        <v>4.032</v>
      </c>
      <c r="LN76" s="5">
        <v>10.54833333</v>
      </c>
      <c r="LO76" s="5">
        <v>10.49</v>
      </c>
      <c r="LP76" s="5">
        <v>11.596399999999999</v>
      </c>
      <c r="LQ76" s="5">
        <v>12.442133330000001</v>
      </c>
      <c r="LR76" s="5">
        <v>2.536666667</v>
      </c>
      <c r="LS76" s="5">
        <v>7.9200000000000007E-2</v>
      </c>
      <c r="LT76" s="5">
        <v>7.93</v>
      </c>
      <c r="LU76" s="5">
        <v>4.8708</v>
      </c>
      <c r="LV76" s="5">
        <v>2.3668</v>
      </c>
      <c r="LW76" s="5">
        <v>1.8360000000000001</v>
      </c>
      <c r="LX76" s="5">
        <v>18.558399999999999</v>
      </c>
      <c r="LY76" s="5">
        <v>1.734</v>
      </c>
      <c r="LZ76" s="5">
        <v>0.372</v>
      </c>
      <c r="MA76" s="5">
        <v>1.3066666669999999E-2</v>
      </c>
      <c r="MB76" s="5">
        <v>4.9133333330000001E-2</v>
      </c>
      <c r="MC76" s="5">
        <v>0</v>
      </c>
      <c r="MD76" s="5">
        <v>0.14760000000000001</v>
      </c>
      <c r="ME76" s="5">
        <v>0</v>
      </c>
      <c r="MF76" s="5">
        <v>4.7399999999999998E-2</v>
      </c>
      <c r="MG76" s="5">
        <v>0</v>
      </c>
      <c r="MH76" s="5">
        <v>0</v>
      </c>
      <c r="MI76" s="5">
        <v>2.3107500000000001</v>
      </c>
      <c r="MJ76" s="2">
        <f t="shared" si="928"/>
        <v>0.53120000000000001</v>
      </c>
      <c r="MK76" s="2">
        <f t="shared" si="929"/>
        <v>0.29509999999999997</v>
      </c>
      <c r="ML76" s="2">
        <f t="shared" si="930"/>
        <v>0.95135000000000003</v>
      </c>
      <c r="MM76" s="2">
        <f t="shared" si="931"/>
        <v>2.7846000000000002</v>
      </c>
      <c r="MN76" s="2">
        <f t="shared" si="932"/>
        <v>5.8500000000000003E-2</v>
      </c>
      <c r="MO76" s="2">
        <f t="shared" si="933"/>
        <v>0.44999999999999996</v>
      </c>
      <c r="MP76" s="2">
        <f t="shared" si="934"/>
        <v>37.854900000000001</v>
      </c>
      <c r="MQ76" s="2">
        <f t="shared" si="935"/>
        <v>1.0862000000000001</v>
      </c>
      <c r="MR76" s="2">
        <f t="shared" si="936"/>
        <v>0.35709999990000002</v>
      </c>
      <c r="MS76" s="2">
        <f t="shared" si="937"/>
        <v>0.45260000010000001</v>
      </c>
      <c r="MT76" s="2">
        <f t="shared" si="938"/>
        <v>0.26813333340000001</v>
      </c>
      <c r="MU76" s="2">
        <f t="shared" si="939"/>
        <v>11.354750000999999</v>
      </c>
      <c r="MV76" s="2">
        <f t="shared" si="940"/>
        <v>34.398399990000001</v>
      </c>
      <c r="MW76" s="2">
        <f t="shared" si="941"/>
        <v>10.3194</v>
      </c>
      <c r="MX76" s="2">
        <f t="shared" si="942"/>
        <v>19.34037</v>
      </c>
      <c r="MY76" s="2">
        <f t="shared" si="943"/>
        <v>0.87884999999999991</v>
      </c>
      <c r="MZ76" s="2">
        <f t="shared" si="944"/>
        <v>30.089889989999996</v>
      </c>
      <c r="NA76" s="2">
        <f t="shared" si="945"/>
        <v>16.458500000000001</v>
      </c>
      <c r="NB76" s="2">
        <f t="shared" si="946"/>
        <v>29.243698999999999</v>
      </c>
      <c r="NC76" s="2">
        <f t="shared" si="947"/>
        <v>67.64</v>
      </c>
      <c r="ND76" s="2">
        <f t="shared" si="948"/>
        <v>60.100266660000003</v>
      </c>
      <c r="NE76" s="2">
        <f t="shared" si="949"/>
        <v>15.66</v>
      </c>
      <c r="NF76" s="2">
        <f t="shared" si="950"/>
        <v>49.149000000000001</v>
      </c>
      <c r="NG76" s="2">
        <f t="shared" si="951"/>
        <v>9.8745999999999992</v>
      </c>
      <c r="NH76" s="2">
        <f t="shared" si="952"/>
        <v>28.718499999999999</v>
      </c>
      <c r="NI76" s="2">
        <f t="shared" si="953"/>
        <v>0</v>
      </c>
      <c r="NJ76" s="2">
        <f t="shared" si="954"/>
        <v>22.367799999999999</v>
      </c>
      <c r="NK76" s="2">
        <f t="shared" si="955"/>
        <v>2.73</v>
      </c>
      <c r="NL76" s="2">
        <f t="shared" si="956"/>
        <v>9.4915000000000003</v>
      </c>
      <c r="NM76" s="2">
        <f t="shared" si="957"/>
        <v>7.3536000000000001</v>
      </c>
      <c r="NN76" s="2">
        <f t="shared" si="958"/>
        <v>32.788800000000002</v>
      </c>
      <c r="NO76" s="2">
        <f t="shared" si="959"/>
        <v>30.480599999999999</v>
      </c>
      <c r="NP76" s="2">
        <f t="shared" si="960"/>
        <v>52.880400000000002</v>
      </c>
      <c r="NQ76" s="2">
        <f t="shared" si="961"/>
        <v>30.017499999999998</v>
      </c>
      <c r="NR76" s="2">
        <f t="shared" si="962"/>
        <v>37.900199999999998</v>
      </c>
      <c r="NS76" s="2">
        <f t="shared" si="963"/>
        <v>11.995200000000001</v>
      </c>
      <c r="NT76" s="2">
        <f t="shared" si="964"/>
        <v>4.9896000000000003</v>
      </c>
      <c r="NU76" s="2">
        <f t="shared" si="965"/>
        <v>10.575900000000001</v>
      </c>
      <c r="NV76" s="2">
        <f t="shared" si="966"/>
        <v>1.8480000000000001</v>
      </c>
      <c r="NW76" s="2">
        <f t="shared" si="967"/>
        <v>11.256</v>
      </c>
      <c r="NX76" s="2">
        <f t="shared" si="968"/>
        <v>16.393249999999998</v>
      </c>
      <c r="NY76" s="2">
        <f t="shared" si="969"/>
        <v>1.4370000000000001</v>
      </c>
      <c r="NZ76" s="2">
        <f t="shared" si="970"/>
        <v>15.789</v>
      </c>
      <c r="OA76" s="2">
        <f t="shared" si="971"/>
        <v>14.217396669999999</v>
      </c>
      <c r="OB76" s="2">
        <f t="shared" si="972"/>
        <v>16.942399999999999</v>
      </c>
      <c r="OC76" s="2">
        <f t="shared" si="973"/>
        <v>48.545999999999992</v>
      </c>
      <c r="OD76" s="2">
        <f t="shared" si="974"/>
        <v>10.3474</v>
      </c>
      <c r="OE76" s="2">
        <f t="shared" si="975"/>
        <v>2.9853333331999998</v>
      </c>
      <c r="OF76" s="2">
        <f t="shared" si="976"/>
        <v>0.90590000000000004</v>
      </c>
      <c r="OG76" s="2">
        <f t="shared" si="977"/>
        <v>2.0419499999999999</v>
      </c>
      <c r="OH76" s="2">
        <f t="shared" si="978"/>
        <v>20.093399999999999</v>
      </c>
      <c r="OI76" s="2">
        <f t="shared" si="979"/>
        <v>34.727400000000003</v>
      </c>
      <c r="OJ76" s="2">
        <f t="shared" si="980"/>
        <v>18.083200000000001</v>
      </c>
      <c r="OK76" s="2">
        <f t="shared" si="981"/>
        <v>4.032</v>
      </c>
      <c r="OL76" s="2">
        <f t="shared" si="982"/>
        <v>42.193333320000001</v>
      </c>
      <c r="OM76" s="2">
        <f t="shared" si="983"/>
        <v>20.98</v>
      </c>
      <c r="ON76" s="2">
        <f t="shared" si="984"/>
        <v>23.192799999999998</v>
      </c>
      <c r="OO76" s="2">
        <f t="shared" si="985"/>
        <v>12.442133330000001</v>
      </c>
      <c r="OP76" s="2">
        <f t="shared" si="986"/>
        <v>2.536666667</v>
      </c>
      <c r="OQ76" s="2">
        <f t="shared" si="987"/>
        <v>7.9200000000000007E-2</v>
      </c>
      <c r="OR76" s="2">
        <f t="shared" si="988"/>
        <v>7.93</v>
      </c>
      <c r="OS76" s="2">
        <f t="shared" si="989"/>
        <v>14.612400000000001</v>
      </c>
      <c r="OT76" s="2">
        <f t="shared" si="990"/>
        <v>2.3668</v>
      </c>
      <c r="OU76" s="2">
        <f t="shared" si="991"/>
        <v>1.8360000000000001</v>
      </c>
      <c r="OV76" s="2">
        <f t="shared" si="992"/>
        <v>74.233599999999996</v>
      </c>
      <c r="OW76" s="2">
        <f t="shared" si="993"/>
        <v>1.734</v>
      </c>
      <c r="OX76" s="2">
        <f t="shared" si="994"/>
        <v>0.74399999999999999</v>
      </c>
      <c r="OY76" s="2">
        <f t="shared" si="995"/>
        <v>1.3066666669999999E-2</v>
      </c>
      <c r="OZ76" s="2">
        <f t="shared" si="996"/>
        <v>4.9133333330000001E-2</v>
      </c>
      <c r="PA76" s="2">
        <f t="shared" si="997"/>
        <v>0</v>
      </c>
      <c r="PB76" s="2">
        <f t="shared" si="998"/>
        <v>0.14760000000000001</v>
      </c>
      <c r="PC76" s="2">
        <f t="shared" si="999"/>
        <v>0</v>
      </c>
      <c r="PD76" s="2">
        <f t="shared" si="1000"/>
        <v>0.18959999999999999</v>
      </c>
      <c r="PE76" s="2">
        <f t="shared" si="1001"/>
        <v>0</v>
      </c>
      <c r="PF76" s="2">
        <f t="shared" si="1002"/>
        <v>0</v>
      </c>
      <c r="PG76" s="2">
        <f t="shared" si="1003"/>
        <v>9.2430000000000003</v>
      </c>
      <c r="PH76" s="2">
        <f t="shared" si="1004"/>
        <v>4.7808000000000002</v>
      </c>
      <c r="PI76" s="2">
        <f t="shared" si="1005"/>
        <v>2.6558999999999999</v>
      </c>
      <c r="PJ76" s="2">
        <f t="shared" si="1006"/>
        <v>8.5621500000000008</v>
      </c>
      <c r="PK76" s="2">
        <f t="shared" si="1007"/>
        <v>25.061400000000003</v>
      </c>
      <c r="PL76" s="2">
        <f t="shared" si="1008"/>
        <v>0.52650000000000008</v>
      </c>
      <c r="PM76" s="2">
        <f t="shared" si="1009"/>
        <v>4.05</v>
      </c>
      <c r="PN76" s="2">
        <f t="shared" si="1010"/>
        <v>340.69409999999999</v>
      </c>
      <c r="PO76" s="2">
        <f t="shared" si="1011"/>
        <v>9.7758000000000003</v>
      </c>
      <c r="PP76" s="2">
        <f t="shared" si="1012"/>
        <v>3.2138999991000001</v>
      </c>
      <c r="PQ76" s="2">
        <f t="shared" si="1013"/>
        <v>4.0734000009000004</v>
      </c>
      <c r="PR76" s="2">
        <f t="shared" si="1014"/>
        <v>2.4132000005999998</v>
      </c>
      <c r="PS76" s="2">
        <f t="shared" si="1015"/>
        <v>102.19275000899999</v>
      </c>
      <c r="PT76" s="2">
        <f t="shared" si="1016"/>
        <v>309.58559991000004</v>
      </c>
      <c r="PU76" s="2">
        <f t="shared" si="1017"/>
        <v>92.874600000000001</v>
      </c>
      <c r="PV76" s="2">
        <f t="shared" si="1018"/>
        <v>174.06333000000001</v>
      </c>
      <c r="PW76" s="2">
        <f t="shared" si="1019"/>
        <v>7.9096499999999992</v>
      </c>
      <c r="PX76" s="2">
        <f t="shared" si="1020"/>
        <v>270.80900990999999</v>
      </c>
      <c r="PY76" s="2">
        <f t="shared" si="1021"/>
        <v>148.12650000000002</v>
      </c>
      <c r="PZ76" s="2">
        <f t="shared" si="1022"/>
        <v>263.19329099999999</v>
      </c>
      <c r="QA76" s="2">
        <f t="shared" si="1023"/>
        <v>608.76</v>
      </c>
      <c r="QB76" s="2">
        <f t="shared" si="1024"/>
        <v>540.90239994000001</v>
      </c>
      <c r="QC76" s="2">
        <f t="shared" si="1025"/>
        <v>140.94</v>
      </c>
      <c r="QD76" s="2">
        <f t="shared" si="1026"/>
        <v>442.34100000000001</v>
      </c>
      <c r="QE76" s="2">
        <f t="shared" si="1027"/>
        <v>88.871399999999994</v>
      </c>
      <c r="QF76" s="2">
        <f t="shared" si="1028"/>
        <v>258.4665</v>
      </c>
      <c r="QG76" s="2">
        <f t="shared" si="1029"/>
        <v>0</v>
      </c>
      <c r="QH76" s="2">
        <f t="shared" si="1030"/>
        <v>201.31019999999998</v>
      </c>
      <c r="QI76" s="2">
        <f t="shared" si="1031"/>
        <v>24.57</v>
      </c>
      <c r="QJ76" s="2">
        <f t="shared" si="1032"/>
        <v>85.423500000000004</v>
      </c>
      <c r="QK76" s="2">
        <f t="shared" si="1033"/>
        <v>66.182400000000001</v>
      </c>
      <c r="QL76" s="2">
        <f t="shared" si="1034"/>
        <v>295.0992</v>
      </c>
      <c r="QM76" s="2">
        <f t="shared" si="1035"/>
        <v>274.3254</v>
      </c>
      <c r="QN76" s="2">
        <f t="shared" si="1036"/>
        <v>475.92360000000002</v>
      </c>
      <c r="QO76" s="2">
        <f t="shared" si="1037"/>
        <v>270.15749999999997</v>
      </c>
      <c r="QP76" s="2">
        <f t="shared" si="1038"/>
        <v>341.10179999999997</v>
      </c>
      <c r="QQ76" s="2">
        <f t="shared" si="1039"/>
        <v>107.9568</v>
      </c>
      <c r="QR76" s="2">
        <f t="shared" si="1040"/>
        <v>44.906400000000005</v>
      </c>
      <c r="QS76" s="2">
        <f t="shared" si="1041"/>
        <v>95.18310000000001</v>
      </c>
      <c r="QT76" s="2">
        <f t="shared" si="1042"/>
        <v>16.632000000000001</v>
      </c>
      <c r="QU76" s="2">
        <f t="shared" si="1043"/>
        <v>101.304</v>
      </c>
      <c r="QV76" s="2">
        <f t="shared" si="1044"/>
        <v>147.53924999999998</v>
      </c>
      <c r="QW76" s="2">
        <f t="shared" si="1045"/>
        <v>12.933</v>
      </c>
      <c r="QX76" s="2">
        <f t="shared" si="1046"/>
        <v>142.101</v>
      </c>
      <c r="QY76" s="2">
        <f t="shared" si="1047"/>
        <v>127.95657002999999</v>
      </c>
      <c r="QZ76" s="2">
        <f t="shared" si="1048"/>
        <v>152.48159999999999</v>
      </c>
      <c r="RA76" s="2">
        <f t="shared" si="1049"/>
        <v>436.91399999999993</v>
      </c>
      <c r="RB76" s="2">
        <f t="shared" si="1050"/>
        <v>93.126599999999996</v>
      </c>
      <c r="RC76" s="2">
        <f t="shared" si="1051"/>
        <v>26.867999998799998</v>
      </c>
      <c r="RD76" s="2">
        <f t="shared" si="1052"/>
        <v>8.1531000000000002</v>
      </c>
      <c r="RE76" s="2">
        <f t="shared" si="1053"/>
        <v>18.377549999999999</v>
      </c>
      <c r="RF76" s="2">
        <f t="shared" si="1054"/>
        <v>180.84059999999999</v>
      </c>
      <c r="RG76" s="2">
        <f t="shared" si="1055"/>
        <v>312.54660000000001</v>
      </c>
      <c r="RH76" s="2">
        <f t="shared" si="1056"/>
        <v>162.74880000000002</v>
      </c>
      <c r="RI76" s="2">
        <f t="shared" si="1057"/>
        <v>36.287999999999997</v>
      </c>
      <c r="RJ76" s="2">
        <f t="shared" si="1058"/>
        <v>379.73999988000003</v>
      </c>
      <c r="RK76" s="2">
        <f t="shared" si="1059"/>
        <v>188.82</v>
      </c>
      <c r="RL76" s="2">
        <f t="shared" si="1060"/>
        <v>208.73519999999999</v>
      </c>
      <c r="RM76" s="2">
        <f t="shared" si="1061"/>
        <v>111.97919997000001</v>
      </c>
      <c r="RN76" s="2">
        <f t="shared" si="1062"/>
        <v>22.830000002999999</v>
      </c>
      <c r="RO76" s="2">
        <f t="shared" si="1063"/>
        <v>0.7128000000000001</v>
      </c>
      <c r="RP76" s="2">
        <f t="shared" si="1064"/>
        <v>71.37</v>
      </c>
      <c r="RQ76" s="2">
        <f t="shared" si="1065"/>
        <v>131.51160000000002</v>
      </c>
      <c r="RR76" s="2">
        <f t="shared" si="1066"/>
        <v>21.301200000000001</v>
      </c>
      <c r="RS76" s="2">
        <f t="shared" si="1067"/>
        <v>16.524000000000001</v>
      </c>
      <c r="RT76" s="2">
        <f t="shared" si="1068"/>
        <v>668.10239999999999</v>
      </c>
      <c r="RU76" s="2">
        <f t="shared" si="1069"/>
        <v>15.606</v>
      </c>
      <c r="RV76" s="2">
        <f t="shared" si="1070"/>
        <v>6.6959999999999997</v>
      </c>
      <c r="RW76" s="2">
        <f t="shared" si="1071"/>
        <v>0.11760000003</v>
      </c>
      <c r="RX76" s="2">
        <f t="shared" si="1072"/>
        <v>0.44219999997000003</v>
      </c>
      <c r="RY76" s="2">
        <f t="shared" si="1073"/>
        <v>0</v>
      </c>
      <c r="RZ76" s="2">
        <f t="shared" si="1074"/>
        <v>1.3284</v>
      </c>
      <c r="SA76" s="2">
        <f t="shared" si="1075"/>
        <v>0</v>
      </c>
      <c r="SB76" s="2">
        <f t="shared" si="1076"/>
        <v>1.7063999999999999</v>
      </c>
      <c r="SC76" s="2">
        <f t="shared" si="1077"/>
        <v>0</v>
      </c>
      <c r="SD76" s="2">
        <f t="shared" si="1078"/>
        <v>0</v>
      </c>
      <c r="SE76" s="2">
        <f t="shared" si="1079"/>
        <v>83.186999999999998</v>
      </c>
      <c r="SF76" s="5">
        <v>13.388733330000001</v>
      </c>
      <c r="SG76" s="5">
        <v>7.7198250000000002</v>
      </c>
      <c r="SH76" s="5">
        <v>6.3710000000000004</v>
      </c>
      <c r="SI76" s="5">
        <v>0.5474</v>
      </c>
      <c r="SJ76" s="5">
        <v>6.3E-2</v>
      </c>
      <c r="SK76" s="5">
        <v>0.78</v>
      </c>
      <c r="SL76" s="5">
        <v>1.3083</v>
      </c>
      <c r="SM76" s="5">
        <v>3.6183999999999998</v>
      </c>
      <c r="SN76" s="5">
        <v>1.0646166669999999</v>
      </c>
      <c r="SO76" s="5">
        <v>2.0312000000000001</v>
      </c>
      <c r="SP76" s="5">
        <v>1.5169333330000001</v>
      </c>
      <c r="SQ76" s="5">
        <v>1.49655</v>
      </c>
      <c r="SR76" s="5">
        <v>0.76776666670000004</v>
      </c>
      <c r="SS76" s="5">
        <v>0.104895</v>
      </c>
      <c r="ST76" s="5">
        <v>0.34303499999999998</v>
      </c>
      <c r="SU76" s="5">
        <v>0</v>
      </c>
      <c r="SV76" s="5">
        <v>0</v>
      </c>
      <c r="SW76" s="5">
        <v>5.6295333330000004</v>
      </c>
      <c r="SX76" s="5">
        <v>0</v>
      </c>
      <c r="SY76" s="5">
        <v>0</v>
      </c>
      <c r="SZ76" s="5">
        <v>0.20226666669999999</v>
      </c>
      <c r="TA76" s="5">
        <v>0</v>
      </c>
      <c r="TB76" s="5">
        <v>6.6547999999999998</v>
      </c>
      <c r="TC76" s="5">
        <v>5.7714999999999996</v>
      </c>
      <c r="TD76" s="5">
        <v>2.2212499999999999</v>
      </c>
      <c r="TE76" s="5">
        <v>0</v>
      </c>
      <c r="TF76" s="5">
        <v>0</v>
      </c>
      <c r="TG76" s="5">
        <v>0</v>
      </c>
      <c r="TH76" s="5">
        <v>0</v>
      </c>
      <c r="TI76" s="5">
        <v>2.3046500000000001</v>
      </c>
      <c r="TJ76" s="5">
        <v>8.4545999999999992</v>
      </c>
      <c r="TK76" s="5">
        <v>5.5125999999999999</v>
      </c>
      <c r="TL76" s="5">
        <v>7.2371999999999996</v>
      </c>
      <c r="TM76" s="5">
        <v>0.47149999999999997</v>
      </c>
      <c r="TN76" s="5">
        <v>0</v>
      </c>
      <c r="TO76" s="5">
        <v>7.9884000000000004</v>
      </c>
      <c r="TP76" s="5">
        <v>1.9907999999999999</v>
      </c>
      <c r="TQ76" s="5">
        <v>1.35795</v>
      </c>
      <c r="TR76" s="5">
        <v>1.8715333329999999</v>
      </c>
      <c r="TS76" s="5">
        <v>7.0400000000000004E-2</v>
      </c>
      <c r="TT76" s="5">
        <v>13.523524999999999</v>
      </c>
      <c r="TU76" s="5">
        <v>9.4200000000000006E-2</v>
      </c>
      <c r="TV76" s="5">
        <v>1.0980000000000001</v>
      </c>
      <c r="TW76" s="5">
        <v>0.83872333330000004</v>
      </c>
      <c r="TX76" s="5">
        <v>2.4784000000000002</v>
      </c>
      <c r="TY76" s="5">
        <v>3.0000000000000001E-3</v>
      </c>
      <c r="TZ76" s="5">
        <v>10.17033333</v>
      </c>
      <c r="UA76" s="5">
        <v>5.0880000000000001</v>
      </c>
      <c r="UB76" s="5">
        <v>7.7593500000000004</v>
      </c>
      <c r="UC76" s="5">
        <v>0.35354999999999998</v>
      </c>
      <c r="UD76" s="5">
        <v>0.87229999999999996</v>
      </c>
      <c r="UE76" s="5">
        <v>0</v>
      </c>
      <c r="UF76" s="5">
        <v>18.3155</v>
      </c>
      <c r="UG76" s="5">
        <v>17.28</v>
      </c>
      <c r="UH76" s="5">
        <v>0</v>
      </c>
      <c r="UI76" s="5">
        <v>3.6211500000000001</v>
      </c>
      <c r="UJ76" s="5">
        <v>26.613199999999999</v>
      </c>
      <c r="UK76" s="5">
        <v>28.204866670000001</v>
      </c>
      <c r="UL76" s="5">
        <v>33.047916669999999</v>
      </c>
      <c r="UM76" s="5">
        <v>4.8080999999999996</v>
      </c>
      <c r="UN76" s="5">
        <v>12.321999999999999</v>
      </c>
      <c r="UO76" s="5">
        <v>12.4476</v>
      </c>
      <c r="UP76" s="5">
        <v>12.688000000000001</v>
      </c>
      <c r="UQ76" s="5">
        <v>32.384999999999998</v>
      </c>
      <c r="UR76" s="5">
        <v>0.29120000000000001</v>
      </c>
      <c r="US76" s="5">
        <v>4.6239999999999997</v>
      </c>
      <c r="UT76" s="5">
        <v>15.624000000000001</v>
      </c>
      <c r="UU76" s="5">
        <v>31.06133333</v>
      </c>
      <c r="UV76" s="5">
        <v>35.121933329999997</v>
      </c>
      <c r="UW76" s="5">
        <v>0</v>
      </c>
      <c r="UX76" s="5">
        <v>32.060699999999997</v>
      </c>
      <c r="UY76" s="5">
        <v>0.38973333329999998</v>
      </c>
      <c r="UZ76" s="5">
        <v>0</v>
      </c>
      <c r="VA76" s="5">
        <v>0</v>
      </c>
      <c r="VB76" s="5">
        <v>0</v>
      </c>
      <c r="VC76" s="5">
        <v>2.2499999999999999E-2</v>
      </c>
      <c r="VD76" s="2">
        <f t="shared" si="1080"/>
        <v>26.777466660000002</v>
      </c>
      <c r="VE76" s="2">
        <f t="shared" si="1081"/>
        <v>15.43965</v>
      </c>
      <c r="VF76" s="2">
        <f t="shared" si="1082"/>
        <v>6.3710000000000004</v>
      </c>
      <c r="VG76" s="2">
        <f t="shared" si="1083"/>
        <v>1.0948</v>
      </c>
      <c r="VH76" s="2">
        <f t="shared" si="1084"/>
        <v>6.3E-2</v>
      </c>
      <c r="VI76" s="2">
        <f t="shared" si="1085"/>
        <v>2.34</v>
      </c>
      <c r="VJ76" s="2">
        <f t="shared" si="1086"/>
        <v>3.9249000000000001</v>
      </c>
      <c r="VK76" s="2">
        <f t="shared" si="1087"/>
        <v>7.2367999999999997</v>
      </c>
      <c r="VL76" s="2">
        <f t="shared" si="1088"/>
        <v>3.1938500009999995</v>
      </c>
      <c r="VM76" s="2">
        <f t="shared" si="1089"/>
        <v>6.0936000000000003</v>
      </c>
      <c r="VN76" s="2">
        <f t="shared" si="1090"/>
        <v>3.0338666660000002</v>
      </c>
      <c r="VO76" s="2">
        <f t="shared" si="1091"/>
        <v>4.4896500000000001</v>
      </c>
      <c r="VP76" s="2">
        <f t="shared" si="1092"/>
        <v>2.3033000001000001</v>
      </c>
      <c r="VQ76" s="2">
        <f t="shared" si="1093"/>
        <v>0.104895</v>
      </c>
      <c r="VR76" s="2">
        <f t="shared" si="1094"/>
        <v>1.0291049999999999</v>
      </c>
      <c r="VS76" s="2">
        <f t="shared" si="1095"/>
        <v>0</v>
      </c>
      <c r="VT76" s="2">
        <f t="shared" si="1096"/>
        <v>0</v>
      </c>
      <c r="VU76" s="2">
        <f t="shared" si="1097"/>
        <v>5.6295333330000004</v>
      </c>
      <c r="VV76" s="2">
        <f t="shared" si="1098"/>
        <v>0</v>
      </c>
      <c r="VW76" s="2">
        <f t="shared" si="1099"/>
        <v>0</v>
      </c>
      <c r="VX76" s="2">
        <f t="shared" si="1100"/>
        <v>0.40453333339999997</v>
      </c>
      <c r="VY76" s="2">
        <f t="shared" si="1101"/>
        <v>0</v>
      </c>
      <c r="VZ76" s="2">
        <f t="shared" si="1102"/>
        <v>19.964399999999998</v>
      </c>
      <c r="WA76" s="2">
        <f t="shared" si="1103"/>
        <v>5.7714999999999996</v>
      </c>
      <c r="WB76" s="2">
        <f t="shared" si="1104"/>
        <v>4.4424999999999999</v>
      </c>
      <c r="WC76" s="2">
        <f t="shared" si="1105"/>
        <v>0</v>
      </c>
      <c r="WD76" s="2">
        <f t="shared" si="1106"/>
        <v>0</v>
      </c>
      <c r="WE76" s="2">
        <f t="shared" si="1107"/>
        <v>0</v>
      </c>
      <c r="WF76" s="2">
        <f t="shared" si="1108"/>
        <v>0</v>
      </c>
      <c r="WG76" s="2">
        <f t="shared" si="1109"/>
        <v>4.6093000000000002</v>
      </c>
      <c r="WH76" s="2">
        <f t="shared" si="1110"/>
        <v>16.909199999999998</v>
      </c>
      <c r="WI76" s="2">
        <f t="shared" si="1111"/>
        <v>11.0252</v>
      </c>
      <c r="WJ76" s="2">
        <f t="shared" si="1112"/>
        <v>14.474399999999999</v>
      </c>
      <c r="WK76" s="2">
        <f t="shared" si="1113"/>
        <v>0.94299999999999995</v>
      </c>
      <c r="WL76" s="2">
        <f t="shared" si="1114"/>
        <v>0</v>
      </c>
      <c r="WM76" s="2">
        <f t="shared" si="1115"/>
        <v>15.976800000000001</v>
      </c>
      <c r="WN76" s="2">
        <f t="shared" si="1116"/>
        <v>1.9907999999999999</v>
      </c>
      <c r="WO76" s="2">
        <f t="shared" si="1117"/>
        <v>8.1477000000000004</v>
      </c>
      <c r="WP76" s="2">
        <f t="shared" si="1118"/>
        <v>1.8715333329999999</v>
      </c>
      <c r="WQ76" s="2">
        <f t="shared" si="1119"/>
        <v>0.14080000000000001</v>
      </c>
      <c r="WR76" s="2">
        <f t="shared" si="1120"/>
        <v>27.047049999999999</v>
      </c>
      <c r="WS76" s="2">
        <f t="shared" si="1121"/>
        <v>9.4200000000000006E-2</v>
      </c>
      <c r="WT76" s="2">
        <f t="shared" si="1122"/>
        <v>1.0980000000000001</v>
      </c>
      <c r="WU76" s="2">
        <f t="shared" si="1123"/>
        <v>0.83872333330000004</v>
      </c>
      <c r="WV76" s="2">
        <f t="shared" si="1124"/>
        <v>2.4784000000000002</v>
      </c>
      <c r="WW76" s="2">
        <f t="shared" si="1125"/>
        <v>1.8000000000000002E-2</v>
      </c>
      <c r="WX76" s="2">
        <f t="shared" si="1126"/>
        <v>10.17033333</v>
      </c>
      <c r="WY76" s="2">
        <f t="shared" si="1127"/>
        <v>20.352</v>
      </c>
      <c r="WZ76" s="2">
        <f t="shared" si="1128"/>
        <v>7.7593500000000004</v>
      </c>
      <c r="XA76" s="2">
        <f t="shared" si="1129"/>
        <v>0.35354999999999998</v>
      </c>
      <c r="XB76" s="2">
        <f t="shared" si="1130"/>
        <v>2.6168999999999998</v>
      </c>
      <c r="XC76" s="2">
        <f t="shared" si="1131"/>
        <v>0</v>
      </c>
      <c r="XD76" s="2">
        <f t="shared" si="1132"/>
        <v>36.631</v>
      </c>
      <c r="XE76" s="2">
        <f t="shared" si="1133"/>
        <v>17.28</v>
      </c>
      <c r="XF76" s="2">
        <f t="shared" si="1134"/>
        <v>0</v>
      </c>
      <c r="XG76" s="2">
        <f t="shared" si="1135"/>
        <v>7.2423000000000002</v>
      </c>
      <c r="XH76" s="2">
        <f t="shared" si="1136"/>
        <v>53.226399999999998</v>
      </c>
      <c r="XI76" s="2">
        <f t="shared" si="1137"/>
        <v>28.204866670000001</v>
      </c>
      <c r="XJ76" s="2">
        <f t="shared" si="1138"/>
        <v>33.047916669999999</v>
      </c>
      <c r="XK76" s="2">
        <f t="shared" si="1139"/>
        <v>4.8080999999999996</v>
      </c>
      <c r="XL76" s="2">
        <f t="shared" si="1140"/>
        <v>12.321999999999999</v>
      </c>
      <c r="XM76" s="2">
        <f t="shared" si="1141"/>
        <v>37.342799999999997</v>
      </c>
      <c r="XN76" s="2">
        <f t="shared" si="1142"/>
        <v>12.688000000000001</v>
      </c>
      <c r="XO76" s="2">
        <f t="shared" si="1143"/>
        <v>32.384999999999998</v>
      </c>
      <c r="XP76" s="2">
        <f t="shared" si="1144"/>
        <v>1.1648000000000001</v>
      </c>
      <c r="XQ76" s="2">
        <f t="shared" si="1145"/>
        <v>4.6239999999999997</v>
      </c>
      <c r="XR76" s="2">
        <f t="shared" si="1146"/>
        <v>31.248000000000001</v>
      </c>
      <c r="XS76" s="2">
        <f t="shared" si="1147"/>
        <v>31.06133333</v>
      </c>
      <c r="XT76" s="2">
        <f t="shared" si="1148"/>
        <v>35.121933329999997</v>
      </c>
      <c r="XU76" s="2">
        <f t="shared" si="1149"/>
        <v>0</v>
      </c>
      <c r="XV76" s="2">
        <f t="shared" si="1150"/>
        <v>32.060699999999997</v>
      </c>
      <c r="XW76" s="2">
        <f t="shared" si="1151"/>
        <v>1.9486666664999999</v>
      </c>
      <c r="XX76" s="2">
        <f t="shared" si="1152"/>
        <v>0</v>
      </c>
      <c r="XY76" s="2">
        <f t="shared" si="1153"/>
        <v>0</v>
      </c>
      <c r="XZ76" s="2">
        <f t="shared" si="1154"/>
        <v>0</v>
      </c>
      <c r="YA76" s="2">
        <f t="shared" si="1155"/>
        <v>0.09</v>
      </c>
      <c r="YB76" s="2">
        <f t="shared" si="1156"/>
        <v>107.10986664000001</v>
      </c>
      <c r="YC76" s="2">
        <f t="shared" si="1157"/>
        <v>61.758600000000001</v>
      </c>
      <c r="YD76" s="2">
        <f t="shared" si="1158"/>
        <v>25.484000000000002</v>
      </c>
      <c r="YE76" s="2">
        <f t="shared" si="1159"/>
        <v>4.3792</v>
      </c>
      <c r="YF76" s="2">
        <f t="shared" si="1160"/>
        <v>0.252</v>
      </c>
      <c r="YG76" s="2">
        <f t="shared" si="1161"/>
        <v>9.36</v>
      </c>
      <c r="YH76" s="2">
        <f t="shared" si="1162"/>
        <v>15.6996</v>
      </c>
      <c r="YI76" s="2">
        <f t="shared" si="1163"/>
        <v>28.947199999999999</v>
      </c>
      <c r="YJ76" s="2">
        <f t="shared" si="1164"/>
        <v>12.775400003999998</v>
      </c>
      <c r="YK76" s="2">
        <f t="shared" si="1165"/>
        <v>24.374400000000001</v>
      </c>
      <c r="YL76" s="2">
        <f t="shared" si="1166"/>
        <v>12.135466664000001</v>
      </c>
      <c r="YM76" s="2">
        <f t="shared" si="1167"/>
        <v>17.958600000000001</v>
      </c>
      <c r="YN76" s="2">
        <f t="shared" si="1168"/>
        <v>9.2132000004000005</v>
      </c>
      <c r="YO76" s="2">
        <f t="shared" si="1169"/>
        <v>0.41958000000000001</v>
      </c>
      <c r="YP76" s="2">
        <f t="shared" si="1170"/>
        <v>4.1164199999999997</v>
      </c>
      <c r="YQ76" s="2">
        <f t="shared" si="1171"/>
        <v>0</v>
      </c>
      <c r="YR76" s="2">
        <f t="shared" si="1172"/>
        <v>0</v>
      </c>
      <c r="YS76" s="2">
        <f t="shared" si="1173"/>
        <v>22.518133332000001</v>
      </c>
      <c r="YT76" s="2">
        <f t="shared" si="1174"/>
        <v>0</v>
      </c>
      <c r="YU76" s="2">
        <f t="shared" si="1175"/>
        <v>0</v>
      </c>
      <c r="YV76" s="2">
        <f t="shared" si="1176"/>
        <v>1.6181333335999999</v>
      </c>
      <c r="YW76" s="2">
        <f t="shared" si="1177"/>
        <v>0</v>
      </c>
      <c r="YX76" s="2">
        <f t="shared" si="1178"/>
        <v>79.857599999999991</v>
      </c>
      <c r="YY76" s="2">
        <f t="shared" si="1179"/>
        <v>23.085999999999999</v>
      </c>
      <c r="YZ76" s="2">
        <f t="shared" si="1180"/>
        <v>17.77</v>
      </c>
      <c r="ZA76" s="2">
        <f t="shared" si="1181"/>
        <v>0</v>
      </c>
      <c r="ZB76" s="2">
        <f t="shared" si="1182"/>
        <v>0</v>
      </c>
      <c r="ZC76" s="2">
        <f t="shared" si="1183"/>
        <v>0</v>
      </c>
      <c r="ZD76" s="2">
        <f t="shared" si="1184"/>
        <v>0</v>
      </c>
      <c r="ZE76" s="2">
        <f t="shared" si="1185"/>
        <v>18.437200000000001</v>
      </c>
      <c r="ZF76" s="2">
        <f t="shared" si="1186"/>
        <v>67.636799999999994</v>
      </c>
      <c r="ZG76" s="2">
        <f t="shared" si="1187"/>
        <v>44.1008</v>
      </c>
      <c r="ZH76" s="2">
        <f t="shared" si="1188"/>
        <v>57.897599999999997</v>
      </c>
      <c r="ZI76" s="2">
        <f t="shared" si="1189"/>
        <v>3.7719999999999998</v>
      </c>
      <c r="ZJ76" s="2">
        <f t="shared" si="1190"/>
        <v>0</v>
      </c>
      <c r="ZK76" s="2">
        <f t="shared" si="1191"/>
        <v>63.907200000000003</v>
      </c>
      <c r="ZL76" s="2">
        <f t="shared" si="1192"/>
        <v>7.9631999999999996</v>
      </c>
      <c r="ZM76" s="2">
        <f t="shared" si="1193"/>
        <v>32.590800000000002</v>
      </c>
      <c r="ZN76" s="2">
        <f t="shared" si="1194"/>
        <v>7.4861333319999996</v>
      </c>
      <c r="ZO76" s="2">
        <f t="shared" si="1195"/>
        <v>0.56320000000000003</v>
      </c>
      <c r="ZP76" s="2">
        <f t="shared" si="1196"/>
        <v>108.18819999999999</v>
      </c>
      <c r="ZQ76" s="2">
        <f t="shared" si="1197"/>
        <v>0.37680000000000002</v>
      </c>
      <c r="ZR76" s="2">
        <f t="shared" si="1198"/>
        <v>4.3920000000000003</v>
      </c>
      <c r="ZS76" s="2">
        <f t="shared" si="1199"/>
        <v>3.3548933332000002</v>
      </c>
      <c r="ZT76" s="2">
        <f t="shared" si="1200"/>
        <v>9.9136000000000006</v>
      </c>
      <c r="ZU76" s="2">
        <f t="shared" si="1201"/>
        <v>7.2000000000000008E-2</v>
      </c>
      <c r="ZV76" s="2">
        <f t="shared" si="1202"/>
        <v>40.68133332</v>
      </c>
      <c r="ZW76" s="2">
        <f t="shared" si="1203"/>
        <v>81.408000000000001</v>
      </c>
      <c r="ZX76" s="2">
        <f t="shared" si="1204"/>
        <v>31.037400000000002</v>
      </c>
      <c r="ZY76" s="2">
        <f t="shared" si="1205"/>
        <v>1.4141999999999999</v>
      </c>
      <c r="ZZ76" s="2">
        <f t="shared" si="1206"/>
        <v>10.467599999999999</v>
      </c>
      <c r="AAA76" s="2">
        <f t="shared" si="1207"/>
        <v>0</v>
      </c>
      <c r="AAB76" s="2">
        <f t="shared" si="1208"/>
        <v>146.524</v>
      </c>
      <c r="AAC76" s="2">
        <f t="shared" si="1209"/>
        <v>69.12</v>
      </c>
      <c r="AAD76" s="2">
        <f t="shared" si="1210"/>
        <v>0</v>
      </c>
      <c r="AAE76" s="2">
        <f t="shared" si="1211"/>
        <v>28.969200000000001</v>
      </c>
      <c r="AAF76" s="2">
        <f t="shared" si="1212"/>
        <v>212.90559999999999</v>
      </c>
      <c r="AAG76" s="2">
        <f t="shared" si="1213"/>
        <v>112.81946668</v>
      </c>
      <c r="AAH76" s="2">
        <f t="shared" si="1214"/>
        <v>132.19166668</v>
      </c>
      <c r="AAI76" s="2">
        <f t="shared" si="1215"/>
        <v>19.232399999999998</v>
      </c>
      <c r="AAJ76" s="2">
        <f t="shared" si="1216"/>
        <v>49.287999999999997</v>
      </c>
      <c r="AAK76" s="2">
        <f t="shared" si="1217"/>
        <v>149.37119999999999</v>
      </c>
      <c r="AAL76" s="2">
        <f t="shared" si="1218"/>
        <v>50.752000000000002</v>
      </c>
      <c r="AAM76" s="2">
        <f t="shared" si="1219"/>
        <v>129.54</v>
      </c>
      <c r="AAN76" s="2">
        <f t="shared" si="1220"/>
        <v>4.6592000000000002</v>
      </c>
      <c r="AAO76" s="2">
        <f t="shared" si="1221"/>
        <v>18.495999999999999</v>
      </c>
      <c r="AAP76" s="2">
        <f t="shared" si="1222"/>
        <v>124.992</v>
      </c>
      <c r="AAQ76" s="2">
        <f t="shared" si="1223"/>
        <v>124.24533332</v>
      </c>
      <c r="AAR76" s="2">
        <f t="shared" si="1224"/>
        <v>140.48773331999999</v>
      </c>
      <c r="AAS76" s="2">
        <f t="shared" si="1225"/>
        <v>0</v>
      </c>
      <c r="AAT76" s="2">
        <f t="shared" si="1226"/>
        <v>128.24279999999999</v>
      </c>
      <c r="AAU76" s="2">
        <f t="shared" si="1227"/>
        <v>7.7946666659999995</v>
      </c>
      <c r="AAV76" s="2">
        <f t="shared" si="1228"/>
        <v>0</v>
      </c>
      <c r="AAW76" s="2">
        <f t="shared" si="1229"/>
        <v>0</v>
      </c>
      <c r="AAX76" s="2">
        <f t="shared" si="1230"/>
        <v>0</v>
      </c>
      <c r="AAY76" s="2">
        <f t="shared" si="1231"/>
        <v>0.36</v>
      </c>
      <c r="AAZ76" s="2">
        <f t="shared" si="1232"/>
        <v>2006.7199999999998</v>
      </c>
      <c r="ABA76" s="2">
        <f t="shared" si="1233"/>
        <v>35.753097274057012</v>
      </c>
      <c r="ABB76" s="2">
        <f t="shared" si="1234"/>
        <v>9.697721465252469</v>
      </c>
      <c r="ABC76" s="1">
        <v>4</v>
      </c>
      <c r="ABD76" s="1">
        <v>2</v>
      </c>
      <c r="ABE76" s="1">
        <v>1</v>
      </c>
      <c r="ABF76" s="1">
        <v>4</v>
      </c>
      <c r="ABG76" s="1">
        <v>3</v>
      </c>
      <c r="ABH76" s="1">
        <v>4</v>
      </c>
      <c r="ABI76" s="1">
        <v>1</v>
      </c>
      <c r="ABJ76" s="1">
        <v>2</v>
      </c>
      <c r="ABK76" s="1">
        <v>4</v>
      </c>
      <c r="ABL76" s="1">
        <v>4</v>
      </c>
      <c r="ABM76" s="1">
        <v>2</v>
      </c>
      <c r="ABN76" s="1">
        <v>1</v>
      </c>
      <c r="ABO76" s="1">
        <v>3</v>
      </c>
      <c r="ABP76" s="1">
        <v>2</v>
      </c>
      <c r="ABQ76" s="1">
        <v>4</v>
      </c>
      <c r="ABR76" s="7">
        <f t="shared" si="1235"/>
        <v>41</v>
      </c>
      <c r="ABS76" s="7">
        <f t="shared" si="1236"/>
        <v>14</v>
      </c>
      <c r="ABT76" s="7">
        <f t="shared" si="1237"/>
        <v>14</v>
      </c>
      <c r="ABU76" s="7">
        <f t="shared" si="1238"/>
        <v>13</v>
      </c>
      <c r="ABV76" s="4">
        <v>1</v>
      </c>
      <c r="ABW76" s="4">
        <v>3</v>
      </c>
      <c r="ABX76" s="4">
        <v>1</v>
      </c>
      <c r="ABY76" s="4">
        <v>1</v>
      </c>
      <c r="ABZ76" s="4">
        <v>1</v>
      </c>
      <c r="ACA76" s="4">
        <v>1</v>
      </c>
      <c r="ACB76" s="4">
        <v>2</v>
      </c>
      <c r="ACC76" s="4">
        <v>1</v>
      </c>
      <c r="ACD76" s="4">
        <v>3</v>
      </c>
      <c r="ACE76" s="4">
        <v>2</v>
      </c>
      <c r="ACF76" s="4">
        <v>3</v>
      </c>
      <c r="ACG76" s="4">
        <v>1</v>
      </c>
      <c r="ACH76" s="4">
        <v>4</v>
      </c>
      <c r="ACI76" s="4">
        <v>3</v>
      </c>
      <c r="ACJ76" s="4">
        <v>1</v>
      </c>
      <c r="ACK76" s="4">
        <v>4</v>
      </c>
      <c r="ACL76" s="4">
        <v>3</v>
      </c>
      <c r="ACM76" s="4">
        <v>2</v>
      </c>
      <c r="ACN76" s="4">
        <v>1</v>
      </c>
      <c r="ACO76" s="4">
        <v>1</v>
      </c>
      <c r="ACP76" s="4">
        <v>4</v>
      </c>
      <c r="ACQ76" s="4">
        <v>1</v>
      </c>
      <c r="ACR76" s="4">
        <v>1</v>
      </c>
      <c r="ACS76" s="4">
        <v>2</v>
      </c>
      <c r="ACT76" s="4">
        <v>2</v>
      </c>
      <c r="ACU76" s="4">
        <v>2</v>
      </c>
      <c r="ACV76" s="4">
        <v>3</v>
      </c>
      <c r="ACW76" s="4">
        <v>4</v>
      </c>
      <c r="ACX76" s="4">
        <v>4</v>
      </c>
      <c r="ACY76" s="4">
        <v>4</v>
      </c>
      <c r="ACZ76" s="4">
        <v>3</v>
      </c>
      <c r="ADA76" s="4">
        <v>2</v>
      </c>
      <c r="ADB76" s="4">
        <v>2</v>
      </c>
      <c r="ADC76" s="4">
        <v>1</v>
      </c>
      <c r="ADD76" s="4">
        <v>3</v>
      </c>
      <c r="ADE76" s="4">
        <v>3</v>
      </c>
      <c r="ADF76" s="4">
        <v>4</v>
      </c>
      <c r="ADG76" s="4">
        <v>3</v>
      </c>
      <c r="ADH76" s="4">
        <v>4</v>
      </c>
      <c r="ADI76" s="4">
        <v>2</v>
      </c>
      <c r="ADJ76" s="4">
        <v>4</v>
      </c>
      <c r="ADK76" s="4">
        <v>4</v>
      </c>
      <c r="ADL76" s="4">
        <v>4</v>
      </c>
      <c r="ADM76" s="4">
        <v>4</v>
      </c>
      <c r="ADN76" s="4">
        <v>4</v>
      </c>
      <c r="ADO76" s="4">
        <v>4</v>
      </c>
      <c r="ADP76" s="4">
        <v>2</v>
      </c>
      <c r="ADQ76" s="4">
        <v>2</v>
      </c>
      <c r="ADR76" s="4">
        <v>4</v>
      </c>
      <c r="ADS76" s="4">
        <v>2</v>
      </c>
      <c r="ADT76" s="4">
        <v>4</v>
      </c>
      <c r="ADU76" s="4">
        <v>4</v>
      </c>
      <c r="ADV76" s="4">
        <v>4</v>
      </c>
      <c r="ADW76" s="4">
        <v>4</v>
      </c>
      <c r="ADX76" s="4">
        <v>4</v>
      </c>
      <c r="ADY76" s="4">
        <v>4</v>
      </c>
      <c r="ADZ76" s="2">
        <f t="shared" si="1239"/>
        <v>12</v>
      </c>
      <c r="AEA76" s="2">
        <f t="shared" si="1240"/>
        <v>18</v>
      </c>
      <c r="AEB76" s="2">
        <f t="shared" si="1241"/>
        <v>15</v>
      </c>
      <c r="AEC76" s="2">
        <f t="shared" si="1242"/>
        <v>9</v>
      </c>
      <c r="AED76" s="2">
        <f t="shared" si="1243"/>
        <v>23</v>
      </c>
      <c r="AEE76" s="2">
        <f t="shared" si="1244"/>
        <v>31</v>
      </c>
      <c r="AEF76" s="2">
        <f t="shared" si="1245"/>
        <v>26</v>
      </c>
      <c r="AEG76" s="2">
        <f t="shared" si="1246"/>
        <v>13</v>
      </c>
      <c r="AEH76" s="4">
        <v>1</v>
      </c>
      <c r="AEI76" s="4">
        <v>1</v>
      </c>
      <c r="AEJ76" s="4">
        <v>1</v>
      </c>
      <c r="AEK76" s="4">
        <v>1</v>
      </c>
      <c r="AEL76" s="4">
        <v>1</v>
      </c>
      <c r="AEM76" s="4">
        <v>1</v>
      </c>
      <c r="AEN76" s="4">
        <v>1</v>
      </c>
      <c r="AEO76" s="4">
        <v>1</v>
      </c>
      <c r="AEP76" s="4">
        <v>1</v>
      </c>
      <c r="AEQ76" s="4">
        <v>1</v>
      </c>
      <c r="AER76" s="4">
        <v>1</v>
      </c>
      <c r="AES76" s="4">
        <v>2</v>
      </c>
      <c r="AET76" s="4">
        <v>1</v>
      </c>
      <c r="AEU76" s="4">
        <v>1</v>
      </c>
      <c r="AEV76" s="4">
        <v>1</v>
      </c>
      <c r="AEW76" s="4">
        <v>1</v>
      </c>
      <c r="AEX76" s="4">
        <v>1</v>
      </c>
      <c r="AEY76" s="4">
        <v>1</v>
      </c>
      <c r="AEZ76" s="4">
        <v>1</v>
      </c>
      <c r="AFA76" s="4">
        <v>1</v>
      </c>
      <c r="AFB76" s="4">
        <v>1</v>
      </c>
      <c r="AFC76" s="4">
        <v>1</v>
      </c>
      <c r="AFD76" s="4">
        <v>2</v>
      </c>
      <c r="AFE76" s="4">
        <v>3</v>
      </c>
      <c r="AFF76" s="4">
        <v>4</v>
      </c>
      <c r="AFG76" s="4">
        <v>5</v>
      </c>
      <c r="AFH76" s="4">
        <v>5</v>
      </c>
      <c r="AFI76" s="4">
        <v>4</v>
      </c>
      <c r="AFJ76" s="4">
        <v>3</v>
      </c>
      <c r="AFK76" s="4">
        <v>3</v>
      </c>
      <c r="AFL76" s="4">
        <v>1</v>
      </c>
      <c r="AFM76" s="4">
        <v>3</v>
      </c>
      <c r="AFN76" s="1">
        <v>3</v>
      </c>
      <c r="AFO76" s="2">
        <f t="shared" si="1247"/>
        <v>59</v>
      </c>
      <c r="AFP76" s="2">
        <f t="shared" si="1248"/>
        <v>10</v>
      </c>
      <c r="AFQ76" s="2">
        <f t="shared" si="1249"/>
        <v>15</v>
      </c>
      <c r="AFR76" s="2">
        <f t="shared" si="1250"/>
        <v>34</v>
      </c>
      <c r="AFS76" s="4">
        <v>1</v>
      </c>
      <c r="AFT76" s="4">
        <v>0</v>
      </c>
      <c r="AFU76" s="4">
        <v>0</v>
      </c>
      <c r="AFV76" s="4">
        <v>0</v>
      </c>
      <c r="AFW76" s="4">
        <v>0</v>
      </c>
      <c r="AFX76" s="4">
        <v>0</v>
      </c>
      <c r="AFY76" s="4">
        <v>0</v>
      </c>
      <c r="AFZ76" s="4">
        <v>0</v>
      </c>
      <c r="AGA76" s="4">
        <v>0</v>
      </c>
      <c r="AGB76" s="4">
        <v>0</v>
      </c>
      <c r="AGC76" s="4">
        <v>0</v>
      </c>
      <c r="AGD76" s="4">
        <v>0</v>
      </c>
      <c r="AGE76" s="4">
        <v>0</v>
      </c>
      <c r="AGF76" s="4">
        <v>7</v>
      </c>
      <c r="AGG76" s="4">
        <v>0</v>
      </c>
      <c r="AGH76" s="4">
        <v>2</v>
      </c>
      <c r="AGI76" s="4">
        <v>0</v>
      </c>
      <c r="AGJ76" s="4">
        <v>0</v>
      </c>
      <c r="AGK76" s="4">
        <v>0</v>
      </c>
      <c r="AGL76" s="4">
        <v>0</v>
      </c>
      <c r="AGM76" s="4">
        <v>0</v>
      </c>
      <c r="AGN76" s="4">
        <v>7</v>
      </c>
      <c r="AGO76" s="4">
        <v>0</v>
      </c>
      <c r="AGP76" s="4">
        <v>3</v>
      </c>
      <c r="AGQ76" s="4">
        <v>0</v>
      </c>
      <c r="AGR76" s="4">
        <v>0</v>
      </c>
      <c r="AGS76" s="4">
        <v>0</v>
      </c>
      <c r="AGT76" s="4">
        <v>0</v>
      </c>
      <c r="AGU76" s="4">
        <v>0</v>
      </c>
      <c r="AGV76" s="4">
        <v>3</v>
      </c>
      <c r="AGW76" s="4">
        <v>0</v>
      </c>
      <c r="AGX76" s="4">
        <v>0</v>
      </c>
      <c r="AGY76" s="4">
        <v>20</v>
      </c>
      <c r="AGZ76" s="4">
        <v>7</v>
      </c>
      <c r="AHA76" s="4">
        <v>0</v>
      </c>
      <c r="AHB76" s="4">
        <v>0</v>
      </c>
      <c r="AHC76" s="4">
        <v>30</v>
      </c>
      <c r="AHD76" s="4">
        <v>3</v>
      </c>
      <c r="AHE76" s="4">
        <v>0</v>
      </c>
      <c r="AHF76" s="4">
        <v>0</v>
      </c>
      <c r="AHG76" s="4">
        <v>30</v>
      </c>
      <c r="AHH76" s="4">
        <v>2</v>
      </c>
      <c r="AHI76" s="4">
        <v>0</v>
      </c>
      <c r="AHJ76" s="4">
        <v>0</v>
      </c>
      <c r="AHK76" s="4">
        <v>20</v>
      </c>
      <c r="AHL76" s="4">
        <v>7</v>
      </c>
      <c r="AHM76" s="4">
        <v>0</v>
      </c>
      <c r="AHN76" s="4">
        <v>6</v>
      </c>
      <c r="AHO76" s="4">
        <v>0</v>
      </c>
      <c r="AHP76" s="2">
        <f t="shared" si="1251"/>
        <v>0</v>
      </c>
      <c r="AHQ76" s="2">
        <f t="shared" si="1252"/>
        <v>0</v>
      </c>
      <c r="AHR76" s="2">
        <f t="shared" si="1253"/>
        <v>0</v>
      </c>
      <c r="AHS76" s="2">
        <f t="shared" si="1254"/>
        <v>0</v>
      </c>
      <c r="AHT76" s="2">
        <f t="shared" si="1255"/>
        <v>4158</v>
      </c>
      <c r="AHU76" s="2">
        <f t="shared" si="1256"/>
        <v>0</v>
      </c>
      <c r="AHV76" s="2">
        <f t="shared" si="1257"/>
        <v>4158</v>
      </c>
      <c r="AHW76" s="2">
        <f t="shared" si="1258"/>
        <v>0</v>
      </c>
      <c r="AHX76" s="2">
        <f t="shared" si="1259"/>
        <v>180</v>
      </c>
      <c r="AHY76" s="2">
        <f t="shared" si="1260"/>
        <v>180</v>
      </c>
      <c r="AHZ76" s="2">
        <f t="shared" si="1261"/>
        <v>720</v>
      </c>
      <c r="AIA76" s="2">
        <f t="shared" si="1262"/>
        <v>160</v>
      </c>
      <c r="AIB76" s="2">
        <f t="shared" si="1263"/>
        <v>693</v>
      </c>
      <c r="AIC76" s="2">
        <f t="shared" si="1264"/>
        <v>1573</v>
      </c>
      <c r="AID76" s="2">
        <f t="shared" si="1265"/>
        <v>5911</v>
      </c>
      <c r="AIE76" s="2" t="s">
        <v>1267</v>
      </c>
      <c r="AIF76" s="1">
        <v>1</v>
      </c>
      <c r="AIG76" s="1">
        <v>1</v>
      </c>
      <c r="AIH76" s="1">
        <v>1</v>
      </c>
      <c r="AII76" s="1">
        <v>1</v>
      </c>
      <c r="AIJ76" s="1">
        <v>1</v>
      </c>
      <c r="AIK76" s="1">
        <v>1</v>
      </c>
      <c r="AIL76" s="1">
        <v>1</v>
      </c>
      <c r="AIM76" s="1">
        <v>1</v>
      </c>
      <c r="AIN76" s="1">
        <v>1</v>
      </c>
      <c r="AIO76" s="1">
        <v>1</v>
      </c>
      <c r="AIP76" s="1">
        <v>1</v>
      </c>
      <c r="AIQ76" s="1">
        <v>1</v>
      </c>
      <c r="AIR76" s="7">
        <f t="shared" si="1266"/>
        <v>12</v>
      </c>
      <c r="AIS76" s="7">
        <f t="shared" si="1267"/>
        <v>0</v>
      </c>
      <c r="AIT76" s="7">
        <f t="shared" si="1268"/>
        <v>100</v>
      </c>
      <c r="AIU76" s="7" t="str">
        <f t="shared" si="1269"/>
        <v>RIGHT</v>
      </c>
      <c r="AIV76" s="4">
        <v>2</v>
      </c>
      <c r="AIW76" s="4">
        <v>4</v>
      </c>
      <c r="AIX76" s="4">
        <v>1</v>
      </c>
      <c r="AIY76" s="4">
        <v>3</v>
      </c>
      <c r="AIZ76" s="4">
        <v>2</v>
      </c>
      <c r="AJA76" s="4">
        <v>2</v>
      </c>
      <c r="AJB76" s="4">
        <v>3</v>
      </c>
      <c r="AJC76" s="4">
        <v>3</v>
      </c>
      <c r="AJD76" s="4">
        <v>4</v>
      </c>
      <c r="AJE76" s="4">
        <v>3</v>
      </c>
      <c r="AJF76" s="4">
        <v>1</v>
      </c>
      <c r="AJG76" s="4">
        <v>4</v>
      </c>
      <c r="AJH76" s="4">
        <v>1</v>
      </c>
      <c r="AJI76" s="4">
        <v>2</v>
      </c>
      <c r="AJJ76" s="4">
        <v>1</v>
      </c>
      <c r="AJK76" s="4">
        <v>3</v>
      </c>
      <c r="AJL76" s="4">
        <v>2</v>
      </c>
      <c r="AJM76" s="4">
        <v>4</v>
      </c>
      <c r="AJN76" s="4">
        <v>3</v>
      </c>
      <c r="AJO76" s="4">
        <v>3</v>
      </c>
      <c r="AJP76" s="2">
        <f t="shared" si="1270"/>
        <v>51</v>
      </c>
      <c r="AJQ76" s="2">
        <f t="shared" si="1271"/>
        <v>20</v>
      </c>
      <c r="AJR76" s="2">
        <f t="shared" si="1272"/>
        <v>31</v>
      </c>
      <c r="AJS76" s="4">
        <v>4</v>
      </c>
      <c r="AJT76" s="4">
        <v>4</v>
      </c>
      <c r="AJU76" s="4">
        <v>1</v>
      </c>
      <c r="AJV76" s="4">
        <v>1</v>
      </c>
      <c r="AJW76" s="4">
        <v>1</v>
      </c>
      <c r="AJX76" s="4">
        <v>1</v>
      </c>
      <c r="AJY76" s="4">
        <v>1</v>
      </c>
      <c r="AJZ76" s="4">
        <v>1</v>
      </c>
      <c r="AKA76" s="4">
        <v>1</v>
      </c>
      <c r="AKB76" s="4">
        <v>1</v>
      </c>
      <c r="AKC76" s="4">
        <v>1</v>
      </c>
      <c r="AKD76" s="4">
        <v>1</v>
      </c>
      <c r="AKE76" s="4">
        <v>1</v>
      </c>
      <c r="AKF76" s="4">
        <v>1</v>
      </c>
      <c r="AKG76" s="4">
        <v>1</v>
      </c>
      <c r="AKH76" s="4">
        <v>1</v>
      </c>
      <c r="AKI76" s="4">
        <v>0</v>
      </c>
      <c r="AKJ76" s="4">
        <v>0</v>
      </c>
      <c r="AKK76" s="4">
        <v>0</v>
      </c>
      <c r="AKL76" s="4">
        <v>0</v>
      </c>
      <c r="AKM76" s="4">
        <v>0</v>
      </c>
      <c r="AKN76" s="4">
        <v>0</v>
      </c>
      <c r="AKO76" s="4">
        <v>0</v>
      </c>
      <c r="AKP76" s="4">
        <v>0</v>
      </c>
      <c r="AKQ76" s="4">
        <v>1</v>
      </c>
      <c r="AKR76" s="4">
        <v>0</v>
      </c>
      <c r="AKS76" s="4">
        <v>0</v>
      </c>
      <c r="AKT76" s="2">
        <v>3</v>
      </c>
      <c r="AKU76" s="2">
        <v>2</v>
      </c>
      <c r="AKV76" s="2">
        <v>1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1">
        <v>4</v>
      </c>
      <c r="ALD76" s="1">
        <v>4</v>
      </c>
      <c r="ALE76" s="1">
        <v>4</v>
      </c>
      <c r="ALF76" s="1">
        <v>4</v>
      </c>
      <c r="ALG76" s="1">
        <v>3</v>
      </c>
      <c r="ALH76" s="1">
        <v>4</v>
      </c>
      <c r="ALI76" s="1">
        <v>2</v>
      </c>
      <c r="ALJ76" s="1">
        <v>3</v>
      </c>
      <c r="ALK76" s="1">
        <v>3</v>
      </c>
      <c r="ALL76" s="1">
        <v>2</v>
      </c>
      <c r="ALM76" s="1">
        <v>3</v>
      </c>
      <c r="ALN76" s="1">
        <v>2</v>
      </c>
      <c r="ALO76" s="1">
        <v>4</v>
      </c>
      <c r="ALP76" s="1">
        <v>2</v>
      </c>
      <c r="ALQ76" s="1">
        <v>1</v>
      </c>
      <c r="ALR76" s="1">
        <v>3</v>
      </c>
      <c r="ALS76" s="1">
        <v>2</v>
      </c>
      <c r="ALT76" s="1">
        <v>3</v>
      </c>
      <c r="ALU76" s="1">
        <v>3</v>
      </c>
      <c r="ALV76" s="1">
        <v>3</v>
      </c>
      <c r="ALW76" s="1">
        <v>2</v>
      </c>
      <c r="ALX76" s="1">
        <v>3</v>
      </c>
      <c r="ALY76" s="1">
        <v>3</v>
      </c>
      <c r="ALZ76" s="2">
        <f t="shared" si="1273"/>
        <v>67</v>
      </c>
      <c r="AMA76">
        <v>13</v>
      </c>
      <c r="AMB76">
        <v>11</v>
      </c>
      <c r="AMC76">
        <v>17</v>
      </c>
      <c r="AMD76">
        <v>17</v>
      </c>
      <c r="AME76" s="1">
        <v>1</v>
      </c>
      <c r="AMF76" s="1">
        <v>1</v>
      </c>
      <c r="AMG76" s="1">
        <v>1</v>
      </c>
      <c r="AMH76" s="1">
        <v>1</v>
      </c>
      <c r="AMI76" s="8">
        <v>2</v>
      </c>
      <c r="AMJ76" s="8">
        <v>1</v>
      </c>
      <c r="AMK76" s="8">
        <v>2</v>
      </c>
      <c r="AML76" s="8">
        <v>1</v>
      </c>
      <c r="AMM76" s="8">
        <v>2</v>
      </c>
      <c r="AMN76" s="8">
        <v>2</v>
      </c>
      <c r="AMO76" s="8">
        <v>1</v>
      </c>
      <c r="AMP76" s="8">
        <v>1</v>
      </c>
      <c r="AMQ76" s="8">
        <v>1</v>
      </c>
      <c r="AMR76" s="8">
        <v>1</v>
      </c>
      <c r="AMS76" s="8">
        <v>2</v>
      </c>
      <c r="AMT76" s="8">
        <v>2</v>
      </c>
      <c r="AMU76" s="8">
        <v>1</v>
      </c>
      <c r="AMV76" s="8">
        <v>1</v>
      </c>
      <c r="AMW76" s="8">
        <v>1</v>
      </c>
      <c r="AMX76" s="8">
        <v>4</v>
      </c>
      <c r="AMY76" s="8">
        <v>1</v>
      </c>
      <c r="AMZ76" s="2">
        <f t="shared" si="1274"/>
        <v>9</v>
      </c>
      <c r="ANA76" s="2">
        <f t="shared" si="1275"/>
        <v>9</v>
      </c>
      <c r="ANB76" s="2">
        <f t="shared" si="1276"/>
        <v>12</v>
      </c>
      <c r="ANC76" s="2">
        <f t="shared" si="1277"/>
        <v>30</v>
      </c>
    </row>
    <row r="77" spans="1:1043" x14ac:dyDescent="0.2">
      <c r="A77" s="2" t="s">
        <v>510</v>
      </c>
      <c r="B77" s="3">
        <v>43480.421631944446</v>
      </c>
      <c r="C77" s="2">
        <v>160.19999999999999</v>
      </c>
      <c r="D77" s="2">
        <v>53.8</v>
      </c>
      <c r="E77" s="2">
        <v>20.963184284313776</v>
      </c>
      <c r="F77" s="2">
        <v>34</v>
      </c>
      <c r="G77" s="2">
        <v>-41</v>
      </c>
      <c r="H77" s="2">
        <v>-49</v>
      </c>
      <c r="I77" s="2">
        <v>-100</v>
      </c>
      <c r="J77" s="2">
        <v>20</v>
      </c>
      <c r="K77" s="2">
        <v>24</v>
      </c>
      <c r="L77" s="2">
        <v>12</v>
      </c>
      <c r="M77" s="2">
        <v>-59</v>
      </c>
      <c r="N77" s="2">
        <v>5</v>
      </c>
      <c r="O77" s="2">
        <v>19</v>
      </c>
      <c r="P77" s="2">
        <v>-61</v>
      </c>
      <c r="Q77" s="2">
        <v>-64</v>
      </c>
      <c r="R77" s="2">
        <v>-97</v>
      </c>
      <c r="S77" s="2">
        <v>-99</v>
      </c>
      <c r="T77" s="2">
        <v>100</v>
      </c>
      <c r="U77" s="2">
        <v>-59</v>
      </c>
      <c r="V77" s="2">
        <v>24</v>
      </c>
      <c r="W77" s="2">
        <v>25</v>
      </c>
      <c r="X77" s="2">
        <v>11</v>
      </c>
      <c r="Y77" s="2">
        <v>-32</v>
      </c>
      <c r="Z77" s="2">
        <v>5</v>
      </c>
      <c r="AA77" s="2">
        <v>21</v>
      </c>
      <c r="AB77" s="2">
        <v>-94</v>
      </c>
      <c r="AC77" s="2">
        <v>-94</v>
      </c>
      <c r="AD77" s="2">
        <v>-91</v>
      </c>
      <c r="AE77" s="2">
        <v>-91</v>
      </c>
      <c r="AF77" s="2">
        <v>100</v>
      </c>
      <c r="AG77" s="2">
        <v>22</v>
      </c>
      <c r="AH77" s="2">
        <v>-37</v>
      </c>
      <c r="AI77" s="2">
        <v>-100</v>
      </c>
      <c r="AJ77" s="2">
        <v>-100</v>
      </c>
      <c r="AK77" s="2">
        <v>-100</v>
      </c>
      <c r="AL77" s="2">
        <v>-100</v>
      </c>
      <c r="AM77" s="2">
        <v>100</v>
      </c>
      <c r="AN77" s="2">
        <v>22</v>
      </c>
      <c r="AO77" s="2">
        <v>0</v>
      </c>
      <c r="AP77" s="2">
        <v>2</v>
      </c>
      <c r="AQ77" s="2">
        <v>1</v>
      </c>
      <c r="AR77" s="4">
        <v>3</v>
      </c>
      <c r="AS77" s="4">
        <v>3</v>
      </c>
      <c r="AT77" s="4">
        <v>2</v>
      </c>
      <c r="AU77" s="4">
        <v>1</v>
      </c>
      <c r="AV77" s="4">
        <v>1</v>
      </c>
      <c r="AW77" s="4">
        <v>2</v>
      </c>
      <c r="AX77" s="4">
        <v>4</v>
      </c>
      <c r="AY77" s="4">
        <v>2</v>
      </c>
      <c r="AZ77" s="4">
        <v>1</v>
      </c>
      <c r="BA77" s="4">
        <v>1</v>
      </c>
      <c r="BB77" s="4">
        <v>1</v>
      </c>
      <c r="BC77" s="4">
        <v>2</v>
      </c>
      <c r="BD77" s="4">
        <v>3</v>
      </c>
      <c r="BE77" s="4">
        <v>4</v>
      </c>
      <c r="BF77" s="4">
        <v>1</v>
      </c>
      <c r="BG77" s="4">
        <v>4</v>
      </c>
      <c r="BH77" s="4">
        <v>3</v>
      </c>
      <c r="BI77" s="4">
        <v>1</v>
      </c>
      <c r="BJ77" s="4">
        <v>1</v>
      </c>
      <c r="BK77" s="4">
        <v>3</v>
      </c>
      <c r="BL77" s="4">
        <v>4</v>
      </c>
      <c r="BM77" s="4">
        <v>4</v>
      </c>
      <c r="BN77" s="4">
        <v>3</v>
      </c>
      <c r="BO77" s="4">
        <v>3</v>
      </c>
      <c r="BP77" s="4">
        <v>4</v>
      </c>
      <c r="BQ77" s="4">
        <v>2</v>
      </c>
      <c r="BR77" s="4">
        <v>1</v>
      </c>
      <c r="BS77" s="4">
        <v>1</v>
      </c>
      <c r="BT77" s="4">
        <v>1</v>
      </c>
      <c r="BU77" s="4">
        <v>2</v>
      </c>
      <c r="BV77" s="4">
        <v>2</v>
      </c>
      <c r="BW77" s="4">
        <v>2</v>
      </c>
      <c r="BX77" s="4">
        <v>1</v>
      </c>
      <c r="BY77" s="4">
        <v>3</v>
      </c>
      <c r="BZ77" s="4">
        <v>1</v>
      </c>
      <c r="CA77" s="4">
        <v>1</v>
      </c>
      <c r="CB77" s="4">
        <v>1</v>
      </c>
      <c r="CC77" s="4">
        <v>2</v>
      </c>
      <c r="CD77" s="4">
        <v>3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2</v>
      </c>
      <c r="CL77" s="4">
        <v>1</v>
      </c>
      <c r="CM77" s="4">
        <v>1</v>
      </c>
      <c r="CN77" s="4">
        <v>1</v>
      </c>
      <c r="CO77" s="4">
        <v>1</v>
      </c>
      <c r="CP77" s="4">
        <v>3</v>
      </c>
      <c r="CQ77" s="4">
        <v>3</v>
      </c>
      <c r="CR77" s="4">
        <v>1</v>
      </c>
      <c r="CS77" s="4">
        <v>1</v>
      </c>
      <c r="CT77" s="4">
        <v>2</v>
      </c>
      <c r="CU77" s="4">
        <v>1</v>
      </c>
      <c r="CV77" s="4">
        <v>1</v>
      </c>
      <c r="CW77" s="4">
        <v>2</v>
      </c>
      <c r="CX77" s="4">
        <v>1</v>
      </c>
      <c r="CY77" s="4">
        <v>1</v>
      </c>
      <c r="CZ77" s="4">
        <v>1</v>
      </c>
      <c r="DA77" s="4">
        <v>2</v>
      </c>
      <c r="DB77" s="4">
        <v>1</v>
      </c>
      <c r="DC77" s="4">
        <v>4</v>
      </c>
      <c r="DD77" s="4">
        <v>1</v>
      </c>
      <c r="DE77" s="4">
        <v>4</v>
      </c>
      <c r="DF77" s="4">
        <v>3</v>
      </c>
      <c r="DG77" s="4">
        <v>4</v>
      </c>
      <c r="DH77" s="4">
        <v>4</v>
      </c>
      <c r="DI77" s="4">
        <v>1</v>
      </c>
      <c r="DJ77" s="4">
        <v>1</v>
      </c>
      <c r="DK77" s="4">
        <v>1</v>
      </c>
      <c r="DL77" s="4">
        <v>1</v>
      </c>
      <c r="DM77" s="4">
        <v>1</v>
      </c>
      <c r="DN77" s="4">
        <v>1</v>
      </c>
      <c r="DO77" s="4">
        <v>1</v>
      </c>
      <c r="DP77" s="5">
        <v>79.849999999999994</v>
      </c>
      <c r="DQ77" s="5">
        <v>38.159999999999997</v>
      </c>
      <c r="DR77" s="5">
        <v>165.05</v>
      </c>
      <c r="DS77" s="5">
        <v>108.29</v>
      </c>
      <c r="DT77" s="5">
        <v>3.45</v>
      </c>
      <c r="DU77" s="5">
        <v>15</v>
      </c>
      <c r="DV77" s="5">
        <v>129.93</v>
      </c>
      <c r="DW77" s="5">
        <v>65.989999999999995</v>
      </c>
      <c r="DX77" s="5">
        <v>13.15</v>
      </c>
      <c r="DY77" s="5">
        <v>16.71</v>
      </c>
      <c r="DZ77" s="5">
        <v>10.83</v>
      </c>
      <c r="EA77" s="5">
        <v>146.4</v>
      </c>
      <c r="EB77" s="5">
        <v>255.35</v>
      </c>
      <c r="EC77" s="5">
        <v>153.66</v>
      </c>
      <c r="ED77" s="5">
        <v>141.47</v>
      </c>
      <c r="EE77" s="5">
        <v>181.35</v>
      </c>
      <c r="EF77" s="5">
        <v>233.59</v>
      </c>
      <c r="EG77" s="5">
        <v>325.49</v>
      </c>
      <c r="EH77" s="5">
        <v>277.49</v>
      </c>
      <c r="EI77" s="5">
        <v>437</v>
      </c>
      <c r="EJ77" s="5">
        <v>480.09</v>
      </c>
      <c r="EK77" s="5">
        <v>170</v>
      </c>
      <c r="EL77" s="5">
        <v>342.9</v>
      </c>
      <c r="EM77" s="5">
        <v>255.11</v>
      </c>
      <c r="EN77" s="5">
        <v>345.56</v>
      </c>
      <c r="EO77" s="5">
        <v>488</v>
      </c>
      <c r="EP77" s="5">
        <v>211.12</v>
      </c>
      <c r="EQ77" s="5">
        <v>113</v>
      </c>
      <c r="ER77" s="5">
        <v>191.68</v>
      </c>
      <c r="ES77" s="5">
        <v>193.63</v>
      </c>
      <c r="ET77" s="5">
        <v>376.2</v>
      </c>
      <c r="EU77" s="5">
        <v>414.54</v>
      </c>
      <c r="EV77" s="5">
        <v>626.04</v>
      </c>
      <c r="EW77" s="5">
        <v>180.53</v>
      </c>
      <c r="EX77" s="5">
        <v>345.78</v>
      </c>
      <c r="EY77" s="5">
        <v>320.04000000000002</v>
      </c>
      <c r="EZ77" s="5">
        <v>178.92</v>
      </c>
      <c r="FA77" s="5">
        <v>234.51</v>
      </c>
      <c r="FB77" s="5">
        <v>142.71</v>
      </c>
      <c r="FC77" s="5">
        <v>187.24</v>
      </c>
      <c r="FD77" s="5">
        <v>210.15</v>
      </c>
      <c r="FE77" s="5">
        <v>45.39</v>
      </c>
      <c r="FF77" s="5">
        <v>378</v>
      </c>
      <c r="FG77" s="5">
        <v>179.85</v>
      </c>
      <c r="FH77" s="5">
        <v>192.32</v>
      </c>
      <c r="FI77" s="5">
        <v>71.7</v>
      </c>
      <c r="FJ77" s="5">
        <v>288.19</v>
      </c>
      <c r="FK77" s="5">
        <v>113</v>
      </c>
      <c r="FL77" s="5">
        <v>119.29</v>
      </c>
      <c r="FM77" s="5">
        <v>145.82</v>
      </c>
      <c r="FN77" s="5">
        <v>90.89</v>
      </c>
      <c r="FO77" s="5">
        <v>211.61</v>
      </c>
      <c r="FP77" s="5">
        <v>191.15</v>
      </c>
      <c r="FQ77" s="5">
        <v>114.48</v>
      </c>
      <c r="FR77" s="5">
        <v>199.32</v>
      </c>
      <c r="FS77" s="5">
        <v>249.82</v>
      </c>
      <c r="FT77" s="5">
        <v>235.78</v>
      </c>
      <c r="FU77" s="5">
        <v>258.7</v>
      </c>
      <c r="FV77" s="5">
        <v>201.17</v>
      </c>
      <c r="FW77" s="5">
        <v>26.73</v>
      </c>
      <c r="FX77" s="5">
        <v>148.84</v>
      </c>
      <c r="FY77" s="5">
        <v>123</v>
      </c>
      <c r="FZ77" s="5">
        <v>102.48</v>
      </c>
      <c r="GA77" s="5">
        <v>173.4</v>
      </c>
      <c r="GB77" s="5">
        <v>225.68</v>
      </c>
      <c r="GC77" s="5">
        <v>122.4</v>
      </c>
      <c r="GD77" s="5">
        <v>83.7</v>
      </c>
      <c r="GE77" s="5">
        <v>126.79</v>
      </c>
      <c r="GF77" s="5">
        <v>145.15</v>
      </c>
      <c r="GG77" s="5">
        <v>0</v>
      </c>
      <c r="GH77" s="5">
        <v>133.43</v>
      </c>
      <c r="GI77" s="5">
        <v>124.31</v>
      </c>
      <c r="GJ77" s="5">
        <v>2.37</v>
      </c>
      <c r="GK77" s="5">
        <v>313</v>
      </c>
      <c r="GL77" s="5">
        <v>2.37</v>
      </c>
      <c r="GM77" s="5">
        <v>24.38</v>
      </c>
      <c r="GN77" s="2">
        <f t="shared" si="852"/>
        <v>239.54999999999998</v>
      </c>
      <c r="GO77" s="2">
        <f t="shared" si="853"/>
        <v>114.47999999999999</v>
      </c>
      <c r="GP77" s="2">
        <f t="shared" si="854"/>
        <v>330.1</v>
      </c>
      <c r="GQ77" s="2">
        <f t="shared" si="855"/>
        <v>108.29</v>
      </c>
      <c r="GR77" s="2">
        <f t="shared" si="856"/>
        <v>3.45</v>
      </c>
      <c r="GS77" s="2">
        <f t="shared" si="857"/>
        <v>30</v>
      </c>
      <c r="GT77" s="2">
        <f t="shared" si="858"/>
        <v>519.72</v>
      </c>
      <c r="GU77" s="2">
        <f t="shared" si="859"/>
        <v>131.97999999999999</v>
      </c>
      <c r="GV77" s="2">
        <f t="shared" si="860"/>
        <v>13.15</v>
      </c>
      <c r="GW77" s="2">
        <f t="shared" si="861"/>
        <v>16.71</v>
      </c>
      <c r="GX77" s="2">
        <f t="shared" si="862"/>
        <v>10.83</v>
      </c>
      <c r="GY77" s="2">
        <f t="shared" si="863"/>
        <v>292.8</v>
      </c>
      <c r="GZ77" s="2">
        <f t="shared" si="864"/>
        <v>766.05</v>
      </c>
      <c r="HA77" s="2">
        <f t="shared" si="865"/>
        <v>614.64</v>
      </c>
      <c r="HB77" s="2">
        <f t="shared" si="866"/>
        <v>141.47</v>
      </c>
      <c r="HC77" s="2">
        <f t="shared" si="867"/>
        <v>725.4</v>
      </c>
      <c r="HD77" s="2">
        <f t="shared" si="868"/>
        <v>700.77</v>
      </c>
      <c r="HE77" s="2">
        <f t="shared" si="869"/>
        <v>325.49</v>
      </c>
      <c r="HF77" s="2">
        <f t="shared" si="870"/>
        <v>277.49</v>
      </c>
      <c r="HG77" s="2">
        <f t="shared" si="871"/>
        <v>1311</v>
      </c>
      <c r="HH77" s="2">
        <f t="shared" si="872"/>
        <v>1920.36</v>
      </c>
      <c r="HI77" s="2">
        <f t="shared" si="873"/>
        <v>680</v>
      </c>
      <c r="HJ77" s="2">
        <f t="shared" si="874"/>
        <v>1028.6999999999998</v>
      </c>
      <c r="HK77" s="2">
        <f t="shared" si="875"/>
        <v>765.33</v>
      </c>
      <c r="HL77" s="2">
        <f t="shared" si="876"/>
        <v>1382.24</v>
      </c>
      <c r="HM77" s="2">
        <f t="shared" si="877"/>
        <v>976</v>
      </c>
      <c r="HN77" s="2">
        <f t="shared" si="878"/>
        <v>211.12</v>
      </c>
      <c r="HO77" s="2">
        <f t="shared" si="879"/>
        <v>113</v>
      </c>
      <c r="HP77" s="2">
        <f t="shared" si="880"/>
        <v>191.68</v>
      </c>
      <c r="HQ77" s="2">
        <f t="shared" si="881"/>
        <v>387.26</v>
      </c>
      <c r="HR77" s="2">
        <f t="shared" si="882"/>
        <v>752.4</v>
      </c>
      <c r="HS77" s="2">
        <f t="shared" si="883"/>
        <v>829.08</v>
      </c>
      <c r="HT77" s="2">
        <f t="shared" si="884"/>
        <v>626.04</v>
      </c>
      <c r="HU77" s="2">
        <f t="shared" si="885"/>
        <v>541.59</v>
      </c>
      <c r="HV77" s="2">
        <f t="shared" si="886"/>
        <v>345.78</v>
      </c>
      <c r="HW77" s="2">
        <f t="shared" si="887"/>
        <v>320.04000000000002</v>
      </c>
      <c r="HX77" s="2">
        <f t="shared" si="888"/>
        <v>178.92</v>
      </c>
      <c r="HY77" s="2">
        <f t="shared" si="889"/>
        <v>469.02</v>
      </c>
      <c r="HZ77" s="2">
        <f t="shared" si="890"/>
        <v>428.13</v>
      </c>
      <c r="IA77" s="2">
        <f t="shared" si="891"/>
        <v>187.24</v>
      </c>
      <c r="IB77" s="2">
        <f t="shared" si="892"/>
        <v>210.15</v>
      </c>
      <c r="IC77" s="2">
        <f t="shared" si="893"/>
        <v>45.39</v>
      </c>
      <c r="ID77" s="2">
        <f t="shared" si="894"/>
        <v>378</v>
      </c>
      <c r="IE77" s="2">
        <f t="shared" si="895"/>
        <v>179.85</v>
      </c>
      <c r="IF77" s="2">
        <f t="shared" si="896"/>
        <v>192.32</v>
      </c>
      <c r="IG77" s="2">
        <f t="shared" si="897"/>
        <v>143.4</v>
      </c>
      <c r="IH77" s="2">
        <f t="shared" si="898"/>
        <v>288.19</v>
      </c>
      <c r="II77" s="2">
        <f t="shared" si="899"/>
        <v>113</v>
      </c>
      <c r="IJ77" s="2">
        <f t="shared" si="900"/>
        <v>119.29</v>
      </c>
      <c r="IK77" s="2">
        <f t="shared" si="901"/>
        <v>145.82</v>
      </c>
      <c r="IL77" s="2">
        <f t="shared" si="902"/>
        <v>272.67</v>
      </c>
      <c r="IM77" s="2">
        <f t="shared" si="903"/>
        <v>634.83000000000004</v>
      </c>
      <c r="IN77" s="2">
        <f t="shared" si="904"/>
        <v>191.15</v>
      </c>
      <c r="IO77" s="2">
        <f t="shared" si="905"/>
        <v>114.48</v>
      </c>
      <c r="IP77" s="2">
        <f t="shared" si="906"/>
        <v>398.64</v>
      </c>
      <c r="IQ77" s="2">
        <f t="shared" si="907"/>
        <v>249.82</v>
      </c>
      <c r="IR77" s="2">
        <f t="shared" si="908"/>
        <v>235.78</v>
      </c>
      <c r="IS77" s="2">
        <f t="shared" si="909"/>
        <v>517.4</v>
      </c>
      <c r="IT77" s="2">
        <f t="shared" si="910"/>
        <v>201.17</v>
      </c>
      <c r="IU77" s="2">
        <f t="shared" si="911"/>
        <v>26.73</v>
      </c>
      <c r="IV77" s="2">
        <f t="shared" si="912"/>
        <v>148.84</v>
      </c>
      <c r="IW77" s="2">
        <f t="shared" si="913"/>
        <v>246</v>
      </c>
      <c r="IX77" s="2">
        <f t="shared" si="914"/>
        <v>102.48</v>
      </c>
      <c r="IY77" s="2">
        <f t="shared" si="915"/>
        <v>693.6</v>
      </c>
      <c r="IZ77" s="2">
        <f t="shared" si="916"/>
        <v>225.68</v>
      </c>
      <c r="JA77" s="2">
        <f t="shared" si="917"/>
        <v>489.6</v>
      </c>
      <c r="JB77" s="2">
        <f t="shared" si="918"/>
        <v>251.10000000000002</v>
      </c>
      <c r="JC77" s="2">
        <f t="shared" si="919"/>
        <v>507.16</v>
      </c>
      <c r="JD77" s="2">
        <f t="shared" si="920"/>
        <v>580.6</v>
      </c>
      <c r="JE77" s="2">
        <f t="shared" si="921"/>
        <v>0</v>
      </c>
      <c r="JF77" s="2">
        <f t="shared" si="922"/>
        <v>133.43</v>
      </c>
      <c r="JG77" s="2">
        <f t="shared" si="923"/>
        <v>124.31</v>
      </c>
      <c r="JH77" s="2">
        <f t="shared" si="924"/>
        <v>2.37</v>
      </c>
      <c r="JI77" s="2">
        <f t="shared" si="925"/>
        <v>313</v>
      </c>
      <c r="JJ77" s="2">
        <f t="shared" si="926"/>
        <v>2.37</v>
      </c>
      <c r="JK77" s="2">
        <f t="shared" si="927"/>
        <v>24.38</v>
      </c>
      <c r="JL77" s="5">
        <v>0.2656</v>
      </c>
      <c r="JM77" s="5">
        <v>0.14754999999999999</v>
      </c>
      <c r="JN77" s="5">
        <v>0.95135000000000003</v>
      </c>
      <c r="JO77" s="5">
        <v>1.3923000000000001</v>
      </c>
      <c r="JP77" s="5">
        <v>5.8500000000000003E-2</v>
      </c>
      <c r="JQ77" s="5">
        <v>0.15</v>
      </c>
      <c r="JR77" s="5">
        <v>12.6183</v>
      </c>
      <c r="JS77" s="5">
        <v>0.54310000000000003</v>
      </c>
      <c r="JT77" s="5">
        <v>0.1190333333</v>
      </c>
      <c r="JU77" s="5">
        <v>0.15086666670000001</v>
      </c>
      <c r="JV77" s="5">
        <v>0.1340666667</v>
      </c>
      <c r="JW77" s="5">
        <v>3.7849166670000001</v>
      </c>
      <c r="JX77" s="5">
        <v>11.46613333</v>
      </c>
      <c r="JY77" s="5">
        <v>10.3194</v>
      </c>
      <c r="JZ77" s="5">
        <v>6.44679</v>
      </c>
      <c r="KA77" s="5">
        <v>0.29294999999999999</v>
      </c>
      <c r="KB77" s="5">
        <v>10.029963329999999</v>
      </c>
      <c r="KC77" s="5">
        <v>16.458500000000001</v>
      </c>
      <c r="KD77" s="5">
        <v>14.6218495</v>
      </c>
      <c r="KE77" s="5">
        <v>33.82</v>
      </c>
      <c r="KF77" s="5">
        <v>30.050133330000001</v>
      </c>
      <c r="KG77" s="5">
        <v>5.22</v>
      </c>
      <c r="KH77" s="5">
        <v>16.382999999999999</v>
      </c>
      <c r="KI77" s="5">
        <v>9.8745999999999992</v>
      </c>
      <c r="KJ77" s="5">
        <v>14.359249999999999</v>
      </c>
      <c r="KK77" s="5">
        <v>0</v>
      </c>
      <c r="KL77" s="5">
        <v>11.1839</v>
      </c>
      <c r="KM77" s="5">
        <v>2.73</v>
      </c>
      <c r="KN77" s="5">
        <v>9.4915000000000003</v>
      </c>
      <c r="KO77" s="5">
        <v>3.6768000000000001</v>
      </c>
      <c r="KP77" s="5">
        <v>16.394400000000001</v>
      </c>
      <c r="KQ77" s="5">
        <v>15.2403</v>
      </c>
      <c r="KR77" s="5">
        <v>26.440200000000001</v>
      </c>
      <c r="KS77" s="5">
        <v>15.008749999999999</v>
      </c>
      <c r="KT77" s="5">
        <v>18.950099999999999</v>
      </c>
      <c r="KU77" s="5">
        <v>5.9976000000000003</v>
      </c>
      <c r="KV77" s="5">
        <v>4.9896000000000003</v>
      </c>
      <c r="KW77" s="5">
        <v>1.7626500000000001</v>
      </c>
      <c r="KX77" s="5">
        <v>1.8480000000000001</v>
      </c>
      <c r="KY77" s="5">
        <v>5.6280000000000001</v>
      </c>
      <c r="KZ77" s="5">
        <v>8.1966249999999992</v>
      </c>
      <c r="LA77" s="5">
        <v>1.4370000000000001</v>
      </c>
      <c r="LB77" s="5">
        <v>15.789</v>
      </c>
      <c r="LC77" s="5">
        <v>14.217396669999999</v>
      </c>
      <c r="LD77" s="5">
        <v>16.942399999999999</v>
      </c>
      <c r="LE77" s="5">
        <v>8.0909999999999993</v>
      </c>
      <c r="LF77" s="5">
        <v>10.3474</v>
      </c>
      <c r="LG77" s="5">
        <v>0.74633333329999996</v>
      </c>
      <c r="LH77" s="5">
        <v>0.90590000000000004</v>
      </c>
      <c r="LI77" s="5">
        <v>2.0419499999999999</v>
      </c>
      <c r="LJ77" s="5">
        <v>6.6978</v>
      </c>
      <c r="LK77" s="5">
        <v>17.363700000000001</v>
      </c>
      <c r="LL77" s="5">
        <v>9.0416000000000007</v>
      </c>
      <c r="LM77" s="5">
        <v>4.032</v>
      </c>
      <c r="LN77" s="5">
        <v>10.54833333</v>
      </c>
      <c r="LO77" s="5">
        <v>10.49</v>
      </c>
      <c r="LP77" s="5">
        <v>11.596399999999999</v>
      </c>
      <c r="LQ77" s="5">
        <v>12.442133330000001</v>
      </c>
      <c r="LR77" s="5">
        <v>2.536666667</v>
      </c>
      <c r="LS77" s="5">
        <v>7.9200000000000007E-2</v>
      </c>
      <c r="LT77" s="5">
        <v>7.93</v>
      </c>
      <c r="LU77" s="5">
        <v>4.8708</v>
      </c>
      <c r="LV77" s="5">
        <v>2.3668</v>
      </c>
      <c r="LW77" s="5">
        <v>1.8360000000000001</v>
      </c>
      <c r="LX77" s="5">
        <v>18.558399999999999</v>
      </c>
      <c r="LY77" s="5">
        <v>1.734</v>
      </c>
      <c r="LZ77" s="5">
        <v>0.372</v>
      </c>
      <c r="MA77" s="5">
        <v>1.3066666669999999E-2</v>
      </c>
      <c r="MB77" s="5">
        <v>4.9133333330000001E-2</v>
      </c>
      <c r="MC77" s="5">
        <v>0</v>
      </c>
      <c r="MD77" s="5">
        <v>0.14760000000000001</v>
      </c>
      <c r="ME77" s="5">
        <v>0</v>
      </c>
      <c r="MF77" s="5">
        <v>4.7399999999999998E-2</v>
      </c>
      <c r="MG77" s="5">
        <v>0</v>
      </c>
      <c r="MH77" s="5">
        <v>0</v>
      </c>
      <c r="MI77" s="5">
        <v>2.3107500000000001</v>
      </c>
      <c r="MJ77" s="2">
        <f t="shared" si="928"/>
        <v>0.79679999999999995</v>
      </c>
      <c r="MK77" s="2">
        <f t="shared" si="929"/>
        <v>0.44264999999999999</v>
      </c>
      <c r="ML77" s="2">
        <f t="shared" si="930"/>
        <v>1.9027000000000001</v>
      </c>
      <c r="MM77" s="2">
        <f t="shared" si="931"/>
        <v>1.3923000000000001</v>
      </c>
      <c r="MN77" s="2">
        <f t="shared" si="932"/>
        <v>5.8500000000000003E-2</v>
      </c>
      <c r="MO77" s="2">
        <f t="shared" si="933"/>
        <v>0.3</v>
      </c>
      <c r="MP77" s="2">
        <f t="shared" si="934"/>
        <v>50.473199999999999</v>
      </c>
      <c r="MQ77" s="2">
        <f t="shared" si="935"/>
        <v>1.0862000000000001</v>
      </c>
      <c r="MR77" s="2">
        <f t="shared" si="936"/>
        <v>0.1190333333</v>
      </c>
      <c r="MS77" s="2">
        <f t="shared" si="937"/>
        <v>0.15086666670000001</v>
      </c>
      <c r="MT77" s="2">
        <f t="shared" si="938"/>
        <v>0.1340666667</v>
      </c>
      <c r="MU77" s="2">
        <f t="shared" si="939"/>
        <v>7.5698333340000001</v>
      </c>
      <c r="MV77" s="2">
        <f t="shared" si="940"/>
        <v>34.398399990000001</v>
      </c>
      <c r="MW77" s="2">
        <f t="shared" si="941"/>
        <v>41.2776</v>
      </c>
      <c r="MX77" s="2">
        <f t="shared" si="942"/>
        <v>6.44679</v>
      </c>
      <c r="MY77" s="2">
        <f t="shared" si="943"/>
        <v>1.1718</v>
      </c>
      <c r="MZ77" s="2">
        <f t="shared" si="944"/>
        <v>30.089889989999996</v>
      </c>
      <c r="NA77" s="2">
        <f t="shared" si="945"/>
        <v>16.458500000000001</v>
      </c>
      <c r="NB77" s="2">
        <f t="shared" si="946"/>
        <v>14.6218495</v>
      </c>
      <c r="NC77" s="2">
        <f t="shared" si="947"/>
        <v>101.46000000000001</v>
      </c>
      <c r="ND77" s="2">
        <f t="shared" si="948"/>
        <v>120.20053332000001</v>
      </c>
      <c r="NE77" s="2">
        <f t="shared" si="949"/>
        <v>20.88</v>
      </c>
      <c r="NF77" s="2">
        <f t="shared" si="950"/>
        <v>49.149000000000001</v>
      </c>
      <c r="NG77" s="2">
        <f t="shared" si="951"/>
        <v>29.623799999999996</v>
      </c>
      <c r="NH77" s="2">
        <f t="shared" si="952"/>
        <v>57.436999999999998</v>
      </c>
      <c r="NI77" s="2">
        <f t="shared" si="953"/>
        <v>0</v>
      </c>
      <c r="NJ77" s="2">
        <f t="shared" si="954"/>
        <v>11.1839</v>
      </c>
      <c r="NK77" s="2">
        <f t="shared" si="955"/>
        <v>2.73</v>
      </c>
      <c r="NL77" s="2">
        <f t="shared" si="956"/>
        <v>9.4915000000000003</v>
      </c>
      <c r="NM77" s="2">
        <f t="shared" si="957"/>
        <v>7.3536000000000001</v>
      </c>
      <c r="NN77" s="2">
        <f t="shared" si="958"/>
        <v>32.788800000000002</v>
      </c>
      <c r="NO77" s="2">
        <f t="shared" si="959"/>
        <v>30.480599999999999</v>
      </c>
      <c r="NP77" s="2">
        <f t="shared" si="960"/>
        <v>26.440200000000001</v>
      </c>
      <c r="NQ77" s="2">
        <f t="shared" si="961"/>
        <v>45.026249999999997</v>
      </c>
      <c r="NR77" s="2">
        <f t="shared" si="962"/>
        <v>18.950099999999999</v>
      </c>
      <c r="NS77" s="2">
        <f t="shared" si="963"/>
        <v>5.9976000000000003</v>
      </c>
      <c r="NT77" s="2">
        <f t="shared" si="964"/>
        <v>4.9896000000000003</v>
      </c>
      <c r="NU77" s="2">
        <f t="shared" si="965"/>
        <v>3.5253000000000001</v>
      </c>
      <c r="NV77" s="2">
        <f t="shared" si="966"/>
        <v>5.5440000000000005</v>
      </c>
      <c r="NW77" s="2">
        <f t="shared" si="967"/>
        <v>5.6280000000000001</v>
      </c>
      <c r="NX77" s="2">
        <f t="shared" si="968"/>
        <v>8.1966249999999992</v>
      </c>
      <c r="NY77" s="2">
        <f t="shared" si="969"/>
        <v>1.4370000000000001</v>
      </c>
      <c r="NZ77" s="2">
        <f t="shared" si="970"/>
        <v>15.789</v>
      </c>
      <c r="OA77" s="2">
        <f t="shared" si="971"/>
        <v>14.217396669999999</v>
      </c>
      <c r="OB77" s="2">
        <f t="shared" si="972"/>
        <v>16.942399999999999</v>
      </c>
      <c r="OC77" s="2">
        <f t="shared" si="973"/>
        <v>16.181999999999999</v>
      </c>
      <c r="OD77" s="2">
        <f t="shared" si="974"/>
        <v>10.3474</v>
      </c>
      <c r="OE77" s="2">
        <f t="shared" si="975"/>
        <v>0.74633333329999996</v>
      </c>
      <c r="OF77" s="2">
        <f t="shared" si="976"/>
        <v>0.90590000000000004</v>
      </c>
      <c r="OG77" s="2">
        <f t="shared" si="977"/>
        <v>2.0419499999999999</v>
      </c>
      <c r="OH77" s="2">
        <f t="shared" si="978"/>
        <v>20.093399999999999</v>
      </c>
      <c r="OI77" s="2">
        <f t="shared" si="979"/>
        <v>52.091100000000004</v>
      </c>
      <c r="OJ77" s="2">
        <f t="shared" si="980"/>
        <v>9.0416000000000007</v>
      </c>
      <c r="OK77" s="2">
        <f t="shared" si="981"/>
        <v>4.032</v>
      </c>
      <c r="OL77" s="2">
        <f t="shared" si="982"/>
        <v>21.09666666</v>
      </c>
      <c r="OM77" s="2">
        <f t="shared" si="983"/>
        <v>10.49</v>
      </c>
      <c r="ON77" s="2">
        <f t="shared" si="984"/>
        <v>11.596399999999999</v>
      </c>
      <c r="OO77" s="2">
        <f t="shared" si="985"/>
        <v>24.884266660000002</v>
      </c>
      <c r="OP77" s="2">
        <f t="shared" si="986"/>
        <v>2.536666667</v>
      </c>
      <c r="OQ77" s="2">
        <f t="shared" si="987"/>
        <v>7.9200000000000007E-2</v>
      </c>
      <c r="OR77" s="2">
        <f t="shared" si="988"/>
        <v>7.93</v>
      </c>
      <c r="OS77" s="2">
        <f t="shared" si="989"/>
        <v>9.7416</v>
      </c>
      <c r="OT77" s="2">
        <f t="shared" si="990"/>
        <v>2.3668</v>
      </c>
      <c r="OU77" s="2">
        <f t="shared" si="991"/>
        <v>7.3440000000000003</v>
      </c>
      <c r="OV77" s="2">
        <f t="shared" si="992"/>
        <v>18.558399999999999</v>
      </c>
      <c r="OW77" s="2">
        <f t="shared" si="993"/>
        <v>6.9359999999999999</v>
      </c>
      <c r="OX77" s="2">
        <f t="shared" si="994"/>
        <v>1.1160000000000001</v>
      </c>
      <c r="OY77" s="2">
        <f t="shared" si="995"/>
        <v>5.2266666679999997E-2</v>
      </c>
      <c r="OZ77" s="2">
        <f t="shared" si="996"/>
        <v>0.19653333332</v>
      </c>
      <c r="PA77" s="2">
        <f t="shared" si="997"/>
        <v>0</v>
      </c>
      <c r="PB77" s="2">
        <f t="shared" si="998"/>
        <v>0.14760000000000001</v>
      </c>
      <c r="PC77" s="2">
        <f t="shared" si="999"/>
        <v>0</v>
      </c>
      <c r="PD77" s="2">
        <f t="shared" si="1000"/>
        <v>4.7399999999999998E-2</v>
      </c>
      <c r="PE77" s="2">
        <f t="shared" si="1001"/>
        <v>0</v>
      </c>
      <c r="PF77" s="2">
        <f t="shared" si="1002"/>
        <v>0</v>
      </c>
      <c r="PG77" s="2">
        <f t="shared" si="1003"/>
        <v>2.3107500000000001</v>
      </c>
      <c r="PH77" s="2">
        <f t="shared" si="1004"/>
        <v>7.1711999999999998</v>
      </c>
      <c r="PI77" s="2">
        <f t="shared" si="1005"/>
        <v>3.9838499999999999</v>
      </c>
      <c r="PJ77" s="2">
        <f t="shared" si="1006"/>
        <v>17.124300000000002</v>
      </c>
      <c r="PK77" s="2">
        <f t="shared" si="1007"/>
        <v>12.530700000000001</v>
      </c>
      <c r="PL77" s="2">
        <f t="shared" si="1008"/>
        <v>0.52650000000000008</v>
      </c>
      <c r="PM77" s="2">
        <f t="shared" si="1009"/>
        <v>2.6999999999999997</v>
      </c>
      <c r="PN77" s="2">
        <f t="shared" si="1010"/>
        <v>454.25880000000001</v>
      </c>
      <c r="PO77" s="2">
        <f t="shared" si="1011"/>
        <v>9.7758000000000003</v>
      </c>
      <c r="PP77" s="2">
        <f t="shared" si="1012"/>
        <v>1.0712999997000001</v>
      </c>
      <c r="PQ77" s="2">
        <f t="shared" si="1013"/>
        <v>1.3578000003000001</v>
      </c>
      <c r="PR77" s="2">
        <f t="shared" si="1014"/>
        <v>1.2066000002999999</v>
      </c>
      <c r="PS77" s="2">
        <f t="shared" si="1015"/>
        <v>68.128500005999996</v>
      </c>
      <c r="PT77" s="2">
        <f t="shared" si="1016"/>
        <v>309.58559991000004</v>
      </c>
      <c r="PU77" s="2">
        <f t="shared" si="1017"/>
        <v>371.4984</v>
      </c>
      <c r="PV77" s="2">
        <f t="shared" si="1018"/>
        <v>58.02111</v>
      </c>
      <c r="PW77" s="2">
        <f t="shared" si="1019"/>
        <v>10.546199999999999</v>
      </c>
      <c r="PX77" s="2">
        <f t="shared" si="1020"/>
        <v>270.80900990999999</v>
      </c>
      <c r="PY77" s="2">
        <f t="shared" si="1021"/>
        <v>148.12650000000002</v>
      </c>
      <c r="PZ77" s="2">
        <f t="shared" si="1022"/>
        <v>131.59664549999999</v>
      </c>
      <c r="QA77" s="2">
        <f t="shared" si="1023"/>
        <v>913.1400000000001</v>
      </c>
      <c r="QB77" s="2">
        <f t="shared" si="1024"/>
        <v>1081.80479988</v>
      </c>
      <c r="QC77" s="2">
        <f t="shared" si="1025"/>
        <v>187.92</v>
      </c>
      <c r="QD77" s="2">
        <f t="shared" si="1026"/>
        <v>442.34100000000001</v>
      </c>
      <c r="QE77" s="2">
        <f t="shared" si="1027"/>
        <v>266.61419999999998</v>
      </c>
      <c r="QF77" s="2">
        <f t="shared" si="1028"/>
        <v>516.93299999999999</v>
      </c>
      <c r="QG77" s="2">
        <f t="shared" si="1029"/>
        <v>0</v>
      </c>
      <c r="QH77" s="2">
        <f t="shared" si="1030"/>
        <v>100.65509999999999</v>
      </c>
      <c r="QI77" s="2">
        <f t="shared" si="1031"/>
        <v>24.57</v>
      </c>
      <c r="QJ77" s="2">
        <f t="shared" si="1032"/>
        <v>85.423500000000004</v>
      </c>
      <c r="QK77" s="2">
        <f t="shared" si="1033"/>
        <v>66.182400000000001</v>
      </c>
      <c r="QL77" s="2">
        <f t="shared" si="1034"/>
        <v>295.0992</v>
      </c>
      <c r="QM77" s="2">
        <f t="shared" si="1035"/>
        <v>274.3254</v>
      </c>
      <c r="QN77" s="2">
        <f t="shared" si="1036"/>
        <v>237.96180000000001</v>
      </c>
      <c r="QO77" s="2">
        <f t="shared" si="1037"/>
        <v>405.23624999999998</v>
      </c>
      <c r="QP77" s="2">
        <f t="shared" si="1038"/>
        <v>170.55089999999998</v>
      </c>
      <c r="QQ77" s="2">
        <f t="shared" si="1039"/>
        <v>53.978400000000001</v>
      </c>
      <c r="QR77" s="2">
        <f t="shared" si="1040"/>
        <v>44.906400000000005</v>
      </c>
      <c r="QS77" s="2">
        <f t="shared" si="1041"/>
        <v>31.727700000000002</v>
      </c>
      <c r="QT77" s="2">
        <f t="shared" si="1042"/>
        <v>49.896000000000001</v>
      </c>
      <c r="QU77" s="2">
        <f t="shared" si="1043"/>
        <v>50.652000000000001</v>
      </c>
      <c r="QV77" s="2">
        <f t="shared" si="1044"/>
        <v>73.769624999999991</v>
      </c>
      <c r="QW77" s="2">
        <f t="shared" si="1045"/>
        <v>12.933</v>
      </c>
      <c r="QX77" s="2">
        <f t="shared" si="1046"/>
        <v>142.101</v>
      </c>
      <c r="QY77" s="2">
        <f t="shared" si="1047"/>
        <v>127.95657002999999</v>
      </c>
      <c r="QZ77" s="2">
        <f t="shared" si="1048"/>
        <v>152.48159999999999</v>
      </c>
      <c r="RA77" s="2">
        <f t="shared" si="1049"/>
        <v>145.63799999999998</v>
      </c>
      <c r="RB77" s="2">
        <f t="shared" si="1050"/>
        <v>93.126599999999996</v>
      </c>
      <c r="RC77" s="2">
        <f t="shared" si="1051"/>
        <v>6.7169999996999996</v>
      </c>
      <c r="RD77" s="2">
        <f t="shared" si="1052"/>
        <v>8.1531000000000002</v>
      </c>
      <c r="RE77" s="2">
        <f t="shared" si="1053"/>
        <v>18.377549999999999</v>
      </c>
      <c r="RF77" s="2">
        <f t="shared" si="1054"/>
        <v>180.84059999999999</v>
      </c>
      <c r="RG77" s="2">
        <f t="shared" si="1055"/>
        <v>468.81990000000002</v>
      </c>
      <c r="RH77" s="2">
        <f t="shared" si="1056"/>
        <v>81.374400000000009</v>
      </c>
      <c r="RI77" s="2">
        <f t="shared" si="1057"/>
        <v>36.287999999999997</v>
      </c>
      <c r="RJ77" s="2">
        <f t="shared" si="1058"/>
        <v>189.86999994000001</v>
      </c>
      <c r="RK77" s="2">
        <f t="shared" si="1059"/>
        <v>94.41</v>
      </c>
      <c r="RL77" s="2">
        <f t="shared" si="1060"/>
        <v>104.3676</v>
      </c>
      <c r="RM77" s="2">
        <f t="shared" si="1061"/>
        <v>223.95839994000002</v>
      </c>
      <c r="RN77" s="2">
        <f t="shared" si="1062"/>
        <v>22.830000002999999</v>
      </c>
      <c r="RO77" s="2">
        <f t="shared" si="1063"/>
        <v>0.7128000000000001</v>
      </c>
      <c r="RP77" s="2">
        <f t="shared" si="1064"/>
        <v>71.37</v>
      </c>
      <c r="RQ77" s="2">
        <f t="shared" si="1065"/>
        <v>87.674400000000006</v>
      </c>
      <c r="RR77" s="2">
        <f t="shared" si="1066"/>
        <v>21.301200000000001</v>
      </c>
      <c r="RS77" s="2">
        <f t="shared" si="1067"/>
        <v>66.096000000000004</v>
      </c>
      <c r="RT77" s="2">
        <f t="shared" si="1068"/>
        <v>167.0256</v>
      </c>
      <c r="RU77" s="2">
        <f t="shared" si="1069"/>
        <v>62.423999999999999</v>
      </c>
      <c r="RV77" s="2">
        <f t="shared" si="1070"/>
        <v>10.044</v>
      </c>
      <c r="RW77" s="2">
        <f t="shared" si="1071"/>
        <v>0.47040000011999999</v>
      </c>
      <c r="RX77" s="2">
        <f t="shared" si="1072"/>
        <v>1.7687999998800001</v>
      </c>
      <c r="RY77" s="2">
        <f t="shared" si="1073"/>
        <v>0</v>
      </c>
      <c r="RZ77" s="2">
        <f t="shared" si="1074"/>
        <v>1.3284</v>
      </c>
      <c r="SA77" s="2">
        <f t="shared" si="1075"/>
        <v>0</v>
      </c>
      <c r="SB77" s="2">
        <f t="shared" si="1076"/>
        <v>0.42659999999999998</v>
      </c>
      <c r="SC77" s="2">
        <f t="shared" si="1077"/>
        <v>0</v>
      </c>
      <c r="SD77" s="2">
        <f t="shared" si="1078"/>
        <v>0</v>
      </c>
      <c r="SE77" s="2">
        <f t="shared" si="1079"/>
        <v>20.796749999999999</v>
      </c>
      <c r="SF77" s="5">
        <v>13.388733330000001</v>
      </c>
      <c r="SG77" s="5">
        <v>7.7198250000000002</v>
      </c>
      <c r="SH77" s="5">
        <v>6.3710000000000004</v>
      </c>
      <c r="SI77" s="5">
        <v>0.5474</v>
      </c>
      <c r="SJ77" s="5">
        <v>6.3E-2</v>
      </c>
      <c r="SK77" s="5">
        <v>0.78</v>
      </c>
      <c r="SL77" s="5">
        <v>1.3083</v>
      </c>
      <c r="SM77" s="5">
        <v>3.6183999999999998</v>
      </c>
      <c r="SN77" s="5">
        <v>1.0646166669999999</v>
      </c>
      <c r="SO77" s="5">
        <v>2.0312000000000001</v>
      </c>
      <c r="SP77" s="5">
        <v>1.5169333330000001</v>
      </c>
      <c r="SQ77" s="5">
        <v>1.49655</v>
      </c>
      <c r="SR77" s="5">
        <v>0.76776666670000004</v>
      </c>
      <c r="SS77" s="5">
        <v>0.104895</v>
      </c>
      <c r="ST77" s="5">
        <v>0.34303499999999998</v>
      </c>
      <c r="SU77" s="5">
        <v>0</v>
      </c>
      <c r="SV77" s="5">
        <v>0</v>
      </c>
      <c r="SW77" s="5">
        <v>5.6295333330000004</v>
      </c>
      <c r="SX77" s="5">
        <v>0</v>
      </c>
      <c r="SY77" s="5">
        <v>0</v>
      </c>
      <c r="SZ77" s="5">
        <v>0.20226666669999999</v>
      </c>
      <c r="TA77" s="5">
        <v>0</v>
      </c>
      <c r="TB77" s="5">
        <v>6.6547999999999998</v>
      </c>
      <c r="TC77" s="5">
        <v>5.7714999999999996</v>
      </c>
      <c r="TD77" s="5">
        <v>2.2212499999999999</v>
      </c>
      <c r="TE77" s="5">
        <v>0</v>
      </c>
      <c r="TF77" s="5">
        <v>0</v>
      </c>
      <c r="TG77" s="5">
        <v>0</v>
      </c>
      <c r="TH77" s="5">
        <v>0</v>
      </c>
      <c r="TI77" s="5">
        <v>2.3046500000000001</v>
      </c>
      <c r="TJ77" s="5">
        <v>8.4545999999999992</v>
      </c>
      <c r="TK77" s="5">
        <v>5.5125999999999999</v>
      </c>
      <c r="TL77" s="5">
        <v>7.2371999999999996</v>
      </c>
      <c r="TM77" s="5">
        <v>0.47149999999999997</v>
      </c>
      <c r="TN77" s="5">
        <v>0</v>
      </c>
      <c r="TO77" s="5">
        <v>7.9884000000000004</v>
      </c>
      <c r="TP77" s="5">
        <v>1.9907999999999999</v>
      </c>
      <c r="TQ77" s="5">
        <v>1.35795</v>
      </c>
      <c r="TR77" s="5">
        <v>1.8715333329999999</v>
      </c>
      <c r="TS77" s="5">
        <v>7.0400000000000004E-2</v>
      </c>
      <c r="TT77" s="5">
        <v>13.523524999999999</v>
      </c>
      <c r="TU77" s="5">
        <v>9.4200000000000006E-2</v>
      </c>
      <c r="TV77" s="5">
        <v>1.0980000000000001</v>
      </c>
      <c r="TW77" s="5">
        <v>0.83872333330000004</v>
      </c>
      <c r="TX77" s="5">
        <v>2.4784000000000002</v>
      </c>
      <c r="TY77" s="5">
        <v>3.0000000000000001E-3</v>
      </c>
      <c r="TZ77" s="5">
        <v>10.17033333</v>
      </c>
      <c r="UA77" s="5">
        <v>5.0880000000000001</v>
      </c>
      <c r="UB77" s="5">
        <v>7.7593500000000004</v>
      </c>
      <c r="UC77" s="5">
        <v>0.35354999999999998</v>
      </c>
      <c r="UD77" s="5">
        <v>0.87229999999999996</v>
      </c>
      <c r="UE77" s="5">
        <v>0</v>
      </c>
      <c r="UF77" s="5">
        <v>18.3155</v>
      </c>
      <c r="UG77" s="5">
        <v>17.28</v>
      </c>
      <c r="UH77" s="5">
        <v>0</v>
      </c>
      <c r="UI77" s="5">
        <v>3.6211500000000001</v>
      </c>
      <c r="UJ77" s="5">
        <v>26.613199999999999</v>
      </c>
      <c r="UK77" s="5">
        <v>28.204866670000001</v>
      </c>
      <c r="UL77" s="5">
        <v>33.047916669999999</v>
      </c>
      <c r="UM77" s="5">
        <v>4.8080999999999996</v>
      </c>
      <c r="UN77" s="5">
        <v>12.321999999999999</v>
      </c>
      <c r="UO77" s="5">
        <v>12.4476</v>
      </c>
      <c r="UP77" s="5">
        <v>12.688000000000001</v>
      </c>
      <c r="UQ77" s="5">
        <v>32.384999999999998</v>
      </c>
      <c r="UR77" s="5">
        <v>0.29120000000000001</v>
      </c>
      <c r="US77" s="5">
        <v>4.6239999999999997</v>
      </c>
      <c r="UT77" s="5">
        <v>15.624000000000001</v>
      </c>
      <c r="UU77" s="5">
        <v>31.06133333</v>
      </c>
      <c r="UV77" s="5">
        <v>35.121933329999997</v>
      </c>
      <c r="UW77" s="5">
        <v>0</v>
      </c>
      <c r="UX77" s="5">
        <v>32.060699999999997</v>
      </c>
      <c r="UY77" s="5">
        <v>0.38973333329999998</v>
      </c>
      <c r="UZ77" s="5">
        <v>0</v>
      </c>
      <c r="VA77" s="5">
        <v>0</v>
      </c>
      <c r="VB77" s="5">
        <v>0</v>
      </c>
      <c r="VC77" s="5">
        <v>2.2499999999999999E-2</v>
      </c>
      <c r="VD77" s="2">
        <f t="shared" si="1080"/>
        <v>40.166199990000003</v>
      </c>
      <c r="VE77" s="2">
        <f t="shared" si="1081"/>
        <v>23.159475</v>
      </c>
      <c r="VF77" s="2">
        <f t="shared" si="1082"/>
        <v>12.742000000000001</v>
      </c>
      <c r="VG77" s="2">
        <f t="shared" si="1083"/>
        <v>0.5474</v>
      </c>
      <c r="VH77" s="2">
        <f t="shared" si="1084"/>
        <v>6.3E-2</v>
      </c>
      <c r="VI77" s="2">
        <f t="shared" si="1085"/>
        <v>1.56</v>
      </c>
      <c r="VJ77" s="2">
        <f t="shared" si="1086"/>
        <v>5.2332000000000001</v>
      </c>
      <c r="VK77" s="2">
        <f t="shared" si="1087"/>
        <v>7.2367999999999997</v>
      </c>
      <c r="VL77" s="2">
        <f t="shared" si="1088"/>
        <v>1.0646166669999999</v>
      </c>
      <c r="VM77" s="2">
        <f t="shared" si="1089"/>
        <v>2.0312000000000001</v>
      </c>
      <c r="VN77" s="2">
        <f t="shared" si="1090"/>
        <v>1.5169333330000001</v>
      </c>
      <c r="VO77" s="2">
        <f t="shared" si="1091"/>
        <v>2.9931000000000001</v>
      </c>
      <c r="VP77" s="2">
        <f t="shared" si="1092"/>
        <v>2.3033000001000001</v>
      </c>
      <c r="VQ77" s="2">
        <f t="shared" si="1093"/>
        <v>0.41958000000000001</v>
      </c>
      <c r="VR77" s="2">
        <f t="shared" si="1094"/>
        <v>0.34303499999999998</v>
      </c>
      <c r="VS77" s="2">
        <f t="shared" si="1095"/>
        <v>0</v>
      </c>
      <c r="VT77" s="2">
        <f t="shared" si="1096"/>
        <v>0</v>
      </c>
      <c r="VU77" s="2">
        <f t="shared" si="1097"/>
        <v>5.6295333330000004</v>
      </c>
      <c r="VV77" s="2">
        <f t="shared" si="1098"/>
        <v>0</v>
      </c>
      <c r="VW77" s="2">
        <f t="shared" si="1099"/>
        <v>0</v>
      </c>
      <c r="VX77" s="2">
        <f t="shared" si="1100"/>
        <v>0.80906666679999995</v>
      </c>
      <c r="VY77" s="2">
        <f t="shared" si="1101"/>
        <v>0</v>
      </c>
      <c r="VZ77" s="2">
        <f t="shared" si="1102"/>
        <v>19.964399999999998</v>
      </c>
      <c r="WA77" s="2">
        <f t="shared" si="1103"/>
        <v>17.314499999999999</v>
      </c>
      <c r="WB77" s="2">
        <f t="shared" si="1104"/>
        <v>8.8849999999999998</v>
      </c>
      <c r="WC77" s="2">
        <f t="shared" si="1105"/>
        <v>0</v>
      </c>
      <c r="WD77" s="2">
        <f t="shared" si="1106"/>
        <v>0</v>
      </c>
      <c r="WE77" s="2">
        <f t="shared" si="1107"/>
        <v>0</v>
      </c>
      <c r="WF77" s="2">
        <f t="shared" si="1108"/>
        <v>0</v>
      </c>
      <c r="WG77" s="2">
        <f t="shared" si="1109"/>
        <v>4.6093000000000002</v>
      </c>
      <c r="WH77" s="2">
        <f t="shared" si="1110"/>
        <v>16.909199999999998</v>
      </c>
      <c r="WI77" s="2">
        <f t="shared" si="1111"/>
        <v>11.0252</v>
      </c>
      <c r="WJ77" s="2">
        <f t="shared" si="1112"/>
        <v>7.2371999999999996</v>
      </c>
      <c r="WK77" s="2">
        <f t="shared" si="1113"/>
        <v>1.4144999999999999</v>
      </c>
      <c r="WL77" s="2">
        <f t="shared" si="1114"/>
        <v>0</v>
      </c>
      <c r="WM77" s="2">
        <f t="shared" si="1115"/>
        <v>7.9884000000000004</v>
      </c>
      <c r="WN77" s="2">
        <f t="shared" si="1116"/>
        <v>1.9907999999999999</v>
      </c>
      <c r="WO77" s="2">
        <f t="shared" si="1117"/>
        <v>2.7159</v>
      </c>
      <c r="WP77" s="2">
        <f t="shared" si="1118"/>
        <v>5.6145999989999993</v>
      </c>
      <c r="WQ77" s="2">
        <f t="shared" si="1119"/>
        <v>7.0400000000000004E-2</v>
      </c>
      <c r="WR77" s="2">
        <f t="shared" si="1120"/>
        <v>13.523524999999999</v>
      </c>
      <c r="WS77" s="2">
        <f t="shared" si="1121"/>
        <v>9.4200000000000006E-2</v>
      </c>
      <c r="WT77" s="2">
        <f t="shared" si="1122"/>
        <v>1.0980000000000001</v>
      </c>
      <c r="WU77" s="2">
        <f t="shared" si="1123"/>
        <v>0.83872333330000004</v>
      </c>
      <c r="WV77" s="2">
        <f t="shared" si="1124"/>
        <v>2.4784000000000002</v>
      </c>
      <c r="WW77" s="2">
        <f t="shared" si="1125"/>
        <v>6.0000000000000001E-3</v>
      </c>
      <c r="WX77" s="2">
        <f t="shared" si="1126"/>
        <v>10.17033333</v>
      </c>
      <c r="WY77" s="2">
        <f t="shared" si="1127"/>
        <v>5.0880000000000001</v>
      </c>
      <c r="WZ77" s="2">
        <f t="shared" si="1128"/>
        <v>7.7593500000000004</v>
      </c>
      <c r="XA77" s="2">
        <f t="shared" si="1129"/>
        <v>0.35354999999999998</v>
      </c>
      <c r="XB77" s="2">
        <f t="shared" si="1130"/>
        <v>2.6168999999999998</v>
      </c>
      <c r="XC77" s="2">
        <f t="shared" si="1131"/>
        <v>0</v>
      </c>
      <c r="XD77" s="2">
        <f t="shared" si="1132"/>
        <v>18.3155</v>
      </c>
      <c r="XE77" s="2">
        <f t="shared" si="1133"/>
        <v>17.28</v>
      </c>
      <c r="XF77" s="2">
        <f t="shared" si="1134"/>
        <v>0</v>
      </c>
      <c r="XG77" s="2">
        <f t="shared" si="1135"/>
        <v>3.6211500000000001</v>
      </c>
      <c r="XH77" s="2">
        <f t="shared" si="1136"/>
        <v>26.613199999999999</v>
      </c>
      <c r="XI77" s="2">
        <f t="shared" si="1137"/>
        <v>56.409733340000002</v>
      </c>
      <c r="XJ77" s="2">
        <f t="shared" si="1138"/>
        <v>33.047916669999999</v>
      </c>
      <c r="XK77" s="2">
        <f t="shared" si="1139"/>
        <v>4.8080999999999996</v>
      </c>
      <c r="XL77" s="2">
        <f t="shared" si="1140"/>
        <v>12.321999999999999</v>
      </c>
      <c r="XM77" s="2">
        <f t="shared" si="1141"/>
        <v>24.895199999999999</v>
      </c>
      <c r="XN77" s="2">
        <f t="shared" si="1142"/>
        <v>12.688000000000001</v>
      </c>
      <c r="XO77" s="2">
        <f t="shared" si="1143"/>
        <v>129.54</v>
      </c>
      <c r="XP77" s="2">
        <f t="shared" si="1144"/>
        <v>0.29120000000000001</v>
      </c>
      <c r="XQ77" s="2">
        <f t="shared" si="1145"/>
        <v>18.495999999999999</v>
      </c>
      <c r="XR77" s="2">
        <f t="shared" si="1146"/>
        <v>46.872</v>
      </c>
      <c r="XS77" s="2">
        <f t="shared" si="1147"/>
        <v>124.24533332</v>
      </c>
      <c r="XT77" s="2">
        <f t="shared" si="1148"/>
        <v>140.48773331999999</v>
      </c>
      <c r="XU77" s="2">
        <f t="shared" si="1149"/>
        <v>0</v>
      </c>
      <c r="XV77" s="2">
        <f t="shared" si="1150"/>
        <v>32.060699999999997</v>
      </c>
      <c r="XW77" s="2">
        <f t="shared" si="1151"/>
        <v>0.38973333329999998</v>
      </c>
      <c r="XX77" s="2">
        <f t="shared" si="1152"/>
        <v>0</v>
      </c>
      <c r="XY77" s="2">
        <f t="shared" si="1153"/>
        <v>0</v>
      </c>
      <c r="XZ77" s="2">
        <f t="shared" si="1154"/>
        <v>0</v>
      </c>
      <c r="YA77" s="2">
        <f t="shared" si="1155"/>
        <v>2.2499999999999999E-2</v>
      </c>
      <c r="YB77" s="2">
        <f t="shared" si="1156"/>
        <v>160.66479996000001</v>
      </c>
      <c r="YC77" s="2">
        <f t="shared" si="1157"/>
        <v>92.637900000000002</v>
      </c>
      <c r="YD77" s="2">
        <f t="shared" si="1158"/>
        <v>50.968000000000004</v>
      </c>
      <c r="YE77" s="2">
        <f t="shared" si="1159"/>
        <v>2.1896</v>
      </c>
      <c r="YF77" s="2">
        <f t="shared" si="1160"/>
        <v>0.252</v>
      </c>
      <c r="YG77" s="2">
        <f t="shared" si="1161"/>
        <v>6.24</v>
      </c>
      <c r="YH77" s="2">
        <f t="shared" si="1162"/>
        <v>20.9328</v>
      </c>
      <c r="YI77" s="2">
        <f t="shared" si="1163"/>
        <v>28.947199999999999</v>
      </c>
      <c r="YJ77" s="2">
        <f t="shared" si="1164"/>
        <v>4.2584666679999996</v>
      </c>
      <c r="YK77" s="2">
        <f t="shared" si="1165"/>
        <v>8.1248000000000005</v>
      </c>
      <c r="YL77" s="2">
        <f t="shared" si="1166"/>
        <v>6.0677333320000004</v>
      </c>
      <c r="YM77" s="2">
        <f t="shared" si="1167"/>
        <v>11.9724</v>
      </c>
      <c r="YN77" s="2">
        <f t="shared" si="1168"/>
        <v>9.2132000004000005</v>
      </c>
      <c r="YO77" s="2">
        <f t="shared" si="1169"/>
        <v>1.67832</v>
      </c>
      <c r="YP77" s="2">
        <f t="shared" si="1170"/>
        <v>1.3721399999999999</v>
      </c>
      <c r="YQ77" s="2">
        <f t="shared" si="1171"/>
        <v>0</v>
      </c>
      <c r="YR77" s="2">
        <f t="shared" si="1172"/>
        <v>0</v>
      </c>
      <c r="YS77" s="2">
        <f t="shared" si="1173"/>
        <v>22.518133332000001</v>
      </c>
      <c r="YT77" s="2">
        <f t="shared" si="1174"/>
        <v>0</v>
      </c>
      <c r="YU77" s="2">
        <f t="shared" si="1175"/>
        <v>0</v>
      </c>
      <c r="YV77" s="2">
        <f t="shared" si="1176"/>
        <v>3.2362666671999998</v>
      </c>
      <c r="YW77" s="2">
        <f t="shared" si="1177"/>
        <v>0</v>
      </c>
      <c r="YX77" s="2">
        <f t="shared" si="1178"/>
        <v>79.857599999999991</v>
      </c>
      <c r="YY77" s="2">
        <f t="shared" si="1179"/>
        <v>69.257999999999996</v>
      </c>
      <c r="YZ77" s="2">
        <f t="shared" si="1180"/>
        <v>35.54</v>
      </c>
      <c r="ZA77" s="2">
        <f t="shared" si="1181"/>
        <v>0</v>
      </c>
      <c r="ZB77" s="2">
        <f t="shared" si="1182"/>
        <v>0</v>
      </c>
      <c r="ZC77" s="2">
        <f t="shared" si="1183"/>
        <v>0</v>
      </c>
      <c r="ZD77" s="2">
        <f t="shared" si="1184"/>
        <v>0</v>
      </c>
      <c r="ZE77" s="2">
        <f t="shared" si="1185"/>
        <v>18.437200000000001</v>
      </c>
      <c r="ZF77" s="2">
        <f t="shared" si="1186"/>
        <v>67.636799999999994</v>
      </c>
      <c r="ZG77" s="2">
        <f t="shared" si="1187"/>
        <v>44.1008</v>
      </c>
      <c r="ZH77" s="2">
        <f t="shared" si="1188"/>
        <v>28.948799999999999</v>
      </c>
      <c r="ZI77" s="2">
        <f t="shared" si="1189"/>
        <v>5.6579999999999995</v>
      </c>
      <c r="ZJ77" s="2">
        <f t="shared" si="1190"/>
        <v>0</v>
      </c>
      <c r="ZK77" s="2">
        <f t="shared" si="1191"/>
        <v>31.953600000000002</v>
      </c>
      <c r="ZL77" s="2">
        <f t="shared" si="1192"/>
        <v>7.9631999999999996</v>
      </c>
      <c r="ZM77" s="2">
        <f t="shared" si="1193"/>
        <v>10.8636</v>
      </c>
      <c r="ZN77" s="2">
        <f t="shared" si="1194"/>
        <v>22.458399995999997</v>
      </c>
      <c r="ZO77" s="2">
        <f t="shared" si="1195"/>
        <v>0.28160000000000002</v>
      </c>
      <c r="ZP77" s="2">
        <f t="shared" si="1196"/>
        <v>54.094099999999997</v>
      </c>
      <c r="ZQ77" s="2">
        <f t="shared" si="1197"/>
        <v>0.37680000000000002</v>
      </c>
      <c r="ZR77" s="2">
        <f t="shared" si="1198"/>
        <v>4.3920000000000003</v>
      </c>
      <c r="ZS77" s="2">
        <f t="shared" si="1199"/>
        <v>3.3548933332000002</v>
      </c>
      <c r="ZT77" s="2">
        <f t="shared" si="1200"/>
        <v>9.9136000000000006</v>
      </c>
      <c r="ZU77" s="2">
        <f t="shared" si="1201"/>
        <v>2.4E-2</v>
      </c>
      <c r="ZV77" s="2">
        <f t="shared" si="1202"/>
        <v>40.68133332</v>
      </c>
      <c r="ZW77" s="2">
        <f t="shared" si="1203"/>
        <v>20.352</v>
      </c>
      <c r="ZX77" s="2">
        <f t="shared" si="1204"/>
        <v>31.037400000000002</v>
      </c>
      <c r="ZY77" s="2">
        <f t="shared" si="1205"/>
        <v>1.4141999999999999</v>
      </c>
      <c r="ZZ77" s="2">
        <f t="shared" si="1206"/>
        <v>10.467599999999999</v>
      </c>
      <c r="AAA77" s="2">
        <f t="shared" si="1207"/>
        <v>0</v>
      </c>
      <c r="AAB77" s="2">
        <f t="shared" si="1208"/>
        <v>73.262</v>
      </c>
      <c r="AAC77" s="2">
        <f t="shared" si="1209"/>
        <v>69.12</v>
      </c>
      <c r="AAD77" s="2">
        <f t="shared" si="1210"/>
        <v>0</v>
      </c>
      <c r="AAE77" s="2">
        <f t="shared" si="1211"/>
        <v>14.4846</v>
      </c>
      <c r="AAF77" s="2">
        <f t="shared" si="1212"/>
        <v>106.4528</v>
      </c>
      <c r="AAG77" s="2">
        <f t="shared" si="1213"/>
        <v>225.63893336000001</v>
      </c>
      <c r="AAH77" s="2">
        <f t="shared" si="1214"/>
        <v>132.19166668</v>
      </c>
      <c r="AAI77" s="2">
        <f t="shared" si="1215"/>
        <v>19.232399999999998</v>
      </c>
      <c r="AAJ77" s="2">
        <f t="shared" si="1216"/>
        <v>49.287999999999997</v>
      </c>
      <c r="AAK77" s="2">
        <f t="shared" si="1217"/>
        <v>99.580799999999996</v>
      </c>
      <c r="AAL77" s="2">
        <f t="shared" si="1218"/>
        <v>50.752000000000002</v>
      </c>
      <c r="AAM77" s="2">
        <f t="shared" si="1219"/>
        <v>518.16</v>
      </c>
      <c r="AAN77" s="2">
        <f t="shared" si="1220"/>
        <v>1.1648000000000001</v>
      </c>
      <c r="AAO77" s="2">
        <f t="shared" si="1221"/>
        <v>73.983999999999995</v>
      </c>
      <c r="AAP77" s="2">
        <f t="shared" si="1222"/>
        <v>187.488</v>
      </c>
      <c r="AAQ77" s="2">
        <f t="shared" si="1223"/>
        <v>496.98133328</v>
      </c>
      <c r="AAR77" s="2">
        <f t="shared" si="1224"/>
        <v>561.95093327999996</v>
      </c>
      <c r="AAS77" s="2">
        <f t="shared" si="1225"/>
        <v>0</v>
      </c>
      <c r="AAT77" s="2">
        <f t="shared" si="1226"/>
        <v>128.24279999999999</v>
      </c>
      <c r="AAU77" s="2">
        <f t="shared" si="1227"/>
        <v>1.5589333331999999</v>
      </c>
      <c r="AAV77" s="2">
        <f t="shared" si="1228"/>
        <v>0</v>
      </c>
      <c r="AAW77" s="2">
        <f t="shared" si="1229"/>
        <v>0</v>
      </c>
      <c r="AAX77" s="2">
        <f t="shared" si="1230"/>
        <v>0</v>
      </c>
      <c r="AAY77" s="2">
        <f t="shared" si="1231"/>
        <v>0.09</v>
      </c>
      <c r="AAZ77" s="2">
        <f t="shared" si="1232"/>
        <v>1965.0214285714283</v>
      </c>
      <c r="ABA77" s="2">
        <f t="shared" si="1233"/>
        <v>35.897059501782977</v>
      </c>
      <c r="ABB77" s="2">
        <f t="shared" si="1234"/>
        <v>13.958274851753707</v>
      </c>
      <c r="ABC77" s="1">
        <v>4</v>
      </c>
      <c r="ABD77" s="1">
        <v>2</v>
      </c>
      <c r="ABE77" s="1">
        <v>1</v>
      </c>
      <c r="ABF77" s="1">
        <v>4</v>
      </c>
      <c r="ABG77" s="1">
        <v>4</v>
      </c>
      <c r="ABH77" s="1">
        <v>3</v>
      </c>
      <c r="ABI77" s="1">
        <v>2</v>
      </c>
      <c r="ABJ77" s="1">
        <v>2</v>
      </c>
      <c r="ABK77" s="1">
        <v>4</v>
      </c>
      <c r="ABL77" s="1">
        <v>3</v>
      </c>
      <c r="ABM77" s="1">
        <v>1</v>
      </c>
      <c r="ABN77" s="1">
        <v>1</v>
      </c>
      <c r="ABO77" s="1">
        <v>4</v>
      </c>
      <c r="ABP77" s="1">
        <v>1</v>
      </c>
      <c r="ABQ77" s="1">
        <v>4</v>
      </c>
      <c r="ABR77" s="7">
        <f t="shared" si="1235"/>
        <v>40</v>
      </c>
      <c r="ABS77" s="7">
        <f t="shared" si="1236"/>
        <v>16</v>
      </c>
      <c r="ABT77" s="7">
        <f t="shared" si="1237"/>
        <v>14</v>
      </c>
      <c r="ABU77" s="7">
        <f t="shared" si="1238"/>
        <v>10</v>
      </c>
      <c r="ABV77" s="4">
        <v>1</v>
      </c>
      <c r="ABW77" s="4">
        <v>3</v>
      </c>
      <c r="ABX77" s="4">
        <v>3</v>
      </c>
      <c r="ABY77" s="4">
        <v>1</v>
      </c>
      <c r="ABZ77" s="4">
        <v>1</v>
      </c>
      <c r="ACA77" s="4">
        <v>1</v>
      </c>
      <c r="ACB77" s="4">
        <v>3</v>
      </c>
      <c r="ACC77" s="4">
        <v>3</v>
      </c>
      <c r="ACD77" s="4">
        <v>1</v>
      </c>
      <c r="ACE77" s="4">
        <v>1</v>
      </c>
      <c r="ACF77" s="4">
        <v>1</v>
      </c>
      <c r="ACG77" s="4">
        <v>3</v>
      </c>
      <c r="ACH77" s="4">
        <v>1</v>
      </c>
      <c r="ACI77" s="4">
        <v>1</v>
      </c>
      <c r="ACJ77" s="4">
        <v>1</v>
      </c>
      <c r="ACK77" s="4">
        <v>3</v>
      </c>
      <c r="ACL77" s="4">
        <v>1</v>
      </c>
      <c r="ACM77" s="4">
        <v>1</v>
      </c>
      <c r="ACN77" s="4">
        <v>1</v>
      </c>
      <c r="ACO77" s="4">
        <v>1</v>
      </c>
      <c r="ACP77" s="4">
        <v>1</v>
      </c>
      <c r="ACQ77" s="4">
        <v>1</v>
      </c>
      <c r="ACR77" s="4">
        <v>3</v>
      </c>
      <c r="ACS77" s="4">
        <v>1</v>
      </c>
      <c r="ACT77" s="4">
        <v>1</v>
      </c>
      <c r="ACU77" s="4">
        <v>1</v>
      </c>
      <c r="ACV77" s="4">
        <v>3</v>
      </c>
      <c r="ACW77" s="4">
        <v>1</v>
      </c>
      <c r="ACX77" s="4">
        <v>2</v>
      </c>
      <c r="ACY77" s="4">
        <v>3</v>
      </c>
      <c r="ACZ77" s="4">
        <v>3</v>
      </c>
      <c r="ADA77" s="4">
        <v>4</v>
      </c>
      <c r="ADB77" s="4">
        <v>3</v>
      </c>
      <c r="ADC77" s="4">
        <v>3</v>
      </c>
      <c r="ADD77" s="4">
        <v>2</v>
      </c>
      <c r="ADE77" s="4">
        <v>4</v>
      </c>
      <c r="ADF77" s="4">
        <v>2</v>
      </c>
      <c r="ADG77" s="4">
        <v>3</v>
      </c>
      <c r="ADH77" s="4">
        <v>3</v>
      </c>
      <c r="ADI77" s="4">
        <v>3</v>
      </c>
      <c r="ADJ77" s="4">
        <v>4</v>
      </c>
      <c r="ADK77" s="4">
        <v>1</v>
      </c>
      <c r="ADL77" s="4">
        <v>4</v>
      </c>
      <c r="ADM77" s="4">
        <v>3</v>
      </c>
      <c r="ADN77" s="4">
        <v>1</v>
      </c>
      <c r="ADO77" s="4">
        <v>2</v>
      </c>
      <c r="ADP77" s="4">
        <v>2</v>
      </c>
      <c r="ADQ77" s="4">
        <v>2</v>
      </c>
      <c r="ADR77" s="4">
        <v>2</v>
      </c>
      <c r="ADS77" s="4">
        <v>2</v>
      </c>
      <c r="ADT77" s="4">
        <v>4</v>
      </c>
      <c r="ADU77" s="4">
        <v>4</v>
      </c>
      <c r="ADV77" s="4">
        <v>4</v>
      </c>
      <c r="ADW77" s="4">
        <v>3</v>
      </c>
      <c r="ADX77" s="4">
        <v>3</v>
      </c>
      <c r="ADY77" s="4">
        <v>2</v>
      </c>
      <c r="ADZ77" s="2">
        <f t="shared" si="1239"/>
        <v>12</v>
      </c>
      <c r="AEA77" s="2">
        <f t="shared" si="1240"/>
        <v>14</v>
      </c>
      <c r="AEB77" s="2">
        <f t="shared" si="1241"/>
        <v>9</v>
      </c>
      <c r="AEC77" s="2">
        <f t="shared" si="1242"/>
        <v>8</v>
      </c>
      <c r="AED77" s="2">
        <f t="shared" si="1243"/>
        <v>25</v>
      </c>
      <c r="AEE77" s="2">
        <f t="shared" si="1244"/>
        <v>26</v>
      </c>
      <c r="AEF77" s="2">
        <f t="shared" si="1245"/>
        <v>17</v>
      </c>
      <c r="AEG77" s="2">
        <f t="shared" si="1246"/>
        <v>10</v>
      </c>
      <c r="AEH77" s="4">
        <v>1</v>
      </c>
      <c r="AEI77" s="4">
        <v>1</v>
      </c>
      <c r="AEJ77" s="4">
        <v>1</v>
      </c>
      <c r="AEK77" s="4">
        <v>1</v>
      </c>
      <c r="AEL77" s="4">
        <v>1</v>
      </c>
      <c r="AEM77" s="4">
        <v>1</v>
      </c>
      <c r="AEN77" s="4">
        <v>1</v>
      </c>
      <c r="AEO77" s="4">
        <v>1</v>
      </c>
      <c r="AEP77" s="4">
        <v>1</v>
      </c>
      <c r="AEQ77" s="4">
        <v>1</v>
      </c>
      <c r="AER77" s="4">
        <v>1</v>
      </c>
      <c r="AES77" s="4">
        <v>1</v>
      </c>
      <c r="AET77" s="4">
        <v>1</v>
      </c>
      <c r="AEU77" s="4">
        <v>1</v>
      </c>
      <c r="AEV77" s="4">
        <v>1</v>
      </c>
      <c r="AEW77" s="4">
        <v>1</v>
      </c>
      <c r="AEX77" s="4">
        <v>1</v>
      </c>
      <c r="AEY77" s="4">
        <v>1</v>
      </c>
      <c r="AEZ77" s="4">
        <v>1</v>
      </c>
      <c r="AFA77" s="4">
        <v>1</v>
      </c>
      <c r="AFB77" s="4">
        <v>1</v>
      </c>
      <c r="AFC77" s="4">
        <v>1</v>
      </c>
      <c r="AFD77" s="4">
        <v>1</v>
      </c>
      <c r="AFE77" s="4">
        <v>3</v>
      </c>
      <c r="AFF77" s="4">
        <v>3</v>
      </c>
      <c r="AFG77" s="4">
        <v>4</v>
      </c>
      <c r="AFH77" s="4">
        <v>4</v>
      </c>
      <c r="AFI77" s="4">
        <v>1</v>
      </c>
      <c r="AFJ77" s="4">
        <v>3</v>
      </c>
      <c r="AFK77" s="4">
        <v>2</v>
      </c>
      <c r="AFL77" s="4">
        <v>1</v>
      </c>
      <c r="AFM77" s="4">
        <v>2</v>
      </c>
      <c r="AFN77" s="1">
        <v>5</v>
      </c>
      <c r="AFO77" s="2">
        <f t="shared" si="1247"/>
        <v>51</v>
      </c>
      <c r="AFP77" s="2">
        <f t="shared" si="1248"/>
        <v>10</v>
      </c>
      <c r="AFQ77" s="2">
        <f t="shared" si="1249"/>
        <v>13</v>
      </c>
      <c r="AFR77" s="2">
        <f t="shared" si="1250"/>
        <v>28</v>
      </c>
      <c r="AFS77" s="4">
        <v>0</v>
      </c>
      <c r="AFT77" s="4">
        <v>0</v>
      </c>
      <c r="AFU77" s="4">
        <v>0</v>
      </c>
      <c r="AFV77" s="4">
        <v>0</v>
      </c>
      <c r="AFW77" s="4">
        <v>0</v>
      </c>
      <c r="AFX77" s="4">
        <v>0</v>
      </c>
      <c r="AFY77" s="4">
        <v>0</v>
      </c>
      <c r="AFZ77" s="4">
        <v>0</v>
      </c>
      <c r="AGA77" s="4">
        <v>0</v>
      </c>
      <c r="AGB77" s="4">
        <v>0</v>
      </c>
      <c r="AGC77" s="4">
        <v>0</v>
      </c>
      <c r="AGD77" s="4">
        <v>0</v>
      </c>
      <c r="AGE77" s="4">
        <v>0</v>
      </c>
      <c r="AGF77" s="4">
        <v>7</v>
      </c>
      <c r="AGG77" s="4">
        <v>0</v>
      </c>
      <c r="AGH77" s="4">
        <v>2</v>
      </c>
      <c r="AGI77" s="4">
        <v>0</v>
      </c>
      <c r="AGJ77" s="4">
        <v>0</v>
      </c>
      <c r="AGK77" s="4">
        <v>0</v>
      </c>
      <c r="AGL77" s="4">
        <v>0</v>
      </c>
      <c r="AGM77" s="4">
        <v>0</v>
      </c>
      <c r="AGN77" s="4">
        <v>7</v>
      </c>
      <c r="AGO77" s="4">
        <v>0</v>
      </c>
      <c r="AGP77" s="4">
        <v>3</v>
      </c>
      <c r="AGQ77" s="4">
        <v>0</v>
      </c>
      <c r="AGR77" s="4">
        <v>0</v>
      </c>
      <c r="AGS77" s="4">
        <v>0</v>
      </c>
      <c r="AGT77" s="4">
        <v>0</v>
      </c>
      <c r="AGU77" s="4">
        <v>0</v>
      </c>
      <c r="AGV77" s="4">
        <v>3</v>
      </c>
      <c r="AGW77" s="4">
        <v>0</v>
      </c>
      <c r="AGX77" s="4">
        <v>0</v>
      </c>
      <c r="AGY77" s="4">
        <v>30</v>
      </c>
      <c r="AGZ77" s="4">
        <v>0</v>
      </c>
      <c r="AHA77" s="4">
        <v>0</v>
      </c>
      <c r="AHB77" s="4">
        <v>0</v>
      </c>
      <c r="AHC77" s="4">
        <v>0</v>
      </c>
      <c r="AHD77" s="4">
        <v>0</v>
      </c>
      <c r="AHE77" s="4">
        <v>0</v>
      </c>
      <c r="AHF77" s="4">
        <v>0</v>
      </c>
      <c r="AHG77" s="4">
        <v>0</v>
      </c>
      <c r="AHH77" s="4">
        <v>0</v>
      </c>
      <c r="AHI77" s="4">
        <v>0</v>
      </c>
      <c r="AHJ77" s="4">
        <v>0</v>
      </c>
      <c r="AHK77" s="4">
        <v>0</v>
      </c>
      <c r="AHL77" s="4">
        <v>5</v>
      </c>
      <c r="AHM77" s="4">
        <v>0</v>
      </c>
      <c r="AHN77" s="4">
        <v>3</v>
      </c>
      <c r="AHO77" s="4">
        <v>0</v>
      </c>
      <c r="AHP77" s="2">
        <f t="shared" si="1251"/>
        <v>0</v>
      </c>
      <c r="AHQ77" s="2">
        <f t="shared" si="1252"/>
        <v>0</v>
      </c>
      <c r="AHR77" s="2">
        <f t="shared" si="1253"/>
        <v>0</v>
      </c>
      <c r="AHS77" s="2">
        <f t="shared" si="1254"/>
        <v>0</v>
      </c>
      <c r="AHT77" s="2">
        <f t="shared" si="1255"/>
        <v>4158</v>
      </c>
      <c r="AHU77" s="2">
        <f t="shared" si="1256"/>
        <v>0</v>
      </c>
      <c r="AHV77" s="2">
        <f t="shared" si="1257"/>
        <v>4158</v>
      </c>
      <c r="AHW77" s="2">
        <f t="shared" si="1258"/>
        <v>0</v>
      </c>
      <c r="AHX77" s="2">
        <f t="shared" si="1259"/>
        <v>270</v>
      </c>
      <c r="AHY77" s="2">
        <f t="shared" si="1260"/>
        <v>270</v>
      </c>
      <c r="AHZ77" s="2">
        <f t="shared" si="1261"/>
        <v>0</v>
      </c>
      <c r="AIA77" s="2">
        <f t="shared" si="1262"/>
        <v>0</v>
      </c>
      <c r="AIB77" s="2">
        <f t="shared" si="1263"/>
        <v>0</v>
      </c>
      <c r="AIC77" s="2">
        <f t="shared" si="1264"/>
        <v>0</v>
      </c>
      <c r="AID77" s="2">
        <f t="shared" si="1265"/>
        <v>4428</v>
      </c>
      <c r="AIE77" s="2" t="s">
        <v>1267</v>
      </c>
      <c r="AIF77" s="1">
        <v>1</v>
      </c>
      <c r="AIG77" s="1">
        <v>1</v>
      </c>
      <c r="AIH77" s="1">
        <v>1</v>
      </c>
      <c r="AII77" s="1">
        <v>1</v>
      </c>
      <c r="AIJ77" s="1">
        <v>1</v>
      </c>
      <c r="AIK77" s="1">
        <v>1</v>
      </c>
      <c r="AIL77" s="1">
        <v>1</v>
      </c>
      <c r="AIM77" s="1">
        <v>1</v>
      </c>
      <c r="AIN77" s="1">
        <v>1</v>
      </c>
      <c r="AIO77" s="1">
        <v>1</v>
      </c>
      <c r="AIP77" s="1">
        <v>1</v>
      </c>
      <c r="AIQ77" s="1">
        <v>1</v>
      </c>
      <c r="AIR77" s="7">
        <f t="shared" si="1266"/>
        <v>12</v>
      </c>
      <c r="AIS77" s="7">
        <f t="shared" si="1267"/>
        <v>0</v>
      </c>
      <c r="AIT77" s="7">
        <f t="shared" si="1268"/>
        <v>100</v>
      </c>
      <c r="AIU77" s="7" t="str">
        <f t="shared" si="1269"/>
        <v>RIGHT</v>
      </c>
      <c r="AIV77" s="4">
        <v>2</v>
      </c>
      <c r="AIW77" s="4">
        <v>1</v>
      </c>
      <c r="AIX77" s="4">
        <v>1</v>
      </c>
      <c r="AIY77" s="4">
        <v>2</v>
      </c>
      <c r="AIZ77" s="4">
        <v>3</v>
      </c>
      <c r="AJA77" s="4">
        <v>1</v>
      </c>
      <c r="AJB77" s="4">
        <v>3</v>
      </c>
      <c r="AJC77" s="4">
        <v>1</v>
      </c>
      <c r="AJD77" s="4">
        <v>2</v>
      </c>
      <c r="AJE77" s="4">
        <v>1</v>
      </c>
      <c r="AJF77" s="4">
        <v>2</v>
      </c>
      <c r="AJG77" s="4">
        <v>4</v>
      </c>
      <c r="AJH77" s="4">
        <v>1</v>
      </c>
      <c r="AJI77" s="4">
        <v>1</v>
      </c>
      <c r="AJJ77" s="4">
        <v>1</v>
      </c>
      <c r="AJK77" s="4">
        <v>1</v>
      </c>
      <c r="AJL77" s="4">
        <v>1</v>
      </c>
      <c r="AJM77" s="4">
        <v>2</v>
      </c>
      <c r="AJN77" s="4">
        <v>1</v>
      </c>
      <c r="AJO77" s="4">
        <v>1</v>
      </c>
      <c r="AJP77" s="2">
        <f t="shared" si="1270"/>
        <v>32</v>
      </c>
      <c r="AJQ77" s="2">
        <f t="shared" si="1271"/>
        <v>17</v>
      </c>
      <c r="AJR77" s="2">
        <f t="shared" si="1272"/>
        <v>15</v>
      </c>
      <c r="AJS77" s="4">
        <v>1</v>
      </c>
      <c r="AJT77" s="4">
        <v>1</v>
      </c>
      <c r="AJU77" s="4">
        <v>1</v>
      </c>
      <c r="AJV77" s="4">
        <v>1</v>
      </c>
      <c r="AJW77" s="4">
        <v>1</v>
      </c>
      <c r="AJX77" s="4">
        <v>1</v>
      </c>
      <c r="AJY77" s="4">
        <v>1</v>
      </c>
      <c r="AJZ77" s="4">
        <v>1</v>
      </c>
      <c r="AKA77" s="4">
        <v>1</v>
      </c>
      <c r="AKB77" s="4">
        <v>1</v>
      </c>
      <c r="AKC77" s="4">
        <v>1</v>
      </c>
      <c r="AKD77" s="4">
        <v>1</v>
      </c>
      <c r="AKE77" s="4">
        <v>1</v>
      </c>
      <c r="AKF77" s="4">
        <v>1</v>
      </c>
      <c r="AKG77" s="4">
        <v>1</v>
      </c>
      <c r="AKH77" s="4">
        <v>1</v>
      </c>
      <c r="AKI77" s="4">
        <v>0</v>
      </c>
      <c r="AKJ77" s="4">
        <v>0</v>
      </c>
      <c r="AKK77" s="4">
        <v>0</v>
      </c>
      <c r="AKL77" s="4">
        <v>0</v>
      </c>
      <c r="AKM77" s="4">
        <v>0</v>
      </c>
      <c r="AKN77" s="4">
        <v>0</v>
      </c>
      <c r="AKO77" s="4">
        <v>0</v>
      </c>
      <c r="AKP77" s="4">
        <v>0</v>
      </c>
      <c r="AKQ77" s="4">
        <v>1</v>
      </c>
      <c r="AKR77" s="4">
        <v>0</v>
      </c>
      <c r="AKS77" s="4">
        <v>0</v>
      </c>
      <c r="AKT77" s="2">
        <v>1</v>
      </c>
      <c r="AKU77" s="2">
        <v>0</v>
      </c>
      <c r="AKV77" s="2">
        <v>1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1">
        <v>3</v>
      </c>
      <c r="ALD77" s="1">
        <v>1</v>
      </c>
      <c r="ALE77" s="1">
        <v>4</v>
      </c>
      <c r="ALF77" s="1">
        <v>4</v>
      </c>
      <c r="ALG77" s="1">
        <v>4</v>
      </c>
      <c r="ALH77" s="1">
        <v>4</v>
      </c>
      <c r="ALI77" s="1">
        <v>3</v>
      </c>
      <c r="ALJ77" s="1">
        <v>4</v>
      </c>
      <c r="ALK77" s="1">
        <v>4</v>
      </c>
      <c r="ALL77" s="1">
        <v>1</v>
      </c>
      <c r="ALM77" s="1">
        <v>4</v>
      </c>
      <c r="ALN77" s="1">
        <v>3</v>
      </c>
      <c r="ALO77" s="1">
        <v>4</v>
      </c>
      <c r="ALP77" s="1">
        <v>3</v>
      </c>
      <c r="ALQ77" s="1">
        <v>2</v>
      </c>
      <c r="ALR77" s="1">
        <v>4</v>
      </c>
      <c r="ALS77" s="1">
        <v>4</v>
      </c>
      <c r="ALT77" s="1">
        <v>3</v>
      </c>
      <c r="ALU77" s="1">
        <v>4</v>
      </c>
      <c r="ALV77" s="1">
        <v>3</v>
      </c>
      <c r="ALW77" s="1">
        <v>3</v>
      </c>
      <c r="ALX77" s="1">
        <v>4</v>
      </c>
      <c r="ALY77" s="1">
        <v>3</v>
      </c>
      <c r="ALZ77" s="2">
        <f t="shared" si="1273"/>
        <v>76</v>
      </c>
      <c r="AMA77">
        <v>15</v>
      </c>
      <c r="AMB77">
        <v>15</v>
      </c>
      <c r="AMC77">
        <v>20</v>
      </c>
      <c r="AMD77">
        <v>18</v>
      </c>
      <c r="AME77" s="1">
        <v>1</v>
      </c>
      <c r="AMF77" s="1">
        <v>1</v>
      </c>
      <c r="AMG77" s="1">
        <v>1</v>
      </c>
      <c r="AMH77" s="1">
        <v>1</v>
      </c>
      <c r="AMI77" s="8">
        <v>1</v>
      </c>
      <c r="AMJ77" s="8">
        <v>1</v>
      </c>
      <c r="AMK77" s="8">
        <v>1</v>
      </c>
      <c r="AML77" s="8">
        <v>1</v>
      </c>
      <c r="AMM77" s="8">
        <v>1</v>
      </c>
      <c r="AMN77" s="8">
        <v>1</v>
      </c>
      <c r="AMO77" s="8">
        <v>1</v>
      </c>
      <c r="AMP77" s="8">
        <v>3</v>
      </c>
      <c r="AMQ77" s="8">
        <v>1</v>
      </c>
      <c r="AMR77" s="8">
        <v>2</v>
      </c>
      <c r="AMS77" s="8">
        <v>2</v>
      </c>
      <c r="AMT77" s="8">
        <v>1</v>
      </c>
      <c r="AMU77" s="8">
        <v>1</v>
      </c>
      <c r="AMV77" s="8">
        <v>2</v>
      </c>
      <c r="AMW77" s="8">
        <v>3</v>
      </c>
      <c r="AMX77" s="8">
        <v>2</v>
      </c>
      <c r="AMY77" s="8">
        <v>2</v>
      </c>
      <c r="AMZ77" s="2">
        <f t="shared" si="1274"/>
        <v>9</v>
      </c>
      <c r="ANA77" s="2">
        <f t="shared" si="1275"/>
        <v>11</v>
      </c>
      <c r="ANB77" s="2">
        <f t="shared" si="1276"/>
        <v>10</v>
      </c>
      <c r="ANC77" s="2">
        <f t="shared" si="1277"/>
        <v>30</v>
      </c>
    </row>
    <row r="78" spans="1:1043" x14ac:dyDescent="0.2">
      <c r="A78" s="2" t="s">
        <v>508</v>
      </c>
      <c r="B78" s="3">
        <v>43479.570844907408</v>
      </c>
      <c r="C78" s="2">
        <v>158.6</v>
      </c>
      <c r="D78" s="2">
        <v>49.2</v>
      </c>
      <c r="E78" s="2">
        <v>19.55954450114416</v>
      </c>
      <c r="F78" s="2">
        <v>-75</v>
      </c>
      <c r="G78" s="2">
        <v>42</v>
      </c>
      <c r="H78" s="2">
        <v>-50</v>
      </c>
      <c r="I78" s="2">
        <v>-70</v>
      </c>
      <c r="J78" s="2">
        <v>25</v>
      </c>
      <c r="K78" s="2">
        <v>40</v>
      </c>
      <c r="L78" s="2">
        <v>16</v>
      </c>
      <c r="M78" s="2">
        <v>10</v>
      </c>
      <c r="N78" s="2">
        <v>-69</v>
      </c>
      <c r="O78" s="2">
        <v>-15</v>
      </c>
      <c r="P78" s="2">
        <v>-18</v>
      </c>
      <c r="Q78" s="2">
        <v>-34</v>
      </c>
      <c r="R78" s="2">
        <v>-63</v>
      </c>
      <c r="S78" s="2">
        <v>11</v>
      </c>
      <c r="T78" s="2">
        <v>13</v>
      </c>
      <c r="U78" s="2">
        <v>-66</v>
      </c>
      <c r="V78" s="2">
        <v>34</v>
      </c>
      <c r="W78" s="2">
        <v>45</v>
      </c>
      <c r="X78" s="2">
        <v>27</v>
      </c>
      <c r="Y78" s="2">
        <v>7</v>
      </c>
      <c r="Z78" s="2">
        <v>-65</v>
      </c>
      <c r="AA78" s="2">
        <v>66</v>
      </c>
      <c r="AB78" s="2">
        <v>-22</v>
      </c>
      <c r="AC78" s="2">
        <v>-25</v>
      </c>
      <c r="AD78" s="2">
        <v>-36</v>
      </c>
      <c r="AE78" s="2">
        <v>-21</v>
      </c>
      <c r="AF78" s="2">
        <v>-2</v>
      </c>
      <c r="AG78" s="2">
        <v>-40</v>
      </c>
      <c r="AH78" s="2">
        <v>-22</v>
      </c>
      <c r="AI78" s="2">
        <v>-62</v>
      </c>
      <c r="AJ78" s="2">
        <v>-91</v>
      </c>
      <c r="AK78" s="2">
        <v>-92</v>
      </c>
      <c r="AL78" s="2">
        <v>-89</v>
      </c>
      <c r="AM78" s="2">
        <v>90</v>
      </c>
      <c r="AN78" s="2">
        <v>18</v>
      </c>
      <c r="AO78" s="2">
        <v>0</v>
      </c>
      <c r="AP78" s="2">
        <v>3</v>
      </c>
      <c r="AQ78" s="2">
        <v>1</v>
      </c>
      <c r="AR78" s="4">
        <v>5</v>
      </c>
      <c r="AS78" s="4">
        <v>6</v>
      </c>
      <c r="AT78" s="4">
        <v>6</v>
      </c>
      <c r="AU78" s="4">
        <v>3</v>
      </c>
      <c r="AV78" s="4">
        <v>6</v>
      </c>
      <c r="AW78" s="4">
        <v>6</v>
      </c>
      <c r="AX78" s="4">
        <v>1</v>
      </c>
      <c r="AY78" s="4">
        <v>5</v>
      </c>
      <c r="AZ78" s="4">
        <v>6</v>
      </c>
      <c r="BA78" s="4">
        <v>6</v>
      </c>
      <c r="BB78" s="4">
        <v>3</v>
      </c>
      <c r="BC78" s="4">
        <v>3</v>
      </c>
      <c r="BD78" s="4">
        <v>2</v>
      </c>
      <c r="BE78" s="4">
        <v>1</v>
      </c>
      <c r="BF78" s="4">
        <v>2</v>
      </c>
      <c r="BG78" s="4">
        <v>5</v>
      </c>
      <c r="BH78" s="4">
        <v>1</v>
      </c>
      <c r="BI78" s="4">
        <v>1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1</v>
      </c>
      <c r="BP78" s="4">
        <v>2</v>
      </c>
      <c r="BQ78" s="4">
        <v>1</v>
      </c>
      <c r="BR78" s="4">
        <v>1</v>
      </c>
      <c r="BS78" s="4">
        <v>1</v>
      </c>
      <c r="BT78" s="4">
        <v>1</v>
      </c>
      <c r="BU78" s="4">
        <v>3</v>
      </c>
      <c r="BV78" s="4">
        <v>1</v>
      </c>
      <c r="BW78" s="4">
        <v>2</v>
      </c>
      <c r="BX78" s="4">
        <v>1</v>
      </c>
      <c r="BY78" s="4">
        <v>1</v>
      </c>
      <c r="BZ78" s="4">
        <v>1</v>
      </c>
      <c r="CA78" s="4">
        <v>1</v>
      </c>
      <c r="CB78" s="4">
        <v>1</v>
      </c>
      <c r="CC78" s="4">
        <v>3</v>
      </c>
      <c r="CD78" s="4">
        <v>1</v>
      </c>
      <c r="CE78" s="4">
        <v>2</v>
      </c>
      <c r="CF78" s="4">
        <v>2</v>
      </c>
      <c r="CG78" s="4">
        <v>2</v>
      </c>
      <c r="CH78" s="4">
        <v>1</v>
      </c>
      <c r="CI78" s="4">
        <v>4</v>
      </c>
      <c r="CJ78" s="4">
        <v>3</v>
      </c>
      <c r="CK78" s="4">
        <v>1</v>
      </c>
      <c r="CL78" s="4">
        <v>2</v>
      </c>
      <c r="CM78" s="4">
        <v>3</v>
      </c>
      <c r="CN78" s="4">
        <v>3</v>
      </c>
      <c r="CO78" s="4">
        <v>4</v>
      </c>
      <c r="CP78" s="4">
        <v>1</v>
      </c>
      <c r="CQ78" s="4">
        <v>1</v>
      </c>
      <c r="CR78" s="4">
        <v>1</v>
      </c>
      <c r="CS78" s="4">
        <v>1</v>
      </c>
      <c r="CT78" s="4">
        <v>2</v>
      </c>
      <c r="CU78" s="4">
        <v>1</v>
      </c>
      <c r="CV78" s="4">
        <v>2</v>
      </c>
      <c r="CW78" s="4">
        <v>1</v>
      </c>
      <c r="CX78" s="4">
        <v>2</v>
      </c>
      <c r="CY78" s="4">
        <v>1</v>
      </c>
      <c r="CZ78" s="4">
        <v>1</v>
      </c>
      <c r="DA78" s="4">
        <v>1</v>
      </c>
      <c r="DB78" s="4">
        <v>1</v>
      </c>
      <c r="DC78" s="4">
        <v>3</v>
      </c>
      <c r="DD78" s="4">
        <v>1</v>
      </c>
      <c r="DE78" s="4">
        <v>1</v>
      </c>
      <c r="DF78" s="4">
        <v>1</v>
      </c>
      <c r="DG78" s="4">
        <v>1</v>
      </c>
      <c r="DH78" s="4">
        <v>1</v>
      </c>
      <c r="DI78" s="4">
        <v>1</v>
      </c>
      <c r="DJ78" s="4">
        <v>1</v>
      </c>
      <c r="DK78" s="4">
        <v>3</v>
      </c>
      <c r="DL78" s="4">
        <v>5</v>
      </c>
      <c r="DM78" s="4">
        <v>2</v>
      </c>
      <c r="DN78" s="4">
        <v>4</v>
      </c>
      <c r="DO78" s="4">
        <v>1</v>
      </c>
      <c r="DP78" s="5">
        <v>79.849999999999994</v>
      </c>
      <c r="DQ78" s="5">
        <v>38.159999999999997</v>
      </c>
      <c r="DR78" s="5">
        <v>165.05</v>
      </c>
      <c r="DS78" s="5">
        <v>108.29</v>
      </c>
      <c r="DT78" s="5">
        <v>3.45</v>
      </c>
      <c r="DU78" s="5">
        <v>15</v>
      </c>
      <c r="DV78" s="5">
        <v>129.93</v>
      </c>
      <c r="DW78" s="5">
        <v>65.989999999999995</v>
      </c>
      <c r="DX78" s="5">
        <v>13.15</v>
      </c>
      <c r="DY78" s="5">
        <v>16.71</v>
      </c>
      <c r="DZ78" s="5">
        <v>10.83</v>
      </c>
      <c r="EA78" s="5">
        <v>146.4</v>
      </c>
      <c r="EB78" s="5">
        <v>255.35</v>
      </c>
      <c r="EC78" s="5">
        <v>153.66</v>
      </c>
      <c r="ED78" s="5">
        <v>141.47</v>
      </c>
      <c r="EE78" s="5">
        <v>181.35</v>
      </c>
      <c r="EF78" s="5">
        <v>233.59</v>
      </c>
      <c r="EG78" s="5">
        <v>325.49</v>
      </c>
      <c r="EH78" s="5">
        <v>277.49</v>
      </c>
      <c r="EI78" s="5">
        <v>437</v>
      </c>
      <c r="EJ78" s="5">
        <v>480.09</v>
      </c>
      <c r="EK78" s="5">
        <v>170</v>
      </c>
      <c r="EL78" s="5">
        <v>342.9</v>
      </c>
      <c r="EM78" s="5">
        <v>255.11</v>
      </c>
      <c r="EN78" s="5">
        <v>345.56</v>
      </c>
      <c r="EO78" s="5">
        <v>488</v>
      </c>
      <c r="EP78" s="5">
        <v>211.12</v>
      </c>
      <c r="EQ78" s="5">
        <v>113</v>
      </c>
      <c r="ER78" s="5">
        <v>191.68</v>
      </c>
      <c r="ES78" s="5">
        <v>193.63</v>
      </c>
      <c r="ET78" s="5">
        <v>376.2</v>
      </c>
      <c r="EU78" s="5">
        <v>414.54</v>
      </c>
      <c r="EV78" s="5">
        <v>626.04</v>
      </c>
      <c r="EW78" s="5">
        <v>180.53</v>
      </c>
      <c r="EX78" s="5">
        <v>345.78</v>
      </c>
      <c r="EY78" s="5">
        <v>320.04000000000002</v>
      </c>
      <c r="EZ78" s="5">
        <v>178.92</v>
      </c>
      <c r="FA78" s="5">
        <v>234.51</v>
      </c>
      <c r="FB78" s="5">
        <v>142.71</v>
      </c>
      <c r="FC78" s="5">
        <v>187.24</v>
      </c>
      <c r="FD78" s="5">
        <v>210.15</v>
      </c>
      <c r="FE78" s="5">
        <v>45.39</v>
      </c>
      <c r="FF78" s="5">
        <v>378</v>
      </c>
      <c r="FG78" s="5">
        <v>179.85</v>
      </c>
      <c r="FH78" s="5">
        <v>192.32</v>
      </c>
      <c r="FI78" s="5">
        <v>71.7</v>
      </c>
      <c r="FJ78" s="5">
        <v>288.19</v>
      </c>
      <c r="FK78" s="5">
        <v>113</v>
      </c>
      <c r="FL78" s="5">
        <v>119.29</v>
      </c>
      <c r="FM78" s="5">
        <v>145.82</v>
      </c>
      <c r="FN78" s="5">
        <v>90.89</v>
      </c>
      <c r="FO78" s="5">
        <v>211.61</v>
      </c>
      <c r="FP78" s="5">
        <v>191.15</v>
      </c>
      <c r="FQ78" s="5">
        <v>114.48</v>
      </c>
      <c r="FR78" s="5">
        <v>199.32</v>
      </c>
      <c r="FS78" s="5">
        <v>249.82</v>
      </c>
      <c r="FT78" s="5">
        <v>235.78</v>
      </c>
      <c r="FU78" s="5">
        <v>258.7</v>
      </c>
      <c r="FV78" s="5">
        <v>201.17</v>
      </c>
      <c r="FW78" s="5">
        <v>26.73</v>
      </c>
      <c r="FX78" s="5">
        <v>148.84</v>
      </c>
      <c r="FY78" s="5">
        <v>123</v>
      </c>
      <c r="FZ78" s="5">
        <v>102.48</v>
      </c>
      <c r="GA78" s="5">
        <v>173.4</v>
      </c>
      <c r="GB78" s="5">
        <v>225.68</v>
      </c>
      <c r="GC78" s="5">
        <v>122.4</v>
      </c>
      <c r="GD78" s="5">
        <v>83.7</v>
      </c>
      <c r="GE78" s="5">
        <v>126.79</v>
      </c>
      <c r="GF78" s="5">
        <v>145.15</v>
      </c>
      <c r="GG78" s="5">
        <v>0</v>
      </c>
      <c r="GH78" s="5">
        <v>133.43</v>
      </c>
      <c r="GI78" s="5">
        <v>124.31</v>
      </c>
      <c r="GJ78" s="5">
        <v>2.37</v>
      </c>
      <c r="GK78" s="5">
        <v>313</v>
      </c>
      <c r="GL78" s="5">
        <v>2.37</v>
      </c>
      <c r="GM78" s="5">
        <v>24.38</v>
      </c>
      <c r="GN78" s="2">
        <f t="shared" si="852"/>
        <v>399.25</v>
      </c>
      <c r="GO78" s="2">
        <f t="shared" si="853"/>
        <v>228.95999999999998</v>
      </c>
      <c r="GP78" s="2">
        <f t="shared" si="854"/>
        <v>990.30000000000007</v>
      </c>
      <c r="GQ78" s="2">
        <f t="shared" si="855"/>
        <v>324.87</v>
      </c>
      <c r="GR78" s="2">
        <f t="shared" si="856"/>
        <v>20.700000000000003</v>
      </c>
      <c r="GS78" s="2">
        <f t="shared" si="857"/>
        <v>90</v>
      </c>
      <c r="GT78" s="2">
        <f t="shared" si="858"/>
        <v>129.93</v>
      </c>
      <c r="GU78" s="2">
        <f t="shared" si="859"/>
        <v>329.95</v>
      </c>
      <c r="GV78" s="2">
        <f t="shared" si="860"/>
        <v>78.900000000000006</v>
      </c>
      <c r="GW78" s="2">
        <f t="shared" si="861"/>
        <v>100.26</v>
      </c>
      <c r="GX78" s="2">
        <f t="shared" si="862"/>
        <v>32.49</v>
      </c>
      <c r="GY78" s="2">
        <f t="shared" si="863"/>
        <v>439.20000000000005</v>
      </c>
      <c r="GZ78" s="2">
        <f t="shared" si="864"/>
        <v>510.7</v>
      </c>
      <c r="HA78" s="2">
        <f t="shared" si="865"/>
        <v>153.66</v>
      </c>
      <c r="HB78" s="2">
        <f t="shared" si="866"/>
        <v>282.94</v>
      </c>
      <c r="HC78" s="2">
        <f t="shared" si="867"/>
        <v>906.75</v>
      </c>
      <c r="HD78" s="2">
        <f t="shared" si="868"/>
        <v>233.59</v>
      </c>
      <c r="HE78" s="2">
        <f t="shared" si="869"/>
        <v>325.49</v>
      </c>
      <c r="HF78" s="2">
        <f t="shared" si="870"/>
        <v>277.49</v>
      </c>
      <c r="HG78" s="2">
        <f t="shared" si="871"/>
        <v>437</v>
      </c>
      <c r="HH78" s="2">
        <f t="shared" si="872"/>
        <v>480.09</v>
      </c>
      <c r="HI78" s="2">
        <f t="shared" si="873"/>
        <v>170</v>
      </c>
      <c r="HJ78" s="2">
        <f t="shared" si="874"/>
        <v>342.9</v>
      </c>
      <c r="HK78" s="2">
        <f t="shared" si="875"/>
        <v>255.11</v>
      </c>
      <c r="HL78" s="2">
        <f t="shared" si="876"/>
        <v>691.12</v>
      </c>
      <c r="HM78" s="2">
        <f t="shared" si="877"/>
        <v>488</v>
      </c>
      <c r="HN78" s="2">
        <f t="shared" si="878"/>
        <v>211.12</v>
      </c>
      <c r="HO78" s="2">
        <f t="shared" si="879"/>
        <v>113</v>
      </c>
      <c r="HP78" s="2">
        <f t="shared" si="880"/>
        <v>191.68</v>
      </c>
      <c r="HQ78" s="2">
        <f t="shared" si="881"/>
        <v>580.89</v>
      </c>
      <c r="HR78" s="2">
        <f t="shared" si="882"/>
        <v>376.2</v>
      </c>
      <c r="HS78" s="2">
        <f t="shared" si="883"/>
        <v>829.08</v>
      </c>
      <c r="HT78" s="2">
        <f t="shared" si="884"/>
        <v>626.04</v>
      </c>
      <c r="HU78" s="2">
        <f t="shared" si="885"/>
        <v>180.53</v>
      </c>
      <c r="HV78" s="2">
        <f t="shared" si="886"/>
        <v>345.78</v>
      </c>
      <c r="HW78" s="2">
        <f t="shared" si="887"/>
        <v>320.04000000000002</v>
      </c>
      <c r="HX78" s="2">
        <f t="shared" si="888"/>
        <v>178.92</v>
      </c>
      <c r="HY78" s="2">
        <f t="shared" si="889"/>
        <v>703.53</v>
      </c>
      <c r="HZ78" s="2">
        <f t="shared" si="890"/>
        <v>142.71</v>
      </c>
      <c r="IA78" s="2">
        <f t="shared" si="891"/>
        <v>374.48</v>
      </c>
      <c r="IB78" s="2">
        <f t="shared" si="892"/>
        <v>420.3</v>
      </c>
      <c r="IC78" s="2">
        <f t="shared" si="893"/>
        <v>90.78</v>
      </c>
      <c r="ID78" s="2">
        <f t="shared" si="894"/>
        <v>378</v>
      </c>
      <c r="IE78" s="2">
        <f t="shared" si="895"/>
        <v>719.4</v>
      </c>
      <c r="IF78" s="2">
        <f t="shared" si="896"/>
        <v>576.96</v>
      </c>
      <c r="IG78" s="2">
        <f t="shared" si="897"/>
        <v>71.7</v>
      </c>
      <c r="IH78" s="2">
        <f t="shared" si="898"/>
        <v>576.38</v>
      </c>
      <c r="II78" s="2">
        <f t="shared" si="899"/>
        <v>339</v>
      </c>
      <c r="IJ78" s="2">
        <f t="shared" si="900"/>
        <v>357.87</v>
      </c>
      <c r="IK78" s="2">
        <f t="shared" si="901"/>
        <v>583.28</v>
      </c>
      <c r="IL78" s="2">
        <f t="shared" si="902"/>
        <v>90.89</v>
      </c>
      <c r="IM78" s="2">
        <f t="shared" si="903"/>
        <v>211.61</v>
      </c>
      <c r="IN78" s="2">
        <f t="shared" si="904"/>
        <v>191.15</v>
      </c>
      <c r="IO78" s="2">
        <f t="shared" si="905"/>
        <v>114.48</v>
      </c>
      <c r="IP78" s="2">
        <f t="shared" si="906"/>
        <v>398.64</v>
      </c>
      <c r="IQ78" s="2">
        <f t="shared" si="907"/>
        <v>249.82</v>
      </c>
      <c r="IR78" s="2">
        <f t="shared" si="908"/>
        <v>471.56</v>
      </c>
      <c r="IS78" s="2">
        <f t="shared" si="909"/>
        <v>258.7</v>
      </c>
      <c r="IT78" s="2">
        <f t="shared" si="910"/>
        <v>402.34</v>
      </c>
      <c r="IU78" s="2">
        <f t="shared" si="911"/>
        <v>26.73</v>
      </c>
      <c r="IV78" s="2">
        <f t="shared" si="912"/>
        <v>148.84</v>
      </c>
      <c r="IW78" s="2">
        <f t="shared" si="913"/>
        <v>123</v>
      </c>
      <c r="IX78" s="2">
        <f t="shared" si="914"/>
        <v>102.48</v>
      </c>
      <c r="IY78" s="2">
        <f t="shared" si="915"/>
        <v>520.20000000000005</v>
      </c>
      <c r="IZ78" s="2">
        <f t="shared" si="916"/>
        <v>225.68</v>
      </c>
      <c r="JA78" s="2">
        <f t="shared" si="917"/>
        <v>122.4</v>
      </c>
      <c r="JB78" s="2">
        <f t="shared" si="918"/>
        <v>83.7</v>
      </c>
      <c r="JC78" s="2">
        <f t="shared" si="919"/>
        <v>126.79</v>
      </c>
      <c r="JD78" s="2">
        <f t="shared" si="920"/>
        <v>145.15</v>
      </c>
      <c r="JE78" s="2">
        <f t="shared" si="921"/>
        <v>0</v>
      </c>
      <c r="JF78" s="2">
        <f t="shared" si="922"/>
        <v>133.43</v>
      </c>
      <c r="JG78" s="2">
        <f t="shared" si="923"/>
        <v>372.93</v>
      </c>
      <c r="JH78" s="2">
        <f t="shared" si="924"/>
        <v>11.850000000000001</v>
      </c>
      <c r="JI78" s="2">
        <f t="shared" si="925"/>
        <v>626</v>
      </c>
      <c r="JJ78" s="2">
        <f t="shared" si="926"/>
        <v>9.48</v>
      </c>
      <c r="JK78" s="2">
        <f t="shared" si="927"/>
        <v>24.38</v>
      </c>
      <c r="JL78" s="5">
        <v>0.2656</v>
      </c>
      <c r="JM78" s="5">
        <v>0.14754999999999999</v>
      </c>
      <c r="JN78" s="5">
        <v>0.95135000000000003</v>
      </c>
      <c r="JO78" s="5">
        <v>1.3923000000000001</v>
      </c>
      <c r="JP78" s="5">
        <v>5.8500000000000003E-2</v>
      </c>
      <c r="JQ78" s="5">
        <v>0.15</v>
      </c>
      <c r="JR78" s="5">
        <v>12.6183</v>
      </c>
      <c r="JS78" s="5">
        <v>0.54310000000000003</v>
      </c>
      <c r="JT78" s="5">
        <v>0.1190333333</v>
      </c>
      <c r="JU78" s="5">
        <v>0.15086666670000001</v>
      </c>
      <c r="JV78" s="5">
        <v>0.1340666667</v>
      </c>
      <c r="JW78" s="5">
        <v>3.7849166670000001</v>
      </c>
      <c r="JX78" s="5">
        <v>11.46613333</v>
      </c>
      <c r="JY78" s="5">
        <v>10.3194</v>
      </c>
      <c r="JZ78" s="5">
        <v>6.44679</v>
      </c>
      <c r="KA78" s="5">
        <v>0.29294999999999999</v>
      </c>
      <c r="KB78" s="5">
        <v>10.029963329999999</v>
      </c>
      <c r="KC78" s="5">
        <v>16.458500000000001</v>
      </c>
      <c r="KD78" s="5">
        <v>14.6218495</v>
      </c>
      <c r="KE78" s="5">
        <v>33.82</v>
      </c>
      <c r="KF78" s="5">
        <v>30.050133330000001</v>
      </c>
      <c r="KG78" s="5">
        <v>5.22</v>
      </c>
      <c r="KH78" s="5">
        <v>16.382999999999999</v>
      </c>
      <c r="KI78" s="5">
        <v>9.8745999999999992</v>
      </c>
      <c r="KJ78" s="5">
        <v>14.359249999999999</v>
      </c>
      <c r="KK78" s="5">
        <v>0</v>
      </c>
      <c r="KL78" s="5">
        <v>11.1839</v>
      </c>
      <c r="KM78" s="5">
        <v>2.73</v>
      </c>
      <c r="KN78" s="5">
        <v>9.4915000000000003</v>
      </c>
      <c r="KO78" s="5">
        <v>3.6768000000000001</v>
      </c>
      <c r="KP78" s="5">
        <v>16.394400000000001</v>
      </c>
      <c r="KQ78" s="5">
        <v>15.2403</v>
      </c>
      <c r="KR78" s="5">
        <v>26.440200000000001</v>
      </c>
      <c r="KS78" s="5">
        <v>15.008749999999999</v>
      </c>
      <c r="KT78" s="5">
        <v>18.950099999999999</v>
      </c>
      <c r="KU78" s="5">
        <v>5.9976000000000003</v>
      </c>
      <c r="KV78" s="5">
        <v>4.9896000000000003</v>
      </c>
      <c r="KW78" s="5">
        <v>1.7626500000000001</v>
      </c>
      <c r="KX78" s="5">
        <v>1.8480000000000001</v>
      </c>
      <c r="KY78" s="5">
        <v>5.6280000000000001</v>
      </c>
      <c r="KZ78" s="5">
        <v>8.1966249999999992</v>
      </c>
      <c r="LA78" s="5">
        <v>1.4370000000000001</v>
      </c>
      <c r="LB78" s="5">
        <v>15.789</v>
      </c>
      <c r="LC78" s="5">
        <v>14.217396669999999</v>
      </c>
      <c r="LD78" s="5">
        <v>16.942399999999999</v>
      </c>
      <c r="LE78" s="5">
        <v>8.0909999999999993</v>
      </c>
      <c r="LF78" s="5">
        <v>10.3474</v>
      </c>
      <c r="LG78" s="5">
        <v>0.74633333329999996</v>
      </c>
      <c r="LH78" s="5">
        <v>0.90590000000000004</v>
      </c>
      <c r="LI78" s="5">
        <v>2.0419499999999999</v>
      </c>
      <c r="LJ78" s="5">
        <v>6.6978</v>
      </c>
      <c r="LK78" s="5">
        <v>17.363700000000001</v>
      </c>
      <c r="LL78" s="5">
        <v>9.0416000000000007</v>
      </c>
      <c r="LM78" s="5">
        <v>4.032</v>
      </c>
      <c r="LN78" s="5">
        <v>10.54833333</v>
      </c>
      <c r="LO78" s="5">
        <v>10.49</v>
      </c>
      <c r="LP78" s="5">
        <v>11.596399999999999</v>
      </c>
      <c r="LQ78" s="5">
        <v>12.442133330000001</v>
      </c>
      <c r="LR78" s="5">
        <v>2.536666667</v>
      </c>
      <c r="LS78" s="5">
        <v>7.9200000000000007E-2</v>
      </c>
      <c r="LT78" s="5">
        <v>7.93</v>
      </c>
      <c r="LU78" s="5">
        <v>4.8708</v>
      </c>
      <c r="LV78" s="5">
        <v>2.3668</v>
      </c>
      <c r="LW78" s="5">
        <v>1.8360000000000001</v>
      </c>
      <c r="LX78" s="5">
        <v>18.558399999999999</v>
      </c>
      <c r="LY78" s="5">
        <v>1.734</v>
      </c>
      <c r="LZ78" s="5">
        <v>0.372</v>
      </c>
      <c r="MA78" s="5">
        <v>1.3066666669999999E-2</v>
      </c>
      <c r="MB78" s="5">
        <v>4.9133333330000001E-2</v>
      </c>
      <c r="MC78" s="5">
        <v>0</v>
      </c>
      <c r="MD78" s="5">
        <v>0.14760000000000001</v>
      </c>
      <c r="ME78" s="5">
        <v>0</v>
      </c>
      <c r="MF78" s="5">
        <v>4.7399999999999998E-2</v>
      </c>
      <c r="MG78" s="5">
        <v>0</v>
      </c>
      <c r="MH78" s="5">
        <v>0</v>
      </c>
      <c r="MI78" s="5">
        <v>2.3107500000000001</v>
      </c>
      <c r="MJ78" s="2">
        <f t="shared" si="928"/>
        <v>1.3280000000000001</v>
      </c>
      <c r="MK78" s="2">
        <f t="shared" si="929"/>
        <v>0.88529999999999998</v>
      </c>
      <c r="ML78" s="2">
        <f t="shared" si="930"/>
        <v>5.7081</v>
      </c>
      <c r="MM78" s="2">
        <f t="shared" si="931"/>
        <v>4.1768999999999998</v>
      </c>
      <c r="MN78" s="2">
        <f t="shared" si="932"/>
        <v>0.35100000000000003</v>
      </c>
      <c r="MO78" s="2">
        <f t="shared" si="933"/>
        <v>0.89999999999999991</v>
      </c>
      <c r="MP78" s="2">
        <f t="shared" si="934"/>
        <v>12.6183</v>
      </c>
      <c r="MQ78" s="2">
        <f t="shared" si="935"/>
        <v>2.7155</v>
      </c>
      <c r="MR78" s="2">
        <f t="shared" si="936"/>
        <v>0.71419999980000004</v>
      </c>
      <c r="MS78" s="2">
        <f t="shared" si="937"/>
        <v>0.90520000020000002</v>
      </c>
      <c r="MT78" s="2">
        <f t="shared" si="938"/>
        <v>0.40220000010000001</v>
      </c>
      <c r="MU78" s="2">
        <f t="shared" si="939"/>
        <v>11.354750000999999</v>
      </c>
      <c r="MV78" s="2">
        <f t="shared" si="940"/>
        <v>22.93226666</v>
      </c>
      <c r="MW78" s="2">
        <f t="shared" si="941"/>
        <v>10.3194</v>
      </c>
      <c r="MX78" s="2">
        <f t="shared" si="942"/>
        <v>12.89358</v>
      </c>
      <c r="MY78" s="2">
        <f t="shared" si="943"/>
        <v>1.46475</v>
      </c>
      <c r="MZ78" s="2">
        <f t="shared" si="944"/>
        <v>10.029963329999999</v>
      </c>
      <c r="NA78" s="2">
        <f t="shared" si="945"/>
        <v>16.458500000000001</v>
      </c>
      <c r="NB78" s="2">
        <f t="shared" si="946"/>
        <v>14.6218495</v>
      </c>
      <c r="NC78" s="2">
        <f t="shared" si="947"/>
        <v>33.82</v>
      </c>
      <c r="ND78" s="2">
        <f t="shared" si="948"/>
        <v>30.050133330000001</v>
      </c>
      <c r="NE78" s="2">
        <f t="shared" si="949"/>
        <v>5.22</v>
      </c>
      <c r="NF78" s="2">
        <f t="shared" si="950"/>
        <v>16.382999999999999</v>
      </c>
      <c r="NG78" s="2">
        <f t="shared" si="951"/>
        <v>9.8745999999999992</v>
      </c>
      <c r="NH78" s="2">
        <f t="shared" si="952"/>
        <v>28.718499999999999</v>
      </c>
      <c r="NI78" s="2">
        <f t="shared" si="953"/>
        <v>0</v>
      </c>
      <c r="NJ78" s="2">
        <f t="shared" si="954"/>
        <v>11.1839</v>
      </c>
      <c r="NK78" s="2">
        <f t="shared" si="955"/>
        <v>2.73</v>
      </c>
      <c r="NL78" s="2">
        <f t="shared" si="956"/>
        <v>9.4915000000000003</v>
      </c>
      <c r="NM78" s="2">
        <f t="shared" si="957"/>
        <v>11.0304</v>
      </c>
      <c r="NN78" s="2">
        <f t="shared" si="958"/>
        <v>16.394400000000001</v>
      </c>
      <c r="NO78" s="2">
        <f t="shared" si="959"/>
        <v>30.480599999999999</v>
      </c>
      <c r="NP78" s="2">
        <f t="shared" si="960"/>
        <v>26.440200000000001</v>
      </c>
      <c r="NQ78" s="2">
        <f t="shared" si="961"/>
        <v>15.008749999999999</v>
      </c>
      <c r="NR78" s="2">
        <f t="shared" si="962"/>
        <v>18.950099999999999</v>
      </c>
      <c r="NS78" s="2">
        <f t="shared" si="963"/>
        <v>5.9976000000000003</v>
      </c>
      <c r="NT78" s="2">
        <f t="shared" si="964"/>
        <v>4.9896000000000003</v>
      </c>
      <c r="NU78" s="2">
        <f t="shared" si="965"/>
        <v>5.2879500000000004</v>
      </c>
      <c r="NV78" s="2">
        <f t="shared" si="966"/>
        <v>1.8480000000000001</v>
      </c>
      <c r="NW78" s="2">
        <f t="shared" si="967"/>
        <v>11.256</v>
      </c>
      <c r="NX78" s="2">
        <f t="shared" si="968"/>
        <v>16.393249999999998</v>
      </c>
      <c r="NY78" s="2">
        <f t="shared" si="969"/>
        <v>2.8740000000000001</v>
      </c>
      <c r="NZ78" s="2">
        <f t="shared" si="970"/>
        <v>15.789</v>
      </c>
      <c r="OA78" s="2">
        <f t="shared" si="971"/>
        <v>56.869586679999998</v>
      </c>
      <c r="OB78" s="2">
        <f t="shared" si="972"/>
        <v>50.827199999999998</v>
      </c>
      <c r="OC78" s="2">
        <f t="shared" si="973"/>
        <v>8.0909999999999993</v>
      </c>
      <c r="OD78" s="2">
        <f t="shared" si="974"/>
        <v>20.694800000000001</v>
      </c>
      <c r="OE78" s="2">
        <f t="shared" si="975"/>
        <v>2.2389999998999999</v>
      </c>
      <c r="OF78" s="2">
        <f t="shared" si="976"/>
        <v>2.7177000000000002</v>
      </c>
      <c r="OG78" s="2">
        <f t="shared" si="977"/>
        <v>8.1677999999999997</v>
      </c>
      <c r="OH78" s="2">
        <f t="shared" si="978"/>
        <v>6.6978</v>
      </c>
      <c r="OI78" s="2">
        <f t="shared" si="979"/>
        <v>17.363700000000001</v>
      </c>
      <c r="OJ78" s="2">
        <f t="shared" si="980"/>
        <v>9.0416000000000007</v>
      </c>
      <c r="OK78" s="2">
        <f t="shared" si="981"/>
        <v>4.032</v>
      </c>
      <c r="OL78" s="2">
        <f t="shared" si="982"/>
        <v>21.09666666</v>
      </c>
      <c r="OM78" s="2">
        <f t="shared" si="983"/>
        <v>10.49</v>
      </c>
      <c r="ON78" s="2">
        <f t="shared" si="984"/>
        <v>23.192799999999998</v>
      </c>
      <c r="OO78" s="2">
        <f t="shared" si="985"/>
        <v>12.442133330000001</v>
      </c>
      <c r="OP78" s="2">
        <f t="shared" si="986"/>
        <v>5.073333334</v>
      </c>
      <c r="OQ78" s="2">
        <f t="shared" si="987"/>
        <v>7.9200000000000007E-2</v>
      </c>
      <c r="OR78" s="2">
        <f t="shared" si="988"/>
        <v>7.93</v>
      </c>
      <c r="OS78" s="2">
        <f t="shared" si="989"/>
        <v>4.8708</v>
      </c>
      <c r="OT78" s="2">
        <f t="shared" si="990"/>
        <v>2.3668</v>
      </c>
      <c r="OU78" s="2">
        <f t="shared" si="991"/>
        <v>5.508</v>
      </c>
      <c r="OV78" s="2">
        <f t="shared" si="992"/>
        <v>18.558399999999999</v>
      </c>
      <c r="OW78" s="2">
        <f t="shared" si="993"/>
        <v>1.734</v>
      </c>
      <c r="OX78" s="2">
        <f t="shared" si="994"/>
        <v>0.372</v>
      </c>
      <c r="OY78" s="2">
        <f t="shared" si="995"/>
        <v>1.3066666669999999E-2</v>
      </c>
      <c r="OZ78" s="2">
        <f t="shared" si="996"/>
        <v>4.9133333330000001E-2</v>
      </c>
      <c r="PA78" s="2">
        <f t="shared" si="997"/>
        <v>0</v>
      </c>
      <c r="PB78" s="2">
        <f t="shared" si="998"/>
        <v>0.14760000000000001</v>
      </c>
      <c r="PC78" s="2">
        <f t="shared" si="999"/>
        <v>0</v>
      </c>
      <c r="PD78" s="2">
        <f t="shared" si="1000"/>
        <v>0.23699999999999999</v>
      </c>
      <c r="PE78" s="2">
        <f t="shared" si="1001"/>
        <v>0</v>
      </c>
      <c r="PF78" s="2">
        <f t="shared" si="1002"/>
        <v>0</v>
      </c>
      <c r="PG78" s="2">
        <f t="shared" si="1003"/>
        <v>2.3107500000000001</v>
      </c>
      <c r="PH78" s="2">
        <f t="shared" si="1004"/>
        <v>11.952</v>
      </c>
      <c r="PI78" s="2">
        <f t="shared" si="1005"/>
        <v>7.9676999999999998</v>
      </c>
      <c r="PJ78" s="2">
        <f t="shared" si="1006"/>
        <v>51.372900000000001</v>
      </c>
      <c r="PK78" s="2">
        <f t="shared" si="1007"/>
        <v>37.592100000000002</v>
      </c>
      <c r="PL78" s="2">
        <f t="shared" si="1008"/>
        <v>3.1590000000000003</v>
      </c>
      <c r="PM78" s="2">
        <f t="shared" si="1009"/>
        <v>8.1</v>
      </c>
      <c r="PN78" s="2">
        <f t="shared" si="1010"/>
        <v>113.5647</v>
      </c>
      <c r="PO78" s="2">
        <f t="shared" si="1011"/>
        <v>24.439499999999999</v>
      </c>
      <c r="PP78" s="2">
        <f t="shared" si="1012"/>
        <v>6.4277999982000003</v>
      </c>
      <c r="PQ78" s="2">
        <f t="shared" si="1013"/>
        <v>8.1468000018000009</v>
      </c>
      <c r="PR78" s="2">
        <f t="shared" si="1014"/>
        <v>3.6198000009000002</v>
      </c>
      <c r="PS78" s="2">
        <f t="shared" si="1015"/>
        <v>102.19275000899999</v>
      </c>
      <c r="PT78" s="2">
        <f t="shared" si="1016"/>
        <v>206.39039994000001</v>
      </c>
      <c r="PU78" s="2">
        <f t="shared" si="1017"/>
        <v>92.874600000000001</v>
      </c>
      <c r="PV78" s="2">
        <f t="shared" si="1018"/>
        <v>116.04222</v>
      </c>
      <c r="PW78" s="2">
        <f t="shared" si="1019"/>
        <v>13.18275</v>
      </c>
      <c r="PX78" s="2">
        <f t="shared" si="1020"/>
        <v>90.269669969999995</v>
      </c>
      <c r="PY78" s="2">
        <f t="shared" si="1021"/>
        <v>148.12650000000002</v>
      </c>
      <c r="PZ78" s="2">
        <f t="shared" si="1022"/>
        <v>131.59664549999999</v>
      </c>
      <c r="QA78" s="2">
        <f t="shared" si="1023"/>
        <v>304.38</v>
      </c>
      <c r="QB78" s="2">
        <f t="shared" si="1024"/>
        <v>270.45119997</v>
      </c>
      <c r="QC78" s="2">
        <f t="shared" si="1025"/>
        <v>46.98</v>
      </c>
      <c r="QD78" s="2">
        <f t="shared" si="1026"/>
        <v>147.447</v>
      </c>
      <c r="QE78" s="2">
        <f t="shared" si="1027"/>
        <v>88.871399999999994</v>
      </c>
      <c r="QF78" s="2">
        <f t="shared" si="1028"/>
        <v>258.4665</v>
      </c>
      <c r="QG78" s="2">
        <f t="shared" si="1029"/>
        <v>0</v>
      </c>
      <c r="QH78" s="2">
        <f t="shared" si="1030"/>
        <v>100.65509999999999</v>
      </c>
      <c r="QI78" s="2">
        <f t="shared" si="1031"/>
        <v>24.57</v>
      </c>
      <c r="QJ78" s="2">
        <f t="shared" si="1032"/>
        <v>85.423500000000004</v>
      </c>
      <c r="QK78" s="2">
        <f t="shared" si="1033"/>
        <v>99.273600000000002</v>
      </c>
      <c r="QL78" s="2">
        <f t="shared" si="1034"/>
        <v>147.5496</v>
      </c>
      <c r="QM78" s="2">
        <f t="shared" si="1035"/>
        <v>274.3254</v>
      </c>
      <c r="QN78" s="2">
        <f t="shared" si="1036"/>
        <v>237.96180000000001</v>
      </c>
      <c r="QO78" s="2">
        <f t="shared" si="1037"/>
        <v>135.07874999999999</v>
      </c>
      <c r="QP78" s="2">
        <f t="shared" si="1038"/>
        <v>170.55089999999998</v>
      </c>
      <c r="QQ78" s="2">
        <f t="shared" si="1039"/>
        <v>53.978400000000001</v>
      </c>
      <c r="QR78" s="2">
        <f t="shared" si="1040"/>
        <v>44.906400000000005</v>
      </c>
      <c r="QS78" s="2">
        <f t="shared" si="1041"/>
        <v>47.591550000000005</v>
      </c>
      <c r="QT78" s="2">
        <f t="shared" si="1042"/>
        <v>16.632000000000001</v>
      </c>
      <c r="QU78" s="2">
        <f t="shared" si="1043"/>
        <v>101.304</v>
      </c>
      <c r="QV78" s="2">
        <f t="shared" si="1044"/>
        <v>147.53924999999998</v>
      </c>
      <c r="QW78" s="2">
        <f t="shared" si="1045"/>
        <v>25.866</v>
      </c>
      <c r="QX78" s="2">
        <f t="shared" si="1046"/>
        <v>142.101</v>
      </c>
      <c r="QY78" s="2">
        <f t="shared" si="1047"/>
        <v>511.82628011999998</v>
      </c>
      <c r="QZ78" s="2">
        <f t="shared" si="1048"/>
        <v>457.44479999999999</v>
      </c>
      <c r="RA78" s="2">
        <f t="shared" si="1049"/>
        <v>72.818999999999988</v>
      </c>
      <c r="RB78" s="2">
        <f t="shared" si="1050"/>
        <v>186.25319999999999</v>
      </c>
      <c r="RC78" s="2">
        <f t="shared" si="1051"/>
        <v>20.150999999099998</v>
      </c>
      <c r="RD78" s="2">
        <f t="shared" si="1052"/>
        <v>24.459300000000002</v>
      </c>
      <c r="RE78" s="2">
        <f t="shared" si="1053"/>
        <v>73.510199999999998</v>
      </c>
      <c r="RF78" s="2">
        <f t="shared" si="1054"/>
        <v>60.280200000000001</v>
      </c>
      <c r="RG78" s="2">
        <f t="shared" si="1055"/>
        <v>156.27330000000001</v>
      </c>
      <c r="RH78" s="2">
        <f t="shared" si="1056"/>
        <v>81.374400000000009</v>
      </c>
      <c r="RI78" s="2">
        <f t="shared" si="1057"/>
        <v>36.287999999999997</v>
      </c>
      <c r="RJ78" s="2">
        <f t="shared" si="1058"/>
        <v>189.86999994000001</v>
      </c>
      <c r="RK78" s="2">
        <f t="shared" si="1059"/>
        <v>94.41</v>
      </c>
      <c r="RL78" s="2">
        <f t="shared" si="1060"/>
        <v>208.73519999999999</v>
      </c>
      <c r="RM78" s="2">
        <f t="shared" si="1061"/>
        <v>111.97919997000001</v>
      </c>
      <c r="RN78" s="2">
        <f t="shared" si="1062"/>
        <v>45.660000005999997</v>
      </c>
      <c r="RO78" s="2">
        <f t="shared" si="1063"/>
        <v>0.7128000000000001</v>
      </c>
      <c r="RP78" s="2">
        <f t="shared" si="1064"/>
        <v>71.37</v>
      </c>
      <c r="RQ78" s="2">
        <f t="shared" si="1065"/>
        <v>43.837200000000003</v>
      </c>
      <c r="RR78" s="2">
        <f t="shared" si="1066"/>
        <v>21.301200000000001</v>
      </c>
      <c r="RS78" s="2">
        <f t="shared" si="1067"/>
        <v>49.572000000000003</v>
      </c>
      <c r="RT78" s="2">
        <f t="shared" si="1068"/>
        <v>167.0256</v>
      </c>
      <c r="RU78" s="2">
        <f t="shared" si="1069"/>
        <v>15.606</v>
      </c>
      <c r="RV78" s="2">
        <f t="shared" si="1070"/>
        <v>3.3479999999999999</v>
      </c>
      <c r="RW78" s="2">
        <f t="shared" si="1071"/>
        <v>0.11760000003</v>
      </c>
      <c r="RX78" s="2">
        <f t="shared" si="1072"/>
        <v>0.44219999997000003</v>
      </c>
      <c r="RY78" s="2">
        <f t="shared" si="1073"/>
        <v>0</v>
      </c>
      <c r="RZ78" s="2">
        <f t="shared" si="1074"/>
        <v>1.3284</v>
      </c>
      <c r="SA78" s="2">
        <f t="shared" si="1075"/>
        <v>0</v>
      </c>
      <c r="SB78" s="2">
        <f t="shared" si="1076"/>
        <v>2.133</v>
      </c>
      <c r="SC78" s="2">
        <f t="shared" si="1077"/>
        <v>0</v>
      </c>
      <c r="SD78" s="2">
        <f t="shared" si="1078"/>
        <v>0</v>
      </c>
      <c r="SE78" s="2">
        <f t="shared" si="1079"/>
        <v>20.796749999999999</v>
      </c>
      <c r="SF78" s="5">
        <v>13.388733330000001</v>
      </c>
      <c r="SG78" s="5">
        <v>7.7198250000000002</v>
      </c>
      <c r="SH78" s="5">
        <v>6.3710000000000004</v>
      </c>
      <c r="SI78" s="5">
        <v>0.5474</v>
      </c>
      <c r="SJ78" s="5">
        <v>6.3E-2</v>
      </c>
      <c r="SK78" s="5">
        <v>0.78</v>
      </c>
      <c r="SL78" s="5">
        <v>1.3083</v>
      </c>
      <c r="SM78" s="5">
        <v>3.6183999999999998</v>
      </c>
      <c r="SN78" s="5">
        <v>1.0646166669999999</v>
      </c>
      <c r="SO78" s="5">
        <v>2.0312000000000001</v>
      </c>
      <c r="SP78" s="5">
        <v>1.5169333330000001</v>
      </c>
      <c r="SQ78" s="5">
        <v>1.49655</v>
      </c>
      <c r="SR78" s="5">
        <v>0.76776666670000004</v>
      </c>
      <c r="SS78" s="5">
        <v>0.104895</v>
      </c>
      <c r="ST78" s="5">
        <v>0.34303499999999998</v>
      </c>
      <c r="SU78" s="5">
        <v>0</v>
      </c>
      <c r="SV78" s="5">
        <v>0</v>
      </c>
      <c r="SW78" s="5">
        <v>5.6295333330000004</v>
      </c>
      <c r="SX78" s="5">
        <v>0</v>
      </c>
      <c r="SY78" s="5">
        <v>0</v>
      </c>
      <c r="SZ78" s="5">
        <v>0.20226666669999999</v>
      </c>
      <c r="TA78" s="5">
        <v>0</v>
      </c>
      <c r="TB78" s="5">
        <v>6.6547999999999998</v>
      </c>
      <c r="TC78" s="5">
        <v>5.7714999999999996</v>
      </c>
      <c r="TD78" s="5">
        <v>2.2212499999999999</v>
      </c>
      <c r="TE78" s="5">
        <v>0</v>
      </c>
      <c r="TF78" s="5">
        <v>0</v>
      </c>
      <c r="TG78" s="5">
        <v>0</v>
      </c>
      <c r="TH78" s="5">
        <v>0</v>
      </c>
      <c r="TI78" s="5">
        <v>2.3046500000000001</v>
      </c>
      <c r="TJ78" s="5">
        <v>8.4545999999999992</v>
      </c>
      <c r="TK78" s="5">
        <v>5.5125999999999999</v>
      </c>
      <c r="TL78" s="5">
        <v>7.2371999999999996</v>
      </c>
      <c r="TM78" s="5">
        <v>0.47149999999999997</v>
      </c>
      <c r="TN78" s="5">
        <v>0</v>
      </c>
      <c r="TO78" s="5">
        <v>7.9884000000000004</v>
      </c>
      <c r="TP78" s="5">
        <v>1.9907999999999999</v>
      </c>
      <c r="TQ78" s="5">
        <v>1.35795</v>
      </c>
      <c r="TR78" s="5">
        <v>1.8715333329999999</v>
      </c>
      <c r="TS78" s="5">
        <v>7.0400000000000004E-2</v>
      </c>
      <c r="TT78" s="5">
        <v>13.523524999999999</v>
      </c>
      <c r="TU78" s="5">
        <v>9.4200000000000006E-2</v>
      </c>
      <c r="TV78" s="5">
        <v>1.0980000000000001</v>
      </c>
      <c r="TW78" s="5">
        <v>0.83872333330000004</v>
      </c>
      <c r="TX78" s="5">
        <v>2.4784000000000002</v>
      </c>
      <c r="TY78" s="5">
        <v>3.0000000000000001E-3</v>
      </c>
      <c r="TZ78" s="5">
        <v>10.17033333</v>
      </c>
      <c r="UA78" s="5">
        <v>5.0880000000000001</v>
      </c>
      <c r="UB78" s="5">
        <v>7.7593500000000004</v>
      </c>
      <c r="UC78" s="5">
        <v>0.35354999999999998</v>
      </c>
      <c r="UD78" s="5">
        <v>0.87229999999999996</v>
      </c>
      <c r="UE78" s="5">
        <v>0</v>
      </c>
      <c r="UF78" s="5">
        <v>18.3155</v>
      </c>
      <c r="UG78" s="5">
        <v>17.28</v>
      </c>
      <c r="UH78" s="5">
        <v>0</v>
      </c>
      <c r="UI78" s="5">
        <v>3.6211500000000001</v>
      </c>
      <c r="UJ78" s="5">
        <v>26.613199999999999</v>
      </c>
      <c r="UK78" s="5">
        <v>28.204866670000001</v>
      </c>
      <c r="UL78" s="5">
        <v>33.047916669999999</v>
      </c>
      <c r="UM78" s="5">
        <v>4.8080999999999996</v>
      </c>
      <c r="UN78" s="5">
        <v>12.321999999999999</v>
      </c>
      <c r="UO78" s="5">
        <v>12.4476</v>
      </c>
      <c r="UP78" s="5">
        <v>12.688000000000001</v>
      </c>
      <c r="UQ78" s="5">
        <v>32.384999999999998</v>
      </c>
      <c r="UR78" s="5">
        <v>0.29120000000000001</v>
      </c>
      <c r="US78" s="5">
        <v>4.6239999999999997</v>
      </c>
      <c r="UT78" s="5">
        <v>15.624000000000001</v>
      </c>
      <c r="UU78" s="5">
        <v>31.06133333</v>
      </c>
      <c r="UV78" s="5">
        <v>35.121933329999997</v>
      </c>
      <c r="UW78" s="5">
        <v>0</v>
      </c>
      <c r="UX78" s="5">
        <v>32.060699999999997</v>
      </c>
      <c r="UY78" s="5">
        <v>0.38973333329999998</v>
      </c>
      <c r="UZ78" s="5">
        <v>0</v>
      </c>
      <c r="VA78" s="5">
        <v>0</v>
      </c>
      <c r="VB78" s="5">
        <v>0</v>
      </c>
      <c r="VC78" s="5">
        <v>2.2499999999999999E-2</v>
      </c>
      <c r="VD78" s="2">
        <f t="shared" si="1080"/>
        <v>66.943666650000011</v>
      </c>
      <c r="VE78" s="2">
        <f t="shared" si="1081"/>
        <v>46.318950000000001</v>
      </c>
      <c r="VF78" s="2">
        <f t="shared" si="1082"/>
        <v>38.225999999999999</v>
      </c>
      <c r="VG78" s="2">
        <f t="shared" si="1083"/>
        <v>1.6421999999999999</v>
      </c>
      <c r="VH78" s="2">
        <f t="shared" si="1084"/>
        <v>0.378</v>
      </c>
      <c r="VI78" s="2">
        <f t="shared" si="1085"/>
        <v>4.68</v>
      </c>
      <c r="VJ78" s="2">
        <f t="shared" si="1086"/>
        <v>1.3083</v>
      </c>
      <c r="VK78" s="2">
        <f t="shared" si="1087"/>
        <v>18.091999999999999</v>
      </c>
      <c r="VL78" s="2">
        <f t="shared" si="1088"/>
        <v>6.387700001999999</v>
      </c>
      <c r="VM78" s="2">
        <f t="shared" si="1089"/>
        <v>12.187200000000001</v>
      </c>
      <c r="VN78" s="2">
        <f t="shared" si="1090"/>
        <v>4.5507999990000005</v>
      </c>
      <c r="VO78" s="2">
        <f t="shared" si="1091"/>
        <v>4.4896500000000001</v>
      </c>
      <c r="VP78" s="2">
        <f t="shared" si="1092"/>
        <v>1.5355333334000001</v>
      </c>
      <c r="VQ78" s="2">
        <f t="shared" si="1093"/>
        <v>0.104895</v>
      </c>
      <c r="VR78" s="2">
        <f t="shared" si="1094"/>
        <v>0.68606999999999996</v>
      </c>
      <c r="VS78" s="2">
        <f t="shared" si="1095"/>
        <v>0</v>
      </c>
      <c r="VT78" s="2">
        <f t="shared" si="1096"/>
        <v>0</v>
      </c>
      <c r="VU78" s="2">
        <f t="shared" si="1097"/>
        <v>5.6295333330000004</v>
      </c>
      <c r="VV78" s="2">
        <f t="shared" si="1098"/>
        <v>0</v>
      </c>
      <c r="VW78" s="2">
        <f t="shared" si="1099"/>
        <v>0</v>
      </c>
      <c r="VX78" s="2">
        <f t="shared" si="1100"/>
        <v>0.20226666669999999</v>
      </c>
      <c r="VY78" s="2">
        <f t="shared" si="1101"/>
        <v>0</v>
      </c>
      <c r="VZ78" s="2">
        <f t="shared" si="1102"/>
        <v>6.6547999999999998</v>
      </c>
      <c r="WA78" s="2">
        <f t="shared" si="1103"/>
        <v>5.7714999999999996</v>
      </c>
      <c r="WB78" s="2">
        <f t="shared" si="1104"/>
        <v>4.4424999999999999</v>
      </c>
      <c r="WC78" s="2">
        <f t="shared" si="1105"/>
        <v>0</v>
      </c>
      <c r="WD78" s="2">
        <f t="shared" si="1106"/>
        <v>0</v>
      </c>
      <c r="WE78" s="2">
        <f t="shared" si="1107"/>
        <v>0</v>
      </c>
      <c r="WF78" s="2">
        <f t="shared" si="1108"/>
        <v>0</v>
      </c>
      <c r="WG78" s="2">
        <f t="shared" si="1109"/>
        <v>6.9139499999999998</v>
      </c>
      <c r="WH78" s="2">
        <f t="shared" si="1110"/>
        <v>8.4545999999999992</v>
      </c>
      <c r="WI78" s="2">
        <f t="shared" si="1111"/>
        <v>11.0252</v>
      </c>
      <c r="WJ78" s="2">
        <f t="shared" si="1112"/>
        <v>7.2371999999999996</v>
      </c>
      <c r="WK78" s="2">
        <f t="shared" si="1113"/>
        <v>0.47149999999999997</v>
      </c>
      <c r="WL78" s="2">
        <f t="shared" si="1114"/>
        <v>0</v>
      </c>
      <c r="WM78" s="2">
        <f t="shared" si="1115"/>
        <v>7.9884000000000004</v>
      </c>
      <c r="WN78" s="2">
        <f t="shared" si="1116"/>
        <v>1.9907999999999999</v>
      </c>
      <c r="WO78" s="2">
        <f t="shared" si="1117"/>
        <v>4.0738500000000002</v>
      </c>
      <c r="WP78" s="2">
        <f t="shared" si="1118"/>
        <v>1.8715333329999999</v>
      </c>
      <c r="WQ78" s="2">
        <f t="shared" si="1119"/>
        <v>0.14080000000000001</v>
      </c>
      <c r="WR78" s="2">
        <f t="shared" si="1120"/>
        <v>27.047049999999999</v>
      </c>
      <c r="WS78" s="2">
        <f t="shared" si="1121"/>
        <v>0.18840000000000001</v>
      </c>
      <c r="WT78" s="2">
        <f t="shared" si="1122"/>
        <v>1.0980000000000001</v>
      </c>
      <c r="WU78" s="2">
        <f t="shared" si="1123"/>
        <v>3.3548933332000002</v>
      </c>
      <c r="WV78" s="2">
        <f t="shared" si="1124"/>
        <v>7.4352</v>
      </c>
      <c r="WW78" s="2">
        <f t="shared" si="1125"/>
        <v>3.0000000000000001E-3</v>
      </c>
      <c r="WX78" s="2">
        <f t="shared" si="1126"/>
        <v>20.34066666</v>
      </c>
      <c r="WY78" s="2">
        <f t="shared" si="1127"/>
        <v>15.263999999999999</v>
      </c>
      <c r="WZ78" s="2">
        <f t="shared" si="1128"/>
        <v>23.27805</v>
      </c>
      <c r="XA78" s="2">
        <f t="shared" si="1129"/>
        <v>1.4141999999999999</v>
      </c>
      <c r="XB78" s="2">
        <f t="shared" si="1130"/>
        <v>0.87229999999999996</v>
      </c>
      <c r="XC78" s="2">
        <f t="shared" si="1131"/>
        <v>0</v>
      </c>
      <c r="XD78" s="2">
        <f t="shared" si="1132"/>
        <v>18.3155</v>
      </c>
      <c r="XE78" s="2">
        <f t="shared" si="1133"/>
        <v>17.28</v>
      </c>
      <c r="XF78" s="2">
        <f t="shared" si="1134"/>
        <v>0</v>
      </c>
      <c r="XG78" s="2">
        <f t="shared" si="1135"/>
        <v>3.6211500000000001</v>
      </c>
      <c r="XH78" s="2">
        <f t="shared" si="1136"/>
        <v>53.226399999999998</v>
      </c>
      <c r="XI78" s="2">
        <f t="shared" si="1137"/>
        <v>28.204866670000001</v>
      </c>
      <c r="XJ78" s="2">
        <f t="shared" si="1138"/>
        <v>66.095833339999999</v>
      </c>
      <c r="XK78" s="2">
        <f t="shared" si="1139"/>
        <v>4.8080999999999996</v>
      </c>
      <c r="XL78" s="2">
        <f t="shared" si="1140"/>
        <v>12.321999999999999</v>
      </c>
      <c r="XM78" s="2">
        <f t="shared" si="1141"/>
        <v>12.4476</v>
      </c>
      <c r="XN78" s="2">
        <f t="shared" si="1142"/>
        <v>12.688000000000001</v>
      </c>
      <c r="XO78" s="2">
        <f t="shared" si="1143"/>
        <v>97.155000000000001</v>
      </c>
      <c r="XP78" s="2">
        <f t="shared" si="1144"/>
        <v>0.29120000000000001</v>
      </c>
      <c r="XQ78" s="2">
        <f t="shared" si="1145"/>
        <v>4.6239999999999997</v>
      </c>
      <c r="XR78" s="2">
        <f t="shared" si="1146"/>
        <v>15.624000000000001</v>
      </c>
      <c r="XS78" s="2">
        <f t="shared" si="1147"/>
        <v>31.06133333</v>
      </c>
      <c r="XT78" s="2">
        <f t="shared" si="1148"/>
        <v>35.121933329999997</v>
      </c>
      <c r="XU78" s="2">
        <f t="shared" si="1149"/>
        <v>0</v>
      </c>
      <c r="XV78" s="2">
        <f t="shared" si="1150"/>
        <v>32.060699999999997</v>
      </c>
      <c r="XW78" s="2">
        <f t="shared" si="1151"/>
        <v>1.1691999999</v>
      </c>
      <c r="XX78" s="2">
        <f t="shared" si="1152"/>
        <v>0</v>
      </c>
      <c r="XY78" s="2">
        <f t="shared" si="1153"/>
        <v>0</v>
      </c>
      <c r="XZ78" s="2">
        <f t="shared" si="1154"/>
        <v>0</v>
      </c>
      <c r="YA78" s="2">
        <f t="shared" si="1155"/>
        <v>2.2499999999999999E-2</v>
      </c>
      <c r="YB78" s="2">
        <f t="shared" si="1156"/>
        <v>267.77466660000005</v>
      </c>
      <c r="YC78" s="2">
        <f t="shared" si="1157"/>
        <v>185.2758</v>
      </c>
      <c r="YD78" s="2">
        <f t="shared" si="1158"/>
        <v>152.904</v>
      </c>
      <c r="YE78" s="2">
        <f t="shared" si="1159"/>
        <v>6.5687999999999995</v>
      </c>
      <c r="YF78" s="2">
        <f t="shared" si="1160"/>
        <v>1.512</v>
      </c>
      <c r="YG78" s="2">
        <f t="shared" si="1161"/>
        <v>18.72</v>
      </c>
      <c r="YH78" s="2">
        <f t="shared" si="1162"/>
        <v>5.2332000000000001</v>
      </c>
      <c r="YI78" s="2">
        <f t="shared" si="1163"/>
        <v>72.367999999999995</v>
      </c>
      <c r="YJ78" s="2">
        <f t="shared" si="1164"/>
        <v>25.550800007999996</v>
      </c>
      <c r="YK78" s="2">
        <f t="shared" si="1165"/>
        <v>48.748800000000003</v>
      </c>
      <c r="YL78" s="2">
        <f t="shared" si="1166"/>
        <v>18.203199996000002</v>
      </c>
      <c r="YM78" s="2">
        <f t="shared" si="1167"/>
        <v>17.958600000000001</v>
      </c>
      <c r="YN78" s="2">
        <f t="shared" si="1168"/>
        <v>6.1421333336000004</v>
      </c>
      <c r="YO78" s="2">
        <f t="shared" si="1169"/>
        <v>0.41958000000000001</v>
      </c>
      <c r="YP78" s="2">
        <f t="shared" si="1170"/>
        <v>2.7442799999999998</v>
      </c>
      <c r="YQ78" s="2">
        <f t="shared" si="1171"/>
        <v>0</v>
      </c>
      <c r="YR78" s="2">
        <f t="shared" si="1172"/>
        <v>0</v>
      </c>
      <c r="YS78" s="2">
        <f t="shared" si="1173"/>
        <v>22.518133332000001</v>
      </c>
      <c r="YT78" s="2">
        <f t="shared" si="1174"/>
        <v>0</v>
      </c>
      <c r="YU78" s="2">
        <f t="shared" si="1175"/>
        <v>0</v>
      </c>
      <c r="YV78" s="2">
        <f t="shared" si="1176"/>
        <v>0.80906666679999995</v>
      </c>
      <c r="YW78" s="2">
        <f t="shared" si="1177"/>
        <v>0</v>
      </c>
      <c r="YX78" s="2">
        <f t="shared" si="1178"/>
        <v>26.619199999999999</v>
      </c>
      <c r="YY78" s="2">
        <f t="shared" si="1179"/>
        <v>23.085999999999999</v>
      </c>
      <c r="YZ78" s="2">
        <f t="shared" si="1180"/>
        <v>17.77</v>
      </c>
      <c r="ZA78" s="2">
        <f t="shared" si="1181"/>
        <v>0</v>
      </c>
      <c r="ZB78" s="2">
        <f t="shared" si="1182"/>
        <v>0</v>
      </c>
      <c r="ZC78" s="2">
        <f t="shared" si="1183"/>
        <v>0</v>
      </c>
      <c r="ZD78" s="2">
        <f t="shared" si="1184"/>
        <v>0</v>
      </c>
      <c r="ZE78" s="2">
        <f t="shared" si="1185"/>
        <v>27.655799999999999</v>
      </c>
      <c r="ZF78" s="2">
        <f t="shared" si="1186"/>
        <v>33.818399999999997</v>
      </c>
      <c r="ZG78" s="2">
        <f t="shared" si="1187"/>
        <v>44.1008</v>
      </c>
      <c r="ZH78" s="2">
        <f t="shared" si="1188"/>
        <v>28.948799999999999</v>
      </c>
      <c r="ZI78" s="2">
        <f t="shared" si="1189"/>
        <v>1.8859999999999999</v>
      </c>
      <c r="ZJ78" s="2">
        <f t="shared" si="1190"/>
        <v>0</v>
      </c>
      <c r="ZK78" s="2">
        <f t="shared" si="1191"/>
        <v>31.953600000000002</v>
      </c>
      <c r="ZL78" s="2">
        <f t="shared" si="1192"/>
        <v>7.9631999999999996</v>
      </c>
      <c r="ZM78" s="2">
        <f t="shared" si="1193"/>
        <v>16.295400000000001</v>
      </c>
      <c r="ZN78" s="2">
        <f t="shared" si="1194"/>
        <v>7.4861333319999996</v>
      </c>
      <c r="ZO78" s="2">
        <f t="shared" si="1195"/>
        <v>0.56320000000000003</v>
      </c>
      <c r="ZP78" s="2">
        <f t="shared" si="1196"/>
        <v>108.18819999999999</v>
      </c>
      <c r="ZQ78" s="2">
        <f t="shared" si="1197"/>
        <v>0.75360000000000005</v>
      </c>
      <c r="ZR78" s="2">
        <f t="shared" si="1198"/>
        <v>4.3920000000000003</v>
      </c>
      <c r="ZS78" s="2">
        <f t="shared" si="1199"/>
        <v>13.419573332800001</v>
      </c>
      <c r="ZT78" s="2">
        <f t="shared" si="1200"/>
        <v>29.7408</v>
      </c>
      <c r="ZU78" s="2">
        <f t="shared" si="1201"/>
        <v>1.2E-2</v>
      </c>
      <c r="ZV78" s="2">
        <f t="shared" si="1202"/>
        <v>81.36266664</v>
      </c>
      <c r="ZW78" s="2">
        <f t="shared" si="1203"/>
        <v>61.055999999999997</v>
      </c>
      <c r="ZX78" s="2">
        <f t="shared" si="1204"/>
        <v>93.112200000000001</v>
      </c>
      <c r="ZY78" s="2">
        <f t="shared" si="1205"/>
        <v>5.6567999999999996</v>
      </c>
      <c r="ZZ78" s="2">
        <f t="shared" si="1206"/>
        <v>3.4891999999999999</v>
      </c>
      <c r="AAA78" s="2">
        <f t="shared" si="1207"/>
        <v>0</v>
      </c>
      <c r="AAB78" s="2">
        <f t="shared" si="1208"/>
        <v>73.262</v>
      </c>
      <c r="AAC78" s="2">
        <f t="shared" si="1209"/>
        <v>69.12</v>
      </c>
      <c r="AAD78" s="2">
        <f t="shared" si="1210"/>
        <v>0</v>
      </c>
      <c r="AAE78" s="2">
        <f t="shared" si="1211"/>
        <v>14.4846</v>
      </c>
      <c r="AAF78" s="2">
        <f t="shared" si="1212"/>
        <v>212.90559999999999</v>
      </c>
      <c r="AAG78" s="2">
        <f t="shared" si="1213"/>
        <v>112.81946668</v>
      </c>
      <c r="AAH78" s="2">
        <f t="shared" si="1214"/>
        <v>264.38333335999999</v>
      </c>
      <c r="AAI78" s="2">
        <f t="shared" si="1215"/>
        <v>19.232399999999998</v>
      </c>
      <c r="AAJ78" s="2">
        <f t="shared" si="1216"/>
        <v>49.287999999999997</v>
      </c>
      <c r="AAK78" s="2">
        <f t="shared" si="1217"/>
        <v>49.790399999999998</v>
      </c>
      <c r="AAL78" s="2">
        <f t="shared" si="1218"/>
        <v>50.752000000000002</v>
      </c>
      <c r="AAM78" s="2">
        <f t="shared" si="1219"/>
        <v>388.62</v>
      </c>
      <c r="AAN78" s="2">
        <f t="shared" si="1220"/>
        <v>1.1648000000000001</v>
      </c>
      <c r="AAO78" s="2">
        <f t="shared" si="1221"/>
        <v>18.495999999999999</v>
      </c>
      <c r="AAP78" s="2">
        <f t="shared" si="1222"/>
        <v>62.496000000000002</v>
      </c>
      <c r="AAQ78" s="2">
        <f t="shared" si="1223"/>
        <v>124.24533332</v>
      </c>
      <c r="AAR78" s="2">
        <f t="shared" si="1224"/>
        <v>140.48773331999999</v>
      </c>
      <c r="AAS78" s="2">
        <f t="shared" si="1225"/>
        <v>0</v>
      </c>
      <c r="AAT78" s="2">
        <f t="shared" si="1226"/>
        <v>128.24279999999999</v>
      </c>
      <c r="AAU78" s="2">
        <f t="shared" si="1227"/>
        <v>4.6767999996</v>
      </c>
      <c r="AAV78" s="2">
        <f t="shared" si="1228"/>
        <v>0</v>
      </c>
      <c r="AAW78" s="2">
        <f t="shared" si="1229"/>
        <v>0</v>
      </c>
      <c r="AAX78" s="2">
        <f t="shared" si="1230"/>
        <v>0</v>
      </c>
      <c r="AAY78" s="2">
        <f t="shared" si="1231"/>
        <v>0.09</v>
      </c>
      <c r="AAZ78" s="2">
        <f t="shared" si="1232"/>
        <v>1657.1107142857147</v>
      </c>
      <c r="ABA78" s="2">
        <f t="shared" si="1233"/>
        <v>29.646463036675275</v>
      </c>
      <c r="ABB78" s="2">
        <f t="shared" si="1234"/>
        <v>14.256043328085239</v>
      </c>
      <c r="ABC78" s="1">
        <v>2</v>
      </c>
      <c r="ABD78" s="1">
        <v>2</v>
      </c>
      <c r="ABE78" s="1">
        <v>2</v>
      </c>
      <c r="ABF78" s="1">
        <v>3</v>
      </c>
      <c r="ABG78" s="1">
        <v>3</v>
      </c>
      <c r="ABH78" s="1">
        <v>3</v>
      </c>
      <c r="ABI78" s="1">
        <v>2</v>
      </c>
      <c r="ABJ78" s="1">
        <v>2</v>
      </c>
      <c r="ABK78" s="1">
        <v>2</v>
      </c>
      <c r="ABL78" s="1">
        <v>2</v>
      </c>
      <c r="ABM78" s="1">
        <v>3</v>
      </c>
      <c r="ABN78" s="1">
        <v>2</v>
      </c>
      <c r="ABO78" s="1">
        <v>2</v>
      </c>
      <c r="ABP78" s="1">
        <v>1</v>
      </c>
      <c r="ABQ78" s="1">
        <v>3</v>
      </c>
      <c r="ABR78" s="7">
        <f t="shared" si="1235"/>
        <v>34</v>
      </c>
      <c r="ABS78" s="7">
        <f t="shared" si="1236"/>
        <v>12</v>
      </c>
      <c r="ABT78" s="7">
        <f t="shared" si="1237"/>
        <v>10</v>
      </c>
      <c r="ABU78" s="7">
        <f t="shared" si="1238"/>
        <v>12</v>
      </c>
      <c r="ABV78" s="4">
        <v>3</v>
      </c>
      <c r="ABW78" s="4">
        <v>2</v>
      </c>
      <c r="ABX78" s="4">
        <v>1</v>
      </c>
      <c r="ABY78" s="4">
        <v>1</v>
      </c>
      <c r="ABZ78" s="4">
        <v>2</v>
      </c>
      <c r="ACA78" s="4">
        <v>1</v>
      </c>
      <c r="ACB78" s="4">
        <v>3</v>
      </c>
      <c r="ACC78" s="4">
        <v>3</v>
      </c>
      <c r="ACD78" s="4">
        <v>4</v>
      </c>
      <c r="ACE78" s="4">
        <v>1</v>
      </c>
      <c r="ACF78" s="4">
        <v>1</v>
      </c>
      <c r="ACG78" s="4">
        <v>1</v>
      </c>
      <c r="ACH78" s="4">
        <v>3</v>
      </c>
      <c r="ACI78" s="4">
        <v>2</v>
      </c>
      <c r="ACJ78" s="4">
        <v>1</v>
      </c>
      <c r="ACK78" s="4">
        <v>3</v>
      </c>
      <c r="ACL78" s="4">
        <v>4</v>
      </c>
      <c r="ACM78" s="4">
        <v>2</v>
      </c>
      <c r="ACN78" s="4">
        <v>2</v>
      </c>
      <c r="ACO78" s="4">
        <v>2</v>
      </c>
      <c r="ACP78" s="4">
        <v>1</v>
      </c>
      <c r="ACQ78" s="4">
        <v>3</v>
      </c>
      <c r="ACR78" s="4">
        <v>1</v>
      </c>
      <c r="ACS78" s="4">
        <v>1</v>
      </c>
      <c r="ACT78" s="4">
        <v>1</v>
      </c>
      <c r="ACU78" s="4">
        <v>1</v>
      </c>
      <c r="ACV78" s="4">
        <v>1</v>
      </c>
      <c r="ACW78" s="4">
        <v>3</v>
      </c>
      <c r="ACX78" s="4">
        <v>3</v>
      </c>
      <c r="ACY78" s="4">
        <v>2</v>
      </c>
      <c r="ACZ78" s="4">
        <v>1</v>
      </c>
      <c r="ADA78" s="4">
        <v>1</v>
      </c>
      <c r="ADB78" s="4">
        <v>2</v>
      </c>
      <c r="ADC78" s="4">
        <v>1</v>
      </c>
      <c r="ADD78" s="4">
        <v>3</v>
      </c>
      <c r="ADE78" s="4">
        <v>4</v>
      </c>
      <c r="ADF78" s="4">
        <v>4</v>
      </c>
      <c r="ADG78" s="4">
        <v>1</v>
      </c>
      <c r="ADH78" s="4">
        <v>1</v>
      </c>
      <c r="ADI78" s="4">
        <v>2</v>
      </c>
      <c r="ADJ78" s="4">
        <v>4</v>
      </c>
      <c r="ADK78" s="4">
        <v>3</v>
      </c>
      <c r="ADL78" s="4">
        <v>1</v>
      </c>
      <c r="ADM78" s="4">
        <v>3</v>
      </c>
      <c r="ADN78" s="4">
        <v>4</v>
      </c>
      <c r="ADO78" s="4">
        <v>3</v>
      </c>
      <c r="ADP78" s="4">
        <v>3</v>
      </c>
      <c r="ADQ78" s="4">
        <v>2</v>
      </c>
      <c r="ADR78" s="4">
        <v>3</v>
      </c>
      <c r="ADS78" s="4">
        <v>4</v>
      </c>
      <c r="ADT78" s="4">
        <v>2</v>
      </c>
      <c r="ADU78" s="4">
        <v>2</v>
      </c>
      <c r="ADV78" s="4">
        <v>2</v>
      </c>
      <c r="ADW78" s="4">
        <v>1</v>
      </c>
      <c r="ADX78" s="4">
        <v>1</v>
      </c>
      <c r="ADY78" s="4">
        <v>3</v>
      </c>
      <c r="ADZ78" s="2">
        <f t="shared" si="1239"/>
        <v>9</v>
      </c>
      <c r="AEA78" s="2">
        <f t="shared" si="1240"/>
        <v>19</v>
      </c>
      <c r="AEB78" s="2">
        <f t="shared" si="1241"/>
        <v>15</v>
      </c>
      <c r="AEC78" s="2">
        <f t="shared" si="1242"/>
        <v>8</v>
      </c>
      <c r="AED78" s="2">
        <f t="shared" si="1243"/>
        <v>10</v>
      </c>
      <c r="AEE78" s="2">
        <f t="shared" si="1244"/>
        <v>24</v>
      </c>
      <c r="AEF78" s="2">
        <f t="shared" si="1245"/>
        <v>24</v>
      </c>
      <c r="AEG78" s="2">
        <f t="shared" si="1246"/>
        <v>8</v>
      </c>
      <c r="AEH78" s="4">
        <v>3</v>
      </c>
      <c r="AEI78" s="4">
        <v>2</v>
      </c>
      <c r="AEJ78" s="4">
        <v>2</v>
      </c>
      <c r="AEK78" s="4">
        <v>4</v>
      </c>
      <c r="AEL78" s="4">
        <v>1</v>
      </c>
      <c r="AEM78" s="4">
        <v>2</v>
      </c>
      <c r="AEN78" s="4">
        <v>3</v>
      </c>
      <c r="AEO78" s="4">
        <v>2</v>
      </c>
      <c r="AEP78" s="4">
        <v>3</v>
      </c>
      <c r="AEQ78" s="4">
        <v>2</v>
      </c>
      <c r="AER78" s="4">
        <v>3</v>
      </c>
      <c r="AES78" s="4">
        <v>4</v>
      </c>
      <c r="AET78" s="4">
        <v>2</v>
      </c>
      <c r="AEU78" s="4">
        <v>2</v>
      </c>
      <c r="AEV78" s="4">
        <v>2</v>
      </c>
      <c r="AEW78" s="4">
        <v>2</v>
      </c>
      <c r="AEX78" s="4">
        <v>2</v>
      </c>
      <c r="AEY78" s="4">
        <v>2</v>
      </c>
      <c r="AEZ78" s="4">
        <v>2</v>
      </c>
      <c r="AFA78" s="4">
        <v>2</v>
      </c>
      <c r="AFB78" s="4">
        <v>2</v>
      </c>
      <c r="AFC78" s="4">
        <v>3</v>
      </c>
      <c r="AFD78" s="4">
        <v>3</v>
      </c>
      <c r="AFE78" s="4">
        <v>4</v>
      </c>
      <c r="AFF78" s="4">
        <v>4</v>
      </c>
      <c r="AFG78" s="4">
        <v>4</v>
      </c>
      <c r="AFH78" s="4">
        <v>4</v>
      </c>
      <c r="AFI78" s="4">
        <v>4</v>
      </c>
      <c r="AFJ78" s="4">
        <v>3</v>
      </c>
      <c r="AFK78" s="4">
        <v>4</v>
      </c>
      <c r="AFL78" s="4">
        <v>2</v>
      </c>
      <c r="AFM78" s="4">
        <v>4</v>
      </c>
      <c r="AFN78" s="1">
        <v>2</v>
      </c>
      <c r="AFO78" s="2">
        <f t="shared" si="1247"/>
        <v>90</v>
      </c>
      <c r="AFP78" s="2">
        <f t="shared" si="1248"/>
        <v>24</v>
      </c>
      <c r="AFQ78" s="2">
        <f t="shared" si="1249"/>
        <v>31</v>
      </c>
      <c r="AFR78" s="2">
        <f t="shared" si="1250"/>
        <v>35</v>
      </c>
      <c r="AFS78" s="4">
        <v>1</v>
      </c>
      <c r="AFT78" s="4">
        <v>0</v>
      </c>
      <c r="AFU78" s="4">
        <v>0</v>
      </c>
      <c r="AFV78" s="4">
        <v>0</v>
      </c>
      <c r="AFW78" s="4">
        <v>0</v>
      </c>
      <c r="AFX78" s="4">
        <v>1</v>
      </c>
      <c r="AFY78" s="4">
        <v>0</v>
      </c>
      <c r="AFZ78" s="4">
        <v>0</v>
      </c>
      <c r="AGA78" s="4">
        <v>0</v>
      </c>
      <c r="AGB78" s="4">
        <v>1</v>
      </c>
      <c r="AGC78" s="4">
        <v>0</v>
      </c>
      <c r="AGD78" s="4">
        <v>2</v>
      </c>
      <c r="AGE78" s="4">
        <v>0</v>
      </c>
      <c r="AGF78" s="4">
        <v>6</v>
      </c>
      <c r="AGG78" s="4">
        <v>0</v>
      </c>
      <c r="AGH78" s="4">
        <v>1</v>
      </c>
      <c r="AGI78" s="4">
        <v>0</v>
      </c>
      <c r="AGJ78" s="4">
        <v>0</v>
      </c>
      <c r="AGK78" s="4">
        <v>0</v>
      </c>
      <c r="AGL78" s="4">
        <v>0</v>
      </c>
      <c r="AGM78" s="4">
        <v>0</v>
      </c>
      <c r="AGN78" s="4">
        <v>5</v>
      </c>
      <c r="AGO78" s="4">
        <v>0</v>
      </c>
      <c r="AGP78" s="4">
        <v>1</v>
      </c>
      <c r="AGQ78" s="4">
        <v>0</v>
      </c>
      <c r="AGR78" s="4">
        <v>0</v>
      </c>
      <c r="AGS78" s="4">
        <v>0</v>
      </c>
      <c r="AGT78" s="4">
        <v>1</v>
      </c>
      <c r="AGU78" s="4">
        <v>0</v>
      </c>
      <c r="AGV78" s="4">
        <v>7</v>
      </c>
      <c r="AGW78" s="4">
        <v>0</v>
      </c>
      <c r="AGX78" s="4">
        <v>3</v>
      </c>
      <c r="AGY78" s="4">
        <v>0</v>
      </c>
      <c r="AGZ78" s="4">
        <v>2</v>
      </c>
      <c r="AHA78" s="4">
        <v>0</v>
      </c>
      <c r="AHB78" s="4">
        <v>11</v>
      </c>
      <c r="AHC78" s="4">
        <v>0</v>
      </c>
      <c r="AHD78" s="4">
        <v>1</v>
      </c>
      <c r="AHE78" s="4">
        <v>0</v>
      </c>
      <c r="AHF78" s="4">
        <v>1</v>
      </c>
      <c r="AHG78" s="4">
        <v>0</v>
      </c>
      <c r="AHH78" s="4">
        <v>1</v>
      </c>
      <c r="AHI78" s="4">
        <v>0</v>
      </c>
      <c r="AHJ78" s="4">
        <v>4</v>
      </c>
      <c r="AHK78" s="4">
        <v>0</v>
      </c>
      <c r="AHL78" s="4">
        <v>5</v>
      </c>
      <c r="AHM78" s="4">
        <v>0</v>
      </c>
      <c r="AHN78" s="4">
        <v>3</v>
      </c>
      <c r="AHO78" s="4">
        <v>0</v>
      </c>
      <c r="AHP78" s="2">
        <f t="shared" si="1251"/>
        <v>0</v>
      </c>
      <c r="AHQ78" s="2">
        <f t="shared" si="1252"/>
        <v>0</v>
      </c>
      <c r="AHR78" s="2">
        <f t="shared" si="1253"/>
        <v>396</v>
      </c>
      <c r="AHS78" s="2">
        <f t="shared" si="1254"/>
        <v>396</v>
      </c>
      <c r="AHT78" s="2">
        <f t="shared" si="1255"/>
        <v>990</v>
      </c>
      <c r="AHU78" s="2">
        <f t="shared" si="1256"/>
        <v>0</v>
      </c>
      <c r="AHV78" s="2">
        <f t="shared" si="1257"/>
        <v>990</v>
      </c>
      <c r="AHW78" s="2">
        <f t="shared" si="1258"/>
        <v>0</v>
      </c>
      <c r="AHX78" s="2">
        <f t="shared" si="1259"/>
        <v>3780</v>
      </c>
      <c r="AHY78" s="2">
        <f t="shared" si="1260"/>
        <v>3780</v>
      </c>
      <c r="AHZ78" s="2">
        <f t="shared" si="1261"/>
        <v>480</v>
      </c>
      <c r="AIA78" s="2">
        <f t="shared" si="1262"/>
        <v>960</v>
      </c>
      <c r="AIB78" s="2">
        <f t="shared" si="1263"/>
        <v>4356</v>
      </c>
      <c r="AIC78" s="2">
        <f t="shared" si="1264"/>
        <v>5796</v>
      </c>
      <c r="AID78" s="2">
        <f t="shared" si="1265"/>
        <v>10962</v>
      </c>
      <c r="AIE78" s="2" t="s">
        <v>1267</v>
      </c>
      <c r="AIF78" s="1">
        <v>1</v>
      </c>
      <c r="AIG78" s="1">
        <v>1</v>
      </c>
      <c r="AIH78" s="1">
        <v>1</v>
      </c>
      <c r="AII78" s="1">
        <v>1</v>
      </c>
      <c r="AIJ78" s="1">
        <v>1</v>
      </c>
      <c r="AIK78" s="1">
        <v>1</v>
      </c>
      <c r="AIL78" s="1">
        <v>1</v>
      </c>
      <c r="AIM78" s="1">
        <v>1</v>
      </c>
      <c r="AIN78" s="1">
        <v>1</v>
      </c>
      <c r="AIO78" s="1">
        <v>1</v>
      </c>
      <c r="AIP78" s="1">
        <v>1</v>
      </c>
      <c r="AIQ78" s="1">
        <v>1</v>
      </c>
      <c r="AIR78" s="7">
        <f t="shared" si="1266"/>
        <v>12</v>
      </c>
      <c r="AIS78" s="7">
        <f t="shared" si="1267"/>
        <v>0</v>
      </c>
      <c r="AIT78" s="7">
        <f t="shared" si="1268"/>
        <v>100</v>
      </c>
      <c r="AIU78" s="7" t="str">
        <f t="shared" si="1269"/>
        <v>RIGHT</v>
      </c>
      <c r="AIV78" s="4">
        <v>4</v>
      </c>
      <c r="AIW78" s="4">
        <v>1</v>
      </c>
      <c r="AIX78" s="4">
        <v>2</v>
      </c>
      <c r="AIY78" s="4">
        <v>4</v>
      </c>
      <c r="AIZ78" s="4">
        <v>2</v>
      </c>
      <c r="AJA78" s="4">
        <v>2</v>
      </c>
      <c r="AJB78" s="4">
        <v>4</v>
      </c>
      <c r="AJC78" s="4">
        <v>2</v>
      </c>
      <c r="AJD78" s="4">
        <v>5</v>
      </c>
      <c r="AJE78" s="4">
        <v>4</v>
      </c>
      <c r="AJF78" s="4">
        <v>4</v>
      </c>
      <c r="AJG78" s="4">
        <v>3</v>
      </c>
      <c r="AJH78" s="4">
        <v>2</v>
      </c>
      <c r="AJI78" s="4">
        <v>4</v>
      </c>
      <c r="AJJ78" s="4">
        <v>2</v>
      </c>
      <c r="AJK78" s="4">
        <v>2</v>
      </c>
      <c r="AJL78" s="4">
        <v>5</v>
      </c>
      <c r="AJM78" s="4">
        <v>5</v>
      </c>
      <c r="AJN78" s="4">
        <v>4</v>
      </c>
      <c r="AJO78" s="4">
        <v>2</v>
      </c>
      <c r="AJP78" s="2">
        <f t="shared" si="1270"/>
        <v>63</v>
      </c>
      <c r="AJQ78" s="2">
        <f t="shared" si="1271"/>
        <v>34</v>
      </c>
      <c r="AJR78" s="2">
        <f t="shared" si="1272"/>
        <v>29</v>
      </c>
      <c r="AJS78" s="4">
        <v>3</v>
      </c>
      <c r="AJT78" s="4">
        <v>3</v>
      </c>
      <c r="AJU78" s="4">
        <v>1</v>
      </c>
      <c r="AJV78" s="4">
        <v>4</v>
      </c>
      <c r="AJW78" s="4">
        <v>1</v>
      </c>
      <c r="AJX78" s="4">
        <v>1</v>
      </c>
      <c r="AJY78" s="4">
        <v>2</v>
      </c>
      <c r="AJZ78" s="4">
        <v>1</v>
      </c>
      <c r="AKA78" s="4">
        <v>2</v>
      </c>
      <c r="AKB78" s="4">
        <v>1</v>
      </c>
      <c r="AKC78" s="4">
        <v>3</v>
      </c>
      <c r="AKD78" s="4">
        <v>1</v>
      </c>
      <c r="AKE78" s="4">
        <v>2</v>
      </c>
      <c r="AKF78" s="4">
        <v>1</v>
      </c>
      <c r="AKG78" s="4">
        <v>1</v>
      </c>
      <c r="AKH78" s="4">
        <v>1</v>
      </c>
      <c r="AKI78" s="4">
        <v>0</v>
      </c>
      <c r="AKJ78" s="4">
        <v>0</v>
      </c>
      <c r="AKK78" s="4">
        <v>0</v>
      </c>
      <c r="AKL78" s="4">
        <v>0</v>
      </c>
      <c r="AKM78" s="4">
        <v>0</v>
      </c>
      <c r="AKN78" s="4">
        <v>1</v>
      </c>
      <c r="AKO78" s="4">
        <v>1</v>
      </c>
      <c r="AKP78" s="4">
        <v>1</v>
      </c>
      <c r="AKQ78" s="4">
        <v>1</v>
      </c>
      <c r="AKR78" s="4" t="s">
        <v>509</v>
      </c>
      <c r="AKS78" s="4">
        <v>0</v>
      </c>
      <c r="AKT78" s="2">
        <v>4</v>
      </c>
      <c r="AKU78" s="2">
        <v>0</v>
      </c>
      <c r="AKV78" s="2">
        <v>2</v>
      </c>
      <c r="AKW78" s="2">
        <v>0</v>
      </c>
      <c r="AKX78" s="2">
        <v>1</v>
      </c>
      <c r="AKY78" s="2">
        <v>0</v>
      </c>
      <c r="AKZ78" s="2">
        <v>0</v>
      </c>
      <c r="ALA78" s="2">
        <v>0</v>
      </c>
      <c r="ALB78" s="2">
        <v>0</v>
      </c>
      <c r="ALC78" s="1">
        <v>3</v>
      </c>
      <c r="ALD78" s="1">
        <v>3</v>
      </c>
      <c r="ALE78" s="1">
        <v>2</v>
      </c>
      <c r="ALF78" s="1">
        <v>4</v>
      </c>
      <c r="ALG78" s="1">
        <v>3</v>
      </c>
      <c r="ALH78" s="1">
        <v>4</v>
      </c>
      <c r="ALI78" s="1">
        <v>1</v>
      </c>
      <c r="ALJ78" s="1">
        <v>1</v>
      </c>
      <c r="ALK78" s="1">
        <v>3</v>
      </c>
      <c r="ALL78" s="1">
        <v>1</v>
      </c>
      <c r="ALM78" s="1">
        <v>2</v>
      </c>
      <c r="ALN78" s="1">
        <v>4</v>
      </c>
      <c r="ALO78" s="1">
        <v>3</v>
      </c>
      <c r="ALP78" s="1">
        <v>3</v>
      </c>
      <c r="ALQ78" s="1">
        <v>2</v>
      </c>
      <c r="ALR78" s="1">
        <v>3</v>
      </c>
      <c r="ALS78" s="1">
        <v>3</v>
      </c>
      <c r="ALT78" s="1">
        <v>2</v>
      </c>
      <c r="ALU78" s="1">
        <v>3</v>
      </c>
      <c r="ALV78" s="1">
        <v>2</v>
      </c>
      <c r="ALW78" s="1">
        <v>2</v>
      </c>
      <c r="ALX78" s="1">
        <v>3</v>
      </c>
      <c r="ALY78" s="1">
        <v>3</v>
      </c>
      <c r="ALZ78" s="2">
        <f t="shared" si="1273"/>
        <v>60</v>
      </c>
      <c r="AMA78">
        <v>7</v>
      </c>
      <c r="AMB78">
        <v>12</v>
      </c>
      <c r="AMC78">
        <v>17</v>
      </c>
      <c r="AMD78">
        <v>17</v>
      </c>
      <c r="AME78" s="1">
        <v>2</v>
      </c>
      <c r="AMF78" s="1">
        <v>3</v>
      </c>
      <c r="AMG78" s="1">
        <v>1</v>
      </c>
      <c r="AMH78" s="1">
        <v>1</v>
      </c>
      <c r="AMI78" s="8">
        <v>2</v>
      </c>
      <c r="AMJ78" s="8">
        <v>2</v>
      </c>
      <c r="AMK78" s="8">
        <v>4</v>
      </c>
      <c r="AML78" s="8">
        <v>3</v>
      </c>
      <c r="AMM78" s="8">
        <v>4</v>
      </c>
      <c r="AMN78" s="8">
        <v>3</v>
      </c>
      <c r="AMO78" s="8">
        <v>2</v>
      </c>
      <c r="AMP78" s="8">
        <v>1</v>
      </c>
      <c r="AMQ78" s="8">
        <v>1</v>
      </c>
      <c r="AMR78" s="8">
        <v>2</v>
      </c>
      <c r="AMS78" s="8">
        <v>2</v>
      </c>
      <c r="AMT78" s="8">
        <v>1</v>
      </c>
      <c r="AMU78" s="8">
        <v>1</v>
      </c>
      <c r="AMV78" s="8">
        <v>2</v>
      </c>
      <c r="AMW78" s="8">
        <v>2</v>
      </c>
      <c r="AMX78" s="8">
        <v>4</v>
      </c>
      <c r="AMY78" s="8">
        <v>1</v>
      </c>
      <c r="AMZ78" s="2">
        <f t="shared" si="1274"/>
        <v>14</v>
      </c>
      <c r="ANA78" s="2">
        <f t="shared" si="1275"/>
        <v>14</v>
      </c>
      <c r="ANB78" s="2">
        <f t="shared" si="1276"/>
        <v>16</v>
      </c>
      <c r="ANC78" s="2">
        <f t="shared" si="1277"/>
        <v>44</v>
      </c>
    </row>
    <row r="79" spans="1:1043" x14ac:dyDescent="0.2">
      <c r="A79" s="2" t="s">
        <v>504</v>
      </c>
      <c r="B79" s="3">
        <v>43476.420891203707</v>
      </c>
      <c r="C79" s="2">
        <v>167.5</v>
      </c>
      <c r="D79" s="2">
        <v>69.2</v>
      </c>
      <c r="E79" s="2">
        <v>24.664736021385611</v>
      </c>
      <c r="F79" s="2">
        <v>22</v>
      </c>
      <c r="G79" s="2">
        <v>-53</v>
      </c>
      <c r="H79" s="2">
        <v>-51</v>
      </c>
      <c r="I79" s="2">
        <v>-100</v>
      </c>
      <c r="J79" s="2">
        <v>30</v>
      </c>
      <c r="K79" s="2">
        <v>-10</v>
      </c>
      <c r="L79" s="2">
        <v>19</v>
      </c>
      <c r="M79" s="2">
        <v>29</v>
      </c>
      <c r="N79" s="2">
        <v>2</v>
      </c>
      <c r="O79" s="2">
        <v>61</v>
      </c>
      <c r="P79" s="2">
        <v>-24</v>
      </c>
      <c r="Q79" s="2">
        <v>-23</v>
      </c>
      <c r="R79" s="2">
        <v>-40</v>
      </c>
      <c r="S79" s="2">
        <v>-25</v>
      </c>
      <c r="T79" s="2">
        <v>18</v>
      </c>
      <c r="U79" s="2">
        <v>-36</v>
      </c>
      <c r="V79" s="2">
        <v>21</v>
      </c>
      <c r="W79" s="2">
        <v>28</v>
      </c>
      <c r="X79" s="2">
        <v>-26</v>
      </c>
      <c r="Y79" s="2">
        <v>16</v>
      </c>
      <c r="Z79" s="2">
        <v>15</v>
      </c>
      <c r="AA79" s="2">
        <v>35</v>
      </c>
      <c r="AB79" s="2">
        <v>-47</v>
      </c>
      <c r="AC79" s="2">
        <v>-44</v>
      </c>
      <c r="AD79" s="2">
        <v>-62</v>
      </c>
      <c r="AE79" s="2">
        <v>19</v>
      </c>
      <c r="AF79" s="2">
        <v>59</v>
      </c>
      <c r="AG79" s="2">
        <v>-31</v>
      </c>
      <c r="AH79" s="2">
        <v>-4</v>
      </c>
      <c r="AI79" s="2">
        <v>5</v>
      </c>
      <c r="AJ79" s="2">
        <v>10</v>
      </c>
      <c r="AK79" s="2">
        <v>-43</v>
      </c>
      <c r="AL79" s="2">
        <v>0</v>
      </c>
      <c r="AM79" s="2">
        <v>12</v>
      </c>
      <c r="AN79" s="2">
        <v>20</v>
      </c>
      <c r="AO79" s="2">
        <v>0</v>
      </c>
      <c r="AP79" s="2">
        <v>1</v>
      </c>
      <c r="AQ79" s="2">
        <v>1</v>
      </c>
      <c r="AR79" s="4">
        <v>1</v>
      </c>
      <c r="AS79" s="4">
        <v>2</v>
      </c>
      <c r="AT79" s="4">
        <v>1</v>
      </c>
      <c r="AU79" s="4">
        <v>1</v>
      </c>
      <c r="AV79" s="4">
        <v>1</v>
      </c>
      <c r="AW79" s="4">
        <v>3</v>
      </c>
      <c r="AX79" s="4">
        <v>3</v>
      </c>
      <c r="AY79" s="4">
        <v>1</v>
      </c>
      <c r="AZ79" s="4">
        <v>3</v>
      </c>
      <c r="BA79" s="4">
        <v>3</v>
      </c>
      <c r="BB79" s="4">
        <v>1</v>
      </c>
      <c r="BC79" s="4">
        <v>2</v>
      </c>
      <c r="BD79" s="4">
        <v>2</v>
      </c>
      <c r="BE79" s="4">
        <v>2</v>
      </c>
      <c r="BF79" s="4">
        <v>3</v>
      </c>
      <c r="BG79" s="4">
        <v>4</v>
      </c>
      <c r="BH79" s="4">
        <v>3</v>
      </c>
      <c r="BI79" s="4">
        <v>1</v>
      </c>
      <c r="BJ79" s="4">
        <v>2</v>
      </c>
      <c r="BK79" s="4">
        <v>2</v>
      </c>
      <c r="BL79" s="4">
        <v>2</v>
      </c>
      <c r="BM79" s="4">
        <v>2</v>
      </c>
      <c r="BN79" s="4">
        <v>1</v>
      </c>
      <c r="BO79" s="4">
        <v>1</v>
      </c>
      <c r="BP79" s="4">
        <v>2</v>
      </c>
      <c r="BQ79" s="4">
        <v>2</v>
      </c>
      <c r="BR79" s="4">
        <v>1</v>
      </c>
      <c r="BS79" s="4">
        <v>2</v>
      </c>
      <c r="BT79" s="4">
        <v>1</v>
      </c>
      <c r="BU79" s="4">
        <v>2</v>
      </c>
      <c r="BV79" s="4">
        <v>4</v>
      </c>
      <c r="BW79" s="4">
        <v>2</v>
      </c>
      <c r="BX79" s="4">
        <v>2</v>
      </c>
      <c r="BY79" s="4">
        <v>2</v>
      </c>
      <c r="BZ79" s="4">
        <v>1</v>
      </c>
      <c r="CA79" s="4">
        <v>1</v>
      </c>
      <c r="CB79" s="4">
        <v>1</v>
      </c>
      <c r="CC79" s="4">
        <v>3</v>
      </c>
      <c r="CD79" s="4">
        <v>1</v>
      </c>
      <c r="CE79" s="4">
        <v>1</v>
      </c>
      <c r="CF79" s="4">
        <v>2</v>
      </c>
      <c r="CG79" s="4">
        <v>4</v>
      </c>
      <c r="CH79" s="4">
        <v>2</v>
      </c>
      <c r="CI79" s="4">
        <v>2</v>
      </c>
      <c r="CJ79" s="4">
        <v>2</v>
      </c>
      <c r="CK79" s="4">
        <v>5</v>
      </c>
      <c r="CL79" s="4">
        <v>1</v>
      </c>
      <c r="CM79" s="4">
        <v>1</v>
      </c>
      <c r="CN79" s="4">
        <v>2</v>
      </c>
      <c r="CO79" s="4">
        <v>1</v>
      </c>
      <c r="CP79" s="4">
        <v>2</v>
      </c>
      <c r="CQ79" s="4">
        <v>3</v>
      </c>
      <c r="CR79" s="4">
        <v>3</v>
      </c>
      <c r="CS79" s="4">
        <v>1</v>
      </c>
      <c r="CT79" s="4">
        <v>3</v>
      </c>
      <c r="CU79" s="4">
        <v>2</v>
      </c>
      <c r="CV79" s="4">
        <v>1</v>
      </c>
      <c r="CW79" s="4">
        <v>2</v>
      </c>
      <c r="CX79" s="4">
        <v>1</v>
      </c>
      <c r="CY79" s="4">
        <v>1</v>
      </c>
      <c r="CZ79" s="4">
        <v>1</v>
      </c>
      <c r="DA79" s="4">
        <v>3</v>
      </c>
      <c r="DB79" s="4">
        <v>1</v>
      </c>
      <c r="DC79" s="4">
        <v>1</v>
      </c>
      <c r="DD79" s="4">
        <v>3</v>
      </c>
      <c r="DE79" s="4">
        <v>1</v>
      </c>
      <c r="DF79" s="4">
        <v>3</v>
      </c>
      <c r="DG79" s="4">
        <v>1</v>
      </c>
      <c r="DH79" s="4">
        <v>3</v>
      </c>
      <c r="DI79" s="4">
        <v>1</v>
      </c>
      <c r="DJ79" s="4">
        <v>1</v>
      </c>
      <c r="DK79" s="4">
        <v>2</v>
      </c>
      <c r="DL79" s="4">
        <v>1</v>
      </c>
      <c r="DM79" s="4">
        <v>1</v>
      </c>
      <c r="DN79" s="4">
        <v>4</v>
      </c>
      <c r="DO79" s="4">
        <v>1</v>
      </c>
      <c r="DP79" s="5">
        <v>79.849999999999994</v>
      </c>
      <c r="DQ79" s="5">
        <v>38.159999999999997</v>
      </c>
      <c r="DR79" s="5">
        <v>165.05</v>
      </c>
      <c r="DS79" s="5">
        <v>108.29</v>
      </c>
      <c r="DT79" s="5">
        <v>3.45</v>
      </c>
      <c r="DU79" s="5">
        <v>15</v>
      </c>
      <c r="DV79" s="5">
        <v>129.93</v>
      </c>
      <c r="DW79" s="5">
        <v>65.989999999999995</v>
      </c>
      <c r="DX79" s="5">
        <v>13.15</v>
      </c>
      <c r="DY79" s="5">
        <v>16.71</v>
      </c>
      <c r="DZ79" s="5">
        <v>10.83</v>
      </c>
      <c r="EA79" s="5">
        <v>146.4</v>
      </c>
      <c r="EB79" s="5">
        <v>255.35</v>
      </c>
      <c r="EC79" s="5">
        <v>153.66</v>
      </c>
      <c r="ED79" s="5">
        <v>141.47</v>
      </c>
      <c r="EE79" s="5">
        <v>181.35</v>
      </c>
      <c r="EF79" s="5">
        <v>233.59</v>
      </c>
      <c r="EG79" s="5">
        <v>325.49</v>
      </c>
      <c r="EH79" s="5">
        <v>277.49</v>
      </c>
      <c r="EI79" s="5">
        <v>437</v>
      </c>
      <c r="EJ79" s="5">
        <v>480.09</v>
      </c>
      <c r="EK79" s="5">
        <v>170</v>
      </c>
      <c r="EL79" s="5">
        <v>342.9</v>
      </c>
      <c r="EM79" s="5">
        <v>255.11</v>
      </c>
      <c r="EN79" s="5">
        <v>345.56</v>
      </c>
      <c r="EO79" s="5">
        <v>488</v>
      </c>
      <c r="EP79" s="5">
        <v>211.12</v>
      </c>
      <c r="EQ79" s="5">
        <v>113</v>
      </c>
      <c r="ER79" s="5">
        <v>191.68</v>
      </c>
      <c r="ES79" s="5">
        <v>193.63</v>
      </c>
      <c r="ET79" s="5">
        <v>376.2</v>
      </c>
      <c r="EU79" s="5">
        <v>414.54</v>
      </c>
      <c r="EV79" s="5">
        <v>626.04</v>
      </c>
      <c r="EW79" s="5">
        <v>180.53</v>
      </c>
      <c r="EX79" s="5">
        <v>345.78</v>
      </c>
      <c r="EY79" s="5">
        <v>320.04000000000002</v>
      </c>
      <c r="EZ79" s="5">
        <v>178.92</v>
      </c>
      <c r="FA79" s="5">
        <v>234.51</v>
      </c>
      <c r="FB79" s="5">
        <v>142.71</v>
      </c>
      <c r="FC79" s="5">
        <v>187.24</v>
      </c>
      <c r="FD79" s="5">
        <v>210.15</v>
      </c>
      <c r="FE79" s="5">
        <v>45.39</v>
      </c>
      <c r="FF79" s="5">
        <v>378</v>
      </c>
      <c r="FG79" s="5">
        <v>179.85</v>
      </c>
      <c r="FH79" s="5">
        <v>192.32</v>
      </c>
      <c r="FI79" s="5">
        <v>71.7</v>
      </c>
      <c r="FJ79" s="5">
        <v>288.19</v>
      </c>
      <c r="FK79" s="5">
        <v>113</v>
      </c>
      <c r="FL79" s="5">
        <v>119.29</v>
      </c>
      <c r="FM79" s="5">
        <v>145.82</v>
      </c>
      <c r="FN79" s="5">
        <v>90.89</v>
      </c>
      <c r="FO79" s="5">
        <v>211.61</v>
      </c>
      <c r="FP79" s="5">
        <v>191.15</v>
      </c>
      <c r="FQ79" s="5">
        <v>114.48</v>
      </c>
      <c r="FR79" s="5">
        <v>199.32</v>
      </c>
      <c r="FS79" s="5">
        <v>249.82</v>
      </c>
      <c r="FT79" s="5">
        <v>235.78</v>
      </c>
      <c r="FU79" s="5">
        <v>258.7</v>
      </c>
      <c r="FV79" s="5">
        <v>201.17</v>
      </c>
      <c r="FW79" s="5">
        <v>26.73</v>
      </c>
      <c r="FX79" s="5">
        <v>148.84</v>
      </c>
      <c r="FY79" s="5">
        <v>123</v>
      </c>
      <c r="FZ79" s="5">
        <v>102.48</v>
      </c>
      <c r="GA79" s="5">
        <v>173.4</v>
      </c>
      <c r="GB79" s="5">
        <v>225.68</v>
      </c>
      <c r="GC79" s="5">
        <v>122.4</v>
      </c>
      <c r="GD79" s="5">
        <v>83.7</v>
      </c>
      <c r="GE79" s="5">
        <v>126.79</v>
      </c>
      <c r="GF79" s="5">
        <v>145.15</v>
      </c>
      <c r="GG79" s="5">
        <v>0</v>
      </c>
      <c r="GH79" s="5">
        <v>133.43</v>
      </c>
      <c r="GI79" s="5">
        <v>124.31</v>
      </c>
      <c r="GJ79" s="5">
        <v>2.37</v>
      </c>
      <c r="GK79" s="5">
        <v>313</v>
      </c>
      <c r="GL79" s="5">
        <v>2.37</v>
      </c>
      <c r="GM79" s="5">
        <v>24.38</v>
      </c>
      <c r="GN79" s="2">
        <f t="shared" si="852"/>
        <v>79.849999999999994</v>
      </c>
      <c r="GO79" s="2">
        <f t="shared" si="853"/>
        <v>76.319999999999993</v>
      </c>
      <c r="GP79" s="2">
        <f t="shared" si="854"/>
        <v>165.05</v>
      </c>
      <c r="GQ79" s="2">
        <f t="shared" si="855"/>
        <v>108.29</v>
      </c>
      <c r="GR79" s="2">
        <f t="shared" si="856"/>
        <v>3.45</v>
      </c>
      <c r="GS79" s="2">
        <f t="shared" si="857"/>
        <v>45</v>
      </c>
      <c r="GT79" s="2">
        <f t="shared" si="858"/>
        <v>389.79</v>
      </c>
      <c r="GU79" s="2">
        <f t="shared" si="859"/>
        <v>65.989999999999995</v>
      </c>
      <c r="GV79" s="2">
        <f t="shared" si="860"/>
        <v>39.450000000000003</v>
      </c>
      <c r="GW79" s="2">
        <f t="shared" si="861"/>
        <v>50.13</v>
      </c>
      <c r="GX79" s="2">
        <f t="shared" si="862"/>
        <v>10.83</v>
      </c>
      <c r="GY79" s="2">
        <f t="shared" si="863"/>
        <v>292.8</v>
      </c>
      <c r="GZ79" s="2">
        <f t="shared" si="864"/>
        <v>510.7</v>
      </c>
      <c r="HA79" s="2">
        <f t="shared" si="865"/>
        <v>307.32</v>
      </c>
      <c r="HB79" s="2">
        <f t="shared" si="866"/>
        <v>424.40999999999997</v>
      </c>
      <c r="HC79" s="2">
        <f t="shared" si="867"/>
        <v>725.4</v>
      </c>
      <c r="HD79" s="2">
        <f t="shared" si="868"/>
        <v>700.77</v>
      </c>
      <c r="HE79" s="2">
        <f t="shared" si="869"/>
        <v>325.49</v>
      </c>
      <c r="HF79" s="2">
        <f t="shared" si="870"/>
        <v>554.98</v>
      </c>
      <c r="HG79" s="2">
        <f t="shared" si="871"/>
        <v>874</v>
      </c>
      <c r="HH79" s="2">
        <f t="shared" si="872"/>
        <v>960.18</v>
      </c>
      <c r="HI79" s="2">
        <f t="shared" si="873"/>
        <v>340</v>
      </c>
      <c r="HJ79" s="2">
        <f t="shared" si="874"/>
        <v>342.9</v>
      </c>
      <c r="HK79" s="2">
        <f t="shared" si="875"/>
        <v>255.11</v>
      </c>
      <c r="HL79" s="2">
        <f t="shared" si="876"/>
        <v>691.12</v>
      </c>
      <c r="HM79" s="2">
        <f t="shared" si="877"/>
        <v>976</v>
      </c>
      <c r="HN79" s="2">
        <f t="shared" si="878"/>
        <v>211.12</v>
      </c>
      <c r="HO79" s="2">
        <f t="shared" si="879"/>
        <v>226</v>
      </c>
      <c r="HP79" s="2">
        <f t="shared" si="880"/>
        <v>191.68</v>
      </c>
      <c r="HQ79" s="2">
        <f t="shared" si="881"/>
        <v>387.26</v>
      </c>
      <c r="HR79" s="2">
        <f t="shared" si="882"/>
        <v>1504.8</v>
      </c>
      <c r="HS79" s="2">
        <f t="shared" si="883"/>
        <v>829.08</v>
      </c>
      <c r="HT79" s="2">
        <f t="shared" si="884"/>
        <v>1252.08</v>
      </c>
      <c r="HU79" s="2">
        <f t="shared" si="885"/>
        <v>361.06</v>
      </c>
      <c r="HV79" s="2">
        <f t="shared" si="886"/>
        <v>345.78</v>
      </c>
      <c r="HW79" s="2">
        <f t="shared" si="887"/>
        <v>320.04000000000002</v>
      </c>
      <c r="HX79" s="2">
        <f t="shared" si="888"/>
        <v>178.92</v>
      </c>
      <c r="HY79" s="2">
        <f t="shared" si="889"/>
        <v>703.53</v>
      </c>
      <c r="HZ79" s="2">
        <f t="shared" si="890"/>
        <v>142.71</v>
      </c>
      <c r="IA79" s="2">
        <f t="shared" si="891"/>
        <v>187.24</v>
      </c>
      <c r="IB79" s="2">
        <f t="shared" si="892"/>
        <v>420.3</v>
      </c>
      <c r="IC79" s="2">
        <f t="shared" si="893"/>
        <v>181.56</v>
      </c>
      <c r="ID79" s="2">
        <f t="shared" si="894"/>
        <v>756</v>
      </c>
      <c r="IE79" s="2">
        <f t="shared" si="895"/>
        <v>359.7</v>
      </c>
      <c r="IF79" s="2">
        <f t="shared" si="896"/>
        <v>384.64</v>
      </c>
      <c r="IG79" s="2">
        <f t="shared" si="897"/>
        <v>358.5</v>
      </c>
      <c r="IH79" s="2">
        <f t="shared" si="898"/>
        <v>288.19</v>
      </c>
      <c r="II79" s="2">
        <f t="shared" si="899"/>
        <v>113</v>
      </c>
      <c r="IJ79" s="2">
        <f t="shared" si="900"/>
        <v>238.58</v>
      </c>
      <c r="IK79" s="2">
        <f t="shared" si="901"/>
        <v>145.82</v>
      </c>
      <c r="IL79" s="2">
        <f t="shared" si="902"/>
        <v>181.78</v>
      </c>
      <c r="IM79" s="2">
        <f t="shared" si="903"/>
        <v>634.83000000000004</v>
      </c>
      <c r="IN79" s="2">
        <f t="shared" si="904"/>
        <v>573.45000000000005</v>
      </c>
      <c r="IO79" s="2">
        <f t="shared" si="905"/>
        <v>114.48</v>
      </c>
      <c r="IP79" s="2">
        <f t="shared" si="906"/>
        <v>597.96</v>
      </c>
      <c r="IQ79" s="2">
        <f t="shared" si="907"/>
        <v>499.64</v>
      </c>
      <c r="IR79" s="2">
        <f t="shared" si="908"/>
        <v>235.78</v>
      </c>
      <c r="IS79" s="2">
        <f t="shared" si="909"/>
        <v>517.4</v>
      </c>
      <c r="IT79" s="2">
        <f t="shared" si="910"/>
        <v>201.17</v>
      </c>
      <c r="IU79" s="2">
        <f t="shared" si="911"/>
        <v>26.73</v>
      </c>
      <c r="IV79" s="2">
        <f t="shared" si="912"/>
        <v>148.84</v>
      </c>
      <c r="IW79" s="2">
        <f t="shared" si="913"/>
        <v>369</v>
      </c>
      <c r="IX79" s="2">
        <f t="shared" si="914"/>
        <v>102.48</v>
      </c>
      <c r="IY79" s="2">
        <f t="shared" si="915"/>
        <v>173.4</v>
      </c>
      <c r="IZ79" s="2">
        <f t="shared" si="916"/>
        <v>677.04</v>
      </c>
      <c r="JA79" s="2">
        <f t="shared" si="917"/>
        <v>122.4</v>
      </c>
      <c r="JB79" s="2">
        <f t="shared" si="918"/>
        <v>251.10000000000002</v>
      </c>
      <c r="JC79" s="2">
        <f t="shared" si="919"/>
        <v>126.79</v>
      </c>
      <c r="JD79" s="2">
        <f t="shared" si="920"/>
        <v>435.45000000000005</v>
      </c>
      <c r="JE79" s="2">
        <f t="shared" si="921"/>
        <v>0</v>
      </c>
      <c r="JF79" s="2">
        <f t="shared" si="922"/>
        <v>133.43</v>
      </c>
      <c r="JG79" s="2">
        <f t="shared" si="923"/>
        <v>248.62</v>
      </c>
      <c r="JH79" s="2">
        <f t="shared" si="924"/>
        <v>2.37</v>
      </c>
      <c r="JI79" s="2">
        <f t="shared" si="925"/>
        <v>313</v>
      </c>
      <c r="JJ79" s="2">
        <f t="shared" si="926"/>
        <v>9.48</v>
      </c>
      <c r="JK79" s="2">
        <f t="shared" si="927"/>
        <v>24.38</v>
      </c>
      <c r="JL79" s="5">
        <v>0.2656</v>
      </c>
      <c r="JM79" s="5">
        <v>0.14754999999999999</v>
      </c>
      <c r="JN79" s="5">
        <v>0.95135000000000003</v>
      </c>
      <c r="JO79" s="5">
        <v>1.3923000000000001</v>
      </c>
      <c r="JP79" s="5">
        <v>5.8500000000000003E-2</v>
      </c>
      <c r="JQ79" s="5">
        <v>0.15</v>
      </c>
      <c r="JR79" s="5">
        <v>12.6183</v>
      </c>
      <c r="JS79" s="5">
        <v>0.54310000000000003</v>
      </c>
      <c r="JT79" s="5">
        <v>0.1190333333</v>
      </c>
      <c r="JU79" s="5">
        <v>0.15086666670000001</v>
      </c>
      <c r="JV79" s="5">
        <v>0.1340666667</v>
      </c>
      <c r="JW79" s="5">
        <v>3.7849166670000001</v>
      </c>
      <c r="JX79" s="5">
        <v>11.46613333</v>
      </c>
      <c r="JY79" s="5">
        <v>10.3194</v>
      </c>
      <c r="JZ79" s="5">
        <v>6.44679</v>
      </c>
      <c r="KA79" s="5">
        <v>0.29294999999999999</v>
      </c>
      <c r="KB79" s="5">
        <v>10.029963329999999</v>
      </c>
      <c r="KC79" s="5">
        <v>16.458500000000001</v>
      </c>
      <c r="KD79" s="5">
        <v>14.6218495</v>
      </c>
      <c r="KE79" s="5">
        <v>33.82</v>
      </c>
      <c r="KF79" s="5">
        <v>30.050133330000001</v>
      </c>
      <c r="KG79" s="5">
        <v>5.22</v>
      </c>
      <c r="KH79" s="5">
        <v>16.382999999999999</v>
      </c>
      <c r="KI79" s="5">
        <v>9.8745999999999992</v>
      </c>
      <c r="KJ79" s="5">
        <v>14.359249999999999</v>
      </c>
      <c r="KK79" s="5">
        <v>0</v>
      </c>
      <c r="KL79" s="5">
        <v>11.1839</v>
      </c>
      <c r="KM79" s="5">
        <v>2.73</v>
      </c>
      <c r="KN79" s="5">
        <v>9.4915000000000003</v>
      </c>
      <c r="KO79" s="5">
        <v>3.6768000000000001</v>
      </c>
      <c r="KP79" s="5">
        <v>16.394400000000001</v>
      </c>
      <c r="KQ79" s="5">
        <v>15.2403</v>
      </c>
      <c r="KR79" s="5">
        <v>26.440200000000001</v>
      </c>
      <c r="KS79" s="5">
        <v>15.008749999999999</v>
      </c>
      <c r="KT79" s="5">
        <v>18.950099999999999</v>
      </c>
      <c r="KU79" s="5">
        <v>5.9976000000000003</v>
      </c>
      <c r="KV79" s="5">
        <v>4.9896000000000003</v>
      </c>
      <c r="KW79" s="5">
        <v>1.7626500000000001</v>
      </c>
      <c r="KX79" s="5">
        <v>1.8480000000000001</v>
      </c>
      <c r="KY79" s="5">
        <v>5.6280000000000001</v>
      </c>
      <c r="KZ79" s="5">
        <v>8.1966249999999992</v>
      </c>
      <c r="LA79" s="5">
        <v>1.4370000000000001</v>
      </c>
      <c r="LB79" s="5">
        <v>15.789</v>
      </c>
      <c r="LC79" s="5">
        <v>14.217396669999999</v>
      </c>
      <c r="LD79" s="5">
        <v>16.942399999999999</v>
      </c>
      <c r="LE79" s="5">
        <v>8.0909999999999993</v>
      </c>
      <c r="LF79" s="5">
        <v>10.3474</v>
      </c>
      <c r="LG79" s="5">
        <v>0.74633333329999996</v>
      </c>
      <c r="LH79" s="5">
        <v>0.90590000000000004</v>
      </c>
      <c r="LI79" s="5">
        <v>2.0419499999999999</v>
      </c>
      <c r="LJ79" s="5">
        <v>6.6978</v>
      </c>
      <c r="LK79" s="5">
        <v>17.363700000000001</v>
      </c>
      <c r="LL79" s="5">
        <v>9.0416000000000007</v>
      </c>
      <c r="LM79" s="5">
        <v>4.032</v>
      </c>
      <c r="LN79" s="5">
        <v>10.54833333</v>
      </c>
      <c r="LO79" s="5">
        <v>10.49</v>
      </c>
      <c r="LP79" s="5">
        <v>11.596399999999999</v>
      </c>
      <c r="LQ79" s="5">
        <v>12.442133330000001</v>
      </c>
      <c r="LR79" s="5">
        <v>2.536666667</v>
      </c>
      <c r="LS79" s="5">
        <v>7.9200000000000007E-2</v>
      </c>
      <c r="LT79" s="5">
        <v>7.93</v>
      </c>
      <c r="LU79" s="5">
        <v>4.8708</v>
      </c>
      <c r="LV79" s="5">
        <v>2.3668</v>
      </c>
      <c r="LW79" s="5">
        <v>1.8360000000000001</v>
      </c>
      <c r="LX79" s="5">
        <v>18.558399999999999</v>
      </c>
      <c r="LY79" s="5">
        <v>1.734</v>
      </c>
      <c r="LZ79" s="5">
        <v>0.372</v>
      </c>
      <c r="MA79" s="5">
        <v>1.3066666669999999E-2</v>
      </c>
      <c r="MB79" s="5">
        <v>4.9133333330000001E-2</v>
      </c>
      <c r="MC79" s="5">
        <v>0</v>
      </c>
      <c r="MD79" s="5">
        <v>0.14760000000000001</v>
      </c>
      <c r="ME79" s="5">
        <v>0</v>
      </c>
      <c r="MF79" s="5">
        <v>4.7399999999999998E-2</v>
      </c>
      <c r="MG79" s="5">
        <v>0</v>
      </c>
      <c r="MH79" s="5">
        <v>0</v>
      </c>
      <c r="MI79" s="5">
        <v>2.3107500000000001</v>
      </c>
      <c r="MJ79" s="2">
        <f t="shared" si="928"/>
        <v>0.2656</v>
      </c>
      <c r="MK79" s="2">
        <f t="shared" si="929"/>
        <v>0.29509999999999997</v>
      </c>
      <c r="ML79" s="2">
        <f t="shared" si="930"/>
        <v>0.95135000000000003</v>
      </c>
      <c r="MM79" s="2">
        <f t="shared" si="931"/>
        <v>1.3923000000000001</v>
      </c>
      <c r="MN79" s="2">
        <f t="shared" si="932"/>
        <v>5.8500000000000003E-2</v>
      </c>
      <c r="MO79" s="2">
        <f t="shared" si="933"/>
        <v>0.44999999999999996</v>
      </c>
      <c r="MP79" s="2">
        <f t="shared" si="934"/>
        <v>37.854900000000001</v>
      </c>
      <c r="MQ79" s="2">
        <f t="shared" si="935"/>
        <v>0.54310000000000003</v>
      </c>
      <c r="MR79" s="2">
        <f t="shared" si="936"/>
        <v>0.35709999990000002</v>
      </c>
      <c r="MS79" s="2">
        <f t="shared" si="937"/>
        <v>0.45260000010000001</v>
      </c>
      <c r="MT79" s="2">
        <f t="shared" si="938"/>
        <v>0.1340666667</v>
      </c>
      <c r="MU79" s="2">
        <f t="shared" si="939"/>
        <v>7.5698333340000001</v>
      </c>
      <c r="MV79" s="2">
        <f t="shared" si="940"/>
        <v>22.93226666</v>
      </c>
      <c r="MW79" s="2">
        <f t="shared" si="941"/>
        <v>20.6388</v>
      </c>
      <c r="MX79" s="2">
        <f t="shared" si="942"/>
        <v>19.34037</v>
      </c>
      <c r="MY79" s="2">
        <f t="shared" si="943"/>
        <v>1.1718</v>
      </c>
      <c r="MZ79" s="2">
        <f t="shared" si="944"/>
        <v>30.089889989999996</v>
      </c>
      <c r="NA79" s="2">
        <f t="shared" si="945"/>
        <v>16.458500000000001</v>
      </c>
      <c r="NB79" s="2">
        <f t="shared" si="946"/>
        <v>29.243698999999999</v>
      </c>
      <c r="NC79" s="2">
        <f t="shared" si="947"/>
        <v>67.64</v>
      </c>
      <c r="ND79" s="2">
        <f t="shared" si="948"/>
        <v>60.100266660000003</v>
      </c>
      <c r="NE79" s="2">
        <f t="shared" si="949"/>
        <v>10.44</v>
      </c>
      <c r="NF79" s="2">
        <f t="shared" si="950"/>
        <v>16.382999999999999</v>
      </c>
      <c r="NG79" s="2">
        <f t="shared" si="951"/>
        <v>9.8745999999999992</v>
      </c>
      <c r="NH79" s="2">
        <f t="shared" si="952"/>
        <v>28.718499999999999</v>
      </c>
      <c r="NI79" s="2">
        <f t="shared" si="953"/>
        <v>0</v>
      </c>
      <c r="NJ79" s="2">
        <f t="shared" si="954"/>
        <v>11.1839</v>
      </c>
      <c r="NK79" s="2">
        <f t="shared" si="955"/>
        <v>5.46</v>
      </c>
      <c r="NL79" s="2">
        <f t="shared" si="956"/>
        <v>9.4915000000000003</v>
      </c>
      <c r="NM79" s="2">
        <f t="shared" si="957"/>
        <v>7.3536000000000001</v>
      </c>
      <c r="NN79" s="2">
        <f t="shared" si="958"/>
        <v>65.577600000000004</v>
      </c>
      <c r="NO79" s="2">
        <f t="shared" si="959"/>
        <v>30.480599999999999</v>
      </c>
      <c r="NP79" s="2">
        <f t="shared" si="960"/>
        <v>52.880400000000002</v>
      </c>
      <c r="NQ79" s="2">
        <f t="shared" si="961"/>
        <v>30.017499999999998</v>
      </c>
      <c r="NR79" s="2">
        <f t="shared" si="962"/>
        <v>18.950099999999999</v>
      </c>
      <c r="NS79" s="2">
        <f t="shared" si="963"/>
        <v>5.9976000000000003</v>
      </c>
      <c r="NT79" s="2">
        <f t="shared" si="964"/>
        <v>4.9896000000000003</v>
      </c>
      <c r="NU79" s="2">
        <f t="shared" si="965"/>
        <v>5.2879500000000004</v>
      </c>
      <c r="NV79" s="2">
        <f t="shared" si="966"/>
        <v>1.8480000000000001</v>
      </c>
      <c r="NW79" s="2">
        <f t="shared" si="967"/>
        <v>5.6280000000000001</v>
      </c>
      <c r="NX79" s="2">
        <f t="shared" si="968"/>
        <v>16.393249999999998</v>
      </c>
      <c r="NY79" s="2">
        <f t="shared" si="969"/>
        <v>5.7480000000000002</v>
      </c>
      <c r="NZ79" s="2">
        <f t="shared" si="970"/>
        <v>31.577999999999999</v>
      </c>
      <c r="OA79" s="2">
        <f t="shared" si="971"/>
        <v>28.434793339999999</v>
      </c>
      <c r="OB79" s="2">
        <f t="shared" si="972"/>
        <v>33.884799999999998</v>
      </c>
      <c r="OC79" s="2">
        <f t="shared" si="973"/>
        <v>40.454999999999998</v>
      </c>
      <c r="OD79" s="2">
        <f t="shared" si="974"/>
        <v>10.3474</v>
      </c>
      <c r="OE79" s="2">
        <f t="shared" si="975"/>
        <v>0.74633333329999996</v>
      </c>
      <c r="OF79" s="2">
        <f t="shared" si="976"/>
        <v>1.8118000000000001</v>
      </c>
      <c r="OG79" s="2">
        <f t="shared" si="977"/>
        <v>2.0419499999999999</v>
      </c>
      <c r="OH79" s="2">
        <f t="shared" si="978"/>
        <v>13.3956</v>
      </c>
      <c r="OI79" s="2">
        <f t="shared" si="979"/>
        <v>52.091100000000004</v>
      </c>
      <c r="OJ79" s="2">
        <f t="shared" si="980"/>
        <v>27.1248</v>
      </c>
      <c r="OK79" s="2">
        <f t="shared" si="981"/>
        <v>4.032</v>
      </c>
      <c r="OL79" s="2">
        <f t="shared" si="982"/>
        <v>31.644999990000002</v>
      </c>
      <c r="OM79" s="2">
        <f t="shared" si="983"/>
        <v>20.98</v>
      </c>
      <c r="ON79" s="2">
        <f t="shared" si="984"/>
        <v>11.596399999999999</v>
      </c>
      <c r="OO79" s="2">
        <f t="shared" si="985"/>
        <v>24.884266660000002</v>
      </c>
      <c r="OP79" s="2">
        <f t="shared" si="986"/>
        <v>2.536666667</v>
      </c>
      <c r="OQ79" s="2">
        <f t="shared" si="987"/>
        <v>7.9200000000000007E-2</v>
      </c>
      <c r="OR79" s="2">
        <f t="shared" si="988"/>
        <v>7.93</v>
      </c>
      <c r="OS79" s="2">
        <f t="shared" si="989"/>
        <v>14.612400000000001</v>
      </c>
      <c r="OT79" s="2">
        <f t="shared" si="990"/>
        <v>2.3668</v>
      </c>
      <c r="OU79" s="2">
        <f t="shared" si="991"/>
        <v>1.8360000000000001</v>
      </c>
      <c r="OV79" s="2">
        <f t="shared" si="992"/>
        <v>55.675199999999997</v>
      </c>
      <c r="OW79" s="2">
        <f t="shared" si="993"/>
        <v>1.734</v>
      </c>
      <c r="OX79" s="2">
        <f t="shared" si="994"/>
        <v>1.1160000000000001</v>
      </c>
      <c r="OY79" s="2">
        <f t="shared" si="995"/>
        <v>1.3066666669999999E-2</v>
      </c>
      <c r="OZ79" s="2">
        <f t="shared" si="996"/>
        <v>0.14739999999</v>
      </c>
      <c r="PA79" s="2">
        <f t="shared" si="997"/>
        <v>0</v>
      </c>
      <c r="PB79" s="2">
        <f t="shared" si="998"/>
        <v>0.14760000000000001</v>
      </c>
      <c r="PC79" s="2">
        <f t="shared" si="999"/>
        <v>0</v>
      </c>
      <c r="PD79" s="2">
        <f t="shared" si="1000"/>
        <v>4.7399999999999998E-2</v>
      </c>
      <c r="PE79" s="2">
        <f t="shared" si="1001"/>
        <v>0</v>
      </c>
      <c r="PF79" s="2">
        <f t="shared" si="1002"/>
        <v>0</v>
      </c>
      <c r="PG79" s="2">
        <f t="shared" si="1003"/>
        <v>2.3107500000000001</v>
      </c>
      <c r="PH79" s="2">
        <f t="shared" si="1004"/>
        <v>2.3904000000000001</v>
      </c>
      <c r="PI79" s="2">
        <f t="shared" si="1005"/>
        <v>2.6558999999999999</v>
      </c>
      <c r="PJ79" s="2">
        <f t="shared" si="1006"/>
        <v>8.5621500000000008</v>
      </c>
      <c r="PK79" s="2">
        <f t="shared" si="1007"/>
        <v>12.530700000000001</v>
      </c>
      <c r="PL79" s="2">
        <f t="shared" si="1008"/>
        <v>0.52650000000000008</v>
      </c>
      <c r="PM79" s="2">
        <f t="shared" si="1009"/>
        <v>4.05</v>
      </c>
      <c r="PN79" s="2">
        <f t="shared" si="1010"/>
        <v>340.69409999999999</v>
      </c>
      <c r="PO79" s="2">
        <f t="shared" si="1011"/>
        <v>4.8879000000000001</v>
      </c>
      <c r="PP79" s="2">
        <f t="shared" si="1012"/>
        <v>3.2138999991000001</v>
      </c>
      <c r="PQ79" s="2">
        <f t="shared" si="1013"/>
        <v>4.0734000009000004</v>
      </c>
      <c r="PR79" s="2">
        <f t="shared" si="1014"/>
        <v>1.2066000002999999</v>
      </c>
      <c r="PS79" s="2">
        <f t="shared" si="1015"/>
        <v>68.128500005999996</v>
      </c>
      <c r="PT79" s="2">
        <f t="shared" si="1016"/>
        <v>206.39039994000001</v>
      </c>
      <c r="PU79" s="2">
        <f t="shared" si="1017"/>
        <v>185.7492</v>
      </c>
      <c r="PV79" s="2">
        <f t="shared" si="1018"/>
        <v>174.06333000000001</v>
      </c>
      <c r="PW79" s="2">
        <f t="shared" si="1019"/>
        <v>10.546199999999999</v>
      </c>
      <c r="PX79" s="2">
        <f t="shared" si="1020"/>
        <v>270.80900990999999</v>
      </c>
      <c r="PY79" s="2">
        <f t="shared" si="1021"/>
        <v>148.12650000000002</v>
      </c>
      <c r="PZ79" s="2">
        <f t="shared" si="1022"/>
        <v>263.19329099999999</v>
      </c>
      <c r="QA79" s="2">
        <f t="shared" si="1023"/>
        <v>608.76</v>
      </c>
      <c r="QB79" s="2">
        <f t="shared" si="1024"/>
        <v>540.90239994000001</v>
      </c>
      <c r="QC79" s="2">
        <f t="shared" si="1025"/>
        <v>93.96</v>
      </c>
      <c r="QD79" s="2">
        <f t="shared" si="1026"/>
        <v>147.447</v>
      </c>
      <c r="QE79" s="2">
        <f t="shared" si="1027"/>
        <v>88.871399999999994</v>
      </c>
      <c r="QF79" s="2">
        <f t="shared" si="1028"/>
        <v>258.4665</v>
      </c>
      <c r="QG79" s="2">
        <f t="shared" si="1029"/>
        <v>0</v>
      </c>
      <c r="QH79" s="2">
        <f t="shared" si="1030"/>
        <v>100.65509999999999</v>
      </c>
      <c r="QI79" s="2">
        <f t="shared" si="1031"/>
        <v>49.14</v>
      </c>
      <c r="QJ79" s="2">
        <f t="shared" si="1032"/>
        <v>85.423500000000004</v>
      </c>
      <c r="QK79" s="2">
        <f t="shared" si="1033"/>
        <v>66.182400000000001</v>
      </c>
      <c r="QL79" s="2">
        <f t="shared" si="1034"/>
        <v>590.19839999999999</v>
      </c>
      <c r="QM79" s="2">
        <f t="shared" si="1035"/>
        <v>274.3254</v>
      </c>
      <c r="QN79" s="2">
        <f t="shared" si="1036"/>
        <v>475.92360000000002</v>
      </c>
      <c r="QO79" s="2">
        <f t="shared" si="1037"/>
        <v>270.15749999999997</v>
      </c>
      <c r="QP79" s="2">
        <f t="shared" si="1038"/>
        <v>170.55089999999998</v>
      </c>
      <c r="QQ79" s="2">
        <f t="shared" si="1039"/>
        <v>53.978400000000001</v>
      </c>
      <c r="QR79" s="2">
        <f t="shared" si="1040"/>
        <v>44.906400000000005</v>
      </c>
      <c r="QS79" s="2">
        <f t="shared" si="1041"/>
        <v>47.591550000000005</v>
      </c>
      <c r="QT79" s="2">
        <f t="shared" si="1042"/>
        <v>16.632000000000001</v>
      </c>
      <c r="QU79" s="2">
        <f t="shared" si="1043"/>
        <v>50.652000000000001</v>
      </c>
      <c r="QV79" s="2">
        <f t="shared" si="1044"/>
        <v>147.53924999999998</v>
      </c>
      <c r="QW79" s="2">
        <f t="shared" si="1045"/>
        <v>51.731999999999999</v>
      </c>
      <c r="QX79" s="2">
        <f t="shared" si="1046"/>
        <v>284.202</v>
      </c>
      <c r="QY79" s="2">
        <f t="shared" si="1047"/>
        <v>255.91314005999999</v>
      </c>
      <c r="QZ79" s="2">
        <f t="shared" si="1048"/>
        <v>304.96319999999997</v>
      </c>
      <c r="RA79" s="2">
        <f t="shared" si="1049"/>
        <v>364.09499999999997</v>
      </c>
      <c r="RB79" s="2">
        <f t="shared" si="1050"/>
        <v>93.126599999999996</v>
      </c>
      <c r="RC79" s="2">
        <f t="shared" si="1051"/>
        <v>6.7169999996999996</v>
      </c>
      <c r="RD79" s="2">
        <f t="shared" si="1052"/>
        <v>16.3062</v>
      </c>
      <c r="RE79" s="2">
        <f t="shared" si="1053"/>
        <v>18.377549999999999</v>
      </c>
      <c r="RF79" s="2">
        <f t="shared" si="1054"/>
        <v>120.5604</v>
      </c>
      <c r="RG79" s="2">
        <f t="shared" si="1055"/>
        <v>468.81990000000002</v>
      </c>
      <c r="RH79" s="2">
        <f t="shared" si="1056"/>
        <v>244.1232</v>
      </c>
      <c r="RI79" s="2">
        <f t="shared" si="1057"/>
        <v>36.287999999999997</v>
      </c>
      <c r="RJ79" s="2">
        <f t="shared" si="1058"/>
        <v>284.80499990999999</v>
      </c>
      <c r="RK79" s="2">
        <f t="shared" si="1059"/>
        <v>188.82</v>
      </c>
      <c r="RL79" s="2">
        <f t="shared" si="1060"/>
        <v>104.3676</v>
      </c>
      <c r="RM79" s="2">
        <f t="shared" si="1061"/>
        <v>223.95839994000002</v>
      </c>
      <c r="RN79" s="2">
        <f t="shared" si="1062"/>
        <v>22.830000002999999</v>
      </c>
      <c r="RO79" s="2">
        <f t="shared" si="1063"/>
        <v>0.7128000000000001</v>
      </c>
      <c r="RP79" s="2">
        <f t="shared" si="1064"/>
        <v>71.37</v>
      </c>
      <c r="RQ79" s="2">
        <f t="shared" si="1065"/>
        <v>131.51160000000002</v>
      </c>
      <c r="RR79" s="2">
        <f t="shared" si="1066"/>
        <v>21.301200000000001</v>
      </c>
      <c r="RS79" s="2">
        <f t="shared" si="1067"/>
        <v>16.524000000000001</v>
      </c>
      <c r="RT79" s="2">
        <f t="shared" si="1068"/>
        <v>501.07679999999999</v>
      </c>
      <c r="RU79" s="2">
        <f t="shared" si="1069"/>
        <v>15.606</v>
      </c>
      <c r="RV79" s="2">
        <f t="shared" si="1070"/>
        <v>10.044</v>
      </c>
      <c r="RW79" s="2">
        <f t="shared" si="1071"/>
        <v>0.11760000003</v>
      </c>
      <c r="RX79" s="2">
        <f t="shared" si="1072"/>
        <v>1.32659999991</v>
      </c>
      <c r="RY79" s="2">
        <f t="shared" si="1073"/>
        <v>0</v>
      </c>
      <c r="RZ79" s="2">
        <f t="shared" si="1074"/>
        <v>1.3284</v>
      </c>
      <c r="SA79" s="2">
        <f t="shared" si="1075"/>
        <v>0</v>
      </c>
      <c r="SB79" s="2">
        <f t="shared" si="1076"/>
        <v>0.42659999999999998</v>
      </c>
      <c r="SC79" s="2">
        <f t="shared" si="1077"/>
        <v>0</v>
      </c>
      <c r="SD79" s="2">
        <f t="shared" si="1078"/>
        <v>0</v>
      </c>
      <c r="SE79" s="2">
        <f t="shared" si="1079"/>
        <v>20.796749999999999</v>
      </c>
      <c r="SF79" s="5">
        <v>13.388733330000001</v>
      </c>
      <c r="SG79" s="5">
        <v>7.7198250000000002</v>
      </c>
      <c r="SH79" s="5">
        <v>6.3710000000000004</v>
      </c>
      <c r="SI79" s="5">
        <v>0.5474</v>
      </c>
      <c r="SJ79" s="5">
        <v>6.3E-2</v>
      </c>
      <c r="SK79" s="5">
        <v>0.78</v>
      </c>
      <c r="SL79" s="5">
        <v>1.3083</v>
      </c>
      <c r="SM79" s="5">
        <v>3.6183999999999998</v>
      </c>
      <c r="SN79" s="5">
        <v>1.0646166669999999</v>
      </c>
      <c r="SO79" s="5">
        <v>2.0312000000000001</v>
      </c>
      <c r="SP79" s="5">
        <v>1.5169333330000001</v>
      </c>
      <c r="SQ79" s="5">
        <v>1.49655</v>
      </c>
      <c r="SR79" s="5">
        <v>0.76776666670000004</v>
      </c>
      <c r="SS79" s="5">
        <v>0.104895</v>
      </c>
      <c r="ST79" s="5">
        <v>0.34303499999999998</v>
      </c>
      <c r="SU79" s="5">
        <v>0</v>
      </c>
      <c r="SV79" s="5">
        <v>0</v>
      </c>
      <c r="SW79" s="5">
        <v>5.6295333330000004</v>
      </c>
      <c r="SX79" s="5">
        <v>0</v>
      </c>
      <c r="SY79" s="5">
        <v>0</v>
      </c>
      <c r="SZ79" s="5">
        <v>0.20226666669999999</v>
      </c>
      <c r="TA79" s="5">
        <v>0</v>
      </c>
      <c r="TB79" s="5">
        <v>6.6547999999999998</v>
      </c>
      <c r="TC79" s="5">
        <v>5.7714999999999996</v>
      </c>
      <c r="TD79" s="5">
        <v>2.2212499999999999</v>
      </c>
      <c r="TE79" s="5">
        <v>0</v>
      </c>
      <c r="TF79" s="5">
        <v>0</v>
      </c>
      <c r="TG79" s="5">
        <v>0</v>
      </c>
      <c r="TH79" s="5">
        <v>0</v>
      </c>
      <c r="TI79" s="5">
        <v>2.3046500000000001</v>
      </c>
      <c r="TJ79" s="5">
        <v>8.4545999999999992</v>
      </c>
      <c r="TK79" s="5">
        <v>5.5125999999999999</v>
      </c>
      <c r="TL79" s="5">
        <v>7.2371999999999996</v>
      </c>
      <c r="TM79" s="5">
        <v>0.47149999999999997</v>
      </c>
      <c r="TN79" s="5">
        <v>0</v>
      </c>
      <c r="TO79" s="5">
        <v>7.9884000000000004</v>
      </c>
      <c r="TP79" s="5">
        <v>1.9907999999999999</v>
      </c>
      <c r="TQ79" s="5">
        <v>1.35795</v>
      </c>
      <c r="TR79" s="5">
        <v>1.8715333329999999</v>
      </c>
      <c r="TS79" s="5">
        <v>7.0400000000000004E-2</v>
      </c>
      <c r="TT79" s="5">
        <v>13.523524999999999</v>
      </c>
      <c r="TU79" s="5">
        <v>9.4200000000000006E-2</v>
      </c>
      <c r="TV79" s="5">
        <v>1.0980000000000001</v>
      </c>
      <c r="TW79" s="5">
        <v>0.83872333330000004</v>
      </c>
      <c r="TX79" s="5">
        <v>2.4784000000000002</v>
      </c>
      <c r="TY79" s="5">
        <v>3.0000000000000001E-3</v>
      </c>
      <c r="TZ79" s="5">
        <v>10.17033333</v>
      </c>
      <c r="UA79" s="5">
        <v>5.0880000000000001</v>
      </c>
      <c r="UB79" s="5">
        <v>7.7593500000000004</v>
      </c>
      <c r="UC79" s="5">
        <v>0.35354999999999998</v>
      </c>
      <c r="UD79" s="5">
        <v>0.87229999999999996</v>
      </c>
      <c r="UE79" s="5">
        <v>0</v>
      </c>
      <c r="UF79" s="5">
        <v>18.3155</v>
      </c>
      <c r="UG79" s="5">
        <v>17.28</v>
      </c>
      <c r="UH79" s="5">
        <v>0</v>
      </c>
      <c r="UI79" s="5">
        <v>3.6211500000000001</v>
      </c>
      <c r="UJ79" s="5">
        <v>26.613199999999999</v>
      </c>
      <c r="UK79" s="5">
        <v>28.204866670000001</v>
      </c>
      <c r="UL79" s="5">
        <v>33.047916669999999</v>
      </c>
      <c r="UM79" s="5">
        <v>4.8080999999999996</v>
      </c>
      <c r="UN79" s="5">
        <v>12.321999999999999</v>
      </c>
      <c r="UO79" s="5">
        <v>12.4476</v>
      </c>
      <c r="UP79" s="5">
        <v>12.688000000000001</v>
      </c>
      <c r="UQ79" s="5">
        <v>32.384999999999998</v>
      </c>
      <c r="UR79" s="5">
        <v>0.29120000000000001</v>
      </c>
      <c r="US79" s="5">
        <v>4.6239999999999997</v>
      </c>
      <c r="UT79" s="5">
        <v>15.624000000000001</v>
      </c>
      <c r="UU79" s="5">
        <v>31.06133333</v>
      </c>
      <c r="UV79" s="5">
        <v>35.121933329999997</v>
      </c>
      <c r="UW79" s="5">
        <v>0</v>
      </c>
      <c r="UX79" s="5">
        <v>32.060699999999997</v>
      </c>
      <c r="UY79" s="5">
        <v>0.38973333329999998</v>
      </c>
      <c r="UZ79" s="5">
        <v>0</v>
      </c>
      <c r="VA79" s="5">
        <v>0</v>
      </c>
      <c r="VB79" s="5">
        <v>0</v>
      </c>
      <c r="VC79" s="5">
        <v>2.2499999999999999E-2</v>
      </c>
      <c r="VD79" s="2">
        <f t="shared" si="1080"/>
        <v>13.388733330000001</v>
      </c>
      <c r="VE79" s="2">
        <f t="shared" si="1081"/>
        <v>15.43965</v>
      </c>
      <c r="VF79" s="2">
        <f t="shared" si="1082"/>
        <v>6.3710000000000004</v>
      </c>
      <c r="VG79" s="2">
        <f t="shared" si="1083"/>
        <v>0.5474</v>
      </c>
      <c r="VH79" s="2">
        <f t="shared" si="1084"/>
        <v>6.3E-2</v>
      </c>
      <c r="VI79" s="2">
        <f t="shared" si="1085"/>
        <v>2.34</v>
      </c>
      <c r="VJ79" s="2">
        <f t="shared" si="1086"/>
        <v>3.9249000000000001</v>
      </c>
      <c r="VK79" s="2">
        <f t="shared" si="1087"/>
        <v>3.6183999999999998</v>
      </c>
      <c r="VL79" s="2">
        <f t="shared" si="1088"/>
        <v>3.1938500009999995</v>
      </c>
      <c r="VM79" s="2">
        <f t="shared" si="1089"/>
        <v>6.0936000000000003</v>
      </c>
      <c r="VN79" s="2">
        <f t="shared" si="1090"/>
        <v>1.5169333330000001</v>
      </c>
      <c r="VO79" s="2">
        <f t="shared" si="1091"/>
        <v>2.9931000000000001</v>
      </c>
      <c r="VP79" s="2">
        <f t="shared" si="1092"/>
        <v>1.5355333334000001</v>
      </c>
      <c r="VQ79" s="2">
        <f t="shared" si="1093"/>
        <v>0.20979</v>
      </c>
      <c r="VR79" s="2">
        <f t="shared" si="1094"/>
        <v>1.0291049999999999</v>
      </c>
      <c r="VS79" s="2">
        <f t="shared" si="1095"/>
        <v>0</v>
      </c>
      <c r="VT79" s="2">
        <f t="shared" si="1096"/>
        <v>0</v>
      </c>
      <c r="VU79" s="2">
        <f t="shared" si="1097"/>
        <v>5.6295333330000004</v>
      </c>
      <c r="VV79" s="2">
        <f t="shared" si="1098"/>
        <v>0</v>
      </c>
      <c r="VW79" s="2">
        <f t="shared" si="1099"/>
        <v>0</v>
      </c>
      <c r="VX79" s="2">
        <f t="shared" si="1100"/>
        <v>0.40453333339999997</v>
      </c>
      <c r="VY79" s="2">
        <f t="shared" si="1101"/>
        <v>0</v>
      </c>
      <c r="VZ79" s="2">
        <f t="shared" si="1102"/>
        <v>6.6547999999999998</v>
      </c>
      <c r="WA79" s="2">
        <f t="shared" si="1103"/>
        <v>5.7714999999999996</v>
      </c>
      <c r="WB79" s="2">
        <f t="shared" si="1104"/>
        <v>4.4424999999999999</v>
      </c>
      <c r="WC79" s="2">
        <f t="shared" si="1105"/>
        <v>0</v>
      </c>
      <c r="WD79" s="2">
        <f t="shared" si="1106"/>
        <v>0</v>
      </c>
      <c r="WE79" s="2">
        <f t="shared" si="1107"/>
        <v>0</v>
      </c>
      <c r="WF79" s="2">
        <f t="shared" si="1108"/>
        <v>0</v>
      </c>
      <c r="WG79" s="2">
        <f t="shared" si="1109"/>
        <v>4.6093000000000002</v>
      </c>
      <c r="WH79" s="2">
        <f t="shared" si="1110"/>
        <v>33.818399999999997</v>
      </c>
      <c r="WI79" s="2">
        <f t="shared" si="1111"/>
        <v>11.0252</v>
      </c>
      <c r="WJ79" s="2">
        <f t="shared" si="1112"/>
        <v>14.474399999999999</v>
      </c>
      <c r="WK79" s="2">
        <f t="shared" si="1113"/>
        <v>0.94299999999999995</v>
      </c>
      <c r="WL79" s="2">
        <f t="shared" si="1114"/>
        <v>0</v>
      </c>
      <c r="WM79" s="2">
        <f t="shared" si="1115"/>
        <v>7.9884000000000004</v>
      </c>
      <c r="WN79" s="2">
        <f t="shared" si="1116"/>
        <v>1.9907999999999999</v>
      </c>
      <c r="WO79" s="2">
        <f t="shared" si="1117"/>
        <v>4.0738500000000002</v>
      </c>
      <c r="WP79" s="2">
        <f t="shared" si="1118"/>
        <v>1.8715333329999999</v>
      </c>
      <c r="WQ79" s="2">
        <f t="shared" si="1119"/>
        <v>7.0400000000000004E-2</v>
      </c>
      <c r="WR79" s="2">
        <f t="shared" si="1120"/>
        <v>27.047049999999999</v>
      </c>
      <c r="WS79" s="2">
        <f t="shared" si="1121"/>
        <v>0.37680000000000002</v>
      </c>
      <c r="WT79" s="2">
        <f t="shared" si="1122"/>
        <v>2.1960000000000002</v>
      </c>
      <c r="WU79" s="2">
        <f t="shared" si="1123"/>
        <v>1.6774466666000001</v>
      </c>
      <c r="WV79" s="2">
        <f t="shared" si="1124"/>
        <v>4.9568000000000003</v>
      </c>
      <c r="WW79" s="2">
        <f t="shared" si="1125"/>
        <v>1.4999999999999999E-2</v>
      </c>
      <c r="WX79" s="2">
        <f t="shared" si="1126"/>
        <v>10.17033333</v>
      </c>
      <c r="WY79" s="2">
        <f t="shared" si="1127"/>
        <v>5.0880000000000001</v>
      </c>
      <c r="WZ79" s="2">
        <f t="shared" si="1128"/>
        <v>15.518700000000001</v>
      </c>
      <c r="XA79" s="2">
        <f t="shared" si="1129"/>
        <v>0.35354999999999998</v>
      </c>
      <c r="XB79" s="2">
        <f t="shared" si="1130"/>
        <v>1.7445999999999999</v>
      </c>
      <c r="XC79" s="2">
        <f t="shared" si="1131"/>
        <v>0</v>
      </c>
      <c r="XD79" s="2">
        <f t="shared" si="1132"/>
        <v>54.9465</v>
      </c>
      <c r="XE79" s="2">
        <f t="shared" si="1133"/>
        <v>17.28</v>
      </c>
      <c r="XF79" s="2">
        <f t="shared" si="1134"/>
        <v>0</v>
      </c>
      <c r="XG79" s="2">
        <f t="shared" si="1135"/>
        <v>7.2423000000000002</v>
      </c>
      <c r="XH79" s="2">
        <f t="shared" si="1136"/>
        <v>26.613199999999999</v>
      </c>
      <c r="XI79" s="2">
        <f t="shared" si="1137"/>
        <v>56.409733340000002</v>
      </c>
      <c r="XJ79" s="2">
        <f t="shared" si="1138"/>
        <v>33.047916669999999</v>
      </c>
      <c r="XK79" s="2">
        <f t="shared" si="1139"/>
        <v>4.8080999999999996</v>
      </c>
      <c r="XL79" s="2">
        <f t="shared" si="1140"/>
        <v>12.321999999999999</v>
      </c>
      <c r="XM79" s="2">
        <f t="shared" si="1141"/>
        <v>37.342799999999997</v>
      </c>
      <c r="XN79" s="2">
        <f t="shared" si="1142"/>
        <v>12.688000000000001</v>
      </c>
      <c r="XO79" s="2">
        <f t="shared" si="1143"/>
        <v>32.384999999999998</v>
      </c>
      <c r="XP79" s="2">
        <f t="shared" si="1144"/>
        <v>0.87360000000000004</v>
      </c>
      <c r="XQ79" s="2">
        <f t="shared" si="1145"/>
        <v>4.6239999999999997</v>
      </c>
      <c r="XR79" s="2">
        <f t="shared" si="1146"/>
        <v>46.872</v>
      </c>
      <c r="XS79" s="2">
        <f t="shared" si="1147"/>
        <v>31.06133333</v>
      </c>
      <c r="XT79" s="2">
        <f t="shared" si="1148"/>
        <v>105.36579999</v>
      </c>
      <c r="XU79" s="2">
        <f t="shared" si="1149"/>
        <v>0</v>
      </c>
      <c r="XV79" s="2">
        <f t="shared" si="1150"/>
        <v>32.060699999999997</v>
      </c>
      <c r="XW79" s="2">
        <f t="shared" si="1151"/>
        <v>0.77946666659999997</v>
      </c>
      <c r="XX79" s="2">
        <f t="shared" si="1152"/>
        <v>0</v>
      </c>
      <c r="XY79" s="2">
        <f t="shared" si="1153"/>
        <v>0</v>
      </c>
      <c r="XZ79" s="2">
        <f t="shared" si="1154"/>
        <v>0</v>
      </c>
      <c r="YA79" s="2">
        <f t="shared" si="1155"/>
        <v>2.2499999999999999E-2</v>
      </c>
      <c r="YB79" s="2">
        <f t="shared" si="1156"/>
        <v>53.554933320000004</v>
      </c>
      <c r="YC79" s="2">
        <f t="shared" si="1157"/>
        <v>61.758600000000001</v>
      </c>
      <c r="YD79" s="2">
        <f t="shared" si="1158"/>
        <v>25.484000000000002</v>
      </c>
      <c r="YE79" s="2">
        <f t="shared" si="1159"/>
        <v>2.1896</v>
      </c>
      <c r="YF79" s="2">
        <f t="shared" si="1160"/>
        <v>0.252</v>
      </c>
      <c r="YG79" s="2">
        <f t="shared" si="1161"/>
        <v>9.36</v>
      </c>
      <c r="YH79" s="2">
        <f t="shared" si="1162"/>
        <v>15.6996</v>
      </c>
      <c r="YI79" s="2">
        <f t="shared" si="1163"/>
        <v>14.473599999999999</v>
      </c>
      <c r="YJ79" s="2">
        <f t="shared" si="1164"/>
        <v>12.775400003999998</v>
      </c>
      <c r="YK79" s="2">
        <f t="shared" si="1165"/>
        <v>24.374400000000001</v>
      </c>
      <c r="YL79" s="2">
        <f t="shared" si="1166"/>
        <v>6.0677333320000004</v>
      </c>
      <c r="YM79" s="2">
        <f t="shared" si="1167"/>
        <v>11.9724</v>
      </c>
      <c r="YN79" s="2">
        <f t="shared" si="1168"/>
        <v>6.1421333336000004</v>
      </c>
      <c r="YO79" s="2">
        <f t="shared" si="1169"/>
        <v>0.83916000000000002</v>
      </c>
      <c r="YP79" s="2">
        <f t="shared" si="1170"/>
        <v>4.1164199999999997</v>
      </c>
      <c r="YQ79" s="2">
        <f t="shared" si="1171"/>
        <v>0</v>
      </c>
      <c r="YR79" s="2">
        <f t="shared" si="1172"/>
        <v>0</v>
      </c>
      <c r="YS79" s="2">
        <f t="shared" si="1173"/>
        <v>22.518133332000001</v>
      </c>
      <c r="YT79" s="2">
        <f t="shared" si="1174"/>
        <v>0</v>
      </c>
      <c r="YU79" s="2">
        <f t="shared" si="1175"/>
        <v>0</v>
      </c>
      <c r="YV79" s="2">
        <f t="shared" si="1176"/>
        <v>1.6181333335999999</v>
      </c>
      <c r="YW79" s="2">
        <f t="shared" si="1177"/>
        <v>0</v>
      </c>
      <c r="YX79" s="2">
        <f t="shared" si="1178"/>
        <v>26.619199999999999</v>
      </c>
      <c r="YY79" s="2">
        <f t="shared" si="1179"/>
        <v>23.085999999999999</v>
      </c>
      <c r="YZ79" s="2">
        <f t="shared" si="1180"/>
        <v>17.77</v>
      </c>
      <c r="ZA79" s="2">
        <f t="shared" si="1181"/>
        <v>0</v>
      </c>
      <c r="ZB79" s="2">
        <f t="shared" si="1182"/>
        <v>0</v>
      </c>
      <c r="ZC79" s="2">
        <f t="shared" si="1183"/>
        <v>0</v>
      </c>
      <c r="ZD79" s="2">
        <f t="shared" si="1184"/>
        <v>0</v>
      </c>
      <c r="ZE79" s="2">
        <f t="shared" si="1185"/>
        <v>18.437200000000001</v>
      </c>
      <c r="ZF79" s="2">
        <f t="shared" si="1186"/>
        <v>135.27359999999999</v>
      </c>
      <c r="ZG79" s="2">
        <f t="shared" si="1187"/>
        <v>44.1008</v>
      </c>
      <c r="ZH79" s="2">
        <f t="shared" si="1188"/>
        <v>57.897599999999997</v>
      </c>
      <c r="ZI79" s="2">
        <f t="shared" si="1189"/>
        <v>3.7719999999999998</v>
      </c>
      <c r="ZJ79" s="2">
        <f t="shared" si="1190"/>
        <v>0</v>
      </c>
      <c r="ZK79" s="2">
        <f t="shared" si="1191"/>
        <v>31.953600000000002</v>
      </c>
      <c r="ZL79" s="2">
        <f t="shared" si="1192"/>
        <v>7.9631999999999996</v>
      </c>
      <c r="ZM79" s="2">
        <f t="shared" si="1193"/>
        <v>16.295400000000001</v>
      </c>
      <c r="ZN79" s="2">
        <f t="shared" si="1194"/>
        <v>7.4861333319999996</v>
      </c>
      <c r="ZO79" s="2">
        <f t="shared" si="1195"/>
        <v>0.28160000000000002</v>
      </c>
      <c r="ZP79" s="2">
        <f t="shared" si="1196"/>
        <v>108.18819999999999</v>
      </c>
      <c r="ZQ79" s="2">
        <f t="shared" si="1197"/>
        <v>1.5072000000000001</v>
      </c>
      <c r="ZR79" s="2">
        <f t="shared" si="1198"/>
        <v>8.7840000000000007</v>
      </c>
      <c r="ZS79" s="2">
        <f t="shared" si="1199"/>
        <v>6.7097866664000003</v>
      </c>
      <c r="ZT79" s="2">
        <f t="shared" si="1200"/>
        <v>19.827200000000001</v>
      </c>
      <c r="ZU79" s="2">
        <f t="shared" si="1201"/>
        <v>0.06</v>
      </c>
      <c r="ZV79" s="2">
        <f t="shared" si="1202"/>
        <v>40.68133332</v>
      </c>
      <c r="ZW79" s="2">
        <f t="shared" si="1203"/>
        <v>20.352</v>
      </c>
      <c r="ZX79" s="2">
        <f t="shared" si="1204"/>
        <v>62.074800000000003</v>
      </c>
      <c r="ZY79" s="2">
        <f t="shared" si="1205"/>
        <v>1.4141999999999999</v>
      </c>
      <c r="ZZ79" s="2">
        <f t="shared" si="1206"/>
        <v>6.9783999999999997</v>
      </c>
      <c r="AAA79" s="2">
        <f t="shared" si="1207"/>
        <v>0</v>
      </c>
      <c r="AAB79" s="2">
        <f t="shared" si="1208"/>
        <v>219.786</v>
      </c>
      <c r="AAC79" s="2">
        <f t="shared" si="1209"/>
        <v>69.12</v>
      </c>
      <c r="AAD79" s="2">
        <f t="shared" si="1210"/>
        <v>0</v>
      </c>
      <c r="AAE79" s="2">
        <f t="shared" si="1211"/>
        <v>28.969200000000001</v>
      </c>
      <c r="AAF79" s="2">
        <f t="shared" si="1212"/>
        <v>106.4528</v>
      </c>
      <c r="AAG79" s="2">
        <f t="shared" si="1213"/>
        <v>225.63893336000001</v>
      </c>
      <c r="AAH79" s="2">
        <f t="shared" si="1214"/>
        <v>132.19166668</v>
      </c>
      <c r="AAI79" s="2">
        <f t="shared" si="1215"/>
        <v>19.232399999999998</v>
      </c>
      <c r="AAJ79" s="2">
        <f t="shared" si="1216"/>
        <v>49.287999999999997</v>
      </c>
      <c r="AAK79" s="2">
        <f t="shared" si="1217"/>
        <v>149.37119999999999</v>
      </c>
      <c r="AAL79" s="2">
        <f t="shared" si="1218"/>
        <v>50.752000000000002</v>
      </c>
      <c r="AAM79" s="2">
        <f t="shared" si="1219"/>
        <v>129.54</v>
      </c>
      <c r="AAN79" s="2">
        <f t="shared" si="1220"/>
        <v>3.4944000000000002</v>
      </c>
      <c r="AAO79" s="2">
        <f t="shared" si="1221"/>
        <v>18.495999999999999</v>
      </c>
      <c r="AAP79" s="2">
        <f t="shared" si="1222"/>
        <v>187.488</v>
      </c>
      <c r="AAQ79" s="2">
        <f t="shared" si="1223"/>
        <v>124.24533332</v>
      </c>
      <c r="AAR79" s="2">
        <f t="shared" si="1224"/>
        <v>421.46319996</v>
      </c>
      <c r="AAS79" s="2">
        <f t="shared" si="1225"/>
        <v>0</v>
      </c>
      <c r="AAT79" s="2">
        <f t="shared" si="1226"/>
        <v>128.24279999999999</v>
      </c>
      <c r="AAU79" s="2">
        <f t="shared" si="1227"/>
        <v>3.1178666663999999</v>
      </c>
      <c r="AAV79" s="2">
        <f t="shared" si="1228"/>
        <v>0</v>
      </c>
      <c r="AAW79" s="2">
        <f t="shared" si="1229"/>
        <v>0</v>
      </c>
      <c r="AAX79" s="2">
        <f t="shared" si="1230"/>
        <v>0</v>
      </c>
      <c r="AAY79" s="2">
        <f t="shared" si="1231"/>
        <v>0.09</v>
      </c>
      <c r="AAZ79" s="2">
        <f t="shared" si="1232"/>
        <v>1865.9942857142858</v>
      </c>
      <c r="ABA79" s="2">
        <f t="shared" si="1233"/>
        <v>37.422443571672773</v>
      </c>
      <c r="ABB79" s="2">
        <f t="shared" si="1234"/>
        <v>11.513163032041133</v>
      </c>
      <c r="ABC79" s="1">
        <v>3</v>
      </c>
      <c r="ABD79" s="1">
        <v>2</v>
      </c>
      <c r="ABE79" s="1">
        <v>1</v>
      </c>
      <c r="ABF79" s="1">
        <v>3</v>
      </c>
      <c r="ABG79" s="1">
        <v>4</v>
      </c>
      <c r="ABH79" s="1">
        <v>2</v>
      </c>
      <c r="ABI79" s="1">
        <v>2</v>
      </c>
      <c r="ABJ79" s="1">
        <v>3</v>
      </c>
      <c r="ABK79" s="1">
        <v>4</v>
      </c>
      <c r="ABL79" s="1">
        <v>3</v>
      </c>
      <c r="ABM79" s="1">
        <v>1</v>
      </c>
      <c r="ABN79" s="1">
        <v>2</v>
      </c>
      <c r="ABO79" s="1">
        <v>4</v>
      </c>
      <c r="ABP79" s="1">
        <v>1</v>
      </c>
      <c r="ABQ79" s="1">
        <v>4</v>
      </c>
      <c r="ABR79" s="7">
        <f t="shared" si="1235"/>
        <v>39</v>
      </c>
      <c r="ABS79" s="7">
        <f t="shared" si="1236"/>
        <v>16</v>
      </c>
      <c r="ABT79" s="7">
        <f t="shared" si="1237"/>
        <v>15</v>
      </c>
      <c r="ABU79" s="7">
        <f t="shared" si="1238"/>
        <v>8</v>
      </c>
      <c r="ABV79" s="4">
        <v>2</v>
      </c>
      <c r="ABW79" s="4">
        <v>2</v>
      </c>
      <c r="ABX79" s="4">
        <v>1</v>
      </c>
      <c r="ABY79" s="4">
        <v>1</v>
      </c>
      <c r="ABZ79" s="4">
        <v>3</v>
      </c>
      <c r="ACA79" s="4">
        <v>2</v>
      </c>
      <c r="ACB79" s="4">
        <v>3</v>
      </c>
      <c r="ACC79" s="4">
        <v>2</v>
      </c>
      <c r="ACD79" s="4">
        <v>4</v>
      </c>
      <c r="ACE79" s="4">
        <v>1</v>
      </c>
      <c r="ACF79" s="4">
        <v>2</v>
      </c>
      <c r="ACG79" s="4">
        <v>3</v>
      </c>
      <c r="ACH79" s="4">
        <v>3</v>
      </c>
      <c r="ACI79" s="4">
        <v>4</v>
      </c>
      <c r="ACJ79" s="4">
        <v>1</v>
      </c>
      <c r="ACK79" s="4">
        <v>1</v>
      </c>
      <c r="ACL79" s="4">
        <v>2</v>
      </c>
      <c r="ACM79" s="4">
        <v>2</v>
      </c>
      <c r="ACN79" s="4">
        <v>1</v>
      </c>
      <c r="ACO79" s="4">
        <v>3</v>
      </c>
      <c r="ACP79" s="4">
        <v>1</v>
      </c>
      <c r="ACQ79" s="4">
        <v>3</v>
      </c>
      <c r="ACR79" s="4">
        <v>1</v>
      </c>
      <c r="ACS79" s="4">
        <v>2</v>
      </c>
      <c r="ACT79" s="4">
        <v>2</v>
      </c>
      <c r="ACU79" s="4">
        <v>2</v>
      </c>
      <c r="ACV79" s="4">
        <v>2</v>
      </c>
      <c r="ACW79" s="4">
        <v>2</v>
      </c>
      <c r="ACX79" s="4">
        <v>3</v>
      </c>
      <c r="ACY79" s="4">
        <v>3</v>
      </c>
      <c r="ACZ79" s="4">
        <v>3</v>
      </c>
      <c r="ADA79" s="4">
        <v>2</v>
      </c>
      <c r="ADB79" s="4">
        <v>3</v>
      </c>
      <c r="ADC79" s="4">
        <v>3</v>
      </c>
      <c r="ADD79" s="4">
        <v>3</v>
      </c>
      <c r="ADE79" s="4">
        <v>3</v>
      </c>
      <c r="ADF79" s="4">
        <v>4</v>
      </c>
      <c r="ADG79" s="4">
        <v>2</v>
      </c>
      <c r="ADH79" s="4">
        <v>3</v>
      </c>
      <c r="ADI79" s="4">
        <v>4</v>
      </c>
      <c r="ADJ79" s="4">
        <v>4</v>
      </c>
      <c r="ADK79" s="4">
        <v>4</v>
      </c>
      <c r="ADL79" s="4">
        <v>3</v>
      </c>
      <c r="ADM79" s="4">
        <v>3</v>
      </c>
      <c r="ADN79" s="4">
        <v>3</v>
      </c>
      <c r="ADO79" s="4">
        <v>3</v>
      </c>
      <c r="ADP79" s="4">
        <v>3</v>
      </c>
      <c r="ADQ79" s="4">
        <v>3</v>
      </c>
      <c r="ADR79" s="4">
        <v>2</v>
      </c>
      <c r="ADS79" s="4">
        <v>3</v>
      </c>
      <c r="ADT79" s="4">
        <v>2</v>
      </c>
      <c r="ADU79" s="4">
        <v>3</v>
      </c>
      <c r="ADV79" s="4">
        <v>3</v>
      </c>
      <c r="ADW79" s="4">
        <v>3</v>
      </c>
      <c r="ADX79" s="4">
        <v>3</v>
      </c>
      <c r="ADY79" s="4">
        <v>3</v>
      </c>
      <c r="ADZ79" s="2">
        <f t="shared" si="1239"/>
        <v>11</v>
      </c>
      <c r="AEA79" s="2">
        <f t="shared" si="1240"/>
        <v>15</v>
      </c>
      <c r="AEB79" s="2">
        <f t="shared" si="1241"/>
        <v>20</v>
      </c>
      <c r="AEC79" s="2">
        <f t="shared" si="1242"/>
        <v>10</v>
      </c>
      <c r="AED79" s="2">
        <f t="shared" si="1243"/>
        <v>22</v>
      </c>
      <c r="AEE79" s="2">
        <f t="shared" si="1244"/>
        <v>24</v>
      </c>
      <c r="AEF79" s="2">
        <f t="shared" si="1245"/>
        <v>26</v>
      </c>
      <c r="AEG79" s="2">
        <f t="shared" si="1246"/>
        <v>12</v>
      </c>
      <c r="AEH79" s="4">
        <v>2</v>
      </c>
      <c r="AEI79" s="4">
        <v>2</v>
      </c>
      <c r="AEJ79" s="4">
        <v>2</v>
      </c>
      <c r="AEK79" s="4">
        <v>2</v>
      </c>
      <c r="AEL79" s="4">
        <v>2</v>
      </c>
      <c r="AEM79" s="4">
        <v>3</v>
      </c>
      <c r="AEN79" s="4">
        <v>2</v>
      </c>
      <c r="AEO79" s="4">
        <v>3</v>
      </c>
      <c r="AEP79" s="4">
        <v>2</v>
      </c>
      <c r="AEQ79" s="4">
        <v>3</v>
      </c>
      <c r="AER79" s="4">
        <v>1</v>
      </c>
      <c r="AES79" s="4">
        <v>3</v>
      </c>
      <c r="AET79" s="4">
        <v>2</v>
      </c>
      <c r="AEU79" s="4">
        <v>3</v>
      </c>
      <c r="AEV79" s="4">
        <v>1</v>
      </c>
      <c r="AEW79" s="4">
        <v>1</v>
      </c>
      <c r="AEX79" s="4">
        <v>1</v>
      </c>
      <c r="AEY79" s="4">
        <v>1</v>
      </c>
      <c r="AEZ79" s="4">
        <v>1</v>
      </c>
      <c r="AFA79" s="4">
        <v>1</v>
      </c>
      <c r="AFB79" s="4">
        <v>1</v>
      </c>
      <c r="AFC79" s="4">
        <v>2</v>
      </c>
      <c r="AFD79" s="4">
        <v>3</v>
      </c>
      <c r="AFE79" s="4">
        <v>3</v>
      </c>
      <c r="AFF79" s="4">
        <v>3</v>
      </c>
      <c r="AFG79" s="4">
        <v>3</v>
      </c>
      <c r="AFH79" s="4">
        <v>4</v>
      </c>
      <c r="AFI79" s="4">
        <v>3</v>
      </c>
      <c r="AFJ79" s="4">
        <v>4</v>
      </c>
      <c r="AFK79" s="4">
        <v>3</v>
      </c>
      <c r="AFL79" s="4">
        <v>2</v>
      </c>
      <c r="AFM79" s="4">
        <v>2</v>
      </c>
      <c r="AFN79" s="1">
        <v>3</v>
      </c>
      <c r="AFO79" s="2">
        <f t="shared" si="1247"/>
        <v>74</v>
      </c>
      <c r="AFP79" s="2">
        <f t="shared" si="1248"/>
        <v>23</v>
      </c>
      <c r="AFQ79" s="2">
        <f t="shared" si="1249"/>
        <v>21</v>
      </c>
      <c r="AFR79" s="2">
        <f t="shared" si="1250"/>
        <v>30</v>
      </c>
      <c r="AFS79" s="4">
        <v>1</v>
      </c>
      <c r="AFT79" s="4">
        <v>0</v>
      </c>
      <c r="AFU79" s="4">
        <v>0</v>
      </c>
      <c r="AFV79" s="4">
        <v>0</v>
      </c>
      <c r="AFW79" s="4">
        <v>0</v>
      </c>
      <c r="AFX79" s="4">
        <v>0</v>
      </c>
      <c r="AFY79" s="4">
        <v>0</v>
      </c>
      <c r="AFZ79" s="4">
        <v>0</v>
      </c>
      <c r="AGA79" s="4">
        <v>0</v>
      </c>
      <c r="AGB79" s="4">
        <v>0</v>
      </c>
      <c r="AGC79" s="4">
        <v>0</v>
      </c>
      <c r="AGD79" s="4">
        <v>0</v>
      </c>
      <c r="AGE79" s="4">
        <v>0</v>
      </c>
      <c r="AGF79" s="4">
        <v>7</v>
      </c>
      <c r="AGG79" s="4">
        <v>0</v>
      </c>
      <c r="AGH79" s="4">
        <v>1</v>
      </c>
      <c r="AGI79" s="4">
        <v>0</v>
      </c>
      <c r="AGJ79" s="4">
        <v>0</v>
      </c>
      <c r="AGK79" s="4">
        <v>0</v>
      </c>
      <c r="AGL79" s="4">
        <v>0</v>
      </c>
      <c r="AGM79" s="4">
        <v>0</v>
      </c>
      <c r="AGN79" s="4">
        <v>7</v>
      </c>
      <c r="AGO79" s="4">
        <v>0</v>
      </c>
      <c r="AGP79" s="4">
        <v>1.5</v>
      </c>
      <c r="AGQ79" s="4">
        <v>0</v>
      </c>
      <c r="AGR79" s="4">
        <v>1</v>
      </c>
      <c r="AGS79" s="4">
        <v>0</v>
      </c>
      <c r="AGT79" s="4">
        <v>1</v>
      </c>
      <c r="AGU79" s="4">
        <v>0</v>
      </c>
      <c r="AGV79" s="4">
        <v>1</v>
      </c>
      <c r="AGW79" s="4">
        <v>0</v>
      </c>
      <c r="AGX79" s="4">
        <v>2</v>
      </c>
      <c r="AGY79" s="4">
        <v>0</v>
      </c>
      <c r="AGZ79" s="4">
        <v>0</v>
      </c>
      <c r="AHA79" s="4">
        <v>0</v>
      </c>
      <c r="AHB79" s="4">
        <v>0</v>
      </c>
      <c r="AHC79" s="4">
        <v>0</v>
      </c>
      <c r="AHD79" s="4">
        <v>1</v>
      </c>
      <c r="AHE79" s="4">
        <v>0</v>
      </c>
      <c r="AHF79" s="4">
        <v>1.5</v>
      </c>
      <c r="AHG79" s="4">
        <v>0</v>
      </c>
      <c r="AHH79" s="4">
        <v>0</v>
      </c>
      <c r="AHI79" s="4">
        <v>0</v>
      </c>
      <c r="AHJ79" s="4">
        <v>0</v>
      </c>
      <c r="AHK79" s="4">
        <v>0</v>
      </c>
      <c r="AHL79" s="4">
        <v>5</v>
      </c>
      <c r="AHM79" s="4">
        <v>0</v>
      </c>
      <c r="AHN79" s="4">
        <v>5</v>
      </c>
      <c r="AHO79" s="4">
        <v>0</v>
      </c>
      <c r="AHP79" s="2">
        <f t="shared" si="1251"/>
        <v>0</v>
      </c>
      <c r="AHQ79" s="2">
        <f t="shared" si="1252"/>
        <v>0</v>
      </c>
      <c r="AHR79" s="2">
        <f t="shared" si="1253"/>
        <v>0</v>
      </c>
      <c r="AHS79" s="2">
        <f t="shared" si="1254"/>
        <v>0</v>
      </c>
      <c r="AHT79" s="2">
        <f t="shared" si="1255"/>
        <v>2079</v>
      </c>
      <c r="AHU79" s="2">
        <f t="shared" si="1256"/>
        <v>0</v>
      </c>
      <c r="AHV79" s="2">
        <f t="shared" si="1257"/>
        <v>2079</v>
      </c>
      <c r="AHW79" s="2">
        <f t="shared" si="1258"/>
        <v>330</v>
      </c>
      <c r="AHX79" s="2">
        <f t="shared" si="1259"/>
        <v>360</v>
      </c>
      <c r="AHY79" s="2">
        <f t="shared" si="1260"/>
        <v>690</v>
      </c>
      <c r="AHZ79" s="2">
        <f t="shared" si="1261"/>
        <v>720</v>
      </c>
      <c r="AIA79" s="2">
        <f t="shared" si="1262"/>
        <v>0</v>
      </c>
      <c r="AIB79" s="2">
        <f t="shared" si="1263"/>
        <v>0</v>
      </c>
      <c r="AIC79" s="2">
        <f t="shared" si="1264"/>
        <v>720</v>
      </c>
      <c r="AID79" s="2">
        <f t="shared" si="1265"/>
        <v>3489</v>
      </c>
      <c r="AIE79" s="2" t="s">
        <v>1267</v>
      </c>
      <c r="AIF79" s="1">
        <v>1</v>
      </c>
      <c r="AIG79" s="1">
        <v>1</v>
      </c>
      <c r="AIH79" s="1">
        <v>1</v>
      </c>
      <c r="AII79" s="1">
        <v>1</v>
      </c>
      <c r="AIJ79" s="1">
        <v>1</v>
      </c>
      <c r="AIK79" s="1">
        <v>1</v>
      </c>
      <c r="AIL79" s="1">
        <v>1</v>
      </c>
      <c r="AIM79" s="1"/>
      <c r="AIN79" s="1">
        <v>1</v>
      </c>
      <c r="AIO79" s="1"/>
      <c r="AIP79" s="1">
        <v>1</v>
      </c>
      <c r="AIQ79" s="1">
        <v>0</v>
      </c>
      <c r="AIR79" s="7">
        <f t="shared" si="1266"/>
        <v>9</v>
      </c>
      <c r="AIS79" s="7">
        <f t="shared" si="1267"/>
        <v>3</v>
      </c>
      <c r="AIT79" s="7">
        <f t="shared" si="1268"/>
        <v>50</v>
      </c>
      <c r="AIU79" s="7" t="str">
        <f t="shared" si="1269"/>
        <v>RIGHT</v>
      </c>
      <c r="AIV79" s="4">
        <v>2</v>
      </c>
      <c r="AIW79" s="4">
        <v>4</v>
      </c>
      <c r="AIX79" s="4">
        <v>2</v>
      </c>
      <c r="AIY79" s="4">
        <v>4</v>
      </c>
      <c r="AIZ79" s="4">
        <v>2</v>
      </c>
      <c r="AJA79" s="4">
        <v>2</v>
      </c>
      <c r="AJB79" s="4">
        <v>2</v>
      </c>
      <c r="AJC79" s="4">
        <v>2</v>
      </c>
      <c r="AJD79" s="4">
        <v>4</v>
      </c>
      <c r="AJE79" s="4">
        <v>4</v>
      </c>
      <c r="AJF79" s="4">
        <v>2</v>
      </c>
      <c r="AJG79" s="4">
        <v>4</v>
      </c>
      <c r="AJH79" s="4">
        <v>1</v>
      </c>
      <c r="AJI79" s="4">
        <v>3</v>
      </c>
      <c r="AJJ79" s="4">
        <v>2</v>
      </c>
      <c r="AJK79" s="4">
        <v>2</v>
      </c>
      <c r="AJL79" s="4">
        <v>2</v>
      </c>
      <c r="AJM79" s="4">
        <v>4</v>
      </c>
      <c r="AJN79" s="4">
        <v>2</v>
      </c>
      <c r="AJO79" s="4">
        <v>3</v>
      </c>
      <c r="AJP79" s="2">
        <f t="shared" si="1270"/>
        <v>53</v>
      </c>
      <c r="AJQ79" s="2">
        <f t="shared" si="1271"/>
        <v>21</v>
      </c>
      <c r="AJR79" s="2">
        <f t="shared" si="1272"/>
        <v>32</v>
      </c>
      <c r="AJS79" s="4">
        <v>3</v>
      </c>
      <c r="AJT79" s="4">
        <v>4</v>
      </c>
      <c r="AJU79" s="4">
        <v>2</v>
      </c>
      <c r="AJV79" s="4">
        <v>1</v>
      </c>
      <c r="AJW79" s="4">
        <v>2</v>
      </c>
      <c r="AJX79" s="4">
        <v>2</v>
      </c>
      <c r="AJY79" s="4">
        <v>4</v>
      </c>
      <c r="AJZ79" s="4">
        <v>1</v>
      </c>
      <c r="AKA79" s="4">
        <v>1</v>
      </c>
      <c r="AKB79" s="4">
        <v>1</v>
      </c>
      <c r="AKC79" s="4">
        <v>1</v>
      </c>
      <c r="AKD79" s="4">
        <v>1</v>
      </c>
      <c r="AKE79" s="4">
        <v>1</v>
      </c>
      <c r="AKF79" s="4">
        <v>3</v>
      </c>
      <c r="AKG79" s="4">
        <v>2</v>
      </c>
      <c r="AKH79" s="4">
        <v>1</v>
      </c>
      <c r="AKI79" s="4">
        <v>0</v>
      </c>
      <c r="AKJ79" s="4">
        <v>0</v>
      </c>
      <c r="AKK79" s="4">
        <v>0</v>
      </c>
      <c r="AKL79" s="4">
        <v>0</v>
      </c>
      <c r="AKM79" s="4">
        <v>0</v>
      </c>
      <c r="AKN79" s="4">
        <v>1</v>
      </c>
      <c r="AKO79" s="4">
        <v>1</v>
      </c>
      <c r="AKP79" s="4">
        <v>0</v>
      </c>
      <c r="AKQ79" s="4">
        <v>2</v>
      </c>
      <c r="AKR79" s="4" t="s">
        <v>505</v>
      </c>
      <c r="AKS79" s="4">
        <v>0</v>
      </c>
      <c r="AKT79" s="2">
        <v>5</v>
      </c>
      <c r="AKU79" s="2">
        <v>1</v>
      </c>
      <c r="AKV79" s="2">
        <v>2</v>
      </c>
      <c r="AKW79" s="2">
        <v>1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1">
        <v>4</v>
      </c>
      <c r="ALD79" s="1">
        <v>3</v>
      </c>
      <c r="ALE79" s="1">
        <v>3</v>
      </c>
      <c r="ALF79" s="1">
        <v>4</v>
      </c>
      <c r="ALG79" s="1">
        <v>3</v>
      </c>
      <c r="ALH79" s="1">
        <v>3</v>
      </c>
      <c r="ALI79" s="1">
        <v>2</v>
      </c>
      <c r="ALJ79" s="1">
        <v>3</v>
      </c>
      <c r="ALK79" s="1">
        <v>2</v>
      </c>
      <c r="ALL79" s="1">
        <v>3</v>
      </c>
      <c r="ALM79" s="1">
        <v>3</v>
      </c>
      <c r="ALN79" s="1">
        <v>4</v>
      </c>
      <c r="ALO79" s="1">
        <v>3</v>
      </c>
      <c r="ALP79" s="1">
        <v>2</v>
      </c>
      <c r="ALQ79" s="1">
        <v>3</v>
      </c>
      <c r="ALR79" s="1">
        <v>2</v>
      </c>
      <c r="ALS79" s="1">
        <v>3</v>
      </c>
      <c r="ALT79" s="1">
        <v>3</v>
      </c>
      <c r="ALU79" s="1">
        <v>2</v>
      </c>
      <c r="ALV79" s="1">
        <v>2</v>
      </c>
      <c r="ALW79" s="1">
        <v>2</v>
      </c>
      <c r="ALX79" s="1">
        <v>4</v>
      </c>
      <c r="ALY79" s="1">
        <v>2</v>
      </c>
      <c r="ALZ79" s="2">
        <f t="shared" si="1273"/>
        <v>65</v>
      </c>
      <c r="AMA79">
        <v>11</v>
      </c>
      <c r="AMB79">
        <v>9</v>
      </c>
      <c r="AMC79">
        <v>17</v>
      </c>
      <c r="AMD79">
        <v>19</v>
      </c>
      <c r="AME79" s="1">
        <v>3</v>
      </c>
      <c r="AMF79" s="1">
        <v>3</v>
      </c>
      <c r="AMG79" s="1">
        <v>1</v>
      </c>
      <c r="AMH79" s="1">
        <v>1</v>
      </c>
      <c r="AMI79" s="8">
        <v>2</v>
      </c>
      <c r="AMJ79" s="8">
        <v>3</v>
      </c>
      <c r="AMK79" s="8">
        <v>3</v>
      </c>
      <c r="AML79" s="8">
        <v>1</v>
      </c>
      <c r="AMM79" s="8">
        <v>3</v>
      </c>
      <c r="AMN79" s="8">
        <v>3</v>
      </c>
      <c r="AMO79" s="8">
        <v>3</v>
      </c>
      <c r="AMP79" s="8">
        <v>1</v>
      </c>
      <c r="AMQ79" s="8">
        <v>2</v>
      </c>
      <c r="AMR79" s="8">
        <v>2</v>
      </c>
      <c r="AMS79" s="8">
        <v>2</v>
      </c>
      <c r="AMT79" s="8">
        <v>1</v>
      </c>
      <c r="AMU79" s="8">
        <v>2</v>
      </c>
      <c r="AMV79" s="8">
        <v>2</v>
      </c>
      <c r="AMW79" s="8">
        <v>3</v>
      </c>
      <c r="AMX79" s="8">
        <v>3</v>
      </c>
      <c r="AMY79" s="8">
        <v>2</v>
      </c>
      <c r="AMZ79" s="2">
        <f t="shared" si="1274"/>
        <v>14</v>
      </c>
      <c r="ANA79" s="2">
        <f t="shared" si="1275"/>
        <v>16</v>
      </c>
      <c r="ANB79" s="2">
        <f t="shared" si="1276"/>
        <v>16</v>
      </c>
      <c r="ANC79" s="2">
        <f t="shared" si="1277"/>
        <v>46</v>
      </c>
    </row>
    <row r="80" spans="1:1043" x14ac:dyDescent="0.2">
      <c r="A80" s="2" t="s">
        <v>497</v>
      </c>
      <c r="B80" s="3">
        <v>43474.366064814814</v>
      </c>
      <c r="C80" s="2">
        <v>164.5</v>
      </c>
      <c r="D80" s="2">
        <v>59.7</v>
      </c>
      <c r="E80" s="2">
        <v>22.06188043347715</v>
      </c>
      <c r="F80" s="2">
        <v>49</v>
      </c>
      <c r="G80" s="2">
        <v>-36</v>
      </c>
      <c r="H80" s="2">
        <v>30</v>
      </c>
      <c r="I80" s="2">
        <v>-100</v>
      </c>
      <c r="J80" s="2">
        <v>21</v>
      </c>
      <c r="K80" s="2">
        <v>-14</v>
      </c>
      <c r="L80" s="2">
        <v>26</v>
      </c>
      <c r="M80" s="2">
        <v>23</v>
      </c>
      <c r="N80" s="2">
        <v>-99</v>
      </c>
      <c r="O80" s="2">
        <v>18</v>
      </c>
      <c r="P80" s="2">
        <v>-39</v>
      </c>
      <c r="Q80" s="2">
        <v>-37</v>
      </c>
      <c r="R80" s="2">
        <v>-37</v>
      </c>
      <c r="S80" s="2">
        <v>11</v>
      </c>
      <c r="T80" s="2">
        <v>10</v>
      </c>
      <c r="U80" s="2">
        <v>-15</v>
      </c>
      <c r="V80" s="2">
        <v>18</v>
      </c>
      <c r="W80" s="2">
        <v>-16</v>
      </c>
      <c r="X80" s="2">
        <v>26</v>
      </c>
      <c r="Y80" s="2">
        <v>31</v>
      </c>
      <c r="Z80" s="2">
        <v>-40</v>
      </c>
      <c r="AA80" s="2">
        <v>35</v>
      </c>
      <c r="AB80" s="2">
        <v>-15</v>
      </c>
      <c r="AC80" s="2">
        <v>-36</v>
      </c>
      <c r="AD80" s="2">
        <v>9</v>
      </c>
      <c r="AE80" s="2">
        <v>9</v>
      </c>
      <c r="AF80" s="2">
        <v>5</v>
      </c>
      <c r="AG80" s="2">
        <v>-14</v>
      </c>
      <c r="AH80" s="2">
        <v>59</v>
      </c>
      <c r="AI80" s="2">
        <v>22</v>
      </c>
      <c r="AJ80" s="2">
        <v>-100</v>
      </c>
      <c r="AK80" s="2">
        <v>-100</v>
      </c>
      <c r="AL80" s="2">
        <v>-100</v>
      </c>
      <c r="AM80" s="2">
        <v>100</v>
      </c>
      <c r="AN80" s="2">
        <v>22</v>
      </c>
      <c r="AO80" s="2">
        <v>0</v>
      </c>
      <c r="AP80" s="2">
        <v>1</v>
      </c>
      <c r="AQ80" s="2">
        <v>1</v>
      </c>
      <c r="AR80" s="4">
        <v>3</v>
      </c>
      <c r="AS80" s="4">
        <v>4</v>
      </c>
      <c r="AT80" s="4">
        <v>2</v>
      </c>
      <c r="AU80" s="4">
        <v>1</v>
      </c>
      <c r="AV80" s="4">
        <v>1</v>
      </c>
      <c r="AW80" s="4">
        <v>3</v>
      </c>
      <c r="AX80" s="4">
        <v>3</v>
      </c>
      <c r="AY80" s="4">
        <v>2</v>
      </c>
      <c r="AZ80" s="4">
        <v>2</v>
      </c>
      <c r="BA80" s="4">
        <v>5</v>
      </c>
      <c r="BB80" s="4">
        <v>2</v>
      </c>
      <c r="BC80" s="4">
        <v>2</v>
      </c>
      <c r="BD80" s="4">
        <v>2</v>
      </c>
      <c r="BE80" s="4">
        <v>2</v>
      </c>
      <c r="BF80" s="4">
        <v>2</v>
      </c>
      <c r="BG80" s="4">
        <v>2</v>
      </c>
      <c r="BH80" s="4">
        <v>2</v>
      </c>
      <c r="BI80" s="4">
        <v>1</v>
      </c>
      <c r="BJ80" s="4">
        <v>2</v>
      </c>
      <c r="BK80" s="4">
        <v>1</v>
      </c>
      <c r="BL80" s="4">
        <v>1</v>
      </c>
      <c r="BM80" s="4">
        <v>2</v>
      </c>
      <c r="BN80" s="4">
        <v>1</v>
      </c>
      <c r="BO80" s="4">
        <v>1</v>
      </c>
      <c r="BP80" s="4">
        <v>2</v>
      </c>
      <c r="BQ80" s="4">
        <v>1</v>
      </c>
      <c r="BR80" s="4">
        <v>2</v>
      </c>
      <c r="BS80" s="4">
        <v>2</v>
      </c>
      <c r="BT80" s="4">
        <v>1</v>
      </c>
      <c r="BU80" s="4">
        <v>1</v>
      </c>
      <c r="BV80" s="4">
        <v>2</v>
      </c>
      <c r="BW80" s="4">
        <v>1</v>
      </c>
      <c r="BX80" s="4">
        <v>1</v>
      </c>
      <c r="BY80" s="4">
        <v>3</v>
      </c>
      <c r="BZ80" s="4">
        <v>1</v>
      </c>
      <c r="CA80" s="4">
        <v>2</v>
      </c>
      <c r="CB80" s="4">
        <v>1</v>
      </c>
      <c r="CC80" s="4">
        <v>2</v>
      </c>
      <c r="CD80" s="4">
        <v>3</v>
      </c>
      <c r="CE80" s="4">
        <v>1</v>
      </c>
      <c r="CF80" s="4">
        <v>2</v>
      </c>
      <c r="CG80" s="4">
        <v>3</v>
      </c>
      <c r="CH80" s="4">
        <v>1</v>
      </c>
      <c r="CI80" s="4">
        <v>1</v>
      </c>
      <c r="CJ80" s="4">
        <v>2</v>
      </c>
      <c r="CK80" s="4">
        <v>3</v>
      </c>
      <c r="CL80" s="4">
        <v>1</v>
      </c>
      <c r="CM80" s="4">
        <v>1</v>
      </c>
      <c r="CN80" s="4">
        <v>1</v>
      </c>
      <c r="CO80" s="4">
        <v>1</v>
      </c>
      <c r="CP80" s="4">
        <v>2</v>
      </c>
      <c r="CQ80" s="4">
        <v>1</v>
      </c>
      <c r="CR80" s="4">
        <v>1</v>
      </c>
      <c r="CS80" s="4">
        <v>1</v>
      </c>
      <c r="CT80" s="4">
        <v>1</v>
      </c>
      <c r="CU80" s="4">
        <v>1</v>
      </c>
      <c r="CV80" s="4">
        <v>2</v>
      </c>
      <c r="CW80" s="4">
        <v>1</v>
      </c>
      <c r="CX80" s="4">
        <v>1</v>
      </c>
      <c r="CY80" s="4">
        <v>1</v>
      </c>
      <c r="CZ80" s="4">
        <v>1</v>
      </c>
      <c r="DA80" s="4">
        <v>3</v>
      </c>
      <c r="DB80" s="4">
        <v>1</v>
      </c>
      <c r="DC80" s="4">
        <v>2</v>
      </c>
      <c r="DD80" s="4">
        <v>3</v>
      </c>
      <c r="DE80" s="4">
        <v>1</v>
      </c>
      <c r="DF80" s="4">
        <v>1</v>
      </c>
      <c r="DG80" s="4">
        <v>1</v>
      </c>
      <c r="DH80" s="4">
        <v>1</v>
      </c>
      <c r="DI80" s="4">
        <v>1</v>
      </c>
      <c r="DJ80" s="4">
        <v>1</v>
      </c>
      <c r="DK80" s="4">
        <v>3</v>
      </c>
      <c r="DL80" s="4">
        <v>6</v>
      </c>
      <c r="DM80" s="4">
        <v>1</v>
      </c>
      <c r="DN80" s="4">
        <v>3</v>
      </c>
      <c r="DO80" s="4">
        <v>6</v>
      </c>
      <c r="DP80" s="5">
        <v>79.849999999999994</v>
      </c>
      <c r="DQ80" s="5">
        <v>38.159999999999997</v>
      </c>
      <c r="DR80" s="5">
        <v>165.05</v>
      </c>
      <c r="DS80" s="5">
        <v>108.29</v>
      </c>
      <c r="DT80" s="5">
        <v>3.45</v>
      </c>
      <c r="DU80" s="5">
        <v>15</v>
      </c>
      <c r="DV80" s="5">
        <v>129.93</v>
      </c>
      <c r="DW80" s="5">
        <v>65.989999999999995</v>
      </c>
      <c r="DX80" s="5">
        <v>13.15</v>
      </c>
      <c r="DY80" s="5">
        <v>16.71</v>
      </c>
      <c r="DZ80" s="5">
        <v>10.83</v>
      </c>
      <c r="EA80" s="5">
        <v>146.4</v>
      </c>
      <c r="EB80" s="5">
        <v>255.35</v>
      </c>
      <c r="EC80" s="5">
        <v>153.66</v>
      </c>
      <c r="ED80" s="5">
        <v>141.47</v>
      </c>
      <c r="EE80" s="5">
        <v>181.35</v>
      </c>
      <c r="EF80" s="5">
        <v>233.59</v>
      </c>
      <c r="EG80" s="5">
        <v>325.49</v>
      </c>
      <c r="EH80" s="5">
        <v>277.49</v>
      </c>
      <c r="EI80" s="5">
        <v>437</v>
      </c>
      <c r="EJ80" s="5">
        <v>480.09</v>
      </c>
      <c r="EK80" s="5">
        <v>170</v>
      </c>
      <c r="EL80" s="5">
        <v>342.9</v>
      </c>
      <c r="EM80" s="5">
        <v>255.11</v>
      </c>
      <c r="EN80" s="5">
        <v>345.56</v>
      </c>
      <c r="EO80" s="5">
        <v>488</v>
      </c>
      <c r="EP80" s="5">
        <v>211.12</v>
      </c>
      <c r="EQ80" s="5">
        <v>113</v>
      </c>
      <c r="ER80" s="5">
        <v>191.68</v>
      </c>
      <c r="ES80" s="5">
        <v>193.63</v>
      </c>
      <c r="ET80" s="5">
        <v>376.2</v>
      </c>
      <c r="EU80" s="5">
        <v>414.54</v>
      </c>
      <c r="EV80" s="5">
        <v>626.04</v>
      </c>
      <c r="EW80" s="5">
        <v>180.53</v>
      </c>
      <c r="EX80" s="5">
        <v>345.78</v>
      </c>
      <c r="EY80" s="5">
        <v>320.04000000000002</v>
      </c>
      <c r="EZ80" s="5">
        <v>178.92</v>
      </c>
      <c r="FA80" s="5">
        <v>234.51</v>
      </c>
      <c r="FB80" s="5">
        <v>142.71</v>
      </c>
      <c r="FC80" s="5">
        <v>187.24</v>
      </c>
      <c r="FD80" s="5">
        <v>210.15</v>
      </c>
      <c r="FE80" s="5">
        <v>45.39</v>
      </c>
      <c r="FF80" s="5">
        <v>378</v>
      </c>
      <c r="FG80" s="5">
        <v>179.85</v>
      </c>
      <c r="FH80" s="5">
        <v>192.32</v>
      </c>
      <c r="FI80" s="5">
        <v>71.7</v>
      </c>
      <c r="FJ80" s="5">
        <v>288.19</v>
      </c>
      <c r="FK80" s="5">
        <v>113</v>
      </c>
      <c r="FL80" s="5">
        <v>119.29</v>
      </c>
      <c r="FM80" s="5">
        <v>145.82</v>
      </c>
      <c r="FN80" s="5">
        <v>90.89</v>
      </c>
      <c r="FO80" s="5">
        <v>211.61</v>
      </c>
      <c r="FP80" s="5">
        <v>191.15</v>
      </c>
      <c r="FQ80" s="5">
        <v>114.48</v>
      </c>
      <c r="FR80" s="5">
        <v>199.32</v>
      </c>
      <c r="FS80" s="5">
        <v>249.82</v>
      </c>
      <c r="FT80" s="5">
        <v>235.78</v>
      </c>
      <c r="FU80" s="5">
        <v>258.7</v>
      </c>
      <c r="FV80" s="5">
        <v>201.17</v>
      </c>
      <c r="FW80" s="5">
        <v>26.73</v>
      </c>
      <c r="FX80" s="5">
        <v>148.84</v>
      </c>
      <c r="FY80" s="5">
        <v>123</v>
      </c>
      <c r="FZ80" s="5">
        <v>102.48</v>
      </c>
      <c r="GA80" s="5">
        <v>173.4</v>
      </c>
      <c r="GB80" s="5">
        <v>225.68</v>
      </c>
      <c r="GC80" s="5">
        <v>122.4</v>
      </c>
      <c r="GD80" s="5">
        <v>83.7</v>
      </c>
      <c r="GE80" s="5">
        <v>126.79</v>
      </c>
      <c r="GF80" s="5">
        <v>145.15</v>
      </c>
      <c r="GG80" s="5">
        <v>0</v>
      </c>
      <c r="GH80" s="5">
        <v>133.43</v>
      </c>
      <c r="GI80" s="5">
        <v>124.31</v>
      </c>
      <c r="GJ80" s="5">
        <v>2.37</v>
      </c>
      <c r="GK80" s="5">
        <v>313</v>
      </c>
      <c r="GL80" s="5">
        <v>2.37</v>
      </c>
      <c r="GM80" s="5">
        <v>24.38</v>
      </c>
      <c r="GN80" s="2">
        <f t="shared" si="852"/>
        <v>239.54999999999998</v>
      </c>
      <c r="GO80" s="2">
        <f t="shared" si="853"/>
        <v>152.63999999999999</v>
      </c>
      <c r="GP80" s="2">
        <f t="shared" si="854"/>
        <v>330.1</v>
      </c>
      <c r="GQ80" s="2">
        <f t="shared" si="855"/>
        <v>108.29</v>
      </c>
      <c r="GR80" s="2">
        <f t="shared" si="856"/>
        <v>3.45</v>
      </c>
      <c r="GS80" s="2">
        <f t="shared" si="857"/>
        <v>45</v>
      </c>
      <c r="GT80" s="2">
        <f t="shared" si="858"/>
        <v>389.79</v>
      </c>
      <c r="GU80" s="2">
        <f t="shared" si="859"/>
        <v>131.97999999999999</v>
      </c>
      <c r="GV80" s="2">
        <f t="shared" si="860"/>
        <v>26.3</v>
      </c>
      <c r="GW80" s="2">
        <f t="shared" si="861"/>
        <v>83.550000000000011</v>
      </c>
      <c r="GX80" s="2">
        <f t="shared" si="862"/>
        <v>21.66</v>
      </c>
      <c r="GY80" s="2">
        <f t="shared" si="863"/>
        <v>292.8</v>
      </c>
      <c r="GZ80" s="2">
        <f t="shared" si="864"/>
        <v>510.7</v>
      </c>
      <c r="HA80" s="2">
        <f t="shared" si="865"/>
        <v>307.32</v>
      </c>
      <c r="HB80" s="2">
        <f t="shared" si="866"/>
        <v>282.94</v>
      </c>
      <c r="HC80" s="2">
        <f t="shared" si="867"/>
        <v>362.7</v>
      </c>
      <c r="HD80" s="2">
        <f t="shared" si="868"/>
        <v>467.18</v>
      </c>
      <c r="HE80" s="2">
        <f t="shared" si="869"/>
        <v>325.49</v>
      </c>
      <c r="HF80" s="2">
        <f t="shared" si="870"/>
        <v>554.98</v>
      </c>
      <c r="HG80" s="2">
        <f t="shared" si="871"/>
        <v>437</v>
      </c>
      <c r="HH80" s="2">
        <f t="shared" si="872"/>
        <v>480.09</v>
      </c>
      <c r="HI80" s="2">
        <f t="shared" si="873"/>
        <v>340</v>
      </c>
      <c r="HJ80" s="2">
        <f t="shared" si="874"/>
        <v>342.9</v>
      </c>
      <c r="HK80" s="2">
        <f t="shared" si="875"/>
        <v>255.11</v>
      </c>
      <c r="HL80" s="2">
        <f t="shared" si="876"/>
        <v>691.12</v>
      </c>
      <c r="HM80" s="2">
        <f t="shared" si="877"/>
        <v>488</v>
      </c>
      <c r="HN80" s="2">
        <f t="shared" si="878"/>
        <v>422.24</v>
      </c>
      <c r="HO80" s="2">
        <f t="shared" si="879"/>
        <v>226</v>
      </c>
      <c r="HP80" s="2">
        <f t="shared" si="880"/>
        <v>191.68</v>
      </c>
      <c r="HQ80" s="2">
        <f t="shared" si="881"/>
        <v>193.63</v>
      </c>
      <c r="HR80" s="2">
        <f t="shared" si="882"/>
        <v>752.4</v>
      </c>
      <c r="HS80" s="2">
        <f t="shared" si="883"/>
        <v>414.54</v>
      </c>
      <c r="HT80" s="2">
        <f t="shared" si="884"/>
        <v>626.04</v>
      </c>
      <c r="HU80" s="2">
        <f t="shared" si="885"/>
        <v>541.59</v>
      </c>
      <c r="HV80" s="2">
        <f t="shared" si="886"/>
        <v>345.78</v>
      </c>
      <c r="HW80" s="2">
        <f t="shared" si="887"/>
        <v>640.08000000000004</v>
      </c>
      <c r="HX80" s="2">
        <f t="shared" si="888"/>
        <v>178.92</v>
      </c>
      <c r="HY80" s="2">
        <f t="shared" si="889"/>
        <v>469.02</v>
      </c>
      <c r="HZ80" s="2">
        <f t="shared" si="890"/>
        <v>428.13</v>
      </c>
      <c r="IA80" s="2">
        <f t="shared" si="891"/>
        <v>187.24</v>
      </c>
      <c r="IB80" s="2">
        <f t="shared" si="892"/>
        <v>420.3</v>
      </c>
      <c r="IC80" s="2">
        <f t="shared" si="893"/>
        <v>136.17000000000002</v>
      </c>
      <c r="ID80" s="2">
        <f t="shared" si="894"/>
        <v>378</v>
      </c>
      <c r="IE80" s="2">
        <f t="shared" si="895"/>
        <v>179.85</v>
      </c>
      <c r="IF80" s="2">
        <f t="shared" si="896"/>
        <v>384.64</v>
      </c>
      <c r="IG80" s="2">
        <f t="shared" si="897"/>
        <v>215.10000000000002</v>
      </c>
      <c r="IH80" s="2">
        <f t="shared" si="898"/>
        <v>288.19</v>
      </c>
      <c r="II80" s="2">
        <f t="shared" si="899"/>
        <v>113</v>
      </c>
      <c r="IJ80" s="2">
        <f t="shared" si="900"/>
        <v>119.29</v>
      </c>
      <c r="IK80" s="2">
        <f t="shared" si="901"/>
        <v>145.82</v>
      </c>
      <c r="IL80" s="2">
        <f t="shared" si="902"/>
        <v>181.78</v>
      </c>
      <c r="IM80" s="2">
        <f t="shared" si="903"/>
        <v>211.61</v>
      </c>
      <c r="IN80" s="2">
        <f t="shared" si="904"/>
        <v>191.15</v>
      </c>
      <c r="IO80" s="2">
        <f t="shared" si="905"/>
        <v>114.48</v>
      </c>
      <c r="IP80" s="2">
        <f t="shared" si="906"/>
        <v>199.32</v>
      </c>
      <c r="IQ80" s="2">
        <f t="shared" si="907"/>
        <v>249.82</v>
      </c>
      <c r="IR80" s="2">
        <f t="shared" si="908"/>
        <v>471.56</v>
      </c>
      <c r="IS80" s="2">
        <f t="shared" si="909"/>
        <v>258.7</v>
      </c>
      <c r="IT80" s="2">
        <f t="shared" si="910"/>
        <v>201.17</v>
      </c>
      <c r="IU80" s="2">
        <f t="shared" si="911"/>
        <v>26.73</v>
      </c>
      <c r="IV80" s="2">
        <f t="shared" si="912"/>
        <v>148.84</v>
      </c>
      <c r="IW80" s="2">
        <f t="shared" si="913"/>
        <v>369</v>
      </c>
      <c r="IX80" s="2">
        <f t="shared" si="914"/>
        <v>102.48</v>
      </c>
      <c r="IY80" s="2">
        <f t="shared" si="915"/>
        <v>346.8</v>
      </c>
      <c r="IZ80" s="2">
        <f t="shared" si="916"/>
        <v>677.04</v>
      </c>
      <c r="JA80" s="2">
        <f t="shared" si="917"/>
        <v>122.4</v>
      </c>
      <c r="JB80" s="2">
        <f t="shared" si="918"/>
        <v>83.7</v>
      </c>
      <c r="JC80" s="2">
        <f t="shared" si="919"/>
        <v>126.79</v>
      </c>
      <c r="JD80" s="2">
        <f t="shared" si="920"/>
        <v>145.15</v>
      </c>
      <c r="JE80" s="2">
        <f t="shared" si="921"/>
        <v>0</v>
      </c>
      <c r="JF80" s="2">
        <f t="shared" si="922"/>
        <v>133.43</v>
      </c>
      <c r="JG80" s="2">
        <f t="shared" si="923"/>
        <v>372.93</v>
      </c>
      <c r="JH80" s="2">
        <f t="shared" si="924"/>
        <v>14.22</v>
      </c>
      <c r="JI80" s="2">
        <f t="shared" si="925"/>
        <v>313</v>
      </c>
      <c r="JJ80" s="2">
        <f t="shared" si="926"/>
        <v>7.11</v>
      </c>
      <c r="JK80" s="2">
        <f t="shared" si="927"/>
        <v>146.28</v>
      </c>
      <c r="JL80" s="5">
        <v>0.2656</v>
      </c>
      <c r="JM80" s="5">
        <v>0.14754999999999999</v>
      </c>
      <c r="JN80" s="5">
        <v>0.95135000000000003</v>
      </c>
      <c r="JO80" s="5">
        <v>1.3923000000000001</v>
      </c>
      <c r="JP80" s="5">
        <v>5.8500000000000003E-2</v>
      </c>
      <c r="JQ80" s="5">
        <v>0.15</v>
      </c>
      <c r="JR80" s="5">
        <v>12.6183</v>
      </c>
      <c r="JS80" s="5">
        <v>0.54310000000000003</v>
      </c>
      <c r="JT80" s="5">
        <v>0.1190333333</v>
      </c>
      <c r="JU80" s="5">
        <v>0.15086666670000001</v>
      </c>
      <c r="JV80" s="5">
        <v>0.1340666667</v>
      </c>
      <c r="JW80" s="5">
        <v>3.7849166670000001</v>
      </c>
      <c r="JX80" s="5">
        <v>11.46613333</v>
      </c>
      <c r="JY80" s="5">
        <v>10.3194</v>
      </c>
      <c r="JZ80" s="5">
        <v>6.44679</v>
      </c>
      <c r="KA80" s="5">
        <v>0.29294999999999999</v>
      </c>
      <c r="KB80" s="5">
        <v>10.029963329999999</v>
      </c>
      <c r="KC80" s="5">
        <v>16.458500000000001</v>
      </c>
      <c r="KD80" s="5">
        <v>14.6218495</v>
      </c>
      <c r="KE80" s="5">
        <v>33.82</v>
      </c>
      <c r="KF80" s="5">
        <v>30.050133330000001</v>
      </c>
      <c r="KG80" s="5">
        <v>5.22</v>
      </c>
      <c r="KH80" s="5">
        <v>16.382999999999999</v>
      </c>
      <c r="KI80" s="5">
        <v>9.8745999999999992</v>
      </c>
      <c r="KJ80" s="5">
        <v>14.359249999999999</v>
      </c>
      <c r="KK80" s="5">
        <v>0</v>
      </c>
      <c r="KL80" s="5">
        <v>11.1839</v>
      </c>
      <c r="KM80" s="5">
        <v>2.73</v>
      </c>
      <c r="KN80" s="5">
        <v>9.4915000000000003</v>
      </c>
      <c r="KO80" s="5">
        <v>3.6768000000000001</v>
      </c>
      <c r="KP80" s="5">
        <v>16.394400000000001</v>
      </c>
      <c r="KQ80" s="5">
        <v>15.2403</v>
      </c>
      <c r="KR80" s="5">
        <v>26.440200000000001</v>
      </c>
      <c r="KS80" s="5">
        <v>15.008749999999999</v>
      </c>
      <c r="KT80" s="5">
        <v>18.950099999999999</v>
      </c>
      <c r="KU80" s="5">
        <v>5.9976000000000003</v>
      </c>
      <c r="KV80" s="5">
        <v>4.9896000000000003</v>
      </c>
      <c r="KW80" s="5">
        <v>1.7626500000000001</v>
      </c>
      <c r="KX80" s="5">
        <v>1.8480000000000001</v>
      </c>
      <c r="KY80" s="5">
        <v>5.6280000000000001</v>
      </c>
      <c r="KZ80" s="5">
        <v>8.1966249999999992</v>
      </c>
      <c r="LA80" s="5">
        <v>1.4370000000000001</v>
      </c>
      <c r="LB80" s="5">
        <v>15.789</v>
      </c>
      <c r="LC80" s="5">
        <v>14.217396669999999</v>
      </c>
      <c r="LD80" s="5">
        <v>16.942399999999999</v>
      </c>
      <c r="LE80" s="5">
        <v>8.0909999999999993</v>
      </c>
      <c r="LF80" s="5">
        <v>10.3474</v>
      </c>
      <c r="LG80" s="5">
        <v>0.74633333329999996</v>
      </c>
      <c r="LH80" s="5">
        <v>0.90590000000000004</v>
      </c>
      <c r="LI80" s="5">
        <v>2.0419499999999999</v>
      </c>
      <c r="LJ80" s="5">
        <v>6.6978</v>
      </c>
      <c r="LK80" s="5">
        <v>17.363700000000001</v>
      </c>
      <c r="LL80" s="5">
        <v>9.0416000000000007</v>
      </c>
      <c r="LM80" s="5">
        <v>4.032</v>
      </c>
      <c r="LN80" s="5">
        <v>10.54833333</v>
      </c>
      <c r="LO80" s="5">
        <v>10.49</v>
      </c>
      <c r="LP80" s="5">
        <v>11.596399999999999</v>
      </c>
      <c r="LQ80" s="5">
        <v>12.442133330000001</v>
      </c>
      <c r="LR80" s="5">
        <v>2.536666667</v>
      </c>
      <c r="LS80" s="5">
        <v>7.9200000000000007E-2</v>
      </c>
      <c r="LT80" s="5">
        <v>7.93</v>
      </c>
      <c r="LU80" s="5">
        <v>4.8708</v>
      </c>
      <c r="LV80" s="5">
        <v>2.3668</v>
      </c>
      <c r="LW80" s="5">
        <v>1.8360000000000001</v>
      </c>
      <c r="LX80" s="5">
        <v>18.558399999999999</v>
      </c>
      <c r="LY80" s="5">
        <v>1.734</v>
      </c>
      <c r="LZ80" s="5">
        <v>0.372</v>
      </c>
      <c r="MA80" s="5">
        <v>1.3066666669999999E-2</v>
      </c>
      <c r="MB80" s="5">
        <v>4.9133333330000001E-2</v>
      </c>
      <c r="MC80" s="5">
        <v>0</v>
      </c>
      <c r="MD80" s="5">
        <v>0.14760000000000001</v>
      </c>
      <c r="ME80" s="5">
        <v>0</v>
      </c>
      <c r="MF80" s="5">
        <v>4.7399999999999998E-2</v>
      </c>
      <c r="MG80" s="5">
        <v>0</v>
      </c>
      <c r="MH80" s="5">
        <v>0</v>
      </c>
      <c r="MI80" s="5">
        <v>2.3107500000000001</v>
      </c>
      <c r="MJ80" s="2">
        <f t="shared" si="928"/>
        <v>0.79679999999999995</v>
      </c>
      <c r="MK80" s="2">
        <f t="shared" si="929"/>
        <v>0.59019999999999995</v>
      </c>
      <c r="ML80" s="2">
        <f t="shared" si="930"/>
        <v>1.9027000000000001</v>
      </c>
      <c r="MM80" s="2">
        <f t="shared" si="931"/>
        <v>1.3923000000000001</v>
      </c>
      <c r="MN80" s="2">
        <f t="shared" si="932"/>
        <v>5.8500000000000003E-2</v>
      </c>
      <c r="MO80" s="2">
        <f t="shared" si="933"/>
        <v>0.44999999999999996</v>
      </c>
      <c r="MP80" s="2">
        <f t="shared" si="934"/>
        <v>37.854900000000001</v>
      </c>
      <c r="MQ80" s="2">
        <f t="shared" si="935"/>
        <v>1.0862000000000001</v>
      </c>
      <c r="MR80" s="2">
        <f t="shared" si="936"/>
        <v>0.2380666666</v>
      </c>
      <c r="MS80" s="2">
        <f t="shared" si="937"/>
        <v>0.75433333350000009</v>
      </c>
      <c r="MT80" s="2">
        <f t="shared" si="938"/>
        <v>0.26813333340000001</v>
      </c>
      <c r="MU80" s="2">
        <f t="shared" si="939"/>
        <v>7.5698333340000001</v>
      </c>
      <c r="MV80" s="2">
        <f t="shared" si="940"/>
        <v>22.93226666</v>
      </c>
      <c r="MW80" s="2">
        <f t="shared" si="941"/>
        <v>20.6388</v>
      </c>
      <c r="MX80" s="2">
        <f t="shared" si="942"/>
        <v>12.89358</v>
      </c>
      <c r="MY80" s="2">
        <f t="shared" si="943"/>
        <v>0.58589999999999998</v>
      </c>
      <c r="MZ80" s="2">
        <f t="shared" si="944"/>
        <v>20.059926659999999</v>
      </c>
      <c r="NA80" s="2">
        <f t="shared" si="945"/>
        <v>16.458500000000001</v>
      </c>
      <c r="NB80" s="2">
        <f t="shared" si="946"/>
        <v>29.243698999999999</v>
      </c>
      <c r="NC80" s="2">
        <f t="shared" si="947"/>
        <v>33.82</v>
      </c>
      <c r="ND80" s="2">
        <f t="shared" si="948"/>
        <v>30.050133330000001</v>
      </c>
      <c r="NE80" s="2">
        <f t="shared" si="949"/>
        <v>10.44</v>
      </c>
      <c r="NF80" s="2">
        <f t="shared" si="950"/>
        <v>16.382999999999999</v>
      </c>
      <c r="NG80" s="2">
        <f t="shared" si="951"/>
        <v>9.8745999999999992</v>
      </c>
      <c r="NH80" s="2">
        <f t="shared" si="952"/>
        <v>28.718499999999999</v>
      </c>
      <c r="NI80" s="2">
        <f t="shared" si="953"/>
        <v>0</v>
      </c>
      <c r="NJ80" s="2">
        <f t="shared" si="954"/>
        <v>22.367799999999999</v>
      </c>
      <c r="NK80" s="2">
        <f t="shared" si="955"/>
        <v>5.46</v>
      </c>
      <c r="NL80" s="2">
        <f t="shared" si="956"/>
        <v>9.4915000000000003</v>
      </c>
      <c r="NM80" s="2">
        <f t="shared" si="957"/>
        <v>3.6768000000000001</v>
      </c>
      <c r="NN80" s="2">
        <f t="shared" si="958"/>
        <v>32.788800000000002</v>
      </c>
      <c r="NO80" s="2">
        <f t="shared" si="959"/>
        <v>15.2403</v>
      </c>
      <c r="NP80" s="2">
        <f t="shared" si="960"/>
        <v>26.440200000000001</v>
      </c>
      <c r="NQ80" s="2">
        <f t="shared" si="961"/>
        <v>45.026249999999997</v>
      </c>
      <c r="NR80" s="2">
        <f t="shared" si="962"/>
        <v>18.950099999999999</v>
      </c>
      <c r="NS80" s="2">
        <f t="shared" si="963"/>
        <v>11.995200000000001</v>
      </c>
      <c r="NT80" s="2">
        <f t="shared" si="964"/>
        <v>4.9896000000000003</v>
      </c>
      <c r="NU80" s="2">
        <f t="shared" si="965"/>
        <v>3.5253000000000001</v>
      </c>
      <c r="NV80" s="2">
        <f t="shared" si="966"/>
        <v>5.5440000000000005</v>
      </c>
      <c r="NW80" s="2">
        <f t="shared" si="967"/>
        <v>5.6280000000000001</v>
      </c>
      <c r="NX80" s="2">
        <f t="shared" si="968"/>
        <v>16.393249999999998</v>
      </c>
      <c r="NY80" s="2">
        <f t="shared" si="969"/>
        <v>4.3109999999999999</v>
      </c>
      <c r="NZ80" s="2">
        <f t="shared" si="970"/>
        <v>15.789</v>
      </c>
      <c r="OA80" s="2">
        <f t="shared" si="971"/>
        <v>14.217396669999999</v>
      </c>
      <c r="OB80" s="2">
        <f t="shared" si="972"/>
        <v>33.884799999999998</v>
      </c>
      <c r="OC80" s="2">
        <f t="shared" si="973"/>
        <v>24.272999999999996</v>
      </c>
      <c r="OD80" s="2">
        <f t="shared" si="974"/>
        <v>10.3474</v>
      </c>
      <c r="OE80" s="2">
        <f t="shared" si="975"/>
        <v>0.74633333329999996</v>
      </c>
      <c r="OF80" s="2">
        <f t="shared" si="976"/>
        <v>0.90590000000000004</v>
      </c>
      <c r="OG80" s="2">
        <f t="shared" si="977"/>
        <v>2.0419499999999999</v>
      </c>
      <c r="OH80" s="2">
        <f t="shared" si="978"/>
        <v>13.3956</v>
      </c>
      <c r="OI80" s="2">
        <f t="shared" si="979"/>
        <v>17.363700000000001</v>
      </c>
      <c r="OJ80" s="2">
        <f t="shared" si="980"/>
        <v>9.0416000000000007</v>
      </c>
      <c r="OK80" s="2">
        <f t="shared" si="981"/>
        <v>4.032</v>
      </c>
      <c r="OL80" s="2">
        <f t="shared" si="982"/>
        <v>10.54833333</v>
      </c>
      <c r="OM80" s="2">
        <f t="shared" si="983"/>
        <v>10.49</v>
      </c>
      <c r="ON80" s="2">
        <f t="shared" si="984"/>
        <v>23.192799999999998</v>
      </c>
      <c r="OO80" s="2">
        <f t="shared" si="985"/>
        <v>12.442133330000001</v>
      </c>
      <c r="OP80" s="2">
        <f t="shared" si="986"/>
        <v>2.536666667</v>
      </c>
      <c r="OQ80" s="2">
        <f t="shared" si="987"/>
        <v>7.9200000000000007E-2</v>
      </c>
      <c r="OR80" s="2">
        <f t="shared" si="988"/>
        <v>7.93</v>
      </c>
      <c r="OS80" s="2">
        <f t="shared" si="989"/>
        <v>14.612400000000001</v>
      </c>
      <c r="OT80" s="2">
        <f t="shared" si="990"/>
        <v>2.3668</v>
      </c>
      <c r="OU80" s="2">
        <f t="shared" si="991"/>
        <v>3.6720000000000002</v>
      </c>
      <c r="OV80" s="2">
        <f t="shared" si="992"/>
        <v>55.675199999999997</v>
      </c>
      <c r="OW80" s="2">
        <f t="shared" si="993"/>
        <v>1.734</v>
      </c>
      <c r="OX80" s="2">
        <f t="shared" si="994"/>
        <v>0.372</v>
      </c>
      <c r="OY80" s="2">
        <f t="shared" si="995"/>
        <v>1.3066666669999999E-2</v>
      </c>
      <c r="OZ80" s="2">
        <f t="shared" si="996"/>
        <v>4.9133333330000001E-2</v>
      </c>
      <c r="PA80" s="2">
        <f t="shared" si="997"/>
        <v>0</v>
      </c>
      <c r="PB80" s="2">
        <f t="shared" si="998"/>
        <v>0.14760000000000001</v>
      </c>
      <c r="PC80" s="2">
        <f t="shared" si="999"/>
        <v>0</v>
      </c>
      <c r="PD80" s="2">
        <f t="shared" si="1000"/>
        <v>0.28439999999999999</v>
      </c>
      <c r="PE80" s="2">
        <f t="shared" si="1001"/>
        <v>0</v>
      </c>
      <c r="PF80" s="2">
        <f t="shared" si="1002"/>
        <v>0</v>
      </c>
      <c r="PG80" s="2">
        <f t="shared" si="1003"/>
        <v>13.8645</v>
      </c>
      <c r="PH80" s="2">
        <f t="shared" si="1004"/>
        <v>7.1711999999999998</v>
      </c>
      <c r="PI80" s="2">
        <f t="shared" si="1005"/>
        <v>5.3117999999999999</v>
      </c>
      <c r="PJ80" s="2">
        <f t="shared" si="1006"/>
        <v>17.124300000000002</v>
      </c>
      <c r="PK80" s="2">
        <f t="shared" si="1007"/>
        <v>12.530700000000001</v>
      </c>
      <c r="PL80" s="2">
        <f t="shared" si="1008"/>
        <v>0.52650000000000008</v>
      </c>
      <c r="PM80" s="2">
        <f t="shared" si="1009"/>
        <v>4.05</v>
      </c>
      <c r="PN80" s="2">
        <f t="shared" si="1010"/>
        <v>340.69409999999999</v>
      </c>
      <c r="PO80" s="2">
        <f t="shared" si="1011"/>
        <v>9.7758000000000003</v>
      </c>
      <c r="PP80" s="2">
        <f t="shared" si="1012"/>
        <v>2.1425999994000002</v>
      </c>
      <c r="PQ80" s="2">
        <f t="shared" si="1013"/>
        <v>6.7890000015000007</v>
      </c>
      <c r="PR80" s="2">
        <f t="shared" si="1014"/>
        <v>2.4132000005999998</v>
      </c>
      <c r="PS80" s="2">
        <f t="shared" si="1015"/>
        <v>68.128500005999996</v>
      </c>
      <c r="PT80" s="2">
        <f t="shared" si="1016"/>
        <v>206.39039994000001</v>
      </c>
      <c r="PU80" s="2">
        <f t="shared" si="1017"/>
        <v>185.7492</v>
      </c>
      <c r="PV80" s="2">
        <f t="shared" si="1018"/>
        <v>116.04222</v>
      </c>
      <c r="PW80" s="2">
        <f t="shared" si="1019"/>
        <v>5.2730999999999995</v>
      </c>
      <c r="PX80" s="2">
        <f t="shared" si="1020"/>
        <v>180.53933993999999</v>
      </c>
      <c r="PY80" s="2">
        <f t="shared" si="1021"/>
        <v>148.12650000000002</v>
      </c>
      <c r="PZ80" s="2">
        <f t="shared" si="1022"/>
        <v>263.19329099999999</v>
      </c>
      <c r="QA80" s="2">
        <f t="shared" si="1023"/>
        <v>304.38</v>
      </c>
      <c r="QB80" s="2">
        <f t="shared" si="1024"/>
        <v>270.45119997</v>
      </c>
      <c r="QC80" s="2">
        <f t="shared" si="1025"/>
        <v>93.96</v>
      </c>
      <c r="QD80" s="2">
        <f t="shared" si="1026"/>
        <v>147.447</v>
      </c>
      <c r="QE80" s="2">
        <f t="shared" si="1027"/>
        <v>88.871399999999994</v>
      </c>
      <c r="QF80" s="2">
        <f t="shared" si="1028"/>
        <v>258.4665</v>
      </c>
      <c r="QG80" s="2">
        <f t="shared" si="1029"/>
        <v>0</v>
      </c>
      <c r="QH80" s="2">
        <f t="shared" si="1030"/>
        <v>201.31019999999998</v>
      </c>
      <c r="QI80" s="2">
        <f t="shared" si="1031"/>
        <v>49.14</v>
      </c>
      <c r="QJ80" s="2">
        <f t="shared" si="1032"/>
        <v>85.423500000000004</v>
      </c>
      <c r="QK80" s="2">
        <f t="shared" si="1033"/>
        <v>33.091200000000001</v>
      </c>
      <c r="QL80" s="2">
        <f t="shared" si="1034"/>
        <v>295.0992</v>
      </c>
      <c r="QM80" s="2">
        <f t="shared" si="1035"/>
        <v>137.1627</v>
      </c>
      <c r="QN80" s="2">
        <f t="shared" si="1036"/>
        <v>237.96180000000001</v>
      </c>
      <c r="QO80" s="2">
        <f t="shared" si="1037"/>
        <v>405.23624999999998</v>
      </c>
      <c r="QP80" s="2">
        <f t="shared" si="1038"/>
        <v>170.55089999999998</v>
      </c>
      <c r="QQ80" s="2">
        <f t="shared" si="1039"/>
        <v>107.9568</v>
      </c>
      <c r="QR80" s="2">
        <f t="shared" si="1040"/>
        <v>44.906400000000005</v>
      </c>
      <c r="QS80" s="2">
        <f t="shared" si="1041"/>
        <v>31.727700000000002</v>
      </c>
      <c r="QT80" s="2">
        <f t="shared" si="1042"/>
        <v>49.896000000000001</v>
      </c>
      <c r="QU80" s="2">
        <f t="shared" si="1043"/>
        <v>50.652000000000001</v>
      </c>
      <c r="QV80" s="2">
        <f t="shared" si="1044"/>
        <v>147.53924999999998</v>
      </c>
      <c r="QW80" s="2">
        <f t="shared" si="1045"/>
        <v>38.798999999999999</v>
      </c>
      <c r="QX80" s="2">
        <f t="shared" si="1046"/>
        <v>142.101</v>
      </c>
      <c r="QY80" s="2">
        <f t="shared" si="1047"/>
        <v>127.95657002999999</v>
      </c>
      <c r="QZ80" s="2">
        <f t="shared" si="1048"/>
        <v>304.96319999999997</v>
      </c>
      <c r="RA80" s="2">
        <f t="shared" si="1049"/>
        <v>218.45699999999997</v>
      </c>
      <c r="RB80" s="2">
        <f t="shared" si="1050"/>
        <v>93.126599999999996</v>
      </c>
      <c r="RC80" s="2">
        <f t="shared" si="1051"/>
        <v>6.7169999996999996</v>
      </c>
      <c r="RD80" s="2">
        <f t="shared" si="1052"/>
        <v>8.1531000000000002</v>
      </c>
      <c r="RE80" s="2">
        <f t="shared" si="1053"/>
        <v>18.377549999999999</v>
      </c>
      <c r="RF80" s="2">
        <f t="shared" si="1054"/>
        <v>120.5604</v>
      </c>
      <c r="RG80" s="2">
        <f t="shared" si="1055"/>
        <v>156.27330000000001</v>
      </c>
      <c r="RH80" s="2">
        <f t="shared" si="1056"/>
        <v>81.374400000000009</v>
      </c>
      <c r="RI80" s="2">
        <f t="shared" si="1057"/>
        <v>36.287999999999997</v>
      </c>
      <c r="RJ80" s="2">
        <f t="shared" si="1058"/>
        <v>94.934999970000007</v>
      </c>
      <c r="RK80" s="2">
        <f t="shared" si="1059"/>
        <v>94.41</v>
      </c>
      <c r="RL80" s="2">
        <f t="shared" si="1060"/>
        <v>208.73519999999999</v>
      </c>
      <c r="RM80" s="2">
        <f t="shared" si="1061"/>
        <v>111.97919997000001</v>
      </c>
      <c r="RN80" s="2">
        <f t="shared" si="1062"/>
        <v>22.830000002999999</v>
      </c>
      <c r="RO80" s="2">
        <f t="shared" si="1063"/>
        <v>0.7128000000000001</v>
      </c>
      <c r="RP80" s="2">
        <f t="shared" si="1064"/>
        <v>71.37</v>
      </c>
      <c r="RQ80" s="2">
        <f t="shared" si="1065"/>
        <v>131.51160000000002</v>
      </c>
      <c r="RR80" s="2">
        <f t="shared" si="1066"/>
        <v>21.301200000000001</v>
      </c>
      <c r="RS80" s="2">
        <f t="shared" si="1067"/>
        <v>33.048000000000002</v>
      </c>
      <c r="RT80" s="2">
        <f t="shared" si="1068"/>
        <v>501.07679999999999</v>
      </c>
      <c r="RU80" s="2">
        <f t="shared" si="1069"/>
        <v>15.606</v>
      </c>
      <c r="RV80" s="2">
        <f t="shared" si="1070"/>
        <v>3.3479999999999999</v>
      </c>
      <c r="RW80" s="2">
        <f t="shared" si="1071"/>
        <v>0.11760000003</v>
      </c>
      <c r="RX80" s="2">
        <f t="shared" si="1072"/>
        <v>0.44219999997000003</v>
      </c>
      <c r="RY80" s="2">
        <f t="shared" si="1073"/>
        <v>0</v>
      </c>
      <c r="RZ80" s="2">
        <f t="shared" si="1074"/>
        <v>1.3284</v>
      </c>
      <c r="SA80" s="2">
        <f t="shared" si="1075"/>
        <v>0</v>
      </c>
      <c r="SB80" s="2">
        <f t="shared" si="1076"/>
        <v>2.5595999999999997</v>
      </c>
      <c r="SC80" s="2">
        <f t="shared" si="1077"/>
        <v>0</v>
      </c>
      <c r="SD80" s="2">
        <f t="shared" si="1078"/>
        <v>0</v>
      </c>
      <c r="SE80" s="2">
        <f t="shared" si="1079"/>
        <v>124.78049999999999</v>
      </c>
      <c r="SF80" s="5">
        <v>13.388733330000001</v>
      </c>
      <c r="SG80" s="5">
        <v>7.7198250000000002</v>
      </c>
      <c r="SH80" s="5">
        <v>6.3710000000000004</v>
      </c>
      <c r="SI80" s="5">
        <v>0.5474</v>
      </c>
      <c r="SJ80" s="5">
        <v>6.3E-2</v>
      </c>
      <c r="SK80" s="5">
        <v>0.78</v>
      </c>
      <c r="SL80" s="5">
        <v>1.3083</v>
      </c>
      <c r="SM80" s="5">
        <v>3.6183999999999998</v>
      </c>
      <c r="SN80" s="5">
        <v>1.0646166669999999</v>
      </c>
      <c r="SO80" s="5">
        <v>2.0312000000000001</v>
      </c>
      <c r="SP80" s="5">
        <v>1.5169333330000001</v>
      </c>
      <c r="SQ80" s="5">
        <v>1.49655</v>
      </c>
      <c r="SR80" s="5">
        <v>0.76776666670000004</v>
      </c>
      <c r="SS80" s="5">
        <v>0.104895</v>
      </c>
      <c r="ST80" s="5">
        <v>0.34303499999999998</v>
      </c>
      <c r="SU80" s="5">
        <v>0</v>
      </c>
      <c r="SV80" s="5">
        <v>0</v>
      </c>
      <c r="SW80" s="5">
        <v>5.6295333330000004</v>
      </c>
      <c r="SX80" s="5">
        <v>0</v>
      </c>
      <c r="SY80" s="5">
        <v>0</v>
      </c>
      <c r="SZ80" s="5">
        <v>0.20226666669999999</v>
      </c>
      <c r="TA80" s="5">
        <v>0</v>
      </c>
      <c r="TB80" s="5">
        <v>6.6547999999999998</v>
      </c>
      <c r="TC80" s="5">
        <v>5.7714999999999996</v>
      </c>
      <c r="TD80" s="5">
        <v>2.2212499999999999</v>
      </c>
      <c r="TE80" s="5">
        <v>0</v>
      </c>
      <c r="TF80" s="5">
        <v>0</v>
      </c>
      <c r="TG80" s="5">
        <v>0</v>
      </c>
      <c r="TH80" s="5">
        <v>0</v>
      </c>
      <c r="TI80" s="5">
        <v>2.3046500000000001</v>
      </c>
      <c r="TJ80" s="5">
        <v>8.4545999999999992</v>
      </c>
      <c r="TK80" s="5">
        <v>5.5125999999999999</v>
      </c>
      <c r="TL80" s="5">
        <v>7.2371999999999996</v>
      </c>
      <c r="TM80" s="5">
        <v>0.47149999999999997</v>
      </c>
      <c r="TN80" s="5">
        <v>0</v>
      </c>
      <c r="TO80" s="5">
        <v>7.9884000000000004</v>
      </c>
      <c r="TP80" s="5">
        <v>1.9907999999999999</v>
      </c>
      <c r="TQ80" s="5">
        <v>1.35795</v>
      </c>
      <c r="TR80" s="5">
        <v>1.8715333329999999</v>
      </c>
      <c r="TS80" s="5">
        <v>7.0400000000000004E-2</v>
      </c>
      <c r="TT80" s="5">
        <v>13.523524999999999</v>
      </c>
      <c r="TU80" s="5">
        <v>9.4200000000000006E-2</v>
      </c>
      <c r="TV80" s="5">
        <v>1.0980000000000001</v>
      </c>
      <c r="TW80" s="5">
        <v>0.83872333330000004</v>
      </c>
      <c r="TX80" s="5">
        <v>2.4784000000000002</v>
      </c>
      <c r="TY80" s="5">
        <v>3.0000000000000001E-3</v>
      </c>
      <c r="TZ80" s="5">
        <v>10.17033333</v>
      </c>
      <c r="UA80" s="5">
        <v>5.0880000000000001</v>
      </c>
      <c r="UB80" s="5">
        <v>7.7593500000000004</v>
      </c>
      <c r="UC80" s="5">
        <v>0.35354999999999998</v>
      </c>
      <c r="UD80" s="5">
        <v>0.87229999999999996</v>
      </c>
      <c r="UE80" s="5">
        <v>0</v>
      </c>
      <c r="UF80" s="5">
        <v>18.3155</v>
      </c>
      <c r="UG80" s="5">
        <v>17.28</v>
      </c>
      <c r="UH80" s="5">
        <v>0</v>
      </c>
      <c r="UI80" s="5">
        <v>3.6211500000000001</v>
      </c>
      <c r="UJ80" s="5">
        <v>26.613199999999999</v>
      </c>
      <c r="UK80" s="5">
        <v>28.204866670000001</v>
      </c>
      <c r="UL80" s="5">
        <v>33.047916669999999</v>
      </c>
      <c r="UM80" s="5">
        <v>4.8080999999999996</v>
      </c>
      <c r="UN80" s="5">
        <v>12.321999999999999</v>
      </c>
      <c r="UO80" s="5">
        <v>12.4476</v>
      </c>
      <c r="UP80" s="5">
        <v>12.688000000000001</v>
      </c>
      <c r="UQ80" s="5">
        <v>32.384999999999998</v>
      </c>
      <c r="UR80" s="5">
        <v>0.29120000000000001</v>
      </c>
      <c r="US80" s="5">
        <v>4.6239999999999997</v>
      </c>
      <c r="UT80" s="5">
        <v>15.624000000000001</v>
      </c>
      <c r="UU80" s="5">
        <v>31.06133333</v>
      </c>
      <c r="UV80" s="5">
        <v>35.121933329999997</v>
      </c>
      <c r="UW80" s="5">
        <v>0</v>
      </c>
      <c r="UX80" s="5">
        <v>32.060699999999997</v>
      </c>
      <c r="UY80" s="5">
        <v>0.38973333329999998</v>
      </c>
      <c r="UZ80" s="5">
        <v>0</v>
      </c>
      <c r="VA80" s="5">
        <v>0</v>
      </c>
      <c r="VB80" s="5">
        <v>0</v>
      </c>
      <c r="VC80" s="5">
        <v>2.2499999999999999E-2</v>
      </c>
      <c r="VD80" s="2">
        <f t="shared" si="1080"/>
        <v>40.166199990000003</v>
      </c>
      <c r="VE80" s="2">
        <f t="shared" si="1081"/>
        <v>30.879300000000001</v>
      </c>
      <c r="VF80" s="2">
        <f t="shared" si="1082"/>
        <v>12.742000000000001</v>
      </c>
      <c r="VG80" s="2">
        <f t="shared" si="1083"/>
        <v>0.5474</v>
      </c>
      <c r="VH80" s="2">
        <f t="shared" si="1084"/>
        <v>6.3E-2</v>
      </c>
      <c r="VI80" s="2">
        <f t="shared" si="1085"/>
        <v>2.34</v>
      </c>
      <c r="VJ80" s="2">
        <f t="shared" si="1086"/>
        <v>3.9249000000000001</v>
      </c>
      <c r="VK80" s="2">
        <f t="shared" si="1087"/>
        <v>7.2367999999999997</v>
      </c>
      <c r="VL80" s="2">
        <f t="shared" si="1088"/>
        <v>2.1292333339999998</v>
      </c>
      <c r="VM80" s="2">
        <f t="shared" si="1089"/>
        <v>10.156000000000001</v>
      </c>
      <c r="VN80" s="2">
        <f t="shared" si="1090"/>
        <v>3.0338666660000002</v>
      </c>
      <c r="VO80" s="2">
        <f t="shared" si="1091"/>
        <v>2.9931000000000001</v>
      </c>
      <c r="VP80" s="2">
        <f t="shared" si="1092"/>
        <v>1.5355333334000001</v>
      </c>
      <c r="VQ80" s="2">
        <f t="shared" si="1093"/>
        <v>0.20979</v>
      </c>
      <c r="VR80" s="2">
        <f t="shared" si="1094"/>
        <v>0.68606999999999996</v>
      </c>
      <c r="VS80" s="2">
        <f t="shared" si="1095"/>
        <v>0</v>
      </c>
      <c r="VT80" s="2">
        <f t="shared" si="1096"/>
        <v>0</v>
      </c>
      <c r="VU80" s="2">
        <f t="shared" si="1097"/>
        <v>5.6295333330000004</v>
      </c>
      <c r="VV80" s="2">
        <f t="shared" si="1098"/>
        <v>0</v>
      </c>
      <c r="VW80" s="2">
        <f t="shared" si="1099"/>
        <v>0</v>
      </c>
      <c r="VX80" s="2">
        <f t="shared" si="1100"/>
        <v>0.20226666669999999</v>
      </c>
      <c r="VY80" s="2">
        <f t="shared" si="1101"/>
        <v>0</v>
      </c>
      <c r="VZ80" s="2">
        <f t="shared" si="1102"/>
        <v>6.6547999999999998</v>
      </c>
      <c r="WA80" s="2">
        <f t="shared" si="1103"/>
        <v>5.7714999999999996</v>
      </c>
      <c r="WB80" s="2">
        <f t="shared" si="1104"/>
        <v>4.4424999999999999</v>
      </c>
      <c r="WC80" s="2">
        <f t="shared" si="1105"/>
        <v>0</v>
      </c>
      <c r="WD80" s="2">
        <f t="shared" si="1106"/>
        <v>0</v>
      </c>
      <c r="WE80" s="2">
        <f t="shared" si="1107"/>
        <v>0</v>
      </c>
      <c r="WF80" s="2">
        <f t="shared" si="1108"/>
        <v>0</v>
      </c>
      <c r="WG80" s="2">
        <f t="shared" si="1109"/>
        <v>2.3046500000000001</v>
      </c>
      <c r="WH80" s="2">
        <f t="shared" si="1110"/>
        <v>16.909199999999998</v>
      </c>
      <c r="WI80" s="2">
        <f t="shared" si="1111"/>
        <v>5.5125999999999999</v>
      </c>
      <c r="WJ80" s="2">
        <f t="shared" si="1112"/>
        <v>7.2371999999999996</v>
      </c>
      <c r="WK80" s="2">
        <f t="shared" si="1113"/>
        <v>1.4144999999999999</v>
      </c>
      <c r="WL80" s="2">
        <f t="shared" si="1114"/>
        <v>0</v>
      </c>
      <c r="WM80" s="2">
        <f t="shared" si="1115"/>
        <v>15.976800000000001</v>
      </c>
      <c r="WN80" s="2">
        <f t="shared" si="1116"/>
        <v>1.9907999999999999</v>
      </c>
      <c r="WO80" s="2">
        <f t="shared" si="1117"/>
        <v>2.7159</v>
      </c>
      <c r="WP80" s="2">
        <f t="shared" si="1118"/>
        <v>5.6145999989999993</v>
      </c>
      <c r="WQ80" s="2">
        <f t="shared" si="1119"/>
        <v>7.0400000000000004E-2</v>
      </c>
      <c r="WR80" s="2">
        <f t="shared" si="1120"/>
        <v>27.047049999999999</v>
      </c>
      <c r="WS80" s="2">
        <f t="shared" si="1121"/>
        <v>0.28260000000000002</v>
      </c>
      <c r="WT80" s="2">
        <f t="shared" si="1122"/>
        <v>1.0980000000000001</v>
      </c>
      <c r="WU80" s="2">
        <f t="shared" si="1123"/>
        <v>0.83872333330000004</v>
      </c>
      <c r="WV80" s="2">
        <f t="shared" si="1124"/>
        <v>4.9568000000000003</v>
      </c>
      <c r="WW80" s="2">
        <f t="shared" si="1125"/>
        <v>9.0000000000000011E-3</v>
      </c>
      <c r="WX80" s="2">
        <f t="shared" si="1126"/>
        <v>10.17033333</v>
      </c>
      <c r="WY80" s="2">
        <f t="shared" si="1127"/>
        <v>5.0880000000000001</v>
      </c>
      <c r="WZ80" s="2">
        <f t="shared" si="1128"/>
        <v>7.7593500000000004</v>
      </c>
      <c r="XA80" s="2">
        <f t="shared" si="1129"/>
        <v>0.35354999999999998</v>
      </c>
      <c r="XB80" s="2">
        <f t="shared" si="1130"/>
        <v>1.7445999999999999</v>
      </c>
      <c r="XC80" s="2">
        <f t="shared" si="1131"/>
        <v>0</v>
      </c>
      <c r="XD80" s="2">
        <f t="shared" si="1132"/>
        <v>18.3155</v>
      </c>
      <c r="XE80" s="2">
        <f t="shared" si="1133"/>
        <v>17.28</v>
      </c>
      <c r="XF80" s="2">
        <f t="shared" si="1134"/>
        <v>0</v>
      </c>
      <c r="XG80" s="2">
        <f t="shared" si="1135"/>
        <v>3.6211500000000001</v>
      </c>
      <c r="XH80" s="2">
        <f t="shared" si="1136"/>
        <v>53.226399999999998</v>
      </c>
      <c r="XI80" s="2">
        <f t="shared" si="1137"/>
        <v>28.204866670000001</v>
      </c>
      <c r="XJ80" s="2">
        <f t="shared" si="1138"/>
        <v>33.047916669999999</v>
      </c>
      <c r="XK80" s="2">
        <f t="shared" si="1139"/>
        <v>4.8080999999999996</v>
      </c>
      <c r="XL80" s="2">
        <f t="shared" si="1140"/>
        <v>12.321999999999999</v>
      </c>
      <c r="XM80" s="2">
        <f t="shared" si="1141"/>
        <v>37.342799999999997</v>
      </c>
      <c r="XN80" s="2">
        <f t="shared" si="1142"/>
        <v>12.688000000000001</v>
      </c>
      <c r="XO80" s="2">
        <f t="shared" si="1143"/>
        <v>64.77</v>
      </c>
      <c r="XP80" s="2">
        <f t="shared" si="1144"/>
        <v>0.87360000000000004</v>
      </c>
      <c r="XQ80" s="2">
        <f t="shared" si="1145"/>
        <v>4.6239999999999997</v>
      </c>
      <c r="XR80" s="2">
        <f t="shared" si="1146"/>
        <v>15.624000000000001</v>
      </c>
      <c r="XS80" s="2">
        <f t="shared" si="1147"/>
        <v>31.06133333</v>
      </c>
      <c r="XT80" s="2">
        <f t="shared" si="1148"/>
        <v>35.121933329999997</v>
      </c>
      <c r="XU80" s="2">
        <f t="shared" si="1149"/>
        <v>0</v>
      </c>
      <c r="XV80" s="2">
        <f t="shared" si="1150"/>
        <v>32.060699999999997</v>
      </c>
      <c r="XW80" s="2">
        <f t="shared" si="1151"/>
        <v>1.1691999999</v>
      </c>
      <c r="XX80" s="2">
        <f t="shared" si="1152"/>
        <v>0</v>
      </c>
      <c r="XY80" s="2">
        <f t="shared" si="1153"/>
        <v>0</v>
      </c>
      <c r="XZ80" s="2">
        <f t="shared" si="1154"/>
        <v>0</v>
      </c>
      <c r="YA80" s="2">
        <f t="shared" si="1155"/>
        <v>0.13500000000000001</v>
      </c>
      <c r="YB80" s="2">
        <f t="shared" si="1156"/>
        <v>160.66479996000001</v>
      </c>
      <c r="YC80" s="2">
        <f t="shared" si="1157"/>
        <v>123.5172</v>
      </c>
      <c r="YD80" s="2">
        <f t="shared" si="1158"/>
        <v>50.968000000000004</v>
      </c>
      <c r="YE80" s="2">
        <f t="shared" si="1159"/>
        <v>2.1896</v>
      </c>
      <c r="YF80" s="2">
        <f t="shared" si="1160"/>
        <v>0.252</v>
      </c>
      <c r="YG80" s="2">
        <f t="shared" si="1161"/>
        <v>9.36</v>
      </c>
      <c r="YH80" s="2">
        <f t="shared" si="1162"/>
        <v>15.6996</v>
      </c>
      <c r="YI80" s="2">
        <f t="shared" si="1163"/>
        <v>28.947199999999999</v>
      </c>
      <c r="YJ80" s="2">
        <f t="shared" si="1164"/>
        <v>8.5169333359999992</v>
      </c>
      <c r="YK80" s="2">
        <f t="shared" si="1165"/>
        <v>40.624000000000002</v>
      </c>
      <c r="YL80" s="2">
        <f t="shared" si="1166"/>
        <v>12.135466664000001</v>
      </c>
      <c r="YM80" s="2">
        <f t="shared" si="1167"/>
        <v>11.9724</v>
      </c>
      <c r="YN80" s="2">
        <f t="shared" si="1168"/>
        <v>6.1421333336000004</v>
      </c>
      <c r="YO80" s="2">
        <f t="shared" si="1169"/>
        <v>0.83916000000000002</v>
      </c>
      <c r="YP80" s="2">
        <f t="shared" si="1170"/>
        <v>2.7442799999999998</v>
      </c>
      <c r="YQ80" s="2">
        <f t="shared" si="1171"/>
        <v>0</v>
      </c>
      <c r="YR80" s="2">
        <f t="shared" si="1172"/>
        <v>0</v>
      </c>
      <c r="YS80" s="2">
        <f t="shared" si="1173"/>
        <v>22.518133332000001</v>
      </c>
      <c r="YT80" s="2">
        <f t="shared" si="1174"/>
        <v>0</v>
      </c>
      <c r="YU80" s="2">
        <f t="shared" si="1175"/>
        <v>0</v>
      </c>
      <c r="YV80" s="2">
        <f t="shared" si="1176"/>
        <v>0.80906666679999995</v>
      </c>
      <c r="YW80" s="2">
        <f t="shared" si="1177"/>
        <v>0</v>
      </c>
      <c r="YX80" s="2">
        <f t="shared" si="1178"/>
        <v>26.619199999999999</v>
      </c>
      <c r="YY80" s="2">
        <f t="shared" si="1179"/>
        <v>23.085999999999999</v>
      </c>
      <c r="YZ80" s="2">
        <f t="shared" si="1180"/>
        <v>17.77</v>
      </c>
      <c r="ZA80" s="2">
        <f t="shared" si="1181"/>
        <v>0</v>
      </c>
      <c r="ZB80" s="2">
        <f t="shared" si="1182"/>
        <v>0</v>
      </c>
      <c r="ZC80" s="2">
        <f t="shared" si="1183"/>
        <v>0</v>
      </c>
      <c r="ZD80" s="2">
        <f t="shared" si="1184"/>
        <v>0</v>
      </c>
      <c r="ZE80" s="2">
        <f t="shared" si="1185"/>
        <v>9.2186000000000003</v>
      </c>
      <c r="ZF80" s="2">
        <f t="shared" si="1186"/>
        <v>67.636799999999994</v>
      </c>
      <c r="ZG80" s="2">
        <f t="shared" si="1187"/>
        <v>22.0504</v>
      </c>
      <c r="ZH80" s="2">
        <f t="shared" si="1188"/>
        <v>28.948799999999999</v>
      </c>
      <c r="ZI80" s="2">
        <f t="shared" si="1189"/>
        <v>5.6579999999999995</v>
      </c>
      <c r="ZJ80" s="2">
        <f t="shared" si="1190"/>
        <v>0</v>
      </c>
      <c r="ZK80" s="2">
        <f t="shared" si="1191"/>
        <v>63.907200000000003</v>
      </c>
      <c r="ZL80" s="2">
        <f t="shared" si="1192"/>
        <v>7.9631999999999996</v>
      </c>
      <c r="ZM80" s="2">
        <f t="shared" si="1193"/>
        <v>10.8636</v>
      </c>
      <c r="ZN80" s="2">
        <f t="shared" si="1194"/>
        <v>22.458399995999997</v>
      </c>
      <c r="ZO80" s="2">
        <f t="shared" si="1195"/>
        <v>0.28160000000000002</v>
      </c>
      <c r="ZP80" s="2">
        <f t="shared" si="1196"/>
        <v>108.18819999999999</v>
      </c>
      <c r="ZQ80" s="2">
        <f t="shared" si="1197"/>
        <v>1.1304000000000001</v>
      </c>
      <c r="ZR80" s="2">
        <f t="shared" si="1198"/>
        <v>4.3920000000000003</v>
      </c>
      <c r="ZS80" s="2">
        <f t="shared" si="1199"/>
        <v>3.3548933332000002</v>
      </c>
      <c r="ZT80" s="2">
        <f t="shared" si="1200"/>
        <v>19.827200000000001</v>
      </c>
      <c r="ZU80" s="2">
        <f t="shared" si="1201"/>
        <v>3.6000000000000004E-2</v>
      </c>
      <c r="ZV80" s="2">
        <f t="shared" si="1202"/>
        <v>40.68133332</v>
      </c>
      <c r="ZW80" s="2">
        <f t="shared" si="1203"/>
        <v>20.352</v>
      </c>
      <c r="ZX80" s="2">
        <f t="shared" si="1204"/>
        <v>31.037400000000002</v>
      </c>
      <c r="ZY80" s="2">
        <f t="shared" si="1205"/>
        <v>1.4141999999999999</v>
      </c>
      <c r="ZZ80" s="2">
        <f t="shared" si="1206"/>
        <v>6.9783999999999997</v>
      </c>
      <c r="AAA80" s="2">
        <f t="shared" si="1207"/>
        <v>0</v>
      </c>
      <c r="AAB80" s="2">
        <f t="shared" si="1208"/>
        <v>73.262</v>
      </c>
      <c r="AAC80" s="2">
        <f t="shared" si="1209"/>
        <v>69.12</v>
      </c>
      <c r="AAD80" s="2">
        <f t="shared" si="1210"/>
        <v>0</v>
      </c>
      <c r="AAE80" s="2">
        <f t="shared" si="1211"/>
        <v>14.4846</v>
      </c>
      <c r="AAF80" s="2">
        <f t="shared" si="1212"/>
        <v>212.90559999999999</v>
      </c>
      <c r="AAG80" s="2">
        <f t="shared" si="1213"/>
        <v>112.81946668</v>
      </c>
      <c r="AAH80" s="2">
        <f t="shared" si="1214"/>
        <v>132.19166668</v>
      </c>
      <c r="AAI80" s="2">
        <f t="shared" si="1215"/>
        <v>19.232399999999998</v>
      </c>
      <c r="AAJ80" s="2">
        <f t="shared" si="1216"/>
        <v>49.287999999999997</v>
      </c>
      <c r="AAK80" s="2">
        <f t="shared" si="1217"/>
        <v>149.37119999999999</v>
      </c>
      <c r="AAL80" s="2">
        <f t="shared" si="1218"/>
        <v>50.752000000000002</v>
      </c>
      <c r="AAM80" s="2">
        <f t="shared" si="1219"/>
        <v>259.08</v>
      </c>
      <c r="AAN80" s="2">
        <f t="shared" si="1220"/>
        <v>3.4944000000000002</v>
      </c>
      <c r="AAO80" s="2">
        <f t="shared" si="1221"/>
        <v>18.495999999999999</v>
      </c>
      <c r="AAP80" s="2">
        <f t="shared" si="1222"/>
        <v>62.496000000000002</v>
      </c>
      <c r="AAQ80" s="2">
        <f t="shared" si="1223"/>
        <v>124.24533332</v>
      </c>
      <c r="AAR80" s="2">
        <f t="shared" si="1224"/>
        <v>140.48773331999999</v>
      </c>
      <c r="AAS80" s="2">
        <f t="shared" si="1225"/>
        <v>0</v>
      </c>
      <c r="AAT80" s="2">
        <f t="shared" si="1226"/>
        <v>128.24279999999999</v>
      </c>
      <c r="AAU80" s="2">
        <f t="shared" si="1227"/>
        <v>4.6767999996</v>
      </c>
      <c r="AAV80" s="2">
        <f t="shared" si="1228"/>
        <v>0</v>
      </c>
      <c r="AAW80" s="2">
        <f t="shared" si="1229"/>
        <v>0</v>
      </c>
      <c r="AAX80" s="2">
        <f t="shared" si="1230"/>
        <v>0</v>
      </c>
      <c r="AAY80" s="2">
        <f t="shared" si="1231"/>
        <v>0.54</v>
      </c>
      <c r="AAZ80" s="2">
        <f t="shared" si="1232"/>
        <v>1491.6985714285718</v>
      </c>
      <c r="ABA80" s="2">
        <f t="shared" si="1233"/>
        <v>36.32695312261572</v>
      </c>
      <c r="ABB80" s="2">
        <f t="shared" si="1234"/>
        <v>12.770388310646826</v>
      </c>
      <c r="ABC80" s="1">
        <v>3</v>
      </c>
      <c r="ABD80" s="1">
        <v>3</v>
      </c>
      <c r="ABE80" s="1">
        <v>2</v>
      </c>
      <c r="ABF80" s="1">
        <v>3</v>
      </c>
      <c r="ABG80" s="1">
        <v>4</v>
      </c>
      <c r="ABH80" s="1">
        <v>3</v>
      </c>
      <c r="ABI80" s="1">
        <v>2</v>
      </c>
      <c r="ABJ80" s="1">
        <v>3</v>
      </c>
      <c r="ABK80" s="1">
        <v>3</v>
      </c>
      <c r="ABL80" s="1">
        <v>3</v>
      </c>
      <c r="ABM80" s="1">
        <v>3</v>
      </c>
      <c r="ABN80" s="1">
        <v>2</v>
      </c>
      <c r="ABO80" s="1">
        <v>2</v>
      </c>
      <c r="ABP80" s="1">
        <v>2</v>
      </c>
      <c r="ABQ80" s="1">
        <v>3</v>
      </c>
      <c r="ABR80" s="7">
        <f t="shared" si="1235"/>
        <v>41</v>
      </c>
      <c r="ABS80" s="7">
        <f t="shared" si="1236"/>
        <v>15</v>
      </c>
      <c r="ABT80" s="7">
        <f t="shared" si="1237"/>
        <v>13</v>
      </c>
      <c r="ABU80" s="7">
        <f t="shared" si="1238"/>
        <v>13</v>
      </c>
      <c r="ABV80" s="4">
        <v>4</v>
      </c>
      <c r="ABW80" s="4">
        <v>4</v>
      </c>
      <c r="ABX80" s="4">
        <v>2</v>
      </c>
      <c r="ABY80" s="4">
        <v>1</v>
      </c>
      <c r="ABZ80" s="4">
        <v>3</v>
      </c>
      <c r="ACA80" s="4">
        <v>2</v>
      </c>
      <c r="ACB80" s="4">
        <v>4</v>
      </c>
      <c r="ACC80" s="4">
        <v>2</v>
      </c>
      <c r="ACD80" s="4">
        <v>1</v>
      </c>
      <c r="ACE80" s="4">
        <v>1</v>
      </c>
      <c r="ACF80" s="4">
        <v>3</v>
      </c>
      <c r="ACG80" s="4">
        <v>3</v>
      </c>
      <c r="ACH80" s="4">
        <v>4</v>
      </c>
      <c r="ACI80" s="4">
        <v>4</v>
      </c>
      <c r="ACJ80" s="4">
        <v>2</v>
      </c>
      <c r="ACK80" s="4">
        <v>3</v>
      </c>
      <c r="ACL80" s="4">
        <v>4</v>
      </c>
      <c r="ACM80" s="4">
        <v>4</v>
      </c>
      <c r="ACN80" s="4">
        <v>2</v>
      </c>
      <c r="ACO80" s="4">
        <v>4</v>
      </c>
      <c r="ACP80" s="4">
        <v>4</v>
      </c>
      <c r="ACQ80" s="4">
        <v>1</v>
      </c>
      <c r="ACR80" s="4">
        <v>2</v>
      </c>
      <c r="ACS80" s="4">
        <v>1</v>
      </c>
      <c r="ACT80" s="4">
        <v>3</v>
      </c>
      <c r="ACU80" s="4">
        <v>1</v>
      </c>
      <c r="ACV80" s="4">
        <v>4</v>
      </c>
      <c r="ACW80" s="4">
        <v>3</v>
      </c>
      <c r="ACX80" s="4">
        <v>4</v>
      </c>
      <c r="ACY80" s="4">
        <v>4</v>
      </c>
      <c r="ACZ80" s="4">
        <v>2</v>
      </c>
      <c r="ADA80" s="4">
        <v>1</v>
      </c>
      <c r="ADB80" s="4">
        <v>3</v>
      </c>
      <c r="ADC80" s="4">
        <v>2</v>
      </c>
      <c r="ADD80" s="4">
        <v>4</v>
      </c>
      <c r="ADE80" s="4">
        <v>3</v>
      </c>
      <c r="ADF80" s="4">
        <v>2</v>
      </c>
      <c r="ADG80" s="4">
        <v>2</v>
      </c>
      <c r="ADH80" s="4">
        <v>3</v>
      </c>
      <c r="ADI80" s="4">
        <v>3</v>
      </c>
      <c r="ADJ80" s="4">
        <v>4</v>
      </c>
      <c r="ADK80" s="4">
        <v>4</v>
      </c>
      <c r="ADL80" s="4">
        <v>3</v>
      </c>
      <c r="ADM80" s="4">
        <v>4</v>
      </c>
      <c r="ADN80" s="4">
        <v>4</v>
      </c>
      <c r="ADO80" s="4">
        <v>4</v>
      </c>
      <c r="ADP80" s="4">
        <v>2</v>
      </c>
      <c r="ADQ80" s="4">
        <v>4</v>
      </c>
      <c r="ADR80" s="4">
        <v>4</v>
      </c>
      <c r="ADS80" s="4">
        <v>2</v>
      </c>
      <c r="ADT80" s="4">
        <v>4</v>
      </c>
      <c r="ADU80" s="4">
        <v>2</v>
      </c>
      <c r="ADV80" s="4">
        <v>4</v>
      </c>
      <c r="ADW80" s="4">
        <v>1</v>
      </c>
      <c r="ADX80" s="4">
        <v>4</v>
      </c>
      <c r="ADY80" s="4">
        <v>3</v>
      </c>
      <c r="ADZ80" s="2">
        <f t="shared" si="1239"/>
        <v>15</v>
      </c>
      <c r="AEA80" s="2">
        <f t="shared" si="1240"/>
        <v>23</v>
      </c>
      <c r="AEB80" s="2">
        <f t="shared" si="1241"/>
        <v>20</v>
      </c>
      <c r="AEC80" s="2">
        <f t="shared" si="1242"/>
        <v>15</v>
      </c>
      <c r="AED80" s="2">
        <f t="shared" si="1243"/>
        <v>17</v>
      </c>
      <c r="AEE80" s="2">
        <f t="shared" si="1244"/>
        <v>29</v>
      </c>
      <c r="AEF80" s="2">
        <f t="shared" si="1245"/>
        <v>25</v>
      </c>
      <c r="AEG80" s="2">
        <f t="shared" si="1246"/>
        <v>15</v>
      </c>
      <c r="AEH80" s="4">
        <v>3</v>
      </c>
      <c r="AEI80" s="4">
        <v>3</v>
      </c>
      <c r="AEJ80" s="4">
        <v>4</v>
      </c>
      <c r="AEK80" s="4">
        <v>2</v>
      </c>
      <c r="AEL80" s="4">
        <v>3</v>
      </c>
      <c r="AEM80" s="4">
        <v>2</v>
      </c>
      <c r="AEN80" s="4">
        <v>4</v>
      </c>
      <c r="AEO80" s="4">
        <v>2</v>
      </c>
      <c r="AEP80" s="4">
        <v>4</v>
      </c>
      <c r="AEQ80" s="4">
        <v>3</v>
      </c>
      <c r="AER80" s="4">
        <v>1</v>
      </c>
      <c r="AES80" s="4">
        <v>4</v>
      </c>
      <c r="AET80" s="4">
        <v>4</v>
      </c>
      <c r="AEU80" s="4">
        <v>2</v>
      </c>
      <c r="AEV80" s="4">
        <v>2</v>
      </c>
      <c r="AEW80" s="4">
        <v>1</v>
      </c>
      <c r="AEX80" s="4">
        <v>2</v>
      </c>
      <c r="AEY80" s="4">
        <v>3</v>
      </c>
      <c r="AEZ80" s="4">
        <v>5</v>
      </c>
      <c r="AFA80" s="4">
        <v>1</v>
      </c>
      <c r="AFB80" s="4">
        <v>3</v>
      </c>
      <c r="AFC80" s="4">
        <v>4</v>
      </c>
      <c r="AFD80" s="4">
        <v>5</v>
      </c>
      <c r="AFE80" s="4">
        <v>4</v>
      </c>
      <c r="AFF80" s="4">
        <v>4</v>
      </c>
      <c r="AFG80" s="4">
        <v>5</v>
      </c>
      <c r="AFH80" s="4">
        <v>5</v>
      </c>
      <c r="AFI80" s="4">
        <v>4</v>
      </c>
      <c r="AFJ80" s="4">
        <v>5</v>
      </c>
      <c r="AFK80" s="4">
        <v>5</v>
      </c>
      <c r="AFL80" s="4">
        <v>4</v>
      </c>
      <c r="AFM80" s="4">
        <v>3</v>
      </c>
      <c r="AFN80" s="1">
        <v>3</v>
      </c>
      <c r="AFO80" s="2">
        <f t="shared" si="1247"/>
        <v>109</v>
      </c>
      <c r="AFP80" s="2">
        <f t="shared" si="1248"/>
        <v>30</v>
      </c>
      <c r="AFQ80" s="2">
        <f t="shared" si="1249"/>
        <v>37</v>
      </c>
      <c r="AFR80" s="2">
        <f t="shared" si="1250"/>
        <v>42</v>
      </c>
      <c r="AFS80" s="4">
        <v>0</v>
      </c>
      <c r="AFT80" s="4">
        <v>6</v>
      </c>
      <c r="AFU80" s="4">
        <v>0</v>
      </c>
      <c r="AFV80" s="4">
        <v>1</v>
      </c>
      <c r="AFW80" s="4">
        <v>60</v>
      </c>
      <c r="AFX80" s="4">
        <v>2</v>
      </c>
      <c r="AFY80" s="4">
        <v>0</v>
      </c>
      <c r="AFZ80" s="4">
        <v>1</v>
      </c>
      <c r="AGA80" s="4">
        <v>60</v>
      </c>
      <c r="AGB80" s="4">
        <v>0</v>
      </c>
      <c r="AGC80" s="4">
        <v>0</v>
      </c>
      <c r="AGD80" s="4">
        <v>0</v>
      </c>
      <c r="AGE80" s="4">
        <v>0</v>
      </c>
      <c r="AGF80" s="4">
        <v>0</v>
      </c>
      <c r="AGG80" s="4">
        <v>0</v>
      </c>
      <c r="AGH80" s="4">
        <v>1</v>
      </c>
      <c r="AGI80" s="4">
        <v>60</v>
      </c>
      <c r="AGJ80" s="4">
        <v>0</v>
      </c>
      <c r="AGK80" s="4">
        <v>0</v>
      </c>
      <c r="AGL80" s="4">
        <v>0</v>
      </c>
      <c r="AGM80" s="4">
        <v>0</v>
      </c>
      <c r="AGN80" s="4">
        <v>4</v>
      </c>
      <c r="AGO80" s="4">
        <v>0</v>
      </c>
      <c r="AGP80" s="4">
        <v>0.5</v>
      </c>
      <c r="AGQ80" s="4">
        <v>30</v>
      </c>
      <c r="AGR80" s="4">
        <v>0</v>
      </c>
      <c r="AGS80" s="4">
        <v>0</v>
      </c>
      <c r="AGT80" s="4">
        <v>0</v>
      </c>
      <c r="AGU80" s="4">
        <v>0</v>
      </c>
      <c r="AGV80" s="4">
        <v>2</v>
      </c>
      <c r="AGW80" s="4">
        <v>0</v>
      </c>
      <c r="AGX80" s="4">
        <v>0.5</v>
      </c>
      <c r="AGY80" s="4">
        <v>30</v>
      </c>
      <c r="AGZ80" s="4">
        <v>3</v>
      </c>
      <c r="AHA80" s="4">
        <v>0</v>
      </c>
      <c r="AHB80" s="4">
        <v>0.75</v>
      </c>
      <c r="AHC80" s="4">
        <v>45</v>
      </c>
      <c r="AHD80" s="4">
        <v>2</v>
      </c>
      <c r="AHE80" s="4">
        <v>0</v>
      </c>
      <c r="AHF80" s="4">
        <v>0.5</v>
      </c>
      <c r="AHG80" s="4">
        <v>30</v>
      </c>
      <c r="AHH80" s="4">
        <v>1</v>
      </c>
      <c r="AHI80" s="4">
        <v>0</v>
      </c>
      <c r="AHJ80" s="4">
        <v>1</v>
      </c>
      <c r="AHK80" s="4">
        <v>60</v>
      </c>
      <c r="AHL80" s="4">
        <v>7</v>
      </c>
      <c r="AHM80" s="4">
        <v>0</v>
      </c>
      <c r="AHN80" s="4">
        <v>5</v>
      </c>
      <c r="AHO80" s="4">
        <v>300</v>
      </c>
      <c r="AHP80" s="2">
        <f t="shared" si="1251"/>
        <v>5760</v>
      </c>
      <c r="AHQ80" s="2">
        <f t="shared" si="1252"/>
        <v>960</v>
      </c>
      <c r="AHR80" s="2">
        <f t="shared" si="1253"/>
        <v>0</v>
      </c>
      <c r="AHS80" s="2">
        <f t="shared" si="1254"/>
        <v>6720</v>
      </c>
      <c r="AHT80" s="2">
        <f t="shared" si="1255"/>
        <v>792</v>
      </c>
      <c r="AHU80" s="2">
        <f t="shared" si="1256"/>
        <v>0</v>
      </c>
      <c r="AHV80" s="2">
        <f t="shared" si="1257"/>
        <v>792</v>
      </c>
      <c r="AHW80" s="2">
        <f t="shared" si="1258"/>
        <v>0</v>
      </c>
      <c r="AHX80" s="2">
        <f t="shared" si="1259"/>
        <v>360</v>
      </c>
      <c r="AHY80" s="2">
        <f t="shared" si="1260"/>
        <v>360</v>
      </c>
      <c r="AHZ80" s="2">
        <f t="shared" si="1261"/>
        <v>960</v>
      </c>
      <c r="AIA80" s="2">
        <f t="shared" si="1262"/>
        <v>480</v>
      </c>
      <c r="AIB80" s="2">
        <f t="shared" si="1263"/>
        <v>891</v>
      </c>
      <c r="AIC80" s="2">
        <f t="shared" si="1264"/>
        <v>2331</v>
      </c>
      <c r="AID80" s="2">
        <f t="shared" si="1265"/>
        <v>10203</v>
      </c>
      <c r="AIE80" s="2" t="s">
        <v>1267</v>
      </c>
      <c r="AIF80" s="1">
        <v>1</v>
      </c>
      <c r="AIG80" s="1">
        <v>1</v>
      </c>
      <c r="AIH80" s="1">
        <v>1</v>
      </c>
      <c r="AII80" s="1">
        <v>1</v>
      </c>
      <c r="AIJ80" s="1">
        <v>1</v>
      </c>
      <c r="AIK80" s="1">
        <v>1</v>
      </c>
      <c r="AIL80" s="1">
        <v>1</v>
      </c>
      <c r="AIM80" s="1">
        <v>1</v>
      </c>
      <c r="AIN80" s="1">
        <v>1</v>
      </c>
      <c r="AIO80" s="1">
        <v>1</v>
      </c>
      <c r="AIP80" s="1">
        <v>1</v>
      </c>
      <c r="AIQ80" s="1">
        <v>1</v>
      </c>
      <c r="AIR80" s="7">
        <f t="shared" si="1266"/>
        <v>12</v>
      </c>
      <c r="AIS80" s="7">
        <f t="shared" si="1267"/>
        <v>0</v>
      </c>
      <c r="AIT80" s="7">
        <f t="shared" si="1268"/>
        <v>100</v>
      </c>
      <c r="AIU80" s="7" t="str">
        <f t="shared" si="1269"/>
        <v>RIGHT</v>
      </c>
      <c r="AIV80" s="4">
        <v>4</v>
      </c>
      <c r="AIW80" s="4">
        <v>4</v>
      </c>
      <c r="AIX80" s="4">
        <v>4</v>
      </c>
      <c r="AIY80" s="4">
        <v>4</v>
      </c>
      <c r="AIZ80" s="4">
        <v>2</v>
      </c>
      <c r="AJA80" s="4">
        <v>2</v>
      </c>
      <c r="AJB80" s="4">
        <v>2</v>
      </c>
      <c r="AJC80" s="4">
        <v>2</v>
      </c>
      <c r="AJD80" s="4">
        <v>5</v>
      </c>
      <c r="AJE80" s="4">
        <v>4</v>
      </c>
      <c r="AJF80" s="4">
        <v>4</v>
      </c>
      <c r="AJG80" s="4">
        <v>3</v>
      </c>
      <c r="AJH80" s="4">
        <v>2</v>
      </c>
      <c r="AJI80" s="4">
        <v>2</v>
      </c>
      <c r="AJJ80" s="4">
        <v>2</v>
      </c>
      <c r="AJK80" s="4">
        <v>4</v>
      </c>
      <c r="AJL80" s="4">
        <v>1</v>
      </c>
      <c r="AJM80" s="4">
        <v>3</v>
      </c>
      <c r="AJN80" s="4">
        <v>2</v>
      </c>
      <c r="AJO80" s="4">
        <v>2</v>
      </c>
      <c r="AJP80" s="2">
        <f t="shared" si="1270"/>
        <v>58</v>
      </c>
      <c r="AJQ80" s="2">
        <f t="shared" si="1271"/>
        <v>28</v>
      </c>
      <c r="AJR80" s="2">
        <f t="shared" si="1272"/>
        <v>30</v>
      </c>
      <c r="AJS80" s="4">
        <v>4</v>
      </c>
      <c r="AJT80" s="4">
        <v>4</v>
      </c>
      <c r="AJU80" s="4">
        <v>2</v>
      </c>
      <c r="AJV80" s="4">
        <v>4</v>
      </c>
      <c r="AJW80" s="4">
        <v>3</v>
      </c>
      <c r="AJX80" s="4">
        <v>1</v>
      </c>
      <c r="AJY80" s="4">
        <v>1</v>
      </c>
      <c r="AJZ80" s="4">
        <v>1</v>
      </c>
      <c r="AKA80" s="4">
        <v>1</v>
      </c>
      <c r="AKB80" s="4">
        <v>1</v>
      </c>
      <c r="AKC80" s="4">
        <v>1</v>
      </c>
      <c r="AKD80" s="4">
        <v>1</v>
      </c>
      <c r="AKE80" s="4">
        <v>1</v>
      </c>
      <c r="AKF80" s="4">
        <v>2</v>
      </c>
      <c r="AKG80" s="4">
        <v>1</v>
      </c>
      <c r="AKH80" s="4">
        <v>1</v>
      </c>
      <c r="AKI80" s="4">
        <v>0</v>
      </c>
      <c r="AKJ80" s="4">
        <v>0</v>
      </c>
      <c r="AKK80" s="4">
        <v>0</v>
      </c>
      <c r="AKL80" s="4">
        <v>0</v>
      </c>
      <c r="AKM80" s="4">
        <v>0</v>
      </c>
      <c r="AKN80" s="4">
        <v>1</v>
      </c>
      <c r="AKO80" s="4">
        <v>1</v>
      </c>
      <c r="AKP80" s="4">
        <v>1</v>
      </c>
      <c r="AKQ80" s="4">
        <v>5</v>
      </c>
      <c r="AKR80" s="4" t="s">
        <v>498</v>
      </c>
      <c r="AKS80" s="4" t="s">
        <v>384</v>
      </c>
      <c r="AKT80" s="2">
        <v>6</v>
      </c>
      <c r="AKU80" s="2">
        <v>2</v>
      </c>
      <c r="AKV80" s="2">
        <v>3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1">
        <v>4</v>
      </c>
      <c r="ALD80" s="1">
        <v>4</v>
      </c>
      <c r="ALE80" s="1">
        <v>2</v>
      </c>
      <c r="ALF80" s="1">
        <v>4</v>
      </c>
      <c r="ALG80" s="1">
        <v>3</v>
      </c>
      <c r="ALH80" s="1">
        <v>4</v>
      </c>
      <c r="ALI80" s="1">
        <v>3</v>
      </c>
      <c r="ALJ80" s="1">
        <v>3</v>
      </c>
      <c r="ALK80" s="1">
        <v>2</v>
      </c>
      <c r="ALL80" s="1">
        <v>2</v>
      </c>
      <c r="ALM80" s="1">
        <v>3</v>
      </c>
      <c r="ALN80" s="1">
        <v>4</v>
      </c>
      <c r="ALO80" s="1">
        <v>4</v>
      </c>
      <c r="ALP80" s="1">
        <v>3</v>
      </c>
      <c r="ALQ80" s="1">
        <v>4</v>
      </c>
      <c r="ALR80" s="1">
        <v>3</v>
      </c>
      <c r="ALS80" s="1">
        <v>3</v>
      </c>
      <c r="ALT80" s="1">
        <v>4</v>
      </c>
      <c r="ALU80" s="1">
        <v>3</v>
      </c>
      <c r="ALV80" s="1">
        <v>2</v>
      </c>
      <c r="ALW80" s="1">
        <v>3</v>
      </c>
      <c r="ALX80" s="1">
        <v>4</v>
      </c>
      <c r="ALY80" s="1">
        <v>4</v>
      </c>
      <c r="ALZ80" s="2">
        <f t="shared" si="1273"/>
        <v>75</v>
      </c>
      <c r="AMA80">
        <v>10</v>
      </c>
      <c r="AMB80">
        <v>11</v>
      </c>
      <c r="AMC80">
        <v>19</v>
      </c>
      <c r="AMD80">
        <v>26</v>
      </c>
      <c r="AME80" s="1">
        <v>4</v>
      </c>
      <c r="AMF80" s="1">
        <v>4</v>
      </c>
      <c r="AMG80" s="1">
        <v>2</v>
      </c>
      <c r="AMH80" s="1">
        <v>2</v>
      </c>
      <c r="AMI80" s="8">
        <v>3</v>
      </c>
      <c r="AMJ80" s="8">
        <v>5</v>
      </c>
      <c r="AMK80" s="8">
        <v>3</v>
      </c>
      <c r="AML80" s="8">
        <v>3</v>
      </c>
      <c r="AMM80" s="8">
        <v>5</v>
      </c>
      <c r="AMN80" s="8">
        <v>5</v>
      </c>
      <c r="AMO80" s="8">
        <v>2</v>
      </c>
      <c r="AMP80" s="8">
        <v>3</v>
      </c>
      <c r="AMQ80" s="8">
        <v>3</v>
      </c>
      <c r="AMR80" s="8">
        <v>4</v>
      </c>
      <c r="AMS80" s="8">
        <v>4</v>
      </c>
      <c r="AMT80" s="8">
        <v>2</v>
      </c>
      <c r="AMU80" s="8">
        <v>2</v>
      </c>
      <c r="AMV80" s="8">
        <v>4</v>
      </c>
      <c r="AMW80" s="8">
        <v>3</v>
      </c>
      <c r="AMX80" s="8">
        <v>3</v>
      </c>
      <c r="AMY80" s="8">
        <v>4</v>
      </c>
      <c r="AMZ80" s="2">
        <f t="shared" si="1274"/>
        <v>20</v>
      </c>
      <c r="ANA80" s="2">
        <f t="shared" si="1275"/>
        <v>28</v>
      </c>
      <c r="ANB80" s="2">
        <f t="shared" si="1276"/>
        <v>22</v>
      </c>
      <c r="ANC80" s="2">
        <f t="shared" si="1277"/>
        <v>70</v>
      </c>
    </row>
    <row r="81" spans="1:1043" x14ac:dyDescent="0.2">
      <c r="A81" s="2" t="s">
        <v>506</v>
      </c>
      <c r="B81" s="3">
        <v>43479.440763888888</v>
      </c>
      <c r="C81" s="2">
        <v>166.5</v>
      </c>
      <c r="D81" s="2">
        <v>51.4</v>
      </c>
      <c r="E81" s="2">
        <v>18.541063586108631</v>
      </c>
      <c r="F81" s="2">
        <v>34</v>
      </c>
      <c r="G81" s="2">
        <v>-58</v>
      </c>
      <c r="H81" s="2">
        <v>51</v>
      </c>
      <c r="I81" s="2">
        <v>-100</v>
      </c>
      <c r="J81" s="2">
        <v>20</v>
      </c>
      <c r="K81" s="2">
        <v>19</v>
      </c>
      <c r="L81" s="2">
        <v>13</v>
      </c>
      <c r="M81" s="2">
        <v>14</v>
      </c>
      <c r="N81" s="2">
        <v>-62</v>
      </c>
      <c r="O81" s="2">
        <v>-20</v>
      </c>
      <c r="P81" s="2">
        <v>40</v>
      </c>
      <c r="Q81" s="2">
        <v>42</v>
      </c>
      <c r="R81" s="2">
        <v>-44</v>
      </c>
      <c r="S81" s="2">
        <v>-21</v>
      </c>
      <c r="T81" s="2">
        <v>3</v>
      </c>
      <c r="U81" s="2">
        <v>14</v>
      </c>
      <c r="V81" s="2">
        <v>55</v>
      </c>
      <c r="W81" s="2">
        <v>65</v>
      </c>
      <c r="X81" s="2">
        <v>-17</v>
      </c>
      <c r="Y81" s="2">
        <v>21</v>
      </c>
      <c r="Z81" s="2">
        <v>3</v>
      </c>
      <c r="AA81" s="2">
        <v>14</v>
      </c>
      <c r="AB81" s="2">
        <v>21</v>
      </c>
      <c r="AC81" s="2">
        <v>45</v>
      </c>
      <c r="AD81" s="2">
        <v>11</v>
      </c>
      <c r="AE81" s="2">
        <v>-22</v>
      </c>
      <c r="AF81" s="2">
        <v>-63</v>
      </c>
      <c r="AG81" s="2">
        <v>16</v>
      </c>
      <c r="AH81" s="2">
        <v>22</v>
      </c>
      <c r="AI81" s="2">
        <v>43</v>
      </c>
      <c r="AJ81" s="2">
        <v>-59</v>
      </c>
      <c r="AK81" s="2">
        <v>-100</v>
      </c>
      <c r="AL81" s="2">
        <v>-42</v>
      </c>
      <c r="AM81" s="2">
        <v>76</v>
      </c>
      <c r="AN81" s="2">
        <v>21</v>
      </c>
      <c r="AO81" s="2">
        <v>0</v>
      </c>
      <c r="AP81" s="2">
        <v>1</v>
      </c>
      <c r="AQ81" s="2">
        <v>1</v>
      </c>
      <c r="AR81" s="4">
        <v>2</v>
      </c>
      <c r="AS81" s="4">
        <v>2</v>
      </c>
      <c r="AT81" s="4">
        <v>2</v>
      </c>
      <c r="AU81" s="4">
        <v>2</v>
      </c>
      <c r="AV81" s="4">
        <v>2</v>
      </c>
      <c r="AW81" s="4">
        <v>2</v>
      </c>
      <c r="AX81" s="4">
        <v>3</v>
      </c>
      <c r="AY81" s="4">
        <v>2</v>
      </c>
      <c r="AZ81" s="4">
        <v>3</v>
      </c>
      <c r="BA81" s="4">
        <v>2</v>
      </c>
      <c r="BB81" s="4">
        <v>1</v>
      </c>
      <c r="BC81" s="4">
        <v>2</v>
      </c>
      <c r="BD81" s="4">
        <v>2</v>
      </c>
      <c r="BE81" s="4">
        <v>2</v>
      </c>
      <c r="BF81" s="4">
        <v>2</v>
      </c>
      <c r="BG81" s="4">
        <v>2</v>
      </c>
      <c r="BH81" s="4">
        <v>1</v>
      </c>
      <c r="BI81" s="4">
        <v>1</v>
      </c>
      <c r="BJ81" s="4">
        <v>1</v>
      </c>
      <c r="BK81" s="4">
        <v>1</v>
      </c>
      <c r="BL81" s="4">
        <v>2</v>
      </c>
      <c r="BM81" s="4">
        <v>2</v>
      </c>
      <c r="BN81" s="4">
        <v>1</v>
      </c>
      <c r="BO81" s="4">
        <v>1</v>
      </c>
      <c r="BP81" s="4">
        <v>1</v>
      </c>
      <c r="BQ81" s="4">
        <v>1</v>
      </c>
      <c r="BR81" s="4">
        <v>1</v>
      </c>
      <c r="BS81" s="4">
        <v>2</v>
      </c>
      <c r="BT81" s="4">
        <v>2</v>
      </c>
      <c r="BU81" s="4">
        <v>2</v>
      </c>
      <c r="BV81" s="4">
        <v>2</v>
      </c>
      <c r="BW81" s="4">
        <v>2</v>
      </c>
      <c r="BX81" s="4">
        <v>2</v>
      </c>
      <c r="BY81" s="4">
        <v>2</v>
      </c>
      <c r="BZ81" s="4">
        <v>1</v>
      </c>
      <c r="CA81" s="4">
        <v>1</v>
      </c>
      <c r="CB81" s="4">
        <v>1</v>
      </c>
      <c r="CC81" s="4">
        <v>2</v>
      </c>
      <c r="CD81" s="4">
        <v>1</v>
      </c>
      <c r="CE81" s="4">
        <v>1</v>
      </c>
      <c r="CF81" s="4">
        <v>1</v>
      </c>
      <c r="CG81" s="4">
        <v>2</v>
      </c>
      <c r="CH81" s="4">
        <v>2</v>
      </c>
      <c r="CI81" s="4">
        <v>2</v>
      </c>
      <c r="CJ81" s="4">
        <v>2</v>
      </c>
      <c r="CK81" s="4">
        <v>2</v>
      </c>
      <c r="CL81" s="4">
        <v>1</v>
      </c>
      <c r="CM81" s="4">
        <v>1</v>
      </c>
      <c r="CN81" s="4">
        <v>1</v>
      </c>
      <c r="CO81" s="4">
        <v>2</v>
      </c>
      <c r="CP81" s="4">
        <v>2</v>
      </c>
      <c r="CQ81" s="4">
        <v>2</v>
      </c>
      <c r="CR81" s="4">
        <v>1</v>
      </c>
      <c r="CS81" s="4">
        <v>1</v>
      </c>
      <c r="CT81" s="4">
        <v>3</v>
      </c>
      <c r="CU81" s="4">
        <v>1</v>
      </c>
      <c r="CV81" s="4">
        <v>2</v>
      </c>
      <c r="CW81" s="4">
        <v>2</v>
      </c>
      <c r="CX81" s="4">
        <v>1</v>
      </c>
      <c r="CY81" s="4">
        <v>1</v>
      </c>
      <c r="CZ81" s="4">
        <v>1</v>
      </c>
      <c r="DA81" s="4">
        <v>3</v>
      </c>
      <c r="DB81" s="4">
        <v>1</v>
      </c>
      <c r="DC81" s="4">
        <v>2</v>
      </c>
      <c r="DD81" s="4">
        <v>4</v>
      </c>
      <c r="DE81" s="4">
        <v>1</v>
      </c>
      <c r="DF81" s="4">
        <v>1</v>
      </c>
      <c r="DG81" s="4">
        <v>1</v>
      </c>
      <c r="DH81" s="4">
        <v>1</v>
      </c>
      <c r="DI81" s="4">
        <v>1</v>
      </c>
      <c r="DJ81" s="4">
        <v>1</v>
      </c>
      <c r="DK81" s="4">
        <v>3</v>
      </c>
      <c r="DL81" s="4">
        <v>1</v>
      </c>
      <c r="DM81" s="4">
        <v>2</v>
      </c>
      <c r="DN81" s="4">
        <v>1</v>
      </c>
      <c r="DO81" s="4">
        <v>2</v>
      </c>
      <c r="DP81" s="5">
        <v>79.849999999999994</v>
      </c>
      <c r="DQ81" s="5">
        <v>38.159999999999997</v>
      </c>
      <c r="DR81" s="5">
        <v>165.05</v>
      </c>
      <c r="DS81" s="5">
        <v>108.29</v>
      </c>
      <c r="DT81" s="5">
        <v>3.45</v>
      </c>
      <c r="DU81" s="5">
        <v>15</v>
      </c>
      <c r="DV81" s="5">
        <v>129.93</v>
      </c>
      <c r="DW81" s="5">
        <v>65.989999999999995</v>
      </c>
      <c r="DX81" s="5">
        <v>13.15</v>
      </c>
      <c r="DY81" s="5">
        <v>16.71</v>
      </c>
      <c r="DZ81" s="5">
        <v>10.83</v>
      </c>
      <c r="EA81" s="5">
        <v>146.4</v>
      </c>
      <c r="EB81" s="5">
        <v>255.35</v>
      </c>
      <c r="EC81" s="5">
        <v>153.66</v>
      </c>
      <c r="ED81" s="5">
        <v>141.47</v>
      </c>
      <c r="EE81" s="5">
        <v>181.35</v>
      </c>
      <c r="EF81" s="5">
        <v>233.59</v>
      </c>
      <c r="EG81" s="5">
        <v>325.49</v>
      </c>
      <c r="EH81" s="5">
        <v>277.49</v>
      </c>
      <c r="EI81" s="5">
        <v>437</v>
      </c>
      <c r="EJ81" s="5">
        <v>480.09</v>
      </c>
      <c r="EK81" s="5">
        <v>170</v>
      </c>
      <c r="EL81" s="5">
        <v>342.9</v>
      </c>
      <c r="EM81" s="5">
        <v>255.11</v>
      </c>
      <c r="EN81" s="5">
        <v>345.56</v>
      </c>
      <c r="EO81" s="5">
        <v>488</v>
      </c>
      <c r="EP81" s="5">
        <v>211.12</v>
      </c>
      <c r="EQ81" s="5">
        <v>113</v>
      </c>
      <c r="ER81" s="5">
        <v>191.68</v>
      </c>
      <c r="ES81" s="5">
        <v>193.63</v>
      </c>
      <c r="ET81" s="5">
        <v>376.2</v>
      </c>
      <c r="EU81" s="5">
        <v>414.54</v>
      </c>
      <c r="EV81" s="5">
        <v>626.04</v>
      </c>
      <c r="EW81" s="5">
        <v>180.53</v>
      </c>
      <c r="EX81" s="5">
        <v>345.78</v>
      </c>
      <c r="EY81" s="5">
        <v>320.04000000000002</v>
      </c>
      <c r="EZ81" s="5">
        <v>178.92</v>
      </c>
      <c r="FA81" s="5">
        <v>234.51</v>
      </c>
      <c r="FB81" s="5">
        <v>142.71</v>
      </c>
      <c r="FC81" s="5">
        <v>187.24</v>
      </c>
      <c r="FD81" s="5">
        <v>210.15</v>
      </c>
      <c r="FE81" s="5">
        <v>45.39</v>
      </c>
      <c r="FF81" s="5">
        <v>378</v>
      </c>
      <c r="FG81" s="5">
        <v>179.85</v>
      </c>
      <c r="FH81" s="5">
        <v>192.32</v>
      </c>
      <c r="FI81" s="5">
        <v>71.7</v>
      </c>
      <c r="FJ81" s="5">
        <v>288.19</v>
      </c>
      <c r="FK81" s="5">
        <v>113</v>
      </c>
      <c r="FL81" s="5">
        <v>119.29</v>
      </c>
      <c r="FM81" s="5">
        <v>145.82</v>
      </c>
      <c r="FN81" s="5">
        <v>90.89</v>
      </c>
      <c r="FO81" s="5">
        <v>211.61</v>
      </c>
      <c r="FP81" s="5">
        <v>191.15</v>
      </c>
      <c r="FQ81" s="5">
        <v>114.48</v>
      </c>
      <c r="FR81" s="5">
        <v>199.32</v>
      </c>
      <c r="FS81" s="5">
        <v>249.82</v>
      </c>
      <c r="FT81" s="5">
        <v>235.78</v>
      </c>
      <c r="FU81" s="5">
        <v>258.7</v>
      </c>
      <c r="FV81" s="5">
        <v>201.17</v>
      </c>
      <c r="FW81" s="5">
        <v>26.73</v>
      </c>
      <c r="FX81" s="5">
        <v>148.84</v>
      </c>
      <c r="FY81" s="5">
        <v>123</v>
      </c>
      <c r="FZ81" s="5">
        <v>102.48</v>
      </c>
      <c r="GA81" s="5">
        <v>173.4</v>
      </c>
      <c r="GB81" s="5">
        <v>225.68</v>
      </c>
      <c r="GC81" s="5">
        <v>122.4</v>
      </c>
      <c r="GD81" s="5">
        <v>83.7</v>
      </c>
      <c r="GE81" s="5">
        <v>126.79</v>
      </c>
      <c r="GF81" s="5">
        <v>145.15</v>
      </c>
      <c r="GG81" s="5">
        <v>0</v>
      </c>
      <c r="GH81" s="5">
        <v>133.43</v>
      </c>
      <c r="GI81" s="5">
        <v>124.31</v>
      </c>
      <c r="GJ81" s="5">
        <v>2.37</v>
      </c>
      <c r="GK81" s="5">
        <v>313</v>
      </c>
      <c r="GL81" s="5">
        <v>2.37</v>
      </c>
      <c r="GM81" s="5">
        <v>24.38</v>
      </c>
      <c r="GN81" s="2">
        <f t="shared" si="852"/>
        <v>159.69999999999999</v>
      </c>
      <c r="GO81" s="2">
        <f t="shared" si="853"/>
        <v>76.319999999999993</v>
      </c>
      <c r="GP81" s="2">
        <f t="shared" si="854"/>
        <v>330.1</v>
      </c>
      <c r="GQ81" s="2">
        <f t="shared" si="855"/>
        <v>216.58</v>
      </c>
      <c r="GR81" s="2">
        <f t="shared" si="856"/>
        <v>6.9</v>
      </c>
      <c r="GS81" s="2">
        <f t="shared" si="857"/>
        <v>30</v>
      </c>
      <c r="GT81" s="2">
        <f t="shared" si="858"/>
        <v>389.79</v>
      </c>
      <c r="GU81" s="2">
        <f t="shared" si="859"/>
        <v>131.97999999999999</v>
      </c>
      <c r="GV81" s="2">
        <f t="shared" si="860"/>
        <v>39.450000000000003</v>
      </c>
      <c r="GW81" s="2">
        <f t="shared" si="861"/>
        <v>33.42</v>
      </c>
      <c r="GX81" s="2">
        <f t="shared" si="862"/>
        <v>10.83</v>
      </c>
      <c r="GY81" s="2">
        <f t="shared" si="863"/>
        <v>292.8</v>
      </c>
      <c r="GZ81" s="2">
        <f t="shared" si="864"/>
        <v>510.7</v>
      </c>
      <c r="HA81" s="2">
        <f t="shared" si="865"/>
        <v>307.32</v>
      </c>
      <c r="HB81" s="2">
        <f t="shared" si="866"/>
        <v>282.94</v>
      </c>
      <c r="HC81" s="2">
        <f t="shared" si="867"/>
        <v>362.7</v>
      </c>
      <c r="HD81" s="2">
        <f t="shared" si="868"/>
        <v>233.59</v>
      </c>
      <c r="HE81" s="2">
        <f t="shared" si="869"/>
        <v>325.49</v>
      </c>
      <c r="HF81" s="2">
        <f t="shared" si="870"/>
        <v>277.49</v>
      </c>
      <c r="HG81" s="2">
        <f t="shared" si="871"/>
        <v>437</v>
      </c>
      <c r="HH81" s="2">
        <f t="shared" si="872"/>
        <v>960.18</v>
      </c>
      <c r="HI81" s="2">
        <f t="shared" si="873"/>
        <v>340</v>
      </c>
      <c r="HJ81" s="2">
        <f t="shared" si="874"/>
        <v>342.9</v>
      </c>
      <c r="HK81" s="2">
        <f t="shared" si="875"/>
        <v>255.11</v>
      </c>
      <c r="HL81" s="2">
        <f t="shared" si="876"/>
        <v>345.56</v>
      </c>
      <c r="HM81" s="2">
        <f t="shared" si="877"/>
        <v>488</v>
      </c>
      <c r="HN81" s="2">
        <f t="shared" si="878"/>
        <v>211.12</v>
      </c>
      <c r="HO81" s="2">
        <f t="shared" si="879"/>
        <v>226</v>
      </c>
      <c r="HP81" s="2">
        <f t="shared" si="880"/>
        <v>383.36</v>
      </c>
      <c r="HQ81" s="2">
        <f t="shared" si="881"/>
        <v>387.26</v>
      </c>
      <c r="HR81" s="2">
        <f t="shared" si="882"/>
        <v>752.4</v>
      </c>
      <c r="HS81" s="2">
        <f t="shared" si="883"/>
        <v>829.08</v>
      </c>
      <c r="HT81" s="2">
        <f t="shared" si="884"/>
        <v>1252.08</v>
      </c>
      <c r="HU81" s="2">
        <f t="shared" si="885"/>
        <v>361.06</v>
      </c>
      <c r="HV81" s="2">
        <f t="shared" si="886"/>
        <v>345.78</v>
      </c>
      <c r="HW81" s="2">
        <f t="shared" si="887"/>
        <v>320.04000000000002</v>
      </c>
      <c r="HX81" s="2">
        <f t="shared" si="888"/>
        <v>178.92</v>
      </c>
      <c r="HY81" s="2">
        <f t="shared" si="889"/>
        <v>469.02</v>
      </c>
      <c r="HZ81" s="2">
        <f t="shared" si="890"/>
        <v>142.71</v>
      </c>
      <c r="IA81" s="2">
        <f t="shared" si="891"/>
        <v>187.24</v>
      </c>
      <c r="IB81" s="2">
        <f t="shared" si="892"/>
        <v>210.15</v>
      </c>
      <c r="IC81" s="2">
        <f t="shared" si="893"/>
        <v>90.78</v>
      </c>
      <c r="ID81" s="2">
        <f t="shared" si="894"/>
        <v>756</v>
      </c>
      <c r="IE81" s="2">
        <f t="shared" si="895"/>
        <v>359.7</v>
      </c>
      <c r="IF81" s="2">
        <f t="shared" si="896"/>
        <v>384.64</v>
      </c>
      <c r="IG81" s="2">
        <f t="shared" si="897"/>
        <v>143.4</v>
      </c>
      <c r="IH81" s="2">
        <f t="shared" si="898"/>
        <v>288.19</v>
      </c>
      <c r="II81" s="2">
        <f t="shared" si="899"/>
        <v>113</v>
      </c>
      <c r="IJ81" s="2">
        <f t="shared" si="900"/>
        <v>119.29</v>
      </c>
      <c r="IK81" s="2">
        <f t="shared" si="901"/>
        <v>291.64</v>
      </c>
      <c r="IL81" s="2">
        <f t="shared" si="902"/>
        <v>181.78</v>
      </c>
      <c r="IM81" s="2">
        <f t="shared" si="903"/>
        <v>423.22</v>
      </c>
      <c r="IN81" s="2">
        <f t="shared" si="904"/>
        <v>191.15</v>
      </c>
      <c r="IO81" s="2">
        <f t="shared" si="905"/>
        <v>114.48</v>
      </c>
      <c r="IP81" s="2">
        <f t="shared" si="906"/>
        <v>597.96</v>
      </c>
      <c r="IQ81" s="2">
        <f t="shared" si="907"/>
        <v>249.82</v>
      </c>
      <c r="IR81" s="2">
        <f t="shared" si="908"/>
        <v>471.56</v>
      </c>
      <c r="IS81" s="2">
        <f t="shared" si="909"/>
        <v>517.4</v>
      </c>
      <c r="IT81" s="2">
        <f t="shared" si="910"/>
        <v>201.17</v>
      </c>
      <c r="IU81" s="2">
        <f t="shared" si="911"/>
        <v>26.73</v>
      </c>
      <c r="IV81" s="2">
        <f t="shared" si="912"/>
        <v>148.84</v>
      </c>
      <c r="IW81" s="2">
        <f t="shared" si="913"/>
        <v>369</v>
      </c>
      <c r="IX81" s="2">
        <f t="shared" si="914"/>
        <v>102.48</v>
      </c>
      <c r="IY81" s="2">
        <f t="shared" si="915"/>
        <v>346.8</v>
      </c>
      <c r="IZ81" s="2">
        <f t="shared" si="916"/>
        <v>902.72</v>
      </c>
      <c r="JA81" s="2">
        <f t="shared" si="917"/>
        <v>122.4</v>
      </c>
      <c r="JB81" s="2">
        <f t="shared" si="918"/>
        <v>83.7</v>
      </c>
      <c r="JC81" s="2">
        <f t="shared" si="919"/>
        <v>126.79</v>
      </c>
      <c r="JD81" s="2">
        <f t="shared" si="920"/>
        <v>145.15</v>
      </c>
      <c r="JE81" s="2">
        <f t="shared" si="921"/>
        <v>0</v>
      </c>
      <c r="JF81" s="2">
        <f t="shared" si="922"/>
        <v>133.43</v>
      </c>
      <c r="JG81" s="2">
        <f t="shared" si="923"/>
        <v>372.93</v>
      </c>
      <c r="JH81" s="2">
        <f t="shared" si="924"/>
        <v>2.37</v>
      </c>
      <c r="JI81" s="2">
        <f t="shared" si="925"/>
        <v>626</v>
      </c>
      <c r="JJ81" s="2">
        <f t="shared" si="926"/>
        <v>2.37</v>
      </c>
      <c r="JK81" s="2">
        <f t="shared" si="927"/>
        <v>48.76</v>
      </c>
      <c r="JL81" s="5">
        <v>0.2656</v>
      </c>
      <c r="JM81" s="5">
        <v>0.14754999999999999</v>
      </c>
      <c r="JN81" s="5">
        <v>0.95135000000000003</v>
      </c>
      <c r="JO81" s="5">
        <v>1.3923000000000001</v>
      </c>
      <c r="JP81" s="5">
        <v>5.8500000000000003E-2</v>
      </c>
      <c r="JQ81" s="5">
        <v>0.15</v>
      </c>
      <c r="JR81" s="5">
        <v>12.6183</v>
      </c>
      <c r="JS81" s="5">
        <v>0.54310000000000003</v>
      </c>
      <c r="JT81" s="5">
        <v>0.1190333333</v>
      </c>
      <c r="JU81" s="5">
        <v>0.15086666670000001</v>
      </c>
      <c r="JV81" s="5">
        <v>0.1340666667</v>
      </c>
      <c r="JW81" s="5">
        <v>3.7849166670000001</v>
      </c>
      <c r="JX81" s="5">
        <v>11.46613333</v>
      </c>
      <c r="JY81" s="5">
        <v>10.3194</v>
      </c>
      <c r="JZ81" s="5">
        <v>6.44679</v>
      </c>
      <c r="KA81" s="5">
        <v>0.29294999999999999</v>
      </c>
      <c r="KB81" s="5">
        <v>10.029963329999999</v>
      </c>
      <c r="KC81" s="5">
        <v>16.458500000000001</v>
      </c>
      <c r="KD81" s="5">
        <v>14.6218495</v>
      </c>
      <c r="KE81" s="5">
        <v>33.82</v>
      </c>
      <c r="KF81" s="5">
        <v>30.050133330000001</v>
      </c>
      <c r="KG81" s="5">
        <v>5.22</v>
      </c>
      <c r="KH81" s="5">
        <v>16.382999999999999</v>
      </c>
      <c r="KI81" s="5">
        <v>9.8745999999999992</v>
      </c>
      <c r="KJ81" s="5">
        <v>14.359249999999999</v>
      </c>
      <c r="KK81" s="5">
        <v>0</v>
      </c>
      <c r="KL81" s="5">
        <v>11.1839</v>
      </c>
      <c r="KM81" s="5">
        <v>2.73</v>
      </c>
      <c r="KN81" s="5">
        <v>9.4915000000000003</v>
      </c>
      <c r="KO81" s="5">
        <v>3.6768000000000001</v>
      </c>
      <c r="KP81" s="5">
        <v>16.394400000000001</v>
      </c>
      <c r="KQ81" s="5">
        <v>15.2403</v>
      </c>
      <c r="KR81" s="5">
        <v>26.440200000000001</v>
      </c>
      <c r="KS81" s="5">
        <v>15.008749999999999</v>
      </c>
      <c r="KT81" s="5">
        <v>18.950099999999999</v>
      </c>
      <c r="KU81" s="5">
        <v>5.9976000000000003</v>
      </c>
      <c r="KV81" s="5">
        <v>4.9896000000000003</v>
      </c>
      <c r="KW81" s="5">
        <v>1.7626500000000001</v>
      </c>
      <c r="KX81" s="5">
        <v>1.8480000000000001</v>
      </c>
      <c r="KY81" s="5">
        <v>5.6280000000000001</v>
      </c>
      <c r="KZ81" s="5">
        <v>8.1966249999999992</v>
      </c>
      <c r="LA81" s="5">
        <v>1.4370000000000001</v>
      </c>
      <c r="LB81" s="5">
        <v>15.789</v>
      </c>
      <c r="LC81" s="5">
        <v>14.217396669999999</v>
      </c>
      <c r="LD81" s="5">
        <v>16.942399999999999</v>
      </c>
      <c r="LE81" s="5">
        <v>8.0909999999999993</v>
      </c>
      <c r="LF81" s="5">
        <v>10.3474</v>
      </c>
      <c r="LG81" s="5">
        <v>0.74633333329999996</v>
      </c>
      <c r="LH81" s="5">
        <v>0.90590000000000004</v>
      </c>
      <c r="LI81" s="5">
        <v>2.0419499999999999</v>
      </c>
      <c r="LJ81" s="5">
        <v>6.6978</v>
      </c>
      <c r="LK81" s="5">
        <v>17.363700000000001</v>
      </c>
      <c r="LL81" s="5">
        <v>9.0416000000000007</v>
      </c>
      <c r="LM81" s="5">
        <v>4.032</v>
      </c>
      <c r="LN81" s="5">
        <v>10.54833333</v>
      </c>
      <c r="LO81" s="5">
        <v>10.49</v>
      </c>
      <c r="LP81" s="5">
        <v>11.596399999999999</v>
      </c>
      <c r="LQ81" s="5">
        <v>12.442133330000001</v>
      </c>
      <c r="LR81" s="5">
        <v>2.536666667</v>
      </c>
      <c r="LS81" s="5">
        <v>7.9200000000000007E-2</v>
      </c>
      <c r="LT81" s="5">
        <v>7.93</v>
      </c>
      <c r="LU81" s="5">
        <v>4.8708</v>
      </c>
      <c r="LV81" s="5">
        <v>2.3668</v>
      </c>
      <c r="LW81" s="5">
        <v>1.8360000000000001</v>
      </c>
      <c r="LX81" s="5">
        <v>18.558399999999999</v>
      </c>
      <c r="LY81" s="5">
        <v>1.734</v>
      </c>
      <c r="LZ81" s="5">
        <v>0.372</v>
      </c>
      <c r="MA81" s="5">
        <v>1.3066666669999999E-2</v>
      </c>
      <c r="MB81" s="5">
        <v>4.9133333330000001E-2</v>
      </c>
      <c r="MC81" s="5">
        <v>0</v>
      </c>
      <c r="MD81" s="5">
        <v>0.14760000000000001</v>
      </c>
      <c r="ME81" s="5">
        <v>0</v>
      </c>
      <c r="MF81" s="5">
        <v>4.7399999999999998E-2</v>
      </c>
      <c r="MG81" s="5">
        <v>0</v>
      </c>
      <c r="MH81" s="5">
        <v>0</v>
      </c>
      <c r="MI81" s="5">
        <v>2.3107500000000001</v>
      </c>
      <c r="MJ81" s="2">
        <f t="shared" si="928"/>
        <v>0.53120000000000001</v>
      </c>
      <c r="MK81" s="2">
        <f t="shared" si="929"/>
        <v>0.29509999999999997</v>
      </c>
      <c r="ML81" s="2">
        <f t="shared" si="930"/>
        <v>1.9027000000000001</v>
      </c>
      <c r="MM81" s="2">
        <f t="shared" si="931"/>
        <v>2.7846000000000002</v>
      </c>
      <c r="MN81" s="2">
        <f t="shared" si="932"/>
        <v>0.11700000000000001</v>
      </c>
      <c r="MO81" s="2">
        <f t="shared" si="933"/>
        <v>0.3</v>
      </c>
      <c r="MP81" s="2">
        <f t="shared" si="934"/>
        <v>37.854900000000001</v>
      </c>
      <c r="MQ81" s="2">
        <f t="shared" si="935"/>
        <v>1.0862000000000001</v>
      </c>
      <c r="MR81" s="2">
        <f t="shared" si="936"/>
        <v>0.35709999990000002</v>
      </c>
      <c r="MS81" s="2">
        <f t="shared" si="937"/>
        <v>0.30173333340000003</v>
      </c>
      <c r="MT81" s="2">
        <f t="shared" si="938"/>
        <v>0.1340666667</v>
      </c>
      <c r="MU81" s="2">
        <f t="shared" si="939"/>
        <v>7.5698333340000001</v>
      </c>
      <c r="MV81" s="2">
        <f t="shared" si="940"/>
        <v>22.93226666</v>
      </c>
      <c r="MW81" s="2">
        <f t="shared" si="941"/>
        <v>20.6388</v>
      </c>
      <c r="MX81" s="2">
        <f t="shared" si="942"/>
        <v>12.89358</v>
      </c>
      <c r="MY81" s="2">
        <f t="shared" si="943"/>
        <v>0.58589999999999998</v>
      </c>
      <c r="MZ81" s="2">
        <f t="shared" si="944"/>
        <v>10.029963329999999</v>
      </c>
      <c r="NA81" s="2">
        <f t="shared" si="945"/>
        <v>16.458500000000001</v>
      </c>
      <c r="NB81" s="2">
        <f t="shared" si="946"/>
        <v>14.6218495</v>
      </c>
      <c r="NC81" s="2">
        <f t="shared" si="947"/>
        <v>33.82</v>
      </c>
      <c r="ND81" s="2">
        <f t="shared" si="948"/>
        <v>60.100266660000003</v>
      </c>
      <c r="NE81" s="2">
        <f t="shared" si="949"/>
        <v>10.44</v>
      </c>
      <c r="NF81" s="2">
        <f t="shared" si="950"/>
        <v>16.382999999999999</v>
      </c>
      <c r="NG81" s="2">
        <f t="shared" si="951"/>
        <v>9.8745999999999992</v>
      </c>
      <c r="NH81" s="2">
        <f t="shared" si="952"/>
        <v>14.359249999999999</v>
      </c>
      <c r="NI81" s="2">
        <f t="shared" si="953"/>
        <v>0</v>
      </c>
      <c r="NJ81" s="2">
        <f t="shared" si="954"/>
        <v>11.1839</v>
      </c>
      <c r="NK81" s="2">
        <f t="shared" si="955"/>
        <v>5.46</v>
      </c>
      <c r="NL81" s="2">
        <f t="shared" si="956"/>
        <v>18.983000000000001</v>
      </c>
      <c r="NM81" s="2">
        <f t="shared" si="957"/>
        <v>7.3536000000000001</v>
      </c>
      <c r="NN81" s="2">
        <f t="shared" si="958"/>
        <v>32.788800000000002</v>
      </c>
      <c r="NO81" s="2">
        <f t="shared" si="959"/>
        <v>30.480599999999999</v>
      </c>
      <c r="NP81" s="2">
        <f t="shared" si="960"/>
        <v>52.880400000000002</v>
      </c>
      <c r="NQ81" s="2">
        <f t="shared" si="961"/>
        <v>30.017499999999998</v>
      </c>
      <c r="NR81" s="2">
        <f t="shared" si="962"/>
        <v>18.950099999999999</v>
      </c>
      <c r="NS81" s="2">
        <f t="shared" si="963"/>
        <v>5.9976000000000003</v>
      </c>
      <c r="NT81" s="2">
        <f t="shared" si="964"/>
        <v>4.9896000000000003</v>
      </c>
      <c r="NU81" s="2">
        <f t="shared" si="965"/>
        <v>3.5253000000000001</v>
      </c>
      <c r="NV81" s="2">
        <f t="shared" si="966"/>
        <v>1.8480000000000001</v>
      </c>
      <c r="NW81" s="2">
        <f t="shared" si="967"/>
        <v>5.6280000000000001</v>
      </c>
      <c r="NX81" s="2">
        <f t="shared" si="968"/>
        <v>8.1966249999999992</v>
      </c>
      <c r="NY81" s="2">
        <f t="shared" si="969"/>
        <v>2.8740000000000001</v>
      </c>
      <c r="NZ81" s="2">
        <f t="shared" si="970"/>
        <v>31.577999999999999</v>
      </c>
      <c r="OA81" s="2">
        <f t="shared" si="971"/>
        <v>28.434793339999999</v>
      </c>
      <c r="OB81" s="2">
        <f t="shared" si="972"/>
        <v>33.884799999999998</v>
      </c>
      <c r="OC81" s="2">
        <f t="shared" si="973"/>
        <v>16.181999999999999</v>
      </c>
      <c r="OD81" s="2">
        <f t="shared" si="974"/>
        <v>10.3474</v>
      </c>
      <c r="OE81" s="2">
        <f t="shared" si="975"/>
        <v>0.74633333329999996</v>
      </c>
      <c r="OF81" s="2">
        <f t="shared" si="976"/>
        <v>0.90590000000000004</v>
      </c>
      <c r="OG81" s="2">
        <f t="shared" si="977"/>
        <v>4.0838999999999999</v>
      </c>
      <c r="OH81" s="2">
        <f t="shared" si="978"/>
        <v>13.3956</v>
      </c>
      <c r="OI81" s="2">
        <f t="shared" si="979"/>
        <v>34.727400000000003</v>
      </c>
      <c r="OJ81" s="2">
        <f t="shared" si="980"/>
        <v>9.0416000000000007</v>
      </c>
      <c r="OK81" s="2">
        <f t="shared" si="981"/>
        <v>4.032</v>
      </c>
      <c r="OL81" s="2">
        <f t="shared" si="982"/>
        <v>31.644999990000002</v>
      </c>
      <c r="OM81" s="2">
        <f t="shared" si="983"/>
        <v>10.49</v>
      </c>
      <c r="ON81" s="2">
        <f t="shared" si="984"/>
        <v>23.192799999999998</v>
      </c>
      <c r="OO81" s="2">
        <f t="shared" si="985"/>
        <v>24.884266660000002</v>
      </c>
      <c r="OP81" s="2">
        <f t="shared" si="986"/>
        <v>2.536666667</v>
      </c>
      <c r="OQ81" s="2">
        <f t="shared" si="987"/>
        <v>7.9200000000000007E-2</v>
      </c>
      <c r="OR81" s="2">
        <f t="shared" si="988"/>
        <v>7.93</v>
      </c>
      <c r="OS81" s="2">
        <f t="shared" si="989"/>
        <v>14.612400000000001</v>
      </c>
      <c r="OT81" s="2">
        <f t="shared" si="990"/>
        <v>2.3668</v>
      </c>
      <c r="OU81" s="2">
        <f t="shared" si="991"/>
        <v>3.6720000000000002</v>
      </c>
      <c r="OV81" s="2">
        <f t="shared" si="992"/>
        <v>74.233599999999996</v>
      </c>
      <c r="OW81" s="2">
        <f t="shared" si="993"/>
        <v>1.734</v>
      </c>
      <c r="OX81" s="2">
        <f t="shared" si="994"/>
        <v>0.372</v>
      </c>
      <c r="OY81" s="2">
        <f t="shared" si="995"/>
        <v>1.3066666669999999E-2</v>
      </c>
      <c r="OZ81" s="2">
        <f t="shared" si="996"/>
        <v>4.9133333330000001E-2</v>
      </c>
      <c r="PA81" s="2">
        <f t="shared" si="997"/>
        <v>0</v>
      </c>
      <c r="PB81" s="2">
        <f t="shared" si="998"/>
        <v>0.14760000000000001</v>
      </c>
      <c r="PC81" s="2">
        <f t="shared" si="999"/>
        <v>0</v>
      </c>
      <c r="PD81" s="2">
        <f t="shared" si="1000"/>
        <v>4.7399999999999998E-2</v>
      </c>
      <c r="PE81" s="2">
        <f t="shared" si="1001"/>
        <v>0</v>
      </c>
      <c r="PF81" s="2">
        <f t="shared" si="1002"/>
        <v>0</v>
      </c>
      <c r="PG81" s="2">
        <f t="shared" si="1003"/>
        <v>4.6215000000000002</v>
      </c>
      <c r="PH81" s="2">
        <f t="shared" si="1004"/>
        <v>4.7808000000000002</v>
      </c>
      <c r="PI81" s="2">
        <f t="shared" si="1005"/>
        <v>2.6558999999999999</v>
      </c>
      <c r="PJ81" s="2">
        <f t="shared" si="1006"/>
        <v>17.124300000000002</v>
      </c>
      <c r="PK81" s="2">
        <f t="shared" si="1007"/>
        <v>25.061400000000003</v>
      </c>
      <c r="PL81" s="2">
        <f t="shared" si="1008"/>
        <v>1.0530000000000002</v>
      </c>
      <c r="PM81" s="2">
        <f t="shared" si="1009"/>
        <v>2.6999999999999997</v>
      </c>
      <c r="PN81" s="2">
        <f t="shared" si="1010"/>
        <v>340.69409999999999</v>
      </c>
      <c r="PO81" s="2">
        <f t="shared" si="1011"/>
        <v>9.7758000000000003</v>
      </c>
      <c r="PP81" s="2">
        <f t="shared" si="1012"/>
        <v>3.2138999991000001</v>
      </c>
      <c r="PQ81" s="2">
        <f t="shared" si="1013"/>
        <v>2.7156000006000003</v>
      </c>
      <c r="PR81" s="2">
        <f t="shared" si="1014"/>
        <v>1.2066000002999999</v>
      </c>
      <c r="PS81" s="2">
        <f t="shared" si="1015"/>
        <v>68.128500005999996</v>
      </c>
      <c r="PT81" s="2">
        <f t="shared" si="1016"/>
        <v>206.39039994000001</v>
      </c>
      <c r="PU81" s="2">
        <f t="shared" si="1017"/>
        <v>185.7492</v>
      </c>
      <c r="PV81" s="2">
        <f t="shared" si="1018"/>
        <v>116.04222</v>
      </c>
      <c r="PW81" s="2">
        <f t="shared" si="1019"/>
        <v>5.2730999999999995</v>
      </c>
      <c r="PX81" s="2">
        <f t="shared" si="1020"/>
        <v>90.269669969999995</v>
      </c>
      <c r="PY81" s="2">
        <f t="shared" si="1021"/>
        <v>148.12650000000002</v>
      </c>
      <c r="PZ81" s="2">
        <f t="shared" si="1022"/>
        <v>131.59664549999999</v>
      </c>
      <c r="QA81" s="2">
        <f t="shared" si="1023"/>
        <v>304.38</v>
      </c>
      <c r="QB81" s="2">
        <f t="shared" si="1024"/>
        <v>540.90239994000001</v>
      </c>
      <c r="QC81" s="2">
        <f t="shared" si="1025"/>
        <v>93.96</v>
      </c>
      <c r="QD81" s="2">
        <f t="shared" si="1026"/>
        <v>147.447</v>
      </c>
      <c r="QE81" s="2">
        <f t="shared" si="1027"/>
        <v>88.871399999999994</v>
      </c>
      <c r="QF81" s="2">
        <f t="shared" si="1028"/>
        <v>129.23325</v>
      </c>
      <c r="QG81" s="2">
        <f t="shared" si="1029"/>
        <v>0</v>
      </c>
      <c r="QH81" s="2">
        <f t="shared" si="1030"/>
        <v>100.65509999999999</v>
      </c>
      <c r="QI81" s="2">
        <f t="shared" si="1031"/>
        <v>49.14</v>
      </c>
      <c r="QJ81" s="2">
        <f t="shared" si="1032"/>
        <v>170.84700000000001</v>
      </c>
      <c r="QK81" s="2">
        <f t="shared" si="1033"/>
        <v>66.182400000000001</v>
      </c>
      <c r="QL81" s="2">
        <f t="shared" si="1034"/>
        <v>295.0992</v>
      </c>
      <c r="QM81" s="2">
        <f t="shared" si="1035"/>
        <v>274.3254</v>
      </c>
      <c r="QN81" s="2">
        <f t="shared" si="1036"/>
        <v>475.92360000000002</v>
      </c>
      <c r="QO81" s="2">
        <f t="shared" si="1037"/>
        <v>270.15749999999997</v>
      </c>
      <c r="QP81" s="2">
        <f t="shared" si="1038"/>
        <v>170.55089999999998</v>
      </c>
      <c r="QQ81" s="2">
        <f t="shared" si="1039"/>
        <v>53.978400000000001</v>
      </c>
      <c r="QR81" s="2">
        <f t="shared" si="1040"/>
        <v>44.906400000000005</v>
      </c>
      <c r="QS81" s="2">
        <f t="shared" si="1041"/>
        <v>31.727700000000002</v>
      </c>
      <c r="QT81" s="2">
        <f t="shared" si="1042"/>
        <v>16.632000000000001</v>
      </c>
      <c r="QU81" s="2">
        <f t="shared" si="1043"/>
        <v>50.652000000000001</v>
      </c>
      <c r="QV81" s="2">
        <f t="shared" si="1044"/>
        <v>73.769624999999991</v>
      </c>
      <c r="QW81" s="2">
        <f t="shared" si="1045"/>
        <v>25.866</v>
      </c>
      <c r="QX81" s="2">
        <f t="shared" si="1046"/>
        <v>284.202</v>
      </c>
      <c r="QY81" s="2">
        <f t="shared" si="1047"/>
        <v>255.91314005999999</v>
      </c>
      <c r="QZ81" s="2">
        <f t="shared" si="1048"/>
        <v>304.96319999999997</v>
      </c>
      <c r="RA81" s="2">
        <f t="shared" si="1049"/>
        <v>145.63799999999998</v>
      </c>
      <c r="RB81" s="2">
        <f t="shared" si="1050"/>
        <v>93.126599999999996</v>
      </c>
      <c r="RC81" s="2">
        <f t="shared" si="1051"/>
        <v>6.7169999996999996</v>
      </c>
      <c r="RD81" s="2">
        <f t="shared" si="1052"/>
        <v>8.1531000000000002</v>
      </c>
      <c r="RE81" s="2">
        <f t="shared" si="1053"/>
        <v>36.755099999999999</v>
      </c>
      <c r="RF81" s="2">
        <f t="shared" si="1054"/>
        <v>120.5604</v>
      </c>
      <c r="RG81" s="2">
        <f t="shared" si="1055"/>
        <v>312.54660000000001</v>
      </c>
      <c r="RH81" s="2">
        <f t="shared" si="1056"/>
        <v>81.374400000000009</v>
      </c>
      <c r="RI81" s="2">
        <f t="shared" si="1057"/>
        <v>36.287999999999997</v>
      </c>
      <c r="RJ81" s="2">
        <f t="shared" si="1058"/>
        <v>284.80499990999999</v>
      </c>
      <c r="RK81" s="2">
        <f t="shared" si="1059"/>
        <v>94.41</v>
      </c>
      <c r="RL81" s="2">
        <f t="shared" si="1060"/>
        <v>208.73519999999999</v>
      </c>
      <c r="RM81" s="2">
        <f t="shared" si="1061"/>
        <v>223.95839994000002</v>
      </c>
      <c r="RN81" s="2">
        <f t="shared" si="1062"/>
        <v>22.830000002999999</v>
      </c>
      <c r="RO81" s="2">
        <f t="shared" si="1063"/>
        <v>0.7128000000000001</v>
      </c>
      <c r="RP81" s="2">
        <f t="shared" si="1064"/>
        <v>71.37</v>
      </c>
      <c r="RQ81" s="2">
        <f t="shared" si="1065"/>
        <v>131.51160000000002</v>
      </c>
      <c r="RR81" s="2">
        <f t="shared" si="1066"/>
        <v>21.301200000000001</v>
      </c>
      <c r="RS81" s="2">
        <f t="shared" si="1067"/>
        <v>33.048000000000002</v>
      </c>
      <c r="RT81" s="2">
        <f t="shared" si="1068"/>
        <v>668.10239999999999</v>
      </c>
      <c r="RU81" s="2">
        <f t="shared" si="1069"/>
        <v>15.606</v>
      </c>
      <c r="RV81" s="2">
        <f t="shared" si="1070"/>
        <v>3.3479999999999999</v>
      </c>
      <c r="RW81" s="2">
        <f t="shared" si="1071"/>
        <v>0.11760000003</v>
      </c>
      <c r="RX81" s="2">
        <f t="shared" si="1072"/>
        <v>0.44219999997000003</v>
      </c>
      <c r="RY81" s="2">
        <f t="shared" si="1073"/>
        <v>0</v>
      </c>
      <c r="RZ81" s="2">
        <f t="shared" si="1074"/>
        <v>1.3284</v>
      </c>
      <c r="SA81" s="2">
        <f t="shared" si="1075"/>
        <v>0</v>
      </c>
      <c r="SB81" s="2">
        <f t="shared" si="1076"/>
        <v>0.42659999999999998</v>
      </c>
      <c r="SC81" s="2">
        <f t="shared" si="1077"/>
        <v>0</v>
      </c>
      <c r="SD81" s="2">
        <f t="shared" si="1078"/>
        <v>0</v>
      </c>
      <c r="SE81" s="2">
        <f t="shared" si="1079"/>
        <v>41.593499999999999</v>
      </c>
      <c r="SF81" s="5">
        <v>13.388733330000001</v>
      </c>
      <c r="SG81" s="5">
        <v>7.7198250000000002</v>
      </c>
      <c r="SH81" s="5">
        <v>6.3710000000000004</v>
      </c>
      <c r="SI81" s="5">
        <v>0.5474</v>
      </c>
      <c r="SJ81" s="5">
        <v>6.3E-2</v>
      </c>
      <c r="SK81" s="5">
        <v>0.78</v>
      </c>
      <c r="SL81" s="5">
        <v>1.3083</v>
      </c>
      <c r="SM81" s="5">
        <v>3.6183999999999998</v>
      </c>
      <c r="SN81" s="5">
        <v>1.0646166669999999</v>
      </c>
      <c r="SO81" s="5">
        <v>2.0312000000000001</v>
      </c>
      <c r="SP81" s="5">
        <v>1.5169333330000001</v>
      </c>
      <c r="SQ81" s="5">
        <v>1.49655</v>
      </c>
      <c r="SR81" s="5">
        <v>0.76776666670000004</v>
      </c>
      <c r="SS81" s="5">
        <v>0.104895</v>
      </c>
      <c r="ST81" s="5">
        <v>0.34303499999999998</v>
      </c>
      <c r="SU81" s="5">
        <v>0</v>
      </c>
      <c r="SV81" s="5">
        <v>0</v>
      </c>
      <c r="SW81" s="5">
        <v>5.6295333330000004</v>
      </c>
      <c r="SX81" s="5">
        <v>0</v>
      </c>
      <c r="SY81" s="5">
        <v>0</v>
      </c>
      <c r="SZ81" s="5">
        <v>0.20226666669999999</v>
      </c>
      <c r="TA81" s="5">
        <v>0</v>
      </c>
      <c r="TB81" s="5">
        <v>6.6547999999999998</v>
      </c>
      <c r="TC81" s="5">
        <v>5.7714999999999996</v>
      </c>
      <c r="TD81" s="5">
        <v>2.2212499999999999</v>
      </c>
      <c r="TE81" s="5">
        <v>0</v>
      </c>
      <c r="TF81" s="5">
        <v>0</v>
      </c>
      <c r="TG81" s="5">
        <v>0</v>
      </c>
      <c r="TH81" s="5">
        <v>0</v>
      </c>
      <c r="TI81" s="5">
        <v>2.3046500000000001</v>
      </c>
      <c r="TJ81" s="5">
        <v>8.4545999999999992</v>
      </c>
      <c r="TK81" s="5">
        <v>5.5125999999999999</v>
      </c>
      <c r="TL81" s="5">
        <v>7.2371999999999996</v>
      </c>
      <c r="TM81" s="5">
        <v>0.47149999999999997</v>
      </c>
      <c r="TN81" s="5">
        <v>0</v>
      </c>
      <c r="TO81" s="5">
        <v>7.9884000000000004</v>
      </c>
      <c r="TP81" s="5">
        <v>1.9907999999999999</v>
      </c>
      <c r="TQ81" s="5">
        <v>1.35795</v>
      </c>
      <c r="TR81" s="5">
        <v>1.8715333329999999</v>
      </c>
      <c r="TS81" s="5">
        <v>7.0400000000000004E-2</v>
      </c>
      <c r="TT81" s="5">
        <v>13.523524999999999</v>
      </c>
      <c r="TU81" s="5">
        <v>9.4200000000000006E-2</v>
      </c>
      <c r="TV81" s="5">
        <v>1.0980000000000001</v>
      </c>
      <c r="TW81" s="5">
        <v>0.83872333330000004</v>
      </c>
      <c r="TX81" s="5">
        <v>2.4784000000000002</v>
      </c>
      <c r="TY81" s="5">
        <v>3.0000000000000001E-3</v>
      </c>
      <c r="TZ81" s="5">
        <v>10.17033333</v>
      </c>
      <c r="UA81" s="5">
        <v>5.0880000000000001</v>
      </c>
      <c r="UB81" s="5">
        <v>7.7593500000000004</v>
      </c>
      <c r="UC81" s="5">
        <v>0.35354999999999998</v>
      </c>
      <c r="UD81" s="5">
        <v>0.87229999999999996</v>
      </c>
      <c r="UE81" s="5">
        <v>0</v>
      </c>
      <c r="UF81" s="5">
        <v>18.3155</v>
      </c>
      <c r="UG81" s="5">
        <v>17.28</v>
      </c>
      <c r="UH81" s="5">
        <v>0</v>
      </c>
      <c r="UI81" s="5">
        <v>3.6211500000000001</v>
      </c>
      <c r="UJ81" s="5">
        <v>26.613199999999999</v>
      </c>
      <c r="UK81" s="5">
        <v>28.204866670000001</v>
      </c>
      <c r="UL81" s="5">
        <v>33.047916669999999</v>
      </c>
      <c r="UM81" s="5">
        <v>4.8080999999999996</v>
      </c>
      <c r="UN81" s="5">
        <v>12.321999999999999</v>
      </c>
      <c r="UO81" s="5">
        <v>12.4476</v>
      </c>
      <c r="UP81" s="5">
        <v>12.688000000000001</v>
      </c>
      <c r="UQ81" s="5">
        <v>32.384999999999998</v>
      </c>
      <c r="UR81" s="5">
        <v>0.29120000000000001</v>
      </c>
      <c r="US81" s="5">
        <v>4.6239999999999997</v>
      </c>
      <c r="UT81" s="5">
        <v>15.624000000000001</v>
      </c>
      <c r="UU81" s="5">
        <v>31.06133333</v>
      </c>
      <c r="UV81" s="5">
        <v>35.121933329999997</v>
      </c>
      <c r="UW81" s="5">
        <v>0</v>
      </c>
      <c r="UX81" s="5">
        <v>32.060699999999997</v>
      </c>
      <c r="UY81" s="5">
        <v>0.38973333329999998</v>
      </c>
      <c r="UZ81" s="5">
        <v>0</v>
      </c>
      <c r="VA81" s="5">
        <v>0</v>
      </c>
      <c r="VB81" s="5">
        <v>0</v>
      </c>
      <c r="VC81" s="5">
        <v>2.2499999999999999E-2</v>
      </c>
      <c r="VD81" s="2">
        <f t="shared" si="1080"/>
        <v>26.777466660000002</v>
      </c>
      <c r="VE81" s="2">
        <f t="shared" si="1081"/>
        <v>15.43965</v>
      </c>
      <c r="VF81" s="2">
        <f t="shared" si="1082"/>
        <v>12.742000000000001</v>
      </c>
      <c r="VG81" s="2">
        <f t="shared" si="1083"/>
        <v>1.0948</v>
      </c>
      <c r="VH81" s="2">
        <f t="shared" si="1084"/>
        <v>0.126</v>
      </c>
      <c r="VI81" s="2">
        <f t="shared" si="1085"/>
        <v>1.56</v>
      </c>
      <c r="VJ81" s="2">
        <f t="shared" si="1086"/>
        <v>3.9249000000000001</v>
      </c>
      <c r="VK81" s="2">
        <f t="shared" si="1087"/>
        <v>7.2367999999999997</v>
      </c>
      <c r="VL81" s="2">
        <f t="shared" si="1088"/>
        <v>3.1938500009999995</v>
      </c>
      <c r="VM81" s="2">
        <f t="shared" si="1089"/>
        <v>4.0624000000000002</v>
      </c>
      <c r="VN81" s="2">
        <f t="shared" si="1090"/>
        <v>1.5169333330000001</v>
      </c>
      <c r="VO81" s="2">
        <f t="shared" si="1091"/>
        <v>2.9931000000000001</v>
      </c>
      <c r="VP81" s="2">
        <f t="shared" si="1092"/>
        <v>1.5355333334000001</v>
      </c>
      <c r="VQ81" s="2">
        <f t="shared" si="1093"/>
        <v>0.20979</v>
      </c>
      <c r="VR81" s="2">
        <f t="shared" si="1094"/>
        <v>0.68606999999999996</v>
      </c>
      <c r="VS81" s="2">
        <f t="shared" si="1095"/>
        <v>0</v>
      </c>
      <c r="VT81" s="2">
        <f t="shared" si="1096"/>
        <v>0</v>
      </c>
      <c r="VU81" s="2">
        <f t="shared" si="1097"/>
        <v>5.6295333330000004</v>
      </c>
      <c r="VV81" s="2">
        <f t="shared" si="1098"/>
        <v>0</v>
      </c>
      <c r="VW81" s="2">
        <f t="shared" si="1099"/>
        <v>0</v>
      </c>
      <c r="VX81" s="2">
        <f t="shared" si="1100"/>
        <v>0.40453333339999997</v>
      </c>
      <c r="VY81" s="2">
        <f t="shared" si="1101"/>
        <v>0</v>
      </c>
      <c r="VZ81" s="2">
        <f t="shared" si="1102"/>
        <v>6.6547999999999998</v>
      </c>
      <c r="WA81" s="2">
        <f t="shared" si="1103"/>
        <v>5.7714999999999996</v>
      </c>
      <c r="WB81" s="2">
        <f t="shared" si="1104"/>
        <v>2.2212499999999999</v>
      </c>
      <c r="WC81" s="2">
        <f t="shared" si="1105"/>
        <v>0</v>
      </c>
      <c r="WD81" s="2">
        <f t="shared" si="1106"/>
        <v>0</v>
      </c>
      <c r="WE81" s="2">
        <f t="shared" si="1107"/>
        <v>0</v>
      </c>
      <c r="WF81" s="2">
        <f t="shared" si="1108"/>
        <v>0</v>
      </c>
      <c r="WG81" s="2">
        <f t="shared" si="1109"/>
        <v>4.6093000000000002</v>
      </c>
      <c r="WH81" s="2">
        <f t="shared" si="1110"/>
        <v>16.909199999999998</v>
      </c>
      <c r="WI81" s="2">
        <f t="shared" si="1111"/>
        <v>11.0252</v>
      </c>
      <c r="WJ81" s="2">
        <f t="shared" si="1112"/>
        <v>14.474399999999999</v>
      </c>
      <c r="WK81" s="2">
        <f t="shared" si="1113"/>
        <v>0.94299999999999995</v>
      </c>
      <c r="WL81" s="2">
        <f t="shared" si="1114"/>
        <v>0</v>
      </c>
      <c r="WM81" s="2">
        <f t="shared" si="1115"/>
        <v>7.9884000000000004</v>
      </c>
      <c r="WN81" s="2">
        <f t="shared" si="1116"/>
        <v>1.9907999999999999</v>
      </c>
      <c r="WO81" s="2">
        <f t="shared" si="1117"/>
        <v>2.7159</v>
      </c>
      <c r="WP81" s="2">
        <f t="shared" si="1118"/>
        <v>1.8715333329999999</v>
      </c>
      <c r="WQ81" s="2">
        <f t="shared" si="1119"/>
        <v>7.0400000000000004E-2</v>
      </c>
      <c r="WR81" s="2">
        <f t="shared" si="1120"/>
        <v>13.523524999999999</v>
      </c>
      <c r="WS81" s="2">
        <f t="shared" si="1121"/>
        <v>0.18840000000000001</v>
      </c>
      <c r="WT81" s="2">
        <f t="shared" si="1122"/>
        <v>2.1960000000000002</v>
      </c>
      <c r="WU81" s="2">
        <f t="shared" si="1123"/>
        <v>1.6774466666000001</v>
      </c>
      <c r="WV81" s="2">
        <f t="shared" si="1124"/>
        <v>4.9568000000000003</v>
      </c>
      <c r="WW81" s="2">
        <f t="shared" si="1125"/>
        <v>6.0000000000000001E-3</v>
      </c>
      <c r="WX81" s="2">
        <f t="shared" si="1126"/>
        <v>10.17033333</v>
      </c>
      <c r="WY81" s="2">
        <f t="shared" si="1127"/>
        <v>5.0880000000000001</v>
      </c>
      <c r="WZ81" s="2">
        <f t="shared" si="1128"/>
        <v>7.7593500000000004</v>
      </c>
      <c r="XA81" s="2">
        <f t="shared" si="1129"/>
        <v>0.70709999999999995</v>
      </c>
      <c r="XB81" s="2">
        <f t="shared" si="1130"/>
        <v>1.7445999999999999</v>
      </c>
      <c r="XC81" s="2">
        <f t="shared" si="1131"/>
        <v>0</v>
      </c>
      <c r="XD81" s="2">
        <f t="shared" si="1132"/>
        <v>18.3155</v>
      </c>
      <c r="XE81" s="2">
        <f t="shared" si="1133"/>
        <v>17.28</v>
      </c>
      <c r="XF81" s="2">
        <f t="shared" si="1134"/>
        <v>0</v>
      </c>
      <c r="XG81" s="2">
        <f t="shared" si="1135"/>
        <v>3.6211500000000001</v>
      </c>
      <c r="XH81" s="2">
        <f t="shared" si="1136"/>
        <v>53.226399999999998</v>
      </c>
      <c r="XI81" s="2">
        <f t="shared" si="1137"/>
        <v>56.409733340000002</v>
      </c>
      <c r="XJ81" s="2">
        <f t="shared" si="1138"/>
        <v>33.047916669999999</v>
      </c>
      <c r="XK81" s="2">
        <f t="shared" si="1139"/>
        <v>4.8080999999999996</v>
      </c>
      <c r="XL81" s="2">
        <f t="shared" si="1140"/>
        <v>12.321999999999999</v>
      </c>
      <c r="XM81" s="2">
        <f t="shared" si="1141"/>
        <v>37.342799999999997</v>
      </c>
      <c r="XN81" s="2">
        <f t="shared" si="1142"/>
        <v>12.688000000000001</v>
      </c>
      <c r="XO81" s="2">
        <f t="shared" si="1143"/>
        <v>64.77</v>
      </c>
      <c r="XP81" s="2">
        <f t="shared" si="1144"/>
        <v>1.1648000000000001</v>
      </c>
      <c r="XQ81" s="2">
        <f t="shared" si="1145"/>
        <v>4.6239999999999997</v>
      </c>
      <c r="XR81" s="2">
        <f t="shared" si="1146"/>
        <v>15.624000000000001</v>
      </c>
      <c r="XS81" s="2">
        <f t="shared" si="1147"/>
        <v>31.06133333</v>
      </c>
      <c r="XT81" s="2">
        <f t="shared" si="1148"/>
        <v>35.121933329999997</v>
      </c>
      <c r="XU81" s="2">
        <f t="shared" si="1149"/>
        <v>0</v>
      </c>
      <c r="XV81" s="2">
        <f t="shared" si="1150"/>
        <v>32.060699999999997</v>
      </c>
      <c r="XW81" s="2">
        <f t="shared" si="1151"/>
        <v>1.1691999999</v>
      </c>
      <c r="XX81" s="2">
        <f t="shared" si="1152"/>
        <v>0</v>
      </c>
      <c r="XY81" s="2">
        <f t="shared" si="1153"/>
        <v>0</v>
      </c>
      <c r="XZ81" s="2">
        <f t="shared" si="1154"/>
        <v>0</v>
      </c>
      <c r="YA81" s="2">
        <f t="shared" si="1155"/>
        <v>4.4999999999999998E-2</v>
      </c>
      <c r="YB81" s="2">
        <f t="shared" si="1156"/>
        <v>107.10986664000001</v>
      </c>
      <c r="YC81" s="2">
        <f t="shared" si="1157"/>
        <v>61.758600000000001</v>
      </c>
      <c r="YD81" s="2">
        <f t="shared" si="1158"/>
        <v>50.968000000000004</v>
      </c>
      <c r="YE81" s="2">
        <f t="shared" si="1159"/>
        <v>4.3792</v>
      </c>
      <c r="YF81" s="2">
        <f t="shared" si="1160"/>
        <v>0.504</v>
      </c>
      <c r="YG81" s="2">
        <f t="shared" si="1161"/>
        <v>6.24</v>
      </c>
      <c r="YH81" s="2">
        <f t="shared" si="1162"/>
        <v>15.6996</v>
      </c>
      <c r="YI81" s="2">
        <f t="shared" si="1163"/>
        <v>28.947199999999999</v>
      </c>
      <c r="YJ81" s="2">
        <f t="shared" si="1164"/>
        <v>12.775400003999998</v>
      </c>
      <c r="YK81" s="2">
        <f t="shared" si="1165"/>
        <v>16.249600000000001</v>
      </c>
      <c r="YL81" s="2">
        <f t="shared" si="1166"/>
        <v>6.0677333320000004</v>
      </c>
      <c r="YM81" s="2">
        <f t="shared" si="1167"/>
        <v>11.9724</v>
      </c>
      <c r="YN81" s="2">
        <f t="shared" si="1168"/>
        <v>6.1421333336000004</v>
      </c>
      <c r="YO81" s="2">
        <f t="shared" si="1169"/>
        <v>0.83916000000000002</v>
      </c>
      <c r="YP81" s="2">
        <f t="shared" si="1170"/>
        <v>2.7442799999999998</v>
      </c>
      <c r="YQ81" s="2">
        <f t="shared" si="1171"/>
        <v>0</v>
      </c>
      <c r="YR81" s="2">
        <f t="shared" si="1172"/>
        <v>0</v>
      </c>
      <c r="YS81" s="2">
        <f t="shared" si="1173"/>
        <v>22.518133332000001</v>
      </c>
      <c r="YT81" s="2">
        <f t="shared" si="1174"/>
        <v>0</v>
      </c>
      <c r="YU81" s="2">
        <f t="shared" si="1175"/>
        <v>0</v>
      </c>
      <c r="YV81" s="2">
        <f t="shared" si="1176"/>
        <v>1.6181333335999999</v>
      </c>
      <c r="YW81" s="2">
        <f t="shared" si="1177"/>
        <v>0</v>
      </c>
      <c r="YX81" s="2">
        <f t="shared" si="1178"/>
        <v>26.619199999999999</v>
      </c>
      <c r="YY81" s="2">
        <f t="shared" si="1179"/>
        <v>23.085999999999999</v>
      </c>
      <c r="YZ81" s="2">
        <f t="shared" si="1180"/>
        <v>8.8849999999999998</v>
      </c>
      <c r="ZA81" s="2">
        <f t="shared" si="1181"/>
        <v>0</v>
      </c>
      <c r="ZB81" s="2">
        <f t="shared" si="1182"/>
        <v>0</v>
      </c>
      <c r="ZC81" s="2">
        <f t="shared" si="1183"/>
        <v>0</v>
      </c>
      <c r="ZD81" s="2">
        <f t="shared" si="1184"/>
        <v>0</v>
      </c>
      <c r="ZE81" s="2">
        <f t="shared" si="1185"/>
        <v>18.437200000000001</v>
      </c>
      <c r="ZF81" s="2">
        <f t="shared" si="1186"/>
        <v>67.636799999999994</v>
      </c>
      <c r="ZG81" s="2">
        <f t="shared" si="1187"/>
        <v>44.1008</v>
      </c>
      <c r="ZH81" s="2">
        <f t="shared" si="1188"/>
        <v>57.897599999999997</v>
      </c>
      <c r="ZI81" s="2">
        <f t="shared" si="1189"/>
        <v>3.7719999999999998</v>
      </c>
      <c r="ZJ81" s="2">
        <f t="shared" si="1190"/>
        <v>0</v>
      </c>
      <c r="ZK81" s="2">
        <f t="shared" si="1191"/>
        <v>31.953600000000002</v>
      </c>
      <c r="ZL81" s="2">
        <f t="shared" si="1192"/>
        <v>7.9631999999999996</v>
      </c>
      <c r="ZM81" s="2">
        <f t="shared" si="1193"/>
        <v>10.8636</v>
      </c>
      <c r="ZN81" s="2">
        <f t="shared" si="1194"/>
        <v>7.4861333319999996</v>
      </c>
      <c r="ZO81" s="2">
        <f t="shared" si="1195"/>
        <v>0.28160000000000002</v>
      </c>
      <c r="ZP81" s="2">
        <f t="shared" si="1196"/>
        <v>54.094099999999997</v>
      </c>
      <c r="ZQ81" s="2">
        <f t="shared" si="1197"/>
        <v>0.75360000000000005</v>
      </c>
      <c r="ZR81" s="2">
        <f t="shared" si="1198"/>
        <v>8.7840000000000007</v>
      </c>
      <c r="ZS81" s="2">
        <f t="shared" si="1199"/>
        <v>6.7097866664000003</v>
      </c>
      <c r="ZT81" s="2">
        <f t="shared" si="1200"/>
        <v>19.827200000000001</v>
      </c>
      <c r="ZU81" s="2">
        <f t="shared" si="1201"/>
        <v>2.4E-2</v>
      </c>
      <c r="ZV81" s="2">
        <f t="shared" si="1202"/>
        <v>40.68133332</v>
      </c>
      <c r="ZW81" s="2">
        <f t="shared" si="1203"/>
        <v>20.352</v>
      </c>
      <c r="ZX81" s="2">
        <f t="shared" si="1204"/>
        <v>31.037400000000002</v>
      </c>
      <c r="ZY81" s="2">
        <f t="shared" si="1205"/>
        <v>2.8283999999999998</v>
      </c>
      <c r="ZZ81" s="2">
        <f t="shared" si="1206"/>
        <v>6.9783999999999997</v>
      </c>
      <c r="AAA81" s="2">
        <f t="shared" si="1207"/>
        <v>0</v>
      </c>
      <c r="AAB81" s="2">
        <f t="shared" si="1208"/>
        <v>73.262</v>
      </c>
      <c r="AAC81" s="2">
        <f t="shared" si="1209"/>
        <v>69.12</v>
      </c>
      <c r="AAD81" s="2">
        <f t="shared" si="1210"/>
        <v>0</v>
      </c>
      <c r="AAE81" s="2">
        <f t="shared" si="1211"/>
        <v>14.4846</v>
      </c>
      <c r="AAF81" s="2">
        <f t="shared" si="1212"/>
        <v>212.90559999999999</v>
      </c>
      <c r="AAG81" s="2">
        <f t="shared" si="1213"/>
        <v>225.63893336000001</v>
      </c>
      <c r="AAH81" s="2">
        <f t="shared" si="1214"/>
        <v>132.19166668</v>
      </c>
      <c r="AAI81" s="2">
        <f t="shared" si="1215"/>
        <v>19.232399999999998</v>
      </c>
      <c r="AAJ81" s="2">
        <f t="shared" si="1216"/>
        <v>49.287999999999997</v>
      </c>
      <c r="AAK81" s="2">
        <f t="shared" si="1217"/>
        <v>149.37119999999999</v>
      </c>
      <c r="AAL81" s="2">
        <f t="shared" si="1218"/>
        <v>50.752000000000002</v>
      </c>
      <c r="AAM81" s="2">
        <f t="shared" si="1219"/>
        <v>259.08</v>
      </c>
      <c r="AAN81" s="2">
        <f t="shared" si="1220"/>
        <v>4.6592000000000002</v>
      </c>
      <c r="AAO81" s="2">
        <f t="shared" si="1221"/>
        <v>18.495999999999999</v>
      </c>
      <c r="AAP81" s="2">
        <f t="shared" si="1222"/>
        <v>62.496000000000002</v>
      </c>
      <c r="AAQ81" s="2">
        <f t="shared" si="1223"/>
        <v>124.24533332</v>
      </c>
      <c r="AAR81" s="2">
        <f t="shared" si="1224"/>
        <v>140.48773331999999</v>
      </c>
      <c r="AAS81" s="2">
        <f t="shared" si="1225"/>
        <v>0</v>
      </c>
      <c r="AAT81" s="2">
        <f t="shared" si="1226"/>
        <v>128.24279999999999</v>
      </c>
      <c r="AAU81" s="2">
        <f t="shared" si="1227"/>
        <v>4.6767999996</v>
      </c>
      <c r="AAV81" s="2">
        <f t="shared" si="1228"/>
        <v>0</v>
      </c>
      <c r="AAW81" s="2">
        <f t="shared" si="1229"/>
        <v>0</v>
      </c>
      <c r="AAX81" s="2">
        <f t="shared" si="1230"/>
        <v>0</v>
      </c>
      <c r="AAY81" s="2">
        <f t="shared" si="1231"/>
        <v>0.18</v>
      </c>
      <c r="AAZ81" s="2">
        <f t="shared" si="1232"/>
        <v>1607.0514285714289</v>
      </c>
      <c r="ABA81" s="2">
        <f t="shared" si="1233"/>
        <v>37.102774514588845</v>
      </c>
      <c r="ABB81" s="2">
        <f t="shared" si="1234"/>
        <v>11.540197219989405</v>
      </c>
      <c r="ABC81" s="1">
        <v>3</v>
      </c>
      <c r="ABD81" s="1">
        <v>3</v>
      </c>
      <c r="ABE81" s="1">
        <v>1</v>
      </c>
      <c r="ABF81" s="1">
        <v>3</v>
      </c>
      <c r="ABG81" s="1">
        <v>3</v>
      </c>
      <c r="ABH81" s="1">
        <v>4</v>
      </c>
      <c r="ABI81" s="1">
        <v>1</v>
      </c>
      <c r="ABJ81" s="1">
        <v>2</v>
      </c>
      <c r="ABK81" s="1">
        <v>2</v>
      </c>
      <c r="ABL81" s="1">
        <v>2</v>
      </c>
      <c r="ABM81" s="1">
        <v>1</v>
      </c>
      <c r="ABN81" s="1">
        <v>1</v>
      </c>
      <c r="ABO81" s="1">
        <v>3</v>
      </c>
      <c r="ABP81" s="1">
        <v>1</v>
      </c>
      <c r="ABQ81" s="1">
        <v>4</v>
      </c>
      <c r="ABR81" s="7">
        <f t="shared" si="1235"/>
        <v>34</v>
      </c>
      <c r="ABS81" s="7">
        <f t="shared" si="1236"/>
        <v>13</v>
      </c>
      <c r="ABT81" s="7">
        <f t="shared" si="1237"/>
        <v>11</v>
      </c>
      <c r="ABU81" s="7">
        <f t="shared" si="1238"/>
        <v>10</v>
      </c>
      <c r="ABV81" s="4">
        <v>3</v>
      </c>
      <c r="ABW81" s="4">
        <v>3</v>
      </c>
      <c r="ABX81" s="4">
        <v>1</v>
      </c>
      <c r="ABY81" s="4">
        <v>2</v>
      </c>
      <c r="ABZ81" s="4">
        <v>2</v>
      </c>
      <c r="ACA81" s="4">
        <v>1</v>
      </c>
      <c r="ACB81" s="4">
        <v>2</v>
      </c>
      <c r="ACC81" s="4">
        <v>3</v>
      </c>
      <c r="ACD81" s="4">
        <v>2</v>
      </c>
      <c r="ACE81" s="4">
        <v>1</v>
      </c>
      <c r="ACF81" s="4">
        <v>2</v>
      </c>
      <c r="ACG81" s="4">
        <v>3</v>
      </c>
      <c r="ACH81" s="4">
        <v>2</v>
      </c>
      <c r="ACI81" s="4">
        <v>4</v>
      </c>
      <c r="ACJ81" s="4">
        <v>1</v>
      </c>
      <c r="ACK81" s="4">
        <v>5</v>
      </c>
      <c r="ACL81" s="4">
        <v>4</v>
      </c>
      <c r="ACM81" s="4">
        <v>3</v>
      </c>
      <c r="ACN81" s="4">
        <v>1</v>
      </c>
      <c r="ACO81" s="4">
        <v>4</v>
      </c>
      <c r="ACP81" s="4">
        <v>3</v>
      </c>
      <c r="ACQ81" s="4">
        <v>2</v>
      </c>
      <c r="ACR81" s="4">
        <v>2</v>
      </c>
      <c r="ACS81" s="4">
        <v>2</v>
      </c>
      <c r="ACT81" s="4">
        <v>3</v>
      </c>
      <c r="ACU81" s="4">
        <v>2</v>
      </c>
      <c r="ACV81" s="4">
        <v>2</v>
      </c>
      <c r="ACW81" s="4">
        <v>2</v>
      </c>
      <c r="ACX81" s="4">
        <v>3</v>
      </c>
      <c r="ACY81" s="4">
        <v>3</v>
      </c>
      <c r="ACZ81" s="4">
        <v>2</v>
      </c>
      <c r="ADA81" s="4">
        <v>3</v>
      </c>
      <c r="ADB81" s="4">
        <v>2</v>
      </c>
      <c r="ADC81" s="4">
        <v>2</v>
      </c>
      <c r="ADD81" s="4">
        <v>3</v>
      </c>
      <c r="ADE81" s="4">
        <v>4</v>
      </c>
      <c r="ADF81" s="4">
        <v>3</v>
      </c>
      <c r="ADG81" s="4">
        <v>2</v>
      </c>
      <c r="ADH81" s="4">
        <v>2</v>
      </c>
      <c r="ADI81" s="4">
        <v>4</v>
      </c>
      <c r="ADJ81" s="4">
        <v>2</v>
      </c>
      <c r="ADK81" s="4">
        <v>4</v>
      </c>
      <c r="ADL81" s="4">
        <v>2</v>
      </c>
      <c r="ADM81" s="4">
        <v>4</v>
      </c>
      <c r="ADN81" s="4">
        <v>4</v>
      </c>
      <c r="ADO81" s="4">
        <v>4</v>
      </c>
      <c r="ADP81" s="4">
        <v>2</v>
      </c>
      <c r="ADQ81" s="4">
        <v>4</v>
      </c>
      <c r="ADR81" s="4">
        <v>4</v>
      </c>
      <c r="ADS81" s="4">
        <v>3</v>
      </c>
      <c r="ADT81" s="4">
        <v>4</v>
      </c>
      <c r="ADU81" s="4">
        <v>4</v>
      </c>
      <c r="ADV81" s="4">
        <v>4</v>
      </c>
      <c r="ADW81" s="4">
        <v>3</v>
      </c>
      <c r="ADX81" s="4">
        <v>2</v>
      </c>
      <c r="ADY81" s="4">
        <v>3</v>
      </c>
      <c r="ADZ81" s="2">
        <f t="shared" si="1239"/>
        <v>11</v>
      </c>
      <c r="AEA81" s="2">
        <f t="shared" si="1240"/>
        <v>24</v>
      </c>
      <c r="AEB81" s="2">
        <f t="shared" si="1241"/>
        <v>19</v>
      </c>
      <c r="AEC81" s="2">
        <f t="shared" si="1242"/>
        <v>11</v>
      </c>
      <c r="AED81" s="2">
        <f t="shared" si="1243"/>
        <v>18</v>
      </c>
      <c r="AEE81" s="2">
        <f t="shared" si="1244"/>
        <v>29</v>
      </c>
      <c r="AEF81" s="2">
        <f t="shared" si="1245"/>
        <v>27</v>
      </c>
      <c r="AEG81" s="2">
        <f t="shared" si="1246"/>
        <v>12</v>
      </c>
      <c r="AEH81" s="4">
        <v>1</v>
      </c>
      <c r="AEI81" s="4">
        <v>1</v>
      </c>
      <c r="AEJ81" s="4">
        <v>1</v>
      </c>
      <c r="AEK81" s="4">
        <v>3</v>
      </c>
      <c r="AEL81" s="4">
        <v>2</v>
      </c>
      <c r="AEM81" s="4">
        <v>1</v>
      </c>
      <c r="AEN81" s="4">
        <v>1</v>
      </c>
      <c r="AEO81" s="4">
        <v>1</v>
      </c>
      <c r="AEP81" s="4">
        <v>1</v>
      </c>
      <c r="AEQ81" s="4">
        <v>1</v>
      </c>
      <c r="AER81" s="4">
        <v>2</v>
      </c>
      <c r="AES81" s="4">
        <v>4</v>
      </c>
      <c r="AET81" s="4">
        <v>3</v>
      </c>
      <c r="AEU81" s="4">
        <v>3</v>
      </c>
      <c r="AEV81" s="4">
        <v>2</v>
      </c>
      <c r="AEW81" s="4">
        <v>2</v>
      </c>
      <c r="AEX81" s="4">
        <v>2</v>
      </c>
      <c r="AEY81" s="4">
        <v>2</v>
      </c>
      <c r="AEZ81" s="4">
        <v>2</v>
      </c>
      <c r="AFA81" s="4">
        <v>2</v>
      </c>
      <c r="AFB81" s="4">
        <v>2</v>
      </c>
      <c r="AFC81" s="4">
        <v>3</v>
      </c>
      <c r="AFD81" s="4">
        <v>3</v>
      </c>
      <c r="AFE81" s="4">
        <v>5</v>
      </c>
      <c r="AFF81" s="4">
        <v>5</v>
      </c>
      <c r="AFG81" s="4">
        <v>5</v>
      </c>
      <c r="AFH81" s="4">
        <v>5</v>
      </c>
      <c r="AFI81" s="4">
        <v>4</v>
      </c>
      <c r="AFJ81" s="4">
        <v>4</v>
      </c>
      <c r="AFK81" s="4">
        <v>4</v>
      </c>
      <c r="AFL81" s="4">
        <v>4</v>
      </c>
      <c r="AFM81" s="4">
        <v>3</v>
      </c>
      <c r="AFN81" s="1">
        <v>3</v>
      </c>
      <c r="AFO81" s="2">
        <f t="shared" si="1247"/>
        <v>87</v>
      </c>
      <c r="AFP81" s="2">
        <f t="shared" si="1248"/>
        <v>13</v>
      </c>
      <c r="AFQ81" s="2">
        <f t="shared" si="1249"/>
        <v>32</v>
      </c>
      <c r="AFR81" s="2">
        <f t="shared" si="1250"/>
        <v>42</v>
      </c>
      <c r="AFS81" s="4">
        <v>1</v>
      </c>
      <c r="AFT81" s="4">
        <v>0</v>
      </c>
      <c r="AFU81" s="4">
        <v>0</v>
      </c>
      <c r="AFV81" s="4">
        <v>1</v>
      </c>
      <c r="AFW81" s="4">
        <v>0</v>
      </c>
      <c r="AFX81" s="4">
        <v>2</v>
      </c>
      <c r="AFY81" s="4">
        <v>0</v>
      </c>
      <c r="AFZ81" s="4">
        <v>0</v>
      </c>
      <c r="AGA81" s="4">
        <v>20</v>
      </c>
      <c r="AGB81" s="4">
        <v>2</v>
      </c>
      <c r="AGC81" s="4">
        <v>0</v>
      </c>
      <c r="AGD81" s="4">
        <v>0</v>
      </c>
      <c r="AGE81" s="4">
        <v>20</v>
      </c>
      <c r="AGF81" s="4">
        <v>3</v>
      </c>
      <c r="AGG81" s="4">
        <v>0</v>
      </c>
      <c r="AGH81" s="4">
        <v>0</v>
      </c>
      <c r="AGI81" s="4">
        <v>30</v>
      </c>
      <c r="AGJ81" s="4">
        <v>0</v>
      </c>
      <c r="AGK81" s="4">
        <v>0</v>
      </c>
      <c r="AGL81" s="4">
        <v>0</v>
      </c>
      <c r="AGM81" s="4">
        <v>0</v>
      </c>
      <c r="AGN81" s="4">
        <v>7</v>
      </c>
      <c r="AGO81" s="4">
        <v>0</v>
      </c>
      <c r="AGP81" s="4">
        <v>1</v>
      </c>
      <c r="AGQ81" s="4">
        <v>0</v>
      </c>
      <c r="AGR81" s="4">
        <v>0</v>
      </c>
      <c r="AGS81" s="4">
        <v>0</v>
      </c>
      <c r="AGT81" s="4">
        <v>0</v>
      </c>
      <c r="AGU81" s="4">
        <v>0</v>
      </c>
      <c r="AGV81" s="4">
        <v>1</v>
      </c>
      <c r="AGW81" s="4">
        <v>0</v>
      </c>
      <c r="AGX81" s="4">
        <v>1</v>
      </c>
      <c r="AGY81" s="4">
        <v>0</v>
      </c>
      <c r="AGZ81" s="4">
        <v>0</v>
      </c>
      <c r="AHA81" s="4">
        <v>0</v>
      </c>
      <c r="AHB81" s="4">
        <v>0</v>
      </c>
      <c r="AHC81" s="4">
        <v>0</v>
      </c>
      <c r="AHD81" s="4">
        <v>0</v>
      </c>
      <c r="AHE81" s="4">
        <v>0</v>
      </c>
      <c r="AHF81" s="4">
        <v>0</v>
      </c>
      <c r="AHG81" s="4">
        <v>0</v>
      </c>
      <c r="AHH81" s="4">
        <v>0</v>
      </c>
      <c r="AHI81" s="4">
        <v>0</v>
      </c>
      <c r="AHJ81" s="4">
        <v>0</v>
      </c>
      <c r="AHK81" s="4">
        <v>0</v>
      </c>
      <c r="AHL81" s="4">
        <v>7</v>
      </c>
      <c r="AHM81" s="4">
        <v>0</v>
      </c>
      <c r="AHN81" s="4">
        <v>5</v>
      </c>
      <c r="AHO81" s="4">
        <v>0</v>
      </c>
      <c r="AHP81" s="2">
        <f t="shared" si="1251"/>
        <v>0</v>
      </c>
      <c r="AHQ81" s="2">
        <f t="shared" si="1252"/>
        <v>160</v>
      </c>
      <c r="AHR81" s="2">
        <f t="shared" si="1253"/>
        <v>132</v>
      </c>
      <c r="AHS81" s="2">
        <f t="shared" si="1254"/>
        <v>292</v>
      </c>
      <c r="AHT81" s="2">
        <f t="shared" si="1255"/>
        <v>1386</v>
      </c>
      <c r="AHU81" s="2">
        <f t="shared" si="1256"/>
        <v>0</v>
      </c>
      <c r="AHV81" s="2">
        <f t="shared" si="1257"/>
        <v>1386</v>
      </c>
      <c r="AHW81" s="2">
        <f t="shared" si="1258"/>
        <v>0</v>
      </c>
      <c r="AHX81" s="2">
        <f t="shared" si="1259"/>
        <v>180</v>
      </c>
      <c r="AHY81" s="2">
        <f t="shared" si="1260"/>
        <v>180</v>
      </c>
      <c r="AHZ81" s="2">
        <f t="shared" si="1261"/>
        <v>0</v>
      </c>
      <c r="AIA81" s="2">
        <f t="shared" si="1262"/>
        <v>0</v>
      </c>
      <c r="AIB81" s="2">
        <f t="shared" si="1263"/>
        <v>0</v>
      </c>
      <c r="AIC81" s="2">
        <f t="shared" si="1264"/>
        <v>0</v>
      </c>
      <c r="AID81" s="2">
        <f t="shared" si="1265"/>
        <v>1858</v>
      </c>
      <c r="AIE81" s="2" t="s">
        <v>1268</v>
      </c>
      <c r="AIF81" s="1">
        <v>1</v>
      </c>
      <c r="AIG81" s="1">
        <v>1</v>
      </c>
      <c r="AIH81" s="1">
        <v>1</v>
      </c>
      <c r="AII81" s="1">
        <v>1</v>
      </c>
      <c r="AIJ81" s="1">
        <v>1</v>
      </c>
      <c r="AIK81" s="1">
        <v>1</v>
      </c>
      <c r="AIL81" s="1">
        <v>1</v>
      </c>
      <c r="AIM81" s="1">
        <v>1</v>
      </c>
      <c r="AIN81" s="1">
        <v>1</v>
      </c>
      <c r="AIO81" s="1">
        <v>1</v>
      </c>
      <c r="AIP81" s="1">
        <v>1</v>
      </c>
      <c r="AIQ81" s="1">
        <v>1</v>
      </c>
      <c r="AIR81" s="7">
        <f t="shared" si="1266"/>
        <v>12</v>
      </c>
      <c r="AIS81" s="7">
        <f t="shared" si="1267"/>
        <v>0</v>
      </c>
      <c r="AIT81" s="7">
        <f t="shared" si="1268"/>
        <v>100</v>
      </c>
      <c r="AIU81" s="7" t="str">
        <f t="shared" si="1269"/>
        <v>RIGHT</v>
      </c>
      <c r="AIV81" s="4">
        <v>1</v>
      </c>
      <c r="AIW81" s="4">
        <v>4</v>
      </c>
      <c r="AIX81" s="4">
        <v>2</v>
      </c>
      <c r="AIY81" s="4">
        <v>4</v>
      </c>
      <c r="AIZ81" s="4">
        <v>1</v>
      </c>
      <c r="AJA81" s="4">
        <v>3</v>
      </c>
      <c r="AJB81" s="4">
        <v>1</v>
      </c>
      <c r="AJC81" s="4">
        <v>1</v>
      </c>
      <c r="AJD81" s="4">
        <v>2</v>
      </c>
      <c r="AJE81" s="4">
        <v>1</v>
      </c>
      <c r="AJF81" s="4">
        <v>1</v>
      </c>
      <c r="AJG81" s="4">
        <v>2</v>
      </c>
      <c r="AJH81" s="4">
        <v>1</v>
      </c>
      <c r="AJI81" s="4">
        <v>2</v>
      </c>
      <c r="AJJ81" s="4">
        <v>1</v>
      </c>
      <c r="AJK81" s="4">
        <v>1</v>
      </c>
      <c r="AJL81" s="4">
        <v>1</v>
      </c>
      <c r="AJM81" s="4">
        <v>4</v>
      </c>
      <c r="AJN81" s="4">
        <v>2</v>
      </c>
      <c r="AJO81" s="4">
        <v>2</v>
      </c>
      <c r="AJP81" s="2">
        <f t="shared" si="1270"/>
        <v>37</v>
      </c>
      <c r="AJQ81" s="2">
        <f t="shared" si="1271"/>
        <v>13</v>
      </c>
      <c r="AJR81" s="2">
        <f t="shared" si="1272"/>
        <v>24</v>
      </c>
      <c r="AJS81" s="4">
        <v>4</v>
      </c>
      <c r="AJT81" s="4">
        <v>4</v>
      </c>
      <c r="AJU81" s="4">
        <v>2</v>
      </c>
      <c r="AJV81" s="4">
        <v>1</v>
      </c>
      <c r="AJW81" s="4">
        <v>2</v>
      </c>
      <c r="AJX81" s="4">
        <v>2</v>
      </c>
      <c r="AJY81" s="4">
        <v>2</v>
      </c>
      <c r="AJZ81" s="4">
        <v>1</v>
      </c>
      <c r="AKA81" s="4">
        <v>1</v>
      </c>
      <c r="AKB81" s="4">
        <v>1</v>
      </c>
      <c r="AKC81" s="4">
        <v>2</v>
      </c>
      <c r="AKD81" s="4">
        <v>1</v>
      </c>
      <c r="AKE81" s="4">
        <v>1</v>
      </c>
      <c r="AKF81" s="4">
        <v>2</v>
      </c>
      <c r="AKG81" s="4">
        <v>1</v>
      </c>
      <c r="AKH81" s="4">
        <v>1</v>
      </c>
      <c r="AKI81" s="4">
        <v>0</v>
      </c>
      <c r="AKJ81" s="4">
        <v>0</v>
      </c>
      <c r="AKK81" s="4">
        <v>0</v>
      </c>
      <c r="AKL81" s="4">
        <v>0</v>
      </c>
      <c r="AKM81" s="4">
        <v>0</v>
      </c>
      <c r="AKN81" s="4">
        <v>0</v>
      </c>
      <c r="AKO81" s="4">
        <v>0</v>
      </c>
      <c r="AKP81" s="4">
        <v>0</v>
      </c>
      <c r="AKQ81" s="4">
        <v>1</v>
      </c>
      <c r="AKR81" s="4" t="s">
        <v>507</v>
      </c>
      <c r="AKS81" s="4">
        <v>0</v>
      </c>
      <c r="AKT81" s="2">
        <v>3</v>
      </c>
      <c r="AKU81" s="2">
        <v>2</v>
      </c>
      <c r="AKV81" s="2">
        <v>1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1">
        <v>4</v>
      </c>
      <c r="ALD81" s="1">
        <v>3</v>
      </c>
      <c r="ALE81" s="1">
        <v>3</v>
      </c>
      <c r="ALF81" s="1">
        <v>4</v>
      </c>
      <c r="ALG81" s="1">
        <v>4</v>
      </c>
      <c r="ALH81" s="1">
        <v>4</v>
      </c>
      <c r="ALI81" s="1">
        <v>2</v>
      </c>
      <c r="ALJ81" s="1">
        <v>3</v>
      </c>
      <c r="ALK81" s="1">
        <v>4</v>
      </c>
      <c r="ALL81" s="1">
        <v>3</v>
      </c>
      <c r="ALM81" s="1">
        <v>2</v>
      </c>
      <c r="ALN81" s="1">
        <v>3</v>
      </c>
      <c r="ALO81" s="1">
        <v>3</v>
      </c>
      <c r="ALP81" s="1">
        <v>2</v>
      </c>
      <c r="ALQ81" s="1">
        <v>3</v>
      </c>
      <c r="ALR81" s="1">
        <v>3</v>
      </c>
      <c r="ALS81" s="1">
        <v>3</v>
      </c>
      <c r="ALT81" s="1">
        <v>4</v>
      </c>
      <c r="ALU81" s="1">
        <v>3</v>
      </c>
      <c r="ALV81" s="1">
        <v>3</v>
      </c>
      <c r="ALW81" s="1">
        <v>2</v>
      </c>
      <c r="ALX81" s="1">
        <v>3</v>
      </c>
      <c r="ALY81" s="1">
        <v>3</v>
      </c>
      <c r="ALZ81" s="2">
        <f t="shared" si="1273"/>
        <v>71</v>
      </c>
      <c r="AMA81">
        <v>11</v>
      </c>
      <c r="AMB81">
        <v>13</v>
      </c>
      <c r="AMC81">
        <v>17</v>
      </c>
      <c r="AMD81">
        <v>20</v>
      </c>
      <c r="AME81" s="1">
        <v>2</v>
      </c>
      <c r="AMF81" s="1">
        <v>2</v>
      </c>
      <c r="AMG81" s="1">
        <v>1</v>
      </c>
      <c r="AMH81" s="1">
        <v>1</v>
      </c>
      <c r="AMI81" s="8">
        <v>4</v>
      </c>
      <c r="AMJ81" s="8">
        <v>4</v>
      </c>
      <c r="AMK81" s="8">
        <v>2</v>
      </c>
      <c r="AML81" s="8">
        <v>1</v>
      </c>
      <c r="AMM81" s="8">
        <v>5</v>
      </c>
      <c r="AMN81" s="8">
        <v>4</v>
      </c>
      <c r="AMO81" s="8">
        <v>4</v>
      </c>
      <c r="AMP81" s="8">
        <v>4</v>
      </c>
      <c r="AMQ81" s="8">
        <v>2</v>
      </c>
      <c r="AMR81" s="8">
        <v>5</v>
      </c>
      <c r="AMS81" s="8">
        <v>4</v>
      </c>
      <c r="AMT81" s="8">
        <v>2</v>
      </c>
      <c r="AMU81" s="8">
        <v>1</v>
      </c>
      <c r="AMV81" s="8">
        <v>4</v>
      </c>
      <c r="AMW81" s="8">
        <v>1</v>
      </c>
      <c r="AMX81" s="8">
        <v>3</v>
      </c>
      <c r="AMY81" s="8">
        <v>4</v>
      </c>
      <c r="AMZ81" s="2">
        <f t="shared" si="1274"/>
        <v>11</v>
      </c>
      <c r="ANA81" s="2">
        <f t="shared" si="1275"/>
        <v>26</v>
      </c>
      <c r="ANB81" s="2">
        <f t="shared" si="1276"/>
        <v>23</v>
      </c>
      <c r="ANC81" s="2">
        <f t="shared" si="1277"/>
        <v>60</v>
      </c>
    </row>
    <row r="82" spans="1:1043" x14ac:dyDescent="0.2">
      <c r="A82" s="2" t="s">
        <v>502</v>
      </c>
      <c r="B82" s="3">
        <v>43475.355069444442</v>
      </c>
      <c r="C82" s="2">
        <v>167.6</v>
      </c>
      <c r="D82" s="2">
        <v>62.4</v>
      </c>
      <c r="E82" s="2">
        <v>22.214500942692283</v>
      </c>
      <c r="F82" s="2">
        <v>53</v>
      </c>
      <c r="G82" s="2">
        <v>-48</v>
      </c>
      <c r="H82" s="2">
        <v>9</v>
      </c>
      <c r="I82" s="2">
        <v>-90</v>
      </c>
      <c r="J82" s="2">
        <v>35</v>
      </c>
      <c r="K82" s="2">
        <v>23</v>
      </c>
      <c r="L82" s="2">
        <v>16</v>
      </c>
      <c r="M82" s="2">
        <v>-24</v>
      </c>
      <c r="N82" s="2">
        <v>-29</v>
      </c>
      <c r="O82" s="2">
        <v>2</v>
      </c>
      <c r="P82" s="2">
        <v>-21</v>
      </c>
      <c r="Q82" s="2">
        <v>-40</v>
      </c>
      <c r="R82" s="2">
        <v>-32</v>
      </c>
      <c r="S82" s="2">
        <v>-3</v>
      </c>
      <c r="T82" s="2">
        <v>19</v>
      </c>
      <c r="U82" s="2">
        <v>-20</v>
      </c>
      <c r="V82" s="2">
        <v>29</v>
      </c>
      <c r="W82" s="2">
        <v>19</v>
      </c>
      <c r="X82" s="2">
        <v>20</v>
      </c>
      <c r="Y82" s="2">
        <v>0</v>
      </c>
      <c r="Z82" s="2">
        <v>-10</v>
      </c>
      <c r="AA82" s="2">
        <v>20</v>
      </c>
      <c r="AB82" s="2">
        <v>-37</v>
      </c>
      <c r="AC82" s="2">
        <v>-32</v>
      </c>
      <c r="AD82" s="2">
        <v>-44</v>
      </c>
      <c r="AE82" s="2">
        <v>24</v>
      </c>
      <c r="AF82" s="2">
        <v>38</v>
      </c>
      <c r="AG82" s="2">
        <v>-13</v>
      </c>
      <c r="AH82" s="2">
        <v>25</v>
      </c>
      <c r="AI82" s="2">
        <v>18</v>
      </c>
      <c r="AJ82" s="2">
        <v>-2</v>
      </c>
      <c r="AK82" s="2">
        <v>-94</v>
      </c>
      <c r="AL82" s="2">
        <v>-98</v>
      </c>
      <c r="AM82" s="2">
        <v>26</v>
      </c>
      <c r="AN82" s="2">
        <v>25</v>
      </c>
      <c r="AO82" s="2">
        <v>0</v>
      </c>
      <c r="AP82" s="2">
        <v>1</v>
      </c>
      <c r="AQ82" s="2">
        <v>1</v>
      </c>
      <c r="AR82" s="4">
        <v>2</v>
      </c>
      <c r="AS82" s="4">
        <v>1</v>
      </c>
      <c r="AT82" s="4">
        <v>1</v>
      </c>
      <c r="AU82" s="4">
        <v>1</v>
      </c>
      <c r="AV82" s="4">
        <v>2</v>
      </c>
      <c r="AW82" s="4">
        <v>2</v>
      </c>
      <c r="AX82" s="4">
        <v>2</v>
      </c>
      <c r="AY82" s="4">
        <v>1</v>
      </c>
      <c r="AZ82" s="4">
        <v>1</v>
      </c>
      <c r="BA82" s="4">
        <v>2</v>
      </c>
      <c r="BB82" s="4">
        <v>1</v>
      </c>
      <c r="BC82" s="4">
        <v>2</v>
      </c>
      <c r="BD82" s="4">
        <v>2</v>
      </c>
      <c r="BE82" s="4">
        <v>1</v>
      </c>
      <c r="BF82" s="4">
        <v>1</v>
      </c>
      <c r="BG82" s="4">
        <v>4</v>
      </c>
      <c r="BH82" s="4">
        <v>3</v>
      </c>
      <c r="BI82" s="4">
        <v>1</v>
      </c>
      <c r="BJ82" s="4">
        <v>1</v>
      </c>
      <c r="BK82" s="4">
        <v>1</v>
      </c>
      <c r="BL82" s="4">
        <v>2</v>
      </c>
      <c r="BM82" s="4">
        <v>4</v>
      </c>
      <c r="BN82" s="4">
        <v>1</v>
      </c>
      <c r="BO82" s="4">
        <v>1</v>
      </c>
      <c r="BP82" s="4">
        <v>2</v>
      </c>
      <c r="BQ82" s="4">
        <v>1</v>
      </c>
      <c r="BR82" s="4">
        <v>1</v>
      </c>
      <c r="BS82" s="4">
        <v>1</v>
      </c>
      <c r="BT82" s="4">
        <v>1</v>
      </c>
      <c r="BU82" s="4">
        <v>2</v>
      </c>
      <c r="BV82" s="4">
        <v>1</v>
      </c>
      <c r="BW82" s="4">
        <v>2</v>
      </c>
      <c r="BX82" s="4">
        <v>2</v>
      </c>
      <c r="BY82" s="4">
        <v>1</v>
      </c>
      <c r="BZ82" s="4">
        <v>1</v>
      </c>
      <c r="CA82" s="4">
        <v>2</v>
      </c>
      <c r="CB82" s="4">
        <v>1</v>
      </c>
      <c r="CC82" s="4">
        <v>2</v>
      </c>
      <c r="CD82" s="4">
        <v>1</v>
      </c>
      <c r="CE82" s="4">
        <v>1</v>
      </c>
      <c r="CF82" s="4">
        <v>2</v>
      </c>
      <c r="CG82" s="4">
        <v>1</v>
      </c>
      <c r="CH82" s="4">
        <v>2</v>
      </c>
      <c r="CI82" s="4">
        <v>2</v>
      </c>
      <c r="CJ82" s="4">
        <v>2</v>
      </c>
      <c r="CK82" s="4">
        <v>3</v>
      </c>
      <c r="CL82" s="4">
        <v>2</v>
      </c>
      <c r="CM82" s="4">
        <v>1</v>
      </c>
      <c r="CN82" s="4">
        <v>1</v>
      </c>
      <c r="CO82" s="4">
        <v>2</v>
      </c>
      <c r="CP82" s="4">
        <v>4</v>
      </c>
      <c r="CQ82" s="4">
        <v>3</v>
      </c>
      <c r="CR82" s="4">
        <v>1</v>
      </c>
      <c r="CS82" s="4">
        <v>1</v>
      </c>
      <c r="CT82" s="4">
        <v>4</v>
      </c>
      <c r="CU82" s="4">
        <v>1</v>
      </c>
      <c r="CV82" s="4">
        <v>2</v>
      </c>
      <c r="CW82" s="4">
        <v>1</v>
      </c>
      <c r="CX82" s="4">
        <v>1</v>
      </c>
      <c r="CY82" s="4">
        <v>1</v>
      </c>
      <c r="CZ82" s="4">
        <v>1</v>
      </c>
      <c r="DA82" s="4">
        <v>5</v>
      </c>
      <c r="DB82" s="4">
        <v>2</v>
      </c>
      <c r="DC82" s="4">
        <v>2</v>
      </c>
      <c r="DD82" s="4">
        <v>2</v>
      </c>
      <c r="DE82" s="4">
        <v>1</v>
      </c>
      <c r="DF82" s="4">
        <v>2</v>
      </c>
      <c r="DG82" s="4">
        <v>1</v>
      </c>
      <c r="DH82" s="4">
        <v>1</v>
      </c>
      <c r="DI82" s="4">
        <v>1</v>
      </c>
      <c r="DJ82" s="4">
        <v>2</v>
      </c>
      <c r="DK82" s="4">
        <v>2</v>
      </c>
      <c r="DL82" s="4">
        <v>1</v>
      </c>
      <c r="DM82" s="4">
        <v>1</v>
      </c>
      <c r="DN82" s="4">
        <v>2</v>
      </c>
      <c r="DO82" s="4">
        <v>1</v>
      </c>
      <c r="DP82" s="5">
        <v>79.849999999999994</v>
      </c>
      <c r="DQ82" s="5">
        <v>38.159999999999997</v>
      </c>
      <c r="DR82" s="5">
        <v>165.05</v>
      </c>
      <c r="DS82" s="5">
        <v>108.29</v>
      </c>
      <c r="DT82" s="5">
        <v>3.45</v>
      </c>
      <c r="DU82" s="5">
        <v>15</v>
      </c>
      <c r="DV82" s="5">
        <v>129.93</v>
      </c>
      <c r="DW82" s="5">
        <v>65.989999999999995</v>
      </c>
      <c r="DX82" s="5">
        <v>13.15</v>
      </c>
      <c r="DY82" s="5">
        <v>16.71</v>
      </c>
      <c r="DZ82" s="5">
        <v>10.83</v>
      </c>
      <c r="EA82" s="5">
        <v>146.4</v>
      </c>
      <c r="EB82" s="5">
        <v>255.35</v>
      </c>
      <c r="EC82" s="5">
        <v>153.66</v>
      </c>
      <c r="ED82" s="5">
        <v>141.47</v>
      </c>
      <c r="EE82" s="5">
        <v>181.35</v>
      </c>
      <c r="EF82" s="5">
        <v>233.59</v>
      </c>
      <c r="EG82" s="5">
        <v>325.49</v>
      </c>
      <c r="EH82" s="5">
        <v>277.49</v>
      </c>
      <c r="EI82" s="5">
        <v>437</v>
      </c>
      <c r="EJ82" s="5">
        <v>480.09</v>
      </c>
      <c r="EK82" s="5">
        <v>170</v>
      </c>
      <c r="EL82" s="5">
        <v>342.9</v>
      </c>
      <c r="EM82" s="5">
        <v>255.11</v>
      </c>
      <c r="EN82" s="5">
        <v>345.56</v>
      </c>
      <c r="EO82" s="5">
        <v>488</v>
      </c>
      <c r="EP82" s="5">
        <v>211.12</v>
      </c>
      <c r="EQ82" s="5">
        <v>113</v>
      </c>
      <c r="ER82" s="5">
        <v>191.68</v>
      </c>
      <c r="ES82" s="5">
        <v>193.63</v>
      </c>
      <c r="ET82" s="5">
        <v>376.2</v>
      </c>
      <c r="EU82" s="5">
        <v>414.54</v>
      </c>
      <c r="EV82" s="5">
        <v>626.04</v>
      </c>
      <c r="EW82" s="5">
        <v>180.53</v>
      </c>
      <c r="EX82" s="5">
        <v>345.78</v>
      </c>
      <c r="EY82" s="5">
        <v>320.04000000000002</v>
      </c>
      <c r="EZ82" s="5">
        <v>178.92</v>
      </c>
      <c r="FA82" s="5">
        <v>234.51</v>
      </c>
      <c r="FB82" s="5">
        <v>142.71</v>
      </c>
      <c r="FC82" s="5">
        <v>187.24</v>
      </c>
      <c r="FD82" s="5">
        <v>210.15</v>
      </c>
      <c r="FE82" s="5">
        <v>45.39</v>
      </c>
      <c r="FF82" s="5">
        <v>378</v>
      </c>
      <c r="FG82" s="5">
        <v>179.85</v>
      </c>
      <c r="FH82" s="5">
        <v>192.32</v>
      </c>
      <c r="FI82" s="5">
        <v>71.7</v>
      </c>
      <c r="FJ82" s="5">
        <v>288.19</v>
      </c>
      <c r="FK82" s="5">
        <v>113</v>
      </c>
      <c r="FL82" s="5">
        <v>119.29</v>
      </c>
      <c r="FM82" s="5">
        <v>145.82</v>
      </c>
      <c r="FN82" s="5">
        <v>90.89</v>
      </c>
      <c r="FO82" s="5">
        <v>211.61</v>
      </c>
      <c r="FP82" s="5">
        <v>191.15</v>
      </c>
      <c r="FQ82" s="5">
        <v>114.48</v>
      </c>
      <c r="FR82" s="5">
        <v>199.32</v>
      </c>
      <c r="FS82" s="5">
        <v>249.82</v>
      </c>
      <c r="FT82" s="5">
        <v>235.78</v>
      </c>
      <c r="FU82" s="5">
        <v>258.7</v>
      </c>
      <c r="FV82" s="5">
        <v>201.17</v>
      </c>
      <c r="FW82" s="5">
        <v>26.73</v>
      </c>
      <c r="FX82" s="5">
        <v>148.84</v>
      </c>
      <c r="FY82" s="5">
        <v>123</v>
      </c>
      <c r="FZ82" s="5">
        <v>102.48</v>
      </c>
      <c r="GA82" s="5">
        <v>173.4</v>
      </c>
      <c r="GB82" s="5">
        <v>225.68</v>
      </c>
      <c r="GC82" s="5">
        <v>122.4</v>
      </c>
      <c r="GD82" s="5">
        <v>83.7</v>
      </c>
      <c r="GE82" s="5">
        <v>126.79</v>
      </c>
      <c r="GF82" s="5">
        <v>145.15</v>
      </c>
      <c r="GG82" s="5">
        <v>0</v>
      </c>
      <c r="GH82" s="5">
        <v>133.43</v>
      </c>
      <c r="GI82" s="5">
        <v>124.31</v>
      </c>
      <c r="GJ82" s="5">
        <v>2.37</v>
      </c>
      <c r="GK82" s="5">
        <v>313</v>
      </c>
      <c r="GL82" s="5">
        <v>2.37</v>
      </c>
      <c r="GM82" s="5">
        <v>24.38</v>
      </c>
      <c r="GN82" s="2">
        <f t="shared" si="852"/>
        <v>159.69999999999999</v>
      </c>
      <c r="GO82" s="2">
        <f t="shared" si="853"/>
        <v>38.159999999999997</v>
      </c>
      <c r="GP82" s="2">
        <f t="shared" si="854"/>
        <v>165.05</v>
      </c>
      <c r="GQ82" s="2">
        <f t="shared" si="855"/>
        <v>108.29</v>
      </c>
      <c r="GR82" s="2">
        <f t="shared" si="856"/>
        <v>6.9</v>
      </c>
      <c r="GS82" s="2">
        <f t="shared" si="857"/>
        <v>30</v>
      </c>
      <c r="GT82" s="2">
        <f t="shared" si="858"/>
        <v>259.86</v>
      </c>
      <c r="GU82" s="2">
        <f t="shared" si="859"/>
        <v>65.989999999999995</v>
      </c>
      <c r="GV82" s="2">
        <f t="shared" si="860"/>
        <v>13.15</v>
      </c>
      <c r="GW82" s="2">
        <f t="shared" si="861"/>
        <v>33.42</v>
      </c>
      <c r="GX82" s="2">
        <f t="shared" si="862"/>
        <v>10.83</v>
      </c>
      <c r="GY82" s="2">
        <f t="shared" si="863"/>
        <v>292.8</v>
      </c>
      <c r="GZ82" s="2">
        <f t="shared" si="864"/>
        <v>510.7</v>
      </c>
      <c r="HA82" s="2">
        <f t="shared" si="865"/>
        <v>153.66</v>
      </c>
      <c r="HB82" s="2">
        <f t="shared" si="866"/>
        <v>141.47</v>
      </c>
      <c r="HC82" s="2">
        <f t="shared" si="867"/>
        <v>725.4</v>
      </c>
      <c r="HD82" s="2">
        <f t="shared" si="868"/>
        <v>700.77</v>
      </c>
      <c r="HE82" s="2">
        <f t="shared" si="869"/>
        <v>325.49</v>
      </c>
      <c r="HF82" s="2">
        <f t="shared" si="870"/>
        <v>277.49</v>
      </c>
      <c r="HG82" s="2">
        <f t="shared" si="871"/>
        <v>437</v>
      </c>
      <c r="HH82" s="2">
        <f t="shared" si="872"/>
        <v>960.18</v>
      </c>
      <c r="HI82" s="2">
        <f t="shared" si="873"/>
        <v>680</v>
      </c>
      <c r="HJ82" s="2">
        <f t="shared" si="874"/>
        <v>342.9</v>
      </c>
      <c r="HK82" s="2">
        <f t="shared" si="875"/>
        <v>255.11</v>
      </c>
      <c r="HL82" s="2">
        <f t="shared" si="876"/>
        <v>691.12</v>
      </c>
      <c r="HM82" s="2">
        <f t="shared" si="877"/>
        <v>488</v>
      </c>
      <c r="HN82" s="2">
        <f t="shared" si="878"/>
        <v>211.12</v>
      </c>
      <c r="HO82" s="2">
        <f t="shared" si="879"/>
        <v>113</v>
      </c>
      <c r="HP82" s="2">
        <f t="shared" si="880"/>
        <v>191.68</v>
      </c>
      <c r="HQ82" s="2">
        <f t="shared" si="881"/>
        <v>387.26</v>
      </c>
      <c r="HR82" s="2">
        <f t="shared" si="882"/>
        <v>376.2</v>
      </c>
      <c r="HS82" s="2">
        <f t="shared" si="883"/>
        <v>829.08</v>
      </c>
      <c r="HT82" s="2">
        <f t="shared" si="884"/>
        <v>1252.08</v>
      </c>
      <c r="HU82" s="2">
        <f t="shared" si="885"/>
        <v>180.53</v>
      </c>
      <c r="HV82" s="2">
        <f t="shared" si="886"/>
        <v>345.78</v>
      </c>
      <c r="HW82" s="2">
        <f t="shared" si="887"/>
        <v>640.08000000000004</v>
      </c>
      <c r="HX82" s="2">
        <f t="shared" si="888"/>
        <v>178.92</v>
      </c>
      <c r="HY82" s="2">
        <f t="shared" si="889"/>
        <v>469.02</v>
      </c>
      <c r="HZ82" s="2">
        <f t="shared" si="890"/>
        <v>142.71</v>
      </c>
      <c r="IA82" s="2">
        <f t="shared" si="891"/>
        <v>187.24</v>
      </c>
      <c r="IB82" s="2">
        <f t="shared" si="892"/>
        <v>420.3</v>
      </c>
      <c r="IC82" s="2">
        <f t="shared" si="893"/>
        <v>45.39</v>
      </c>
      <c r="ID82" s="2">
        <f t="shared" si="894"/>
        <v>756</v>
      </c>
      <c r="IE82" s="2">
        <f t="shared" si="895"/>
        <v>359.7</v>
      </c>
      <c r="IF82" s="2">
        <f t="shared" si="896"/>
        <v>384.64</v>
      </c>
      <c r="IG82" s="2">
        <f t="shared" si="897"/>
        <v>215.10000000000002</v>
      </c>
      <c r="IH82" s="2">
        <f t="shared" si="898"/>
        <v>576.38</v>
      </c>
      <c r="II82" s="2">
        <f t="shared" si="899"/>
        <v>113</v>
      </c>
      <c r="IJ82" s="2">
        <f t="shared" si="900"/>
        <v>119.29</v>
      </c>
      <c r="IK82" s="2">
        <f t="shared" si="901"/>
        <v>291.64</v>
      </c>
      <c r="IL82" s="2">
        <f t="shared" si="902"/>
        <v>363.56</v>
      </c>
      <c r="IM82" s="2">
        <f t="shared" si="903"/>
        <v>634.83000000000004</v>
      </c>
      <c r="IN82" s="2">
        <f t="shared" si="904"/>
        <v>191.15</v>
      </c>
      <c r="IO82" s="2">
        <f t="shared" si="905"/>
        <v>114.48</v>
      </c>
      <c r="IP82" s="2">
        <f t="shared" si="906"/>
        <v>797.28</v>
      </c>
      <c r="IQ82" s="2">
        <f t="shared" si="907"/>
        <v>249.82</v>
      </c>
      <c r="IR82" s="2">
        <f t="shared" si="908"/>
        <v>471.56</v>
      </c>
      <c r="IS82" s="2">
        <f t="shared" si="909"/>
        <v>258.7</v>
      </c>
      <c r="IT82" s="2">
        <f t="shared" si="910"/>
        <v>201.17</v>
      </c>
      <c r="IU82" s="2">
        <f t="shared" si="911"/>
        <v>26.73</v>
      </c>
      <c r="IV82" s="2">
        <f t="shared" si="912"/>
        <v>148.84</v>
      </c>
      <c r="IW82" s="2">
        <f t="shared" si="913"/>
        <v>615</v>
      </c>
      <c r="IX82" s="2">
        <f t="shared" si="914"/>
        <v>204.96</v>
      </c>
      <c r="IY82" s="2">
        <f t="shared" si="915"/>
        <v>346.8</v>
      </c>
      <c r="IZ82" s="2">
        <f t="shared" si="916"/>
        <v>451.36</v>
      </c>
      <c r="JA82" s="2">
        <f t="shared" si="917"/>
        <v>122.4</v>
      </c>
      <c r="JB82" s="2">
        <f t="shared" si="918"/>
        <v>167.4</v>
      </c>
      <c r="JC82" s="2">
        <f t="shared" si="919"/>
        <v>126.79</v>
      </c>
      <c r="JD82" s="2">
        <f t="shared" si="920"/>
        <v>145.15</v>
      </c>
      <c r="JE82" s="2">
        <f t="shared" si="921"/>
        <v>0</v>
      </c>
      <c r="JF82" s="2">
        <f t="shared" si="922"/>
        <v>266.86</v>
      </c>
      <c r="JG82" s="2">
        <f t="shared" si="923"/>
        <v>248.62</v>
      </c>
      <c r="JH82" s="2">
        <f t="shared" si="924"/>
        <v>2.37</v>
      </c>
      <c r="JI82" s="2">
        <f t="shared" si="925"/>
        <v>313</v>
      </c>
      <c r="JJ82" s="2">
        <f t="shared" si="926"/>
        <v>4.74</v>
      </c>
      <c r="JK82" s="2">
        <f t="shared" si="927"/>
        <v>24.38</v>
      </c>
      <c r="JL82" s="5">
        <v>0.2656</v>
      </c>
      <c r="JM82" s="5">
        <v>0.14754999999999999</v>
      </c>
      <c r="JN82" s="5">
        <v>0.95135000000000003</v>
      </c>
      <c r="JO82" s="5">
        <v>1.3923000000000001</v>
      </c>
      <c r="JP82" s="5">
        <v>5.8500000000000003E-2</v>
      </c>
      <c r="JQ82" s="5">
        <v>0.15</v>
      </c>
      <c r="JR82" s="5">
        <v>12.6183</v>
      </c>
      <c r="JS82" s="5">
        <v>0.54310000000000003</v>
      </c>
      <c r="JT82" s="5">
        <v>0.1190333333</v>
      </c>
      <c r="JU82" s="5">
        <v>0.15086666670000001</v>
      </c>
      <c r="JV82" s="5">
        <v>0.1340666667</v>
      </c>
      <c r="JW82" s="5">
        <v>3.7849166670000001</v>
      </c>
      <c r="JX82" s="5">
        <v>11.46613333</v>
      </c>
      <c r="JY82" s="5">
        <v>10.3194</v>
      </c>
      <c r="JZ82" s="5">
        <v>6.44679</v>
      </c>
      <c r="KA82" s="5">
        <v>0.29294999999999999</v>
      </c>
      <c r="KB82" s="5">
        <v>10.029963329999999</v>
      </c>
      <c r="KC82" s="5">
        <v>16.458500000000001</v>
      </c>
      <c r="KD82" s="5">
        <v>14.6218495</v>
      </c>
      <c r="KE82" s="5">
        <v>33.82</v>
      </c>
      <c r="KF82" s="5">
        <v>30.050133330000001</v>
      </c>
      <c r="KG82" s="5">
        <v>5.22</v>
      </c>
      <c r="KH82" s="5">
        <v>16.382999999999999</v>
      </c>
      <c r="KI82" s="5">
        <v>9.8745999999999992</v>
      </c>
      <c r="KJ82" s="5">
        <v>14.359249999999999</v>
      </c>
      <c r="KK82" s="5">
        <v>0</v>
      </c>
      <c r="KL82" s="5">
        <v>11.1839</v>
      </c>
      <c r="KM82" s="5">
        <v>2.73</v>
      </c>
      <c r="KN82" s="5">
        <v>9.4915000000000003</v>
      </c>
      <c r="KO82" s="5">
        <v>3.6768000000000001</v>
      </c>
      <c r="KP82" s="5">
        <v>16.394400000000001</v>
      </c>
      <c r="KQ82" s="5">
        <v>15.2403</v>
      </c>
      <c r="KR82" s="5">
        <v>26.440200000000001</v>
      </c>
      <c r="KS82" s="5">
        <v>15.008749999999999</v>
      </c>
      <c r="KT82" s="5">
        <v>18.950099999999999</v>
      </c>
      <c r="KU82" s="5">
        <v>5.9976000000000003</v>
      </c>
      <c r="KV82" s="5">
        <v>4.9896000000000003</v>
      </c>
      <c r="KW82" s="5">
        <v>1.7626500000000001</v>
      </c>
      <c r="KX82" s="5">
        <v>1.8480000000000001</v>
      </c>
      <c r="KY82" s="5">
        <v>5.6280000000000001</v>
      </c>
      <c r="KZ82" s="5">
        <v>8.1966249999999992</v>
      </c>
      <c r="LA82" s="5">
        <v>1.4370000000000001</v>
      </c>
      <c r="LB82" s="5">
        <v>15.789</v>
      </c>
      <c r="LC82" s="5">
        <v>14.217396669999999</v>
      </c>
      <c r="LD82" s="5">
        <v>16.942399999999999</v>
      </c>
      <c r="LE82" s="5">
        <v>8.0909999999999993</v>
      </c>
      <c r="LF82" s="5">
        <v>10.3474</v>
      </c>
      <c r="LG82" s="5">
        <v>0.74633333329999996</v>
      </c>
      <c r="LH82" s="5">
        <v>0.90590000000000004</v>
      </c>
      <c r="LI82" s="5">
        <v>2.0419499999999999</v>
      </c>
      <c r="LJ82" s="5">
        <v>6.6978</v>
      </c>
      <c r="LK82" s="5">
        <v>17.363700000000001</v>
      </c>
      <c r="LL82" s="5">
        <v>9.0416000000000007</v>
      </c>
      <c r="LM82" s="5">
        <v>4.032</v>
      </c>
      <c r="LN82" s="5">
        <v>10.54833333</v>
      </c>
      <c r="LO82" s="5">
        <v>10.49</v>
      </c>
      <c r="LP82" s="5">
        <v>11.596399999999999</v>
      </c>
      <c r="LQ82" s="5">
        <v>12.442133330000001</v>
      </c>
      <c r="LR82" s="5">
        <v>2.536666667</v>
      </c>
      <c r="LS82" s="5">
        <v>7.9200000000000007E-2</v>
      </c>
      <c r="LT82" s="5">
        <v>7.93</v>
      </c>
      <c r="LU82" s="5">
        <v>4.8708</v>
      </c>
      <c r="LV82" s="5">
        <v>2.3668</v>
      </c>
      <c r="LW82" s="5">
        <v>1.8360000000000001</v>
      </c>
      <c r="LX82" s="5">
        <v>18.558399999999999</v>
      </c>
      <c r="LY82" s="5">
        <v>1.734</v>
      </c>
      <c r="LZ82" s="5">
        <v>0.372</v>
      </c>
      <c r="MA82" s="5">
        <v>1.3066666669999999E-2</v>
      </c>
      <c r="MB82" s="5">
        <v>4.9133333330000001E-2</v>
      </c>
      <c r="MC82" s="5">
        <v>0</v>
      </c>
      <c r="MD82" s="5">
        <v>0.14760000000000001</v>
      </c>
      <c r="ME82" s="5">
        <v>0</v>
      </c>
      <c r="MF82" s="5">
        <v>4.7399999999999998E-2</v>
      </c>
      <c r="MG82" s="5">
        <v>0</v>
      </c>
      <c r="MH82" s="5">
        <v>0</v>
      </c>
      <c r="MI82" s="5">
        <v>2.3107500000000001</v>
      </c>
      <c r="MJ82" s="2">
        <f t="shared" si="928"/>
        <v>0.53120000000000001</v>
      </c>
      <c r="MK82" s="2">
        <f t="shared" si="929"/>
        <v>0.14754999999999999</v>
      </c>
      <c r="ML82" s="2">
        <f t="shared" si="930"/>
        <v>0.95135000000000003</v>
      </c>
      <c r="MM82" s="2">
        <f t="shared" si="931"/>
        <v>1.3923000000000001</v>
      </c>
      <c r="MN82" s="2">
        <f t="shared" si="932"/>
        <v>0.11700000000000001</v>
      </c>
      <c r="MO82" s="2">
        <f t="shared" si="933"/>
        <v>0.3</v>
      </c>
      <c r="MP82" s="2">
        <f t="shared" si="934"/>
        <v>25.236599999999999</v>
      </c>
      <c r="MQ82" s="2">
        <f t="shared" si="935"/>
        <v>0.54310000000000003</v>
      </c>
      <c r="MR82" s="2">
        <f t="shared" si="936"/>
        <v>0.1190333333</v>
      </c>
      <c r="MS82" s="2">
        <f t="shared" si="937"/>
        <v>0.30173333340000003</v>
      </c>
      <c r="MT82" s="2">
        <f t="shared" si="938"/>
        <v>0.1340666667</v>
      </c>
      <c r="MU82" s="2">
        <f t="shared" si="939"/>
        <v>7.5698333340000001</v>
      </c>
      <c r="MV82" s="2">
        <f t="shared" si="940"/>
        <v>22.93226666</v>
      </c>
      <c r="MW82" s="2">
        <f t="shared" si="941"/>
        <v>10.3194</v>
      </c>
      <c r="MX82" s="2">
        <f t="shared" si="942"/>
        <v>6.44679</v>
      </c>
      <c r="MY82" s="2">
        <f t="shared" si="943"/>
        <v>1.1718</v>
      </c>
      <c r="MZ82" s="2">
        <f t="shared" si="944"/>
        <v>30.089889989999996</v>
      </c>
      <c r="NA82" s="2">
        <f t="shared" si="945"/>
        <v>16.458500000000001</v>
      </c>
      <c r="NB82" s="2">
        <f t="shared" si="946"/>
        <v>14.6218495</v>
      </c>
      <c r="NC82" s="2">
        <f t="shared" si="947"/>
        <v>33.82</v>
      </c>
      <c r="ND82" s="2">
        <f t="shared" si="948"/>
        <v>60.100266660000003</v>
      </c>
      <c r="NE82" s="2">
        <f t="shared" si="949"/>
        <v>20.88</v>
      </c>
      <c r="NF82" s="2">
        <f t="shared" si="950"/>
        <v>16.382999999999999</v>
      </c>
      <c r="NG82" s="2">
        <f t="shared" si="951"/>
        <v>9.8745999999999992</v>
      </c>
      <c r="NH82" s="2">
        <f t="shared" si="952"/>
        <v>28.718499999999999</v>
      </c>
      <c r="NI82" s="2">
        <f t="shared" si="953"/>
        <v>0</v>
      </c>
      <c r="NJ82" s="2">
        <f t="shared" si="954"/>
        <v>11.1839</v>
      </c>
      <c r="NK82" s="2">
        <f t="shared" si="955"/>
        <v>2.73</v>
      </c>
      <c r="NL82" s="2">
        <f t="shared" si="956"/>
        <v>9.4915000000000003</v>
      </c>
      <c r="NM82" s="2">
        <f t="shared" si="957"/>
        <v>7.3536000000000001</v>
      </c>
      <c r="NN82" s="2">
        <f t="shared" si="958"/>
        <v>16.394400000000001</v>
      </c>
      <c r="NO82" s="2">
        <f t="shared" si="959"/>
        <v>30.480599999999999</v>
      </c>
      <c r="NP82" s="2">
        <f t="shared" si="960"/>
        <v>52.880400000000002</v>
      </c>
      <c r="NQ82" s="2">
        <f t="shared" si="961"/>
        <v>15.008749999999999</v>
      </c>
      <c r="NR82" s="2">
        <f t="shared" si="962"/>
        <v>18.950099999999999</v>
      </c>
      <c r="NS82" s="2">
        <f t="shared" si="963"/>
        <v>11.995200000000001</v>
      </c>
      <c r="NT82" s="2">
        <f t="shared" si="964"/>
        <v>4.9896000000000003</v>
      </c>
      <c r="NU82" s="2">
        <f t="shared" si="965"/>
        <v>3.5253000000000001</v>
      </c>
      <c r="NV82" s="2">
        <f t="shared" si="966"/>
        <v>1.8480000000000001</v>
      </c>
      <c r="NW82" s="2">
        <f t="shared" si="967"/>
        <v>5.6280000000000001</v>
      </c>
      <c r="NX82" s="2">
        <f t="shared" si="968"/>
        <v>16.393249999999998</v>
      </c>
      <c r="NY82" s="2">
        <f t="shared" si="969"/>
        <v>1.4370000000000001</v>
      </c>
      <c r="NZ82" s="2">
        <f t="shared" si="970"/>
        <v>31.577999999999999</v>
      </c>
      <c r="OA82" s="2">
        <f t="shared" si="971"/>
        <v>28.434793339999999</v>
      </c>
      <c r="OB82" s="2">
        <f t="shared" si="972"/>
        <v>33.884799999999998</v>
      </c>
      <c r="OC82" s="2">
        <f t="shared" si="973"/>
        <v>24.272999999999996</v>
      </c>
      <c r="OD82" s="2">
        <f t="shared" si="974"/>
        <v>20.694800000000001</v>
      </c>
      <c r="OE82" s="2">
        <f t="shared" si="975"/>
        <v>0.74633333329999996</v>
      </c>
      <c r="OF82" s="2">
        <f t="shared" si="976"/>
        <v>0.90590000000000004</v>
      </c>
      <c r="OG82" s="2">
        <f t="shared" si="977"/>
        <v>4.0838999999999999</v>
      </c>
      <c r="OH82" s="2">
        <f t="shared" si="978"/>
        <v>26.7912</v>
      </c>
      <c r="OI82" s="2">
        <f t="shared" si="979"/>
        <v>52.091100000000004</v>
      </c>
      <c r="OJ82" s="2">
        <f t="shared" si="980"/>
        <v>9.0416000000000007</v>
      </c>
      <c r="OK82" s="2">
        <f t="shared" si="981"/>
        <v>4.032</v>
      </c>
      <c r="OL82" s="2">
        <f t="shared" si="982"/>
        <v>42.193333320000001</v>
      </c>
      <c r="OM82" s="2">
        <f t="shared" si="983"/>
        <v>10.49</v>
      </c>
      <c r="ON82" s="2">
        <f t="shared" si="984"/>
        <v>23.192799999999998</v>
      </c>
      <c r="OO82" s="2">
        <f t="shared" si="985"/>
        <v>12.442133330000001</v>
      </c>
      <c r="OP82" s="2">
        <f t="shared" si="986"/>
        <v>2.536666667</v>
      </c>
      <c r="OQ82" s="2">
        <f t="shared" si="987"/>
        <v>7.9200000000000007E-2</v>
      </c>
      <c r="OR82" s="2">
        <f t="shared" si="988"/>
        <v>7.93</v>
      </c>
      <c r="OS82" s="2">
        <f t="shared" si="989"/>
        <v>24.353999999999999</v>
      </c>
      <c r="OT82" s="2">
        <f t="shared" si="990"/>
        <v>4.7336</v>
      </c>
      <c r="OU82" s="2">
        <f t="shared" si="991"/>
        <v>3.6720000000000002</v>
      </c>
      <c r="OV82" s="2">
        <f t="shared" si="992"/>
        <v>37.116799999999998</v>
      </c>
      <c r="OW82" s="2">
        <f t="shared" si="993"/>
        <v>1.734</v>
      </c>
      <c r="OX82" s="2">
        <f t="shared" si="994"/>
        <v>0.74399999999999999</v>
      </c>
      <c r="OY82" s="2">
        <f t="shared" si="995"/>
        <v>1.3066666669999999E-2</v>
      </c>
      <c r="OZ82" s="2">
        <f t="shared" si="996"/>
        <v>4.9133333330000001E-2</v>
      </c>
      <c r="PA82" s="2">
        <f t="shared" si="997"/>
        <v>0</v>
      </c>
      <c r="PB82" s="2">
        <f t="shared" si="998"/>
        <v>0.29520000000000002</v>
      </c>
      <c r="PC82" s="2">
        <f t="shared" si="999"/>
        <v>0</v>
      </c>
      <c r="PD82" s="2">
        <f t="shared" si="1000"/>
        <v>4.7399999999999998E-2</v>
      </c>
      <c r="PE82" s="2">
        <f t="shared" si="1001"/>
        <v>0</v>
      </c>
      <c r="PF82" s="2">
        <f t="shared" si="1002"/>
        <v>0</v>
      </c>
      <c r="PG82" s="2">
        <f t="shared" si="1003"/>
        <v>2.3107500000000001</v>
      </c>
      <c r="PH82" s="2">
        <f t="shared" si="1004"/>
        <v>4.7808000000000002</v>
      </c>
      <c r="PI82" s="2">
        <f t="shared" si="1005"/>
        <v>1.32795</v>
      </c>
      <c r="PJ82" s="2">
        <f t="shared" si="1006"/>
        <v>8.5621500000000008</v>
      </c>
      <c r="PK82" s="2">
        <f t="shared" si="1007"/>
        <v>12.530700000000001</v>
      </c>
      <c r="PL82" s="2">
        <f t="shared" si="1008"/>
        <v>1.0530000000000002</v>
      </c>
      <c r="PM82" s="2">
        <f t="shared" si="1009"/>
        <v>2.6999999999999997</v>
      </c>
      <c r="PN82" s="2">
        <f t="shared" si="1010"/>
        <v>227.1294</v>
      </c>
      <c r="PO82" s="2">
        <f t="shared" si="1011"/>
        <v>4.8879000000000001</v>
      </c>
      <c r="PP82" s="2">
        <f t="shared" si="1012"/>
        <v>1.0712999997000001</v>
      </c>
      <c r="PQ82" s="2">
        <f t="shared" si="1013"/>
        <v>2.7156000006000003</v>
      </c>
      <c r="PR82" s="2">
        <f t="shared" si="1014"/>
        <v>1.2066000002999999</v>
      </c>
      <c r="PS82" s="2">
        <f t="shared" si="1015"/>
        <v>68.128500005999996</v>
      </c>
      <c r="PT82" s="2">
        <f t="shared" si="1016"/>
        <v>206.39039994000001</v>
      </c>
      <c r="PU82" s="2">
        <f t="shared" si="1017"/>
        <v>92.874600000000001</v>
      </c>
      <c r="PV82" s="2">
        <f t="shared" si="1018"/>
        <v>58.02111</v>
      </c>
      <c r="PW82" s="2">
        <f t="shared" si="1019"/>
        <v>10.546199999999999</v>
      </c>
      <c r="PX82" s="2">
        <f t="shared" si="1020"/>
        <v>270.80900990999999</v>
      </c>
      <c r="PY82" s="2">
        <f t="shared" si="1021"/>
        <v>148.12650000000002</v>
      </c>
      <c r="PZ82" s="2">
        <f t="shared" si="1022"/>
        <v>131.59664549999999</v>
      </c>
      <c r="QA82" s="2">
        <f t="shared" si="1023"/>
        <v>304.38</v>
      </c>
      <c r="QB82" s="2">
        <f t="shared" si="1024"/>
        <v>540.90239994000001</v>
      </c>
      <c r="QC82" s="2">
        <f t="shared" si="1025"/>
        <v>187.92</v>
      </c>
      <c r="QD82" s="2">
        <f t="shared" si="1026"/>
        <v>147.447</v>
      </c>
      <c r="QE82" s="2">
        <f t="shared" si="1027"/>
        <v>88.871399999999994</v>
      </c>
      <c r="QF82" s="2">
        <f t="shared" si="1028"/>
        <v>258.4665</v>
      </c>
      <c r="QG82" s="2">
        <f t="shared" si="1029"/>
        <v>0</v>
      </c>
      <c r="QH82" s="2">
        <f t="shared" si="1030"/>
        <v>100.65509999999999</v>
      </c>
      <c r="QI82" s="2">
        <f t="shared" si="1031"/>
        <v>24.57</v>
      </c>
      <c r="QJ82" s="2">
        <f t="shared" si="1032"/>
        <v>85.423500000000004</v>
      </c>
      <c r="QK82" s="2">
        <f t="shared" si="1033"/>
        <v>66.182400000000001</v>
      </c>
      <c r="QL82" s="2">
        <f t="shared" si="1034"/>
        <v>147.5496</v>
      </c>
      <c r="QM82" s="2">
        <f t="shared" si="1035"/>
        <v>274.3254</v>
      </c>
      <c r="QN82" s="2">
        <f t="shared" si="1036"/>
        <v>475.92360000000002</v>
      </c>
      <c r="QO82" s="2">
        <f t="shared" si="1037"/>
        <v>135.07874999999999</v>
      </c>
      <c r="QP82" s="2">
        <f t="shared" si="1038"/>
        <v>170.55089999999998</v>
      </c>
      <c r="QQ82" s="2">
        <f t="shared" si="1039"/>
        <v>107.9568</v>
      </c>
      <c r="QR82" s="2">
        <f t="shared" si="1040"/>
        <v>44.906400000000005</v>
      </c>
      <c r="QS82" s="2">
        <f t="shared" si="1041"/>
        <v>31.727700000000002</v>
      </c>
      <c r="QT82" s="2">
        <f t="shared" si="1042"/>
        <v>16.632000000000001</v>
      </c>
      <c r="QU82" s="2">
        <f t="shared" si="1043"/>
        <v>50.652000000000001</v>
      </c>
      <c r="QV82" s="2">
        <f t="shared" si="1044"/>
        <v>147.53924999999998</v>
      </c>
      <c r="QW82" s="2">
        <f t="shared" si="1045"/>
        <v>12.933</v>
      </c>
      <c r="QX82" s="2">
        <f t="shared" si="1046"/>
        <v>284.202</v>
      </c>
      <c r="QY82" s="2">
        <f t="shared" si="1047"/>
        <v>255.91314005999999</v>
      </c>
      <c r="QZ82" s="2">
        <f t="shared" si="1048"/>
        <v>304.96319999999997</v>
      </c>
      <c r="RA82" s="2">
        <f t="shared" si="1049"/>
        <v>218.45699999999997</v>
      </c>
      <c r="RB82" s="2">
        <f t="shared" si="1050"/>
        <v>186.25319999999999</v>
      </c>
      <c r="RC82" s="2">
        <f t="shared" si="1051"/>
        <v>6.7169999996999996</v>
      </c>
      <c r="RD82" s="2">
        <f t="shared" si="1052"/>
        <v>8.1531000000000002</v>
      </c>
      <c r="RE82" s="2">
        <f t="shared" si="1053"/>
        <v>36.755099999999999</v>
      </c>
      <c r="RF82" s="2">
        <f t="shared" si="1054"/>
        <v>241.1208</v>
      </c>
      <c r="RG82" s="2">
        <f t="shared" si="1055"/>
        <v>468.81990000000002</v>
      </c>
      <c r="RH82" s="2">
        <f t="shared" si="1056"/>
        <v>81.374400000000009</v>
      </c>
      <c r="RI82" s="2">
        <f t="shared" si="1057"/>
        <v>36.287999999999997</v>
      </c>
      <c r="RJ82" s="2">
        <f t="shared" si="1058"/>
        <v>379.73999988000003</v>
      </c>
      <c r="RK82" s="2">
        <f t="shared" si="1059"/>
        <v>94.41</v>
      </c>
      <c r="RL82" s="2">
        <f t="shared" si="1060"/>
        <v>208.73519999999999</v>
      </c>
      <c r="RM82" s="2">
        <f t="shared" si="1061"/>
        <v>111.97919997000001</v>
      </c>
      <c r="RN82" s="2">
        <f t="shared" si="1062"/>
        <v>22.830000002999999</v>
      </c>
      <c r="RO82" s="2">
        <f t="shared" si="1063"/>
        <v>0.7128000000000001</v>
      </c>
      <c r="RP82" s="2">
        <f t="shared" si="1064"/>
        <v>71.37</v>
      </c>
      <c r="RQ82" s="2">
        <f t="shared" si="1065"/>
        <v>219.18599999999998</v>
      </c>
      <c r="RR82" s="2">
        <f t="shared" si="1066"/>
        <v>42.602400000000003</v>
      </c>
      <c r="RS82" s="2">
        <f t="shared" si="1067"/>
        <v>33.048000000000002</v>
      </c>
      <c r="RT82" s="2">
        <f t="shared" si="1068"/>
        <v>334.05119999999999</v>
      </c>
      <c r="RU82" s="2">
        <f t="shared" si="1069"/>
        <v>15.606</v>
      </c>
      <c r="RV82" s="2">
        <f t="shared" si="1070"/>
        <v>6.6959999999999997</v>
      </c>
      <c r="RW82" s="2">
        <f t="shared" si="1071"/>
        <v>0.11760000003</v>
      </c>
      <c r="RX82" s="2">
        <f t="shared" si="1072"/>
        <v>0.44219999997000003</v>
      </c>
      <c r="RY82" s="2">
        <f t="shared" si="1073"/>
        <v>0</v>
      </c>
      <c r="RZ82" s="2">
        <f t="shared" si="1074"/>
        <v>2.6568000000000001</v>
      </c>
      <c r="SA82" s="2">
        <f t="shared" si="1075"/>
        <v>0</v>
      </c>
      <c r="SB82" s="2">
        <f t="shared" si="1076"/>
        <v>0.42659999999999998</v>
      </c>
      <c r="SC82" s="2">
        <f t="shared" si="1077"/>
        <v>0</v>
      </c>
      <c r="SD82" s="2">
        <f t="shared" si="1078"/>
        <v>0</v>
      </c>
      <c r="SE82" s="2">
        <f t="shared" si="1079"/>
        <v>20.796749999999999</v>
      </c>
      <c r="SF82" s="5">
        <v>13.388733330000001</v>
      </c>
      <c r="SG82" s="5">
        <v>7.7198250000000002</v>
      </c>
      <c r="SH82" s="5">
        <v>6.3710000000000004</v>
      </c>
      <c r="SI82" s="5">
        <v>0.5474</v>
      </c>
      <c r="SJ82" s="5">
        <v>6.3E-2</v>
      </c>
      <c r="SK82" s="5">
        <v>0.78</v>
      </c>
      <c r="SL82" s="5">
        <v>1.3083</v>
      </c>
      <c r="SM82" s="5">
        <v>3.6183999999999998</v>
      </c>
      <c r="SN82" s="5">
        <v>1.0646166669999999</v>
      </c>
      <c r="SO82" s="5">
        <v>2.0312000000000001</v>
      </c>
      <c r="SP82" s="5">
        <v>1.5169333330000001</v>
      </c>
      <c r="SQ82" s="5">
        <v>1.49655</v>
      </c>
      <c r="SR82" s="5">
        <v>0.76776666670000004</v>
      </c>
      <c r="SS82" s="5">
        <v>0.104895</v>
      </c>
      <c r="ST82" s="5">
        <v>0.34303499999999998</v>
      </c>
      <c r="SU82" s="5">
        <v>0</v>
      </c>
      <c r="SV82" s="5">
        <v>0</v>
      </c>
      <c r="SW82" s="5">
        <v>5.6295333330000004</v>
      </c>
      <c r="SX82" s="5">
        <v>0</v>
      </c>
      <c r="SY82" s="5">
        <v>0</v>
      </c>
      <c r="SZ82" s="5">
        <v>0.20226666669999999</v>
      </c>
      <c r="TA82" s="5">
        <v>0</v>
      </c>
      <c r="TB82" s="5">
        <v>6.6547999999999998</v>
      </c>
      <c r="TC82" s="5">
        <v>5.7714999999999996</v>
      </c>
      <c r="TD82" s="5">
        <v>2.2212499999999999</v>
      </c>
      <c r="TE82" s="5">
        <v>0</v>
      </c>
      <c r="TF82" s="5">
        <v>0</v>
      </c>
      <c r="TG82" s="5">
        <v>0</v>
      </c>
      <c r="TH82" s="5">
        <v>0</v>
      </c>
      <c r="TI82" s="5">
        <v>2.3046500000000001</v>
      </c>
      <c r="TJ82" s="5">
        <v>8.4545999999999992</v>
      </c>
      <c r="TK82" s="5">
        <v>5.5125999999999999</v>
      </c>
      <c r="TL82" s="5">
        <v>7.2371999999999996</v>
      </c>
      <c r="TM82" s="5">
        <v>0.47149999999999997</v>
      </c>
      <c r="TN82" s="5">
        <v>0</v>
      </c>
      <c r="TO82" s="5">
        <v>7.9884000000000004</v>
      </c>
      <c r="TP82" s="5">
        <v>1.9907999999999999</v>
      </c>
      <c r="TQ82" s="5">
        <v>1.35795</v>
      </c>
      <c r="TR82" s="5">
        <v>1.8715333329999999</v>
      </c>
      <c r="TS82" s="5">
        <v>7.0400000000000004E-2</v>
      </c>
      <c r="TT82" s="5">
        <v>13.523524999999999</v>
      </c>
      <c r="TU82" s="5">
        <v>9.4200000000000006E-2</v>
      </c>
      <c r="TV82" s="5">
        <v>1.0980000000000001</v>
      </c>
      <c r="TW82" s="5">
        <v>0.83872333330000004</v>
      </c>
      <c r="TX82" s="5">
        <v>2.4784000000000002</v>
      </c>
      <c r="TY82" s="5">
        <v>3.0000000000000001E-3</v>
      </c>
      <c r="TZ82" s="5">
        <v>10.17033333</v>
      </c>
      <c r="UA82" s="5">
        <v>5.0880000000000001</v>
      </c>
      <c r="UB82" s="5">
        <v>7.7593500000000004</v>
      </c>
      <c r="UC82" s="5">
        <v>0.35354999999999998</v>
      </c>
      <c r="UD82" s="5">
        <v>0.87229999999999996</v>
      </c>
      <c r="UE82" s="5">
        <v>0</v>
      </c>
      <c r="UF82" s="5">
        <v>18.3155</v>
      </c>
      <c r="UG82" s="5">
        <v>17.28</v>
      </c>
      <c r="UH82" s="5">
        <v>0</v>
      </c>
      <c r="UI82" s="5">
        <v>3.6211500000000001</v>
      </c>
      <c r="UJ82" s="5">
        <v>26.613199999999999</v>
      </c>
      <c r="UK82" s="5">
        <v>28.204866670000001</v>
      </c>
      <c r="UL82" s="5">
        <v>33.047916669999999</v>
      </c>
      <c r="UM82" s="5">
        <v>4.8080999999999996</v>
      </c>
      <c r="UN82" s="5">
        <v>12.321999999999999</v>
      </c>
      <c r="UO82" s="5">
        <v>12.4476</v>
      </c>
      <c r="UP82" s="5">
        <v>12.688000000000001</v>
      </c>
      <c r="UQ82" s="5">
        <v>32.384999999999998</v>
      </c>
      <c r="UR82" s="5">
        <v>0.29120000000000001</v>
      </c>
      <c r="US82" s="5">
        <v>4.6239999999999997</v>
      </c>
      <c r="UT82" s="5">
        <v>15.624000000000001</v>
      </c>
      <c r="UU82" s="5">
        <v>31.06133333</v>
      </c>
      <c r="UV82" s="5">
        <v>35.121933329999997</v>
      </c>
      <c r="UW82" s="5">
        <v>0</v>
      </c>
      <c r="UX82" s="5">
        <v>32.060699999999997</v>
      </c>
      <c r="UY82" s="5">
        <v>0.38973333329999998</v>
      </c>
      <c r="UZ82" s="5">
        <v>0</v>
      </c>
      <c r="VA82" s="5">
        <v>0</v>
      </c>
      <c r="VB82" s="5">
        <v>0</v>
      </c>
      <c r="VC82" s="5">
        <v>2.2499999999999999E-2</v>
      </c>
      <c r="VD82" s="2">
        <f t="shared" si="1080"/>
        <v>26.777466660000002</v>
      </c>
      <c r="VE82" s="2">
        <f t="shared" si="1081"/>
        <v>7.7198250000000002</v>
      </c>
      <c r="VF82" s="2">
        <f t="shared" si="1082"/>
        <v>6.3710000000000004</v>
      </c>
      <c r="VG82" s="2">
        <f t="shared" si="1083"/>
        <v>0.5474</v>
      </c>
      <c r="VH82" s="2">
        <f t="shared" si="1084"/>
        <v>0.126</v>
      </c>
      <c r="VI82" s="2">
        <f t="shared" si="1085"/>
        <v>1.56</v>
      </c>
      <c r="VJ82" s="2">
        <f t="shared" si="1086"/>
        <v>2.6166</v>
      </c>
      <c r="VK82" s="2">
        <f t="shared" si="1087"/>
        <v>3.6183999999999998</v>
      </c>
      <c r="VL82" s="2">
        <f t="shared" si="1088"/>
        <v>1.0646166669999999</v>
      </c>
      <c r="VM82" s="2">
        <f t="shared" si="1089"/>
        <v>4.0624000000000002</v>
      </c>
      <c r="VN82" s="2">
        <f t="shared" si="1090"/>
        <v>1.5169333330000001</v>
      </c>
      <c r="VO82" s="2">
        <f t="shared" si="1091"/>
        <v>2.9931000000000001</v>
      </c>
      <c r="VP82" s="2">
        <f t="shared" si="1092"/>
        <v>1.5355333334000001</v>
      </c>
      <c r="VQ82" s="2">
        <f t="shared" si="1093"/>
        <v>0.104895</v>
      </c>
      <c r="VR82" s="2">
        <f t="shared" si="1094"/>
        <v>0.34303499999999998</v>
      </c>
      <c r="VS82" s="2">
        <f t="shared" si="1095"/>
        <v>0</v>
      </c>
      <c r="VT82" s="2">
        <f t="shared" si="1096"/>
        <v>0</v>
      </c>
      <c r="VU82" s="2">
        <f t="shared" si="1097"/>
        <v>5.6295333330000004</v>
      </c>
      <c r="VV82" s="2">
        <f t="shared" si="1098"/>
        <v>0</v>
      </c>
      <c r="VW82" s="2">
        <f t="shared" si="1099"/>
        <v>0</v>
      </c>
      <c r="VX82" s="2">
        <f t="shared" si="1100"/>
        <v>0.40453333339999997</v>
      </c>
      <c r="VY82" s="2">
        <f t="shared" si="1101"/>
        <v>0</v>
      </c>
      <c r="VZ82" s="2">
        <f t="shared" si="1102"/>
        <v>6.6547999999999998</v>
      </c>
      <c r="WA82" s="2">
        <f t="shared" si="1103"/>
        <v>5.7714999999999996</v>
      </c>
      <c r="WB82" s="2">
        <f t="shared" si="1104"/>
        <v>4.4424999999999999</v>
      </c>
      <c r="WC82" s="2">
        <f t="shared" si="1105"/>
        <v>0</v>
      </c>
      <c r="WD82" s="2">
        <f t="shared" si="1106"/>
        <v>0</v>
      </c>
      <c r="WE82" s="2">
        <f t="shared" si="1107"/>
        <v>0</v>
      </c>
      <c r="WF82" s="2">
        <f t="shared" si="1108"/>
        <v>0</v>
      </c>
      <c r="WG82" s="2">
        <f t="shared" si="1109"/>
        <v>4.6093000000000002</v>
      </c>
      <c r="WH82" s="2">
        <f t="shared" si="1110"/>
        <v>8.4545999999999992</v>
      </c>
      <c r="WI82" s="2">
        <f t="shared" si="1111"/>
        <v>11.0252</v>
      </c>
      <c r="WJ82" s="2">
        <f t="shared" si="1112"/>
        <v>14.474399999999999</v>
      </c>
      <c r="WK82" s="2">
        <f t="shared" si="1113"/>
        <v>0.47149999999999997</v>
      </c>
      <c r="WL82" s="2">
        <f t="shared" si="1114"/>
        <v>0</v>
      </c>
      <c r="WM82" s="2">
        <f t="shared" si="1115"/>
        <v>15.976800000000001</v>
      </c>
      <c r="WN82" s="2">
        <f t="shared" si="1116"/>
        <v>1.9907999999999999</v>
      </c>
      <c r="WO82" s="2">
        <f t="shared" si="1117"/>
        <v>2.7159</v>
      </c>
      <c r="WP82" s="2">
        <f t="shared" si="1118"/>
        <v>1.8715333329999999</v>
      </c>
      <c r="WQ82" s="2">
        <f t="shared" si="1119"/>
        <v>7.0400000000000004E-2</v>
      </c>
      <c r="WR82" s="2">
        <f t="shared" si="1120"/>
        <v>27.047049999999999</v>
      </c>
      <c r="WS82" s="2">
        <f t="shared" si="1121"/>
        <v>9.4200000000000006E-2</v>
      </c>
      <c r="WT82" s="2">
        <f t="shared" si="1122"/>
        <v>2.1960000000000002</v>
      </c>
      <c r="WU82" s="2">
        <f t="shared" si="1123"/>
        <v>1.6774466666000001</v>
      </c>
      <c r="WV82" s="2">
        <f t="shared" si="1124"/>
        <v>4.9568000000000003</v>
      </c>
      <c r="WW82" s="2">
        <f t="shared" si="1125"/>
        <v>9.0000000000000011E-3</v>
      </c>
      <c r="WX82" s="2">
        <f t="shared" si="1126"/>
        <v>20.34066666</v>
      </c>
      <c r="WY82" s="2">
        <f t="shared" si="1127"/>
        <v>5.0880000000000001</v>
      </c>
      <c r="WZ82" s="2">
        <f t="shared" si="1128"/>
        <v>7.7593500000000004</v>
      </c>
      <c r="XA82" s="2">
        <f t="shared" si="1129"/>
        <v>0.70709999999999995</v>
      </c>
      <c r="XB82" s="2">
        <f t="shared" si="1130"/>
        <v>3.4891999999999999</v>
      </c>
      <c r="XC82" s="2">
        <f t="shared" si="1131"/>
        <v>0</v>
      </c>
      <c r="XD82" s="2">
        <f t="shared" si="1132"/>
        <v>18.3155</v>
      </c>
      <c r="XE82" s="2">
        <f t="shared" si="1133"/>
        <v>17.28</v>
      </c>
      <c r="XF82" s="2">
        <f t="shared" si="1134"/>
        <v>0</v>
      </c>
      <c r="XG82" s="2">
        <f t="shared" si="1135"/>
        <v>3.6211500000000001</v>
      </c>
      <c r="XH82" s="2">
        <f t="shared" si="1136"/>
        <v>53.226399999999998</v>
      </c>
      <c r="XI82" s="2">
        <f t="shared" si="1137"/>
        <v>28.204866670000001</v>
      </c>
      <c r="XJ82" s="2">
        <f t="shared" si="1138"/>
        <v>33.047916669999999</v>
      </c>
      <c r="XK82" s="2">
        <f t="shared" si="1139"/>
        <v>4.8080999999999996</v>
      </c>
      <c r="XL82" s="2">
        <f t="shared" si="1140"/>
        <v>12.321999999999999</v>
      </c>
      <c r="XM82" s="2">
        <f t="shared" si="1141"/>
        <v>62.238</v>
      </c>
      <c r="XN82" s="2">
        <f t="shared" si="1142"/>
        <v>25.376000000000001</v>
      </c>
      <c r="XO82" s="2">
        <f t="shared" si="1143"/>
        <v>64.77</v>
      </c>
      <c r="XP82" s="2">
        <f t="shared" si="1144"/>
        <v>0.58240000000000003</v>
      </c>
      <c r="XQ82" s="2">
        <f t="shared" si="1145"/>
        <v>4.6239999999999997</v>
      </c>
      <c r="XR82" s="2">
        <f t="shared" si="1146"/>
        <v>31.248000000000001</v>
      </c>
      <c r="XS82" s="2">
        <f t="shared" si="1147"/>
        <v>31.06133333</v>
      </c>
      <c r="XT82" s="2">
        <f t="shared" si="1148"/>
        <v>35.121933329999997</v>
      </c>
      <c r="XU82" s="2">
        <f t="shared" si="1149"/>
        <v>0</v>
      </c>
      <c r="XV82" s="2">
        <f t="shared" si="1150"/>
        <v>64.121399999999994</v>
      </c>
      <c r="XW82" s="2">
        <f t="shared" si="1151"/>
        <v>0.77946666659999997</v>
      </c>
      <c r="XX82" s="2">
        <f t="shared" si="1152"/>
        <v>0</v>
      </c>
      <c r="XY82" s="2">
        <f t="shared" si="1153"/>
        <v>0</v>
      </c>
      <c r="XZ82" s="2">
        <f t="shared" si="1154"/>
        <v>0</v>
      </c>
      <c r="YA82" s="2">
        <f t="shared" si="1155"/>
        <v>2.2499999999999999E-2</v>
      </c>
      <c r="YB82" s="2">
        <f t="shared" si="1156"/>
        <v>107.10986664000001</v>
      </c>
      <c r="YC82" s="2">
        <f t="shared" si="1157"/>
        <v>30.879300000000001</v>
      </c>
      <c r="YD82" s="2">
        <f t="shared" si="1158"/>
        <v>25.484000000000002</v>
      </c>
      <c r="YE82" s="2">
        <f t="shared" si="1159"/>
        <v>2.1896</v>
      </c>
      <c r="YF82" s="2">
        <f t="shared" si="1160"/>
        <v>0.504</v>
      </c>
      <c r="YG82" s="2">
        <f t="shared" si="1161"/>
        <v>6.24</v>
      </c>
      <c r="YH82" s="2">
        <f t="shared" si="1162"/>
        <v>10.4664</v>
      </c>
      <c r="YI82" s="2">
        <f t="shared" si="1163"/>
        <v>14.473599999999999</v>
      </c>
      <c r="YJ82" s="2">
        <f t="shared" si="1164"/>
        <v>4.2584666679999996</v>
      </c>
      <c r="YK82" s="2">
        <f t="shared" si="1165"/>
        <v>16.249600000000001</v>
      </c>
      <c r="YL82" s="2">
        <f t="shared" si="1166"/>
        <v>6.0677333320000004</v>
      </c>
      <c r="YM82" s="2">
        <f t="shared" si="1167"/>
        <v>11.9724</v>
      </c>
      <c r="YN82" s="2">
        <f t="shared" si="1168"/>
        <v>6.1421333336000004</v>
      </c>
      <c r="YO82" s="2">
        <f t="shared" si="1169"/>
        <v>0.41958000000000001</v>
      </c>
      <c r="YP82" s="2">
        <f t="shared" si="1170"/>
        <v>1.3721399999999999</v>
      </c>
      <c r="YQ82" s="2">
        <f t="shared" si="1171"/>
        <v>0</v>
      </c>
      <c r="YR82" s="2">
        <f t="shared" si="1172"/>
        <v>0</v>
      </c>
      <c r="YS82" s="2">
        <f t="shared" si="1173"/>
        <v>22.518133332000001</v>
      </c>
      <c r="YT82" s="2">
        <f t="shared" si="1174"/>
        <v>0</v>
      </c>
      <c r="YU82" s="2">
        <f t="shared" si="1175"/>
        <v>0</v>
      </c>
      <c r="YV82" s="2">
        <f t="shared" si="1176"/>
        <v>1.6181333335999999</v>
      </c>
      <c r="YW82" s="2">
        <f t="shared" si="1177"/>
        <v>0</v>
      </c>
      <c r="YX82" s="2">
        <f t="shared" si="1178"/>
        <v>26.619199999999999</v>
      </c>
      <c r="YY82" s="2">
        <f t="shared" si="1179"/>
        <v>23.085999999999999</v>
      </c>
      <c r="YZ82" s="2">
        <f t="shared" si="1180"/>
        <v>17.77</v>
      </c>
      <c r="ZA82" s="2">
        <f t="shared" si="1181"/>
        <v>0</v>
      </c>
      <c r="ZB82" s="2">
        <f t="shared" si="1182"/>
        <v>0</v>
      </c>
      <c r="ZC82" s="2">
        <f t="shared" si="1183"/>
        <v>0</v>
      </c>
      <c r="ZD82" s="2">
        <f t="shared" si="1184"/>
        <v>0</v>
      </c>
      <c r="ZE82" s="2">
        <f t="shared" si="1185"/>
        <v>18.437200000000001</v>
      </c>
      <c r="ZF82" s="2">
        <f t="shared" si="1186"/>
        <v>33.818399999999997</v>
      </c>
      <c r="ZG82" s="2">
        <f t="shared" si="1187"/>
        <v>44.1008</v>
      </c>
      <c r="ZH82" s="2">
        <f t="shared" si="1188"/>
        <v>57.897599999999997</v>
      </c>
      <c r="ZI82" s="2">
        <f t="shared" si="1189"/>
        <v>1.8859999999999999</v>
      </c>
      <c r="ZJ82" s="2">
        <f t="shared" si="1190"/>
        <v>0</v>
      </c>
      <c r="ZK82" s="2">
        <f t="shared" si="1191"/>
        <v>63.907200000000003</v>
      </c>
      <c r="ZL82" s="2">
        <f t="shared" si="1192"/>
        <v>7.9631999999999996</v>
      </c>
      <c r="ZM82" s="2">
        <f t="shared" si="1193"/>
        <v>10.8636</v>
      </c>
      <c r="ZN82" s="2">
        <f t="shared" si="1194"/>
        <v>7.4861333319999996</v>
      </c>
      <c r="ZO82" s="2">
        <f t="shared" si="1195"/>
        <v>0.28160000000000002</v>
      </c>
      <c r="ZP82" s="2">
        <f t="shared" si="1196"/>
        <v>108.18819999999999</v>
      </c>
      <c r="ZQ82" s="2">
        <f t="shared" si="1197"/>
        <v>0.37680000000000002</v>
      </c>
      <c r="ZR82" s="2">
        <f t="shared" si="1198"/>
        <v>8.7840000000000007</v>
      </c>
      <c r="ZS82" s="2">
        <f t="shared" si="1199"/>
        <v>6.7097866664000003</v>
      </c>
      <c r="ZT82" s="2">
        <f t="shared" si="1200"/>
        <v>19.827200000000001</v>
      </c>
      <c r="ZU82" s="2">
        <f t="shared" si="1201"/>
        <v>3.6000000000000004E-2</v>
      </c>
      <c r="ZV82" s="2">
        <f t="shared" si="1202"/>
        <v>81.36266664</v>
      </c>
      <c r="ZW82" s="2">
        <f t="shared" si="1203"/>
        <v>20.352</v>
      </c>
      <c r="ZX82" s="2">
        <f t="shared" si="1204"/>
        <v>31.037400000000002</v>
      </c>
      <c r="ZY82" s="2">
        <f t="shared" si="1205"/>
        <v>2.8283999999999998</v>
      </c>
      <c r="ZZ82" s="2">
        <f t="shared" si="1206"/>
        <v>13.956799999999999</v>
      </c>
      <c r="AAA82" s="2">
        <f t="shared" si="1207"/>
        <v>0</v>
      </c>
      <c r="AAB82" s="2">
        <f t="shared" si="1208"/>
        <v>73.262</v>
      </c>
      <c r="AAC82" s="2">
        <f t="shared" si="1209"/>
        <v>69.12</v>
      </c>
      <c r="AAD82" s="2">
        <f t="shared" si="1210"/>
        <v>0</v>
      </c>
      <c r="AAE82" s="2">
        <f t="shared" si="1211"/>
        <v>14.4846</v>
      </c>
      <c r="AAF82" s="2">
        <f t="shared" si="1212"/>
        <v>212.90559999999999</v>
      </c>
      <c r="AAG82" s="2">
        <f t="shared" si="1213"/>
        <v>112.81946668</v>
      </c>
      <c r="AAH82" s="2">
        <f t="shared" si="1214"/>
        <v>132.19166668</v>
      </c>
      <c r="AAI82" s="2">
        <f t="shared" si="1215"/>
        <v>19.232399999999998</v>
      </c>
      <c r="AAJ82" s="2">
        <f t="shared" si="1216"/>
        <v>49.287999999999997</v>
      </c>
      <c r="AAK82" s="2">
        <f t="shared" si="1217"/>
        <v>248.952</v>
      </c>
      <c r="AAL82" s="2">
        <f t="shared" si="1218"/>
        <v>101.504</v>
      </c>
      <c r="AAM82" s="2">
        <f t="shared" si="1219"/>
        <v>259.08</v>
      </c>
      <c r="AAN82" s="2">
        <f t="shared" si="1220"/>
        <v>2.3296000000000001</v>
      </c>
      <c r="AAO82" s="2">
        <f t="shared" si="1221"/>
        <v>18.495999999999999</v>
      </c>
      <c r="AAP82" s="2">
        <f t="shared" si="1222"/>
        <v>124.992</v>
      </c>
      <c r="AAQ82" s="2">
        <f t="shared" si="1223"/>
        <v>124.24533332</v>
      </c>
      <c r="AAR82" s="2">
        <f t="shared" si="1224"/>
        <v>140.48773331999999</v>
      </c>
      <c r="AAS82" s="2">
        <f t="shared" si="1225"/>
        <v>0</v>
      </c>
      <c r="AAT82" s="2">
        <f t="shared" si="1226"/>
        <v>256.48559999999998</v>
      </c>
      <c r="AAU82" s="2">
        <f t="shared" si="1227"/>
        <v>3.1178666663999999</v>
      </c>
      <c r="AAV82" s="2">
        <f t="shared" si="1228"/>
        <v>0</v>
      </c>
      <c r="AAW82" s="2">
        <f t="shared" si="1229"/>
        <v>0</v>
      </c>
      <c r="AAX82" s="2">
        <f t="shared" si="1230"/>
        <v>0</v>
      </c>
      <c r="AAY82" s="2">
        <f t="shared" si="1231"/>
        <v>0.09</v>
      </c>
      <c r="AAZ82" s="2">
        <f t="shared" si="1232"/>
        <v>1654.1092857142864</v>
      </c>
      <c r="ABA82" s="2">
        <f t="shared" si="1233"/>
        <v>36.141486830457744</v>
      </c>
      <c r="ABB82" s="2">
        <f t="shared" si="1234"/>
        <v>12.257892529747345</v>
      </c>
      <c r="ABC82" s="1">
        <v>3</v>
      </c>
      <c r="ABD82" s="1">
        <v>2</v>
      </c>
      <c r="ABE82" s="1">
        <v>1</v>
      </c>
      <c r="ABF82" s="1">
        <v>3</v>
      </c>
      <c r="ABG82" s="1">
        <v>4</v>
      </c>
      <c r="ABH82" s="1">
        <v>3</v>
      </c>
      <c r="ABI82" s="1">
        <v>1</v>
      </c>
      <c r="ABJ82" s="1">
        <v>1</v>
      </c>
      <c r="ABK82" s="1">
        <v>3</v>
      </c>
      <c r="ABL82" s="1">
        <v>4</v>
      </c>
      <c r="ABM82" s="1">
        <v>2</v>
      </c>
      <c r="ABN82" s="1">
        <v>2</v>
      </c>
      <c r="ABO82" s="1">
        <v>3</v>
      </c>
      <c r="ABP82" s="1">
        <v>1</v>
      </c>
      <c r="ABQ82" s="1">
        <v>3</v>
      </c>
      <c r="ABR82" s="7">
        <f t="shared" si="1235"/>
        <v>36</v>
      </c>
      <c r="ABS82" s="7">
        <f t="shared" si="1236"/>
        <v>12</v>
      </c>
      <c r="ABT82" s="7">
        <f t="shared" si="1237"/>
        <v>14</v>
      </c>
      <c r="ABU82" s="7">
        <f t="shared" si="1238"/>
        <v>10</v>
      </c>
      <c r="ABV82" s="4">
        <v>1</v>
      </c>
      <c r="ABW82" s="4">
        <v>4</v>
      </c>
      <c r="ABX82" s="4">
        <v>3</v>
      </c>
      <c r="ABY82" s="4">
        <v>1</v>
      </c>
      <c r="ABZ82" s="4">
        <v>1</v>
      </c>
      <c r="ACA82" s="4">
        <v>2</v>
      </c>
      <c r="ACB82" s="4">
        <v>2</v>
      </c>
      <c r="ACC82" s="4">
        <v>3</v>
      </c>
      <c r="ACD82" s="4">
        <v>2</v>
      </c>
      <c r="ACE82" s="4">
        <v>1</v>
      </c>
      <c r="ACF82" s="4">
        <v>1</v>
      </c>
      <c r="ACG82" s="4">
        <v>3</v>
      </c>
      <c r="ACH82" s="4">
        <v>3</v>
      </c>
      <c r="ACI82" s="4">
        <v>3</v>
      </c>
      <c r="ACJ82" s="4">
        <v>1</v>
      </c>
      <c r="ACK82" s="4">
        <v>2</v>
      </c>
      <c r="ACL82" s="4">
        <v>3</v>
      </c>
      <c r="ACM82" s="4">
        <v>3</v>
      </c>
      <c r="ACN82" s="4">
        <v>1</v>
      </c>
      <c r="ACO82" s="4">
        <v>1</v>
      </c>
      <c r="ACP82" s="4">
        <v>2</v>
      </c>
      <c r="ACQ82" s="4">
        <v>2</v>
      </c>
      <c r="ACR82" s="4">
        <v>1</v>
      </c>
      <c r="ACS82" s="4">
        <v>1</v>
      </c>
      <c r="ACT82" s="4">
        <v>1</v>
      </c>
      <c r="ACU82" s="4">
        <v>3</v>
      </c>
      <c r="ACV82" s="4">
        <v>2</v>
      </c>
      <c r="ACW82" s="4">
        <v>1</v>
      </c>
      <c r="ACX82" s="4">
        <v>2</v>
      </c>
      <c r="ACY82" s="4">
        <v>4</v>
      </c>
      <c r="ACZ82" s="4">
        <v>3</v>
      </c>
      <c r="ADA82" s="4">
        <v>2</v>
      </c>
      <c r="ADB82" s="4">
        <v>2</v>
      </c>
      <c r="ADC82" s="4">
        <v>2</v>
      </c>
      <c r="ADD82" s="4">
        <v>3</v>
      </c>
      <c r="ADE82" s="4">
        <v>3</v>
      </c>
      <c r="ADF82" s="4">
        <v>3</v>
      </c>
      <c r="ADG82" s="4">
        <v>2</v>
      </c>
      <c r="ADH82" s="4">
        <v>2</v>
      </c>
      <c r="ADI82" s="4">
        <v>3</v>
      </c>
      <c r="ADJ82" s="4">
        <v>4</v>
      </c>
      <c r="ADK82" s="4">
        <v>4</v>
      </c>
      <c r="ADL82" s="4">
        <v>2</v>
      </c>
      <c r="ADM82" s="4">
        <v>3</v>
      </c>
      <c r="ADN82" s="4">
        <v>3</v>
      </c>
      <c r="ADO82" s="4">
        <v>3</v>
      </c>
      <c r="ADP82" s="4">
        <v>2</v>
      </c>
      <c r="ADQ82" s="4">
        <v>2</v>
      </c>
      <c r="ADR82" s="4">
        <v>3</v>
      </c>
      <c r="ADS82" s="4">
        <v>3</v>
      </c>
      <c r="ADT82" s="4">
        <v>2</v>
      </c>
      <c r="ADU82" s="4">
        <v>2</v>
      </c>
      <c r="ADV82" s="4">
        <v>2</v>
      </c>
      <c r="ADW82" s="4">
        <v>3</v>
      </c>
      <c r="ADX82" s="4">
        <v>3</v>
      </c>
      <c r="ADY82" s="4">
        <v>2</v>
      </c>
      <c r="ADZ82" s="2">
        <f t="shared" si="1239"/>
        <v>14</v>
      </c>
      <c r="AEA82" s="2">
        <f t="shared" si="1240"/>
        <v>15</v>
      </c>
      <c r="AEB82" s="2">
        <f t="shared" si="1241"/>
        <v>16</v>
      </c>
      <c r="AEC82" s="2">
        <f t="shared" si="1242"/>
        <v>8</v>
      </c>
      <c r="AED82" s="2">
        <f t="shared" si="1243"/>
        <v>19</v>
      </c>
      <c r="AEE82" s="2">
        <f t="shared" si="1244"/>
        <v>21</v>
      </c>
      <c r="AEF82" s="2">
        <f t="shared" si="1245"/>
        <v>23</v>
      </c>
      <c r="AEG82" s="2">
        <f t="shared" si="1246"/>
        <v>11</v>
      </c>
      <c r="AEH82" s="4">
        <v>3</v>
      </c>
      <c r="AEI82" s="4">
        <v>2</v>
      </c>
      <c r="AEJ82" s="4">
        <v>1</v>
      </c>
      <c r="AEK82" s="4">
        <v>4</v>
      </c>
      <c r="AEL82" s="4">
        <v>3</v>
      </c>
      <c r="AEM82" s="4">
        <v>2</v>
      </c>
      <c r="AEN82" s="4">
        <v>2</v>
      </c>
      <c r="AEO82" s="4">
        <v>2</v>
      </c>
      <c r="AEP82" s="4">
        <v>2</v>
      </c>
      <c r="AEQ82" s="4">
        <v>2</v>
      </c>
      <c r="AER82" s="4">
        <v>2</v>
      </c>
      <c r="AES82" s="4">
        <v>4</v>
      </c>
      <c r="AET82" s="4">
        <v>3</v>
      </c>
      <c r="AEU82" s="4">
        <v>3</v>
      </c>
      <c r="AEV82" s="4">
        <v>2</v>
      </c>
      <c r="AEW82" s="4">
        <v>2</v>
      </c>
      <c r="AEX82" s="4">
        <v>2</v>
      </c>
      <c r="AEY82" s="4">
        <v>2</v>
      </c>
      <c r="AEZ82" s="4">
        <v>3</v>
      </c>
      <c r="AFA82" s="4">
        <v>2</v>
      </c>
      <c r="AFB82" s="4">
        <v>3</v>
      </c>
      <c r="AFC82" s="4">
        <v>3</v>
      </c>
      <c r="AFD82" s="4">
        <v>4</v>
      </c>
      <c r="AFE82" s="4">
        <v>3</v>
      </c>
      <c r="AFF82" s="4">
        <v>3</v>
      </c>
      <c r="AFG82" s="4">
        <v>4</v>
      </c>
      <c r="AFH82" s="4">
        <v>4</v>
      </c>
      <c r="AFI82" s="4">
        <v>3</v>
      </c>
      <c r="AFJ82" s="4">
        <v>3</v>
      </c>
      <c r="AFK82" s="4">
        <v>2</v>
      </c>
      <c r="AFL82" s="4">
        <v>2</v>
      </c>
      <c r="AFM82" s="4">
        <v>3</v>
      </c>
      <c r="AFN82" s="1">
        <v>2</v>
      </c>
      <c r="AFO82" s="2">
        <f t="shared" si="1247"/>
        <v>87</v>
      </c>
      <c r="AFP82" s="2">
        <f t="shared" si="1248"/>
        <v>23</v>
      </c>
      <c r="AFQ82" s="2">
        <f t="shared" si="1249"/>
        <v>35</v>
      </c>
      <c r="AFR82" s="2">
        <f t="shared" si="1250"/>
        <v>29</v>
      </c>
      <c r="AFS82" s="4">
        <v>1</v>
      </c>
      <c r="AFT82" s="4">
        <v>0</v>
      </c>
      <c r="AFU82" s="4">
        <v>0</v>
      </c>
      <c r="AFV82" s="4">
        <v>0</v>
      </c>
      <c r="AFW82" s="4">
        <v>0</v>
      </c>
      <c r="AFX82" s="4">
        <v>3</v>
      </c>
      <c r="AFY82" s="4">
        <v>0</v>
      </c>
      <c r="AFZ82" s="4">
        <v>0</v>
      </c>
      <c r="AGA82" s="4">
        <v>30</v>
      </c>
      <c r="AGB82" s="4">
        <v>6</v>
      </c>
      <c r="AGC82" s="4">
        <v>0</v>
      </c>
      <c r="AGD82" s="4">
        <v>0</v>
      </c>
      <c r="AGE82" s="4">
        <v>45</v>
      </c>
      <c r="AGF82" s="4">
        <v>7</v>
      </c>
      <c r="AGG82" s="4">
        <v>0</v>
      </c>
      <c r="AGH82" s="4">
        <v>0</v>
      </c>
      <c r="AGI82" s="4">
        <v>45</v>
      </c>
      <c r="AGJ82" s="4">
        <v>0</v>
      </c>
      <c r="AGK82" s="4">
        <v>0</v>
      </c>
      <c r="AGL82" s="4">
        <v>0</v>
      </c>
      <c r="AGM82" s="4">
        <v>0</v>
      </c>
      <c r="AGN82" s="4">
        <v>5</v>
      </c>
      <c r="AGO82" s="4">
        <v>0</v>
      </c>
      <c r="AGP82" s="4">
        <v>0</v>
      </c>
      <c r="AGQ82" s="4">
        <v>30</v>
      </c>
      <c r="AGR82" s="4">
        <v>0</v>
      </c>
      <c r="AGS82" s="4">
        <v>0</v>
      </c>
      <c r="AGT82" s="4">
        <v>0</v>
      </c>
      <c r="AGU82" s="4">
        <v>0</v>
      </c>
      <c r="AGV82" s="4">
        <v>0</v>
      </c>
      <c r="AGW82" s="4">
        <v>0</v>
      </c>
      <c r="AGX82" s="4">
        <v>0</v>
      </c>
      <c r="AGY82" s="4">
        <v>0</v>
      </c>
      <c r="AGZ82" s="4">
        <v>1</v>
      </c>
      <c r="AHA82" s="4">
        <v>0</v>
      </c>
      <c r="AHB82" s="4">
        <v>0</v>
      </c>
      <c r="AHC82" s="4">
        <v>20</v>
      </c>
      <c r="AHD82" s="4">
        <v>4</v>
      </c>
      <c r="AHE82" s="4">
        <v>0</v>
      </c>
      <c r="AHF82" s="4">
        <v>0</v>
      </c>
      <c r="AHG82" s="4">
        <v>30</v>
      </c>
      <c r="AHH82" s="4">
        <v>3</v>
      </c>
      <c r="AHI82" s="4">
        <v>0</v>
      </c>
      <c r="AHJ82" s="4">
        <v>0</v>
      </c>
      <c r="AHK82" s="4">
        <v>30</v>
      </c>
      <c r="AHL82" s="4">
        <v>7</v>
      </c>
      <c r="AHM82" s="4">
        <v>0</v>
      </c>
      <c r="AHN82" s="4">
        <v>8</v>
      </c>
      <c r="AHO82" s="4">
        <v>30</v>
      </c>
      <c r="AHP82" s="2">
        <f t="shared" si="1251"/>
        <v>0</v>
      </c>
      <c r="AHQ82" s="2">
        <f t="shared" si="1252"/>
        <v>360</v>
      </c>
      <c r="AHR82" s="2">
        <f t="shared" si="1253"/>
        <v>891</v>
      </c>
      <c r="AHS82" s="2">
        <f t="shared" si="1254"/>
        <v>1251</v>
      </c>
      <c r="AHT82" s="2">
        <f t="shared" si="1255"/>
        <v>495</v>
      </c>
      <c r="AHU82" s="2">
        <f t="shared" si="1256"/>
        <v>0</v>
      </c>
      <c r="AHV82" s="2">
        <f t="shared" si="1257"/>
        <v>495</v>
      </c>
      <c r="AHW82" s="2">
        <f t="shared" si="1258"/>
        <v>0</v>
      </c>
      <c r="AHX82" s="2">
        <f t="shared" si="1259"/>
        <v>0</v>
      </c>
      <c r="AHY82" s="2">
        <f t="shared" si="1260"/>
        <v>0</v>
      </c>
      <c r="AHZ82" s="2">
        <f t="shared" si="1261"/>
        <v>960</v>
      </c>
      <c r="AIA82" s="2">
        <f t="shared" si="1262"/>
        <v>360</v>
      </c>
      <c r="AIB82" s="2">
        <f t="shared" si="1263"/>
        <v>66</v>
      </c>
      <c r="AIC82" s="2">
        <f t="shared" si="1264"/>
        <v>1386</v>
      </c>
      <c r="AID82" s="2">
        <f t="shared" si="1265"/>
        <v>3132</v>
      </c>
      <c r="AIE82" s="2" t="s">
        <v>1267</v>
      </c>
      <c r="AIF82" s="1">
        <v>1</v>
      </c>
      <c r="AIG82" s="1">
        <v>1</v>
      </c>
      <c r="AIH82" s="1">
        <v>1</v>
      </c>
      <c r="AII82" s="1">
        <v>1</v>
      </c>
      <c r="AIJ82" s="1">
        <v>1</v>
      </c>
      <c r="AIK82" s="1">
        <v>1</v>
      </c>
      <c r="AIL82" s="1">
        <v>1</v>
      </c>
      <c r="AIM82" s="1"/>
      <c r="AIN82" s="1">
        <v>1</v>
      </c>
      <c r="AIO82" s="1">
        <v>1</v>
      </c>
      <c r="AIP82" s="1">
        <v>1</v>
      </c>
      <c r="AIQ82" s="1">
        <v>0</v>
      </c>
      <c r="AIR82" s="7">
        <f t="shared" si="1266"/>
        <v>10</v>
      </c>
      <c r="AIS82" s="7">
        <f t="shared" si="1267"/>
        <v>2</v>
      </c>
      <c r="AIT82" s="7">
        <f t="shared" si="1268"/>
        <v>66.666666666666671</v>
      </c>
      <c r="AIU82" s="7" t="str">
        <f t="shared" si="1269"/>
        <v>RIGHT</v>
      </c>
      <c r="AIV82" s="4">
        <v>2</v>
      </c>
      <c r="AIW82" s="4">
        <v>2</v>
      </c>
      <c r="AIX82" s="4">
        <v>2</v>
      </c>
      <c r="AIY82" s="4">
        <v>3</v>
      </c>
      <c r="AIZ82" s="4">
        <v>2</v>
      </c>
      <c r="AJA82" s="4">
        <v>2</v>
      </c>
      <c r="AJB82" s="4">
        <v>3</v>
      </c>
      <c r="AJC82" s="4">
        <v>1</v>
      </c>
      <c r="AJD82" s="4">
        <v>4</v>
      </c>
      <c r="AJE82" s="4">
        <v>3</v>
      </c>
      <c r="AJF82" s="4">
        <v>2</v>
      </c>
      <c r="AJG82" s="4">
        <v>4</v>
      </c>
      <c r="AJH82" s="4">
        <v>2</v>
      </c>
      <c r="AJI82" s="4">
        <v>1</v>
      </c>
      <c r="AJJ82" s="4">
        <v>2</v>
      </c>
      <c r="AJK82" s="4">
        <v>3</v>
      </c>
      <c r="AJL82" s="4">
        <v>2</v>
      </c>
      <c r="AJM82" s="4">
        <v>3</v>
      </c>
      <c r="AJN82" s="4">
        <v>3</v>
      </c>
      <c r="AJO82" s="4">
        <v>2</v>
      </c>
      <c r="AJP82" s="2">
        <f t="shared" si="1270"/>
        <v>48</v>
      </c>
      <c r="AJQ82" s="2">
        <f t="shared" si="1271"/>
        <v>24</v>
      </c>
      <c r="AJR82" s="2">
        <f t="shared" si="1272"/>
        <v>24</v>
      </c>
      <c r="AJS82" s="4">
        <v>2</v>
      </c>
      <c r="AJT82" s="4">
        <v>2</v>
      </c>
      <c r="AJU82" s="4">
        <v>2</v>
      </c>
      <c r="AJV82" s="4">
        <v>2</v>
      </c>
      <c r="AJW82" s="4">
        <v>1</v>
      </c>
      <c r="AJX82" s="4">
        <v>1</v>
      </c>
      <c r="AJY82" s="4">
        <v>1</v>
      </c>
      <c r="AJZ82" s="4">
        <v>1</v>
      </c>
      <c r="AKA82" s="4">
        <v>1</v>
      </c>
      <c r="AKB82" s="4">
        <v>1</v>
      </c>
      <c r="AKC82" s="4">
        <v>1</v>
      </c>
      <c r="AKD82" s="4">
        <v>1</v>
      </c>
      <c r="AKE82" s="4">
        <v>1</v>
      </c>
      <c r="AKF82" s="4">
        <v>2</v>
      </c>
      <c r="AKG82" s="4">
        <v>1</v>
      </c>
      <c r="AKH82" s="4">
        <v>1</v>
      </c>
      <c r="AKI82" s="4">
        <v>0</v>
      </c>
      <c r="AKJ82" s="4">
        <v>0</v>
      </c>
      <c r="AKK82" s="4">
        <v>0</v>
      </c>
      <c r="AKL82" s="4">
        <v>0</v>
      </c>
      <c r="AKM82" s="4">
        <v>0</v>
      </c>
      <c r="AKN82" s="4">
        <v>0</v>
      </c>
      <c r="AKO82" s="4">
        <v>1</v>
      </c>
      <c r="AKP82" s="4">
        <v>1</v>
      </c>
      <c r="AKQ82" s="4">
        <v>2</v>
      </c>
      <c r="AKR82" s="4" t="s">
        <v>503</v>
      </c>
      <c r="AKS82" s="4">
        <v>0</v>
      </c>
      <c r="AKT82" s="2">
        <v>1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</v>
      </c>
      <c r="ALA82" s="2">
        <v>0</v>
      </c>
      <c r="ALB82" s="2">
        <v>0</v>
      </c>
      <c r="ALC82" s="1">
        <v>4</v>
      </c>
      <c r="ALD82" s="1">
        <v>2</v>
      </c>
      <c r="ALE82" s="1">
        <v>3</v>
      </c>
      <c r="ALF82" s="1">
        <v>4</v>
      </c>
      <c r="ALG82" s="1">
        <v>3</v>
      </c>
      <c r="ALH82" s="1">
        <v>4</v>
      </c>
      <c r="ALI82" s="1">
        <v>2</v>
      </c>
      <c r="ALJ82" s="1">
        <v>3</v>
      </c>
      <c r="ALK82" s="1">
        <v>2</v>
      </c>
      <c r="ALL82" s="1">
        <v>3</v>
      </c>
      <c r="ALM82" s="1">
        <v>2</v>
      </c>
      <c r="ALN82" s="1">
        <v>2</v>
      </c>
      <c r="ALO82" s="1">
        <v>3</v>
      </c>
      <c r="ALP82" s="1">
        <v>2</v>
      </c>
      <c r="ALQ82" s="1">
        <v>2</v>
      </c>
      <c r="ALR82" s="1">
        <v>3</v>
      </c>
      <c r="ALS82" s="1">
        <v>3</v>
      </c>
      <c r="ALT82" s="1">
        <v>3</v>
      </c>
      <c r="ALU82" s="1">
        <v>3</v>
      </c>
      <c r="ALV82" s="1">
        <v>2</v>
      </c>
      <c r="ALW82" s="1">
        <v>2</v>
      </c>
      <c r="ALX82" s="1">
        <v>3</v>
      </c>
      <c r="ALY82" s="1">
        <v>3</v>
      </c>
      <c r="ALZ82" s="2">
        <f t="shared" si="1273"/>
        <v>63</v>
      </c>
      <c r="AMA82">
        <v>10</v>
      </c>
      <c r="AMB82">
        <v>10</v>
      </c>
      <c r="AMC82">
        <v>17</v>
      </c>
      <c r="AMD82">
        <v>16</v>
      </c>
      <c r="AME82" s="1">
        <v>2</v>
      </c>
      <c r="AMF82" s="1">
        <v>2</v>
      </c>
      <c r="AMG82" s="1">
        <v>1</v>
      </c>
      <c r="AMH82" s="1">
        <v>1</v>
      </c>
      <c r="AMI82" s="8">
        <v>3</v>
      </c>
      <c r="AMJ82" s="8">
        <v>3</v>
      </c>
      <c r="AMK82" s="8">
        <v>3</v>
      </c>
      <c r="AML82" s="8">
        <v>1</v>
      </c>
      <c r="AMM82" s="8">
        <v>2</v>
      </c>
      <c r="AMN82" s="8">
        <v>2</v>
      </c>
      <c r="AMO82" s="8">
        <v>1</v>
      </c>
      <c r="AMP82" s="8">
        <v>2</v>
      </c>
      <c r="AMQ82" s="8">
        <v>1</v>
      </c>
      <c r="AMR82" s="8">
        <v>1</v>
      </c>
      <c r="AMS82" s="8">
        <v>2</v>
      </c>
      <c r="AMT82" s="8">
        <v>2</v>
      </c>
      <c r="AMU82" s="8">
        <v>1</v>
      </c>
      <c r="AMV82" s="8">
        <v>2</v>
      </c>
      <c r="AMW82" s="8">
        <v>1</v>
      </c>
      <c r="AMX82" s="8">
        <v>2</v>
      </c>
      <c r="AMY82" s="8">
        <v>1</v>
      </c>
      <c r="AMZ82" s="2">
        <f t="shared" si="1274"/>
        <v>11</v>
      </c>
      <c r="ANA82" s="2">
        <f t="shared" si="1275"/>
        <v>15</v>
      </c>
      <c r="ANB82" s="2">
        <f t="shared" si="1276"/>
        <v>10</v>
      </c>
      <c r="ANC82" s="2">
        <f t="shared" si="1277"/>
        <v>36</v>
      </c>
    </row>
    <row r="83" spans="1:1043" x14ac:dyDescent="0.2">
      <c r="A83" s="2" t="s">
        <v>496</v>
      </c>
      <c r="B83" s="3">
        <v>43473.435555555552</v>
      </c>
      <c r="C83" s="2">
        <v>175.4</v>
      </c>
      <c r="D83" s="2">
        <v>77.3</v>
      </c>
      <c r="E83" s="2">
        <v>25.125824146534587</v>
      </c>
      <c r="F83" s="2">
        <v>-100</v>
      </c>
      <c r="G83" s="2">
        <v>48</v>
      </c>
      <c r="H83" s="2">
        <v>22</v>
      </c>
      <c r="I83" s="2">
        <v>-64</v>
      </c>
      <c r="J83" s="2">
        <v>20</v>
      </c>
      <c r="K83" s="2">
        <v>21</v>
      </c>
      <c r="L83" s="2">
        <v>-18</v>
      </c>
      <c r="M83" s="2">
        <v>10</v>
      </c>
      <c r="N83" s="2">
        <v>5</v>
      </c>
      <c r="O83" s="2">
        <v>25</v>
      </c>
      <c r="P83" s="2">
        <v>-12</v>
      </c>
      <c r="Q83" s="2">
        <v>-38</v>
      </c>
      <c r="R83" s="2">
        <v>-34</v>
      </c>
      <c r="S83" s="2">
        <v>-17</v>
      </c>
      <c r="T83" s="2">
        <v>4</v>
      </c>
      <c r="U83" s="2">
        <v>15</v>
      </c>
      <c r="V83" s="2">
        <v>27</v>
      </c>
      <c r="W83" s="2">
        <v>28</v>
      </c>
      <c r="X83" s="2">
        <v>51</v>
      </c>
      <c r="Y83" s="2">
        <v>56</v>
      </c>
      <c r="Z83" s="2">
        <v>9</v>
      </c>
      <c r="AA83" s="2">
        <v>-15</v>
      </c>
      <c r="AB83" s="2">
        <v>-28</v>
      </c>
      <c r="AC83" s="2">
        <v>-14</v>
      </c>
      <c r="AD83" s="2">
        <v>16</v>
      </c>
      <c r="AE83" s="2">
        <v>19</v>
      </c>
      <c r="AF83" s="2">
        <v>15</v>
      </c>
      <c r="AG83" s="2">
        <v>-34</v>
      </c>
      <c r="AH83" s="2">
        <v>33</v>
      </c>
      <c r="AI83" s="2">
        <v>40</v>
      </c>
      <c r="AJ83" s="2">
        <v>-57</v>
      </c>
      <c r="AK83" s="2">
        <v>-100</v>
      </c>
      <c r="AL83" s="2">
        <v>-80</v>
      </c>
      <c r="AM83" s="2">
        <v>72</v>
      </c>
      <c r="AN83" s="2">
        <v>21</v>
      </c>
      <c r="AO83" s="2">
        <v>0</v>
      </c>
      <c r="AP83" s="2">
        <v>1</v>
      </c>
      <c r="AQ83" s="2">
        <v>0</v>
      </c>
      <c r="AR83" s="4">
        <v>3</v>
      </c>
      <c r="AS83" s="4">
        <v>3</v>
      </c>
      <c r="AT83" s="4">
        <v>2</v>
      </c>
      <c r="AU83" s="4">
        <v>2</v>
      </c>
      <c r="AV83" s="4">
        <v>3</v>
      </c>
      <c r="AW83" s="4">
        <v>2</v>
      </c>
      <c r="AX83" s="4">
        <v>2</v>
      </c>
      <c r="AY83" s="4">
        <v>1</v>
      </c>
      <c r="AZ83" s="4">
        <v>4</v>
      </c>
      <c r="BA83" s="4">
        <v>4</v>
      </c>
      <c r="BB83" s="4">
        <v>2</v>
      </c>
      <c r="BC83" s="4">
        <v>3</v>
      </c>
      <c r="BD83" s="4">
        <v>2</v>
      </c>
      <c r="BE83" s="4">
        <v>1</v>
      </c>
      <c r="BF83" s="4">
        <v>2</v>
      </c>
      <c r="BG83" s="4">
        <v>3</v>
      </c>
      <c r="BH83" s="4">
        <v>3</v>
      </c>
      <c r="BI83" s="4">
        <v>1</v>
      </c>
      <c r="BJ83" s="4">
        <v>2</v>
      </c>
      <c r="BK83" s="4">
        <v>2</v>
      </c>
      <c r="BL83" s="4">
        <v>2</v>
      </c>
      <c r="BM83" s="4">
        <v>4</v>
      </c>
      <c r="BN83" s="4">
        <v>1</v>
      </c>
      <c r="BO83" s="4">
        <v>1</v>
      </c>
      <c r="BP83" s="4">
        <v>2</v>
      </c>
      <c r="BQ83" s="4">
        <v>2</v>
      </c>
      <c r="BR83" s="4">
        <v>2</v>
      </c>
      <c r="BS83" s="4">
        <v>1</v>
      </c>
      <c r="BT83" s="4">
        <v>1</v>
      </c>
      <c r="BU83" s="4">
        <v>3</v>
      </c>
      <c r="BV83" s="4">
        <v>1</v>
      </c>
      <c r="BW83" s="4">
        <v>1</v>
      </c>
      <c r="BX83" s="4">
        <v>4</v>
      </c>
      <c r="BY83" s="4">
        <v>1</v>
      </c>
      <c r="BZ83" s="4">
        <v>2</v>
      </c>
      <c r="CA83" s="4">
        <v>1</v>
      </c>
      <c r="CB83" s="4">
        <v>1</v>
      </c>
      <c r="CC83" s="4">
        <v>3</v>
      </c>
      <c r="CD83" s="4">
        <v>3</v>
      </c>
      <c r="CE83" s="4">
        <v>2</v>
      </c>
      <c r="CF83" s="4">
        <v>5</v>
      </c>
      <c r="CG83" s="4">
        <v>1</v>
      </c>
      <c r="CH83" s="4">
        <v>2</v>
      </c>
      <c r="CI83" s="4">
        <v>2</v>
      </c>
      <c r="CJ83" s="4">
        <v>4</v>
      </c>
      <c r="CK83" s="4">
        <v>2</v>
      </c>
      <c r="CL83" s="4">
        <v>1</v>
      </c>
      <c r="CM83" s="4">
        <v>1</v>
      </c>
      <c r="CN83" s="4">
        <v>1</v>
      </c>
      <c r="CO83" s="4">
        <v>5</v>
      </c>
      <c r="CP83" s="4">
        <v>5</v>
      </c>
      <c r="CQ83" s="4">
        <v>2</v>
      </c>
      <c r="CR83" s="4">
        <v>1</v>
      </c>
      <c r="CS83" s="4">
        <v>1</v>
      </c>
      <c r="CT83" s="4">
        <v>4</v>
      </c>
      <c r="CU83" s="4">
        <v>4</v>
      </c>
      <c r="CV83" s="4">
        <v>3</v>
      </c>
      <c r="CW83" s="4">
        <v>2</v>
      </c>
      <c r="CX83" s="4">
        <v>2</v>
      </c>
      <c r="CY83" s="4">
        <v>1</v>
      </c>
      <c r="CZ83" s="4">
        <v>1</v>
      </c>
      <c r="DA83" s="4">
        <v>5</v>
      </c>
      <c r="DB83" s="4">
        <v>3</v>
      </c>
      <c r="DC83" s="4">
        <v>4</v>
      </c>
      <c r="DD83" s="4">
        <v>2</v>
      </c>
      <c r="DE83" s="4">
        <v>1</v>
      </c>
      <c r="DF83" s="4">
        <v>1</v>
      </c>
      <c r="DG83" s="4">
        <v>1</v>
      </c>
      <c r="DH83" s="4">
        <v>1</v>
      </c>
      <c r="DI83" s="4">
        <v>2</v>
      </c>
      <c r="DJ83" s="4">
        <v>1</v>
      </c>
      <c r="DK83" s="4">
        <v>3</v>
      </c>
      <c r="DL83" s="4">
        <v>1</v>
      </c>
      <c r="DM83" s="4">
        <v>1</v>
      </c>
      <c r="DN83" s="4">
        <v>1</v>
      </c>
      <c r="DO83" s="4">
        <v>1</v>
      </c>
      <c r="DP83" s="5">
        <v>79.849999999999994</v>
      </c>
      <c r="DQ83" s="5">
        <v>38.159999999999997</v>
      </c>
      <c r="DR83" s="5">
        <v>165.05</v>
      </c>
      <c r="DS83" s="5">
        <v>108.29</v>
      </c>
      <c r="DT83" s="5">
        <v>3.45</v>
      </c>
      <c r="DU83" s="5">
        <v>15</v>
      </c>
      <c r="DV83" s="5">
        <v>129.93</v>
      </c>
      <c r="DW83" s="5">
        <v>65.989999999999995</v>
      </c>
      <c r="DX83" s="5">
        <v>13.15</v>
      </c>
      <c r="DY83" s="5">
        <v>16.71</v>
      </c>
      <c r="DZ83" s="5">
        <v>10.83</v>
      </c>
      <c r="EA83" s="5">
        <v>146.4</v>
      </c>
      <c r="EB83" s="5">
        <v>255.35</v>
      </c>
      <c r="EC83" s="5">
        <v>153.66</v>
      </c>
      <c r="ED83" s="5">
        <v>141.47</v>
      </c>
      <c r="EE83" s="5">
        <v>181.35</v>
      </c>
      <c r="EF83" s="5">
        <v>233.59</v>
      </c>
      <c r="EG83" s="5">
        <v>325.49</v>
      </c>
      <c r="EH83" s="5">
        <v>277.49</v>
      </c>
      <c r="EI83" s="5">
        <v>437</v>
      </c>
      <c r="EJ83" s="5">
        <v>480.09</v>
      </c>
      <c r="EK83" s="5">
        <v>170</v>
      </c>
      <c r="EL83" s="5">
        <v>342.9</v>
      </c>
      <c r="EM83" s="5">
        <v>255.11</v>
      </c>
      <c r="EN83" s="5">
        <v>345.56</v>
      </c>
      <c r="EO83" s="5">
        <v>488</v>
      </c>
      <c r="EP83" s="5">
        <v>211.12</v>
      </c>
      <c r="EQ83" s="5">
        <v>113</v>
      </c>
      <c r="ER83" s="5">
        <v>191.68</v>
      </c>
      <c r="ES83" s="5">
        <v>193.63</v>
      </c>
      <c r="ET83" s="5">
        <v>376.2</v>
      </c>
      <c r="EU83" s="5">
        <v>414.54</v>
      </c>
      <c r="EV83" s="5">
        <v>626.04</v>
      </c>
      <c r="EW83" s="5">
        <v>180.53</v>
      </c>
      <c r="EX83" s="5">
        <v>345.78</v>
      </c>
      <c r="EY83" s="5">
        <v>320.04000000000002</v>
      </c>
      <c r="EZ83" s="5">
        <v>178.92</v>
      </c>
      <c r="FA83" s="5">
        <v>234.51</v>
      </c>
      <c r="FB83" s="5">
        <v>142.71</v>
      </c>
      <c r="FC83" s="5">
        <v>187.24</v>
      </c>
      <c r="FD83" s="5">
        <v>210.15</v>
      </c>
      <c r="FE83" s="5">
        <v>45.39</v>
      </c>
      <c r="FF83" s="5">
        <v>378</v>
      </c>
      <c r="FG83" s="5">
        <v>179.85</v>
      </c>
      <c r="FH83" s="5">
        <v>192.32</v>
      </c>
      <c r="FI83" s="5">
        <v>71.7</v>
      </c>
      <c r="FJ83" s="5">
        <v>288.19</v>
      </c>
      <c r="FK83" s="5">
        <v>113</v>
      </c>
      <c r="FL83" s="5">
        <v>119.29</v>
      </c>
      <c r="FM83" s="5">
        <v>145.82</v>
      </c>
      <c r="FN83" s="5">
        <v>90.89</v>
      </c>
      <c r="FO83" s="5">
        <v>211.61</v>
      </c>
      <c r="FP83" s="5">
        <v>191.15</v>
      </c>
      <c r="FQ83" s="5">
        <v>114.48</v>
      </c>
      <c r="FR83" s="5">
        <v>199.32</v>
      </c>
      <c r="FS83" s="5">
        <v>249.82</v>
      </c>
      <c r="FT83" s="5">
        <v>235.78</v>
      </c>
      <c r="FU83" s="5">
        <v>258.7</v>
      </c>
      <c r="FV83" s="5">
        <v>201.17</v>
      </c>
      <c r="FW83" s="5">
        <v>26.73</v>
      </c>
      <c r="FX83" s="5">
        <v>148.84</v>
      </c>
      <c r="FY83" s="5">
        <v>123</v>
      </c>
      <c r="FZ83" s="5">
        <v>102.48</v>
      </c>
      <c r="GA83" s="5">
        <v>173.4</v>
      </c>
      <c r="GB83" s="5">
        <v>225.68</v>
      </c>
      <c r="GC83" s="5">
        <v>122.4</v>
      </c>
      <c r="GD83" s="5">
        <v>83.7</v>
      </c>
      <c r="GE83" s="5">
        <v>126.79</v>
      </c>
      <c r="GF83" s="5">
        <v>145.15</v>
      </c>
      <c r="GG83" s="5">
        <v>0</v>
      </c>
      <c r="GH83" s="5">
        <v>133.43</v>
      </c>
      <c r="GI83" s="5">
        <v>124.31</v>
      </c>
      <c r="GJ83" s="5">
        <v>2.37</v>
      </c>
      <c r="GK83" s="5">
        <v>313</v>
      </c>
      <c r="GL83" s="5">
        <v>2.37</v>
      </c>
      <c r="GM83" s="5">
        <v>24.38</v>
      </c>
      <c r="GN83" s="2">
        <f t="shared" si="852"/>
        <v>239.54999999999998</v>
      </c>
      <c r="GO83" s="2">
        <f t="shared" si="853"/>
        <v>114.47999999999999</v>
      </c>
      <c r="GP83" s="2">
        <f t="shared" si="854"/>
        <v>330.1</v>
      </c>
      <c r="GQ83" s="2">
        <f t="shared" si="855"/>
        <v>216.58</v>
      </c>
      <c r="GR83" s="2">
        <f t="shared" si="856"/>
        <v>10.350000000000001</v>
      </c>
      <c r="GS83" s="2">
        <f t="shared" si="857"/>
        <v>30</v>
      </c>
      <c r="GT83" s="2">
        <f t="shared" si="858"/>
        <v>259.86</v>
      </c>
      <c r="GU83" s="2">
        <f t="shared" si="859"/>
        <v>65.989999999999995</v>
      </c>
      <c r="GV83" s="2">
        <f t="shared" si="860"/>
        <v>52.6</v>
      </c>
      <c r="GW83" s="2">
        <f t="shared" si="861"/>
        <v>66.84</v>
      </c>
      <c r="GX83" s="2">
        <f t="shared" si="862"/>
        <v>21.66</v>
      </c>
      <c r="GY83" s="2">
        <f t="shared" si="863"/>
        <v>439.20000000000005</v>
      </c>
      <c r="GZ83" s="2">
        <f t="shared" si="864"/>
        <v>510.7</v>
      </c>
      <c r="HA83" s="2">
        <f t="shared" si="865"/>
        <v>153.66</v>
      </c>
      <c r="HB83" s="2">
        <f t="shared" si="866"/>
        <v>282.94</v>
      </c>
      <c r="HC83" s="2">
        <f t="shared" si="867"/>
        <v>544.04999999999995</v>
      </c>
      <c r="HD83" s="2">
        <f t="shared" si="868"/>
        <v>700.77</v>
      </c>
      <c r="HE83" s="2">
        <f t="shared" si="869"/>
        <v>325.49</v>
      </c>
      <c r="HF83" s="2">
        <f t="shared" si="870"/>
        <v>554.98</v>
      </c>
      <c r="HG83" s="2">
        <f t="shared" si="871"/>
        <v>874</v>
      </c>
      <c r="HH83" s="2">
        <f t="shared" si="872"/>
        <v>960.18</v>
      </c>
      <c r="HI83" s="2">
        <f t="shared" si="873"/>
        <v>680</v>
      </c>
      <c r="HJ83" s="2">
        <f t="shared" si="874"/>
        <v>342.9</v>
      </c>
      <c r="HK83" s="2">
        <f t="shared" si="875"/>
        <v>255.11</v>
      </c>
      <c r="HL83" s="2">
        <f t="shared" si="876"/>
        <v>691.12</v>
      </c>
      <c r="HM83" s="2">
        <f t="shared" si="877"/>
        <v>976</v>
      </c>
      <c r="HN83" s="2">
        <f t="shared" si="878"/>
        <v>422.24</v>
      </c>
      <c r="HO83" s="2">
        <f t="shared" si="879"/>
        <v>113</v>
      </c>
      <c r="HP83" s="2">
        <f t="shared" si="880"/>
        <v>191.68</v>
      </c>
      <c r="HQ83" s="2">
        <f t="shared" si="881"/>
        <v>580.89</v>
      </c>
      <c r="HR83" s="2">
        <f t="shared" si="882"/>
        <v>376.2</v>
      </c>
      <c r="HS83" s="2">
        <f t="shared" si="883"/>
        <v>414.54</v>
      </c>
      <c r="HT83" s="2">
        <f t="shared" si="884"/>
        <v>2504.16</v>
      </c>
      <c r="HU83" s="2">
        <f t="shared" si="885"/>
        <v>180.53</v>
      </c>
      <c r="HV83" s="2">
        <f t="shared" si="886"/>
        <v>691.56</v>
      </c>
      <c r="HW83" s="2">
        <f t="shared" si="887"/>
        <v>320.04000000000002</v>
      </c>
      <c r="HX83" s="2">
        <f t="shared" si="888"/>
        <v>178.92</v>
      </c>
      <c r="HY83" s="2">
        <f t="shared" si="889"/>
        <v>703.53</v>
      </c>
      <c r="HZ83" s="2">
        <f t="shared" si="890"/>
        <v>428.13</v>
      </c>
      <c r="IA83" s="2">
        <f t="shared" si="891"/>
        <v>374.48</v>
      </c>
      <c r="IB83" s="2">
        <f t="shared" si="892"/>
        <v>1050.75</v>
      </c>
      <c r="IC83" s="2">
        <f t="shared" si="893"/>
        <v>45.39</v>
      </c>
      <c r="ID83" s="2">
        <f t="shared" si="894"/>
        <v>756</v>
      </c>
      <c r="IE83" s="2">
        <f t="shared" si="895"/>
        <v>359.7</v>
      </c>
      <c r="IF83" s="2">
        <f t="shared" si="896"/>
        <v>769.28</v>
      </c>
      <c r="IG83" s="2">
        <f t="shared" si="897"/>
        <v>143.4</v>
      </c>
      <c r="IH83" s="2">
        <f t="shared" si="898"/>
        <v>288.19</v>
      </c>
      <c r="II83" s="2">
        <f t="shared" si="899"/>
        <v>113</v>
      </c>
      <c r="IJ83" s="2">
        <f t="shared" si="900"/>
        <v>119.29</v>
      </c>
      <c r="IK83" s="2">
        <f t="shared" si="901"/>
        <v>729.09999999999991</v>
      </c>
      <c r="IL83" s="2">
        <f t="shared" si="902"/>
        <v>454.45</v>
      </c>
      <c r="IM83" s="2">
        <f t="shared" si="903"/>
        <v>423.22</v>
      </c>
      <c r="IN83" s="2">
        <f t="shared" si="904"/>
        <v>191.15</v>
      </c>
      <c r="IO83" s="2">
        <f t="shared" si="905"/>
        <v>114.48</v>
      </c>
      <c r="IP83" s="2">
        <f t="shared" si="906"/>
        <v>797.28</v>
      </c>
      <c r="IQ83" s="2">
        <f t="shared" si="907"/>
        <v>999.28</v>
      </c>
      <c r="IR83" s="2">
        <f t="shared" si="908"/>
        <v>707.34</v>
      </c>
      <c r="IS83" s="2">
        <f t="shared" si="909"/>
        <v>517.4</v>
      </c>
      <c r="IT83" s="2">
        <f t="shared" si="910"/>
        <v>402.34</v>
      </c>
      <c r="IU83" s="2">
        <f t="shared" si="911"/>
        <v>26.73</v>
      </c>
      <c r="IV83" s="2">
        <f t="shared" si="912"/>
        <v>148.84</v>
      </c>
      <c r="IW83" s="2">
        <f t="shared" si="913"/>
        <v>615</v>
      </c>
      <c r="IX83" s="2">
        <f t="shared" si="914"/>
        <v>307.44</v>
      </c>
      <c r="IY83" s="2">
        <f t="shared" si="915"/>
        <v>693.6</v>
      </c>
      <c r="IZ83" s="2">
        <f t="shared" si="916"/>
        <v>451.36</v>
      </c>
      <c r="JA83" s="2">
        <f t="shared" si="917"/>
        <v>122.4</v>
      </c>
      <c r="JB83" s="2">
        <f t="shared" si="918"/>
        <v>83.7</v>
      </c>
      <c r="JC83" s="2">
        <f t="shared" si="919"/>
        <v>126.79</v>
      </c>
      <c r="JD83" s="2">
        <f t="shared" si="920"/>
        <v>145.15</v>
      </c>
      <c r="JE83" s="2">
        <f t="shared" si="921"/>
        <v>0</v>
      </c>
      <c r="JF83" s="2">
        <f t="shared" si="922"/>
        <v>133.43</v>
      </c>
      <c r="JG83" s="2">
        <f t="shared" si="923"/>
        <v>372.93</v>
      </c>
      <c r="JH83" s="2">
        <f t="shared" si="924"/>
        <v>2.37</v>
      </c>
      <c r="JI83" s="2">
        <f t="shared" si="925"/>
        <v>313</v>
      </c>
      <c r="JJ83" s="2">
        <f t="shared" si="926"/>
        <v>2.37</v>
      </c>
      <c r="JK83" s="2">
        <f t="shared" si="927"/>
        <v>24.38</v>
      </c>
      <c r="JL83" s="5">
        <v>0.2656</v>
      </c>
      <c r="JM83" s="5">
        <v>0.14754999999999999</v>
      </c>
      <c r="JN83" s="5">
        <v>0.95135000000000003</v>
      </c>
      <c r="JO83" s="5">
        <v>1.3923000000000001</v>
      </c>
      <c r="JP83" s="5">
        <v>5.8500000000000003E-2</v>
      </c>
      <c r="JQ83" s="5">
        <v>0.15</v>
      </c>
      <c r="JR83" s="5">
        <v>12.6183</v>
      </c>
      <c r="JS83" s="5">
        <v>0.54310000000000003</v>
      </c>
      <c r="JT83" s="5">
        <v>0.1190333333</v>
      </c>
      <c r="JU83" s="5">
        <v>0.15086666670000001</v>
      </c>
      <c r="JV83" s="5">
        <v>0.1340666667</v>
      </c>
      <c r="JW83" s="5">
        <v>3.7849166670000001</v>
      </c>
      <c r="JX83" s="5">
        <v>11.46613333</v>
      </c>
      <c r="JY83" s="5">
        <v>10.3194</v>
      </c>
      <c r="JZ83" s="5">
        <v>6.44679</v>
      </c>
      <c r="KA83" s="5">
        <v>0.29294999999999999</v>
      </c>
      <c r="KB83" s="5">
        <v>10.029963329999999</v>
      </c>
      <c r="KC83" s="5">
        <v>16.458500000000001</v>
      </c>
      <c r="KD83" s="5">
        <v>14.6218495</v>
      </c>
      <c r="KE83" s="5">
        <v>33.82</v>
      </c>
      <c r="KF83" s="5">
        <v>30.050133330000001</v>
      </c>
      <c r="KG83" s="5">
        <v>5.22</v>
      </c>
      <c r="KH83" s="5">
        <v>16.382999999999999</v>
      </c>
      <c r="KI83" s="5">
        <v>9.8745999999999992</v>
      </c>
      <c r="KJ83" s="5">
        <v>14.359249999999999</v>
      </c>
      <c r="KK83" s="5">
        <v>0</v>
      </c>
      <c r="KL83" s="5">
        <v>11.1839</v>
      </c>
      <c r="KM83" s="5">
        <v>2.73</v>
      </c>
      <c r="KN83" s="5">
        <v>9.4915000000000003</v>
      </c>
      <c r="KO83" s="5">
        <v>3.6768000000000001</v>
      </c>
      <c r="KP83" s="5">
        <v>16.394400000000001</v>
      </c>
      <c r="KQ83" s="5">
        <v>15.2403</v>
      </c>
      <c r="KR83" s="5">
        <v>26.440200000000001</v>
      </c>
      <c r="KS83" s="5">
        <v>15.008749999999999</v>
      </c>
      <c r="KT83" s="5">
        <v>18.950099999999999</v>
      </c>
      <c r="KU83" s="5">
        <v>5.9976000000000003</v>
      </c>
      <c r="KV83" s="5">
        <v>4.9896000000000003</v>
      </c>
      <c r="KW83" s="5">
        <v>1.7626500000000001</v>
      </c>
      <c r="KX83" s="5">
        <v>1.8480000000000001</v>
      </c>
      <c r="KY83" s="5">
        <v>5.6280000000000001</v>
      </c>
      <c r="KZ83" s="5">
        <v>8.1966249999999992</v>
      </c>
      <c r="LA83" s="5">
        <v>1.4370000000000001</v>
      </c>
      <c r="LB83" s="5">
        <v>15.789</v>
      </c>
      <c r="LC83" s="5">
        <v>14.217396669999999</v>
      </c>
      <c r="LD83" s="5">
        <v>16.942399999999999</v>
      </c>
      <c r="LE83" s="5">
        <v>8.0909999999999993</v>
      </c>
      <c r="LF83" s="5">
        <v>10.3474</v>
      </c>
      <c r="LG83" s="5">
        <v>0.74633333329999996</v>
      </c>
      <c r="LH83" s="5">
        <v>0.90590000000000004</v>
      </c>
      <c r="LI83" s="5">
        <v>2.0419499999999999</v>
      </c>
      <c r="LJ83" s="5">
        <v>6.6978</v>
      </c>
      <c r="LK83" s="5">
        <v>17.363700000000001</v>
      </c>
      <c r="LL83" s="5">
        <v>9.0416000000000007</v>
      </c>
      <c r="LM83" s="5">
        <v>4.032</v>
      </c>
      <c r="LN83" s="5">
        <v>10.54833333</v>
      </c>
      <c r="LO83" s="5">
        <v>10.49</v>
      </c>
      <c r="LP83" s="5">
        <v>11.596399999999999</v>
      </c>
      <c r="LQ83" s="5">
        <v>12.442133330000001</v>
      </c>
      <c r="LR83" s="5">
        <v>2.536666667</v>
      </c>
      <c r="LS83" s="5">
        <v>7.9200000000000007E-2</v>
      </c>
      <c r="LT83" s="5">
        <v>7.93</v>
      </c>
      <c r="LU83" s="5">
        <v>4.8708</v>
      </c>
      <c r="LV83" s="5">
        <v>2.3668</v>
      </c>
      <c r="LW83" s="5">
        <v>1.8360000000000001</v>
      </c>
      <c r="LX83" s="5">
        <v>18.558399999999999</v>
      </c>
      <c r="LY83" s="5">
        <v>1.734</v>
      </c>
      <c r="LZ83" s="5">
        <v>0.372</v>
      </c>
      <c r="MA83" s="5">
        <v>1.3066666669999999E-2</v>
      </c>
      <c r="MB83" s="5">
        <v>4.9133333330000001E-2</v>
      </c>
      <c r="MC83" s="5">
        <v>0</v>
      </c>
      <c r="MD83" s="5">
        <v>0.14760000000000001</v>
      </c>
      <c r="ME83" s="5">
        <v>0</v>
      </c>
      <c r="MF83" s="5">
        <v>4.7399999999999998E-2</v>
      </c>
      <c r="MG83" s="5">
        <v>0</v>
      </c>
      <c r="MH83" s="5">
        <v>0</v>
      </c>
      <c r="MI83" s="5">
        <v>2.3107500000000001</v>
      </c>
      <c r="MJ83" s="2">
        <f t="shared" si="928"/>
        <v>0.79679999999999995</v>
      </c>
      <c r="MK83" s="2">
        <f t="shared" si="929"/>
        <v>0.44264999999999999</v>
      </c>
      <c r="ML83" s="2">
        <f t="shared" si="930"/>
        <v>1.9027000000000001</v>
      </c>
      <c r="MM83" s="2">
        <f t="shared" si="931"/>
        <v>2.7846000000000002</v>
      </c>
      <c r="MN83" s="2">
        <f t="shared" si="932"/>
        <v>0.17550000000000002</v>
      </c>
      <c r="MO83" s="2">
        <f t="shared" si="933"/>
        <v>0.3</v>
      </c>
      <c r="MP83" s="2">
        <f t="shared" si="934"/>
        <v>25.236599999999999</v>
      </c>
      <c r="MQ83" s="2">
        <f t="shared" si="935"/>
        <v>0.54310000000000003</v>
      </c>
      <c r="MR83" s="2">
        <f t="shared" si="936"/>
        <v>0.47613333320000001</v>
      </c>
      <c r="MS83" s="2">
        <f t="shared" si="937"/>
        <v>0.60346666680000005</v>
      </c>
      <c r="MT83" s="2">
        <f t="shared" si="938"/>
        <v>0.26813333340000001</v>
      </c>
      <c r="MU83" s="2">
        <f t="shared" si="939"/>
        <v>11.354750000999999</v>
      </c>
      <c r="MV83" s="2">
        <f t="shared" si="940"/>
        <v>22.93226666</v>
      </c>
      <c r="MW83" s="2">
        <f t="shared" si="941"/>
        <v>10.3194</v>
      </c>
      <c r="MX83" s="2">
        <f t="shared" si="942"/>
        <v>12.89358</v>
      </c>
      <c r="MY83" s="2">
        <f t="shared" si="943"/>
        <v>0.87884999999999991</v>
      </c>
      <c r="MZ83" s="2">
        <f t="shared" si="944"/>
        <v>30.089889989999996</v>
      </c>
      <c r="NA83" s="2">
        <f t="shared" si="945"/>
        <v>16.458500000000001</v>
      </c>
      <c r="NB83" s="2">
        <f t="shared" si="946"/>
        <v>29.243698999999999</v>
      </c>
      <c r="NC83" s="2">
        <f t="shared" si="947"/>
        <v>67.64</v>
      </c>
      <c r="ND83" s="2">
        <f t="shared" si="948"/>
        <v>60.100266660000003</v>
      </c>
      <c r="NE83" s="2">
        <f t="shared" si="949"/>
        <v>20.88</v>
      </c>
      <c r="NF83" s="2">
        <f t="shared" si="950"/>
        <v>16.382999999999999</v>
      </c>
      <c r="NG83" s="2">
        <f t="shared" si="951"/>
        <v>9.8745999999999992</v>
      </c>
      <c r="NH83" s="2">
        <f t="shared" si="952"/>
        <v>28.718499999999999</v>
      </c>
      <c r="NI83" s="2">
        <f t="shared" si="953"/>
        <v>0</v>
      </c>
      <c r="NJ83" s="2">
        <f t="shared" si="954"/>
        <v>22.367799999999999</v>
      </c>
      <c r="NK83" s="2">
        <f t="shared" si="955"/>
        <v>2.73</v>
      </c>
      <c r="NL83" s="2">
        <f t="shared" si="956"/>
        <v>9.4915000000000003</v>
      </c>
      <c r="NM83" s="2">
        <f t="shared" si="957"/>
        <v>11.0304</v>
      </c>
      <c r="NN83" s="2">
        <f t="shared" si="958"/>
        <v>16.394400000000001</v>
      </c>
      <c r="NO83" s="2">
        <f t="shared" si="959"/>
        <v>15.2403</v>
      </c>
      <c r="NP83" s="2">
        <f t="shared" si="960"/>
        <v>105.7608</v>
      </c>
      <c r="NQ83" s="2">
        <f t="shared" si="961"/>
        <v>15.008749999999999</v>
      </c>
      <c r="NR83" s="2">
        <f t="shared" si="962"/>
        <v>37.900199999999998</v>
      </c>
      <c r="NS83" s="2">
        <f t="shared" si="963"/>
        <v>5.9976000000000003</v>
      </c>
      <c r="NT83" s="2">
        <f t="shared" si="964"/>
        <v>4.9896000000000003</v>
      </c>
      <c r="NU83" s="2">
        <f t="shared" si="965"/>
        <v>5.2879500000000004</v>
      </c>
      <c r="NV83" s="2">
        <f t="shared" si="966"/>
        <v>5.5440000000000005</v>
      </c>
      <c r="NW83" s="2">
        <f t="shared" si="967"/>
        <v>11.256</v>
      </c>
      <c r="NX83" s="2">
        <f t="shared" si="968"/>
        <v>40.983124999999994</v>
      </c>
      <c r="NY83" s="2">
        <f t="shared" si="969"/>
        <v>1.4370000000000001</v>
      </c>
      <c r="NZ83" s="2">
        <f t="shared" si="970"/>
        <v>31.577999999999999</v>
      </c>
      <c r="OA83" s="2">
        <f t="shared" si="971"/>
        <v>28.434793339999999</v>
      </c>
      <c r="OB83" s="2">
        <f t="shared" si="972"/>
        <v>67.769599999999997</v>
      </c>
      <c r="OC83" s="2">
        <f t="shared" si="973"/>
        <v>16.181999999999999</v>
      </c>
      <c r="OD83" s="2">
        <f t="shared" si="974"/>
        <v>10.3474</v>
      </c>
      <c r="OE83" s="2">
        <f t="shared" si="975"/>
        <v>0.74633333329999996</v>
      </c>
      <c r="OF83" s="2">
        <f t="shared" si="976"/>
        <v>0.90590000000000004</v>
      </c>
      <c r="OG83" s="2">
        <f t="shared" si="977"/>
        <v>10.20975</v>
      </c>
      <c r="OH83" s="2">
        <f t="shared" si="978"/>
        <v>33.488999999999997</v>
      </c>
      <c r="OI83" s="2">
        <f t="shared" si="979"/>
        <v>34.727400000000003</v>
      </c>
      <c r="OJ83" s="2">
        <f t="shared" si="980"/>
        <v>9.0416000000000007</v>
      </c>
      <c r="OK83" s="2">
        <f t="shared" si="981"/>
        <v>4.032</v>
      </c>
      <c r="OL83" s="2">
        <f t="shared" si="982"/>
        <v>42.193333320000001</v>
      </c>
      <c r="OM83" s="2">
        <f t="shared" si="983"/>
        <v>41.96</v>
      </c>
      <c r="ON83" s="2">
        <f t="shared" si="984"/>
        <v>34.789199999999994</v>
      </c>
      <c r="OO83" s="2">
        <f t="shared" si="985"/>
        <v>24.884266660000002</v>
      </c>
      <c r="OP83" s="2">
        <f t="shared" si="986"/>
        <v>5.073333334</v>
      </c>
      <c r="OQ83" s="2">
        <f t="shared" si="987"/>
        <v>7.9200000000000007E-2</v>
      </c>
      <c r="OR83" s="2">
        <f t="shared" si="988"/>
        <v>7.93</v>
      </c>
      <c r="OS83" s="2">
        <f t="shared" si="989"/>
        <v>24.353999999999999</v>
      </c>
      <c r="OT83" s="2">
        <f t="shared" si="990"/>
        <v>7.1004000000000005</v>
      </c>
      <c r="OU83" s="2">
        <f t="shared" si="991"/>
        <v>7.3440000000000003</v>
      </c>
      <c r="OV83" s="2">
        <f t="shared" si="992"/>
        <v>37.116799999999998</v>
      </c>
      <c r="OW83" s="2">
        <f t="shared" si="993"/>
        <v>1.734</v>
      </c>
      <c r="OX83" s="2">
        <f t="shared" si="994"/>
        <v>0.372</v>
      </c>
      <c r="OY83" s="2">
        <f t="shared" si="995"/>
        <v>1.3066666669999999E-2</v>
      </c>
      <c r="OZ83" s="2">
        <f t="shared" si="996"/>
        <v>4.9133333330000001E-2</v>
      </c>
      <c r="PA83" s="2">
        <f t="shared" si="997"/>
        <v>0</v>
      </c>
      <c r="PB83" s="2">
        <f t="shared" si="998"/>
        <v>0.14760000000000001</v>
      </c>
      <c r="PC83" s="2">
        <f t="shared" si="999"/>
        <v>0</v>
      </c>
      <c r="PD83" s="2">
        <f t="shared" si="1000"/>
        <v>4.7399999999999998E-2</v>
      </c>
      <c r="PE83" s="2">
        <f t="shared" si="1001"/>
        <v>0</v>
      </c>
      <c r="PF83" s="2">
        <f t="shared" si="1002"/>
        <v>0</v>
      </c>
      <c r="PG83" s="2">
        <f t="shared" si="1003"/>
        <v>2.3107500000000001</v>
      </c>
      <c r="PH83" s="2">
        <f t="shared" si="1004"/>
        <v>7.1711999999999998</v>
      </c>
      <c r="PI83" s="2">
        <f t="shared" si="1005"/>
        <v>3.9838499999999999</v>
      </c>
      <c r="PJ83" s="2">
        <f t="shared" si="1006"/>
        <v>17.124300000000002</v>
      </c>
      <c r="PK83" s="2">
        <f t="shared" si="1007"/>
        <v>25.061400000000003</v>
      </c>
      <c r="PL83" s="2">
        <f t="shared" si="1008"/>
        <v>1.5795000000000001</v>
      </c>
      <c r="PM83" s="2">
        <f t="shared" si="1009"/>
        <v>2.6999999999999997</v>
      </c>
      <c r="PN83" s="2">
        <f t="shared" si="1010"/>
        <v>227.1294</v>
      </c>
      <c r="PO83" s="2">
        <f t="shared" si="1011"/>
        <v>4.8879000000000001</v>
      </c>
      <c r="PP83" s="2">
        <f t="shared" si="1012"/>
        <v>4.2851999988000005</v>
      </c>
      <c r="PQ83" s="2">
        <f t="shared" si="1013"/>
        <v>5.4312000012000006</v>
      </c>
      <c r="PR83" s="2">
        <f t="shared" si="1014"/>
        <v>2.4132000005999998</v>
      </c>
      <c r="PS83" s="2">
        <f t="shared" si="1015"/>
        <v>102.19275000899999</v>
      </c>
      <c r="PT83" s="2">
        <f t="shared" si="1016"/>
        <v>206.39039994000001</v>
      </c>
      <c r="PU83" s="2">
        <f t="shared" si="1017"/>
        <v>92.874600000000001</v>
      </c>
      <c r="PV83" s="2">
        <f t="shared" si="1018"/>
        <v>116.04222</v>
      </c>
      <c r="PW83" s="2">
        <f t="shared" si="1019"/>
        <v>7.9096499999999992</v>
      </c>
      <c r="PX83" s="2">
        <f t="shared" si="1020"/>
        <v>270.80900990999999</v>
      </c>
      <c r="PY83" s="2">
        <f t="shared" si="1021"/>
        <v>148.12650000000002</v>
      </c>
      <c r="PZ83" s="2">
        <f t="shared" si="1022"/>
        <v>263.19329099999999</v>
      </c>
      <c r="QA83" s="2">
        <f t="shared" si="1023"/>
        <v>608.76</v>
      </c>
      <c r="QB83" s="2">
        <f t="shared" si="1024"/>
        <v>540.90239994000001</v>
      </c>
      <c r="QC83" s="2">
        <f t="shared" si="1025"/>
        <v>187.92</v>
      </c>
      <c r="QD83" s="2">
        <f t="shared" si="1026"/>
        <v>147.447</v>
      </c>
      <c r="QE83" s="2">
        <f t="shared" si="1027"/>
        <v>88.871399999999994</v>
      </c>
      <c r="QF83" s="2">
        <f t="shared" si="1028"/>
        <v>258.4665</v>
      </c>
      <c r="QG83" s="2">
        <f t="shared" si="1029"/>
        <v>0</v>
      </c>
      <c r="QH83" s="2">
        <f t="shared" si="1030"/>
        <v>201.31019999999998</v>
      </c>
      <c r="QI83" s="2">
        <f t="shared" si="1031"/>
        <v>24.57</v>
      </c>
      <c r="QJ83" s="2">
        <f t="shared" si="1032"/>
        <v>85.423500000000004</v>
      </c>
      <c r="QK83" s="2">
        <f t="shared" si="1033"/>
        <v>99.273600000000002</v>
      </c>
      <c r="QL83" s="2">
        <f t="shared" si="1034"/>
        <v>147.5496</v>
      </c>
      <c r="QM83" s="2">
        <f t="shared" si="1035"/>
        <v>137.1627</v>
      </c>
      <c r="QN83" s="2">
        <f t="shared" si="1036"/>
        <v>951.84720000000004</v>
      </c>
      <c r="QO83" s="2">
        <f t="shared" si="1037"/>
        <v>135.07874999999999</v>
      </c>
      <c r="QP83" s="2">
        <f t="shared" si="1038"/>
        <v>341.10179999999997</v>
      </c>
      <c r="QQ83" s="2">
        <f t="shared" si="1039"/>
        <v>53.978400000000001</v>
      </c>
      <c r="QR83" s="2">
        <f t="shared" si="1040"/>
        <v>44.906400000000005</v>
      </c>
      <c r="QS83" s="2">
        <f t="shared" si="1041"/>
        <v>47.591550000000005</v>
      </c>
      <c r="QT83" s="2">
        <f t="shared" si="1042"/>
        <v>49.896000000000001</v>
      </c>
      <c r="QU83" s="2">
        <f t="shared" si="1043"/>
        <v>101.304</v>
      </c>
      <c r="QV83" s="2">
        <f t="shared" si="1044"/>
        <v>368.84812499999992</v>
      </c>
      <c r="QW83" s="2">
        <f t="shared" si="1045"/>
        <v>12.933</v>
      </c>
      <c r="QX83" s="2">
        <f t="shared" si="1046"/>
        <v>284.202</v>
      </c>
      <c r="QY83" s="2">
        <f t="shared" si="1047"/>
        <v>255.91314005999999</v>
      </c>
      <c r="QZ83" s="2">
        <f t="shared" si="1048"/>
        <v>609.92639999999994</v>
      </c>
      <c r="RA83" s="2">
        <f t="shared" si="1049"/>
        <v>145.63799999999998</v>
      </c>
      <c r="RB83" s="2">
        <f t="shared" si="1050"/>
        <v>93.126599999999996</v>
      </c>
      <c r="RC83" s="2">
        <f t="shared" si="1051"/>
        <v>6.7169999996999996</v>
      </c>
      <c r="RD83" s="2">
        <f t="shared" si="1052"/>
        <v>8.1531000000000002</v>
      </c>
      <c r="RE83" s="2">
        <f t="shared" si="1053"/>
        <v>91.887749999999997</v>
      </c>
      <c r="RF83" s="2">
        <f t="shared" si="1054"/>
        <v>301.40099999999995</v>
      </c>
      <c r="RG83" s="2">
        <f t="shared" si="1055"/>
        <v>312.54660000000001</v>
      </c>
      <c r="RH83" s="2">
        <f t="shared" si="1056"/>
        <v>81.374400000000009</v>
      </c>
      <c r="RI83" s="2">
        <f t="shared" si="1057"/>
        <v>36.287999999999997</v>
      </c>
      <c r="RJ83" s="2">
        <f t="shared" si="1058"/>
        <v>379.73999988000003</v>
      </c>
      <c r="RK83" s="2">
        <f t="shared" si="1059"/>
        <v>377.64</v>
      </c>
      <c r="RL83" s="2">
        <f t="shared" si="1060"/>
        <v>313.10279999999995</v>
      </c>
      <c r="RM83" s="2">
        <f t="shared" si="1061"/>
        <v>223.95839994000002</v>
      </c>
      <c r="RN83" s="2">
        <f t="shared" si="1062"/>
        <v>45.660000005999997</v>
      </c>
      <c r="RO83" s="2">
        <f t="shared" si="1063"/>
        <v>0.7128000000000001</v>
      </c>
      <c r="RP83" s="2">
        <f t="shared" si="1064"/>
        <v>71.37</v>
      </c>
      <c r="RQ83" s="2">
        <f t="shared" si="1065"/>
        <v>219.18599999999998</v>
      </c>
      <c r="RR83" s="2">
        <f t="shared" si="1066"/>
        <v>63.903600000000004</v>
      </c>
      <c r="RS83" s="2">
        <f t="shared" si="1067"/>
        <v>66.096000000000004</v>
      </c>
      <c r="RT83" s="2">
        <f t="shared" si="1068"/>
        <v>334.05119999999999</v>
      </c>
      <c r="RU83" s="2">
        <f t="shared" si="1069"/>
        <v>15.606</v>
      </c>
      <c r="RV83" s="2">
        <f t="shared" si="1070"/>
        <v>3.3479999999999999</v>
      </c>
      <c r="RW83" s="2">
        <f t="shared" si="1071"/>
        <v>0.11760000003</v>
      </c>
      <c r="RX83" s="2">
        <f t="shared" si="1072"/>
        <v>0.44219999997000003</v>
      </c>
      <c r="RY83" s="2">
        <f t="shared" si="1073"/>
        <v>0</v>
      </c>
      <c r="RZ83" s="2">
        <f t="shared" si="1074"/>
        <v>1.3284</v>
      </c>
      <c r="SA83" s="2">
        <f t="shared" si="1075"/>
        <v>0</v>
      </c>
      <c r="SB83" s="2">
        <f t="shared" si="1076"/>
        <v>0.42659999999999998</v>
      </c>
      <c r="SC83" s="2">
        <f t="shared" si="1077"/>
        <v>0</v>
      </c>
      <c r="SD83" s="2">
        <f t="shared" si="1078"/>
        <v>0</v>
      </c>
      <c r="SE83" s="2">
        <f t="shared" si="1079"/>
        <v>20.796749999999999</v>
      </c>
      <c r="SF83" s="5">
        <v>13.388733330000001</v>
      </c>
      <c r="SG83" s="5">
        <v>7.7198250000000002</v>
      </c>
      <c r="SH83" s="5">
        <v>6.3710000000000004</v>
      </c>
      <c r="SI83" s="5">
        <v>0.5474</v>
      </c>
      <c r="SJ83" s="5">
        <v>6.3E-2</v>
      </c>
      <c r="SK83" s="5">
        <v>0.78</v>
      </c>
      <c r="SL83" s="5">
        <v>1.3083</v>
      </c>
      <c r="SM83" s="5">
        <v>3.6183999999999998</v>
      </c>
      <c r="SN83" s="5">
        <v>1.0646166669999999</v>
      </c>
      <c r="SO83" s="5">
        <v>2.0312000000000001</v>
      </c>
      <c r="SP83" s="5">
        <v>1.5169333330000001</v>
      </c>
      <c r="SQ83" s="5">
        <v>1.49655</v>
      </c>
      <c r="SR83" s="5">
        <v>0.76776666670000004</v>
      </c>
      <c r="SS83" s="5">
        <v>0.104895</v>
      </c>
      <c r="ST83" s="5">
        <v>0.34303499999999998</v>
      </c>
      <c r="SU83" s="5">
        <v>0</v>
      </c>
      <c r="SV83" s="5">
        <v>0</v>
      </c>
      <c r="SW83" s="5">
        <v>5.6295333330000004</v>
      </c>
      <c r="SX83" s="5">
        <v>0</v>
      </c>
      <c r="SY83" s="5">
        <v>0</v>
      </c>
      <c r="SZ83" s="5">
        <v>0.20226666669999999</v>
      </c>
      <c r="TA83" s="5">
        <v>0</v>
      </c>
      <c r="TB83" s="5">
        <v>6.6547999999999998</v>
      </c>
      <c r="TC83" s="5">
        <v>5.7714999999999996</v>
      </c>
      <c r="TD83" s="5">
        <v>2.2212499999999999</v>
      </c>
      <c r="TE83" s="5">
        <v>0</v>
      </c>
      <c r="TF83" s="5">
        <v>0</v>
      </c>
      <c r="TG83" s="5">
        <v>0</v>
      </c>
      <c r="TH83" s="5">
        <v>0</v>
      </c>
      <c r="TI83" s="5">
        <v>2.3046500000000001</v>
      </c>
      <c r="TJ83" s="5">
        <v>8.4545999999999992</v>
      </c>
      <c r="TK83" s="5">
        <v>5.5125999999999999</v>
      </c>
      <c r="TL83" s="5">
        <v>7.2371999999999996</v>
      </c>
      <c r="TM83" s="5">
        <v>0.47149999999999997</v>
      </c>
      <c r="TN83" s="5">
        <v>0</v>
      </c>
      <c r="TO83" s="5">
        <v>7.9884000000000004</v>
      </c>
      <c r="TP83" s="5">
        <v>1.9907999999999999</v>
      </c>
      <c r="TQ83" s="5">
        <v>1.35795</v>
      </c>
      <c r="TR83" s="5">
        <v>1.8715333329999999</v>
      </c>
      <c r="TS83" s="5">
        <v>7.0400000000000004E-2</v>
      </c>
      <c r="TT83" s="5">
        <v>13.523524999999999</v>
      </c>
      <c r="TU83" s="5">
        <v>9.4200000000000006E-2</v>
      </c>
      <c r="TV83" s="5">
        <v>1.0980000000000001</v>
      </c>
      <c r="TW83" s="5">
        <v>0.83872333330000004</v>
      </c>
      <c r="TX83" s="5">
        <v>2.4784000000000002</v>
      </c>
      <c r="TY83" s="5">
        <v>3.0000000000000001E-3</v>
      </c>
      <c r="TZ83" s="5">
        <v>10.17033333</v>
      </c>
      <c r="UA83" s="5">
        <v>5.0880000000000001</v>
      </c>
      <c r="UB83" s="5">
        <v>7.7593500000000004</v>
      </c>
      <c r="UC83" s="5">
        <v>0.35354999999999998</v>
      </c>
      <c r="UD83" s="5">
        <v>0.87229999999999996</v>
      </c>
      <c r="UE83" s="5">
        <v>0</v>
      </c>
      <c r="UF83" s="5">
        <v>18.3155</v>
      </c>
      <c r="UG83" s="5">
        <v>17.28</v>
      </c>
      <c r="UH83" s="5">
        <v>0</v>
      </c>
      <c r="UI83" s="5">
        <v>3.6211500000000001</v>
      </c>
      <c r="UJ83" s="5">
        <v>26.613199999999999</v>
      </c>
      <c r="UK83" s="5">
        <v>28.204866670000001</v>
      </c>
      <c r="UL83" s="5">
        <v>33.047916669999999</v>
      </c>
      <c r="UM83" s="5">
        <v>4.8080999999999996</v>
      </c>
      <c r="UN83" s="5">
        <v>12.321999999999999</v>
      </c>
      <c r="UO83" s="5">
        <v>12.4476</v>
      </c>
      <c r="UP83" s="5">
        <v>12.688000000000001</v>
      </c>
      <c r="UQ83" s="5">
        <v>32.384999999999998</v>
      </c>
      <c r="UR83" s="5">
        <v>0.29120000000000001</v>
      </c>
      <c r="US83" s="5">
        <v>4.6239999999999997</v>
      </c>
      <c r="UT83" s="5">
        <v>15.624000000000001</v>
      </c>
      <c r="UU83" s="5">
        <v>31.06133333</v>
      </c>
      <c r="UV83" s="5">
        <v>35.121933329999997</v>
      </c>
      <c r="UW83" s="5">
        <v>0</v>
      </c>
      <c r="UX83" s="5">
        <v>32.060699999999997</v>
      </c>
      <c r="UY83" s="5">
        <v>0.38973333329999998</v>
      </c>
      <c r="UZ83" s="5">
        <v>0</v>
      </c>
      <c r="VA83" s="5">
        <v>0</v>
      </c>
      <c r="VB83" s="5">
        <v>0</v>
      </c>
      <c r="VC83" s="5">
        <v>2.2499999999999999E-2</v>
      </c>
      <c r="VD83" s="2">
        <f t="shared" si="1080"/>
        <v>40.166199990000003</v>
      </c>
      <c r="VE83" s="2">
        <f t="shared" si="1081"/>
        <v>23.159475</v>
      </c>
      <c r="VF83" s="2">
        <f t="shared" si="1082"/>
        <v>12.742000000000001</v>
      </c>
      <c r="VG83" s="2">
        <f t="shared" si="1083"/>
        <v>1.0948</v>
      </c>
      <c r="VH83" s="2">
        <f t="shared" si="1084"/>
        <v>0.189</v>
      </c>
      <c r="VI83" s="2">
        <f t="shared" si="1085"/>
        <v>1.56</v>
      </c>
      <c r="VJ83" s="2">
        <f t="shared" si="1086"/>
        <v>2.6166</v>
      </c>
      <c r="VK83" s="2">
        <f t="shared" si="1087"/>
        <v>3.6183999999999998</v>
      </c>
      <c r="VL83" s="2">
        <f t="shared" si="1088"/>
        <v>4.2584666679999996</v>
      </c>
      <c r="VM83" s="2">
        <f t="shared" si="1089"/>
        <v>8.1248000000000005</v>
      </c>
      <c r="VN83" s="2">
        <f t="shared" si="1090"/>
        <v>3.0338666660000002</v>
      </c>
      <c r="VO83" s="2">
        <f t="shared" si="1091"/>
        <v>4.4896500000000001</v>
      </c>
      <c r="VP83" s="2">
        <f t="shared" si="1092"/>
        <v>1.5355333334000001</v>
      </c>
      <c r="VQ83" s="2">
        <f t="shared" si="1093"/>
        <v>0.104895</v>
      </c>
      <c r="VR83" s="2">
        <f t="shared" si="1094"/>
        <v>0.68606999999999996</v>
      </c>
      <c r="VS83" s="2">
        <f t="shared" si="1095"/>
        <v>0</v>
      </c>
      <c r="VT83" s="2">
        <f t="shared" si="1096"/>
        <v>0</v>
      </c>
      <c r="VU83" s="2">
        <f t="shared" si="1097"/>
        <v>5.6295333330000004</v>
      </c>
      <c r="VV83" s="2">
        <f t="shared" si="1098"/>
        <v>0</v>
      </c>
      <c r="VW83" s="2">
        <f t="shared" si="1099"/>
        <v>0</v>
      </c>
      <c r="VX83" s="2">
        <f t="shared" si="1100"/>
        <v>0.40453333339999997</v>
      </c>
      <c r="VY83" s="2">
        <f t="shared" si="1101"/>
        <v>0</v>
      </c>
      <c r="VZ83" s="2">
        <f t="shared" si="1102"/>
        <v>6.6547999999999998</v>
      </c>
      <c r="WA83" s="2">
        <f t="shared" si="1103"/>
        <v>5.7714999999999996</v>
      </c>
      <c r="WB83" s="2">
        <f t="shared" si="1104"/>
        <v>4.4424999999999999</v>
      </c>
      <c r="WC83" s="2">
        <f t="shared" si="1105"/>
        <v>0</v>
      </c>
      <c r="WD83" s="2">
        <f t="shared" si="1106"/>
        <v>0</v>
      </c>
      <c r="WE83" s="2">
        <f t="shared" si="1107"/>
        <v>0</v>
      </c>
      <c r="WF83" s="2">
        <f t="shared" si="1108"/>
        <v>0</v>
      </c>
      <c r="WG83" s="2">
        <f t="shared" si="1109"/>
        <v>6.9139499999999998</v>
      </c>
      <c r="WH83" s="2">
        <f t="shared" si="1110"/>
        <v>8.4545999999999992</v>
      </c>
      <c r="WI83" s="2">
        <f t="shared" si="1111"/>
        <v>5.5125999999999999</v>
      </c>
      <c r="WJ83" s="2">
        <f t="shared" si="1112"/>
        <v>28.948799999999999</v>
      </c>
      <c r="WK83" s="2">
        <f t="shared" si="1113"/>
        <v>0.47149999999999997</v>
      </c>
      <c r="WL83" s="2">
        <f t="shared" si="1114"/>
        <v>0</v>
      </c>
      <c r="WM83" s="2">
        <f t="shared" si="1115"/>
        <v>7.9884000000000004</v>
      </c>
      <c r="WN83" s="2">
        <f t="shared" si="1116"/>
        <v>1.9907999999999999</v>
      </c>
      <c r="WO83" s="2">
        <f t="shared" si="1117"/>
        <v>4.0738500000000002</v>
      </c>
      <c r="WP83" s="2">
        <f t="shared" si="1118"/>
        <v>5.6145999989999993</v>
      </c>
      <c r="WQ83" s="2">
        <f t="shared" si="1119"/>
        <v>0.14080000000000001</v>
      </c>
      <c r="WR83" s="2">
        <f t="shared" si="1120"/>
        <v>67.617625000000004</v>
      </c>
      <c r="WS83" s="2">
        <f t="shared" si="1121"/>
        <v>9.4200000000000006E-2</v>
      </c>
      <c r="WT83" s="2">
        <f t="shared" si="1122"/>
        <v>2.1960000000000002</v>
      </c>
      <c r="WU83" s="2">
        <f t="shared" si="1123"/>
        <v>1.6774466666000001</v>
      </c>
      <c r="WV83" s="2">
        <f t="shared" si="1124"/>
        <v>9.9136000000000006</v>
      </c>
      <c r="WW83" s="2">
        <f t="shared" si="1125"/>
        <v>6.0000000000000001E-3</v>
      </c>
      <c r="WX83" s="2">
        <f t="shared" si="1126"/>
        <v>10.17033333</v>
      </c>
      <c r="WY83" s="2">
        <f t="shared" si="1127"/>
        <v>5.0880000000000001</v>
      </c>
      <c r="WZ83" s="2">
        <f t="shared" si="1128"/>
        <v>7.7593500000000004</v>
      </c>
      <c r="XA83" s="2">
        <f t="shared" si="1129"/>
        <v>1.7677499999999999</v>
      </c>
      <c r="XB83" s="2">
        <f t="shared" si="1130"/>
        <v>4.3614999999999995</v>
      </c>
      <c r="XC83" s="2">
        <f t="shared" si="1131"/>
        <v>0</v>
      </c>
      <c r="XD83" s="2">
        <f t="shared" si="1132"/>
        <v>18.3155</v>
      </c>
      <c r="XE83" s="2">
        <f t="shared" si="1133"/>
        <v>17.28</v>
      </c>
      <c r="XF83" s="2">
        <f t="shared" si="1134"/>
        <v>0</v>
      </c>
      <c r="XG83" s="2">
        <f t="shared" si="1135"/>
        <v>14.4846</v>
      </c>
      <c r="XH83" s="2">
        <f t="shared" si="1136"/>
        <v>79.83959999999999</v>
      </c>
      <c r="XI83" s="2">
        <f t="shared" si="1137"/>
        <v>56.409733340000002</v>
      </c>
      <c r="XJ83" s="2">
        <f t="shared" si="1138"/>
        <v>66.095833339999999</v>
      </c>
      <c r="XK83" s="2">
        <f t="shared" si="1139"/>
        <v>4.8080999999999996</v>
      </c>
      <c r="XL83" s="2">
        <f t="shared" si="1140"/>
        <v>12.321999999999999</v>
      </c>
      <c r="XM83" s="2">
        <f t="shared" si="1141"/>
        <v>62.238</v>
      </c>
      <c r="XN83" s="2">
        <f t="shared" si="1142"/>
        <v>38.064</v>
      </c>
      <c r="XO83" s="2">
        <f t="shared" si="1143"/>
        <v>129.54</v>
      </c>
      <c r="XP83" s="2">
        <f t="shared" si="1144"/>
        <v>0.58240000000000003</v>
      </c>
      <c r="XQ83" s="2">
        <f t="shared" si="1145"/>
        <v>4.6239999999999997</v>
      </c>
      <c r="XR83" s="2">
        <f t="shared" si="1146"/>
        <v>15.624000000000001</v>
      </c>
      <c r="XS83" s="2">
        <f t="shared" si="1147"/>
        <v>31.06133333</v>
      </c>
      <c r="XT83" s="2">
        <f t="shared" si="1148"/>
        <v>35.121933329999997</v>
      </c>
      <c r="XU83" s="2">
        <f t="shared" si="1149"/>
        <v>0</v>
      </c>
      <c r="XV83" s="2">
        <f t="shared" si="1150"/>
        <v>32.060699999999997</v>
      </c>
      <c r="XW83" s="2">
        <f t="shared" si="1151"/>
        <v>1.1691999999</v>
      </c>
      <c r="XX83" s="2">
        <f t="shared" si="1152"/>
        <v>0</v>
      </c>
      <c r="XY83" s="2">
        <f t="shared" si="1153"/>
        <v>0</v>
      </c>
      <c r="XZ83" s="2">
        <f t="shared" si="1154"/>
        <v>0</v>
      </c>
      <c r="YA83" s="2">
        <f t="shared" si="1155"/>
        <v>2.2499999999999999E-2</v>
      </c>
      <c r="YB83" s="2">
        <f t="shared" si="1156"/>
        <v>160.66479996000001</v>
      </c>
      <c r="YC83" s="2">
        <f t="shared" si="1157"/>
        <v>92.637900000000002</v>
      </c>
      <c r="YD83" s="2">
        <f t="shared" si="1158"/>
        <v>50.968000000000004</v>
      </c>
      <c r="YE83" s="2">
        <f t="shared" si="1159"/>
        <v>4.3792</v>
      </c>
      <c r="YF83" s="2">
        <f t="shared" si="1160"/>
        <v>0.75600000000000001</v>
      </c>
      <c r="YG83" s="2">
        <f t="shared" si="1161"/>
        <v>6.24</v>
      </c>
      <c r="YH83" s="2">
        <f t="shared" si="1162"/>
        <v>10.4664</v>
      </c>
      <c r="YI83" s="2">
        <f t="shared" si="1163"/>
        <v>14.473599999999999</v>
      </c>
      <c r="YJ83" s="2">
        <f t="shared" si="1164"/>
        <v>17.033866671999998</v>
      </c>
      <c r="YK83" s="2">
        <f t="shared" si="1165"/>
        <v>32.499200000000002</v>
      </c>
      <c r="YL83" s="2">
        <f t="shared" si="1166"/>
        <v>12.135466664000001</v>
      </c>
      <c r="YM83" s="2">
        <f t="shared" si="1167"/>
        <v>17.958600000000001</v>
      </c>
      <c r="YN83" s="2">
        <f t="shared" si="1168"/>
        <v>6.1421333336000004</v>
      </c>
      <c r="YO83" s="2">
        <f t="shared" si="1169"/>
        <v>0.41958000000000001</v>
      </c>
      <c r="YP83" s="2">
        <f t="shared" si="1170"/>
        <v>2.7442799999999998</v>
      </c>
      <c r="YQ83" s="2">
        <f t="shared" si="1171"/>
        <v>0</v>
      </c>
      <c r="YR83" s="2">
        <f t="shared" si="1172"/>
        <v>0</v>
      </c>
      <c r="YS83" s="2">
        <f t="shared" si="1173"/>
        <v>22.518133332000001</v>
      </c>
      <c r="YT83" s="2">
        <f t="shared" si="1174"/>
        <v>0</v>
      </c>
      <c r="YU83" s="2">
        <f t="shared" si="1175"/>
        <v>0</v>
      </c>
      <c r="YV83" s="2">
        <f t="shared" si="1176"/>
        <v>1.6181333335999999</v>
      </c>
      <c r="YW83" s="2">
        <f t="shared" si="1177"/>
        <v>0</v>
      </c>
      <c r="YX83" s="2">
        <f t="shared" si="1178"/>
        <v>26.619199999999999</v>
      </c>
      <c r="YY83" s="2">
        <f t="shared" si="1179"/>
        <v>23.085999999999999</v>
      </c>
      <c r="YZ83" s="2">
        <f t="shared" si="1180"/>
        <v>17.77</v>
      </c>
      <c r="ZA83" s="2">
        <f t="shared" si="1181"/>
        <v>0</v>
      </c>
      <c r="ZB83" s="2">
        <f t="shared" si="1182"/>
        <v>0</v>
      </c>
      <c r="ZC83" s="2">
        <f t="shared" si="1183"/>
        <v>0</v>
      </c>
      <c r="ZD83" s="2">
        <f t="shared" si="1184"/>
        <v>0</v>
      </c>
      <c r="ZE83" s="2">
        <f t="shared" si="1185"/>
        <v>27.655799999999999</v>
      </c>
      <c r="ZF83" s="2">
        <f t="shared" si="1186"/>
        <v>33.818399999999997</v>
      </c>
      <c r="ZG83" s="2">
        <f t="shared" si="1187"/>
        <v>22.0504</v>
      </c>
      <c r="ZH83" s="2">
        <f t="shared" si="1188"/>
        <v>115.79519999999999</v>
      </c>
      <c r="ZI83" s="2">
        <f t="shared" si="1189"/>
        <v>1.8859999999999999</v>
      </c>
      <c r="ZJ83" s="2">
        <f t="shared" si="1190"/>
        <v>0</v>
      </c>
      <c r="ZK83" s="2">
        <f t="shared" si="1191"/>
        <v>31.953600000000002</v>
      </c>
      <c r="ZL83" s="2">
        <f t="shared" si="1192"/>
        <v>7.9631999999999996</v>
      </c>
      <c r="ZM83" s="2">
        <f t="shared" si="1193"/>
        <v>16.295400000000001</v>
      </c>
      <c r="ZN83" s="2">
        <f t="shared" si="1194"/>
        <v>22.458399995999997</v>
      </c>
      <c r="ZO83" s="2">
        <f t="shared" si="1195"/>
        <v>0.56320000000000003</v>
      </c>
      <c r="ZP83" s="2">
        <f t="shared" si="1196"/>
        <v>270.47050000000002</v>
      </c>
      <c r="ZQ83" s="2">
        <f t="shared" si="1197"/>
        <v>0.37680000000000002</v>
      </c>
      <c r="ZR83" s="2">
        <f t="shared" si="1198"/>
        <v>8.7840000000000007</v>
      </c>
      <c r="ZS83" s="2">
        <f t="shared" si="1199"/>
        <v>6.7097866664000003</v>
      </c>
      <c r="ZT83" s="2">
        <f t="shared" si="1200"/>
        <v>39.654400000000003</v>
      </c>
      <c r="ZU83" s="2">
        <f t="shared" si="1201"/>
        <v>2.4E-2</v>
      </c>
      <c r="ZV83" s="2">
        <f t="shared" si="1202"/>
        <v>40.68133332</v>
      </c>
      <c r="ZW83" s="2">
        <f t="shared" si="1203"/>
        <v>20.352</v>
      </c>
      <c r="ZX83" s="2">
        <f t="shared" si="1204"/>
        <v>31.037400000000002</v>
      </c>
      <c r="ZY83" s="2">
        <f t="shared" si="1205"/>
        <v>7.0709999999999997</v>
      </c>
      <c r="ZZ83" s="2">
        <f t="shared" si="1206"/>
        <v>17.445999999999998</v>
      </c>
      <c r="AAA83" s="2">
        <f t="shared" si="1207"/>
        <v>0</v>
      </c>
      <c r="AAB83" s="2">
        <f t="shared" si="1208"/>
        <v>73.262</v>
      </c>
      <c r="AAC83" s="2">
        <f t="shared" si="1209"/>
        <v>69.12</v>
      </c>
      <c r="AAD83" s="2">
        <f t="shared" si="1210"/>
        <v>0</v>
      </c>
      <c r="AAE83" s="2">
        <f t="shared" si="1211"/>
        <v>57.938400000000001</v>
      </c>
      <c r="AAF83" s="2">
        <f t="shared" si="1212"/>
        <v>319.35839999999996</v>
      </c>
      <c r="AAG83" s="2">
        <f t="shared" si="1213"/>
        <v>225.63893336000001</v>
      </c>
      <c r="AAH83" s="2">
        <f t="shared" si="1214"/>
        <v>264.38333335999999</v>
      </c>
      <c r="AAI83" s="2">
        <f t="shared" si="1215"/>
        <v>19.232399999999998</v>
      </c>
      <c r="AAJ83" s="2">
        <f t="shared" si="1216"/>
        <v>49.287999999999997</v>
      </c>
      <c r="AAK83" s="2">
        <f t="shared" si="1217"/>
        <v>248.952</v>
      </c>
      <c r="AAL83" s="2">
        <f t="shared" si="1218"/>
        <v>152.256</v>
      </c>
      <c r="AAM83" s="2">
        <f t="shared" si="1219"/>
        <v>518.16</v>
      </c>
      <c r="AAN83" s="2">
        <f t="shared" si="1220"/>
        <v>2.3296000000000001</v>
      </c>
      <c r="AAO83" s="2">
        <f t="shared" si="1221"/>
        <v>18.495999999999999</v>
      </c>
      <c r="AAP83" s="2">
        <f t="shared" si="1222"/>
        <v>62.496000000000002</v>
      </c>
      <c r="AAQ83" s="2">
        <f t="shared" si="1223"/>
        <v>124.24533332</v>
      </c>
      <c r="AAR83" s="2">
        <f t="shared" si="1224"/>
        <v>140.48773331999999</v>
      </c>
      <c r="AAS83" s="2">
        <f t="shared" si="1225"/>
        <v>0</v>
      </c>
      <c r="AAT83" s="2">
        <f t="shared" si="1226"/>
        <v>128.24279999999999</v>
      </c>
      <c r="AAU83" s="2">
        <f t="shared" si="1227"/>
        <v>4.6767999996</v>
      </c>
      <c r="AAV83" s="2">
        <f t="shared" si="1228"/>
        <v>0</v>
      </c>
      <c r="AAW83" s="2">
        <f t="shared" si="1229"/>
        <v>0</v>
      </c>
      <c r="AAX83" s="2">
        <f t="shared" si="1230"/>
        <v>0</v>
      </c>
      <c r="AAY83" s="2">
        <f t="shared" si="1231"/>
        <v>0.09</v>
      </c>
      <c r="AAZ83" s="2">
        <f t="shared" si="1232"/>
        <v>2123.5385714285717</v>
      </c>
      <c r="ABA83" s="2">
        <f t="shared" si="1233"/>
        <v>35.349043529382897</v>
      </c>
      <c r="ABB83" s="2">
        <f t="shared" si="1234"/>
        <v>12.522329799375301</v>
      </c>
      <c r="ABC83" s="1">
        <v>4</v>
      </c>
      <c r="ABD83" s="1">
        <v>1</v>
      </c>
      <c r="ABE83" s="1">
        <v>2</v>
      </c>
      <c r="ABF83" s="1">
        <v>4</v>
      </c>
      <c r="ABG83" s="1">
        <v>3</v>
      </c>
      <c r="ABH83" s="1">
        <v>2</v>
      </c>
      <c r="ABI83" s="1">
        <v>2</v>
      </c>
      <c r="ABJ83" s="1">
        <v>1</v>
      </c>
      <c r="ABK83" s="1">
        <v>2</v>
      </c>
      <c r="ABL83" s="1">
        <v>3</v>
      </c>
      <c r="ABM83" s="1">
        <v>1</v>
      </c>
      <c r="ABN83" s="1">
        <v>1</v>
      </c>
      <c r="ABO83" s="1">
        <v>3</v>
      </c>
      <c r="ABP83" s="1">
        <v>1</v>
      </c>
      <c r="ABQ83" s="1">
        <v>3</v>
      </c>
      <c r="ABR83" s="7">
        <f t="shared" si="1235"/>
        <v>33</v>
      </c>
      <c r="ABS83" s="7">
        <f t="shared" si="1236"/>
        <v>13</v>
      </c>
      <c r="ABT83" s="7">
        <f t="shared" si="1237"/>
        <v>10</v>
      </c>
      <c r="ABU83" s="7">
        <f t="shared" si="1238"/>
        <v>10</v>
      </c>
      <c r="ABV83" s="4">
        <v>2</v>
      </c>
      <c r="ABW83" s="4">
        <v>3</v>
      </c>
      <c r="ABX83" s="4">
        <v>3</v>
      </c>
      <c r="ABY83" s="4">
        <v>2</v>
      </c>
      <c r="ABZ83" s="4">
        <v>1</v>
      </c>
      <c r="ACA83" s="4">
        <v>1</v>
      </c>
      <c r="ACB83" s="4">
        <v>1</v>
      </c>
      <c r="ACC83" s="4">
        <v>3</v>
      </c>
      <c r="ACD83" s="4">
        <v>2</v>
      </c>
      <c r="ACE83" s="4">
        <v>1</v>
      </c>
      <c r="ACF83" s="4">
        <v>2</v>
      </c>
      <c r="ACG83" s="4">
        <v>2</v>
      </c>
      <c r="ACH83" s="4">
        <v>3</v>
      </c>
      <c r="ACI83" s="4">
        <v>1</v>
      </c>
      <c r="ACJ83" s="4">
        <v>2</v>
      </c>
      <c r="ACK83" s="4">
        <v>3</v>
      </c>
      <c r="ACL83" s="4">
        <v>3</v>
      </c>
      <c r="ACM83" s="4">
        <v>4</v>
      </c>
      <c r="ACN83" s="4">
        <v>1</v>
      </c>
      <c r="ACO83" s="4">
        <v>1</v>
      </c>
      <c r="ACP83" s="4">
        <v>2</v>
      </c>
      <c r="ACQ83" s="4">
        <v>4</v>
      </c>
      <c r="ACR83" s="4">
        <v>3</v>
      </c>
      <c r="ACS83" s="4">
        <v>1</v>
      </c>
      <c r="ACT83" s="4">
        <v>3</v>
      </c>
      <c r="ACU83" s="4">
        <v>1</v>
      </c>
      <c r="ACV83" s="4">
        <v>2</v>
      </c>
      <c r="ACW83" s="4">
        <v>2</v>
      </c>
      <c r="ACX83" s="4">
        <v>2</v>
      </c>
      <c r="ACY83" s="4">
        <v>3</v>
      </c>
      <c r="ACZ83" s="4">
        <v>4</v>
      </c>
      <c r="ADA83" s="4">
        <v>2</v>
      </c>
      <c r="ADB83" s="4">
        <v>2</v>
      </c>
      <c r="ADC83" s="4">
        <v>2</v>
      </c>
      <c r="ADD83" s="4">
        <v>1</v>
      </c>
      <c r="ADE83" s="4">
        <v>3</v>
      </c>
      <c r="ADF83" s="4">
        <v>3</v>
      </c>
      <c r="ADG83" s="4">
        <v>1</v>
      </c>
      <c r="ADH83" s="4">
        <v>2</v>
      </c>
      <c r="ADI83" s="4">
        <v>3</v>
      </c>
      <c r="ADJ83" s="4">
        <v>3</v>
      </c>
      <c r="ADK83" s="4">
        <v>2</v>
      </c>
      <c r="ADL83" s="4">
        <v>3</v>
      </c>
      <c r="ADM83" s="4">
        <v>3</v>
      </c>
      <c r="ADN83" s="4">
        <v>3</v>
      </c>
      <c r="ADO83" s="4">
        <v>3</v>
      </c>
      <c r="ADP83" s="4">
        <v>2</v>
      </c>
      <c r="ADQ83" s="4">
        <v>2</v>
      </c>
      <c r="ADR83" s="4">
        <v>2</v>
      </c>
      <c r="ADS83" s="4">
        <v>3</v>
      </c>
      <c r="ADT83" s="4">
        <v>3</v>
      </c>
      <c r="ADU83" s="4">
        <v>2</v>
      </c>
      <c r="ADV83" s="4">
        <v>3</v>
      </c>
      <c r="ADW83" s="4">
        <v>2</v>
      </c>
      <c r="ADX83" s="4">
        <v>2</v>
      </c>
      <c r="ADY83" s="4">
        <v>2</v>
      </c>
      <c r="ADZ83" s="2">
        <f t="shared" si="1239"/>
        <v>13</v>
      </c>
      <c r="AEA83" s="2">
        <f t="shared" si="1240"/>
        <v>21</v>
      </c>
      <c r="AEB83" s="2">
        <f t="shared" si="1241"/>
        <v>16</v>
      </c>
      <c r="AEC83" s="2">
        <f t="shared" si="1242"/>
        <v>7</v>
      </c>
      <c r="AED83" s="2">
        <f t="shared" si="1243"/>
        <v>18</v>
      </c>
      <c r="AEE83" s="2">
        <f t="shared" si="1244"/>
        <v>22</v>
      </c>
      <c r="AEF83" s="2">
        <f t="shared" si="1245"/>
        <v>20</v>
      </c>
      <c r="AEG83" s="2">
        <f t="shared" si="1246"/>
        <v>8</v>
      </c>
      <c r="AEH83" s="4">
        <v>2</v>
      </c>
      <c r="AEI83" s="4">
        <v>2</v>
      </c>
      <c r="AEJ83" s="4">
        <v>3</v>
      </c>
      <c r="AEK83" s="4">
        <v>4</v>
      </c>
      <c r="AEL83" s="4">
        <v>3</v>
      </c>
      <c r="AEM83" s="4">
        <v>2</v>
      </c>
      <c r="AEN83" s="4">
        <v>3</v>
      </c>
      <c r="AEO83" s="4">
        <v>3</v>
      </c>
      <c r="AEP83" s="4">
        <v>2</v>
      </c>
      <c r="AEQ83" s="4">
        <v>4</v>
      </c>
      <c r="AER83" s="4">
        <v>1</v>
      </c>
      <c r="AES83" s="4">
        <v>4</v>
      </c>
      <c r="AET83" s="4">
        <v>2</v>
      </c>
      <c r="AEU83" s="4">
        <v>3</v>
      </c>
      <c r="AEV83" s="4">
        <v>2</v>
      </c>
      <c r="AEW83" s="4">
        <v>1</v>
      </c>
      <c r="AEX83" s="4">
        <v>1</v>
      </c>
      <c r="AEY83" s="4">
        <v>1</v>
      </c>
      <c r="AEZ83" s="4">
        <v>3</v>
      </c>
      <c r="AFA83" s="4">
        <v>1</v>
      </c>
      <c r="AFB83" s="4">
        <v>2</v>
      </c>
      <c r="AFC83" s="4">
        <v>2</v>
      </c>
      <c r="AFD83" s="4">
        <v>4</v>
      </c>
      <c r="AFE83" s="4">
        <v>4</v>
      </c>
      <c r="AFF83" s="4">
        <v>4</v>
      </c>
      <c r="AFG83" s="4">
        <v>3</v>
      </c>
      <c r="AFH83" s="4">
        <v>3</v>
      </c>
      <c r="AFI83" s="4">
        <v>2</v>
      </c>
      <c r="AFJ83" s="4">
        <v>3</v>
      </c>
      <c r="AFK83" s="4">
        <v>2</v>
      </c>
      <c r="AFL83" s="4">
        <v>3</v>
      </c>
      <c r="AFM83" s="4">
        <v>2</v>
      </c>
      <c r="AFN83" s="1">
        <v>1</v>
      </c>
      <c r="AFO83" s="2">
        <f t="shared" si="1247"/>
        <v>82</v>
      </c>
      <c r="AFP83" s="2">
        <f t="shared" si="1248"/>
        <v>28</v>
      </c>
      <c r="AFQ83" s="2">
        <f t="shared" si="1249"/>
        <v>27</v>
      </c>
      <c r="AFR83" s="2">
        <f t="shared" si="1250"/>
        <v>27</v>
      </c>
      <c r="AFS83" s="4">
        <v>0</v>
      </c>
      <c r="AFT83" s="4">
        <v>0</v>
      </c>
      <c r="AFU83" s="4">
        <v>0</v>
      </c>
      <c r="AFV83" s="4">
        <v>0</v>
      </c>
      <c r="AFW83" s="4">
        <v>0</v>
      </c>
      <c r="AFX83" s="4">
        <v>0</v>
      </c>
      <c r="AFY83" s="4">
        <v>0</v>
      </c>
      <c r="AFZ83" s="4">
        <v>0</v>
      </c>
      <c r="AGA83" s="4">
        <v>0</v>
      </c>
      <c r="AGB83" s="4">
        <v>0</v>
      </c>
      <c r="AGC83" s="4">
        <v>0</v>
      </c>
      <c r="AGD83" s="4">
        <v>0</v>
      </c>
      <c r="AGE83" s="4">
        <v>0</v>
      </c>
      <c r="AGF83" s="4">
        <v>7</v>
      </c>
      <c r="AGG83" s="4">
        <v>0</v>
      </c>
      <c r="AGH83" s="4">
        <v>0</v>
      </c>
      <c r="AGI83" s="4">
        <v>15</v>
      </c>
      <c r="AGJ83" s="4">
        <v>0</v>
      </c>
      <c r="AGK83" s="4">
        <v>0</v>
      </c>
      <c r="AGL83" s="4">
        <v>0</v>
      </c>
      <c r="AGM83" s="4">
        <v>0</v>
      </c>
      <c r="AGN83" s="4">
        <v>3</v>
      </c>
      <c r="AGO83" s="4">
        <v>0</v>
      </c>
      <c r="AGP83" s="4">
        <v>0</v>
      </c>
      <c r="AGQ83" s="4">
        <v>10</v>
      </c>
      <c r="AGR83" s="4">
        <v>0</v>
      </c>
      <c r="AGS83" s="4">
        <v>0</v>
      </c>
      <c r="AGT83" s="4">
        <v>0</v>
      </c>
      <c r="AGU83" s="4">
        <v>0</v>
      </c>
      <c r="AGV83" s="4">
        <v>3</v>
      </c>
      <c r="AGW83" s="4">
        <v>0</v>
      </c>
      <c r="AGX83" s="4">
        <v>0</v>
      </c>
      <c r="AGY83" s="4">
        <v>10</v>
      </c>
      <c r="AGZ83" s="4">
        <v>0</v>
      </c>
      <c r="AHA83" s="4">
        <v>0</v>
      </c>
      <c r="AHB83" s="4">
        <v>0</v>
      </c>
      <c r="AHC83" s="4">
        <v>0</v>
      </c>
      <c r="AHD83" s="4">
        <v>3</v>
      </c>
      <c r="AHE83" s="4">
        <v>0</v>
      </c>
      <c r="AHF83" s="4">
        <v>0</v>
      </c>
      <c r="AHG83" s="4">
        <v>12</v>
      </c>
      <c r="AHH83" s="4">
        <v>0</v>
      </c>
      <c r="AHI83" s="4">
        <v>0</v>
      </c>
      <c r="AHJ83" s="4">
        <v>0</v>
      </c>
      <c r="AHK83" s="4">
        <v>0</v>
      </c>
      <c r="AHL83" s="4">
        <v>7</v>
      </c>
      <c r="AHM83" s="4">
        <v>0</v>
      </c>
      <c r="AHN83" s="4">
        <v>7</v>
      </c>
      <c r="AHO83" s="4">
        <v>0</v>
      </c>
      <c r="AHP83" s="2">
        <f t="shared" si="1251"/>
        <v>0</v>
      </c>
      <c r="AHQ83" s="2">
        <f t="shared" si="1252"/>
        <v>0</v>
      </c>
      <c r="AHR83" s="2">
        <f t="shared" si="1253"/>
        <v>0</v>
      </c>
      <c r="AHS83" s="2">
        <f t="shared" si="1254"/>
        <v>0</v>
      </c>
      <c r="AHT83" s="2">
        <f t="shared" si="1255"/>
        <v>99</v>
      </c>
      <c r="AHU83" s="2">
        <f t="shared" si="1256"/>
        <v>0</v>
      </c>
      <c r="AHV83" s="2">
        <f t="shared" si="1257"/>
        <v>99</v>
      </c>
      <c r="AHW83" s="2">
        <f t="shared" si="1258"/>
        <v>0</v>
      </c>
      <c r="AHX83" s="2">
        <f t="shared" si="1259"/>
        <v>90</v>
      </c>
      <c r="AHY83" s="2">
        <f t="shared" si="1260"/>
        <v>90</v>
      </c>
      <c r="AHZ83" s="2">
        <f t="shared" si="1261"/>
        <v>288</v>
      </c>
      <c r="AIA83" s="2">
        <f t="shared" si="1262"/>
        <v>0</v>
      </c>
      <c r="AIB83" s="2">
        <f t="shared" si="1263"/>
        <v>0</v>
      </c>
      <c r="AIC83" s="2">
        <f t="shared" si="1264"/>
        <v>288</v>
      </c>
      <c r="AID83" s="2">
        <f t="shared" si="1265"/>
        <v>477</v>
      </c>
      <c r="AIE83" s="2" t="s">
        <v>1270</v>
      </c>
      <c r="AIF83" s="1">
        <v>1</v>
      </c>
      <c r="AIG83" s="1">
        <v>1</v>
      </c>
      <c r="AIH83" s="1">
        <v>1</v>
      </c>
      <c r="AII83" s="1">
        <v>1</v>
      </c>
      <c r="AIJ83" s="1">
        <v>1</v>
      </c>
      <c r="AIK83" s="1">
        <v>1</v>
      </c>
      <c r="AIL83" s="1">
        <v>1</v>
      </c>
      <c r="AIM83" s="1">
        <v>0</v>
      </c>
      <c r="AIN83" s="1">
        <v>1</v>
      </c>
      <c r="AIO83" s="1">
        <v>1</v>
      </c>
      <c r="AIP83" s="1">
        <v>1</v>
      </c>
      <c r="AIQ83" s="1">
        <v>1</v>
      </c>
      <c r="AIR83" s="7">
        <f t="shared" si="1266"/>
        <v>11</v>
      </c>
      <c r="AIS83" s="7">
        <f t="shared" si="1267"/>
        <v>1</v>
      </c>
      <c r="AIT83" s="7">
        <f t="shared" si="1268"/>
        <v>83.333333333333329</v>
      </c>
      <c r="AIU83" s="7" t="str">
        <f t="shared" si="1269"/>
        <v>RIGHT</v>
      </c>
      <c r="AIV83" s="4">
        <v>2</v>
      </c>
      <c r="AIW83" s="4">
        <v>4</v>
      </c>
      <c r="AIX83" s="4">
        <v>2</v>
      </c>
      <c r="AIY83" s="4">
        <v>2</v>
      </c>
      <c r="AIZ83" s="4">
        <v>4</v>
      </c>
      <c r="AJA83" s="4">
        <v>4</v>
      </c>
      <c r="AJB83" s="4">
        <v>4</v>
      </c>
      <c r="AJC83" s="4">
        <v>2</v>
      </c>
      <c r="AJD83" s="4">
        <v>5</v>
      </c>
      <c r="AJE83" s="4">
        <v>2</v>
      </c>
      <c r="AJF83" s="4">
        <v>4</v>
      </c>
      <c r="AJG83" s="4">
        <v>1</v>
      </c>
      <c r="AJH83" s="4">
        <v>1</v>
      </c>
      <c r="AJI83" s="4">
        <v>2</v>
      </c>
      <c r="AJJ83" s="4">
        <v>2</v>
      </c>
      <c r="AJK83" s="4">
        <v>1</v>
      </c>
      <c r="AJL83" s="4">
        <v>4</v>
      </c>
      <c r="AJM83" s="4">
        <v>4</v>
      </c>
      <c r="AJN83" s="4">
        <v>4</v>
      </c>
      <c r="AJO83" s="4">
        <v>2</v>
      </c>
      <c r="AJP83" s="2">
        <f t="shared" si="1270"/>
        <v>56</v>
      </c>
      <c r="AJQ83" s="2">
        <f t="shared" si="1271"/>
        <v>32</v>
      </c>
      <c r="AJR83" s="2">
        <f t="shared" si="1272"/>
        <v>24</v>
      </c>
      <c r="AJS83" s="4">
        <v>2</v>
      </c>
      <c r="AJT83" s="4">
        <v>3</v>
      </c>
      <c r="AJU83" s="4">
        <v>2</v>
      </c>
      <c r="AJV83" s="4">
        <v>3</v>
      </c>
      <c r="AJW83" s="4">
        <v>2</v>
      </c>
      <c r="AJX83" s="4">
        <v>1</v>
      </c>
      <c r="AJY83" s="4">
        <v>1</v>
      </c>
      <c r="AJZ83" s="4">
        <v>1</v>
      </c>
      <c r="AKA83" s="4">
        <v>1</v>
      </c>
      <c r="AKB83" s="4">
        <v>1</v>
      </c>
      <c r="AKC83" s="4">
        <v>1</v>
      </c>
      <c r="AKD83" s="4">
        <v>1</v>
      </c>
      <c r="AKE83" s="4">
        <v>3</v>
      </c>
      <c r="AKF83" s="4">
        <v>1</v>
      </c>
      <c r="AKG83" s="4">
        <v>1</v>
      </c>
      <c r="AKH83" s="4">
        <v>1</v>
      </c>
      <c r="AKI83" s="4">
        <v>0</v>
      </c>
      <c r="AKJ83" s="4">
        <v>0</v>
      </c>
      <c r="AKK83" s="4">
        <v>0</v>
      </c>
      <c r="AKL83" s="4">
        <v>0</v>
      </c>
      <c r="AKM83" s="4">
        <v>0</v>
      </c>
      <c r="AKN83" s="4">
        <v>1</v>
      </c>
      <c r="AKO83" s="4">
        <v>1</v>
      </c>
      <c r="AKP83" s="4">
        <v>1</v>
      </c>
      <c r="AKQ83" s="4">
        <v>1</v>
      </c>
      <c r="AKR83" s="4">
        <v>0</v>
      </c>
      <c r="AKS83" s="4">
        <v>0</v>
      </c>
      <c r="AKT83" s="2">
        <v>2</v>
      </c>
      <c r="AKU83" s="2">
        <v>0</v>
      </c>
      <c r="AKV83" s="2">
        <v>1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1">
        <v>4</v>
      </c>
      <c r="ALD83" s="1">
        <v>3</v>
      </c>
      <c r="ALE83" s="1">
        <v>2</v>
      </c>
      <c r="ALF83" s="1">
        <v>4</v>
      </c>
      <c r="ALG83" s="1">
        <v>4</v>
      </c>
      <c r="ALH83" s="1">
        <v>3</v>
      </c>
      <c r="ALI83" s="1">
        <v>3</v>
      </c>
      <c r="ALJ83" s="1">
        <v>2</v>
      </c>
      <c r="ALK83" s="1">
        <v>3</v>
      </c>
      <c r="ALL83" s="1">
        <v>3</v>
      </c>
      <c r="ALM83" s="1">
        <v>2</v>
      </c>
      <c r="ALN83" s="1">
        <v>3</v>
      </c>
      <c r="ALO83" s="1">
        <v>3</v>
      </c>
      <c r="ALP83" s="1">
        <v>2</v>
      </c>
      <c r="ALQ83" s="1">
        <v>2</v>
      </c>
      <c r="ALR83" s="1">
        <v>3</v>
      </c>
      <c r="ALS83" s="1">
        <v>3</v>
      </c>
      <c r="ALT83" s="1">
        <v>4</v>
      </c>
      <c r="ALU83" s="1">
        <v>3</v>
      </c>
      <c r="ALV83" s="1">
        <v>3</v>
      </c>
      <c r="ALW83" s="1">
        <v>1</v>
      </c>
      <c r="ALX83" s="1">
        <v>4</v>
      </c>
      <c r="ALY83" s="1">
        <v>3</v>
      </c>
      <c r="ALZ83" s="2">
        <f t="shared" si="1273"/>
        <v>67</v>
      </c>
      <c r="AMA83">
        <v>9</v>
      </c>
      <c r="AMB83">
        <v>12</v>
      </c>
      <c r="AMC83">
        <v>17</v>
      </c>
      <c r="AMD83">
        <v>19</v>
      </c>
      <c r="AME83" s="1">
        <v>1</v>
      </c>
      <c r="AMF83" s="1">
        <v>2</v>
      </c>
      <c r="AMG83" s="1">
        <v>1</v>
      </c>
      <c r="AMH83" s="1">
        <v>1</v>
      </c>
      <c r="AMI83" s="8">
        <v>2</v>
      </c>
      <c r="AMJ83" s="8">
        <v>1</v>
      </c>
      <c r="AMK83" s="8">
        <v>1</v>
      </c>
      <c r="AML83" s="8">
        <v>1</v>
      </c>
      <c r="AMM83" s="8">
        <v>2</v>
      </c>
      <c r="AMN83" s="8">
        <v>2</v>
      </c>
      <c r="AMO83" s="8">
        <v>1</v>
      </c>
      <c r="AMP83" s="8">
        <v>1</v>
      </c>
      <c r="AMQ83" s="8">
        <v>1</v>
      </c>
      <c r="AMR83" s="8">
        <v>3</v>
      </c>
      <c r="AMS83" s="8" t="s">
        <v>750</v>
      </c>
      <c r="AMT83" s="8">
        <v>1</v>
      </c>
      <c r="AMU83" s="8">
        <v>1</v>
      </c>
      <c r="AMV83" s="8">
        <v>2</v>
      </c>
      <c r="AMW83" s="8">
        <v>1</v>
      </c>
      <c r="AMX83" s="8">
        <v>1</v>
      </c>
      <c r="AMY83" s="8">
        <v>3</v>
      </c>
      <c r="AMZ83" s="2">
        <f t="shared" si="1274"/>
        <v>7</v>
      </c>
      <c r="ANA83" s="2">
        <f t="shared" si="1275"/>
        <v>13</v>
      </c>
      <c r="ANB83" s="2">
        <f t="shared" si="1276"/>
        <v>9</v>
      </c>
      <c r="ANC83" s="2">
        <f t="shared" si="1277"/>
        <v>29</v>
      </c>
    </row>
    <row r="84" spans="1:1043" x14ac:dyDescent="0.2">
      <c r="A84" s="2" t="s">
        <v>511</v>
      </c>
      <c r="B84" s="3">
        <v>43481.555173611108</v>
      </c>
      <c r="C84" s="2">
        <v>158.6</v>
      </c>
      <c r="D84" s="2">
        <v>59.3</v>
      </c>
      <c r="E84" s="2">
        <v>23.574816847923749</v>
      </c>
      <c r="F84" s="2">
        <v>-36</v>
      </c>
      <c r="G84" s="2">
        <v>9</v>
      </c>
      <c r="H84" s="2">
        <v>57</v>
      </c>
      <c r="I84" s="2">
        <v>-100</v>
      </c>
      <c r="J84" s="2">
        <v>29</v>
      </c>
      <c r="K84" s="2">
        <v>31</v>
      </c>
      <c r="L84" s="2">
        <v>35</v>
      </c>
      <c r="M84" s="2">
        <v>27</v>
      </c>
      <c r="N84" s="2">
        <v>4</v>
      </c>
      <c r="O84" s="2">
        <v>-38</v>
      </c>
      <c r="P84" s="2">
        <v>-67</v>
      </c>
      <c r="Q84" s="2">
        <v>-83</v>
      </c>
      <c r="R84" s="2">
        <v>-91</v>
      </c>
      <c r="S84" s="2">
        <v>-35</v>
      </c>
      <c r="T84" s="2">
        <v>27</v>
      </c>
      <c r="U84" s="2">
        <v>-55</v>
      </c>
      <c r="V84" s="2">
        <v>54</v>
      </c>
      <c r="W84" s="2">
        <v>43</v>
      </c>
      <c r="X84" s="2">
        <v>14</v>
      </c>
      <c r="Y84" s="2">
        <v>27</v>
      </c>
      <c r="Z84" s="2">
        <v>8</v>
      </c>
      <c r="AA84" s="2">
        <v>18</v>
      </c>
      <c r="AB84" s="2">
        <v>-100</v>
      </c>
      <c r="AC84" s="2">
        <v>-100</v>
      </c>
      <c r="AD84" s="2">
        <v>-100</v>
      </c>
      <c r="AE84" s="2">
        <v>-37</v>
      </c>
      <c r="AF84" s="2">
        <v>84</v>
      </c>
      <c r="AG84" s="2">
        <v>-100</v>
      </c>
      <c r="AH84" s="2">
        <v>88</v>
      </c>
      <c r="AI84" s="2">
        <v>98</v>
      </c>
      <c r="AJ84" s="2">
        <v>-100</v>
      </c>
      <c r="AK84" s="2">
        <v>-85</v>
      </c>
      <c r="AL84" s="2">
        <v>-100</v>
      </c>
      <c r="AM84" s="2">
        <v>100</v>
      </c>
      <c r="AN84" s="2">
        <v>20</v>
      </c>
      <c r="AO84" s="2">
        <v>1</v>
      </c>
      <c r="AP84" s="2">
        <v>7</v>
      </c>
      <c r="AQ84" s="2">
        <v>1</v>
      </c>
      <c r="AR84" s="4">
        <v>2</v>
      </c>
      <c r="AS84" s="4">
        <v>3</v>
      </c>
      <c r="AT84" s="4">
        <v>2</v>
      </c>
      <c r="AU84" s="4">
        <v>1</v>
      </c>
      <c r="AV84" s="4">
        <v>1</v>
      </c>
      <c r="AW84" s="4">
        <v>1</v>
      </c>
      <c r="AX84" s="4">
        <v>1</v>
      </c>
      <c r="AY84" s="4">
        <v>2</v>
      </c>
      <c r="AZ84" s="4">
        <v>1</v>
      </c>
      <c r="BA84" s="4">
        <v>1</v>
      </c>
      <c r="BB84" s="4">
        <v>1</v>
      </c>
      <c r="BC84" s="4">
        <v>2</v>
      </c>
      <c r="BD84" s="4">
        <v>1</v>
      </c>
      <c r="BE84" s="4">
        <v>2</v>
      </c>
      <c r="BF84" s="4">
        <v>2</v>
      </c>
      <c r="BG84" s="4">
        <v>3</v>
      </c>
      <c r="BH84" s="4">
        <v>1</v>
      </c>
      <c r="BI84" s="4">
        <v>1</v>
      </c>
      <c r="BJ84" s="4">
        <v>1</v>
      </c>
      <c r="BK84" s="4">
        <v>1</v>
      </c>
      <c r="BL84" s="4">
        <v>1</v>
      </c>
      <c r="BM84" s="4">
        <v>3</v>
      </c>
      <c r="BN84" s="4">
        <v>1</v>
      </c>
      <c r="BO84" s="4">
        <v>1</v>
      </c>
      <c r="BP84" s="4">
        <v>1</v>
      </c>
      <c r="BQ84" s="4">
        <v>2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2</v>
      </c>
      <c r="BY84" s="4">
        <v>1</v>
      </c>
      <c r="BZ84" s="4">
        <v>1</v>
      </c>
      <c r="CA84" s="4">
        <v>1</v>
      </c>
      <c r="CB84" s="4">
        <v>1</v>
      </c>
      <c r="CC84" s="4">
        <v>1</v>
      </c>
      <c r="CD84" s="4">
        <v>2</v>
      </c>
      <c r="CE84" s="4">
        <v>1</v>
      </c>
      <c r="CF84" s="4">
        <v>1</v>
      </c>
      <c r="CG84" s="4">
        <v>1</v>
      </c>
      <c r="CH84" s="4">
        <v>1</v>
      </c>
      <c r="CI84" s="4">
        <v>2</v>
      </c>
      <c r="CJ84" s="4">
        <v>1</v>
      </c>
      <c r="CK84" s="4">
        <v>2</v>
      </c>
      <c r="CL84" s="4">
        <v>1</v>
      </c>
      <c r="CM84" s="4">
        <v>1</v>
      </c>
      <c r="CN84" s="4">
        <v>1</v>
      </c>
      <c r="CO84" s="4">
        <v>1</v>
      </c>
      <c r="CP84" s="4">
        <v>3</v>
      </c>
      <c r="CQ84" s="4">
        <v>2</v>
      </c>
      <c r="CR84" s="4">
        <v>1</v>
      </c>
      <c r="CS84" s="4">
        <v>1</v>
      </c>
      <c r="CT84" s="4">
        <v>2</v>
      </c>
      <c r="CU84" s="4">
        <v>1</v>
      </c>
      <c r="CV84" s="4">
        <v>2</v>
      </c>
      <c r="CW84" s="4">
        <v>1</v>
      </c>
      <c r="CX84" s="4">
        <v>1</v>
      </c>
      <c r="CY84" s="4">
        <v>1</v>
      </c>
      <c r="CZ84" s="4">
        <v>2</v>
      </c>
      <c r="DA84" s="4">
        <v>1</v>
      </c>
      <c r="DB84" s="4">
        <v>1</v>
      </c>
      <c r="DC84" s="4">
        <v>1</v>
      </c>
      <c r="DD84" s="4">
        <v>1</v>
      </c>
      <c r="DE84" s="4">
        <v>1</v>
      </c>
      <c r="DF84" s="4">
        <v>2</v>
      </c>
      <c r="DG84" s="4">
        <v>1</v>
      </c>
      <c r="DH84" s="4">
        <v>2</v>
      </c>
      <c r="DI84" s="4">
        <v>1</v>
      </c>
      <c r="DJ84" s="4">
        <v>1</v>
      </c>
      <c r="DK84" s="4">
        <v>1</v>
      </c>
      <c r="DL84" s="4">
        <v>1</v>
      </c>
      <c r="DM84" s="4">
        <v>1</v>
      </c>
      <c r="DN84" s="4">
        <v>1</v>
      </c>
      <c r="DO84" s="4">
        <v>1</v>
      </c>
      <c r="DP84" s="5">
        <v>79.849999999999994</v>
      </c>
      <c r="DQ84" s="5">
        <v>38.159999999999997</v>
      </c>
      <c r="DR84" s="5">
        <v>165.05</v>
      </c>
      <c r="DS84" s="5">
        <v>108.29</v>
      </c>
      <c r="DT84" s="5">
        <v>3.45</v>
      </c>
      <c r="DU84" s="5">
        <v>15</v>
      </c>
      <c r="DV84" s="5">
        <v>129.93</v>
      </c>
      <c r="DW84" s="5">
        <v>65.989999999999995</v>
      </c>
      <c r="DX84" s="5">
        <v>13.15</v>
      </c>
      <c r="DY84" s="5">
        <v>16.71</v>
      </c>
      <c r="DZ84" s="5">
        <v>10.83</v>
      </c>
      <c r="EA84" s="5">
        <v>146.4</v>
      </c>
      <c r="EB84" s="5">
        <v>255.35</v>
      </c>
      <c r="EC84" s="5">
        <v>153.66</v>
      </c>
      <c r="ED84" s="5">
        <v>141.47</v>
      </c>
      <c r="EE84" s="5">
        <v>181.35</v>
      </c>
      <c r="EF84" s="5">
        <v>233.59</v>
      </c>
      <c r="EG84" s="5">
        <v>325.49</v>
      </c>
      <c r="EH84" s="5">
        <v>277.49</v>
      </c>
      <c r="EI84" s="5">
        <v>437</v>
      </c>
      <c r="EJ84" s="5">
        <v>480.09</v>
      </c>
      <c r="EK84" s="5">
        <v>170</v>
      </c>
      <c r="EL84" s="5">
        <v>342.9</v>
      </c>
      <c r="EM84" s="5">
        <v>255.11</v>
      </c>
      <c r="EN84" s="5">
        <v>345.56</v>
      </c>
      <c r="EO84" s="5">
        <v>488</v>
      </c>
      <c r="EP84" s="5">
        <v>211.12</v>
      </c>
      <c r="EQ84" s="5">
        <v>113</v>
      </c>
      <c r="ER84" s="5">
        <v>191.68</v>
      </c>
      <c r="ES84" s="5">
        <v>193.63</v>
      </c>
      <c r="ET84" s="5">
        <v>376.2</v>
      </c>
      <c r="EU84" s="5">
        <v>414.54</v>
      </c>
      <c r="EV84" s="5">
        <v>626.04</v>
      </c>
      <c r="EW84" s="5">
        <v>180.53</v>
      </c>
      <c r="EX84" s="5">
        <v>345.78</v>
      </c>
      <c r="EY84" s="5">
        <v>320.04000000000002</v>
      </c>
      <c r="EZ84" s="5">
        <v>178.92</v>
      </c>
      <c r="FA84" s="5">
        <v>234.51</v>
      </c>
      <c r="FB84" s="5">
        <v>142.71</v>
      </c>
      <c r="FC84" s="5">
        <v>187.24</v>
      </c>
      <c r="FD84" s="5">
        <v>210.15</v>
      </c>
      <c r="FE84" s="5">
        <v>45.39</v>
      </c>
      <c r="FF84" s="5">
        <v>378</v>
      </c>
      <c r="FG84" s="5">
        <v>179.85</v>
      </c>
      <c r="FH84" s="5">
        <v>192.32</v>
      </c>
      <c r="FI84" s="5">
        <v>71.7</v>
      </c>
      <c r="FJ84" s="5">
        <v>288.19</v>
      </c>
      <c r="FK84" s="5">
        <v>113</v>
      </c>
      <c r="FL84" s="5">
        <v>119.29</v>
      </c>
      <c r="FM84" s="5">
        <v>145.82</v>
      </c>
      <c r="FN84" s="5">
        <v>90.89</v>
      </c>
      <c r="FO84" s="5">
        <v>211.61</v>
      </c>
      <c r="FP84" s="5">
        <v>191.15</v>
      </c>
      <c r="FQ84" s="5">
        <v>114.48</v>
      </c>
      <c r="FR84" s="5">
        <v>199.32</v>
      </c>
      <c r="FS84" s="5">
        <v>249.82</v>
      </c>
      <c r="FT84" s="5">
        <v>235.78</v>
      </c>
      <c r="FU84" s="5">
        <v>258.7</v>
      </c>
      <c r="FV84" s="5">
        <v>201.17</v>
      </c>
      <c r="FW84" s="5">
        <v>26.73</v>
      </c>
      <c r="FX84" s="5">
        <v>148.84</v>
      </c>
      <c r="FY84" s="5">
        <v>123</v>
      </c>
      <c r="FZ84" s="5">
        <v>102.48</v>
      </c>
      <c r="GA84" s="5">
        <v>173.4</v>
      </c>
      <c r="GB84" s="5">
        <v>225.68</v>
      </c>
      <c r="GC84" s="5">
        <v>122.4</v>
      </c>
      <c r="GD84" s="5">
        <v>83.7</v>
      </c>
      <c r="GE84" s="5">
        <v>126.79</v>
      </c>
      <c r="GF84" s="5">
        <v>145.15</v>
      </c>
      <c r="GG84" s="5">
        <v>0</v>
      </c>
      <c r="GH84" s="5">
        <v>133.43</v>
      </c>
      <c r="GI84" s="5">
        <v>124.31</v>
      </c>
      <c r="GJ84" s="5">
        <v>2.37</v>
      </c>
      <c r="GK84" s="5">
        <v>313</v>
      </c>
      <c r="GL84" s="5">
        <v>2.37</v>
      </c>
      <c r="GM84" s="5">
        <v>24.38</v>
      </c>
      <c r="GN84" s="2">
        <f t="shared" si="852"/>
        <v>159.69999999999999</v>
      </c>
      <c r="GO84" s="2">
        <f t="shared" si="853"/>
        <v>114.47999999999999</v>
      </c>
      <c r="GP84" s="2">
        <f t="shared" si="854"/>
        <v>330.1</v>
      </c>
      <c r="GQ84" s="2">
        <f t="shared" si="855"/>
        <v>108.29</v>
      </c>
      <c r="GR84" s="2">
        <f t="shared" si="856"/>
        <v>3.45</v>
      </c>
      <c r="GS84" s="2">
        <f t="shared" si="857"/>
        <v>15</v>
      </c>
      <c r="GT84" s="2">
        <f t="shared" si="858"/>
        <v>129.93</v>
      </c>
      <c r="GU84" s="2">
        <f t="shared" si="859"/>
        <v>131.97999999999999</v>
      </c>
      <c r="GV84" s="2">
        <f t="shared" si="860"/>
        <v>13.15</v>
      </c>
      <c r="GW84" s="2">
        <f t="shared" si="861"/>
        <v>16.71</v>
      </c>
      <c r="GX84" s="2">
        <f t="shared" si="862"/>
        <v>10.83</v>
      </c>
      <c r="GY84" s="2">
        <f t="shared" si="863"/>
        <v>292.8</v>
      </c>
      <c r="GZ84" s="2">
        <f t="shared" si="864"/>
        <v>255.35</v>
      </c>
      <c r="HA84" s="2">
        <f t="shared" si="865"/>
        <v>307.32</v>
      </c>
      <c r="HB84" s="2">
        <f t="shared" si="866"/>
        <v>282.94</v>
      </c>
      <c r="HC84" s="2">
        <f t="shared" si="867"/>
        <v>544.04999999999995</v>
      </c>
      <c r="HD84" s="2">
        <f t="shared" si="868"/>
        <v>233.59</v>
      </c>
      <c r="HE84" s="2">
        <f t="shared" si="869"/>
        <v>325.49</v>
      </c>
      <c r="HF84" s="2">
        <f t="shared" si="870"/>
        <v>277.49</v>
      </c>
      <c r="HG84" s="2">
        <f t="shared" si="871"/>
        <v>437</v>
      </c>
      <c r="HH84" s="2">
        <f t="shared" si="872"/>
        <v>480.09</v>
      </c>
      <c r="HI84" s="2">
        <f t="shared" si="873"/>
        <v>510</v>
      </c>
      <c r="HJ84" s="2">
        <f t="shared" si="874"/>
        <v>342.9</v>
      </c>
      <c r="HK84" s="2">
        <f t="shared" si="875"/>
        <v>255.11</v>
      </c>
      <c r="HL84" s="2">
        <f t="shared" si="876"/>
        <v>345.56</v>
      </c>
      <c r="HM84" s="2">
        <f t="shared" si="877"/>
        <v>976</v>
      </c>
      <c r="HN84" s="2">
        <f t="shared" si="878"/>
        <v>211.12</v>
      </c>
      <c r="HO84" s="2">
        <f t="shared" si="879"/>
        <v>113</v>
      </c>
      <c r="HP84" s="2">
        <f t="shared" si="880"/>
        <v>191.68</v>
      </c>
      <c r="HQ84" s="2">
        <f t="shared" si="881"/>
        <v>193.63</v>
      </c>
      <c r="HR84" s="2">
        <f t="shared" si="882"/>
        <v>376.2</v>
      </c>
      <c r="HS84" s="2">
        <f t="shared" si="883"/>
        <v>414.54</v>
      </c>
      <c r="HT84" s="2">
        <f t="shared" si="884"/>
        <v>1252.08</v>
      </c>
      <c r="HU84" s="2">
        <f t="shared" si="885"/>
        <v>180.53</v>
      </c>
      <c r="HV84" s="2">
        <f t="shared" si="886"/>
        <v>345.78</v>
      </c>
      <c r="HW84" s="2">
        <f t="shared" si="887"/>
        <v>320.04000000000002</v>
      </c>
      <c r="HX84" s="2">
        <f t="shared" si="888"/>
        <v>178.92</v>
      </c>
      <c r="HY84" s="2">
        <f t="shared" si="889"/>
        <v>234.51</v>
      </c>
      <c r="HZ84" s="2">
        <f t="shared" si="890"/>
        <v>285.42</v>
      </c>
      <c r="IA84" s="2">
        <f t="shared" si="891"/>
        <v>187.24</v>
      </c>
      <c r="IB84" s="2">
        <f t="shared" si="892"/>
        <v>210.15</v>
      </c>
      <c r="IC84" s="2">
        <f t="shared" si="893"/>
        <v>45.39</v>
      </c>
      <c r="ID84" s="2">
        <f t="shared" si="894"/>
        <v>378</v>
      </c>
      <c r="IE84" s="2">
        <f t="shared" si="895"/>
        <v>359.7</v>
      </c>
      <c r="IF84" s="2">
        <f t="shared" si="896"/>
        <v>192.32</v>
      </c>
      <c r="IG84" s="2">
        <f t="shared" si="897"/>
        <v>143.4</v>
      </c>
      <c r="IH84" s="2">
        <f t="shared" si="898"/>
        <v>288.19</v>
      </c>
      <c r="II84" s="2">
        <f t="shared" si="899"/>
        <v>113</v>
      </c>
      <c r="IJ84" s="2">
        <f t="shared" si="900"/>
        <v>119.29</v>
      </c>
      <c r="IK84" s="2">
        <f t="shared" si="901"/>
        <v>145.82</v>
      </c>
      <c r="IL84" s="2">
        <f t="shared" si="902"/>
        <v>272.67</v>
      </c>
      <c r="IM84" s="2">
        <f t="shared" si="903"/>
        <v>423.22</v>
      </c>
      <c r="IN84" s="2">
        <f t="shared" si="904"/>
        <v>191.15</v>
      </c>
      <c r="IO84" s="2">
        <f t="shared" si="905"/>
        <v>114.48</v>
      </c>
      <c r="IP84" s="2">
        <f t="shared" si="906"/>
        <v>398.64</v>
      </c>
      <c r="IQ84" s="2">
        <f t="shared" si="907"/>
        <v>249.82</v>
      </c>
      <c r="IR84" s="2">
        <f t="shared" si="908"/>
        <v>471.56</v>
      </c>
      <c r="IS84" s="2">
        <f t="shared" si="909"/>
        <v>258.7</v>
      </c>
      <c r="IT84" s="2">
        <f t="shared" si="910"/>
        <v>201.17</v>
      </c>
      <c r="IU84" s="2">
        <f t="shared" si="911"/>
        <v>26.73</v>
      </c>
      <c r="IV84" s="2">
        <f t="shared" si="912"/>
        <v>297.68</v>
      </c>
      <c r="IW84" s="2">
        <f t="shared" si="913"/>
        <v>123</v>
      </c>
      <c r="IX84" s="2">
        <f t="shared" si="914"/>
        <v>102.48</v>
      </c>
      <c r="IY84" s="2">
        <f t="shared" si="915"/>
        <v>173.4</v>
      </c>
      <c r="IZ84" s="2">
        <f t="shared" si="916"/>
        <v>225.68</v>
      </c>
      <c r="JA84" s="2">
        <f t="shared" si="917"/>
        <v>122.4</v>
      </c>
      <c r="JB84" s="2">
        <f t="shared" si="918"/>
        <v>167.4</v>
      </c>
      <c r="JC84" s="2">
        <f t="shared" si="919"/>
        <v>126.79</v>
      </c>
      <c r="JD84" s="2">
        <f t="shared" si="920"/>
        <v>290.3</v>
      </c>
      <c r="JE84" s="2">
        <f t="shared" si="921"/>
        <v>0</v>
      </c>
      <c r="JF84" s="2">
        <f t="shared" si="922"/>
        <v>133.43</v>
      </c>
      <c r="JG84" s="2">
        <f t="shared" si="923"/>
        <v>124.31</v>
      </c>
      <c r="JH84" s="2">
        <f t="shared" si="924"/>
        <v>2.37</v>
      </c>
      <c r="JI84" s="2">
        <f t="shared" si="925"/>
        <v>313</v>
      </c>
      <c r="JJ84" s="2">
        <f t="shared" si="926"/>
        <v>2.37</v>
      </c>
      <c r="JK84" s="2">
        <f t="shared" si="927"/>
        <v>24.38</v>
      </c>
      <c r="JL84" s="5">
        <v>0.2656</v>
      </c>
      <c r="JM84" s="5">
        <v>0.14754999999999999</v>
      </c>
      <c r="JN84" s="5">
        <v>0.95135000000000003</v>
      </c>
      <c r="JO84" s="5">
        <v>1.3923000000000001</v>
      </c>
      <c r="JP84" s="5">
        <v>5.8500000000000003E-2</v>
      </c>
      <c r="JQ84" s="5">
        <v>0.15</v>
      </c>
      <c r="JR84" s="5">
        <v>12.6183</v>
      </c>
      <c r="JS84" s="5">
        <v>0.54310000000000003</v>
      </c>
      <c r="JT84" s="5">
        <v>0.1190333333</v>
      </c>
      <c r="JU84" s="5">
        <v>0.15086666670000001</v>
      </c>
      <c r="JV84" s="5">
        <v>0.1340666667</v>
      </c>
      <c r="JW84" s="5">
        <v>3.7849166670000001</v>
      </c>
      <c r="JX84" s="5">
        <v>11.46613333</v>
      </c>
      <c r="JY84" s="5">
        <v>10.3194</v>
      </c>
      <c r="JZ84" s="5">
        <v>6.44679</v>
      </c>
      <c r="KA84" s="5">
        <v>0.29294999999999999</v>
      </c>
      <c r="KB84" s="5">
        <v>10.029963329999999</v>
      </c>
      <c r="KC84" s="5">
        <v>16.458500000000001</v>
      </c>
      <c r="KD84" s="5">
        <v>14.6218495</v>
      </c>
      <c r="KE84" s="5">
        <v>33.82</v>
      </c>
      <c r="KF84" s="5">
        <v>30.050133330000001</v>
      </c>
      <c r="KG84" s="5">
        <v>5.22</v>
      </c>
      <c r="KH84" s="5">
        <v>16.382999999999999</v>
      </c>
      <c r="KI84" s="5">
        <v>9.8745999999999992</v>
      </c>
      <c r="KJ84" s="5">
        <v>14.359249999999999</v>
      </c>
      <c r="KK84" s="5">
        <v>0</v>
      </c>
      <c r="KL84" s="5">
        <v>11.1839</v>
      </c>
      <c r="KM84" s="5">
        <v>2.73</v>
      </c>
      <c r="KN84" s="5">
        <v>9.4915000000000003</v>
      </c>
      <c r="KO84" s="5">
        <v>3.6768000000000001</v>
      </c>
      <c r="KP84" s="5">
        <v>16.394400000000001</v>
      </c>
      <c r="KQ84" s="5">
        <v>15.2403</v>
      </c>
      <c r="KR84" s="5">
        <v>26.440200000000001</v>
      </c>
      <c r="KS84" s="5">
        <v>15.008749999999999</v>
      </c>
      <c r="KT84" s="5">
        <v>18.950099999999999</v>
      </c>
      <c r="KU84" s="5">
        <v>5.9976000000000003</v>
      </c>
      <c r="KV84" s="5">
        <v>4.9896000000000003</v>
      </c>
      <c r="KW84" s="5">
        <v>1.7626500000000001</v>
      </c>
      <c r="KX84" s="5">
        <v>1.8480000000000001</v>
      </c>
      <c r="KY84" s="5">
        <v>5.6280000000000001</v>
      </c>
      <c r="KZ84" s="5">
        <v>8.1966249999999992</v>
      </c>
      <c r="LA84" s="5">
        <v>1.4370000000000001</v>
      </c>
      <c r="LB84" s="5">
        <v>15.789</v>
      </c>
      <c r="LC84" s="5">
        <v>14.217396669999999</v>
      </c>
      <c r="LD84" s="5">
        <v>16.942399999999999</v>
      </c>
      <c r="LE84" s="5">
        <v>8.0909999999999993</v>
      </c>
      <c r="LF84" s="5">
        <v>10.3474</v>
      </c>
      <c r="LG84" s="5">
        <v>0.74633333329999996</v>
      </c>
      <c r="LH84" s="5">
        <v>0.90590000000000004</v>
      </c>
      <c r="LI84" s="5">
        <v>2.0419499999999999</v>
      </c>
      <c r="LJ84" s="5">
        <v>6.6978</v>
      </c>
      <c r="LK84" s="5">
        <v>17.363700000000001</v>
      </c>
      <c r="LL84" s="5">
        <v>9.0416000000000007</v>
      </c>
      <c r="LM84" s="5">
        <v>4.032</v>
      </c>
      <c r="LN84" s="5">
        <v>10.54833333</v>
      </c>
      <c r="LO84" s="5">
        <v>10.49</v>
      </c>
      <c r="LP84" s="5">
        <v>11.596399999999999</v>
      </c>
      <c r="LQ84" s="5">
        <v>12.442133330000001</v>
      </c>
      <c r="LR84" s="5">
        <v>2.536666667</v>
      </c>
      <c r="LS84" s="5">
        <v>7.9200000000000007E-2</v>
      </c>
      <c r="LT84" s="5">
        <v>7.93</v>
      </c>
      <c r="LU84" s="5">
        <v>4.8708</v>
      </c>
      <c r="LV84" s="5">
        <v>2.3668</v>
      </c>
      <c r="LW84" s="5">
        <v>1.8360000000000001</v>
      </c>
      <c r="LX84" s="5">
        <v>18.558399999999999</v>
      </c>
      <c r="LY84" s="5">
        <v>1.734</v>
      </c>
      <c r="LZ84" s="5">
        <v>0.372</v>
      </c>
      <c r="MA84" s="5">
        <v>1.3066666669999999E-2</v>
      </c>
      <c r="MB84" s="5">
        <v>4.9133333330000001E-2</v>
      </c>
      <c r="MC84" s="5">
        <v>0</v>
      </c>
      <c r="MD84" s="5">
        <v>0.14760000000000001</v>
      </c>
      <c r="ME84" s="5">
        <v>0</v>
      </c>
      <c r="MF84" s="5">
        <v>4.7399999999999998E-2</v>
      </c>
      <c r="MG84" s="5">
        <v>0</v>
      </c>
      <c r="MH84" s="5">
        <v>0</v>
      </c>
      <c r="MI84" s="5">
        <v>2.3107500000000001</v>
      </c>
      <c r="MJ84" s="2">
        <f t="shared" si="928"/>
        <v>0.53120000000000001</v>
      </c>
      <c r="MK84" s="2">
        <f t="shared" si="929"/>
        <v>0.44264999999999999</v>
      </c>
      <c r="ML84" s="2">
        <f t="shared" si="930"/>
        <v>1.9027000000000001</v>
      </c>
      <c r="MM84" s="2">
        <f t="shared" si="931"/>
        <v>1.3923000000000001</v>
      </c>
      <c r="MN84" s="2">
        <f t="shared" si="932"/>
        <v>5.8500000000000003E-2</v>
      </c>
      <c r="MO84" s="2">
        <f t="shared" si="933"/>
        <v>0.15</v>
      </c>
      <c r="MP84" s="2">
        <f t="shared" si="934"/>
        <v>12.6183</v>
      </c>
      <c r="MQ84" s="2">
        <f t="shared" si="935"/>
        <v>1.0862000000000001</v>
      </c>
      <c r="MR84" s="2">
        <f t="shared" si="936"/>
        <v>0.1190333333</v>
      </c>
      <c r="MS84" s="2">
        <f t="shared" si="937"/>
        <v>0.15086666670000001</v>
      </c>
      <c r="MT84" s="2">
        <f t="shared" si="938"/>
        <v>0.1340666667</v>
      </c>
      <c r="MU84" s="2">
        <f t="shared" si="939"/>
        <v>7.5698333340000001</v>
      </c>
      <c r="MV84" s="2">
        <f t="shared" si="940"/>
        <v>11.46613333</v>
      </c>
      <c r="MW84" s="2">
        <f t="shared" si="941"/>
        <v>20.6388</v>
      </c>
      <c r="MX84" s="2">
        <f t="shared" si="942"/>
        <v>12.89358</v>
      </c>
      <c r="MY84" s="2">
        <f t="shared" si="943"/>
        <v>0.87884999999999991</v>
      </c>
      <c r="MZ84" s="2">
        <f t="shared" si="944"/>
        <v>10.029963329999999</v>
      </c>
      <c r="NA84" s="2">
        <f t="shared" si="945"/>
        <v>16.458500000000001</v>
      </c>
      <c r="NB84" s="2">
        <f t="shared" si="946"/>
        <v>14.6218495</v>
      </c>
      <c r="NC84" s="2">
        <f t="shared" si="947"/>
        <v>33.82</v>
      </c>
      <c r="ND84" s="2">
        <f t="shared" si="948"/>
        <v>30.050133330000001</v>
      </c>
      <c r="NE84" s="2">
        <f t="shared" si="949"/>
        <v>15.66</v>
      </c>
      <c r="NF84" s="2">
        <f t="shared" si="950"/>
        <v>16.382999999999999</v>
      </c>
      <c r="NG84" s="2">
        <f t="shared" si="951"/>
        <v>9.8745999999999992</v>
      </c>
      <c r="NH84" s="2">
        <f t="shared" si="952"/>
        <v>14.359249999999999</v>
      </c>
      <c r="NI84" s="2">
        <f t="shared" si="953"/>
        <v>0</v>
      </c>
      <c r="NJ84" s="2">
        <f t="shared" si="954"/>
        <v>11.1839</v>
      </c>
      <c r="NK84" s="2">
        <f t="shared" si="955"/>
        <v>2.73</v>
      </c>
      <c r="NL84" s="2">
        <f t="shared" si="956"/>
        <v>9.4915000000000003</v>
      </c>
      <c r="NM84" s="2">
        <f t="shared" si="957"/>
        <v>3.6768000000000001</v>
      </c>
      <c r="NN84" s="2">
        <f t="shared" si="958"/>
        <v>16.394400000000001</v>
      </c>
      <c r="NO84" s="2">
        <f t="shared" si="959"/>
        <v>15.2403</v>
      </c>
      <c r="NP84" s="2">
        <f t="shared" si="960"/>
        <v>52.880400000000002</v>
      </c>
      <c r="NQ84" s="2">
        <f t="shared" si="961"/>
        <v>15.008749999999999</v>
      </c>
      <c r="NR84" s="2">
        <f t="shared" si="962"/>
        <v>18.950099999999999</v>
      </c>
      <c r="NS84" s="2">
        <f t="shared" si="963"/>
        <v>5.9976000000000003</v>
      </c>
      <c r="NT84" s="2">
        <f t="shared" si="964"/>
        <v>4.9896000000000003</v>
      </c>
      <c r="NU84" s="2">
        <f t="shared" si="965"/>
        <v>1.7626500000000001</v>
      </c>
      <c r="NV84" s="2">
        <f t="shared" si="966"/>
        <v>3.6960000000000002</v>
      </c>
      <c r="NW84" s="2">
        <f t="shared" si="967"/>
        <v>5.6280000000000001</v>
      </c>
      <c r="NX84" s="2">
        <f t="shared" si="968"/>
        <v>8.1966249999999992</v>
      </c>
      <c r="NY84" s="2">
        <f t="shared" si="969"/>
        <v>1.4370000000000001</v>
      </c>
      <c r="NZ84" s="2">
        <f t="shared" si="970"/>
        <v>15.789</v>
      </c>
      <c r="OA84" s="2">
        <f t="shared" si="971"/>
        <v>28.434793339999999</v>
      </c>
      <c r="OB84" s="2">
        <f t="shared" si="972"/>
        <v>16.942399999999999</v>
      </c>
      <c r="OC84" s="2">
        <f t="shared" si="973"/>
        <v>16.181999999999999</v>
      </c>
      <c r="OD84" s="2">
        <f t="shared" si="974"/>
        <v>10.3474</v>
      </c>
      <c r="OE84" s="2">
        <f t="shared" si="975"/>
        <v>0.74633333329999996</v>
      </c>
      <c r="OF84" s="2">
        <f t="shared" si="976"/>
        <v>0.90590000000000004</v>
      </c>
      <c r="OG84" s="2">
        <f t="shared" si="977"/>
        <v>2.0419499999999999</v>
      </c>
      <c r="OH84" s="2">
        <f t="shared" si="978"/>
        <v>20.093399999999999</v>
      </c>
      <c r="OI84" s="2">
        <f t="shared" si="979"/>
        <v>34.727400000000003</v>
      </c>
      <c r="OJ84" s="2">
        <f t="shared" si="980"/>
        <v>9.0416000000000007</v>
      </c>
      <c r="OK84" s="2">
        <f t="shared" si="981"/>
        <v>4.032</v>
      </c>
      <c r="OL84" s="2">
        <f t="shared" si="982"/>
        <v>21.09666666</v>
      </c>
      <c r="OM84" s="2">
        <f t="shared" si="983"/>
        <v>10.49</v>
      </c>
      <c r="ON84" s="2">
        <f t="shared" si="984"/>
        <v>23.192799999999998</v>
      </c>
      <c r="OO84" s="2">
        <f t="shared" si="985"/>
        <v>12.442133330000001</v>
      </c>
      <c r="OP84" s="2">
        <f t="shared" si="986"/>
        <v>2.536666667</v>
      </c>
      <c r="OQ84" s="2">
        <f t="shared" si="987"/>
        <v>7.9200000000000007E-2</v>
      </c>
      <c r="OR84" s="2">
        <f t="shared" si="988"/>
        <v>15.86</v>
      </c>
      <c r="OS84" s="2">
        <f t="shared" si="989"/>
        <v>4.8708</v>
      </c>
      <c r="OT84" s="2">
        <f t="shared" si="990"/>
        <v>2.3668</v>
      </c>
      <c r="OU84" s="2">
        <f t="shared" si="991"/>
        <v>1.8360000000000001</v>
      </c>
      <c r="OV84" s="2">
        <f t="shared" si="992"/>
        <v>18.558399999999999</v>
      </c>
      <c r="OW84" s="2">
        <f t="shared" si="993"/>
        <v>1.734</v>
      </c>
      <c r="OX84" s="2">
        <f t="shared" si="994"/>
        <v>0.74399999999999999</v>
      </c>
      <c r="OY84" s="2">
        <f t="shared" si="995"/>
        <v>1.3066666669999999E-2</v>
      </c>
      <c r="OZ84" s="2">
        <f t="shared" si="996"/>
        <v>9.8266666660000002E-2</v>
      </c>
      <c r="PA84" s="2">
        <f t="shared" si="997"/>
        <v>0</v>
      </c>
      <c r="PB84" s="2">
        <f t="shared" si="998"/>
        <v>0.14760000000000001</v>
      </c>
      <c r="PC84" s="2">
        <f t="shared" si="999"/>
        <v>0</v>
      </c>
      <c r="PD84" s="2">
        <f t="shared" si="1000"/>
        <v>4.7399999999999998E-2</v>
      </c>
      <c r="PE84" s="2">
        <f t="shared" si="1001"/>
        <v>0</v>
      </c>
      <c r="PF84" s="2">
        <f t="shared" si="1002"/>
        <v>0</v>
      </c>
      <c r="PG84" s="2">
        <f t="shared" si="1003"/>
        <v>2.3107500000000001</v>
      </c>
      <c r="PH84" s="2">
        <f t="shared" si="1004"/>
        <v>4.7808000000000002</v>
      </c>
      <c r="PI84" s="2">
        <f t="shared" si="1005"/>
        <v>3.9838499999999999</v>
      </c>
      <c r="PJ84" s="2">
        <f t="shared" si="1006"/>
        <v>17.124300000000002</v>
      </c>
      <c r="PK84" s="2">
        <f t="shared" si="1007"/>
        <v>12.530700000000001</v>
      </c>
      <c r="PL84" s="2">
        <f t="shared" si="1008"/>
        <v>0.52650000000000008</v>
      </c>
      <c r="PM84" s="2">
        <f t="shared" si="1009"/>
        <v>1.3499999999999999</v>
      </c>
      <c r="PN84" s="2">
        <f t="shared" si="1010"/>
        <v>113.5647</v>
      </c>
      <c r="PO84" s="2">
        <f t="shared" si="1011"/>
        <v>9.7758000000000003</v>
      </c>
      <c r="PP84" s="2">
        <f t="shared" si="1012"/>
        <v>1.0712999997000001</v>
      </c>
      <c r="PQ84" s="2">
        <f t="shared" si="1013"/>
        <v>1.3578000003000001</v>
      </c>
      <c r="PR84" s="2">
        <f t="shared" si="1014"/>
        <v>1.2066000002999999</v>
      </c>
      <c r="PS84" s="2">
        <f t="shared" si="1015"/>
        <v>68.128500005999996</v>
      </c>
      <c r="PT84" s="2">
        <f t="shared" si="1016"/>
        <v>103.19519997</v>
      </c>
      <c r="PU84" s="2">
        <f t="shared" si="1017"/>
        <v>185.7492</v>
      </c>
      <c r="PV84" s="2">
        <f t="shared" si="1018"/>
        <v>116.04222</v>
      </c>
      <c r="PW84" s="2">
        <f t="shared" si="1019"/>
        <v>7.9096499999999992</v>
      </c>
      <c r="PX84" s="2">
        <f t="shared" si="1020"/>
        <v>90.269669969999995</v>
      </c>
      <c r="PY84" s="2">
        <f t="shared" si="1021"/>
        <v>148.12650000000002</v>
      </c>
      <c r="PZ84" s="2">
        <f t="shared" si="1022"/>
        <v>131.59664549999999</v>
      </c>
      <c r="QA84" s="2">
        <f t="shared" si="1023"/>
        <v>304.38</v>
      </c>
      <c r="QB84" s="2">
        <f t="shared" si="1024"/>
        <v>270.45119997</v>
      </c>
      <c r="QC84" s="2">
        <f t="shared" si="1025"/>
        <v>140.94</v>
      </c>
      <c r="QD84" s="2">
        <f t="shared" si="1026"/>
        <v>147.447</v>
      </c>
      <c r="QE84" s="2">
        <f t="shared" si="1027"/>
        <v>88.871399999999994</v>
      </c>
      <c r="QF84" s="2">
        <f t="shared" si="1028"/>
        <v>129.23325</v>
      </c>
      <c r="QG84" s="2">
        <f t="shared" si="1029"/>
        <v>0</v>
      </c>
      <c r="QH84" s="2">
        <f t="shared" si="1030"/>
        <v>100.65509999999999</v>
      </c>
      <c r="QI84" s="2">
        <f t="shared" si="1031"/>
        <v>24.57</v>
      </c>
      <c r="QJ84" s="2">
        <f t="shared" si="1032"/>
        <v>85.423500000000004</v>
      </c>
      <c r="QK84" s="2">
        <f t="shared" si="1033"/>
        <v>33.091200000000001</v>
      </c>
      <c r="QL84" s="2">
        <f t="shared" si="1034"/>
        <v>147.5496</v>
      </c>
      <c r="QM84" s="2">
        <f t="shared" si="1035"/>
        <v>137.1627</v>
      </c>
      <c r="QN84" s="2">
        <f t="shared" si="1036"/>
        <v>475.92360000000002</v>
      </c>
      <c r="QO84" s="2">
        <f t="shared" si="1037"/>
        <v>135.07874999999999</v>
      </c>
      <c r="QP84" s="2">
        <f t="shared" si="1038"/>
        <v>170.55089999999998</v>
      </c>
      <c r="QQ84" s="2">
        <f t="shared" si="1039"/>
        <v>53.978400000000001</v>
      </c>
      <c r="QR84" s="2">
        <f t="shared" si="1040"/>
        <v>44.906400000000005</v>
      </c>
      <c r="QS84" s="2">
        <f t="shared" si="1041"/>
        <v>15.863850000000001</v>
      </c>
      <c r="QT84" s="2">
        <f t="shared" si="1042"/>
        <v>33.264000000000003</v>
      </c>
      <c r="QU84" s="2">
        <f t="shared" si="1043"/>
        <v>50.652000000000001</v>
      </c>
      <c r="QV84" s="2">
        <f t="shared" si="1044"/>
        <v>73.769624999999991</v>
      </c>
      <c r="QW84" s="2">
        <f t="shared" si="1045"/>
        <v>12.933</v>
      </c>
      <c r="QX84" s="2">
        <f t="shared" si="1046"/>
        <v>142.101</v>
      </c>
      <c r="QY84" s="2">
        <f t="shared" si="1047"/>
        <v>255.91314005999999</v>
      </c>
      <c r="QZ84" s="2">
        <f t="shared" si="1048"/>
        <v>152.48159999999999</v>
      </c>
      <c r="RA84" s="2">
        <f t="shared" si="1049"/>
        <v>145.63799999999998</v>
      </c>
      <c r="RB84" s="2">
        <f t="shared" si="1050"/>
        <v>93.126599999999996</v>
      </c>
      <c r="RC84" s="2">
        <f t="shared" si="1051"/>
        <v>6.7169999996999996</v>
      </c>
      <c r="RD84" s="2">
        <f t="shared" si="1052"/>
        <v>8.1531000000000002</v>
      </c>
      <c r="RE84" s="2">
        <f t="shared" si="1053"/>
        <v>18.377549999999999</v>
      </c>
      <c r="RF84" s="2">
        <f t="shared" si="1054"/>
        <v>180.84059999999999</v>
      </c>
      <c r="RG84" s="2">
        <f t="shared" si="1055"/>
        <v>312.54660000000001</v>
      </c>
      <c r="RH84" s="2">
        <f t="shared" si="1056"/>
        <v>81.374400000000009</v>
      </c>
      <c r="RI84" s="2">
        <f t="shared" si="1057"/>
        <v>36.287999999999997</v>
      </c>
      <c r="RJ84" s="2">
        <f t="shared" si="1058"/>
        <v>189.86999994000001</v>
      </c>
      <c r="RK84" s="2">
        <f t="shared" si="1059"/>
        <v>94.41</v>
      </c>
      <c r="RL84" s="2">
        <f t="shared" si="1060"/>
        <v>208.73519999999999</v>
      </c>
      <c r="RM84" s="2">
        <f t="shared" si="1061"/>
        <v>111.97919997000001</v>
      </c>
      <c r="RN84" s="2">
        <f t="shared" si="1062"/>
        <v>22.830000002999999</v>
      </c>
      <c r="RO84" s="2">
        <f t="shared" si="1063"/>
        <v>0.7128000000000001</v>
      </c>
      <c r="RP84" s="2">
        <f t="shared" si="1064"/>
        <v>142.74</v>
      </c>
      <c r="RQ84" s="2">
        <f t="shared" si="1065"/>
        <v>43.837200000000003</v>
      </c>
      <c r="RR84" s="2">
        <f t="shared" si="1066"/>
        <v>21.301200000000001</v>
      </c>
      <c r="RS84" s="2">
        <f t="shared" si="1067"/>
        <v>16.524000000000001</v>
      </c>
      <c r="RT84" s="2">
        <f t="shared" si="1068"/>
        <v>167.0256</v>
      </c>
      <c r="RU84" s="2">
        <f t="shared" si="1069"/>
        <v>15.606</v>
      </c>
      <c r="RV84" s="2">
        <f t="shared" si="1070"/>
        <v>6.6959999999999997</v>
      </c>
      <c r="RW84" s="2">
        <f t="shared" si="1071"/>
        <v>0.11760000003</v>
      </c>
      <c r="RX84" s="2">
        <f t="shared" si="1072"/>
        <v>0.88439999994000007</v>
      </c>
      <c r="RY84" s="2">
        <f t="shared" si="1073"/>
        <v>0</v>
      </c>
      <c r="RZ84" s="2">
        <f t="shared" si="1074"/>
        <v>1.3284</v>
      </c>
      <c r="SA84" s="2">
        <f t="shared" si="1075"/>
        <v>0</v>
      </c>
      <c r="SB84" s="2">
        <f t="shared" si="1076"/>
        <v>0.42659999999999998</v>
      </c>
      <c r="SC84" s="2">
        <f t="shared" si="1077"/>
        <v>0</v>
      </c>
      <c r="SD84" s="2">
        <f t="shared" si="1078"/>
        <v>0</v>
      </c>
      <c r="SE84" s="2">
        <f t="shared" si="1079"/>
        <v>20.796749999999999</v>
      </c>
      <c r="SF84" s="5">
        <v>13.388733330000001</v>
      </c>
      <c r="SG84" s="5">
        <v>7.7198250000000002</v>
      </c>
      <c r="SH84" s="5">
        <v>6.3710000000000004</v>
      </c>
      <c r="SI84" s="5">
        <v>0.5474</v>
      </c>
      <c r="SJ84" s="5">
        <v>6.3E-2</v>
      </c>
      <c r="SK84" s="5">
        <v>0.78</v>
      </c>
      <c r="SL84" s="5">
        <v>1.3083</v>
      </c>
      <c r="SM84" s="5">
        <v>3.6183999999999998</v>
      </c>
      <c r="SN84" s="5">
        <v>1.0646166669999999</v>
      </c>
      <c r="SO84" s="5">
        <v>2.0312000000000001</v>
      </c>
      <c r="SP84" s="5">
        <v>1.5169333330000001</v>
      </c>
      <c r="SQ84" s="5">
        <v>1.49655</v>
      </c>
      <c r="SR84" s="5">
        <v>0.76776666670000004</v>
      </c>
      <c r="SS84" s="5">
        <v>0.104895</v>
      </c>
      <c r="ST84" s="5">
        <v>0.34303499999999998</v>
      </c>
      <c r="SU84" s="5">
        <v>0</v>
      </c>
      <c r="SV84" s="5">
        <v>0</v>
      </c>
      <c r="SW84" s="5">
        <v>5.6295333330000004</v>
      </c>
      <c r="SX84" s="5">
        <v>0</v>
      </c>
      <c r="SY84" s="5">
        <v>0</v>
      </c>
      <c r="SZ84" s="5">
        <v>0.20226666669999999</v>
      </c>
      <c r="TA84" s="5">
        <v>0</v>
      </c>
      <c r="TB84" s="5">
        <v>6.6547999999999998</v>
      </c>
      <c r="TC84" s="5">
        <v>5.7714999999999996</v>
      </c>
      <c r="TD84" s="5">
        <v>2.2212499999999999</v>
      </c>
      <c r="TE84" s="5">
        <v>0</v>
      </c>
      <c r="TF84" s="5">
        <v>0</v>
      </c>
      <c r="TG84" s="5">
        <v>0</v>
      </c>
      <c r="TH84" s="5">
        <v>0</v>
      </c>
      <c r="TI84" s="5">
        <v>2.3046500000000001</v>
      </c>
      <c r="TJ84" s="5">
        <v>8.4545999999999992</v>
      </c>
      <c r="TK84" s="5">
        <v>5.5125999999999999</v>
      </c>
      <c r="TL84" s="5">
        <v>7.2371999999999996</v>
      </c>
      <c r="TM84" s="5">
        <v>0.47149999999999997</v>
      </c>
      <c r="TN84" s="5">
        <v>0</v>
      </c>
      <c r="TO84" s="5">
        <v>7.9884000000000004</v>
      </c>
      <c r="TP84" s="5">
        <v>1.9907999999999999</v>
      </c>
      <c r="TQ84" s="5">
        <v>1.35795</v>
      </c>
      <c r="TR84" s="5">
        <v>1.8715333329999999</v>
      </c>
      <c r="TS84" s="5">
        <v>7.0400000000000004E-2</v>
      </c>
      <c r="TT84" s="5">
        <v>13.523524999999999</v>
      </c>
      <c r="TU84" s="5">
        <v>9.4200000000000006E-2</v>
      </c>
      <c r="TV84" s="5">
        <v>1.0980000000000001</v>
      </c>
      <c r="TW84" s="5">
        <v>0.83872333330000004</v>
      </c>
      <c r="TX84" s="5">
        <v>2.4784000000000002</v>
      </c>
      <c r="TY84" s="5">
        <v>3.0000000000000001E-3</v>
      </c>
      <c r="TZ84" s="5">
        <v>10.17033333</v>
      </c>
      <c r="UA84" s="5">
        <v>5.0880000000000001</v>
      </c>
      <c r="UB84" s="5">
        <v>7.7593500000000004</v>
      </c>
      <c r="UC84" s="5">
        <v>0.35354999999999998</v>
      </c>
      <c r="UD84" s="5">
        <v>0.87229999999999996</v>
      </c>
      <c r="UE84" s="5">
        <v>0</v>
      </c>
      <c r="UF84" s="5">
        <v>18.3155</v>
      </c>
      <c r="UG84" s="5">
        <v>17.28</v>
      </c>
      <c r="UH84" s="5">
        <v>0</v>
      </c>
      <c r="UI84" s="5">
        <v>3.6211500000000001</v>
      </c>
      <c r="UJ84" s="5">
        <v>26.613199999999999</v>
      </c>
      <c r="UK84" s="5">
        <v>28.204866670000001</v>
      </c>
      <c r="UL84" s="5">
        <v>33.047916669999999</v>
      </c>
      <c r="UM84" s="5">
        <v>4.8080999999999996</v>
      </c>
      <c r="UN84" s="5">
        <v>12.321999999999999</v>
      </c>
      <c r="UO84" s="5">
        <v>12.4476</v>
      </c>
      <c r="UP84" s="5">
        <v>12.688000000000001</v>
      </c>
      <c r="UQ84" s="5">
        <v>32.384999999999998</v>
      </c>
      <c r="UR84" s="5">
        <v>0.29120000000000001</v>
      </c>
      <c r="US84" s="5">
        <v>4.6239999999999997</v>
      </c>
      <c r="UT84" s="5">
        <v>15.624000000000001</v>
      </c>
      <c r="UU84" s="5">
        <v>31.06133333</v>
      </c>
      <c r="UV84" s="5">
        <v>35.121933329999997</v>
      </c>
      <c r="UW84" s="5">
        <v>0</v>
      </c>
      <c r="UX84" s="5">
        <v>32.060699999999997</v>
      </c>
      <c r="UY84" s="5">
        <v>0.38973333329999998</v>
      </c>
      <c r="UZ84" s="5">
        <v>0</v>
      </c>
      <c r="VA84" s="5">
        <v>0</v>
      </c>
      <c r="VB84" s="5">
        <v>0</v>
      </c>
      <c r="VC84" s="5">
        <v>2.2499999999999999E-2</v>
      </c>
      <c r="VD84" s="2">
        <f t="shared" si="1080"/>
        <v>26.777466660000002</v>
      </c>
      <c r="VE84" s="2">
        <f t="shared" si="1081"/>
        <v>23.159475</v>
      </c>
      <c r="VF84" s="2">
        <f t="shared" si="1082"/>
        <v>12.742000000000001</v>
      </c>
      <c r="VG84" s="2">
        <f t="shared" si="1083"/>
        <v>0.5474</v>
      </c>
      <c r="VH84" s="2">
        <f t="shared" si="1084"/>
        <v>6.3E-2</v>
      </c>
      <c r="VI84" s="2">
        <f t="shared" si="1085"/>
        <v>0.78</v>
      </c>
      <c r="VJ84" s="2">
        <f t="shared" si="1086"/>
        <v>1.3083</v>
      </c>
      <c r="VK84" s="2">
        <f t="shared" si="1087"/>
        <v>7.2367999999999997</v>
      </c>
      <c r="VL84" s="2">
        <f t="shared" si="1088"/>
        <v>1.0646166669999999</v>
      </c>
      <c r="VM84" s="2">
        <f t="shared" si="1089"/>
        <v>2.0312000000000001</v>
      </c>
      <c r="VN84" s="2">
        <f t="shared" si="1090"/>
        <v>1.5169333330000001</v>
      </c>
      <c r="VO84" s="2">
        <f t="shared" si="1091"/>
        <v>2.9931000000000001</v>
      </c>
      <c r="VP84" s="2">
        <f t="shared" si="1092"/>
        <v>0.76776666670000004</v>
      </c>
      <c r="VQ84" s="2">
        <f t="shared" si="1093"/>
        <v>0.20979</v>
      </c>
      <c r="VR84" s="2">
        <f t="shared" si="1094"/>
        <v>0.68606999999999996</v>
      </c>
      <c r="VS84" s="2">
        <f t="shared" si="1095"/>
        <v>0</v>
      </c>
      <c r="VT84" s="2">
        <f t="shared" si="1096"/>
        <v>0</v>
      </c>
      <c r="VU84" s="2">
        <f t="shared" si="1097"/>
        <v>5.6295333330000004</v>
      </c>
      <c r="VV84" s="2">
        <f t="shared" si="1098"/>
        <v>0</v>
      </c>
      <c r="VW84" s="2">
        <f t="shared" si="1099"/>
        <v>0</v>
      </c>
      <c r="VX84" s="2">
        <f t="shared" si="1100"/>
        <v>0.20226666669999999</v>
      </c>
      <c r="VY84" s="2">
        <f t="shared" si="1101"/>
        <v>0</v>
      </c>
      <c r="VZ84" s="2">
        <f t="shared" si="1102"/>
        <v>6.6547999999999998</v>
      </c>
      <c r="WA84" s="2">
        <f t="shared" si="1103"/>
        <v>5.7714999999999996</v>
      </c>
      <c r="WB84" s="2">
        <f t="shared" si="1104"/>
        <v>2.2212499999999999</v>
      </c>
      <c r="WC84" s="2">
        <f t="shared" si="1105"/>
        <v>0</v>
      </c>
      <c r="WD84" s="2">
        <f t="shared" si="1106"/>
        <v>0</v>
      </c>
      <c r="WE84" s="2">
        <f t="shared" si="1107"/>
        <v>0</v>
      </c>
      <c r="WF84" s="2">
        <f t="shared" si="1108"/>
        <v>0</v>
      </c>
      <c r="WG84" s="2">
        <f t="shared" si="1109"/>
        <v>2.3046500000000001</v>
      </c>
      <c r="WH84" s="2">
        <f t="shared" si="1110"/>
        <v>8.4545999999999992</v>
      </c>
      <c r="WI84" s="2">
        <f t="shared" si="1111"/>
        <v>5.5125999999999999</v>
      </c>
      <c r="WJ84" s="2">
        <f t="shared" si="1112"/>
        <v>14.474399999999999</v>
      </c>
      <c r="WK84" s="2">
        <f t="shared" si="1113"/>
        <v>0.47149999999999997</v>
      </c>
      <c r="WL84" s="2">
        <f t="shared" si="1114"/>
        <v>0</v>
      </c>
      <c r="WM84" s="2">
        <f t="shared" si="1115"/>
        <v>7.9884000000000004</v>
      </c>
      <c r="WN84" s="2">
        <f t="shared" si="1116"/>
        <v>1.9907999999999999</v>
      </c>
      <c r="WO84" s="2">
        <f t="shared" si="1117"/>
        <v>1.35795</v>
      </c>
      <c r="WP84" s="2">
        <f t="shared" si="1118"/>
        <v>3.7430666659999998</v>
      </c>
      <c r="WQ84" s="2">
        <f t="shared" si="1119"/>
        <v>7.0400000000000004E-2</v>
      </c>
      <c r="WR84" s="2">
        <f t="shared" si="1120"/>
        <v>13.523524999999999</v>
      </c>
      <c r="WS84" s="2">
        <f t="shared" si="1121"/>
        <v>9.4200000000000006E-2</v>
      </c>
      <c r="WT84" s="2">
        <f t="shared" si="1122"/>
        <v>1.0980000000000001</v>
      </c>
      <c r="WU84" s="2">
        <f t="shared" si="1123"/>
        <v>1.6774466666000001</v>
      </c>
      <c r="WV84" s="2">
        <f t="shared" si="1124"/>
        <v>2.4784000000000002</v>
      </c>
      <c r="WW84" s="2">
        <f t="shared" si="1125"/>
        <v>6.0000000000000001E-3</v>
      </c>
      <c r="WX84" s="2">
        <f t="shared" si="1126"/>
        <v>10.17033333</v>
      </c>
      <c r="WY84" s="2">
        <f t="shared" si="1127"/>
        <v>5.0880000000000001</v>
      </c>
      <c r="WZ84" s="2">
        <f t="shared" si="1128"/>
        <v>7.7593500000000004</v>
      </c>
      <c r="XA84" s="2">
        <f t="shared" si="1129"/>
        <v>0.35354999999999998</v>
      </c>
      <c r="XB84" s="2">
        <f t="shared" si="1130"/>
        <v>2.6168999999999998</v>
      </c>
      <c r="XC84" s="2">
        <f t="shared" si="1131"/>
        <v>0</v>
      </c>
      <c r="XD84" s="2">
        <f t="shared" si="1132"/>
        <v>18.3155</v>
      </c>
      <c r="XE84" s="2">
        <f t="shared" si="1133"/>
        <v>17.28</v>
      </c>
      <c r="XF84" s="2">
        <f t="shared" si="1134"/>
        <v>0</v>
      </c>
      <c r="XG84" s="2">
        <f t="shared" si="1135"/>
        <v>3.6211500000000001</v>
      </c>
      <c r="XH84" s="2">
        <f t="shared" si="1136"/>
        <v>53.226399999999998</v>
      </c>
      <c r="XI84" s="2">
        <f t="shared" si="1137"/>
        <v>28.204866670000001</v>
      </c>
      <c r="XJ84" s="2">
        <f t="shared" si="1138"/>
        <v>33.047916669999999</v>
      </c>
      <c r="XK84" s="2">
        <f t="shared" si="1139"/>
        <v>4.8080999999999996</v>
      </c>
      <c r="XL84" s="2">
        <f t="shared" si="1140"/>
        <v>24.643999999999998</v>
      </c>
      <c r="XM84" s="2">
        <f t="shared" si="1141"/>
        <v>12.4476</v>
      </c>
      <c r="XN84" s="2">
        <f t="shared" si="1142"/>
        <v>12.688000000000001</v>
      </c>
      <c r="XO84" s="2">
        <f t="shared" si="1143"/>
        <v>32.384999999999998</v>
      </c>
      <c r="XP84" s="2">
        <f t="shared" si="1144"/>
        <v>0.29120000000000001</v>
      </c>
      <c r="XQ84" s="2">
        <f t="shared" si="1145"/>
        <v>4.6239999999999997</v>
      </c>
      <c r="XR84" s="2">
        <f t="shared" si="1146"/>
        <v>31.248000000000001</v>
      </c>
      <c r="XS84" s="2">
        <f t="shared" si="1147"/>
        <v>31.06133333</v>
      </c>
      <c r="XT84" s="2">
        <f t="shared" si="1148"/>
        <v>70.243866659999995</v>
      </c>
      <c r="XU84" s="2">
        <f t="shared" si="1149"/>
        <v>0</v>
      </c>
      <c r="XV84" s="2">
        <f t="shared" si="1150"/>
        <v>32.060699999999997</v>
      </c>
      <c r="XW84" s="2">
        <f t="shared" si="1151"/>
        <v>0.38973333329999998</v>
      </c>
      <c r="XX84" s="2">
        <f t="shared" si="1152"/>
        <v>0</v>
      </c>
      <c r="XY84" s="2">
        <f t="shared" si="1153"/>
        <v>0</v>
      </c>
      <c r="XZ84" s="2">
        <f t="shared" si="1154"/>
        <v>0</v>
      </c>
      <c r="YA84" s="2">
        <f t="shared" si="1155"/>
        <v>2.2499999999999999E-2</v>
      </c>
      <c r="YB84" s="2">
        <f t="shared" si="1156"/>
        <v>107.10986664000001</v>
      </c>
      <c r="YC84" s="2">
        <f t="shared" si="1157"/>
        <v>92.637900000000002</v>
      </c>
      <c r="YD84" s="2">
        <f t="shared" si="1158"/>
        <v>50.968000000000004</v>
      </c>
      <c r="YE84" s="2">
        <f t="shared" si="1159"/>
        <v>2.1896</v>
      </c>
      <c r="YF84" s="2">
        <f t="shared" si="1160"/>
        <v>0.252</v>
      </c>
      <c r="YG84" s="2">
        <f t="shared" si="1161"/>
        <v>3.12</v>
      </c>
      <c r="YH84" s="2">
        <f t="shared" si="1162"/>
        <v>5.2332000000000001</v>
      </c>
      <c r="YI84" s="2">
        <f t="shared" si="1163"/>
        <v>28.947199999999999</v>
      </c>
      <c r="YJ84" s="2">
        <f t="shared" si="1164"/>
        <v>4.2584666679999996</v>
      </c>
      <c r="YK84" s="2">
        <f t="shared" si="1165"/>
        <v>8.1248000000000005</v>
      </c>
      <c r="YL84" s="2">
        <f t="shared" si="1166"/>
        <v>6.0677333320000004</v>
      </c>
      <c r="YM84" s="2">
        <f t="shared" si="1167"/>
        <v>11.9724</v>
      </c>
      <c r="YN84" s="2">
        <f t="shared" si="1168"/>
        <v>3.0710666668000002</v>
      </c>
      <c r="YO84" s="2">
        <f t="shared" si="1169"/>
        <v>0.83916000000000002</v>
      </c>
      <c r="YP84" s="2">
        <f t="shared" si="1170"/>
        <v>2.7442799999999998</v>
      </c>
      <c r="YQ84" s="2">
        <f t="shared" si="1171"/>
        <v>0</v>
      </c>
      <c r="YR84" s="2">
        <f t="shared" si="1172"/>
        <v>0</v>
      </c>
      <c r="YS84" s="2">
        <f t="shared" si="1173"/>
        <v>22.518133332000001</v>
      </c>
      <c r="YT84" s="2">
        <f t="shared" si="1174"/>
        <v>0</v>
      </c>
      <c r="YU84" s="2">
        <f t="shared" si="1175"/>
        <v>0</v>
      </c>
      <c r="YV84" s="2">
        <f t="shared" si="1176"/>
        <v>0.80906666679999995</v>
      </c>
      <c r="YW84" s="2">
        <f t="shared" si="1177"/>
        <v>0</v>
      </c>
      <c r="YX84" s="2">
        <f t="shared" si="1178"/>
        <v>26.619199999999999</v>
      </c>
      <c r="YY84" s="2">
        <f t="shared" si="1179"/>
        <v>23.085999999999999</v>
      </c>
      <c r="YZ84" s="2">
        <f t="shared" si="1180"/>
        <v>8.8849999999999998</v>
      </c>
      <c r="ZA84" s="2">
        <f t="shared" si="1181"/>
        <v>0</v>
      </c>
      <c r="ZB84" s="2">
        <f t="shared" si="1182"/>
        <v>0</v>
      </c>
      <c r="ZC84" s="2">
        <f t="shared" si="1183"/>
        <v>0</v>
      </c>
      <c r="ZD84" s="2">
        <f t="shared" si="1184"/>
        <v>0</v>
      </c>
      <c r="ZE84" s="2">
        <f t="shared" si="1185"/>
        <v>9.2186000000000003</v>
      </c>
      <c r="ZF84" s="2">
        <f t="shared" si="1186"/>
        <v>33.818399999999997</v>
      </c>
      <c r="ZG84" s="2">
        <f t="shared" si="1187"/>
        <v>22.0504</v>
      </c>
      <c r="ZH84" s="2">
        <f t="shared" si="1188"/>
        <v>57.897599999999997</v>
      </c>
      <c r="ZI84" s="2">
        <f t="shared" si="1189"/>
        <v>1.8859999999999999</v>
      </c>
      <c r="ZJ84" s="2">
        <f t="shared" si="1190"/>
        <v>0</v>
      </c>
      <c r="ZK84" s="2">
        <f t="shared" si="1191"/>
        <v>31.953600000000002</v>
      </c>
      <c r="ZL84" s="2">
        <f t="shared" si="1192"/>
        <v>7.9631999999999996</v>
      </c>
      <c r="ZM84" s="2">
        <f t="shared" si="1193"/>
        <v>5.4318</v>
      </c>
      <c r="ZN84" s="2">
        <f t="shared" si="1194"/>
        <v>14.972266663999999</v>
      </c>
      <c r="ZO84" s="2">
        <f t="shared" si="1195"/>
        <v>0.28160000000000002</v>
      </c>
      <c r="ZP84" s="2">
        <f t="shared" si="1196"/>
        <v>54.094099999999997</v>
      </c>
      <c r="ZQ84" s="2">
        <f t="shared" si="1197"/>
        <v>0.37680000000000002</v>
      </c>
      <c r="ZR84" s="2">
        <f t="shared" si="1198"/>
        <v>4.3920000000000003</v>
      </c>
      <c r="ZS84" s="2">
        <f t="shared" si="1199"/>
        <v>6.7097866664000003</v>
      </c>
      <c r="ZT84" s="2">
        <f t="shared" si="1200"/>
        <v>9.9136000000000006</v>
      </c>
      <c r="ZU84" s="2">
        <f t="shared" si="1201"/>
        <v>2.4E-2</v>
      </c>
      <c r="ZV84" s="2">
        <f t="shared" si="1202"/>
        <v>40.68133332</v>
      </c>
      <c r="ZW84" s="2">
        <f t="shared" si="1203"/>
        <v>20.352</v>
      </c>
      <c r="ZX84" s="2">
        <f t="shared" si="1204"/>
        <v>31.037400000000002</v>
      </c>
      <c r="ZY84" s="2">
        <f t="shared" si="1205"/>
        <v>1.4141999999999999</v>
      </c>
      <c r="ZZ84" s="2">
        <f t="shared" si="1206"/>
        <v>10.467599999999999</v>
      </c>
      <c r="AAA84" s="2">
        <f t="shared" si="1207"/>
        <v>0</v>
      </c>
      <c r="AAB84" s="2">
        <f t="shared" si="1208"/>
        <v>73.262</v>
      </c>
      <c r="AAC84" s="2">
        <f t="shared" si="1209"/>
        <v>69.12</v>
      </c>
      <c r="AAD84" s="2">
        <f t="shared" si="1210"/>
        <v>0</v>
      </c>
      <c r="AAE84" s="2">
        <f t="shared" si="1211"/>
        <v>14.4846</v>
      </c>
      <c r="AAF84" s="2">
        <f t="shared" si="1212"/>
        <v>212.90559999999999</v>
      </c>
      <c r="AAG84" s="2">
        <f t="shared" si="1213"/>
        <v>112.81946668</v>
      </c>
      <c r="AAH84" s="2">
        <f t="shared" si="1214"/>
        <v>132.19166668</v>
      </c>
      <c r="AAI84" s="2">
        <f t="shared" si="1215"/>
        <v>19.232399999999998</v>
      </c>
      <c r="AAJ84" s="2">
        <f t="shared" si="1216"/>
        <v>98.575999999999993</v>
      </c>
      <c r="AAK84" s="2">
        <f t="shared" si="1217"/>
        <v>49.790399999999998</v>
      </c>
      <c r="AAL84" s="2">
        <f t="shared" si="1218"/>
        <v>50.752000000000002</v>
      </c>
      <c r="AAM84" s="2">
        <f t="shared" si="1219"/>
        <v>129.54</v>
      </c>
      <c r="AAN84" s="2">
        <f t="shared" si="1220"/>
        <v>1.1648000000000001</v>
      </c>
      <c r="AAO84" s="2">
        <f t="shared" si="1221"/>
        <v>18.495999999999999</v>
      </c>
      <c r="AAP84" s="2">
        <f t="shared" si="1222"/>
        <v>124.992</v>
      </c>
      <c r="AAQ84" s="2">
        <f t="shared" si="1223"/>
        <v>124.24533332</v>
      </c>
      <c r="AAR84" s="2">
        <f t="shared" si="1224"/>
        <v>280.97546663999998</v>
      </c>
      <c r="AAS84" s="2">
        <f t="shared" si="1225"/>
        <v>0</v>
      </c>
      <c r="AAT84" s="2">
        <f t="shared" si="1226"/>
        <v>128.24279999999999</v>
      </c>
      <c r="AAU84" s="2">
        <f t="shared" si="1227"/>
        <v>1.5589333331999999</v>
      </c>
      <c r="AAV84" s="2">
        <f t="shared" si="1228"/>
        <v>0</v>
      </c>
      <c r="AAW84" s="2">
        <f t="shared" si="1229"/>
        <v>0</v>
      </c>
      <c r="AAX84" s="2">
        <f t="shared" si="1230"/>
        <v>0</v>
      </c>
      <c r="AAY84" s="2">
        <f t="shared" si="1231"/>
        <v>0.09</v>
      </c>
      <c r="AAZ84" s="2">
        <f t="shared" si="1232"/>
        <v>1301.1707142857147</v>
      </c>
      <c r="ABA84" s="2">
        <f t="shared" si="1233"/>
        <v>34.004344166923126</v>
      </c>
      <c r="ABB84" s="2">
        <f t="shared" si="1234"/>
        <v>13.267331379099808</v>
      </c>
      <c r="ABC84" s="1">
        <v>3</v>
      </c>
      <c r="ABD84" s="1">
        <v>2</v>
      </c>
      <c r="ABE84" s="1">
        <v>1</v>
      </c>
      <c r="ABF84" s="1">
        <v>4</v>
      </c>
      <c r="ABG84" s="1">
        <v>4</v>
      </c>
      <c r="ABH84" s="1">
        <v>4</v>
      </c>
      <c r="ABI84" s="1">
        <v>1</v>
      </c>
      <c r="ABJ84" s="1">
        <v>1</v>
      </c>
      <c r="ABK84" s="1">
        <v>4</v>
      </c>
      <c r="ABL84" s="1">
        <v>4</v>
      </c>
      <c r="ABM84" s="1">
        <v>2</v>
      </c>
      <c r="ABN84" s="1">
        <v>1</v>
      </c>
      <c r="ABO84" s="1">
        <v>3</v>
      </c>
      <c r="ABP84" s="1">
        <v>1</v>
      </c>
      <c r="ABQ84" s="1">
        <v>4</v>
      </c>
      <c r="ABR84" s="7">
        <f t="shared" si="1235"/>
        <v>39</v>
      </c>
      <c r="ABS84" s="7">
        <f t="shared" si="1236"/>
        <v>13</v>
      </c>
      <c r="ABT84" s="7">
        <f t="shared" si="1237"/>
        <v>14</v>
      </c>
      <c r="ABU84" s="7">
        <f t="shared" si="1238"/>
        <v>12</v>
      </c>
      <c r="ABV84" s="4">
        <v>3</v>
      </c>
      <c r="ABW84" s="4">
        <v>3</v>
      </c>
      <c r="ABX84" s="4">
        <v>2</v>
      </c>
      <c r="ABY84" s="4">
        <v>1</v>
      </c>
      <c r="ABZ84" s="4">
        <v>2</v>
      </c>
      <c r="ACA84" s="4">
        <v>1</v>
      </c>
      <c r="ACB84" s="4">
        <v>3</v>
      </c>
      <c r="ACC84" s="4">
        <v>2</v>
      </c>
      <c r="ACD84" s="4">
        <v>4</v>
      </c>
      <c r="ACE84" s="4">
        <v>1</v>
      </c>
      <c r="ACF84" s="4">
        <v>4</v>
      </c>
      <c r="ACG84" s="4">
        <v>3</v>
      </c>
      <c r="ACH84" s="4">
        <v>4</v>
      </c>
      <c r="ACI84" s="4">
        <v>4</v>
      </c>
      <c r="ACJ84" s="4">
        <v>1</v>
      </c>
      <c r="ACK84" s="4">
        <v>3</v>
      </c>
      <c r="ACL84" s="4">
        <v>4</v>
      </c>
      <c r="ACM84" s="4">
        <v>3</v>
      </c>
      <c r="ACN84" s="4">
        <v>2</v>
      </c>
      <c r="ACO84" s="4">
        <v>4</v>
      </c>
      <c r="ACP84" s="4">
        <v>2</v>
      </c>
      <c r="ACQ84" s="4">
        <v>3</v>
      </c>
      <c r="ACR84" s="4">
        <v>4</v>
      </c>
      <c r="ACS84" s="4">
        <v>2</v>
      </c>
      <c r="ACT84" s="4">
        <v>3</v>
      </c>
      <c r="ACU84" s="4">
        <v>4</v>
      </c>
      <c r="ACV84" s="4">
        <v>4</v>
      </c>
      <c r="ACW84" s="4">
        <v>2</v>
      </c>
      <c r="ACX84" s="4">
        <v>3</v>
      </c>
      <c r="ACY84" s="4">
        <v>3</v>
      </c>
      <c r="ACZ84" s="4">
        <v>2</v>
      </c>
      <c r="ADA84" s="4">
        <v>2</v>
      </c>
      <c r="ADB84" s="4">
        <v>2</v>
      </c>
      <c r="ADC84" s="4">
        <v>1</v>
      </c>
      <c r="ADD84" s="4">
        <v>3</v>
      </c>
      <c r="ADE84" s="4">
        <v>2</v>
      </c>
      <c r="ADF84" s="4">
        <v>4</v>
      </c>
      <c r="ADG84" s="4">
        <v>1</v>
      </c>
      <c r="ADH84" s="4">
        <v>4</v>
      </c>
      <c r="ADI84" s="4">
        <v>3</v>
      </c>
      <c r="ADJ84" s="4">
        <v>3</v>
      </c>
      <c r="ADK84" s="4">
        <v>3</v>
      </c>
      <c r="ADL84" s="4">
        <v>2</v>
      </c>
      <c r="ADM84" s="4">
        <v>4</v>
      </c>
      <c r="ADN84" s="4">
        <v>4</v>
      </c>
      <c r="ADO84" s="4">
        <v>3</v>
      </c>
      <c r="ADP84" s="4">
        <v>3</v>
      </c>
      <c r="ADQ84" s="4">
        <v>3</v>
      </c>
      <c r="ADR84" s="4">
        <v>2</v>
      </c>
      <c r="ADS84" s="4">
        <v>3</v>
      </c>
      <c r="ADT84" s="4">
        <v>4</v>
      </c>
      <c r="ADU84" s="4">
        <v>2</v>
      </c>
      <c r="ADV84" s="4">
        <v>3</v>
      </c>
      <c r="ADW84" s="4">
        <v>4</v>
      </c>
      <c r="ADX84" s="4">
        <v>4</v>
      </c>
      <c r="ADY84" s="4">
        <v>3</v>
      </c>
      <c r="ADZ84" s="2">
        <f t="shared" si="1239"/>
        <v>16</v>
      </c>
      <c r="AEA84" s="2">
        <f t="shared" si="1240"/>
        <v>25</v>
      </c>
      <c r="AEB84" s="2">
        <f t="shared" si="1241"/>
        <v>21</v>
      </c>
      <c r="AEC84" s="2">
        <f t="shared" si="1242"/>
        <v>14</v>
      </c>
      <c r="AED84" s="2">
        <f t="shared" si="1243"/>
        <v>19</v>
      </c>
      <c r="AEE84" s="2">
        <f t="shared" si="1244"/>
        <v>25</v>
      </c>
      <c r="AEF84" s="2">
        <f t="shared" si="1245"/>
        <v>23</v>
      </c>
      <c r="AEG84" s="2">
        <f t="shared" si="1246"/>
        <v>13</v>
      </c>
      <c r="AEH84" s="4">
        <v>3</v>
      </c>
      <c r="AEI84" s="4">
        <v>3</v>
      </c>
      <c r="AEJ84" s="4">
        <v>1</v>
      </c>
      <c r="AEK84" s="4">
        <v>2</v>
      </c>
      <c r="AEL84" s="4">
        <v>1</v>
      </c>
      <c r="AEM84" s="4">
        <v>3</v>
      </c>
      <c r="AEN84" s="4">
        <v>3</v>
      </c>
      <c r="AEO84" s="4">
        <v>4</v>
      </c>
      <c r="AEP84" s="4">
        <v>4</v>
      </c>
      <c r="AEQ84" s="4">
        <v>2</v>
      </c>
      <c r="AER84" s="4">
        <v>1</v>
      </c>
      <c r="AES84" s="4">
        <v>2</v>
      </c>
      <c r="AET84" s="4">
        <v>1</v>
      </c>
      <c r="AEU84" s="4">
        <v>1</v>
      </c>
      <c r="AEV84" s="4">
        <v>1</v>
      </c>
      <c r="AEW84" s="4">
        <v>1</v>
      </c>
      <c r="AEX84" s="4">
        <v>1</v>
      </c>
      <c r="AEY84" s="4">
        <v>1</v>
      </c>
      <c r="AEZ84" s="4">
        <v>2</v>
      </c>
      <c r="AFA84" s="4">
        <v>1</v>
      </c>
      <c r="AFB84" s="4">
        <v>1</v>
      </c>
      <c r="AFC84" s="4">
        <v>1</v>
      </c>
      <c r="AFD84" s="4">
        <v>3</v>
      </c>
      <c r="AFE84" s="4">
        <v>4</v>
      </c>
      <c r="AFF84" s="4">
        <v>3</v>
      </c>
      <c r="AFG84" s="4">
        <v>4</v>
      </c>
      <c r="AFH84" s="4">
        <v>3</v>
      </c>
      <c r="AFI84" s="4">
        <v>3</v>
      </c>
      <c r="AFJ84" s="4">
        <v>2</v>
      </c>
      <c r="AFK84" s="4">
        <v>3</v>
      </c>
      <c r="AFL84" s="4">
        <v>1</v>
      </c>
      <c r="AFM84" s="4">
        <v>2</v>
      </c>
      <c r="AFN84" s="1">
        <v>1</v>
      </c>
      <c r="AFO84" s="2">
        <f t="shared" si="1247"/>
        <v>69</v>
      </c>
      <c r="AFP84" s="2">
        <f t="shared" si="1248"/>
        <v>26</v>
      </c>
      <c r="AFQ84" s="2">
        <f t="shared" si="1249"/>
        <v>17</v>
      </c>
      <c r="AFR84" s="2">
        <f t="shared" si="1250"/>
        <v>26</v>
      </c>
      <c r="AFS84" s="4">
        <v>1</v>
      </c>
      <c r="AFT84" s="4">
        <v>0</v>
      </c>
      <c r="AFU84" s="4">
        <v>0</v>
      </c>
      <c r="AFV84" s="4">
        <v>0</v>
      </c>
      <c r="AFW84" s="4">
        <v>0</v>
      </c>
      <c r="AFX84" s="4">
        <v>0</v>
      </c>
      <c r="AFY84" s="4">
        <v>0</v>
      </c>
      <c r="AFZ84" s="4">
        <v>0</v>
      </c>
      <c r="AGA84" s="4">
        <v>0</v>
      </c>
      <c r="AGB84" s="4">
        <v>0</v>
      </c>
      <c r="AGC84" s="4">
        <v>0</v>
      </c>
      <c r="AGD84" s="4">
        <v>0</v>
      </c>
      <c r="AGE84" s="4">
        <v>0</v>
      </c>
      <c r="AGF84" s="4">
        <v>4</v>
      </c>
      <c r="AGG84" s="4">
        <v>0</v>
      </c>
      <c r="AGH84" s="4">
        <v>0</v>
      </c>
      <c r="AGI84" s="4">
        <v>10</v>
      </c>
      <c r="AGJ84" s="4">
        <v>0</v>
      </c>
      <c r="AGK84" s="4">
        <v>0</v>
      </c>
      <c r="AGL84" s="4">
        <v>0</v>
      </c>
      <c r="AGM84" s="4">
        <v>0</v>
      </c>
      <c r="AGN84" s="4">
        <v>7</v>
      </c>
      <c r="AGO84" s="4">
        <v>0</v>
      </c>
      <c r="AGP84" s="4">
        <v>0</v>
      </c>
      <c r="AGQ84" s="4">
        <v>15</v>
      </c>
      <c r="AGR84" s="4">
        <v>0</v>
      </c>
      <c r="AGS84" s="4">
        <v>0</v>
      </c>
      <c r="AGT84" s="4">
        <v>0</v>
      </c>
      <c r="AGU84" s="4">
        <v>0</v>
      </c>
      <c r="AGV84" s="4">
        <v>0</v>
      </c>
      <c r="AGW84" s="4">
        <v>0</v>
      </c>
      <c r="AGX84" s="4">
        <v>0</v>
      </c>
      <c r="AGY84" s="4">
        <v>0</v>
      </c>
      <c r="AGZ84" s="4">
        <v>0</v>
      </c>
      <c r="AHA84" s="4">
        <v>0</v>
      </c>
      <c r="AHB84" s="4">
        <v>0</v>
      </c>
      <c r="AHC84" s="4">
        <v>0</v>
      </c>
      <c r="AHD84" s="4">
        <v>4</v>
      </c>
      <c r="AHE84" s="4">
        <v>0</v>
      </c>
      <c r="AHF84" s="4">
        <v>2</v>
      </c>
      <c r="AHG84" s="4">
        <v>0</v>
      </c>
      <c r="AHH84" s="4">
        <v>0</v>
      </c>
      <c r="AHI84" s="4">
        <v>0</v>
      </c>
      <c r="AHJ84" s="4">
        <v>0</v>
      </c>
      <c r="AHK84" s="4">
        <v>0</v>
      </c>
      <c r="AHL84" s="4">
        <v>5</v>
      </c>
      <c r="AHM84" s="4">
        <v>0</v>
      </c>
      <c r="AHN84" s="4">
        <v>28</v>
      </c>
      <c r="AHO84" s="4">
        <v>0</v>
      </c>
      <c r="AHP84" s="2">
        <f t="shared" si="1251"/>
        <v>0</v>
      </c>
      <c r="AHQ84" s="2">
        <f t="shared" si="1252"/>
        <v>0</v>
      </c>
      <c r="AHR84" s="2">
        <f t="shared" si="1253"/>
        <v>0</v>
      </c>
      <c r="AHS84" s="2">
        <f t="shared" si="1254"/>
        <v>0</v>
      </c>
      <c r="AHT84" s="2">
        <f t="shared" si="1255"/>
        <v>346.5</v>
      </c>
      <c r="AHU84" s="2">
        <f t="shared" si="1256"/>
        <v>0</v>
      </c>
      <c r="AHV84" s="2">
        <f t="shared" si="1257"/>
        <v>346.5</v>
      </c>
      <c r="AHW84" s="2">
        <f t="shared" si="1258"/>
        <v>0</v>
      </c>
      <c r="AHX84" s="2">
        <f t="shared" si="1259"/>
        <v>0</v>
      </c>
      <c r="AHY84" s="2">
        <f t="shared" si="1260"/>
        <v>0</v>
      </c>
      <c r="AHZ84" s="2">
        <f t="shared" si="1261"/>
        <v>3840</v>
      </c>
      <c r="AIA84" s="2">
        <f t="shared" si="1262"/>
        <v>0</v>
      </c>
      <c r="AIB84" s="2">
        <f t="shared" si="1263"/>
        <v>0</v>
      </c>
      <c r="AIC84" s="2">
        <f t="shared" si="1264"/>
        <v>3840</v>
      </c>
      <c r="AID84" s="2">
        <f t="shared" si="1265"/>
        <v>4186.5</v>
      </c>
      <c r="AIE84" s="2" t="s">
        <v>1267</v>
      </c>
      <c r="AIF84" s="1">
        <v>1</v>
      </c>
      <c r="AIG84" s="1">
        <v>1</v>
      </c>
      <c r="AIH84" s="1">
        <v>1</v>
      </c>
      <c r="AII84" s="1">
        <v>1</v>
      </c>
      <c r="AIJ84" s="1">
        <v>1</v>
      </c>
      <c r="AIK84" s="1">
        <v>1</v>
      </c>
      <c r="AIL84" s="1">
        <v>1</v>
      </c>
      <c r="AIM84" s="1">
        <v>1</v>
      </c>
      <c r="AIN84" s="1">
        <v>1</v>
      </c>
      <c r="AIO84" s="1">
        <v>1</v>
      </c>
      <c r="AIP84" s="1">
        <v>1</v>
      </c>
      <c r="AIQ84" s="1">
        <v>1</v>
      </c>
      <c r="AIR84" s="7">
        <f t="shared" si="1266"/>
        <v>12</v>
      </c>
      <c r="AIS84" s="7">
        <f t="shared" si="1267"/>
        <v>0</v>
      </c>
      <c r="AIT84" s="7">
        <f t="shared" si="1268"/>
        <v>100</v>
      </c>
      <c r="AIU84" s="7" t="str">
        <f t="shared" si="1269"/>
        <v>RIGHT</v>
      </c>
      <c r="AIV84" s="4">
        <v>1</v>
      </c>
      <c r="AIW84" s="4">
        <v>5</v>
      </c>
      <c r="AIX84" s="4">
        <v>1</v>
      </c>
      <c r="AIY84" s="4">
        <v>3</v>
      </c>
      <c r="AIZ84" s="4">
        <v>1</v>
      </c>
      <c r="AJA84" s="4">
        <v>2</v>
      </c>
      <c r="AJB84" s="4">
        <v>1</v>
      </c>
      <c r="AJC84" s="4">
        <v>1</v>
      </c>
      <c r="AJD84" s="4">
        <v>3</v>
      </c>
      <c r="AJE84" s="4">
        <v>2</v>
      </c>
      <c r="AJF84" s="4">
        <v>1</v>
      </c>
      <c r="AJG84" s="4">
        <v>4</v>
      </c>
      <c r="AJH84" s="4">
        <v>1</v>
      </c>
      <c r="AJI84" s="4">
        <v>3</v>
      </c>
      <c r="AJJ84" s="4">
        <v>1</v>
      </c>
      <c r="AJK84" s="4">
        <v>1</v>
      </c>
      <c r="AJL84" s="4">
        <v>1</v>
      </c>
      <c r="AJM84" s="4">
        <v>5</v>
      </c>
      <c r="AJN84" s="4">
        <v>1</v>
      </c>
      <c r="AJO84" s="4">
        <v>4</v>
      </c>
      <c r="AJP84" s="2">
        <f t="shared" si="1270"/>
        <v>42</v>
      </c>
      <c r="AJQ84" s="2">
        <f t="shared" si="1271"/>
        <v>12</v>
      </c>
      <c r="AJR84" s="2">
        <f t="shared" si="1272"/>
        <v>30</v>
      </c>
      <c r="AJS84" s="4">
        <v>1</v>
      </c>
      <c r="AJT84" s="4">
        <v>1</v>
      </c>
      <c r="AJU84" s="4">
        <v>1</v>
      </c>
      <c r="AJV84" s="4">
        <v>1</v>
      </c>
      <c r="AJW84" s="4">
        <v>1</v>
      </c>
      <c r="AJX84" s="4">
        <v>1</v>
      </c>
      <c r="AJY84" s="4">
        <v>1</v>
      </c>
      <c r="AJZ84" s="4">
        <v>1</v>
      </c>
      <c r="AKA84" s="4">
        <v>1</v>
      </c>
      <c r="AKB84" s="4">
        <v>1</v>
      </c>
      <c r="AKC84" s="4">
        <v>1</v>
      </c>
      <c r="AKD84" s="4">
        <v>1</v>
      </c>
      <c r="AKE84" s="4">
        <v>1</v>
      </c>
      <c r="AKF84" s="4">
        <v>1</v>
      </c>
      <c r="AKG84" s="4">
        <v>1</v>
      </c>
      <c r="AKH84" s="4">
        <v>1</v>
      </c>
      <c r="AKI84" s="4">
        <v>0</v>
      </c>
      <c r="AKJ84" s="4">
        <v>0</v>
      </c>
      <c r="AKK84" s="4">
        <v>0</v>
      </c>
      <c r="AKL84" s="4">
        <v>0</v>
      </c>
      <c r="AKM84" s="4">
        <v>0</v>
      </c>
      <c r="AKN84" s="4">
        <v>0</v>
      </c>
      <c r="AKO84" s="4">
        <v>0</v>
      </c>
      <c r="AKP84" s="4">
        <v>1</v>
      </c>
      <c r="AKQ84" s="4" t="s">
        <v>750</v>
      </c>
      <c r="AKR84" s="4">
        <v>0</v>
      </c>
      <c r="AKS84" s="4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1">
        <v>4</v>
      </c>
      <c r="ALD84" s="1">
        <v>3</v>
      </c>
      <c r="ALE84" s="1">
        <v>2</v>
      </c>
      <c r="ALF84" s="1">
        <v>4</v>
      </c>
      <c r="ALG84" s="1">
        <v>4</v>
      </c>
      <c r="ALH84" s="1">
        <v>4</v>
      </c>
      <c r="ALI84" s="1">
        <v>2</v>
      </c>
      <c r="ALJ84" s="1">
        <v>3</v>
      </c>
      <c r="ALK84" s="1">
        <v>4</v>
      </c>
      <c r="ALL84" s="1">
        <v>1</v>
      </c>
      <c r="ALM84" s="1">
        <v>3</v>
      </c>
      <c r="ALN84" s="1">
        <v>1</v>
      </c>
      <c r="ALO84" s="1">
        <v>4</v>
      </c>
      <c r="ALP84" s="1">
        <v>3</v>
      </c>
      <c r="ALQ84" s="1">
        <v>1</v>
      </c>
      <c r="ALR84" s="1">
        <v>3</v>
      </c>
      <c r="ALS84" s="1">
        <v>3</v>
      </c>
      <c r="ALT84" s="1">
        <v>2</v>
      </c>
      <c r="ALU84" s="1">
        <v>3</v>
      </c>
      <c r="ALV84" s="1">
        <v>3</v>
      </c>
      <c r="ALW84" s="1">
        <v>1</v>
      </c>
      <c r="ALX84" s="1">
        <v>4</v>
      </c>
      <c r="ALY84" s="1">
        <v>2</v>
      </c>
      <c r="ALZ84" s="2">
        <f t="shared" si="1273"/>
        <v>64</v>
      </c>
      <c r="AMA84">
        <v>11</v>
      </c>
      <c r="AMB84">
        <v>14</v>
      </c>
      <c r="AMC84">
        <v>19</v>
      </c>
      <c r="AMD84">
        <v>12</v>
      </c>
      <c r="AME84" s="1">
        <v>1</v>
      </c>
      <c r="AMF84" s="1">
        <v>1</v>
      </c>
      <c r="AMG84" s="1">
        <v>1</v>
      </c>
      <c r="AMH84" s="1">
        <v>1</v>
      </c>
      <c r="AMI84" s="8">
        <v>1</v>
      </c>
      <c r="AMJ84" s="8">
        <v>1</v>
      </c>
      <c r="AMK84" s="8">
        <v>1</v>
      </c>
      <c r="AML84" s="8">
        <v>1</v>
      </c>
      <c r="AMM84" s="8">
        <v>3</v>
      </c>
      <c r="AMN84" s="8">
        <v>1</v>
      </c>
      <c r="AMO84" s="8">
        <v>1</v>
      </c>
      <c r="AMP84" s="8">
        <v>2</v>
      </c>
      <c r="AMQ84" s="8">
        <v>1</v>
      </c>
      <c r="AMR84" s="8">
        <v>2</v>
      </c>
      <c r="AMS84" s="8">
        <v>2</v>
      </c>
      <c r="AMT84" s="8">
        <v>1</v>
      </c>
      <c r="AMU84" s="8">
        <v>1</v>
      </c>
      <c r="AMV84" s="8">
        <v>1</v>
      </c>
      <c r="AMW84" s="8">
        <v>1</v>
      </c>
      <c r="AMX84" s="8">
        <v>3</v>
      </c>
      <c r="AMY84" s="8">
        <v>1</v>
      </c>
      <c r="AMZ84" s="2">
        <f t="shared" si="1274"/>
        <v>7</v>
      </c>
      <c r="ANA84" s="2">
        <f t="shared" si="1275"/>
        <v>8</v>
      </c>
      <c r="ANB84" s="2">
        <f t="shared" si="1276"/>
        <v>13</v>
      </c>
      <c r="ANC84" s="2">
        <f t="shared" si="1277"/>
        <v>28</v>
      </c>
    </row>
    <row r="85" spans="1:1043" x14ac:dyDescent="0.2">
      <c r="A85" s="2" t="s">
        <v>500</v>
      </c>
      <c r="B85" s="3">
        <v>43474.599976851852</v>
      </c>
      <c r="C85" s="2">
        <v>163</v>
      </c>
      <c r="D85" s="2">
        <v>56.5</v>
      </c>
      <c r="E85" s="2">
        <v>21.265384470623662</v>
      </c>
      <c r="F85" s="2">
        <v>39</v>
      </c>
      <c r="G85" s="2">
        <v>-69</v>
      </c>
      <c r="H85" s="2">
        <v>27</v>
      </c>
      <c r="I85" s="2">
        <v>-100</v>
      </c>
      <c r="V85" s="2">
        <v>27</v>
      </c>
      <c r="W85" s="2">
        <v>21</v>
      </c>
      <c r="X85" s="2">
        <v>31</v>
      </c>
      <c r="Y85" s="2">
        <v>33</v>
      </c>
      <c r="Z85" s="2">
        <v>-48</v>
      </c>
      <c r="AA85" s="2">
        <v>-13</v>
      </c>
      <c r="AN85" s="2">
        <v>19</v>
      </c>
      <c r="AO85" s="2">
        <v>0</v>
      </c>
      <c r="AP85" s="2">
        <v>1</v>
      </c>
      <c r="AQ85" s="2">
        <v>1</v>
      </c>
      <c r="AR85" s="4">
        <v>3</v>
      </c>
      <c r="AS85" s="4">
        <v>1</v>
      </c>
      <c r="AT85" s="4">
        <v>1</v>
      </c>
      <c r="AU85" s="4">
        <v>1</v>
      </c>
      <c r="AV85" s="4">
        <v>2</v>
      </c>
      <c r="AW85" s="4">
        <v>2</v>
      </c>
      <c r="AX85" s="4">
        <v>2</v>
      </c>
      <c r="AY85" s="4">
        <v>1</v>
      </c>
      <c r="AZ85" s="4">
        <v>2</v>
      </c>
      <c r="BA85" s="4">
        <v>3</v>
      </c>
      <c r="BB85" s="4">
        <v>1</v>
      </c>
      <c r="BC85" s="4">
        <v>2</v>
      </c>
      <c r="BD85" s="4">
        <v>3</v>
      </c>
      <c r="BE85" s="4">
        <v>2</v>
      </c>
      <c r="BF85" s="4">
        <v>1</v>
      </c>
      <c r="BG85" s="4">
        <v>2</v>
      </c>
      <c r="BH85" s="4">
        <v>3</v>
      </c>
      <c r="BI85" s="4">
        <v>1</v>
      </c>
      <c r="BJ85" s="4">
        <v>1</v>
      </c>
      <c r="BK85" s="4">
        <v>1</v>
      </c>
      <c r="BL85" s="4">
        <v>2</v>
      </c>
      <c r="BM85" s="4">
        <v>3</v>
      </c>
      <c r="BN85" s="4">
        <v>1</v>
      </c>
      <c r="BO85" s="4">
        <v>1</v>
      </c>
      <c r="BP85" s="4">
        <v>1</v>
      </c>
      <c r="BQ85" s="4">
        <v>2</v>
      </c>
      <c r="BR85" s="4">
        <v>1</v>
      </c>
      <c r="BS85" s="4">
        <v>1</v>
      </c>
      <c r="BT85" s="4">
        <v>1</v>
      </c>
      <c r="BU85" s="4">
        <v>2</v>
      </c>
      <c r="BV85" s="4">
        <v>2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1</v>
      </c>
      <c r="CC85" s="4">
        <v>3</v>
      </c>
      <c r="CD85" s="4">
        <v>2</v>
      </c>
      <c r="CE85" s="4">
        <v>1</v>
      </c>
      <c r="CF85" s="4">
        <v>1</v>
      </c>
      <c r="CG85" s="4">
        <v>2</v>
      </c>
      <c r="CH85" s="4">
        <v>1</v>
      </c>
      <c r="CI85" s="4">
        <v>2</v>
      </c>
      <c r="CJ85" s="4">
        <v>3</v>
      </c>
      <c r="CK85" s="4">
        <v>4</v>
      </c>
      <c r="CL85" s="4">
        <v>1</v>
      </c>
      <c r="CM85" s="4">
        <v>1</v>
      </c>
      <c r="CN85" s="4">
        <v>1</v>
      </c>
      <c r="CO85" s="4">
        <v>2</v>
      </c>
      <c r="CP85" s="4">
        <v>3</v>
      </c>
      <c r="CQ85" s="4">
        <v>2</v>
      </c>
      <c r="CR85" s="4">
        <v>2</v>
      </c>
      <c r="CS85" s="4">
        <v>1</v>
      </c>
      <c r="CT85" s="4">
        <v>3</v>
      </c>
      <c r="CU85" s="4">
        <v>1</v>
      </c>
      <c r="CV85" s="4">
        <v>3</v>
      </c>
      <c r="CW85" s="4">
        <v>1</v>
      </c>
      <c r="CX85" s="4">
        <v>2</v>
      </c>
      <c r="CY85" s="4">
        <v>1</v>
      </c>
      <c r="CZ85" s="4">
        <v>1</v>
      </c>
      <c r="DA85" s="4">
        <v>2</v>
      </c>
      <c r="DB85" s="4">
        <v>1</v>
      </c>
      <c r="DC85" s="4">
        <v>1</v>
      </c>
      <c r="DD85" s="4">
        <v>3</v>
      </c>
      <c r="DE85" s="4">
        <v>1</v>
      </c>
      <c r="DF85" s="4">
        <v>2</v>
      </c>
      <c r="DG85" s="4">
        <v>1</v>
      </c>
      <c r="DH85" s="4">
        <v>2</v>
      </c>
      <c r="DI85" s="4">
        <v>1</v>
      </c>
      <c r="DJ85" s="4">
        <v>1</v>
      </c>
      <c r="DK85" s="4">
        <v>1</v>
      </c>
      <c r="DL85" s="4">
        <v>1</v>
      </c>
      <c r="DM85" s="4">
        <v>2</v>
      </c>
      <c r="DN85" s="4">
        <v>1</v>
      </c>
      <c r="DO85" s="4">
        <v>1</v>
      </c>
      <c r="DP85" s="5">
        <v>79.849999999999994</v>
      </c>
      <c r="DQ85" s="5">
        <v>38.159999999999997</v>
      </c>
      <c r="DR85" s="5">
        <v>165.05</v>
      </c>
      <c r="DS85" s="5">
        <v>108.29</v>
      </c>
      <c r="DT85" s="5">
        <v>3.45</v>
      </c>
      <c r="DU85" s="5">
        <v>15</v>
      </c>
      <c r="DV85" s="5">
        <v>129.93</v>
      </c>
      <c r="DW85" s="5">
        <v>65.989999999999995</v>
      </c>
      <c r="DX85" s="5">
        <v>13.15</v>
      </c>
      <c r="DY85" s="5">
        <v>16.71</v>
      </c>
      <c r="DZ85" s="5">
        <v>10.83</v>
      </c>
      <c r="EA85" s="5">
        <v>146.4</v>
      </c>
      <c r="EB85" s="5">
        <v>255.35</v>
      </c>
      <c r="EC85" s="5">
        <v>153.66</v>
      </c>
      <c r="ED85" s="5">
        <v>141.47</v>
      </c>
      <c r="EE85" s="5">
        <v>181.35</v>
      </c>
      <c r="EF85" s="5">
        <v>233.59</v>
      </c>
      <c r="EG85" s="5">
        <v>325.49</v>
      </c>
      <c r="EH85" s="5">
        <v>277.49</v>
      </c>
      <c r="EI85" s="5">
        <v>437</v>
      </c>
      <c r="EJ85" s="5">
        <v>480.09</v>
      </c>
      <c r="EK85" s="5">
        <v>170</v>
      </c>
      <c r="EL85" s="5">
        <v>342.9</v>
      </c>
      <c r="EM85" s="5">
        <v>255.11</v>
      </c>
      <c r="EN85" s="5">
        <v>345.56</v>
      </c>
      <c r="EO85" s="5">
        <v>488</v>
      </c>
      <c r="EP85" s="5">
        <v>211.12</v>
      </c>
      <c r="EQ85" s="5">
        <v>113</v>
      </c>
      <c r="ER85" s="5">
        <v>191.68</v>
      </c>
      <c r="ES85" s="5">
        <v>193.63</v>
      </c>
      <c r="ET85" s="5">
        <v>376.2</v>
      </c>
      <c r="EU85" s="5">
        <v>414.54</v>
      </c>
      <c r="EV85" s="5">
        <v>626.04</v>
      </c>
      <c r="EW85" s="5">
        <v>180.53</v>
      </c>
      <c r="EX85" s="5">
        <v>345.78</v>
      </c>
      <c r="EY85" s="5">
        <v>320.04000000000002</v>
      </c>
      <c r="EZ85" s="5">
        <v>178.92</v>
      </c>
      <c r="FA85" s="5">
        <v>234.51</v>
      </c>
      <c r="FB85" s="5">
        <v>142.71</v>
      </c>
      <c r="FC85" s="5">
        <v>187.24</v>
      </c>
      <c r="FD85" s="5">
        <v>210.15</v>
      </c>
      <c r="FE85" s="5">
        <v>45.39</v>
      </c>
      <c r="FF85" s="5">
        <v>378</v>
      </c>
      <c r="FG85" s="5">
        <v>179.85</v>
      </c>
      <c r="FH85" s="5">
        <v>192.32</v>
      </c>
      <c r="FI85" s="5">
        <v>71.7</v>
      </c>
      <c r="FJ85" s="5">
        <v>288.19</v>
      </c>
      <c r="FK85" s="5">
        <v>113</v>
      </c>
      <c r="FL85" s="5">
        <v>119.29</v>
      </c>
      <c r="FM85" s="5">
        <v>145.82</v>
      </c>
      <c r="FN85" s="5">
        <v>90.89</v>
      </c>
      <c r="FO85" s="5">
        <v>211.61</v>
      </c>
      <c r="FP85" s="5">
        <v>191.15</v>
      </c>
      <c r="FQ85" s="5">
        <v>114.48</v>
      </c>
      <c r="FR85" s="5">
        <v>199.32</v>
      </c>
      <c r="FS85" s="5">
        <v>249.82</v>
      </c>
      <c r="FT85" s="5">
        <v>235.78</v>
      </c>
      <c r="FU85" s="5">
        <v>258.7</v>
      </c>
      <c r="FV85" s="5">
        <v>201.17</v>
      </c>
      <c r="FW85" s="5">
        <v>26.73</v>
      </c>
      <c r="FX85" s="5">
        <v>148.84</v>
      </c>
      <c r="FY85" s="5">
        <v>123</v>
      </c>
      <c r="FZ85" s="5">
        <v>102.48</v>
      </c>
      <c r="GA85" s="5">
        <v>173.4</v>
      </c>
      <c r="GB85" s="5">
        <v>225.68</v>
      </c>
      <c r="GC85" s="5">
        <v>122.4</v>
      </c>
      <c r="GD85" s="5">
        <v>83.7</v>
      </c>
      <c r="GE85" s="5">
        <v>126.79</v>
      </c>
      <c r="GF85" s="5">
        <v>145.15</v>
      </c>
      <c r="GG85" s="5">
        <v>0</v>
      </c>
      <c r="GH85" s="5">
        <v>133.43</v>
      </c>
      <c r="GI85" s="5">
        <v>124.31</v>
      </c>
      <c r="GJ85" s="5">
        <v>2.37</v>
      </c>
      <c r="GK85" s="5">
        <v>313</v>
      </c>
      <c r="GL85" s="5">
        <v>2.37</v>
      </c>
      <c r="GM85" s="5">
        <v>24.38</v>
      </c>
      <c r="GN85" s="2">
        <f t="shared" si="852"/>
        <v>239.54999999999998</v>
      </c>
      <c r="GO85" s="2">
        <f t="shared" si="853"/>
        <v>38.159999999999997</v>
      </c>
      <c r="GP85" s="2">
        <f t="shared" si="854"/>
        <v>165.05</v>
      </c>
      <c r="GQ85" s="2">
        <f t="shared" si="855"/>
        <v>108.29</v>
      </c>
      <c r="GR85" s="2">
        <f t="shared" si="856"/>
        <v>6.9</v>
      </c>
      <c r="GS85" s="2">
        <f t="shared" si="857"/>
        <v>30</v>
      </c>
      <c r="GT85" s="2">
        <f t="shared" si="858"/>
        <v>259.86</v>
      </c>
      <c r="GU85" s="2">
        <f t="shared" si="859"/>
        <v>65.989999999999995</v>
      </c>
      <c r="GV85" s="2">
        <f t="shared" si="860"/>
        <v>26.3</v>
      </c>
      <c r="GW85" s="2">
        <f t="shared" si="861"/>
        <v>50.13</v>
      </c>
      <c r="GX85" s="2">
        <f t="shared" si="862"/>
        <v>10.83</v>
      </c>
      <c r="GY85" s="2">
        <f t="shared" si="863"/>
        <v>292.8</v>
      </c>
      <c r="GZ85" s="2">
        <f t="shared" si="864"/>
        <v>766.05</v>
      </c>
      <c r="HA85" s="2">
        <f t="shared" si="865"/>
        <v>307.32</v>
      </c>
      <c r="HB85" s="2">
        <f t="shared" si="866"/>
        <v>141.47</v>
      </c>
      <c r="HC85" s="2">
        <f t="shared" si="867"/>
        <v>362.7</v>
      </c>
      <c r="HD85" s="2">
        <f t="shared" si="868"/>
        <v>700.77</v>
      </c>
      <c r="HE85" s="2">
        <f t="shared" si="869"/>
        <v>325.49</v>
      </c>
      <c r="HF85" s="2">
        <f t="shared" si="870"/>
        <v>277.49</v>
      </c>
      <c r="HG85" s="2">
        <f t="shared" si="871"/>
        <v>437</v>
      </c>
      <c r="HH85" s="2">
        <f t="shared" si="872"/>
        <v>960.18</v>
      </c>
      <c r="HI85" s="2">
        <f t="shared" si="873"/>
        <v>510</v>
      </c>
      <c r="HJ85" s="2">
        <f t="shared" si="874"/>
        <v>342.9</v>
      </c>
      <c r="HK85" s="2">
        <f t="shared" si="875"/>
        <v>255.11</v>
      </c>
      <c r="HL85" s="2">
        <f t="shared" si="876"/>
        <v>345.56</v>
      </c>
      <c r="HM85" s="2">
        <f t="shared" si="877"/>
        <v>976</v>
      </c>
      <c r="HN85" s="2">
        <f t="shared" si="878"/>
        <v>211.12</v>
      </c>
      <c r="HO85" s="2">
        <f t="shared" si="879"/>
        <v>113</v>
      </c>
      <c r="HP85" s="2">
        <f t="shared" si="880"/>
        <v>191.68</v>
      </c>
      <c r="HQ85" s="2">
        <f t="shared" si="881"/>
        <v>387.26</v>
      </c>
      <c r="HR85" s="2">
        <f t="shared" si="882"/>
        <v>752.4</v>
      </c>
      <c r="HS85" s="2">
        <f t="shared" si="883"/>
        <v>414.54</v>
      </c>
      <c r="HT85" s="2">
        <f t="shared" si="884"/>
        <v>626.04</v>
      </c>
      <c r="HU85" s="2">
        <f t="shared" si="885"/>
        <v>180.53</v>
      </c>
      <c r="HV85" s="2">
        <f t="shared" si="886"/>
        <v>345.78</v>
      </c>
      <c r="HW85" s="2">
        <f t="shared" si="887"/>
        <v>320.04000000000002</v>
      </c>
      <c r="HX85" s="2">
        <f t="shared" si="888"/>
        <v>178.92</v>
      </c>
      <c r="HY85" s="2">
        <f t="shared" si="889"/>
        <v>703.53</v>
      </c>
      <c r="HZ85" s="2">
        <f t="shared" si="890"/>
        <v>285.42</v>
      </c>
      <c r="IA85" s="2">
        <f t="shared" si="891"/>
        <v>187.24</v>
      </c>
      <c r="IB85" s="2">
        <f t="shared" si="892"/>
        <v>210.15</v>
      </c>
      <c r="IC85" s="2">
        <f t="shared" si="893"/>
        <v>90.78</v>
      </c>
      <c r="ID85" s="2">
        <f t="shared" si="894"/>
        <v>378</v>
      </c>
      <c r="IE85" s="2">
        <f t="shared" si="895"/>
        <v>359.7</v>
      </c>
      <c r="IF85" s="2">
        <f t="shared" si="896"/>
        <v>576.96</v>
      </c>
      <c r="IG85" s="2">
        <f t="shared" si="897"/>
        <v>286.8</v>
      </c>
      <c r="IH85" s="2">
        <f t="shared" si="898"/>
        <v>288.19</v>
      </c>
      <c r="II85" s="2">
        <f t="shared" si="899"/>
        <v>113</v>
      </c>
      <c r="IJ85" s="2">
        <f t="shared" si="900"/>
        <v>119.29</v>
      </c>
      <c r="IK85" s="2">
        <f t="shared" si="901"/>
        <v>291.64</v>
      </c>
      <c r="IL85" s="2">
        <f t="shared" si="902"/>
        <v>272.67</v>
      </c>
      <c r="IM85" s="2">
        <f t="shared" si="903"/>
        <v>423.22</v>
      </c>
      <c r="IN85" s="2">
        <f t="shared" si="904"/>
        <v>382.3</v>
      </c>
      <c r="IO85" s="2">
        <f t="shared" si="905"/>
        <v>114.48</v>
      </c>
      <c r="IP85" s="2">
        <f t="shared" si="906"/>
        <v>597.96</v>
      </c>
      <c r="IQ85" s="2">
        <f t="shared" si="907"/>
        <v>249.82</v>
      </c>
      <c r="IR85" s="2">
        <f t="shared" si="908"/>
        <v>707.34</v>
      </c>
      <c r="IS85" s="2">
        <f t="shared" si="909"/>
        <v>258.7</v>
      </c>
      <c r="IT85" s="2">
        <f t="shared" si="910"/>
        <v>402.34</v>
      </c>
      <c r="IU85" s="2">
        <f t="shared" si="911"/>
        <v>26.73</v>
      </c>
      <c r="IV85" s="2">
        <f t="shared" si="912"/>
        <v>148.84</v>
      </c>
      <c r="IW85" s="2">
        <f t="shared" si="913"/>
        <v>246</v>
      </c>
      <c r="IX85" s="2">
        <f t="shared" si="914"/>
        <v>102.48</v>
      </c>
      <c r="IY85" s="2">
        <f t="shared" si="915"/>
        <v>173.4</v>
      </c>
      <c r="IZ85" s="2">
        <f t="shared" si="916"/>
        <v>677.04</v>
      </c>
      <c r="JA85" s="2">
        <f t="shared" si="917"/>
        <v>122.4</v>
      </c>
      <c r="JB85" s="2">
        <f t="shared" si="918"/>
        <v>167.4</v>
      </c>
      <c r="JC85" s="2">
        <f t="shared" si="919"/>
        <v>126.79</v>
      </c>
      <c r="JD85" s="2">
        <f t="shared" si="920"/>
        <v>290.3</v>
      </c>
      <c r="JE85" s="2">
        <f t="shared" si="921"/>
        <v>0</v>
      </c>
      <c r="JF85" s="2">
        <f t="shared" si="922"/>
        <v>133.43</v>
      </c>
      <c r="JG85" s="2">
        <f t="shared" si="923"/>
        <v>124.31</v>
      </c>
      <c r="JH85" s="2">
        <f t="shared" si="924"/>
        <v>2.37</v>
      </c>
      <c r="JI85" s="2">
        <f t="shared" si="925"/>
        <v>626</v>
      </c>
      <c r="JJ85" s="2">
        <f t="shared" si="926"/>
        <v>2.37</v>
      </c>
      <c r="JK85" s="2">
        <f t="shared" si="927"/>
        <v>24.38</v>
      </c>
      <c r="JL85" s="5">
        <v>0.2656</v>
      </c>
      <c r="JM85" s="5">
        <v>0.14754999999999999</v>
      </c>
      <c r="JN85" s="5">
        <v>0.95135000000000003</v>
      </c>
      <c r="JO85" s="5">
        <v>1.3923000000000001</v>
      </c>
      <c r="JP85" s="5">
        <v>5.8500000000000003E-2</v>
      </c>
      <c r="JQ85" s="5">
        <v>0.15</v>
      </c>
      <c r="JR85" s="5">
        <v>12.6183</v>
      </c>
      <c r="JS85" s="5">
        <v>0.54310000000000003</v>
      </c>
      <c r="JT85" s="5">
        <v>0.1190333333</v>
      </c>
      <c r="JU85" s="5">
        <v>0.15086666670000001</v>
      </c>
      <c r="JV85" s="5">
        <v>0.1340666667</v>
      </c>
      <c r="JW85" s="5">
        <v>3.7849166670000001</v>
      </c>
      <c r="JX85" s="5">
        <v>11.46613333</v>
      </c>
      <c r="JY85" s="5">
        <v>10.3194</v>
      </c>
      <c r="JZ85" s="5">
        <v>6.44679</v>
      </c>
      <c r="KA85" s="5">
        <v>0.29294999999999999</v>
      </c>
      <c r="KB85" s="5">
        <v>10.029963329999999</v>
      </c>
      <c r="KC85" s="5">
        <v>16.458500000000001</v>
      </c>
      <c r="KD85" s="5">
        <v>14.6218495</v>
      </c>
      <c r="KE85" s="5">
        <v>33.82</v>
      </c>
      <c r="KF85" s="5">
        <v>30.050133330000001</v>
      </c>
      <c r="KG85" s="5">
        <v>5.22</v>
      </c>
      <c r="KH85" s="5">
        <v>16.382999999999999</v>
      </c>
      <c r="KI85" s="5">
        <v>9.8745999999999992</v>
      </c>
      <c r="KJ85" s="5">
        <v>14.359249999999999</v>
      </c>
      <c r="KK85" s="5">
        <v>0</v>
      </c>
      <c r="KL85" s="5">
        <v>11.1839</v>
      </c>
      <c r="KM85" s="5">
        <v>2.73</v>
      </c>
      <c r="KN85" s="5">
        <v>9.4915000000000003</v>
      </c>
      <c r="KO85" s="5">
        <v>3.6768000000000001</v>
      </c>
      <c r="KP85" s="5">
        <v>16.394400000000001</v>
      </c>
      <c r="KQ85" s="5">
        <v>15.2403</v>
      </c>
      <c r="KR85" s="5">
        <v>26.440200000000001</v>
      </c>
      <c r="KS85" s="5">
        <v>15.008749999999999</v>
      </c>
      <c r="KT85" s="5">
        <v>18.950099999999999</v>
      </c>
      <c r="KU85" s="5">
        <v>5.9976000000000003</v>
      </c>
      <c r="KV85" s="5">
        <v>4.9896000000000003</v>
      </c>
      <c r="KW85" s="5">
        <v>1.7626500000000001</v>
      </c>
      <c r="KX85" s="5">
        <v>1.8480000000000001</v>
      </c>
      <c r="KY85" s="5">
        <v>5.6280000000000001</v>
      </c>
      <c r="KZ85" s="5">
        <v>8.1966249999999992</v>
      </c>
      <c r="LA85" s="5">
        <v>1.4370000000000001</v>
      </c>
      <c r="LB85" s="5">
        <v>15.789</v>
      </c>
      <c r="LC85" s="5">
        <v>14.217396669999999</v>
      </c>
      <c r="LD85" s="5">
        <v>16.942399999999999</v>
      </c>
      <c r="LE85" s="5">
        <v>8.0909999999999993</v>
      </c>
      <c r="LF85" s="5">
        <v>10.3474</v>
      </c>
      <c r="LG85" s="5">
        <v>0.74633333329999996</v>
      </c>
      <c r="LH85" s="5">
        <v>0.90590000000000004</v>
      </c>
      <c r="LI85" s="5">
        <v>2.0419499999999999</v>
      </c>
      <c r="LJ85" s="5">
        <v>6.6978</v>
      </c>
      <c r="LK85" s="5">
        <v>17.363700000000001</v>
      </c>
      <c r="LL85" s="5">
        <v>9.0416000000000007</v>
      </c>
      <c r="LM85" s="5">
        <v>4.032</v>
      </c>
      <c r="LN85" s="5">
        <v>10.54833333</v>
      </c>
      <c r="LO85" s="5">
        <v>10.49</v>
      </c>
      <c r="LP85" s="5">
        <v>11.596399999999999</v>
      </c>
      <c r="LQ85" s="5">
        <v>12.442133330000001</v>
      </c>
      <c r="LR85" s="5">
        <v>2.536666667</v>
      </c>
      <c r="LS85" s="5">
        <v>7.9200000000000007E-2</v>
      </c>
      <c r="LT85" s="5">
        <v>7.93</v>
      </c>
      <c r="LU85" s="5">
        <v>4.8708</v>
      </c>
      <c r="LV85" s="5">
        <v>2.3668</v>
      </c>
      <c r="LW85" s="5">
        <v>1.8360000000000001</v>
      </c>
      <c r="LX85" s="5">
        <v>18.558399999999999</v>
      </c>
      <c r="LY85" s="5">
        <v>1.734</v>
      </c>
      <c r="LZ85" s="5">
        <v>0.372</v>
      </c>
      <c r="MA85" s="5">
        <v>1.3066666669999999E-2</v>
      </c>
      <c r="MB85" s="5">
        <v>4.9133333330000001E-2</v>
      </c>
      <c r="MC85" s="5">
        <v>0</v>
      </c>
      <c r="MD85" s="5">
        <v>0.14760000000000001</v>
      </c>
      <c r="ME85" s="5">
        <v>0</v>
      </c>
      <c r="MF85" s="5">
        <v>4.7399999999999998E-2</v>
      </c>
      <c r="MG85" s="5">
        <v>0</v>
      </c>
      <c r="MH85" s="5">
        <v>0</v>
      </c>
      <c r="MI85" s="5">
        <v>2.3107500000000001</v>
      </c>
      <c r="MJ85" s="2">
        <f t="shared" si="928"/>
        <v>0.79679999999999995</v>
      </c>
      <c r="MK85" s="2">
        <f t="shared" si="929"/>
        <v>0.14754999999999999</v>
      </c>
      <c r="ML85" s="2">
        <f t="shared" si="930"/>
        <v>0.95135000000000003</v>
      </c>
      <c r="MM85" s="2">
        <f t="shared" si="931"/>
        <v>1.3923000000000001</v>
      </c>
      <c r="MN85" s="2">
        <f t="shared" si="932"/>
        <v>0.11700000000000001</v>
      </c>
      <c r="MO85" s="2">
        <f t="shared" si="933"/>
        <v>0.3</v>
      </c>
      <c r="MP85" s="2">
        <f t="shared" si="934"/>
        <v>25.236599999999999</v>
      </c>
      <c r="MQ85" s="2">
        <f t="shared" si="935"/>
        <v>0.54310000000000003</v>
      </c>
      <c r="MR85" s="2">
        <f t="shared" si="936"/>
        <v>0.2380666666</v>
      </c>
      <c r="MS85" s="2">
        <f t="shared" si="937"/>
        <v>0.45260000010000001</v>
      </c>
      <c r="MT85" s="2">
        <f t="shared" si="938"/>
        <v>0.1340666667</v>
      </c>
      <c r="MU85" s="2">
        <f t="shared" si="939"/>
        <v>7.5698333340000001</v>
      </c>
      <c r="MV85" s="2">
        <f t="shared" si="940"/>
        <v>34.398399990000001</v>
      </c>
      <c r="MW85" s="2">
        <f t="shared" si="941"/>
        <v>20.6388</v>
      </c>
      <c r="MX85" s="2">
        <f t="shared" si="942"/>
        <v>6.44679</v>
      </c>
      <c r="MY85" s="2">
        <f t="shared" si="943"/>
        <v>0.58589999999999998</v>
      </c>
      <c r="MZ85" s="2">
        <f t="shared" si="944"/>
        <v>30.089889989999996</v>
      </c>
      <c r="NA85" s="2">
        <f t="shared" si="945"/>
        <v>16.458500000000001</v>
      </c>
      <c r="NB85" s="2">
        <f t="shared" si="946"/>
        <v>14.6218495</v>
      </c>
      <c r="NC85" s="2">
        <f t="shared" si="947"/>
        <v>33.82</v>
      </c>
      <c r="ND85" s="2">
        <f t="shared" si="948"/>
        <v>60.100266660000003</v>
      </c>
      <c r="NE85" s="2">
        <f t="shared" si="949"/>
        <v>15.66</v>
      </c>
      <c r="NF85" s="2">
        <f t="shared" si="950"/>
        <v>16.382999999999999</v>
      </c>
      <c r="NG85" s="2">
        <f t="shared" si="951"/>
        <v>9.8745999999999992</v>
      </c>
      <c r="NH85" s="2">
        <f t="shared" si="952"/>
        <v>14.359249999999999</v>
      </c>
      <c r="NI85" s="2">
        <f t="shared" si="953"/>
        <v>0</v>
      </c>
      <c r="NJ85" s="2">
        <f t="shared" si="954"/>
        <v>11.1839</v>
      </c>
      <c r="NK85" s="2">
        <f t="shared" si="955"/>
        <v>2.73</v>
      </c>
      <c r="NL85" s="2">
        <f t="shared" si="956"/>
        <v>9.4915000000000003</v>
      </c>
      <c r="NM85" s="2">
        <f t="shared" si="957"/>
        <v>7.3536000000000001</v>
      </c>
      <c r="NN85" s="2">
        <f t="shared" si="958"/>
        <v>32.788800000000002</v>
      </c>
      <c r="NO85" s="2">
        <f t="shared" si="959"/>
        <v>15.2403</v>
      </c>
      <c r="NP85" s="2">
        <f t="shared" si="960"/>
        <v>26.440200000000001</v>
      </c>
      <c r="NQ85" s="2">
        <f t="shared" si="961"/>
        <v>15.008749999999999</v>
      </c>
      <c r="NR85" s="2">
        <f t="shared" si="962"/>
        <v>18.950099999999999</v>
      </c>
      <c r="NS85" s="2">
        <f t="shared" si="963"/>
        <v>5.9976000000000003</v>
      </c>
      <c r="NT85" s="2">
        <f t="shared" si="964"/>
        <v>4.9896000000000003</v>
      </c>
      <c r="NU85" s="2">
        <f t="shared" si="965"/>
        <v>5.2879500000000004</v>
      </c>
      <c r="NV85" s="2">
        <f t="shared" si="966"/>
        <v>3.6960000000000002</v>
      </c>
      <c r="NW85" s="2">
        <f t="shared" si="967"/>
        <v>5.6280000000000001</v>
      </c>
      <c r="NX85" s="2">
        <f t="shared" si="968"/>
        <v>8.1966249999999992</v>
      </c>
      <c r="NY85" s="2">
        <f t="shared" si="969"/>
        <v>2.8740000000000001</v>
      </c>
      <c r="NZ85" s="2">
        <f t="shared" si="970"/>
        <v>15.789</v>
      </c>
      <c r="OA85" s="2">
        <f t="shared" si="971"/>
        <v>28.434793339999999</v>
      </c>
      <c r="OB85" s="2">
        <f t="shared" si="972"/>
        <v>50.827199999999998</v>
      </c>
      <c r="OC85" s="2">
        <f t="shared" si="973"/>
        <v>32.363999999999997</v>
      </c>
      <c r="OD85" s="2">
        <f t="shared" si="974"/>
        <v>10.3474</v>
      </c>
      <c r="OE85" s="2">
        <f t="shared" si="975"/>
        <v>0.74633333329999996</v>
      </c>
      <c r="OF85" s="2">
        <f t="shared" si="976"/>
        <v>0.90590000000000004</v>
      </c>
      <c r="OG85" s="2">
        <f t="shared" si="977"/>
        <v>4.0838999999999999</v>
      </c>
      <c r="OH85" s="2">
        <f t="shared" si="978"/>
        <v>20.093399999999999</v>
      </c>
      <c r="OI85" s="2">
        <f t="shared" si="979"/>
        <v>34.727400000000003</v>
      </c>
      <c r="OJ85" s="2">
        <f t="shared" si="980"/>
        <v>18.083200000000001</v>
      </c>
      <c r="OK85" s="2">
        <f t="shared" si="981"/>
        <v>4.032</v>
      </c>
      <c r="OL85" s="2">
        <f t="shared" si="982"/>
        <v>31.644999990000002</v>
      </c>
      <c r="OM85" s="2">
        <f t="shared" si="983"/>
        <v>10.49</v>
      </c>
      <c r="ON85" s="2">
        <f t="shared" si="984"/>
        <v>34.789199999999994</v>
      </c>
      <c r="OO85" s="2">
        <f t="shared" si="985"/>
        <v>12.442133330000001</v>
      </c>
      <c r="OP85" s="2">
        <f t="shared" si="986"/>
        <v>5.073333334</v>
      </c>
      <c r="OQ85" s="2">
        <f t="shared" si="987"/>
        <v>7.9200000000000007E-2</v>
      </c>
      <c r="OR85" s="2">
        <f t="shared" si="988"/>
        <v>7.93</v>
      </c>
      <c r="OS85" s="2">
        <f t="shared" si="989"/>
        <v>9.7416</v>
      </c>
      <c r="OT85" s="2">
        <f t="shared" si="990"/>
        <v>2.3668</v>
      </c>
      <c r="OU85" s="2">
        <f t="shared" si="991"/>
        <v>1.8360000000000001</v>
      </c>
      <c r="OV85" s="2">
        <f t="shared" si="992"/>
        <v>55.675199999999997</v>
      </c>
      <c r="OW85" s="2">
        <f t="shared" si="993"/>
        <v>1.734</v>
      </c>
      <c r="OX85" s="2">
        <f t="shared" si="994"/>
        <v>0.74399999999999999</v>
      </c>
      <c r="OY85" s="2">
        <f t="shared" si="995"/>
        <v>1.3066666669999999E-2</v>
      </c>
      <c r="OZ85" s="2">
        <f t="shared" si="996"/>
        <v>9.8266666660000002E-2</v>
      </c>
      <c r="PA85" s="2">
        <f t="shared" si="997"/>
        <v>0</v>
      </c>
      <c r="PB85" s="2">
        <f t="shared" si="998"/>
        <v>0.14760000000000001</v>
      </c>
      <c r="PC85" s="2">
        <f t="shared" si="999"/>
        <v>0</v>
      </c>
      <c r="PD85" s="2">
        <f t="shared" si="1000"/>
        <v>4.7399999999999998E-2</v>
      </c>
      <c r="PE85" s="2">
        <f t="shared" si="1001"/>
        <v>0</v>
      </c>
      <c r="PF85" s="2">
        <f t="shared" si="1002"/>
        <v>0</v>
      </c>
      <c r="PG85" s="2">
        <f t="shared" si="1003"/>
        <v>2.3107500000000001</v>
      </c>
      <c r="PH85" s="2">
        <f t="shared" si="1004"/>
        <v>7.1711999999999998</v>
      </c>
      <c r="PI85" s="2">
        <f t="shared" si="1005"/>
        <v>1.32795</v>
      </c>
      <c r="PJ85" s="2">
        <f t="shared" si="1006"/>
        <v>8.5621500000000008</v>
      </c>
      <c r="PK85" s="2">
        <f t="shared" si="1007"/>
        <v>12.530700000000001</v>
      </c>
      <c r="PL85" s="2">
        <f t="shared" si="1008"/>
        <v>1.0530000000000002</v>
      </c>
      <c r="PM85" s="2">
        <f t="shared" si="1009"/>
        <v>2.6999999999999997</v>
      </c>
      <c r="PN85" s="2">
        <f t="shared" si="1010"/>
        <v>227.1294</v>
      </c>
      <c r="PO85" s="2">
        <f t="shared" si="1011"/>
        <v>4.8879000000000001</v>
      </c>
      <c r="PP85" s="2">
        <f t="shared" si="1012"/>
        <v>2.1425999994000002</v>
      </c>
      <c r="PQ85" s="2">
        <f t="shared" si="1013"/>
        <v>4.0734000009000004</v>
      </c>
      <c r="PR85" s="2">
        <f t="shared" si="1014"/>
        <v>1.2066000002999999</v>
      </c>
      <c r="PS85" s="2">
        <f t="shared" si="1015"/>
        <v>68.128500005999996</v>
      </c>
      <c r="PT85" s="2">
        <f t="shared" si="1016"/>
        <v>309.58559991000004</v>
      </c>
      <c r="PU85" s="2">
        <f t="shared" si="1017"/>
        <v>185.7492</v>
      </c>
      <c r="PV85" s="2">
        <f t="shared" si="1018"/>
        <v>58.02111</v>
      </c>
      <c r="PW85" s="2">
        <f t="shared" si="1019"/>
        <v>5.2730999999999995</v>
      </c>
      <c r="PX85" s="2">
        <f t="shared" si="1020"/>
        <v>270.80900990999999</v>
      </c>
      <c r="PY85" s="2">
        <f t="shared" si="1021"/>
        <v>148.12650000000002</v>
      </c>
      <c r="PZ85" s="2">
        <f t="shared" si="1022"/>
        <v>131.59664549999999</v>
      </c>
      <c r="QA85" s="2">
        <f t="shared" si="1023"/>
        <v>304.38</v>
      </c>
      <c r="QB85" s="2">
        <f t="shared" si="1024"/>
        <v>540.90239994000001</v>
      </c>
      <c r="QC85" s="2">
        <f t="shared" si="1025"/>
        <v>140.94</v>
      </c>
      <c r="QD85" s="2">
        <f t="shared" si="1026"/>
        <v>147.447</v>
      </c>
      <c r="QE85" s="2">
        <f t="shared" si="1027"/>
        <v>88.871399999999994</v>
      </c>
      <c r="QF85" s="2">
        <f t="shared" si="1028"/>
        <v>129.23325</v>
      </c>
      <c r="QG85" s="2">
        <f t="shared" si="1029"/>
        <v>0</v>
      </c>
      <c r="QH85" s="2">
        <f t="shared" si="1030"/>
        <v>100.65509999999999</v>
      </c>
      <c r="QI85" s="2">
        <f t="shared" si="1031"/>
        <v>24.57</v>
      </c>
      <c r="QJ85" s="2">
        <f t="shared" si="1032"/>
        <v>85.423500000000004</v>
      </c>
      <c r="QK85" s="2">
        <f t="shared" si="1033"/>
        <v>66.182400000000001</v>
      </c>
      <c r="QL85" s="2">
        <f t="shared" si="1034"/>
        <v>295.0992</v>
      </c>
      <c r="QM85" s="2">
        <f t="shared" si="1035"/>
        <v>137.1627</v>
      </c>
      <c r="QN85" s="2">
        <f t="shared" si="1036"/>
        <v>237.96180000000001</v>
      </c>
      <c r="QO85" s="2">
        <f t="shared" si="1037"/>
        <v>135.07874999999999</v>
      </c>
      <c r="QP85" s="2">
        <f t="shared" si="1038"/>
        <v>170.55089999999998</v>
      </c>
      <c r="QQ85" s="2">
        <f t="shared" si="1039"/>
        <v>53.978400000000001</v>
      </c>
      <c r="QR85" s="2">
        <f t="shared" si="1040"/>
        <v>44.906400000000005</v>
      </c>
      <c r="QS85" s="2">
        <f t="shared" si="1041"/>
        <v>47.591550000000005</v>
      </c>
      <c r="QT85" s="2">
        <f t="shared" si="1042"/>
        <v>33.264000000000003</v>
      </c>
      <c r="QU85" s="2">
        <f t="shared" si="1043"/>
        <v>50.652000000000001</v>
      </c>
      <c r="QV85" s="2">
        <f t="shared" si="1044"/>
        <v>73.769624999999991</v>
      </c>
      <c r="QW85" s="2">
        <f t="shared" si="1045"/>
        <v>25.866</v>
      </c>
      <c r="QX85" s="2">
        <f t="shared" si="1046"/>
        <v>142.101</v>
      </c>
      <c r="QY85" s="2">
        <f t="shared" si="1047"/>
        <v>255.91314005999999</v>
      </c>
      <c r="QZ85" s="2">
        <f t="shared" si="1048"/>
        <v>457.44479999999999</v>
      </c>
      <c r="RA85" s="2">
        <f t="shared" si="1049"/>
        <v>291.27599999999995</v>
      </c>
      <c r="RB85" s="2">
        <f t="shared" si="1050"/>
        <v>93.126599999999996</v>
      </c>
      <c r="RC85" s="2">
        <f t="shared" si="1051"/>
        <v>6.7169999996999996</v>
      </c>
      <c r="RD85" s="2">
        <f t="shared" si="1052"/>
        <v>8.1531000000000002</v>
      </c>
      <c r="RE85" s="2">
        <f t="shared" si="1053"/>
        <v>36.755099999999999</v>
      </c>
      <c r="RF85" s="2">
        <f t="shared" si="1054"/>
        <v>180.84059999999999</v>
      </c>
      <c r="RG85" s="2">
        <f t="shared" si="1055"/>
        <v>312.54660000000001</v>
      </c>
      <c r="RH85" s="2">
        <f t="shared" si="1056"/>
        <v>162.74880000000002</v>
      </c>
      <c r="RI85" s="2">
        <f t="shared" si="1057"/>
        <v>36.287999999999997</v>
      </c>
      <c r="RJ85" s="2">
        <f t="shared" si="1058"/>
        <v>284.80499990999999</v>
      </c>
      <c r="RK85" s="2">
        <f t="shared" si="1059"/>
        <v>94.41</v>
      </c>
      <c r="RL85" s="2">
        <f t="shared" si="1060"/>
        <v>313.10279999999995</v>
      </c>
      <c r="RM85" s="2">
        <f t="shared" si="1061"/>
        <v>111.97919997000001</v>
      </c>
      <c r="RN85" s="2">
        <f t="shared" si="1062"/>
        <v>45.660000005999997</v>
      </c>
      <c r="RO85" s="2">
        <f t="shared" si="1063"/>
        <v>0.7128000000000001</v>
      </c>
      <c r="RP85" s="2">
        <f t="shared" si="1064"/>
        <v>71.37</v>
      </c>
      <c r="RQ85" s="2">
        <f t="shared" si="1065"/>
        <v>87.674400000000006</v>
      </c>
      <c r="RR85" s="2">
        <f t="shared" si="1066"/>
        <v>21.301200000000001</v>
      </c>
      <c r="RS85" s="2">
        <f t="shared" si="1067"/>
        <v>16.524000000000001</v>
      </c>
      <c r="RT85" s="2">
        <f t="shared" si="1068"/>
        <v>501.07679999999999</v>
      </c>
      <c r="RU85" s="2">
        <f t="shared" si="1069"/>
        <v>15.606</v>
      </c>
      <c r="RV85" s="2">
        <f t="shared" si="1070"/>
        <v>6.6959999999999997</v>
      </c>
      <c r="RW85" s="2">
        <f t="shared" si="1071"/>
        <v>0.11760000003</v>
      </c>
      <c r="RX85" s="2">
        <f t="shared" si="1072"/>
        <v>0.88439999994000007</v>
      </c>
      <c r="RY85" s="2">
        <f t="shared" si="1073"/>
        <v>0</v>
      </c>
      <c r="RZ85" s="2">
        <f t="shared" si="1074"/>
        <v>1.3284</v>
      </c>
      <c r="SA85" s="2">
        <f t="shared" si="1075"/>
        <v>0</v>
      </c>
      <c r="SB85" s="2">
        <f t="shared" si="1076"/>
        <v>0.42659999999999998</v>
      </c>
      <c r="SC85" s="2">
        <f t="shared" si="1077"/>
        <v>0</v>
      </c>
      <c r="SD85" s="2">
        <f t="shared" si="1078"/>
        <v>0</v>
      </c>
      <c r="SE85" s="2">
        <f t="shared" si="1079"/>
        <v>20.796749999999999</v>
      </c>
      <c r="SF85" s="5">
        <v>13.388733330000001</v>
      </c>
      <c r="SG85" s="5">
        <v>7.7198250000000002</v>
      </c>
      <c r="SH85" s="5">
        <v>6.3710000000000004</v>
      </c>
      <c r="SI85" s="5">
        <v>0.5474</v>
      </c>
      <c r="SJ85" s="5">
        <v>6.3E-2</v>
      </c>
      <c r="SK85" s="5">
        <v>0.78</v>
      </c>
      <c r="SL85" s="5">
        <v>1.3083</v>
      </c>
      <c r="SM85" s="5">
        <v>3.6183999999999998</v>
      </c>
      <c r="SN85" s="5">
        <v>1.0646166669999999</v>
      </c>
      <c r="SO85" s="5">
        <v>2.0312000000000001</v>
      </c>
      <c r="SP85" s="5">
        <v>1.5169333330000001</v>
      </c>
      <c r="SQ85" s="5">
        <v>1.49655</v>
      </c>
      <c r="SR85" s="5">
        <v>0.76776666670000004</v>
      </c>
      <c r="SS85" s="5">
        <v>0.104895</v>
      </c>
      <c r="ST85" s="5">
        <v>0.34303499999999998</v>
      </c>
      <c r="SU85" s="5">
        <v>0</v>
      </c>
      <c r="SV85" s="5">
        <v>0</v>
      </c>
      <c r="SW85" s="5">
        <v>5.6295333330000004</v>
      </c>
      <c r="SX85" s="5">
        <v>0</v>
      </c>
      <c r="SY85" s="5">
        <v>0</v>
      </c>
      <c r="SZ85" s="5">
        <v>0.20226666669999999</v>
      </c>
      <c r="TA85" s="5">
        <v>0</v>
      </c>
      <c r="TB85" s="5">
        <v>6.6547999999999998</v>
      </c>
      <c r="TC85" s="5">
        <v>5.7714999999999996</v>
      </c>
      <c r="TD85" s="5">
        <v>2.2212499999999999</v>
      </c>
      <c r="TE85" s="5">
        <v>0</v>
      </c>
      <c r="TF85" s="5">
        <v>0</v>
      </c>
      <c r="TG85" s="5">
        <v>0</v>
      </c>
      <c r="TH85" s="5">
        <v>0</v>
      </c>
      <c r="TI85" s="5">
        <v>2.3046500000000001</v>
      </c>
      <c r="TJ85" s="5">
        <v>8.4545999999999992</v>
      </c>
      <c r="TK85" s="5">
        <v>5.5125999999999999</v>
      </c>
      <c r="TL85" s="5">
        <v>7.2371999999999996</v>
      </c>
      <c r="TM85" s="5">
        <v>0.47149999999999997</v>
      </c>
      <c r="TN85" s="5">
        <v>0</v>
      </c>
      <c r="TO85" s="5">
        <v>7.9884000000000004</v>
      </c>
      <c r="TP85" s="5">
        <v>1.9907999999999999</v>
      </c>
      <c r="TQ85" s="5">
        <v>1.35795</v>
      </c>
      <c r="TR85" s="5">
        <v>1.8715333329999999</v>
      </c>
      <c r="TS85" s="5">
        <v>7.0400000000000004E-2</v>
      </c>
      <c r="TT85" s="5">
        <v>13.523524999999999</v>
      </c>
      <c r="TU85" s="5">
        <v>9.4200000000000006E-2</v>
      </c>
      <c r="TV85" s="5">
        <v>1.0980000000000001</v>
      </c>
      <c r="TW85" s="5">
        <v>0.83872333330000004</v>
      </c>
      <c r="TX85" s="5">
        <v>2.4784000000000002</v>
      </c>
      <c r="TY85" s="5">
        <v>3.0000000000000001E-3</v>
      </c>
      <c r="TZ85" s="5">
        <v>10.17033333</v>
      </c>
      <c r="UA85" s="5">
        <v>5.0880000000000001</v>
      </c>
      <c r="UB85" s="5">
        <v>7.7593500000000004</v>
      </c>
      <c r="UC85" s="5">
        <v>0.35354999999999998</v>
      </c>
      <c r="UD85" s="5">
        <v>0.87229999999999996</v>
      </c>
      <c r="UE85" s="5">
        <v>0</v>
      </c>
      <c r="UF85" s="5">
        <v>18.3155</v>
      </c>
      <c r="UG85" s="5">
        <v>17.28</v>
      </c>
      <c r="UH85" s="5">
        <v>0</v>
      </c>
      <c r="UI85" s="5">
        <v>3.6211500000000001</v>
      </c>
      <c r="UJ85" s="5">
        <v>26.613199999999999</v>
      </c>
      <c r="UK85" s="5">
        <v>28.204866670000001</v>
      </c>
      <c r="UL85" s="5">
        <v>33.047916669999999</v>
      </c>
      <c r="UM85" s="5">
        <v>4.8080999999999996</v>
      </c>
      <c r="UN85" s="5">
        <v>12.321999999999999</v>
      </c>
      <c r="UO85" s="5">
        <v>12.4476</v>
      </c>
      <c r="UP85" s="5">
        <v>12.688000000000001</v>
      </c>
      <c r="UQ85" s="5">
        <v>32.384999999999998</v>
      </c>
      <c r="UR85" s="5">
        <v>0.29120000000000001</v>
      </c>
      <c r="US85" s="5">
        <v>4.6239999999999997</v>
      </c>
      <c r="UT85" s="5">
        <v>15.624000000000001</v>
      </c>
      <c r="UU85" s="5">
        <v>31.06133333</v>
      </c>
      <c r="UV85" s="5">
        <v>35.121933329999997</v>
      </c>
      <c r="UW85" s="5">
        <v>0</v>
      </c>
      <c r="UX85" s="5">
        <v>32.060699999999997</v>
      </c>
      <c r="UY85" s="5">
        <v>0.38973333329999998</v>
      </c>
      <c r="UZ85" s="5">
        <v>0</v>
      </c>
      <c r="VA85" s="5">
        <v>0</v>
      </c>
      <c r="VB85" s="5">
        <v>0</v>
      </c>
      <c r="VC85" s="5">
        <v>2.2499999999999999E-2</v>
      </c>
      <c r="VD85" s="2">
        <f t="shared" si="1080"/>
        <v>40.166199990000003</v>
      </c>
      <c r="VE85" s="2">
        <f t="shared" si="1081"/>
        <v>7.7198250000000002</v>
      </c>
      <c r="VF85" s="2">
        <f t="shared" si="1082"/>
        <v>6.3710000000000004</v>
      </c>
      <c r="VG85" s="2">
        <f t="shared" si="1083"/>
        <v>0.5474</v>
      </c>
      <c r="VH85" s="2">
        <f t="shared" si="1084"/>
        <v>0.126</v>
      </c>
      <c r="VI85" s="2">
        <f t="shared" si="1085"/>
        <v>1.56</v>
      </c>
      <c r="VJ85" s="2">
        <f t="shared" si="1086"/>
        <v>2.6166</v>
      </c>
      <c r="VK85" s="2">
        <f t="shared" si="1087"/>
        <v>3.6183999999999998</v>
      </c>
      <c r="VL85" s="2">
        <f t="shared" si="1088"/>
        <v>2.1292333339999998</v>
      </c>
      <c r="VM85" s="2">
        <f t="shared" si="1089"/>
        <v>6.0936000000000003</v>
      </c>
      <c r="VN85" s="2">
        <f t="shared" si="1090"/>
        <v>1.5169333330000001</v>
      </c>
      <c r="VO85" s="2">
        <f t="shared" si="1091"/>
        <v>2.9931000000000001</v>
      </c>
      <c r="VP85" s="2">
        <f t="shared" si="1092"/>
        <v>2.3033000001000001</v>
      </c>
      <c r="VQ85" s="2">
        <f t="shared" si="1093"/>
        <v>0.20979</v>
      </c>
      <c r="VR85" s="2">
        <f t="shared" si="1094"/>
        <v>0.34303499999999998</v>
      </c>
      <c r="VS85" s="2">
        <f t="shared" si="1095"/>
        <v>0</v>
      </c>
      <c r="VT85" s="2">
        <f t="shared" si="1096"/>
        <v>0</v>
      </c>
      <c r="VU85" s="2">
        <f t="shared" si="1097"/>
        <v>5.6295333330000004</v>
      </c>
      <c r="VV85" s="2">
        <f t="shared" si="1098"/>
        <v>0</v>
      </c>
      <c r="VW85" s="2">
        <f t="shared" si="1099"/>
        <v>0</v>
      </c>
      <c r="VX85" s="2">
        <f t="shared" si="1100"/>
        <v>0.40453333339999997</v>
      </c>
      <c r="VY85" s="2">
        <f t="shared" si="1101"/>
        <v>0</v>
      </c>
      <c r="VZ85" s="2">
        <f t="shared" si="1102"/>
        <v>6.6547999999999998</v>
      </c>
      <c r="WA85" s="2">
        <f t="shared" si="1103"/>
        <v>5.7714999999999996</v>
      </c>
      <c r="WB85" s="2">
        <f t="shared" si="1104"/>
        <v>2.2212499999999999</v>
      </c>
      <c r="WC85" s="2">
        <f t="shared" si="1105"/>
        <v>0</v>
      </c>
      <c r="WD85" s="2">
        <f t="shared" si="1106"/>
        <v>0</v>
      </c>
      <c r="WE85" s="2">
        <f t="shared" si="1107"/>
        <v>0</v>
      </c>
      <c r="WF85" s="2">
        <f t="shared" si="1108"/>
        <v>0</v>
      </c>
      <c r="WG85" s="2">
        <f t="shared" si="1109"/>
        <v>4.6093000000000002</v>
      </c>
      <c r="WH85" s="2">
        <f t="shared" si="1110"/>
        <v>16.909199999999998</v>
      </c>
      <c r="WI85" s="2">
        <f t="shared" si="1111"/>
        <v>5.5125999999999999</v>
      </c>
      <c r="WJ85" s="2">
        <f t="shared" si="1112"/>
        <v>7.2371999999999996</v>
      </c>
      <c r="WK85" s="2">
        <f t="shared" si="1113"/>
        <v>0.47149999999999997</v>
      </c>
      <c r="WL85" s="2">
        <f t="shared" si="1114"/>
        <v>0</v>
      </c>
      <c r="WM85" s="2">
        <f t="shared" si="1115"/>
        <v>7.9884000000000004</v>
      </c>
      <c r="WN85" s="2">
        <f t="shared" si="1116"/>
        <v>1.9907999999999999</v>
      </c>
      <c r="WO85" s="2">
        <f t="shared" si="1117"/>
        <v>4.0738500000000002</v>
      </c>
      <c r="WP85" s="2">
        <f t="shared" si="1118"/>
        <v>3.7430666659999998</v>
      </c>
      <c r="WQ85" s="2">
        <f t="shared" si="1119"/>
        <v>7.0400000000000004E-2</v>
      </c>
      <c r="WR85" s="2">
        <f t="shared" si="1120"/>
        <v>13.523524999999999</v>
      </c>
      <c r="WS85" s="2">
        <f t="shared" si="1121"/>
        <v>0.18840000000000001</v>
      </c>
      <c r="WT85" s="2">
        <f t="shared" si="1122"/>
        <v>1.0980000000000001</v>
      </c>
      <c r="WU85" s="2">
        <f t="shared" si="1123"/>
        <v>1.6774466666000001</v>
      </c>
      <c r="WV85" s="2">
        <f t="shared" si="1124"/>
        <v>7.4352</v>
      </c>
      <c r="WW85" s="2">
        <f t="shared" si="1125"/>
        <v>1.2E-2</v>
      </c>
      <c r="WX85" s="2">
        <f t="shared" si="1126"/>
        <v>10.17033333</v>
      </c>
      <c r="WY85" s="2">
        <f t="shared" si="1127"/>
        <v>5.0880000000000001</v>
      </c>
      <c r="WZ85" s="2">
        <f t="shared" si="1128"/>
        <v>7.7593500000000004</v>
      </c>
      <c r="XA85" s="2">
        <f t="shared" si="1129"/>
        <v>0.70709999999999995</v>
      </c>
      <c r="XB85" s="2">
        <f t="shared" si="1130"/>
        <v>2.6168999999999998</v>
      </c>
      <c r="XC85" s="2">
        <f t="shared" si="1131"/>
        <v>0</v>
      </c>
      <c r="XD85" s="2">
        <f t="shared" si="1132"/>
        <v>36.631</v>
      </c>
      <c r="XE85" s="2">
        <f t="shared" si="1133"/>
        <v>17.28</v>
      </c>
      <c r="XF85" s="2">
        <f t="shared" si="1134"/>
        <v>0</v>
      </c>
      <c r="XG85" s="2">
        <f t="shared" si="1135"/>
        <v>3.6211500000000001</v>
      </c>
      <c r="XH85" s="2">
        <f t="shared" si="1136"/>
        <v>79.83959999999999</v>
      </c>
      <c r="XI85" s="2">
        <f t="shared" si="1137"/>
        <v>28.204866670000001</v>
      </c>
      <c r="XJ85" s="2">
        <f t="shared" si="1138"/>
        <v>66.095833339999999</v>
      </c>
      <c r="XK85" s="2">
        <f t="shared" si="1139"/>
        <v>4.8080999999999996</v>
      </c>
      <c r="XL85" s="2">
        <f t="shared" si="1140"/>
        <v>12.321999999999999</v>
      </c>
      <c r="XM85" s="2">
        <f t="shared" si="1141"/>
        <v>24.895199999999999</v>
      </c>
      <c r="XN85" s="2">
        <f t="shared" si="1142"/>
        <v>12.688000000000001</v>
      </c>
      <c r="XO85" s="2">
        <f t="shared" si="1143"/>
        <v>32.384999999999998</v>
      </c>
      <c r="XP85" s="2">
        <f t="shared" si="1144"/>
        <v>0.87360000000000004</v>
      </c>
      <c r="XQ85" s="2">
        <f t="shared" si="1145"/>
        <v>4.6239999999999997</v>
      </c>
      <c r="XR85" s="2">
        <f t="shared" si="1146"/>
        <v>31.248000000000001</v>
      </c>
      <c r="XS85" s="2">
        <f t="shared" si="1147"/>
        <v>31.06133333</v>
      </c>
      <c r="XT85" s="2">
        <f t="shared" si="1148"/>
        <v>70.243866659999995</v>
      </c>
      <c r="XU85" s="2">
        <f t="shared" si="1149"/>
        <v>0</v>
      </c>
      <c r="XV85" s="2">
        <f t="shared" si="1150"/>
        <v>32.060699999999997</v>
      </c>
      <c r="XW85" s="2">
        <f t="shared" si="1151"/>
        <v>0.38973333329999998</v>
      </c>
      <c r="XX85" s="2">
        <f t="shared" si="1152"/>
        <v>0</v>
      </c>
      <c r="XY85" s="2">
        <f t="shared" si="1153"/>
        <v>0</v>
      </c>
      <c r="XZ85" s="2">
        <f t="shared" si="1154"/>
        <v>0</v>
      </c>
      <c r="YA85" s="2">
        <f t="shared" si="1155"/>
        <v>2.2499999999999999E-2</v>
      </c>
      <c r="YB85" s="2">
        <f t="shared" si="1156"/>
        <v>160.66479996000001</v>
      </c>
      <c r="YC85" s="2">
        <f t="shared" si="1157"/>
        <v>30.879300000000001</v>
      </c>
      <c r="YD85" s="2">
        <f t="shared" si="1158"/>
        <v>25.484000000000002</v>
      </c>
      <c r="YE85" s="2">
        <f t="shared" si="1159"/>
        <v>2.1896</v>
      </c>
      <c r="YF85" s="2">
        <f t="shared" si="1160"/>
        <v>0.504</v>
      </c>
      <c r="YG85" s="2">
        <f t="shared" si="1161"/>
        <v>6.24</v>
      </c>
      <c r="YH85" s="2">
        <f t="shared" si="1162"/>
        <v>10.4664</v>
      </c>
      <c r="YI85" s="2">
        <f t="shared" si="1163"/>
        <v>14.473599999999999</v>
      </c>
      <c r="YJ85" s="2">
        <f t="shared" si="1164"/>
        <v>8.5169333359999992</v>
      </c>
      <c r="YK85" s="2">
        <f t="shared" si="1165"/>
        <v>24.374400000000001</v>
      </c>
      <c r="YL85" s="2">
        <f t="shared" si="1166"/>
        <v>6.0677333320000004</v>
      </c>
      <c r="YM85" s="2">
        <f t="shared" si="1167"/>
        <v>11.9724</v>
      </c>
      <c r="YN85" s="2">
        <f t="shared" si="1168"/>
        <v>9.2132000004000005</v>
      </c>
      <c r="YO85" s="2">
        <f t="shared" si="1169"/>
        <v>0.83916000000000002</v>
      </c>
      <c r="YP85" s="2">
        <f t="shared" si="1170"/>
        <v>1.3721399999999999</v>
      </c>
      <c r="YQ85" s="2">
        <f t="shared" si="1171"/>
        <v>0</v>
      </c>
      <c r="YR85" s="2">
        <f t="shared" si="1172"/>
        <v>0</v>
      </c>
      <c r="YS85" s="2">
        <f t="shared" si="1173"/>
        <v>22.518133332000001</v>
      </c>
      <c r="YT85" s="2">
        <f t="shared" si="1174"/>
        <v>0</v>
      </c>
      <c r="YU85" s="2">
        <f t="shared" si="1175"/>
        <v>0</v>
      </c>
      <c r="YV85" s="2">
        <f t="shared" si="1176"/>
        <v>1.6181333335999999</v>
      </c>
      <c r="YW85" s="2">
        <f t="shared" si="1177"/>
        <v>0</v>
      </c>
      <c r="YX85" s="2">
        <f t="shared" si="1178"/>
        <v>26.619199999999999</v>
      </c>
      <c r="YY85" s="2">
        <f t="shared" si="1179"/>
        <v>23.085999999999999</v>
      </c>
      <c r="YZ85" s="2">
        <f t="shared" si="1180"/>
        <v>8.8849999999999998</v>
      </c>
      <c r="ZA85" s="2">
        <f t="shared" si="1181"/>
        <v>0</v>
      </c>
      <c r="ZB85" s="2">
        <f t="shared" si="1182"/>
        <v>0</v>
      </c>
      <c r="ZC85" s="2">
        <f t="shared" si="1183"/>
        <v>0</v>
      </c>
      <c r="ZD85" s="2">
        <f t="shared" si="1184"/>
        <v>0</v>
      </c>
      <c r="ZE85" s="2">
        <f t="shared" si="1185"/>
        <v>18.437200000000001</v>
      </c>
      <c r="ZF85" s="2">
        <f t="shared" si="1186"/>
        <v>67.636799999999994</v>
      </c>
      <c r="ZG85" s="2">
        <f t="shared" si="1187"/>
        <v>22.0504</v>
      </c>
      <c r="ZH85" s="2">
        <f t="shared" si="1188"/>
        <v>28.948799999999999</v>
      </c>
      <c r="ZI85" s="2">
        <f t="shared" si="1189"/>
        <v>1.8859999999999999</v>
      </c>
      <c r="ZJ85" s="2">
        <f t="shared" si="1190"/>
        <v>0</v>
      </c>
      <c r="ZK85" s="2">
        <f t="shared" si="1191"/>
        <v>31.953600000000002</v>
      </c>
      <c r="ZL85" s="2">
        <f t="shared" si="1192"/>
        <v>7.9631999999999996</v>
      </c>
      <c r="ZM85" s="2">
        <f t="shared" si="1193"/>
        <v>16.295400000000001</v>
      </c>
      <c r="ZN85" s="2">
        <f t="shared" si="1194"/>
        <v>14.972266663999999</v>
      </c>
      <c r="ZO85" s="2">
        <f t="shared" si="1195"/>
        <v>0.28160000000000002</v>
      </c>
      <c r="ZP85" s="2">
        <f t="shared" si="1196"/>
        <v>54.094099999999997</v>
      </c>
      <c r="ZQ85" s="2">
        <f t="shared" si="1197"/>
        <v>0.75360000000000005</v>
      </c>
      <c r="ZR85" s="2">
        <f t="shared" si="1198"/>
        <v>4.3920000000000003</v>
      </c>
      <c r="ZS85" s="2">
        <f t="shared" si="1199"/>
        <v>6.7097866664000003</v>
      </c>
      <c r="ZT85" s="2">
        <f t="shared" si="1200"/>
        <v>29.7408</v>
      </c>
      <c r="ZU85" s="2">
        <f t="shared" si="1201"/>
        <v>4.8000000000000001E-2</v>
      </c>
      <c r="ZV85" s="2">
        <f t="shared" si="1202"/>
        <v>40.68133332</v>
      </c>
      <c r="ZW85" s="2">
        <f t="shared" si="1203"/>
        <v>20.352</v>
      </c>
      <c r="ZX85" s="2">
        <f t="shared" si="1204"/>
        <v>31.037400000000002</v>
      </c>
      <c r="ZY85" s="2">
        <f t="shared" si="1205"/>
        <v>2.8283999999999998</v>
      </c>
      <c r="ZZ85" s="2">
        <f t="shared" si="1206"/>
        <v>10.467599999999999</v>
      </c>
      <c r="AAA85" s="2">
        <f t="shared" si="1207"/>
        <v>0</v>
      </c>
      <c r="AAB85" s="2">
        <f t="shared" si="1208"/>
        <v>146.524</v>
      </c>
      <c r="AAC85" s="2">
        <f t="shared" si="1209"/>
        <v>69.12</v>
      </c>
      <c r="AAD85" s="2">
        <f t="shared" si="1210"/>
        <v>0</v>
      </c>
      <c r="AAE85" s="2">
        <f t="shared" si="1211"/>
        <v>14.4846</v>
      </c>
      <c r="AAF85" s="2">
        <f t="shared" si="1212"/>
        <v>319.35839999999996</v>
      </c>
      <c r="AAG85" s="2">
        <f t="shared" si="1213"/>
        <v>112.81946668</v>
      </c>
      <c r="AAH85" s="2">
        <f t="shared" si="1214"/>
        <v>264.38333335999999</v>
      </c>
      <c r="AAI85" s="2">
        <f t="shared" si="1215"/>
        <v>19.232399999999998</v>
      </c>
      <c r="AAJ85" s="2">
        <f t="shared" si="1216"/>
        <v>49.287999999999997</v>
      </c>
      <c r="AAK85" s="2">
        <f t="shared" si="1217"/>
        <v>99.580799999999996</v>
      </c>
      <c r="AAL85" s="2">
        <f t="shared" si="1218"/>
        <v>50.752000000000002</v>
      </c>
      <c r="AAM85" s="2">
        <f t="shared" si="1219"/>
        <v>129.54</v>
      </c>
      <c r="AAN85" s="2">
        <f t="shared" si="1220"/>
        <v>3.4944000000000002</v>
      </c>
      <c r="AAO85" s="2">
        <f t="shared" si="1221"/>
        <v>18.495999999999999</v>
      </c>
      <c r="AAP85" s="2">
        <f t="shared" si="1222"/>
        <v>124.992</v>
      </c>
      <c r="AAQ85" s="2">
        <f t="shared" si="1223"/>
        <v>124.24533332</v>
      </c>
      <c r="AAR85" s="2">
        <f t="shared" si="1224"/>
        <v>280.97546663999998</v>
      </c>
      <c r="AAS85" s="2">
        <f t="shared" si="1225"/>
        <v>0</v>
      </c>
      <c r="AAT85" s="2">
        <f t="shared" si="1226"/>
        <v>128.24279999999999</v>
      </c>
      <c r="AAU85" s="2">
        <f t="shared" si="1227"/>
        <v>1.5589333331999999</v>
      </c>
      <c r="AAV85" s="2">
        <f t="shared" si="1228"/>
        <v>0</v>
      </c>
      <c r="AAW85" s="2">
        <f t="shared" si="1229"/>
        <v>0</v>
      </c>
      <c r="AAX85" s="2">
        <f t="shared" si="1230"/>
        <v>0</v>
      </c>
      <c r="AAY85" s="2">
        <f t="shared" si="1231"/>
        <v>0.09</v>
      </c>
      <c r="AAZ85" s="2">
        <f t="shared" si="1232"/>
        <v>1572.6414285714293</v>
      </c>
      <c r="ABA85" s="2">
        <f t="shared" si="1233"/>
        <v>36.167283751959921</v>
      </c>
      <c r="ABB85" s="2">
        <f t="shared" si="1234"/>
        <v>12.557091632356476</v>
      </c>
      <c r="ABC85" s="1">
        <v>3</v>
      </c>
      <c r="ABD85" s="1">
        <v>3</v>
      </c>
      <c r="ABE85" s="1">
        <v>1</v>
      </c>
      <c r="ABF85" s="1">
        <v>3</v>
      </c>
      <c r="ABG85" s="1">
        <v>3</v>
      </c>
      <c r="ABH85" s="1">
        <v>4</v>
      </c>
      <c r="ABI85" s="1">
        <v>1</v>
      </c>
      <c r="ABJ85" s="1">
        <v>1</v>
      </c>
      <c r="ABK85" s="1">
        <v>4</v>
      </c>
      <c r="ABL85" s="1">
        <v>3</v>
      </c>
      <c r="ABM85" s="1">
        <v>2</v>
      </c>
      <c r="ABN85" s="1">
        <v>1</v>
      </c>
      <c r="ABO85" s="1">
        <v>3</v>
      </c>
      <c r="ABP85" s="1">
        <v>1</v>
      </c>
      <c r="ABQ85" s="1">
        <v>4</v>
      </c>
      <c r="ABR85" s="7">
        <f t="shared" si="1235"/>
        <v>37</v>
      </c>
      <c r="ABS85" s="7">
        <f t="shared" si="1236"/>
        <v>12</v>
      </c>
      <c r="ABT85" s="7">
        <f t="shared" si="1237"/>
        <v>14</v>
      </c>
      <c r="ABU85" s="7">
        <f t="shared" si="1238"/>
        <v>11</v>
      </c>
      <c r="ABV85" s="4">
        <v>1</v>
      </c>
      <c r="ABW85" s="4">
        <v>2</v>
      </c>
      <c r="ABX85" s="4">
        <v>3</v>
      </c>
      <c r="ABY85" s="4">
        <v>1</v>
      </c>
      <c r="ABZ85" s="4">
        <v>1</v>
      </c>
      <c r="ACA85" s="4">
        <v>1</v>
      </c>
      <c r="ACB85" s="4">
        <v>4</v>
      </c>
      <c r="ACC85" s="4">
        <v>3</v>
      </c>
      <c r="ACD85" s="4">
        <v>2</v>
      </c>
      <c r="ACE85" s="4">
        <v>1</v>
      </c>
      <c r="ACF85" s="4">
        <v>1</v>
      </c>
      <c r="ACG85" s="4">
        <v>3</v>
      </c>
      <c r="ACH85" s="4">
        <v>5</v>
      </c>
      <c r="ACI85" s="4">
        <v>5</v>
      </c>
      <c r="ACJ85" s="4">
        <v>1</v>
      </c>
      <c r="ACK85" s="4">
        <v>4</v>
      </c>
      <c r="ACL85" s="4">
        <v>5</v>
      </c>
      <c r="ACM85" s="4">
        <v>3</v>
      </c>
      <c r="ACN85" s="4">
        <v>1</v>
      </c>
      <c r="ACO85" s="4">
        <v>1</v>
      </c>
      <c r="ACP85" s="4">
        <v>1</v>
      </c>
      <c r="ACQ85" s="4">
        <v>3</v>
      </c>
      <c r="ACR85" s="4">
        <v>3</v>
      </c>
      <c r="ACS85" s="4">
        <v>2</v>
      </c>
      <c r="ACT85" s="4">
        <v>2</v>
      </c>
      <c r="ACU85" s="4">
        <v>2</v>
      </c>
      <c r="ACV85" s="4">
        <v>1</v>
      </c>
      <c r="ACW85" s="4">
        <v>1</v>
      </c>
      <c r="ACX85" s="4">
        <v>1</v>
      </c>
      <c r="ACY85" s="4">
        <v>3</v>
      </c>
      <c r="ACZ85" s="4">
        <v>3</v>
      </c>
      <c r="ADA85" s="4">
        <v>2</v>
      </c>
      <c r="ADB85" s="4">
        <v>3</v>
      </c>
      <c r="ADC85" s="4">
        <v>1</v>
      </c>
      <c r="ADD85" s="4">
        <v>4</v>
      </c>
      <c r="ADE85" s="4">
        <v>4</v>
      </c>
      <c r="ADF85" s="4">
        <v>3</v>
      </c>
      <c r="ADG85" s="4">
        <v>1</v>
      </c>
      <c r="ADH85" s="4">
        <v>1</v>
      </c>
      <c r="ADI85" s="4">
        <v>4</v>
      </c>
      <c r="ADJ85" s="4">
        <v>4</v>
      </c>
      <c r="ADK85" s="4">
        <v>4</v>
      </c>
      <c r="ADL85" s="4">
        <v>1</v>
      </c>
      <c r="ADM85" s="4">
        <v>4</v>
      </c>
      <c r="ADN85" s="4">
        <v>4</v>
      </c>
      <c r="ADO85" s="4">
        <v>4</v>
      </c>
      <c r="ADP85" s="4">
        <v>3</v>
      </c>
      <c r="ADQ85" s="4">
        <v>1</v>
      </c>
      <c r="ADR85" s="4">
        <v>4</v>
      </c>
      <c r="ADS85" s="4">
        <v>4</v>
      </c>
      <c r="ADT85" s="4">
        <v>4</v>
      </c>
      <c r="ADU85" s="4">
        <v>3</v>
      </c>
      <c r="ADV85" s="4">
        <v>3</v>
      </c>
      <c r="ADW85" s="4">
        <v>4</v>
      </c>
      <c r="ADX85" s="4">
        <v>4</v>
      </c>
      <c r="ADY85" s="4">
        <v>4</v>
      </c>
      <c r="ADZ85" s="2">
        <f t="shared" si="1239"/>
        <v>11</v>
      </c>
      <c r="AEA85" s="2">
        <f t="shared" si="1240"/>
        <v>25</v>
      </c>
      <c r="AEB85" s="2">
        <f t="shared" si="1241"/>
        <v>18</v>
      </c>
      <c r="AEC85" s="2">
        <f t="shared" si="1242"/>
        <v>8</v>
      </c>
      <c r="AED85" s="2">
        <f t="shared" si="1243"/>
        <v>19</v>
      </c>
      <c r="AEE85" s="2">
        <f t="shared" si="1244"/>
        <v>27</v>
      </c>
      <c r="AEF85" s="2">
        <f t="shared" si="1245"/>
        <v>30</v>
      </c>
      <c r="AEG85" s="2">
        <f t="shared" si="1246"/>
        <v>9</v>
      </c>
      <c r="AEH85" s="4">
        <v>3</v>
      </c>
      <c r="AEI85" s="4">
        <v>3</v>
      </c>
      <c r="AEJ85" s="4">
        <v>3</v>
      </c>
      <c r="AEK85" s="4">
        <v>2</v>
      </c>
      <c r="AEL85" s="4">
        <v>4</v>
      </c>
      <c r="AEM85" s="4">
        <v>2</v>
      </c>
      <c r="AEN85" s="4">
        <v>3</v>
      </c>
      <c r="AEO85" s="4">
        <v>2</v>
      </c>
      <c r="AEP85" s="4">
        <v>4</v>
      </c>
      <c r="AEQ85" s="4">
        <v>3</v>
      </c>
      <c r="AER85" s="4">
        <v>1</v>
      </c>
      <c r="AES85" s="4">
        <v>3</v>
      </c>
      <c r="AET85" s="4">
        <v>1</v>
      </c>
      <c r="AEU85" s="4">
        <v>2</v>
      </c>
      <c r="AEV85" s="4">
        <v>1</v>
      </c>
      <c r="AEW85" s="4">
        <v>1</v>
      </c>
      <c r="AEX85" s="4">
        <v>1</v>
      </c>
      <c r="AEY85" s="4">
        <v>1</v>
      </c>
      <c r="AEZ85" s="4">
        <v>1</v>
      </c>
      <c r="AFA85" s="4">
        <v>1</v>
      </c>
      <c r="AFB85" s="4">
        <v>1</v>
      </c>
      <c r="AFC85" s="4">
        <v>1</v>
      </c>
      <c r="AFD85" s="4">
        <v>3</v>
      </c>
      <c r="AFE85" s="4">
        <v>4</v>
      </c>
      <c r="AFF85" s="4">
        <v>4</v>
      </c>
      <c r="AFG85" s="4">
        <v>3</v>
      </c>
      <c r="AFH85" s="4">
        <v>3</v>
      </c>
      <c r="AFI85" s="4">
        <v>2</v>
      </c>
      <c r="AFJ85" s="4">
        <v>2</v>
      </c>
      <c r="AFK85" s="4">
        <v>4</v>
      </c>
      <c r="AFL85" s="4">
        <v>1</v>
      </c>
      <c r="AFM85" s="4">
        <v>4</v>
      </c>
      <c r="AFN85" s="1">
        <v>2</v>
      </c>
      <c r="AFO85" s="2">
        <f t="shared" si="1247"/>
        <v>76</v>
      </c>
      <c r="AFP85" s="2">
        <f t="shared" si="1248"/>
        <v>29</v>
      </c>
      <c r="AFQ85" s="2">
        <f t="shared" si="1249"/>
        <v>18</v>
      </c>
      <c r="AFR85" s="2">
        <f t="shared" si="1250"/>
        <v>29</v>
      </c>
      <c r="AFS85" s="4">
        <v>1</v>
      </c>
      <c r="AFT85" s="4">
        <v>1</v>
      </c>
      <c r="AFU85" s="4">
        <v>0</v>
      </c>
      <c r="AFV85" s="4">
        <v>1</v>
      </c>
      <c r="AFW85" s="4">
        <v>0</v>
      </c>
      <c r="AFX85" s="4">
        <v>2</v>
      </c>
      <c r="AFY85" s="4">
        <v>0</v>
      </c>
      <c r="AFZ85" s="4">
        <v>1</v>
      </c>
      <c r="AGA85" s="4">
        <v>0</v>
      </c>
      <c r="AGB85" s="4">
        <v>4</v>
      </c>
      <c r="AGC85" s="4">
        <v>0</v>
      </c>
      <c r="AGD85" s="4">
        <v>10</v>
      </c>
      <c r="AGE85" s="4">
        <v>0</v>
      </c>
      <c r="AGF85" s="4">
        <v>5</v>
      </c>
      <c r="AGG85" s="4">
        <v>0</v>
      </c>
      <c r="AGH85" s="4">
        <v>3</v>
      </c>
      <c r="AGI85" s="4">
        <v>0</v>
      </c>
      <c r="AGJ85" s="4">
        <v>0</v>
      </c>
      <c r="AGK85" s="4">
        <v>0</v>
      </c>
      <c r="AGL85" s="4">
        <v>0</v>
      </c>
      <c r="AGM85" s="4">
        <v>0</v>
      </c>
      <c r="AGN85" s="4">
        <v>5</v>
      </c>
      <c r="AGO85" s="4">
        <v>0</v>
      </c>
      <c r="AGP85" s="4">
        <v>2</v>
      </c>
      <c r="AGQ85" s="4">
        <v>0</v>
      </c>
      <c r="AGR85" s="4">
        <v>0</v>
      </c>
      <c r="AGS85" s="4">
        <v>0</v>
      </c>
      <c r="AGT85" s="4">
        <v>0</v>
      </c>
      <c r="AGU85" s="4">
        <v>0</v>
      </c>
      <c r="AGV85" s="4">
        <v>2</v>
      </c>
      <c r="AGW85" s="4">
        <v>0</v>
      </c>
      <c r="AGX85" s="4">
        <v>1</v>
      </c>
      <c r="AGY85" s="4">
        <v>0</v>
      </c>
      <c r="AGZ85" s="4">
        <v>0</v>
      </c>
      <c r="AHA85" s="4">
        <v>0</v>
      </c>
      <c r="AHB85" s="4">
        <v>0</v>
      </c>
      <c r="AHC85" s="4">
        <v>0</v>
      </c>
      <c r="AHD85" s="4">
        <v>0</v>
      </c>
      <c r="AHE85" s="4">
        <v>0</v>
      </c>
      <c r="AHF85" s="4">
        <v>0</v>
      </c>
      <c r="AHG85" s="4">
        <v>0</v>
      </c>
      <c r="AHH85" s="4">
        <v>4</v>
      </c>
      <c r="AHI85" s="4">
        <v>0</v>
      </c>
      <c r="AHJ85" s="4">
        <v>1</v>
      </c>
      <c r="AHK85" s="4">
        <v>0</v>
      </c>
      <c r="AHL85" s="4">
        <v>3</v>
      </c>
      <c r="AHM85" s="4">
        <v>0</v>
      </c>
      <c r="AHN85" s="4">
        <v>3</v>
      </c>
      <c r="AHO85" s="4">
        <v>0</v>
      </c>
      <c r="AHP85" s="2">
        <f t="shared" si="1251"/>
        <v>480</v>
      </c>
      <c r="AHQ85" s="2">
        <f t="shared" si="1252"/>
        <v>480</v>
      </c>
      <c r="AHR85" s="2">
        <f t="shared" si="1253"/>
        <v>7920</v>
      </c>
      <c r="AHS85" s="2">
        <f t="shared" si="1254"/>
        <v>8880</v>
      </c>
      <c r="AHT85" s="2">
        <f t="shared" si="1255"/>
        <v>1980</v>
      </c>
      <c r="AHU85" s="2">
        <f t="shared" si="1256"/>
        <v>0</v>
      </c>
      <c r="AHV85" s="2">
        <f t="shared" si="1257"/>
        <v>1980</v>
      </c>
      <c r="AHW85" s="2">
        <f t="shared" si="1258"/>
        <v>0</v>
      </c>
      <c r="AHX85" s="2">
        <f t="shared" si="1259"/>
        <v>360</v>
      </c>
      <c r="AHY85" s="2">
        <f t="shared" si="1260"/>
        <v>360</v>
      </c>
      <c r="AHZ85" s="2">
        <f t="shared" si="1261"/>
        <v>0</v>
      </c>
      <c r="AIA85" s="2">
        <f t="shared" si="1262"/>
        <v>960</v>
      </c>
      <c r="AIB85" s="2">
        <f t="shared" si="1263"/>
        <v>0</v>
      </c>
      <c r="AIC85" s="2">
        <f t="shared" si="1264"/>
        <v>960</v>
      </c>
      <c r="AID85" s="2">
        <f t="shared" si="1265"/>
        <v>12180</v>
      </c>
      <c r="AIE85" s="2" t="s">
        <v>1267</v>
      </c>
      <c r="AIF85" s="1">
        <v>1</v>
      </c>
      <c r="AIG85" s="1">
        <v>1</v>
      </c>
      <c r="AIH85" s="1">
        <v>1</v>
      </c>
      <c r="AII85" s="1">
        <v>1</v>
      </c>
      <c r="AIJ85" s="1">
        <v>1</v>
      </c>
      <c r="AIK85" s="1">
        <v>1</v>
      </c>
      <c r="AIL85" s="1">
        <v>1</v>
      </c>
      <c r="AIM85" s="1">
        <v>0</v>
      </c>
      <c r="AIN85" s="1">
        <v>1</v>
      </c>
      <c r="AIO85" s="1">
        <v>1</v>
      </c>
      <c r="AIP85" s="1">
        <v>1</v>
      </c>
      <c r="AIQ85" s="1">
        <v>0</v>
      </c>
      <c r="AIR85" s="7">
        <f t="shared" si="1266"/>
        <v>10</v>
      </c>
      <c r="AIS85" s="7">
        <f t="shared" si="1267"/>
        <v>2</v>
      </c>
      <c r="AIT85" s="7">
        <f t="shared" si="1268"/>
        <v>66.666666666666671</v>
      </c>
      <c r="AIU85" s="7" t="str">
        <f t="shared" si="1269"/>
        <v>RIGHT</v>
      </c>
      <c r="AIV85" s="4">
        <v>2</v>
      </c>
      <c r="AIW85" s="4">
        <v>1</v>
      </c>
      <c r="AIX85" s="4">
        <v>2</v>
      </c>
      <c r="AIY85" s="4">
        <v>1</v>
      </c>
      <c r="AIZ85" s="4">
        <v>2</v>
      </c>
      <c r="AJA85" s="4">
        <v>2</v>
      </c>
      <c r="AJB85" s="4">
        <v>5</v>
      </c>
      <c r="AJC85" s="4">
        <v>1</v>
      </c>
      <c r="AJD85" s="4">
        <v>5</v>
      </c>
      <c r="AJE85" s="4">
        <v>3</v>
      </c>
      <c r="AJF85" s="4">
        <v>5</v>
      </c>
      <c r="AJG85" s="4">
        <v>3</v>
      </c>
      <c r="AJH85" s="4">
        <v>1</v>
      </c>
      <c r="AJI85" s="4">
        <v>2</v>
      </c>
      <c r="AJJ85" s="4">
        <v>4</v>
      </c>
      <c r="AJK85" s="4">
        <v>1</v>
      </c>
      <c r="AJL85" s="4">
        <v>5</v>
      </c>
      <c r="AJM85" s="4">
        <v>4</v>
      </c>
      <c r="AJN85" s="4">
        <v>5</v>
      </c>
      <c r="AJO85" s="4">
        <v>4</v>
      </c>
      <c r="AJP85" s="2">
        <f t="shared" si="1270"/>
        <v>58</v>
      </c>
      <c r="AJQ85" s="2">
        <f t="shared" si="1271"/>
        <v>36</v>
      </c>
      <c r="AJR85" s="2">
        <f t="shared" si="1272"/>
        <v>22</v>
      </c>
      <c r="AJS85" s="4">
        <v>2</v>
      </c>
      <c r="AJT85" s="4">
        <v>1</v>
      </c>
      <c r="AJU85" s="4">
        <v>2</v>
      </c>
      <c r="AJV85" s="4">
        <v>3</v>
      </c>
      <c r="AJW85" s="4">
        <v>1</v>
      </c>
      <c r="AJX85" s="4">
        <v>2</v>
      </c>
      <c r="AJY85" s="4">
        <v>4</v>
      </c>
      <c r="AJZ85" s="4">
        <v>1</v>
      </c>
      <c r="AKA85" s="4">
        <v>1</v>
      </c>
      <c r="AKB85" s="4">
        <v>1</v>
      </c>
      <c r="AKC85" s="4">
        <v>1</v>
      </c>
      <c r="AKD85" s="4">
        <v>1</v>
      </c>
      <c r="AKE85" s="4">
        <v>1</v>
      </c>
      <c r="AKF85" s="4">
        <v>2</v>
      </c>
      <c r="AKG85" s="4">
        <v>1</v>
      </c>
      <c r="AKH85" s="4">
        <v>1</v>
      </c>
      <c r="AKI85" s="4">
        <v>0</v>
      </c>
      <c r="AKJ85" s="4">
        <v>0</v>
      </c>
      <c r="AKK85" s="4">
        <v>0</v>
      </c>
      <c r="AKL85" s="4">
        <v>0</v>
      </c>
      <c r="AKM85" s="4">
        <v>0</v>
      </c>
      <c r="AKN85" s="4">
        <v>1</v>
      </c>
      <c r="AKO85" s="4">
        <v>1</v>
      </c>
      <c r="AKP85" s="4">
        <v>1</v>
      </c>
      <c r="AKQ85" s="4">
        <v>3</v>
      </c>
      <c r="AKR85" s="4" t="s">
        <v>501</v>
      </c>
      <c r="AKS85" s="4">
        <v>0</v>
      </c>
      <c r="AKT85" s="2">
        <v>3</v>
      </c>
      <c r="AKU85" s="2">
        <v>0</v>
      </c>
      <c r="AKV85" s="2">
        <v>1</v>
      </c>
      <c r="AKW85" s="2">
        <v>1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1">
        <v>4</v>
      </c>
      <c r="ALD85" s="1">
        <v>4</v>
      </c>
      <c r="ALE85" s="1">
        <v>4</v>
      </c>
      <c r="ALF85" s="1">
        <v>4</v>
      </c>
      <c r="ALG85" s="1">
        <v>4</v>
      </c>
      <c r="ALH85" s="1">
        <v>4</v>
      </c>
      <c r="ALI85" s="1">
        <v>3</v>
      </c>
      <c r="ALJ85" s="1">
        <v>4</v>
      </c>
      <c r="ALK85" s="1">
        <v>4</v>
      </c>
      <c r="ALL85" s="1">
        <v>4</v>
      </c>
      <c r="ALM85" s="1">
        <v>4</v>
      </c>
      <c r="ALN85" s="1">
        <v>4</v>
      </c>
      <c r="ALO85" s="1">
        <v>4</v>
      </c>
      <c r="ALP85" s="1">
        <v>3</v>
      </c>
      <c r="ALQ85" s="1">
        <v>4</v>
      </c>
      <c r="ALR85" s="1">
        <v>3</v>
      </c>
      <c r="ALS85" s="1">
        <v>3</v>
      </c>
      <c r="ALT85" s="1">
        <v>4</v>
      </c>
      <c r="ALU85" s="1">
        <v>4</v>
      </c>
      <c r="ALV85" s="1">
        <v>2</v>
      </c>
      <c r="ALW85" s="1">
        <v>2</v>
      </c>
      <c r="ALX85" s="1">
        <v>2</v>
      </c>
      <c r="ALY85" s="1">
        <v>4</v>
      </c>
      <c r="ALZ85" s="2">
        <f t="shared" si="1273"/>
        <v>82</v>
      </c>
      <c r="AMA85">
        <v>14</v>
      </c>
      <c r="AMB85">
        <v>15</v>
      </c>
      <c r="AMC85">
        <v>17</v>
      </c>
      <c r="AMD85">
        <v>25</v>
      </c>
      <c r="AME85" s="1">
        <v>2</v>
      </c>
      <c r="AMF85" s="1">
        <v>1</v>
      </c>
      <c r="AMG85" s="1">
        <v>1</v>
      </c>
      <c r="AMH85" s="1">
        <v>1</v>
      </c>
      <c r="AMI85" s="8">
        <v>2</v>
      </c>
      <c r="AMJ85" s="8">
        <v>1</v>
      </c>
      <c r="AMK85" s="8">
        <v>3</v>
      </c>
      <c r="AML85" s="8">
        <v>1</v>
      </c>
      <c r="AMM85" s="8">
        <v>3</v>
      </c>
      <c r="AMN85" s="8">
        <v>3</v>
      </c>
      <c r="AMO85" s="8">
        <v>3</v>
      </c>
      <c r="AMP85" s="8">
        <v>1</v>
      </c>
      <c r="AMQ85" s="8">
        <v>1</v>
      </c>
      <c r="AMR85" s="8">
        <v>1</v>
      </c>
      <c r="AMS85" s="8">
        <v>2</v>
      </c>
      <c r="AMT85" s="8">
        <v>1</v>
      </c>
      <c r="AMU85" s="8">
        <v>1</v>
      </c>
      <c r="AMV85" s="8">
        <v>2</v>
      </c>
      <c r="AMW85" s="8">
        <v>2</v>
      </c>
      <c r="AMX85" s="8">
        <v>3</v>
      </c>
      <c r="AMY85" s="8">
        <v>1</v>
      </c>
      <c r="AMZ85" s="2">
        <f t="shared" si="1274"/>
        <v>11</v>
      </c>
      <c r="ANA85" s="2">
        <f t="shared" si="1275"/>
        <v>11</v>
      </c>
      <c r="ANB85" s="2">
        <f t="shared" si="1276"/>
        <v>14</v>
      </c>
      <c r="ANC85" s="2">
        <f t="shared" si="1277"/>
        <v>36</v>
      </c>
    </row>
    <row r="86" spans="1:1043" x14ac:dyDescent="0.2">
      <c r="A86" s="2" t="s">
        <v>515</v>
      </c>
      <c r="B86" s="3">
        <v>43488.5387962963</v>
      </c>
      <c r="C86" s="2">
        <v>178.5</v>
      </c>
      <c r="D86" s="2">
        <v>62</v>
      </c>
      <c r="E86" s="2">
        <v>19.458763897715951</v>
      </c>
      <c r="F86" s="2">
        <v>-52</v>
      </c>
      <c r="G86" s="2">
        <v>35</v>
      </c>
      <c r="H86" s="2">
        <v>28</v>
      </c>
      <c r="I86" s="2">
        <v>-97</v>
      </c>
      <c r="J86" s="2">
        <v>24</v>
      </c>
      <c r="K86" s="2">
        <v>25</v>
      </c>
      <c r="L86" s="2">
        <v>28</v>
      </c>
      <c r="M86" s="2">
        <v>52</v>
      </c>
      <c r="N86" s="2">
        <v>-39</v>
      </c>
      <c r="O86" s="2">
        <v>50</v>
      </c>
      <c r="P86" s="2">
        <v>-12</v>
      </c>
      <c r="Q86" s="2">
        <v>-10</v>
      </c>
      <c r="R86" s="2">
        <v>11</v>
      </c>
      <c r="S86" s="2">
        <v>47</v>
      </c>
      <c r="T86" s="2">
        <v>16</v>
      </c>
      <c r="U86" s="2">
        <v>67</v>
      </c>
      <c r="V86" s="2">
        <v>44</v>
      </c>
      <c r="W86" s="2">
        <v>37</v>
      </c>
      <c r="X86" s="2">
        <v>11</v>
      </c>
      <c r="Y86" s="2">
        <v>29</v>
      </c>
      <c r="Z86" s="2">
        <v>3</v>
      </c>
      <c r="AA86" s="2">
        <v>58</v>
      </c>
      <c r="AB86" s="2">
        <v>20</v>
      </c>
      <c r="AC86" s="2">
        <v>20</v>
      </c>
      <c r="AD86" s="2">
        <v>-35</v>
      </c>
      <c r="AE86" s="2">
        <v>15</v>
      </c>
      <c r="AF86" s="2">
        <v>24</v>
      </c>
      <c r="AG86" s="2">
        <v>100</v>
      </c>
      <c r="AH86" s="2">
        <v>39</v>
      </c>
      <c r="AI86" s="2">
        <v>40</v>
      </c>
      <c r="AJ86" s="2">
        <v>-54</v>
      </c>
      <c r="AK86" s="2">
        <v>-100</v>
      </c>
      <c r="AL86" s="2">
        <v>-100</v>
      </c>
      <c r="AM86" s="2">
        <v>100</v>
      </c>
      <c r="AN86" s="2">
        <v>25</v>
      </c>
      <c r="AO86" s="2">
        <v>0</v>
      </c>
      <c r="AP86" s="2">
        <v>1</v>
      </c>
      <c r="AQ86" s="2">
        <v>1</v>
      </c>
      <c r="AR86" s="4">
        <v>6</v>
      </c>
      <c r="AS86" s="4">
        <v>6</v>
      </c>
      <c r="AT86" s="4">
        <v>4</v>
      </c>
      <c r="AU86" s="4">
        <v>1</v>
      </c>
      <c r="AV86" s="4">
        <v>4</v>
      </c>
      <c r="AW86" s="4">
        <v>3</v>
      </c>
      <c r="AX86" s="4">
        <v>3</v>
      </c>
      <c r="AY86" s="4">
        <v>2</v>
      </c>
      <c r="AZ86" s="4">
        <v>3</v>
      </c>
      <c r="BA86" s="4">
        <v>5</v>
      </c>
      <c r="BB86" s="4">
        <v>2</v>
      </c>
      <c r="BC86" s="4">
        <v>3</v>
      </c>
      <c r="BD86" s="4">
        <v>1</v>
      </c>
      <c r="BE86" s="4">
        <v>2</v>
      </c>
      <c r="BF86" s="4">
        <v>2</v>
      </c>
      <c r="BG86" s="4">
        <v>6</v>
      </c>
      <c r="BH86" s="4">
        <v>2</v>
      </c>
      <c r="BI86" s="4">
        <v>1</v>
      </c>
      <c r="BJ86" s="4">
        <v>2</v>
      </c>
      <c r="BK86" s="4">
        <v>1</v>
      </c>
      <c r="BL86" s="4">
        <v>1</v>
      </c>
      <c r="BM86" s="4">
        <v>2</v>
      </c>
      <c r="BN86" s="4">
        <v>1</v>
      </c>
      <c r="BO86" s="4">
        <v>1</v>
      </c>
      <c r="BP86" s="4">
        <v>1</v>
      </c>
      <c r="BQ86" s="4">
        <v>1</v>
      </c>
      <c r="BR86" s="4">
        <v>1</v>
      </c>
      <c r="BS86" s="4">
        <v>1</v>
      </c>
      <c r="BT86" s="4">
        <v>1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BZ86" s="4">
        <v>2</v>
      </c>
      <c r="CA86" s="4">
        <v>1</v>
      </c>
      <c r="CB86" s="4">
        <v>1</v>
      </c>
      <c r="CC86" s="4">
        <v>1</v>
      </c>
      <c r="CD86" s="4">
        <v>1</v>
      </c>
      <c r="CE86" s="4">
        <v>1</v>
      </c>
      <c r="CF86" s="4">
        <v>2</v>
      </c>
      <c r="CG86" s="4">
        <v>1</v>
      </c>
      <c r="CH86" s="4">
        <v>3</v>
      </c>
      <c r="CI86" s="4">
        <v>2</v>
      </c>
      <c r="CJ86" s="4">
        <v>4</v>
      </c>
      <c r="CK86" s="4">
        <v>4</v>
      </c>
      <c r="CL86" s="4">
        <v>1</v>
      </c>
      <c r="CM86" s="4">
        <v>1</v>
      </c>
      <c r="CN86" s="4">
        <v>1</v>
      </c>
      <c r="CO86" s="4">
        <v>4</v>
      </c>
      <c r="CP86" s="4">
        <v>4</v>
      </c>
      <c r="CQ86" s="4">
        <v>2</v>
      </c>
      <c r="CR86" s="4">
        <v>4</v>
      </c>
      <c r="CS86" s="4">
        <v>1</v>
      </c>
      <c r="CT86" s="4">
        <v>2</v>
      </c>
      <c r="CU86" s="4">
        <v>1</v>
      </c>
      <c r="CV86" s="4">
        <v>3</v>
      </c>
      <c r="CW86" s="4">
        <v>2</v>
      </c>
      <c r="CX86" s="4">
        <v>1</v>
      </c>
      <c r="CY86" s="4">
        <v>1</v>
      </c>
      <c r="CZ86" s="4">
        <v>1</v>
      </c>
      <c r="DA86" s="4">
        <v>1</v>
      </c>
      <c r="DB86" s="4">
        <v>1</v>
      </c>
      <c r="DC86" s="4">
        <v>1</v>
      </c>
      <c r="DD86" s="4">
        <v>3</v>
      </c>
      <c r="DE86" s="4">
        <v>1</v>
      </c>
      <c r="DF86" s="4">
        <v>1</v>
      </c>
      <c r="DG86" s="4">
        <v>1</v>
      </c>
      <c r="DH86" s="4">
        <v>1</v>
      </c>
      <c r="DI86" s="4">
        <v>1</v>
      </c>
      <c r="DJ86" s="4">
        <v>1</v>
      </c>
      <c r="DK86" s="4">
        <v>2</v>
      </c>
      <c r="DL86" s="4">
        <v>6</v>
      </c>
      <c r="DM86" s="4">
        <v>2</v>
      </c>
      <c r="DN86" s="4">
        <v>3</v>
      </c>
      <c r="DO86" s="4">
        <v>1</v>
      </c>
      <c r="DP86" s="5">
        <v>79.849999999999994</v>
      </c>
      <c r="DQ86" s="5">
        <v>38.159999999999997</v>
      </c>
      <c r="DR86" s="5">
        <v>165.05</v>
      </c>
      <c r="DS86" s="5">
        <v>108.29</v>
      </c>
      <c r="DT86" s="5">
        <v>3.45</v>
      </c>
      <c r="DU86" s="5">
        <v>15</v>
      </c>
      <c r="DV86" s="5">
        <v>129.93</v>
      </c>
      <c r="DW86" s="5">
        <v>65.989999999999995</v>
      </c>
      <c r="DX86" s="5">
        <v>13.15</v>
      </c>
      <c r="DY86" s="5">
        <v>16.71</v>
      </c>
      <c r="DZ86" s="5">
        <v>10.83</v>
      </c>
      <c r="EA86" s="5">
        <v>146.4</v>
      </c>
      <c r="EB86" s="5">
        <v>255.35</v>
      </c>
      <c r="EC86" s="5">
        <v>153.66</v>
      </c>
      <c r="ED86" s="5">
        <v>141.47</v>
      </c>
      <c r="EE86" s="5">
        <v>181.35</v>
      </c>
      <c r="EF86" s="5">
        <v>233.59</v>
      </c>
      <c r="EG86" s="5">
        <v>325.49</v>
      </c>
      <c r="EH86" s="5">
        <v>277.49</v>
      </c>
      <c r="EI86" s="5">
        <v>437</v>
      </c>
      <c r="EJ86" s="5">
        <v>480.09</v>
      </c>
      <c r="EK86" s="5">
        <v>170</v>
      </c>
      <c r="EL86" s="5">
        <v>342.9</v>
      </c>
      <c r="EM86" s="5">
        <v>255.11</v>
      </c>
      <c r="EN86" s="5">
        <v>345.56</v>
      </c>
      <c r="EO86" s="5">
        <v>488</v>
      </c>
      <c r="EP86" s="5">
        <v>211.12</v>
      </c>
      <c r="EQ86" s="5">
        <v>113</v>
      </c>
      <c r="ER86" s="5">
        <v>191.68</v>
      </c>
      <c r="ES86" s="5">
        <v>193.63</v>
      </c>
      <c r="ET86" s="5">
        <v>376.2</v>
      </c>
      <c r="EU86" s="5">
        <v>414.54</v>
      </c>
      <c r="EV86" s="5">
        <v>626.04</v>
      </c>
      <c r="EW86" s="5">
        <v>180.53</v>
      </c>
      <c r="EX86" s="5">
        <v>345.78</v>
      </c>
      <c r="EY86" s="5">
        <v>320.04000000000002</v>
      </c>
      <c r="EZ86" s="5">
        <v>178.92</v>
      </c>
      <c r="FA86" s="5">
        <v>234.51</v>
      </c>
      <c r="FB86" s="5">
        <v>142.71</v>
      </c>
      <c r="FC86" s="5">
        <v>187.24</v>
      </c>
      <c r="FD86" s="5">
        <v>210.15</v>
      </c>
      <c r="FE86" s="5">
        <v>45.39</v>
      </c>
      <c r="FF86" s="5">
        <v>378</v>
      </c>
      <c r="FG86" s="5">
        <v>179.85</v>
      </c>
      <c r="FH86" s="5">
        <v>192.32</v>
      </c>
      <c r="FI86" s="5">
        <v>71.7</v>
      </c>
      <c r="FJ86" s="5">
        <v>288.19</v>
      </c>
      <c r="FK86" s="5">
        <v>113</v>
      </c>
      <c r="FL86" s="5">
        <v>119.29</v>
      </c>
      <c r="FM86" s="5">
        <v>145.82</v>
      </c>
      <c r="FN86" s="5">
        <v>90.89</v>
      </c>
      <c r="FO86" s="5">
        <v>211.61</v>
      </c>
      <c r="FP86" s="5">
        <v>191.15</v>
      </c>
      <c r="FQ86" s="5">
        <v>114.48</v>
      </c>
      <c r="FR86" s="5">
        <v>199.32</v>
      </c>
      <c r="FS86" s="5">
        <v>249.82</v>
      </c>
      <c r="FT86" s="5">
        <v>235.78</v>
      </c>
      <c r="FU86" s="5">
        <v>258.7</v>
      </c>
      <c r="FV86" s="5">
        <v>201.17</v>
      </c>
      <c r="FW86" s="5">
        <v>26.73</v>
      </c>
      <c r="FX86" s="5">
        <v>148.84</v>
      </c>
      <c r="FY86" s="5">
        <v>123</v>
      </c>
      <c r="FZ86" s="5">
        <v>102.48</v>
      </c>
      <c r="GA86" s="5">
        <v>173.4</v>
      </c>
      <c r="GB86" s="5">
        <v>225.68</v>
      </c>
      <c r="GC86" s="5">
        <v>122.4</v>
      </c>
      <c r="GD86" s="5">
        <v>83.7</v>
      </c>
      <c r="GE86" s="5">
        <v>126.79</v>
      </c>
      <c r="GF86" s="5">
        <v>145.15</v>
      </c>
      <c r="GG86" s="5">
        <v>0</v>
      </c>
      <c r="GH86" s="5">
        <v>133.43</v>
      </c>
      <c r="GI86" s="5">
        <v>124.31</v>
      </c>
      <c r="GJ86" s="5">
        <v>2.37</v>
      </c>
      <c r="GK86" s="5">
        <v>313</v>
      </c>
      <c r="GL86" s="5">
        <v>2.37</v>
      </c>
      <c r="GM86" s="5">
        <v>24.38</v>
      </c>
      <c r="GN86" s="2">
        <f t="shared" si="852"/>
        <v>479.09999999999997</v>
      </c>
      <c r="GO86" s="2">
        <f t="shared" si="853"/>
        <v>228.95999999999998</v>
      </c>
      <c r="GP86" s="2">
        <f t="shared" si="854"/>
        <v>660.2</v>
      </c>
      <c r="GQ86" s="2">
        <f t="shared" si="855"/>
        <v>108.29</v>
      </c>
      <c r="GR86" s="2">
        <f t="shared" si="856"/>
        <v>13.8</v>
      </c>
      <c r="GS86" s="2">
        <f t="shared" si="857"/>
        <v>45</v>
      </c>
      <c r="GT86" s="2">
        <f t="shared" si="858"/>
        <v>389.79</v>
      </c>
      <c r="GU86" s="2">
        <f t="shared" si="859"/>
        <v>131.97999999999999</v>
      </c>
      <c r="GV86" s="2">
        <f t="shared" si="860"/>
        <v>39.450000000000003</v>
      </c>
      <c r="GW86" s="2">
        <f t="shared" si="861"/>
        <v>83.550000000000011</v>
      </c>
      <c r="GX86" s="2">
        <f t="shared" si="862"/>
        <v>21.66</v>
      </c>
      <c r="GY86" s="2">
        <f t="shared" si="863"/>
        <v>439.20000000000005</v>
      </c>
      <c r="GZ86" s="2">
        <f t="shared" si="864"/>
        <v>255.35</v>
      </c>
      <c r="HA86" s="2">
        <f t="shared" si="865"/>
        <v>307.32</v>
      </c>
      <c r="HB86" s="2">
        <f t="shared" si="866"/>
        <v>282.94</v>
      </c>
      <c r="HC86" s="2">
        <f t="shared" si="867"/>
        <v>1088.0999999999999</v>
      </c>
      <c r="HD86" s="2">
        <f t="shared" si="868"/>
        <v>467.18</v>
      </c>
      <c r="HE86" s="2">
        <f t="shared" si="869"/>
        <v>325.49</v>
      </c>
      <c r="HF86" s="2">
        <f t="shared" si="870"/>
        <v>554.98</v>
      </c>
      <c r="HG86" s="2">
        <f t="shared" si="871"/>
        <v>437</v>
      </c>
      <c r="HH86" s="2">
        <f t="shared" si="872"/>
        <v>480.09</v>
      </c>
      <c r="HI86" s="2">
        <f t="shared" si="873"/>
        <v>340</v>
      </c>
      <c r="HJ86" s="2">
        <f t="shared" si="874"/>
        <v>342.9</v>
      </c>
      <c r="HK86" s="2">
        <f t="shared" si="875"/>
        <v>255.11</v>
      </c>
      <c r="HL86" s="2">
        <f t="shared" si="876"/>
        <v>345.56</v>
      </c>
      <c r="HM86" s="2">
        <f t="shared" si="877"/>
        <v>488</v>
      </c>
      <c r="HN86" s="2">
        <f t="shared" si="878"/>
        <v>211.12</v>
      </c>
      <c r="HO86" s="2">
        <f t="shared" si="879"/>
        <v>113</v>
      </c>
      <c r="HP86" s="2">
        <f t="shared" si="880"/>
        <v>191.68</v>
      </c>
      <c r="HQ86" s="2">
        <f t="shared" si="881"/>
        <v>193.63</v>
      </c>
      <c r="HR86" s="2">
        <f t="shared" si="882"/>
        <v>376.2</v>
      </c>
      <c r="HS86" s="2">
        <f t="shared" si="883"/>
        <v>414.54</v>
      </c>
      <c r="HT86" s="2">
        <f t="shared" si="884"/>
        <v>626.04</v>
      </c>
      <c r="HU86" s="2">
        <f t="shared" si="885"/>
        <v>180.53</v>
      </c>
      <c r="HV86" s="2">
        <f t="shared" si="886"/>
        <v>691.56</v>
      </c>
      <c r="HW86" s="2">
        <f t="shared" si="887"/>
        <v>320.04000000000002</v>
      </c>
      <c r="HX86" s="2">
        <f t="shared" si="888"/>
        <v>178.92</v>
      </c>
      <c r="HY86" s="2">
        <f t="shared" si="889"/>
        <v>234.51</v>
      </c>
      <c r="HZ86" s="2">
        <f t="shared" si="890"/>
        <v>142.71</v>
      </c>
      <c r="IA86" s="2">
        <f t="shared" si="891"/>
        <v>187.24</v>
      </c>
      <c r="IB86" s="2">
        <f t="shared" si="892"/>
        <v>420.3</v>
      </c>
      <c r="IC86" s="2">
        <f t="shared" si="893"/>
        <v>45.39</v>
      </c>
      <c r="ID86" s="2">
        <f t="shared" si="894"/>
        <v>1134</v>
      </c>
      <c r="IE86" s="2">
        <f t="shared" si="895"/>
        <v>359.7</v>
      </c>
      <c r="IF86" s="2">
        <f t="shared" si="896"/>
        <v>769.28</v>
      </c>
      <c r="IG86" s="2">
        <f t="shared" si="897"/>
        <v>286.8</v>
      </c>
      <c r="IH86" s="2">
        <f t="shared" si="898"/>
        <v>288.19</v>
      </c>
      <c r="II86" s="2">
        <f t="shared" si="899"/>
        <v>113</v>
      </c>
      <c r="IJ86" s="2">
        <f t="shared" si="900"/>
        <v>119.29</v>
      </c>
      <c r="IK86" s="2">
        <f t="shared" si="901"/>
        <v>583.28</v>
      </c>
      <c r="IL86" s="2">
        <f t="shared" si="902"/>
        <v>363.56</v>
      </c>
      <c r="IM86" s="2">
        <f t="shared" si="903"/>
        <v>423.22</v>
      </c>
      <c r="IN86" s="2">
        <f t="shared" si="904"/>
        <v>764.6</v>
      </c>
      <c r="IO86" s="2">
        <f t="shared" si="905"/>
        <v>114.48</v>
      </c>
      <c r="IP86" s="2">
        <f t="shared" si="906"/>
        <v>398.64</v>
      </c>
      <c r="IQ86" s="2">
        <f t="shared" si="907"/>
        <v>249.82</v>
      </c>
      <c r="IR86" s="2">
        <f t="shared" si="908"/>
        <v>707.34</v>
      </c>
      <c r="IS86" s="2">
        <f t="shared" si="909"/>
        <v>517.4</v>
      </c>
      <c r="IT86" s="2">
        <f t="shared" si="910"/>
        <v>201.17</v>
      </c>
      <c r="IU86" s="2">
        <f t="shared" si="911"/>
        <v>26.73</v>
      </c>
      <c r="IV86" s="2">
        <f t="shared" si="912"/>
        <v>148.84</v>
      </c>
      <c r="IW86" s="2">
        <f t="shared" si="913"/>
        <v>123</v>
      </c>
      <c r="IX86" s="2">
        <f t="shared" si="914"/>
        <v>102.48</v>
      </c>
      <c r="IY86" s="2">
        <f t="shared" si="915"/>
        <v>173.4</v>
      </c>
      <c r="IZ86" s="2">
        <f t="shared" si="916"/>
        <v>677.04</v>
      </c>
      <c r="JA86" s="2">
        <f t="shared" si="917"/>
        <v>122.4</v>
      </c>
      <c r="JB86" s="2">
        <f t="shared" si="918"/>
        <v>83.7</v>
      </c>
      <c r="JC86" s="2">
        <f t="shared" si="919"/>
        <v>126.79</v>
      </c>
      <c r="JD86" s="2">
        <f t="shared" si="920"/>
        <v>145.15</v>
      </c>
      <c r="JE86" s="2">
        <f t="shared" si="921"/>
        <v>0</v>
      </c>
      <c r="JF86" s="2">
        <f t="shared" si="922"/>
        <v>133.43</v>
      </c>
      <c r="JG86" s="2">
        <f t="shared" si="923"/>
        <v>248.62</v>
      </c>
      <c r="JH86" s="2">
        <f t="shared" si="924"/>
        <v>14.22</v>
      </c>
      <c r="JI86" s="2">
        <f t="shared" si="925"/>
        <v>626</v>
      </c>
      <c r="JJ86" s="2">
        <f t="shared" si="926"/>
        <v>7.11</v>
      </c>
      <c r="JK86" s="2">
        <f t="shared" si="927"/>
        <v>24.38</v>
      </c>
      <c r="JL86" s="5">
        <v>0.2656</v>
      </c>
      <c r="JM86" s="5">
        <v>0.14754999999999999</v>
      </c>
      <c r="JN86" s="5">
        <v>0.95135000000000003</v>
      </c>
      <c r="JO86" s="5">
        <v>1.3923000000000001</v>
      </c>
      <c r="JP86" s="5">
        <v>5.8500000000000003E-2</v>
      </c>
      <c r="JQ86" s="5">
        <v>0.15</v>
      </c>
      <c r="JR86" s="5">
        <v>12.6183</v>
      </c>
      <c r="JS86" s="5">
        <v>0.54310000000000003</v>
      </c>
      <c r="JT86" s="5">
        <v>0.1190333333</v>
      </c>
      <c r="JU86" s="5">
        <v>0.15086666670000001</v>
      </c>
      <c r="JV86" s="5">
        <v>0.1340666667</v>
      </c>
      <c r="JW86" s="5">
        <v>3.7849166670000001</v>
      </c>
      <c r="JX86" s="5">
        <v>11.46613333</v>
      </c>
      <c r="JY86" s="5">
        <v>10.3194</v>
      </c>
      <c r="JZ86" s="5">
        <v>6.44679</v>
      </c>
      <c r="KA86" s="5">
        <v>0.29294999999999999</v>
      </c>
      <c r="KB86" s="5">
        <v>10.029963329999999</v>
      </c>
      <c r="KC86" s="5">
        <v>16.458500000000001</v>
      </c>
      <c r="KD86" s="5">
        <v>14.6218495</v>
      </c>
      <c r="KE86" s="5">
        <v>33.82</v>
      </c>
      <c r="KF86" s="5">
        <v>30.050133330000001</v>
      </c>
      <c r="KG86" s="5">
        <v>5.22</v>
      </c>
      <c r="KH86" s="5">
        <v>16.382999999999999</v>
      </c>
      <c r="KI86" s="5">
        <v>9.8745999999999992</v>
      </c>
      <c r="KJ86" s="5">
        <v>14.359249999999999</v>
      </c>
      <c r="KK86" s="5">
        <v>0</v>
      </c>
      <c r="KL86" s="5">
        <v>11.1839</v>
      </c>
      <c r="KM86" s="5">
        <v>2.73</v>
      </c>
      <c r="KN86" s="5">
        <v>9.4915000000000003</v>
      </c>
      <c r="KO86" s="5">
        <v>3.6768000000000001</v>
      </c>
      <c r="KP86" s="5">
        <v>16.394400000000001</v>
      </c>
      <c r="KQ86" s="5">
        <v>15.2403</v>
      </c>
      <c r="KR86" s="5">
        <v>26.440200000000001</v>
      </c>
      <c r="KS86" s="5">
        <v>15.008749999999999</v>
      </c>
      <c r="KT86" s="5">
        <v>18.950099999999999</v>
      </c>
      <c r="KU86" s="5">
        <v>5.9976000000000003</v>
      </c>
      <c r="KV86" s="5">
        <v>4.9896000000000003</v>
      </c>
      <c r="KW86" s="5">
        <v>1.7626500000000001</v>
      </c>
      <c r="KX86" s="5">
        <v>1.8480000000000001</v>
      </c>
      <c r="KY86" s="5">
        <v>5.6280000000000001</v>
      </c>
      <c r="KZ86" s="5">
        <v>8.1966249999999992</v>
      </c>
      <c r="LA86" s="5">
        <v>1.4370000000000001</v>
      </c>
      <c r="LB86" s="5">
        <v>15.789</v>
      </c>
      <c r="LC86" s="5">
        <v>14.217396669999999</v>
      </c>
      <c r="LD86" s="5">
        <v>16.942399999999999</v>
      </c>
      <c r="LE86" s="5">
        <v>8.0909999999999993</v>
      </c>
      <c r="LF86" s="5">
        <v>10.3474</v>
      </c>
      <c r="LG86" s="5">
        <v>0.74633333329999996</v>
      </c>
      <c r="LH86" s="5">
        <v>0.90590000000000004</v>
      </c>
      <c r="LI86" s="5">
        <v>2.0419499999999999</v>
      </c>
      <c r="LJ86" s="5">
        <v>6.6978</v>
      </c>
      <c r="LK86" s="5">
        <v>17.363700000000001</v>
      </c>
      <c r="LL86" s="5">
        <v>9.0416000000000007</v>
      </c>
      <c r="LM86" s="5">
        <v>4.032</v>
      </c>
      <c r="LN86" s="5">
        <v>10.54833333</v>
      </c>
      <c r="LO86" s="5">
        <v>10.49</v>
      </c>
      <c r="LP86" s="5">
        <v>11.596399999999999</v>
      </c>
      <c r="LQ86" s="5">
        <v>12.442133330000001</v>
      </c>
      <c r="LR86" s="5">
        <v>2.536666667</v>
      </c>
      <c r="LS86" s="5">
        <v>7.9200000000000007E-2</v>
      </c>
      <c r="LT86" s="5">
        <v>7.93</v>
      </c>
      <c r="LU86" s="5">
        <v>4.8708</v>
      </c>
      <c r="LV86" s="5">
        <v>2.3668</v>
      </c>
      <c r="LW86" s="5">
        <v>1.8360000000000001</v>
      </c>
      <c r="LX86" s="5">
        <v>18.558399999999999</v>
      </c>
      <c r="LY86" s="5">
        <v>1.734</v>
      </c>
      <c r="LZ86" s="5">
        <v>0.372</v>
      </c>
      <c r="MA86" s="5">
        <v>1.3066666669999999E-2</v>
      </c>
      <c r="MB86" s="5">
        <v>4.9133333330000001E-2</v>
      </c>
      <c r="MC86" s="5">
        <v>0</v>
      </c>
      <c r="MD86" s="5">
        <v>0.14760000000000001</v>
      </c>
      <c r="ME86" s="5">
        <v>0</v>
      </c>
      <c r="MF86" s="5">
        <v>4.7399999999999998E-2</v>
      </c>
      <c r="MG86" s="5">
        <v>0</v>
      </c>
      <c r="MH86" s="5">
        <v>0</v>
      </c>
      <c r="MI86" s="5">
        <v>2.3107500000000001</v>
      </c>
      <c r="MJ86" s="2">
        <f t="shared" si="928"/>
        <v>1.5935999999999999</v>
      </c>
      <c r="MK86" s="2">
        <f t="shared" si="929"/>
        <v>0.88529999999999998</v>
      </c>
      <c r="ML86" s="2">
        <f t="shared" si="930"/>
        <v>3.8054000000000001</v>
      </c>
      <c r="MM86" s="2">
        <f t="shared" si="931"/>
        <v>1.3923000000000001</v>
      </c>
      <c r="MN86" s="2">
        <f t="shared" si="932"/>
        <v>0.23400000000000001</v>
      </c>
      <c r="MO86" s="2">
        <f t="shared" si="933"/>
        <v>0.44999999999999996</v>
      </c>
      <c r="MP86" s="2">
        <f t="shared" si="934"/>
        <v>37.854900000000001</v>
      </c>
      <c r="MQ86" s="2">
        <f t="shared" si="935"/>
        <v>1.0862000000000001</v>
      </c>
      <c r="MR86" s="2">
        <f t="shared" si="936"/>
        <v>0.35709999990000002</v>
      </c>
      <c r="MS86" s="2">
        <f t="shared" si="937"/>
        <v>0.75433333350000009</v>
      </c>
      <c r="MT86" s="2">
        <f t="shared" si="938"/>
        <v>0.26813333340000001</v>
      </c>
      <c r="MU86" s="2">
        <f t="shared" si="939"/>
        <v>11.354750000999999</v>
      </c>
      <c r="MV86" s="2">
        <f t="shared" si="940"/>
        <v>11.46613333</v>
      </c>
      <c r="MW86" s="2">
        <f t="shared" si="941"/>
        <v>20.6388</v>
      </c>
      <c r="MX86" s="2">
        <f t="shared" si="942"/>
        <v>12.89358</v>
      </c>
      <c r="MY86" s="2">
        <f t="shared" si="943"/>
        <v>1.7576999999999998</v>
      </c>
      <c r="MZ86" s="2">
        <f t="shared" si="944"/>
        <v>20.059926659999999</v>
      </c>
      <c r="NA86" s="2">
        <f t="shared" si="945"/>
        <v>16.458500000000001</v>
      </c>
      <c r="NB86" s="2">
        <f t="shared" si="946"/>
        <v>29.243698999999999</v>
      </c>
      <c r="NC86" s="2">
        <f t="shared" si="947"/>
        <v>33.82</v>
      </c>
      <c r="ND86" s="2">
        <f t="shared" si="948"/>
        <v>30.050133330000001</v>
      </c>
      <c r="NE86" s="2">
        <f t="shared" si="949"/>
        <v>10.44</v>
      </c>
      <c r="NF86" s="2">
        <f t="shared" si="950"/>
        <v>16.382999999999999</v>
      </c>
      <c r="NG86" s="2">
        <f t="shared" si="951"/>
        <v>9.8745999999999992</v>
      </c>
      <c r="NH86" s="2">
        <f t="shared" si="952"/>
        <v>14.359249999999999</v>
      </c>
      <c r="NI86" s="2">
        <f t="shared" si="953"/>
        <v>0</v>
      </c>
      <c r="NJ86" s="2">
        <f t="shared" si="954"/>
        <v>11.1839</v>
      </c>
      <c r="NK86" s="2">
        <f t="shared" si="955"/>
        <v>2.73</v>
      </c>
      <c r="NL86" s="2">
        <f t="shared" si="956"/>
        <v>9.4915000000000003</v>
      </c>
      <c r="NM86" s="2">
        <f t="shared" si="957"/>
        <v>3.6768000000000001</v>
      </c>
      <c r="NN86" s="2">
        <f t="shared" si="958"/>
        <v>16.394400000000001</v>
      </c>
      <c r="NO86" s="2">
        <f t="shared" si="959"/>
        <v>15.2403</v>
      </c>
      <c r="NP86" s="2">
        <f t="shared" si="960"/>
        <v>26.440200000000001</v>
      </c>
      <c r="NQ86" s="2">
        <f t="shared" si="961"/>
        <v>15.008749999999999</v>
      </c>
      <c r="NR86" s="2">
        <f t="shared" si="962"/>
        <v>37.900199999999998</v>
      </c>
      <c r="NS86" s="2">
        <f t="shared" si="963"/>
        <v>5.9976000000000003</v>
      </c>
      <c r="NT86" s="2">
        <f t="shared" si="964"/>
        <v>4.9896000000000003</v>
      </c>
      <c r="NU86" s="2">
        <f t="shared" si="965"/>
        <v>1.7626500000000001</v>
      </c>
      <c r="NV86" s="2">
        <f t="shared" si="966"/>
        <v>1.8480000000000001</v>
      </c>
      <c r="NW86" s="2">
        <f t="shared" si="967"/>
        <v>5.6280000000000001</v>
      </c>
      <c r="NX86" s="2">
        <f t="shared" si="968"/>
        <v>16.393249999999998</v>
      </c>
      <c r="NY86" s="2">
        <f t="shared" si="969"/>
        <v>1.4370000000000001</v>
      </c>
      <c r="NZ86" s="2">
        <f t="shared" si="970"/>
        <v>47.366999999999997</v>
      </c>
      <c r="OA86" s="2">
        <f t="shared" si="971"/>
        <v>28.434793339999999</v>
      </c>
      <c r="OB86" s="2">
        <f t="shared" si="972"/>
        <v>67.769599999999997</v>
      </c>
      <c r="OC86" s="2">
        <f t="shared" si="973"/>
        <v>32.363999999999997</v>
      </c>
      <c r="OD86" s="2">
        <f t="shared" si="974"/>
        <v>10.3474</v>
      </c>
      <c r="OE86" s="2">
        <f t="shared" si="975"/>
        <v>0.74633333329999996</v>
      </c>
      <c r="OF86" s="2">
        <f t="shared" si="976"/>
        <v>0.90590000000000004</v>
      </c>
      <c r="OG86" s="2">
        <f t="shared" si="977"/>
        <v>8.1677999999999997</v>
      </c>
      <c r="OH86" s="2">
        <f t="shared" si="978"/>
        <v>26.7912</v>
      </c>
      <c r="OI86" s="2">
        <f t="shared" si="979"/>
        <v>34.727400000000003</v>
      </c>
      <c r="OJ86" s="2">
        <f t="shared" si="980"/>
        <v>36.166400000000003</v>
      </c>
      <c r="OK86" s="2">
        <f t="shared" si="981"/>
        <v>4.032</v>
      </c>
      <c r="OL86" s="2">
        <f t="shared" si="982"/>
        <v>21.09666666</v>
      </c>
      <c r="OM86" s="2">
        <f t="shared" si="983"/>
        <v>10.49</v>
      </c>
      <c r="ON86" s="2">
        <f t="shared" si="984"/>
        <v>34.789199999999994</v>
      </c>
      <c r="OO86" s="2">
        <f t="shared" si="985"/>
        <v>24.884266660000002</v>
      </c>
      <c r="OP86" s="2">
        <f t="shared" si="986"/>
        <v>2.536666667</v>
      </c>
      <c r="OQ86" s="2">
        <f t="shared" si="987"/>
        <v>7.9200000000000007E-2</v>
      </c>
      <c r="OR86" s="2">
        <f t="shared" si="988"/>
        <v>7.93</v>
      </c>
      <c r="OS86" s="2">
        <f t="shared" si="989"/>
        <v>4.8708</v>
      </c>
      <c r="OT86" s="2">
        <f t="shared" si="990"/>
        <v>2.3668</v>
      </c>
      <c r="OU86" s="2">
        <f t="shared" si="991"/>
        <v>1.8360000000000001</v>
      </c>
      <c r="OV86" s="2">
        <f t="shared" si="992"/>
        <v>55.675199999999997</v>
      </c>
      <c r="OW86" s="2">
        <f t="shared" si="993"/>
        <v>1.734</v>
      </c>
      <c r="OX86" s="2">
        <f t="shared" si="994"/>
        <v>0.372</v>
      </c>
      <c r="OY86" s="2">
        <f t="shared" si="995"/>
        <v>1.3066666669999999E-2</v>
      </c>
      <c r="OZ86" s="2">
        <f t="shared" si="996"/>
        <v>4.9133333330000001E-2</v>
      </c>
      <c r="PA86" s="2">
        <f t="shared" si="997"/>
        <v>0</v>
      </c>
      <c r="PB86" s="2">
        <f t="shared" si="998"/>
        <v>0.14760000000000001</v>
      </c>
      <c r="PC86" s="2">
        <f t="shared" si="999"/>
        <v>0</v>
      </c>
      <c r="PD86" s="2">
        <f t="shared" si="1000"/>
        <v>0.28439999999999999</v>
      </c>
      <c r="PE86" s="2">
        <f t="shared" si="1001"/>
        <v>0</v>
      </c>
      <c r="PF86" s="2">
        <f t="shared" si="1002"/>
        <v>0</v>
      </c>
      <c r="PG86" s="2">
        <f t="shared" si="1003"/>
        <v>2.3107500000000001</v>
      </c>
      <c r="PH86" s="2">
        <f t="shared" si="1004"/>
        <v>14.3424</v>
      </c>
      <c r="PI86" s="2">
        <f t="shared" si="1005"/>
        <v>7.9676999999999998</v>
      </c>
      <c r="PJ86" s="2">
        <f t="shared" si="1006"/>
        <v>34.248600000000003</v>
      </c>
      <c r="PK86" s="2">
        <f t="shared" si="1007"/>
        <v>12.530700000000001</v>
      </c>
      <c r="PL86" s="2">
        <f t="shared" si="1008"/>
        <v>2.1060000000000003</v>
      </c>
      <c r="PM86" s="2">
        <f t="shared" si="1009"/>
        <v>4.05</v>
      </c>
      <c r="PN86" s="2">
        <f t="shared" si="1010"/>
        <v>340.69409999999999</v>
      </c>
      <c r="PO86" s="2">
        <f t="shared" si="1011"/>
        <v>9.7758000000000003</v>
      </c>
      <c r="PP86" s="2">
        <f t="shared" si="1012"/>
        <v>3.2138999991000001</v>
      </c>
      <c r="PQ86" s="2">
        <f t="shared" si="1013"/>
        <v>6.7890000015000007</v>
      </c>
      <c r="PR86" s="2">
        <f t="shared" si="1014"/>
        <v>2.4132000005999998</v>
      </c>
      <c r="PS86" s="2">
        <f t="shared" si="1015"/>
        <v>102.19275000899999</v>
      </c>
      <c r="PT86" s="2">
        <f t="shared" si="1016"/>
        <v>103.19519997</v>
      </c>
      <c r="PU86" s="2">
        <f t="shared" si="1017"/>
        <v>185.7492</v>
      </c>
      <c r="PV86" s="2">
        <f t="shared" si="1018"/>
        <v>116.04222</v>
      </c>
      <c r="PW86" s="2">
        <f t="shared" si="1019"/>
        <v>15.819299999999998</v>
      </c>
      <c r="PX86" s="2">
        <f t="shared" si="1020"/>
        <v>180.53933993999999</v>
      </c>
      <c r="PY86" s="2">
        <f t="shared" si="1021"/>
        <v>148.12650000000002</v>
      </c>
      <c r="PZ86" s="2">
        <f t="shared" si="1022"/>
        <v>263.19329099999999</v>
      </c>
      <c r="QA86" s="2">
        <f t="shared" si="1023"/>
        <v>304.38</v>
      </c>
      <c r="QB86" s="2">
        <f t="shared" si="1024"/>
        <v>270.45119997</v>
      </c>
      <c r="QC86" s="2">
        <f t="shared" si="1025"/>
        <v>93.96</v>
      </c>
      <c r="QD86" s="2">
        <f t="shared" si="1026"/>
        <v>147.447</v>
      </c>
      <c r="QE86" s="2">
        <f t="shared" si="1027"/>
        <v>88.871399999999994</v>
      </c>
      <c r="QF86" s="2">
        <f t="shared" si="1028"/>
        <v>129.23325</v>
      </c>
      <c r="QG86" s="2">
        <f t="shared" si="1029"/>
        <v>0</v>
      </c>
      <c r="QH86" s="2">
        <f t="shared" si="1030"/>
        <v>100.65509999999999</v>
      </c>
      <c r="QI86" s="2">
        <f t="shared" si="1031"/>
        <v>24.57</v>
      </c>
      <c r="QJ86" s="2">
        <f t="shared" si="1032"/>
        <v>85.423500000000004</v>
      </c>
      <c r="QK86" s="2">
        <f t="shared" si="1033"/>
        <v>33.091200000000001</v>
      </c>
      <c r="QL86" s="2">
        <f t="shared" si="1034"/>
        <v>147.5496</v>
      </c>
      <c r="QM86" s="2">
        <f t="shared" si="1035"/>
        <v>137.1627</v>
      </c>
      <c r="QN86" s="2">
        <f t="shared" si="1036"/>
        <v>237.96180000000001</v>
      </c>
      <c r="QO86" s="2">
        <f t="shared" si="1037"/>
        <v>135.07874999999999</v>
      </c>
      <c r="QP86" s="2">
        <f t="shared" si="1038"/>
        <v>341.10179999999997</v>
      </c>
      <c r="QQ86" s="2">
        <f t="shared" si="1039"/>
        <v>53.978400000000001</v>
      </c>
      <c r="QR86" s="2">
        <f t="shared" si="1040"/>
        <v>44.906400000000005</v>
      </c>
      <c r="QS86" s="2">
        <f t="shared" si="1041"/>
        <v>15.863850000000001</v>
      </c>
      <c r="QT86" s="2">
        <f t="shared" si="1042"/>
        <v>16.632000000000001</v>
      </c>
      <c r="QU86" s="2">
        <f t="shared" si="1043"/>
        <v>50.652000000000001</v>
      </c>
      <c r="QV86" s="2">
        <f t="shared" si="1044"/>
        <v>147.53924999999998</v>
      </c>
      <c r="QW86" s="2">
        <f t="shared" si="1045"/>
        <v>12.933</v>
      </c>
      <c r="QX86" s="2">
        <f t="shared" si="1046"/>
        <v>426.303</v>
      </c>
      <c r="QY86" s="2">
        <f t="shared" si="1047"/>
        <v>255.91314005999999</v>
      </c>
      <c r="QZ86" s="2">
        <f t="shared" si="1048"/>
        <v>609.92639999999994</v>
      </c>
      <c r="RA86" s="2">
        <f t="shared" si="1049"/>
        <v>291.27599999999995</v>
      </c>
      <c r="RB86" s="2">
        <f t="shared" si="1050"/>
        <v>93.126599999999996</v>
      </c>
      <c r="RC86" s="2">
        <f t="shared" si="1051"/>
        <v>6.7169999996999996</v>
      </c>
      <c r="RD86" s="2">
        <f t="shared" si="1052"/>
        <v>8.1531000000000002</v>
      </c>
      <c r="RE86" s="2">
        <f t="shared" si="1053"/>
        <v>73.510199999999998</v>
      </c>
      <c r="RF86" s="2">
        <f t="shared" si="1054"/>
        <v>241.1208</v>
      </c>
      <c r="RG86" s="2">
        <f t="shared" si="1055"/>
        <v>312.54660000000001</v>
      </c>
      <c r="RH86" s="2">
        <f t="shared" si="1056"/>
        <v>325.49760000000003</v>
      </c>
      <c r="RI86" s="2">
        <f t="shared" si="1057"/>
        <v>36.287999999999997</v>
      </c>
      <c r="RJ86" s="2">
        <f t="shared" si="1058"/>
        <v>189.86999994000001</v>
      </c>
      <c r="RK86" s="2">
        <f t="shared" si="1059"/>
        <v>94.41</v>
      </c>
      <c r="RL86" s="2">
        <f t="shared" si="1060"/>
        <v>313.10279999999995</v>
      </c>
      <c r="RM86" s="2">
        <f t="shared" si="1061"/>
        <v>223.95839994000002</v>
      </c>
      <c r="RN86" s="2">
        <f t="shared" si="1062"/>
        <v>22.830000002999999</v>
      </c>
      <c r="RO86" s="2">
        <f t="shared" si="1063"/>
        <v>0.7128000000000001</v>
      </c>
      <c r="RP86" s="2">
        <f t="shared" si="1064"/>
        <v>71.37</v>
      </c>
      <c r="RQ86" s="2">
        <f t="shared" si="1065"/>
        <v>43.837200000000003</v>
      </c>
      <c r="RR86" s="2">
        <f t="shared" si="1066"/>
        <v>21.301200000000001</v>
      </c>
      <c r="RS86" s="2">
        <f t="shared" si="1067"/>
        <v>16.524000000000001</v>
      </c>
      <c r="RT86" s="2">
        <f t="shared" si="1068"/>
        <v>501.07679999999999</v>
      </c>
      <c r="RU86" s="2">
        <f t="shared" si="1069"/>
        <v>15.606</v>
      </c>
      <c r="RV86" s="2">
        <f t="shared" si="1070"/>
        <v>3.3479999999999999</v>
      </c>
      <c r="RW86" s="2">
        <f t="shared" si="1071"/>
        <v>0.11760000003</v>
      </c>
      <c r="RX86" s="2">
        <f t="shared" si="1072"/>
        <v>0.44219999997000003</v>
      </c>
      <c r="RY86" s="2">
        <f t="shared" si="1073"/>
        <v>0</v>
      </c>
      <c r="RZ86" s="2">
        <f t="shared" si="1074"/>
        <v>1.3284</v>
      </c>
      <c r="SA86" s="2">
        <f t="shared" si="1075"/>
        <v>0</v>
      </c>
      <c r="SB86" s="2">
        <f t="shared" si="1076"/>
        <v>2.5595999999999997</v>
      </c>
      <c r="SC86" s="2">
        <f t="shared" si="1077"/>
        <v>0</v>
      </c>
      <c r="SD86" s="2">
        <f t="shared" si="1078"/>
        <v>0</v>
      </c>
      <c r="SE86" s="2">
        <f t="shared" si="1079"/>
        <v>20.796749999999999</v>
      </c>
      <c r="SF86" s="5">
        <v>13.388733330000001</v>
      </c>
      <c r="SG86" s="5">
        <v>7.7198250000000002</v>
      </c>
      <c r="SH86" s="5">
        <v>6.3710000000000004</v>
      </c>
      <c r="SI86" s="5">
        <v>0.5474</v>
      </c>
      <c r="SJ86" s="5">
        <v>6.3E-2</v>
      </c>
      <c r="SK86" s="5">
        <v>0.78</v>
      </c>
      <c r="SL86" s="5">
        <v>1.3083</v>
      </c>
      <c r="SM86" s="5">
        <v>3.6183999999999998</v>
      </c>
      <c r="SN86" s="5">
        <v>1.0646166669999999</v>
      </c>
      <c r="SO86" s="5">
        <v>2.0312000000000001</v>
      </c>
      <c r="SP86" s="5">
        <v>1.5169333330000001</v>
      </c>
      <c r="SQ86" s="5">
        <v>1.49655</v>
      </c>
      <c r="SR86" s="5">
        <v>0.76776666670000004</v>
      </c>
      <c r="SS86" s="5">
        <v>0.104895</v>
      </c>
      <c r="ST86" s="5">
        <v>0.34303499999999998</v>
      </c>
      <c r="SU86" s="5">
        <v>0</v>
      </c>
      <c r="SV86" s="5">
        <v>0</v>
      </c>
      <c r="SW86" s="5">
        <v>5.6295333330000004</v>
      </c>
      <c r="SX86" s="5">
        <v>0</v>
      </c>
      <c r="SY86" s="5">
        <v>0</v>
      </c>
      <c r="SZ86" s="5">
        <v>0.20226666669999999</v>
      </c>
      <c r="TA86" s="5">
        <v>0</v>
      </c>
      <c r="TB86" s="5">
        <v>6.6547999999999998</v>
      </c>
      <c r="TC86" s="5">
        <v>5.7714999999999996</v>
      </c>
      <c r="TD86" s="5">
        <v>2.2212499999999999</v>
      </c>
      <c r="TE86" s="5">
        <v>0</v>
      </c>
      <c r="TF86" s="5">
        <v>0</v>
      </c>
      <c r="TG86" s="5">
        <v>0</v>
      </c>
      <c r="TH86" s="5">
        <v>0</v>
      </c>
      <c r="TI86" s="5">
        <v>2.3046500000000001</v>
      </c>
      <c r="TJ86" s="5">
        <v>8.4545999999999992</v>
      </c>
      <c r="TK86" s="5">
        <v>5.5125999999999999</v>
      </c>
      <c r="TL86" s="5">
        <v>7.2371999999999996</v>
      </c>
      <c r="TM86" s="5">
        <v>0.47149999999999997</v>
      </c>
      <c r="TN86" s="5">
        <v>0</v>
      </c>
      <c r="TO86" s="5">
        <v>7.9884000000000004</v>
      </c>
      <c r="TP86" s="5">
        <v>1.9907999999999999</v>
      </c>
      <c r="TQ86" s="5">
        <v>1.35795</v>
      </c>
      <c r="TR86" s="5">
        <v>1.8715333329999999</v>
      </c>
      <c r="TS86" s="5">
        <v>7.0400000000000004E-2</v>
      </c>
      <c r="TT86" s="5">
        <v>13.523524999999999</v>
      </c>
      <c r="TU86" s="5">
        <v>9.4200000000000006E-2</v>
      </c>
      <c r="TV86" s="5">
        <v>1.0980000000000001</v>
      </c>
      <c r="TW86" s="5">
        <v>0.83872333330000004</v>
      </c>
      <c r="TX86" s="5">
        <v>2.4784000000000002</v>
      </c>
      <c r="TY86" s="5">
        <v>3.0000000000000001E-3</v>
      </c>
      <c r="TZ86" s="5">
        <v>10.17033333</v>
      </c>
      <c r="UA86" s="5">
        <v>5.0880000000000001</v>
      </c>
      <c r="UB86" s="5">
        <v>7.7593500000000004</v>
      </c>
      <c r="UC86" s="5">
        <v>0.35354999999999998</v>
      </c>
      <c r="UD86" s="5">
        <v>0.87229999999999996</v>
      </c>
      <c r="UE86" s="5">
        <v>0</v>
      </c>
      <c r="UF86" s="5">
        <v>18.3155</v>
      </c>
      <c r="UG86" s="5">
        <v>17.28</v>
      </c>
      <c r="UH86" s="5">
        <v>0</v>
      </c>
      <c r="UI86" s="5">
        <v>3.6211500000000001</v>
      </c>
      <c r="UJ86" s="5">
        <v>26.613199999999999</v>
      </c>
      <c r="UK86" s="5">
        <v>28.204866670000001</v>
      </c>
      <c r="UL86" s="5">
        <v>33.047916669999999</v>
      </c>
      <c r="UM86" s="5">
        <v>4.8080999999999996</v>
      </c>
      <c r="UN86" s="5">
        <v>12.321999999999999</v>
      </c>
      <c r="UO86" s="5">
        <v>12.4476</v>
      </c>
      <c r="UP86" s="5">
        <v>12.688000000000001</v>
      </c>
      <c r="UQ86" s="5">
        <v>32.384999999999998</v>
      </c>
      <c r="UR86" s="5">
        <v>0.29120000000000001</v>
      </c>
      <c r="US86" s="5">
        <v>4.6239999999999997</v>
      </c>
      <c r="UT86" s="5">
        <v>15.624000000000001</v>
      </c>
      <c r="UU86" s="5">
        <v>31.06133333</v>
      </c>
      <c r="UV86" s="5">
        <v>35.121933329999997</v>
      </c>
      <c r="UW86" s="5">
        <v>0</v>
      </c>
      <c r="UX86" s="5">
        <v>32.060699999999997</v>
      </c>
      <c r="UY86" s="5">
        <v>0.38973333329999998</v>
      </c>
      <c r="UZ86" s="5">
        <v>0</v>
      </c>
      <c r="VA86" s="5">
        <v>0</v>
      </c>
      <c r="VB86" s="5">
        <v>0</v>
      </c>
      <c r="VC86" s="5">
        <v>2.2499999999999999E-2</v>
      </c>
      <c r="VD86" s="2">
        <f t="shared" si="1080"/>
        <v>80.332399980000005</v>
      </c>
      <c r="VE86" s="2">
        <f t="shared" si="1081"/>
        <v>46.318950000000001</v>
      </c>
      <c r="VF86" s="2">
        <f t="shared" si="1082"/>
        <v>25.484000000000002</v>
      </c>
      <c r="VG86" s="2">
        <f t="shared" si="1083"/>
        <v>0.5474</v>
      </c>
      <c r="VH86" s="2">
        <f t="shared" si="1084"/>
        <v>0.252</v>
      </c>
      <c r="VI86" s="2">
        <f t="shared" si="1085"/>
        <v>2.34</v>
      </c>
      <c r="VJ86" s="2">
        <f t="shared" si="1086"/>
        <v>3.9249000000000001</v>
      </c>
      <c r="VK86" s="2">
        <f t="shared" si="1087"/>
        <v>7.2367999999999997</v>
      </c>
      <c r="VL86" s="2">
        <f t="shared" si="1088"/>
        <v>3.1938500009999995</v>
      </c>
      <c r="VM86" s="2">
        <f t="shared" si="1089"/>
        <v>10.156000000000001</v>
      </c>
      <c r="VN86" s="2">
        <f t="shared" si="1090"/>
        <v>3.0338666660000002</v>
      </c>
      <c r="VO86" s="2">
        <f t="shared" si="1091"/>
        <v>4.4896500000000001</v>
      </c>
      <c r="VP86" s="2">
        <f t="shared" si="1092"/>
        <v>0.76776666670000004</v>
      </c>
      <c r="VQ86" s="2">
        <f t="shared" si="1093"/>
        <v>0.20979</v>
      </c>
      <c r="VR86" s="2">
        <f t="shared" si="1094"/>
        <v>0.68606999999999996</v>
      </c>
      <c r="VS86" s="2">
        <f t="shared" si="1095"/>
        <v>0</v>
      </c>
      <c r="VT86" s="2">
        <f t="shared" si="1096"/>
        <v>0</v>
      </c>
      <c r="VU86" s="2">
        <f t="shared" si="1097"/>
        <v>5.6295333330000004</v>
      </c>
      <c r="VV86" s="2">
        <f t="shared" si="1098"/>
        <v>0</v>
      </c>
      <c r="VW86" s="2">
        <f t="shared" si="1099"/>
        <v>0</v>
      </c>
      <c r="VX86" s="2">
        <f t="shared" si="1100"/>
        <v>0.20226666669999999</v>
      </c>
      <c r="VY86" s="2">
        <f t="shared" si="1101"/>
        <v>0</v>
      </c>
      <c r="VZ86" s="2">
        <f t="shared" si="1102"/>
        <v>6.6547999999999998</v>
      </c>
      <c r="WA86" s="2">
        <f t="shared" si="1103"/>
        <v>5.7714999999999996</v>
      </c>
      <c r="WB86" s="2">
        <f t="shared" si="1104"/>
        <v>2.2212499999999999</v>
      </c>
      <c r="WC86" s="2">
        <f t="shared" si="1105"/>
        <v>0</v>
      </c>
      <c r="WD86" s="2">
        <f t="shared" si="1106"/>
        <v>0</v>
      </c>
      <c r="WE86" s="2">
        <f t="shared" si="1107"/>
        <v>0</v>
      </c>
      <c r="WF86" s="2">
        <f t="shared" si="1108"/>
        <v>0</v>
      </c>
      <c r="WG86" s="2">
        <f t="shared" si="1109"/>
        <v>2.3046500000000001</v>
      </c>
      <c r="WH86" s="2">
        <f t="shared" si="1110"/>
        <v>8.4545999999999992</v>
      </c>
      <c r="WI86" s="2">
        <f t="shared" si="1111"/>
        <v>5.5125999999999999</v>
      </c>
      <c r="WJ86" s="2">
        <f t="shared" si="1112"/>
        <v>7.2371999999999996</v>
      </c>
      <c r="WK86" s="2">
        <f t="shared" si="1113"/>
        <v>0.47149999999999997</v>
      </c>
      <c r="WL86" s="2">
        <f t="shared" si="1114"/>
        <v>0</v>
      </c>
      <c r="WM86" s="2">
        <f t="shared" si="1115"/>
        <v>7.9884000000000004</v>
      </c>
      <c r="WN86" s="2">
        <f t="shared" si="1116"/>
        <v>1.9907999999999999</v>
      </c>
      <c r="WO86" s="2">
        <f t="shared" si="1117"/>
        <v>1.35795</v>
      </c>
      <c r="WP86" s="2">
        <f t="shared" si="1118"/>
        <v>1.8715333329999999</v>
      </c>
      <c r="WQ86" s="2">
        <f t="shared" si="1119"/>
        <v>7.0400000000000004E-2</v>
      </c>
      <c r="WR86" s="2">
        <f t="shared" si="1120"/>
        <v>27.047049999999999</v>
      </c>
      <c r="WS86" s="2">
        <f t="shared" si="1121"/>
        <v>9.4200000000000006E-2</v>
      </c>
      <c r="WT86" s="2">
        <f t="shared" si="1122"/>
        <v>3.2940000000000005</v>
      </c>
      <c r="WU86" s="2">
        <f t="shared" si="1123"/>
        <v>1.6774466666000001</v>
      </c>
      <c r="WV86" s="2">
        <f t="shared" si="1124"/>
        <v>9.9136000000000006</v>
      </c>
      <c r="WW86" s="2">
        <f t="shared" si="1125"/>
        <v>1.2E-2</v>
      </c>
      <c r="WX86" s="2">
        <f t="shared" si="1126"/>
        <v>10.17033333</v>
      </c>
      <c r="WY86" s="2">
        <f t="shared" si="1127"/>
        <v>5.0880000000000001</v>
      </c>
      <c r="WZ86" s="2">
        <f t="shared" si="1128"/>
        <v>7.7593500000000004</v>
      </c>
      <c r="XA86" s="2">
        <f t="shared" si="1129"/>
        <v>1.4141999999999999</v>
      </c>
      <c r="XB86" s="2">
        <f t="shared" si="1130"/>
        <v>3.4891999999999999</v>
      </c>
      <c r="XC86" s="2">
        <f t="shared" si="1131"/>
        <v>0</v>
      </c>
      <c r="XD86" s="2">
        <f t="shared" si="1132"/>
        <v>73.262</v>
      </c>
      <c r="XE86" s="2">
        <f t="shared" si="1133"/>
        <v>17.28</v>
      </c>
      <c r="XF86" s="2">
        <f t="shared" si="1134"/>
        <v>0</v>
      </c>
      <c r="XG86" s="2">
        <f t="shared" si="1135"/>
        <v>3.6211500000000001</v>
      </c>
      <c r="XH86" s="2">
        <f t="shared" si="1136"/>
        <v>79.83959999999999</v>
      </c>
      <c r="XI86" s="2">
        <f t="shared" si="1137"/>
        <v>56.409733340000002</v>
      </c>
      <c r="XJ86" s="2">
        <f t="shared" si="1138"/>
        <v>33.047916669999999</v>
      </c>
      <c r="XK86" s="2">
        <f t="shared" si="1139"/>
        <v>4.8080999999999996</v>
      </c>
      <c r="XL86" s="2">
        <f t="shared" si="1140"/>
        <v>12.321999999999999</v>
      </c>
      <c r="XM86" s="2">
        <f t="shared" si="1141"/>
        <v>12.4476</v>
      </c>
      <c r="XN86" s="2">
        <f t="shared" si="1142"/>
        <v>12.688000000000001</v>
      </c>
      <c r="XO86" s="2">
        <f t="shared" si="1143"/>
        <v>32.384999999999998</v>
      </c>
      <c r="XP86" s="2">
        <f t="shared" si="1144"/>
        <v>0.87360000000000004</v>
      </c>
      <c r="XQ86" s="2">
        <f t="shared" si="1145"/>
        <v>4.6239999999999997</v>
      </c>
      <c r="XR86" s="2">
        <f t="shared" si="1146"/>
        <v>15.624000000000001</v>
      </c>
      <c r="XS86" s="2">
        <f t="shared" si="1147"/>
        <v>31.06133333</v>
      </c>
      <c r="XT86" s="2">
        <f t="shared" si="1148"/>
        <v>35.121933329999997</v>
      </c>
      <c r="XU86" s="2">
        <f t="shared" si="1149"/>
        <v>0</v>
      </c>
      <c r="XV86" s="2">
        <f t="shared" si="1150"/>
        <v>32.060699999999997</v>
      </c>
      <c r="XW86" s="2">
        <f t="shared" si="1151"/>
        <v>0.77946666659999997</v>
      </c>
      <c r="XX86" s="2">
        <f t="shared" si="1152"/>
        <v>0</v>
      </c>
      <c r="XY86" s="2">
        <f t="shared" si="1153"/>
        <v>0</v>
      </c>
      <c r="XZ86" s="2">
        <f t="shared" si="1154"/>
        <v>0</v>
      </c>
      <c r="YA86" s="2">
        <f t="shared" si="1155"/>
        <v>2.2499999999999999E-2</v>
      </c>
      <c r="YB86" s="2">
        <f t="shared" si="1156"/>
        <v>321.32959992000002</v>
      </c>
      <c r="YC86" s="2">
        <f t="shared" si="1157"/>
        <v>185.2758</v>
      </c>
      <c r="YD86" s="2">
        <f t="shared" si="1158"/>
        <v>101.93600000000001</v>
      </c>
      <c r="YE86" s="2">
        <f t="shared" si="1159"/>
        <v>2.1896</v>
      </c>
      <c r="YF86" s="2">
        <f t="shared" si="1160"/>
        <v>1.008</v>
      </c>
      <c r="YG86" s="2">
        <f t="shared" si="1161"/>
        <v>9.36</v>
      </c>
      <c r="YH86" s="2">
        <f t="shared" si="1162"/>
        <v>15.6996</v>
      </c>
      <c r="YI86" s="2">
        <f t="shared" si="1163"/>
        <v>28.947199999999999</v>
      </c>
      <c r="YJ86" s="2">
        <f t="shared" si="1164"/>
        <v>12.775400003999998</v>
      </c>
      <c r="YK86" s="2">
        <f t="shared" si="1165"/>
        <v>40.624000000000002</v>
      </c>
      <c r="YL86" s="2">
        <f t="shared" si="1166"/>
        <v>12.135466664000001</v>
      </c>
      <c r="YM86" s="2">
        <f t="shared" si="1167"/>
        <v>17.958600000000001</v>
      </c>
      <c r="YN86" s="2">
        <f t="shared" si="1168"/>
        <v>3.0710666668000002</v>
      </c>
      <c r="YO86" s="2">
        <f t="shared" si="1169"/>
        <v>0.83916000000000002</v>
      </c>
      <c r="YP86" s="2">
        <f t="shared" si="1170"/>
        <v>2.7442799999999998</v>
      </c>
      <c r="YQ86" s="2">
        <f t="shared" si="1171"/>
        <v>0</v>
      </c>
      <c r="YR86" s="2">
        <f t="shared" si="1172"/>
        <v>0</v>
      </c>
      <c r="YS86" s="2">
        <f t="shared" si="1173"/>
        <v>22.518133332000001</v>
      </c>
      <c r="YT86" s="2">
        <f t="shared" si="1174"/>
        <v>0</v>
      </c>
      <c r="YU86" s="2">
        <f t="shared" si="1175"/>
        <v>0</v>
      </c>
      <c r="YV86" s="2">
        <f t="shared" si="1176"/>
        <v>0.80906666679999995</v>
      </c>
      <c r="YW86" s="2">
        <f t="shared" si="1177"/>
        <v>0</v>
      </c>
      <c r="YX86" s="2">
        <f t="shared" si="1178"/>
        <v>26.619199999999999</v>
      </c>
      <c r="YY86" s="2">
        <f t="shared" si="1179"/>
        <v>23.085999999999999</v>
      </c>
      <c r="YZ86" s="2">
        <f t="shared" si="1180"/>
        <v>8.8849999999999998</v>
      </c>
      <c r="ZA86" s="2">
        <f t="shared" si="1181"/>
        <v>0</v>
      </c>
      <c r="ZB86" s="2">
        <f t="shared" si="1182"/>
        <v>0</v>
      </c>
      <c r="ZC86" s="2">
        <f t="shared" si="1183"/>
        <v>0</v>
      </c>
      <c r="ZD86" s="2">
        <f t="shared" si="1184"/>
        <v>0</v>
      </c>
      <c r="ZE86" s="2">
        <f t="shared" si="1185"/>
        <v>9.2186000000000003</v>
      </c>
      <c r="ZF86" s="2">
        <f t="shared" si="1186"/>
        <v>33.818399999999997</v>
      </c>
      <c r="ZG86" s="2">
        <f t="shared" si="1187"/>
        <v>22.0504</v>
      </c>
      <c r="ZH86" s="2">
        <f t="shared" si="1188"/>
        <v>28.948799999999999</v>
      </c>
      <c r="ZI86" s="2">
        <f t="shared" si="1189"/>
        <v>1.8859999999999999</v>
      </c>
      <c r="ZJ86" s="2">
        <f t="shared" si="1190"/>
        <v>0</v>
      </c>
      <c r="ZK86" s="2">
        <f t="shared" si="1191"/>
        <v>31.953600000000002</v>
      </c>
      <c r="ZL86" s="2">
        <f t="shared" si="1192"/>
        <v>7.9631999999999996</v>
      </c>
      <c r="ZM86" s="2">
        <f t="shared" si="1193"/>
        <v>5.4318</v>
      </c>
      <c r="ZN86" s="2">
        <f t="shared" si="1194"/>
        <v>7.4861333319999996</v>
      </c>
      <c r="ZO86" s="2">
        <f t="shared" si="1195"/>
        <v>0.28160000000000002</v>
      </c>
      <c r="ZP86" s="2">
        <f t="shared" si="1196"/>
        <v>108.18819999999999</v>
      </c>
      <c r="ZQ86" s="2">
        <f t="shared" si="1197"/>
        <v>0.37680000000000002</v>
      </c>
      <c r="ZR86" s="2">
        <f t="shared" si="1198"/>
        <v>13.176000000000002</v>
      </c>
      <c r="ZS86" s="2">
        <f t="shared" si="1199"/>
        <v>6.7097866664000003</v>
      </c>
      <c r="ZT86" s="2">
        <f t="shared" si="1200"/>
        <v>39.654400000000003</v>
      </c>
      <c r="ZU86" s="2">
        <f t="shared" si="1201"/>
        <v>4.8000000000000001E-2</v>
      </c>
      <c r="ZV86" s="2">
        <f t="shared" si="1202"/>
        <v>40.68133332</v>
      </c>
      <c r="ZW86" s="2">
        <f t="shared" si="1203"/>
        <v>20.352</v>
      </c>
      <c r="ZX86" s="2">
        <f t="shared" si="1204"/>
        <v>31.037400000000002</v>
      </c>
      <c r="ZY86" s="2">
        <f t="shared" si="1205"/>
        <v>5.6567999999999996</v>
      </c>
      <c r="ZZ86" s="2">
        <f t="shared" si="1206"/>
        <v>13.956799999999999</v>
      </c>
      <c r="AAA86" s="2">
        <f t="shared" si="1207"/>
        <v>0</v>
      </c>
      <c r="AAB86" s="2">
        <f t="shared" si="1208"/>
        <v>293.048</v>
      </c>
      <c r="AAC86" s="2">
        <f t="shared" si="1209"/>
        <v>69.12</v>
      </c>
      <c r="AAD86" s="2">
        <f t="shared" si="1210"/>
        <v>0</v>
      </c>
      <c r="AAE86" s="2">
        <f t="shared" si="1211"/>
        <v>14.4846</v>
      </c>
      <c r="AAF86" s="2">
        <f t="shared" si="1212"/>
        <v>319.35839999999996</v>
      </c>
      <c r="AAG86" s="2">
        <f t="shared" si="1213"/>
        <v>225.63893336000001</v>
      </c>
      <c r="AAH86" s="2">
        <f t="shared" si="1214"/>
        <v>132.19166668</v>
      </c>
      <c r="AAI86" s="2">
        <f t="shared" si="1215"/>
        <v>19.232399999999998</v>
      </c>
      <c r="AAJ86" s="2">
        <f t="shared" si="1216"/>
        <v>49.287999999999997</v>
      </c>
      <c r="AAK86" s="2">
        <f t="shared" si="1217"/>
        <v>49.790399999999998</v>
      </c>
      <c r="AAL86" s="2">
        <f t="shared" si="1218"/>
        <v>50.752000000000002</v>
      </c>
      <c r="AAM86" s="2">
        <f t="shared" si="1219"/>
        <v>129.54</v>
      </c>
      <c r="AAN86" s="2">
        <f t="shared" si="1220"/>
        <v>3.4944000000000002</v>
      </c>
      <c r="AAO86" s="2">
        <f t="shared" si="1221"/>
        <v>18.495999999999999</v>
      </c>
      <c r="AAP86" s="2">
        <f t="shared" si="1222"/>
        <v>62.496000000000002</v>
      </c>
      <c r="AAQ86" s="2">
        <f t="shared" si="1223"/>
        <v>124.24533332</v>
      </c>
      <c r="AAR86" s="2">
        <f t="shared" si="1224"/>
        <v>140.48773331999999</v>
      </c>
      <c r="AAS86" s="2">
        <f t="shared" si="1225"/>
        <v>0</v>
      </c>
      <c r="AAT86" s="2">
        <f t="shared" si="1226"/>
        <v>128.24279999999999</v>
      </c>
      <c r="AAU86" s="2">
        <f t="shared" si="1227"/>
        <v>3.1178666663999999</v>
      </c>
      <c r="AAV86" s="2">
        <f t="shared" si="1228"/>
        <v>0</v>
      </c>
      <c r="AAW86" s="2">
        <f t="shared" si="1229"/>
        <v>0</v>
      </c>
      <c r="AAX86" s="2">
        <f t="shared" si="1230"/>
        <v>0</v>
      </c>
      <c r="AAY86" s="2">
        <f t="shared" si="1231"/>
        <v>0.09</v>
      </c>
      <c r="AAZ86" s="2">
        <f t="shared" si="1232"/>
        <v>1665.3907142857151</v>
      </c>
      <c r="ABA86" s="2">
        <f t="shared" si="1233"/>
        <v>36.010432518979435</v>
      </c>
      <c r="ABB86" s="2">
        <f t="shared" si="1234"/>
        <v>13.29504299041966</v>
      </c>
      <c r="ABC86" s="1">
        <v>3</v>
      </c>
      <c r="ABD86" s="1">
        <v>2</v>
      </c>
      <c r="ABE86" s="1">
        <v>1</v>
      </c>
      <c r="ABF86" s="1">
        <v>4</v>
      </c>
      <c r="ABG86" s="1">
        <v>4</v>
      </c>
      <c r="ABH86" s="1">
        <v>3</v>
      </c>
      <c r="ABI86" s="1">
        <v>1</v>
      </c>
      <c r="ABJ86" s="1">
        <v>1</v>
      </c>
      <c r="ABK86" s="1">
        <v>4</v>
      </c>
      <c r="ABL86" s="1">
        <v>3</v>
      </c>
      <c r="ABM86" s="1">
        <v>2</v>
      </c>
      <c r="ABN86" s="1">
        <v>1</v>
      </c>
      <c r="ABO86" s="1">
        <v>3</v>
      </c>
      <c r="ABP86" s="1">
        <v>2</v>
      </c>
      <c r="ABQ86" s="1">
        <v>3</v>
      </c>
      <c r="ABR86" s="7">
        <f t="shared" si="1235"/>
        <v>37</v>
      </c>
      <c r="ABS86" s="7">
        <f t="shared" si="1236"/>
        <v>12</v>
      </c>
      <c r="ABT86" s="7">
        <f t="shared" si="1237"/>
        <v>13</v>
      </c>
      <c r="ABU86" s="7">
        <f t="shared" si="1238"/>
        <v>12</v>
      </c>
      <c r="ABV86" s="4">
        <v>3</v>
      </c>
      <c r="ABW86" s="4">
        <v>3</v>
      </c>
      <c r="ABX86" s="4">
        <v>2</v>
      </c>
      <c r="ABY86" s="4">
        <v>2</v>
      </c>
      <c r="ABZ86" s="4">
        <v>2</v>
      </c>
      <c r="ACA86" s="4">
        <v>2</v>
      </c>
      <c r="ACB86" s="4">
        <v>2</v>
      </c>
      <c r="ACC86" s="4">
        <v>2</v>
      </c>
      <c r="ACD86" s="4">
        <v>4</v>
      </c>
      <c r="ACE86" s="4">
        <v>3</v>
      </c>
      <c r="ACF86" s="4">
        <v>2</v>
      </c>
      <c r="ACG86" s="4">
        <v>1</v>
      </c>
      <c r="ACH86" s="4">
        <v>4</v>
      </c>
      <c r="ACI86" s="4">
        <v>2</v>
      </c>
      <c r="ACJ86" s="4">
        <v>1</v>
      </c>
      <c r="ACK86" s="4">
        <v>3</v>
      </c>
      <c r="ACL86" s="4">
        <v>4</v>
      </c>
      <c r="ACM86" s="4">
        <v>3</v>
      </c>
      <c r="ACN86" s="4">
        <v>2</v>
      </c>
      <c r="ACO86" s="4">
        <v>3</v>
      </c>
      <c r="ACP86" s="4">
        <v>1</v>
      </c>
      <c r="ACQ86" s="4">
        <v>2</v>
      </c>
      <c r="ACR86" s="4">
        <v>2</v>
      </c>
      <c r="ACS86" s="4">
        <v>4</v>
      </c>
      <c r="ACT86" s="4">
        <v>2</v>
      </c>
      <c r="ACU86" s="4">
        <v>4</v>
      </c>
      <c r="ACV86" s="4">
        <v>4</v>
      </c>
      <c r="ACW86" s="4">
        <v>4</v>
      </c>
      <c r="ACX86" s="4">
        <v>4</v>
      </c>
      <c r="ACY86" s="4">
        <v>3</v>
      </c>
      <c r="ACZ86" s="4">
        <v>3</v>
      </c>
      <c r="ADA86" s="4">
        <v>3</v>
      </c>
      <c r="ADB86" s="4">
        <v>2</v>
      </c>
      <c r="ADC86" s="4">
        <v>3</v>
      </c>
      <c r="ADD86" s="4">
        <v>2</v>
      </c>
      <c r="ADE86" s="4">
        <v>3</v>
      </c>
      <c r="ADF86" s="4">
        <v>4</v>
      </c>
      <c r="ADG86" s="4">
        <v>2</v>
      </c>
      <c r="ADH86" s="4">
        <v>2</v>
      </c>
      <c r="ADI86" s="4">
        <v>2</v>
      </c>
      <c r="ADJ86" s="4">
        <v>4</v>
      </c>
      <c r="ADK86" s="4">
        <v>2</v>
      </c>
      <c r="ADL86" s="4">
        <v>1</v>
      </c>
      <c r="ADM86" s="4">
        <v>3</v>
      </c>
      <c r="ADN86" s="4">
        <v>4</v>
      </c>
      <c r="ADO86" s="4">
        <v>3</v>
      </c>
      <c r="ADP86" s="4">
        <v>2</v>
      </c>
      <c r="ADQ86" s="4">
        <v>3</v>
      </c>
      <c r="ADR86" s="4">
        <v>2</v>
      </c>
      <c r="ADS86" s="4">
        <v>2</v>
      </c>
      <c r="ADT86" s="4">
        <v>2</v>
      </c>
      <c r="ADU86" s="4">
        <v>3</v>
      </c>
      <c r="ADV86" s="4">
        <v>2</v>
      </c>
      <c r="ADW86" s="4">
        <v>4</v>
      </c>
      <c r="ADX86" s="4">
        <v>4</v>
      </c>
      <c r="ADY86" s="4">
        <v>4</v>
      </c>
      <c r="ADZ86" s="2">
        <f t="shared" si="1239"/>
        <v>20</v>
      </c>
      <c r="AEA86" s="2">
        <f t="shared" si="1240"/>
        <v>24</v>
      </c>
      <c r="AEB86" s="2">
        <f t="shared" si="1241"/>
        <v>15</v>
      </c>
      <c r="AEC86" s="2">
        <f t="shared" si="1242"/>
        <v>10</v>
      </c>
      <c r="AED86" s="2">
        <f t="shared" si="1243"/>
        <v>22</v>
      </c>
      <c r="AEE86" s="2">
        <f t="shared" si="1244"/>
        <v>25</v>
      </c>
      <c r="AEF86" s="2">
        <f t="shared" si="1245"/>
        <v>21</v>
      </c>
      <c r="AEG86" s="2">
        <f t="shared" si="1246"/>
        <v>10</v>
      </c>
      <c r="AEH86" s="4">
        <v>2</v>
      </c>
      <c r="AEI86" s="4">
        <v>1</v>
      </c>
      <c r="AEJ86" s="4">
        <v>1</v>
      </c>
      <c r="AEK86" s="4">
        <v>3</v>
      </c>
      <c r="AEL86" s="4">
        <v>1</v>
      </c>
      <c r="AEM86" s="4">
        <v>2</v>
      </c>
      <c r="AEN86" s="4">
        <v>1</v>
      </c>
      <c r="AEO86" s="4">
        <v>1</v>
      </c>
      <c r="AEP86" s="4">
        <v>1</v>
      </c>
      <c r="AEQ86" s="4">
        <v>2</v>
      </c>
      <c r="AER86" s="4">
        <v>3</v>
      </c>
      <c r="AES86" s="4">
        <v>4</v>
      </c>
      <c r="AET86" s="4">
        <v>4</v>
      </c>
      <c r="AEU86" s="4">
        <v>3</v>
      </c>
      <c r="AEV86" s="4">
        <v>2</v>
      </c>
      <c r="AEW86" s="4">
        <v>2</v>
      </c>
      <c r="AEX86" s="4">
        <v>3</v>
      </c>
      <c r="AEY86" s="4">
        <v>2</v>
      </c>
      <c r="AEZ86" s="4">
        <v>2</v>
      </c>
      <c r="AFA86" s="4">
        <v>1</v>
      </c>
      <c r="AFB86" s="4">
        <v>2</v>
      </c>
      <c r="AFC86" s="4">
        <v>3</v>
      </c>
      <c r="AFD86" s="4">
        <v>4</v>
      </c>
      <c r="AFE86" s="4">
        <v>4</v>
      </c>
      <c r="AFF86" s="4">
        <v>3</v>
      </c>
      <c r="AFG86" s="4">
        <v>4</v>
      </c>
      <c r="AFH86" s="4">
        <v>4</v>
      </c>
      <c r="AFI86" s="4">
        <v>4</v>
      </c>
      <c r="AFJ86" s="4">
        <v>4</v>
      </c>
      <c r="AFK86" s="4">
        <v>3</v>
      </c>
      <c r="AFL86" s="4">
        <v>3</v>
      </c>
      <c r="AFM86" s="4">
        <v>4</v>
      </c>
      <c r="AFN86" s="1">
        <v>2</v>
      </c>
      <c r="AFO86" s="2">
        <f t="shared" si="1247"/>
        <v>85</v>
      </c>
      <c r="AFP86" s="2">
        <f t="shared" si="1248"/>
        <v>15</v>
      </c>
      <c r="AFQ86" s="2">
        <f t="shared" si="1249"/>
        <v>35</v>
      </c>
      <c r="AFR86" s="2">
        <f t="shared" si="1250"/>
        <v>35</v>
      </c>
      <c r="AFS86" s="4">
        <v>0</v>
      </c>
      <c r="AFT86" s="4">
        <v>0</v>
      </c>
      <c r="AFU86" s="4">
        <v>0</v>
      </c>
      <c r="AFV86" s="4">
        <v>0</v>
      </c>
      <c r="AFW86" s="4">
        <v>0</v>
      </c>
      <c r="AFX86" s="4">
        <v>0</v>
      </c>
      <c r="AFY86" s="4">
        <v>0</v>
      </c>
      <c r="AFZ86" s="4">
        <v>0</v>
      </c>
      <c r="AGA86" s="4">
        <v>0</v>
      </c>
      <c r="AGB86" s="4">
        <v>3</v>
      </c>
      <c r="AGC86" s="4">
        <v>0</v>
      </c>
      <c r="AGD86" s="4">
        <v>0</v>
      </c>
      <c r="AGE86" s="4">
        <v>15</v>
      </c>
      <c r="AGF86" s="4">
        <v>7</v>
      </c>
      <c r="AGG86" s="4">
        <v>0</v>
      </c>
      <c r="AGH86" s="4">
        <v>2</v>
      </c>
      <c r="AGI86" s="4">
        <v>0</v>
      </c>
      <c r="AGJ86" s="4">
        <v>0</v>
      </c>
      <c r="AGK86" s="4">
        <v>0</v>
      </c>
      <c r="AGL86" s="4">
        <v>0</v>
      </c>
      <c r="AGM86" s="4">
        <v>0</v>
      </c>
      <c r="AGN86" s="4">
        <v>6</v>
      </c>
      <c r="AGO86" s="4">
        <v>0</v>
      </c>
      <c r="AGP86" s="4">
        <v>0</v>
      </c>
      <c r="AGQ86" s="4">
        <v>30</v>
      </c>
      <c r="AGR86" s="4">
        <v>0</v>
      </c>
      <c r="AGS86" s="4">
        <v>0</v>
      </c>
      <c r="AGT86" s="4">
        <v>0</v>
      </c>
      <c r="AGU86" s="4">
        <v>0</v>
      </c>
      <c r="AGV86" s="4">
        <v>2</v>
      </c>
      <c r="AGW86" s="4">
        <v>0</v>
      </c>
      <c r="AGX86" s="4">
        <v>0</v>
      </c>
      <c r="AGY86" s="4">
        <v>20</v>
      </c>
      <c r="AGZ86" s="4">
        <v>5</v>
      </c>
      <c r="AHA86" s="4">
        <v>0</v>
      </c>
      <c r="AHB86" s="4">
        <v>1</v>
      </c>
      <c r="AHC86" s="4">
        <v>0</v>
      </c>
      <c r="AHD86" s="4">
        <v>2</v>
      </c>
      <c r="AHE86" s="4">
        <v>0</v>
      </c>
      <c r="AHF86" s="4">
        <v>0</v>
      </c>
      <c r="AHG86" s="4">
        <v>30</v>
      </c>
      <c r="AHH86" s="4">
        <v>2</v>
      </c>
      <c r="AHI86" s="4">
        <v>0</v>
      </c>
      <c r="AHJ86" s="4">
        <v>0</v>
      </c>
      <c r="AHK86" s="4">
        <v>30</v>
      </c>
      <c r="AHL86" s="4" t="s">
        <v>516</v>
      </c>
      <c r="AHM86" s="4">
        <v>0</v>
      </c>
      <c r="AHN86" s="4">
        <v>4</v>
      </c>
      <c r="AHO86" s="4">
        <v>0</v>
      </c>
      <c r="AHP86" s="2">
        <f t="shared" si="1251"/>
        <v>0</v>
      </c>
      <c r="AHQ86" s="2">
        <f t="shared" si="1252"/>
        <v>0</v>
      </c>
      <c r="AHR86" s="2">
        <f t="shared" si="1253"/>
        <v>148.5</v>
      </c>
      <c r="AHS86" s="2">
        <f t="shared" si="1254"/>
        <v>148.5</v>
      </c>
      <c r="AHT86" s="2">
        <f t="shared" si="1255"/>
        <v>594</v>
      </c>
      <c r="AHU86" s="2">
        <f t="shared" si="1256"/>
        <v>0</v>
      </c>
      <c r="AHV86" s="2">
        <f t="shared" si="1257"/>
        <v>594</v>
      </c>
      <c r="AHW86" s="2">
        <f t="shared" si="1258"/>
        <v>0</v>
      </c>
      <c r="AHX86" s="2">
        <f t="shared" si="1259"/>
        <v>120</v>
      </c>
      <c r="AHY86" s="2">
        <f t="shared" si="1260"/>
        <v>120</v>
      </c>
      <c r="AHZ86" s="2">
        <f t="shared" si="1261"/>
        <v>480</v>
      </c>
      <c r="AIA86" s="2">
        <f t="shared" si="1262"/>
        <v>240</v>
      </c>
      <c r="AIB86" s="2">
        <f t="shared" si="1263"/>
        <v>990</v>
      </c>
      <c r="AIC86" s="2">
        <f t="shared" si="1264"/>
        <v>1710</v>
      </c>
      <c r="AID86" s="2">
        <f t="shared" si="1265"/>
        <v>2572.5</v>
      </c>
      <c r="AIE86" s="2" t="s">
        <v>1268</v>
      </c>
      <c r="AIF86" s="1">
        <v>1</v>
      </c>
      <c r="AIG86" s="1">
        <v>1</v>
      </c>
      <c r="AIH86" s="1">
        <v>1</v>
      </c>
      <c r="AII86" s="1">
        <v>1</v>
      </c>
      <c r="AIJ86" s="1"/>
      <c r="AIK86" s="1"/>
      <c r="AIL86" s="1"/>
      <c r="AIM86" s="1"/>
      <c r="AIN86" s="1">
        <v>1</v>
      </c>
      <c r="AIO86" s="1"/>
      <c r="AIP86" s="1">
        <v>1</v>
      </c>
      <c r="AIQ86" s="1">
        <v>1</v>
      </c>
      <c r="AIR86" s="7">
        <f t="shared" si="1266"/>
        <v>7</v>
      </c>
      <c r="AIS86" s="7">
        <f t="shared" si="1267"/>
        <v>5</v>
      </c>
      <c r="AIT86" s="7">
        <f t="shared" si="1268"/>
        <v>16.666666666666668</v>
      </c>
      <c r="AIU86" s="7" t="str">
        <f t="shared" si="1269"/>
        <v>MIX</v>
      </c>
      <c r="AIV86" s="4">
        <v>4</v>
      </c>
      <c r="AIW86" s="4">
        <v>5</v>
      </c>
      <c r="AIX86" s="4">
        <v>4</v>
      </c>
      <c r="AIY86" s="4">
        <v>3</v>
      </c>
      <c r="AIZ86" s="4">
        <v>2</v>
      </c>
      <c r="AJA86" s="4">
        <v>1</v>
      </c>
      <c r="AJB86" s="4">
        <v>4</v>
      </c>
      <c r="AJC86" s="4">
        <v>1</v>
      </c>
      <c r="AJD86" s="4">
        <v>4</v>
      </c>
      <c r="AJE86" s="4">
        <v>4</v>
      </c>
      <c r="AJF86" s="4">
        <v>4</v>
      </c>
      <c r="AJG86" s="4">
        <v>2</v>
      </c>
      <c r="AJH86" s="4">
        <v>2</v>
      </c>
      <c r="AJI86" s="4">
        <v>2</v>
      </c>
      <c r="AJJ86" s="4">
        <v>2</v>
      </c>
      <c r="AJK86" s="4">
        <v>2</v>
      </c>
      <c r="AJL86" s="4">
        <v>3</v>
      </c>
      <c r="AJM86" s="4">
        <v>5</v>
      </c>
      <c r="AJN86" s="4">
        <v>4</v>
      </c>
      <c r="AJO86" s="4">
        <v>1</v>
      </c>
      <c r="AJP86" s="2">
        <f t="shared" si="1270"/>
        <v>59</v>
      </c>
      <c r="AJQ86" s="2">
        <f t="shared" si="1271"/>
        <v>33</v>
      </c>
      <c r="AJR86" s="2">
        <f t="shared" si="1272"/>
        <v>26</v>
      </c>
      <c r="AJS86" s="4">
        <v>3</v>
      </c>
      <c r="AJT86" s="4">
        <v>3</v>
      </c>
      <c r="AJU86" s="4">
        <v>1</v>
      </c>
      <c r="AJV86" s="4">
        <v>2</v>
      </c>
      <c r="AJW86" s="4">
        <v>1</v>
      </c>
      <c r="AJX86" s="4">
        <v>2</v>
      </c>
      <c r="AJY86" s="4">
        <v>2</v>
      </c>
      <c r="AJZ86" s="4">
        <v>1</v>
      </c>
      <c r="AKA86" s="4">
        <v>1</v>
      </c>
      <c r="AKB86" s="4">
        <v>1</v>
      </c>
      <c r="AKC86" s="4">
        <v>3</v>
      </c>
      <c r="AKD86" s="4">
        <v>1</v>
      </c>
      <c r="AKE86" s="4">
        <v>1</v>
      </c>
      <c r="AKF86" s="4">
        <v>2</v>
      </c>
      <c r="AKG86" s="4">
        <v>1</v>
      </c>
      <c r="AKH86" s="4">
        <v>1</v>
      </c>
      <c r="AKI86" s="4">
        <v>0</v>
      </c>
      <c r="AKJ86" s="4">
        <v>0</v>
      </c>
      <c r="AKK86" s="4">
        <v>0</v>
      </c>
      <c r="AKL86" s="4">
        <v>0</v>
      </c>
      <c r="AKM86" s="4">
        <v>0</v>
      </c>
      <c r="AKN86" s="4">
        <v>1</v>
      </c>
      <c r="AKO86" s="4">
        <v>1</v>
      </c>
      <c r="AKP86" s="4">
        <v>1</v>
      </c>
      <c r="AKQ86" s="4">
        <v>2</v>
      </c>
      <c r="AKR86" s="4" t="s">
        <v>517</v>
      </c>
      <c r="AKS86" s="4" t="s">
        <v>518</v>
      </c>
      <c r="AKT86" s="2">
        <v>3</v>
      </c>
      <c r="AKU86" s="2">
        <v>0</v>
      </c>
      <c r="AKV86" s="2">
        <v>1</v>
      </c>
      <c r="AKW86" s="2">
        <v>0</v>
      </c>
      <c r="AKX86" s="2">
        <v>1</v>
      </c>
      <c r="AKY86" s="2">
        <v>0</v>
      </c>
      <c r="AKZ86" s="2">
        <v>0</v>
      </c>
      <c r="ALA86" s="2">
        <v>0</v>
      </c>
      <c r="ALB86" s="2">
        <v>0</v>
      </c>
      <c r="ALC86" s="1">
        <v>4</v>
      </c>
      <c r="ALD86" s="1">
        <v>3</v>
      </c>
      <c r="ALE86" s="1">
        <v>3</v>
      </c>
      <c r="ALF86" s="1">
        <v>4</v>
      </c>
      <c r="ALG86" s="1">
        <v>4</v>
      </c>
      <c r="ALH86" s="1">
        <v>4</v>
      </c>
      <c r="ALI86" s="1">
        <v>4</v>
      </c>
      <c r="ALJ86" s="1">
        <v>3</v>
      </c>
      <c r="ALK86" s="1">
        <v>4</v>
      </c>
      <c r="ALL86" s="1">
        <v>2</v>
      </c>
      <c r="ALM86" s="1">
        <v>3</v>
      </c>
      <c r="ALN86" s="1">
        <v>4</v>
      </c>
      <c r="ALO86" s="1">
        <v>4</v>
      </c>
      <c r="ALP86" s="1">
        <v>2</v>
      </c>
      <c r="ALQ86" s="1">
        <v>3</v>
      </c>
      <c r="ALR86" s="1">
        <v>4</v>
      </c>
      <c r="ALS86" s="1">
        <v>4</v>
      </c>
      <c r="ALT86" s="1">
        <v>3</v>
      </c>
      <c r="ALU86" s="1">
        <v>4</v>
      </c>
      <c r="ALV86" s="1">
        <v>2</v>
      </c>
      <c r="ALW86" s="1">
        <v>3</v>
      </c>
      <c r="ALX86" s="1">
        <v>3</v>
      </c>
      <c r="ALY86" s="1">
        <v>3</v>
      </c>
      <c r="ALZ86" s="2">
        <f t="shared" si="1273"/>
        <v>77</v>
      </c>
      <c r="AMA86">
        <v>11</v>
      </c>
      <c r="AMB86">
        <v>14</v>
      </c>
      <c r="AMC86">
        <v>19</v>
      </c>
      <c r="AMD86">
        <v>23</v>
      </c>
      <c r="AME86" s="1">
        <v>4</v>
      </c>
      <c r="AMF86" s="1">
        <v>4</v>
      </c>
      <c r="AMG86" s="1">
        <v>2</v>
      </c>
      <c r="AMH86" s="1">
        <v>1</v>
      </c>
      <c r="AMI86" s="8">
        <v>3</v>
      </c>
      <c r="AMJ86" s="8">
        <v>2</v>
      </c>
      <c r="AMK86" s="8">
        <v>3</v>
      </c>
      <c r="AML86" s="8">
        <v>1</v>
      </c>
      <c r="AMM86" s="8">
        <v>3</v>
      </c>
      <c r="AMN86" s="8">
        <v>4</v>
      </c>
      <c r="AMO86" s="8">
        <v>2</v>
      </c>
      <c r="AMP86" s="8">
        <v>2</v>
      </c>
      <c r="AMQ86" s="8">
        <v>1</v>
      </c>
      <c r="AMR86" s="8">
        <v>2</v>
      </c>
      <c r="AMS86" s="8">
        <v>4</v>
      </c>
      <c r="AMT86" s="8">
        <v>2</v>
      </c>
      <c r="AMU86" s="8">
        <v>1</v>
      </c>
      <c r="AMV86" s="8">
        <v>4</v>
      </c>
      <c r="AMW86" s="8">
        <v>2</v>
      </c>
      <c r="AMX86" s="8">
        <v>3</v>
      </c>
      <c r="AMY86" s="8">
        <v>2</v>
      </c>
      <c r="AMZ86" s="2">
        <f t="shared" si="1274"/>
        <v>14</v>
      </c>
      <c r="ANA86" s="2">
        <f t="shared" si="1275"/>
        <v>21</v>
      </c>
      <c r="ANB86" s="2">
        <f t="shared" si="1276"/>
        <v>17</v>
      </c>
      <c r="ANC86" s="2">
        <f t="shared" si="1277"/>
        <v>52</v>
      </c>
    </row>
    <row r="87" spans="1:1043" x14ac:dyDescent="0.2">
      <c r="A87" s="2" t="s">
        <v>512</v>
      </c>
      <c r="B87" s="3">
        <v>43487.501840277779</v>
      </c>
      <c r="C87" s="2">
        <v>172.6</v>
      </c>
      <c r="D87" s="2">
        <v>62</v>
      </c>
      <c r="E87" s="2">
        <v>20.811822189162008</v>
      </c>
      <c r="F87" s="2">
        <v>-63</v>
      </c>
      <c r="G87" s="2">
        <v>41</v>
      </c>
      <c r="H87" s="2">
        <v>33</v>
      </c>
      <c r="I87" s="2">
        <v>-100</v>
      </c>
      <c r="J87" s="2">
        <v>-54</v>
      </c>
      <c r="K87" s="2">
        <v>-63</v>
      </c>
      <c r="L87" s="2">
        <v>46</v>
      </c>
      <c r="M87" s="2">
        <v>30</v>
      </c>
      <c r="N87" s="2">
        <v>-76</v>
      </c>
      <c r="O87" s="2">
        <v>36</v>
      </c>
      <c r="P87" s="2">
        <v>-12</v>
      </c>
      <c r="Q87" s="2">
        <v>-15</v>
      </c>
      <c r="R87" s="2">
        <v>-35</v>
      </c>
      <c r="S87" s="2">
        <v>17</v>
      </c>
      <c r="T87" s="2">
        <v>-41</v>
      </c>
      <c r="U87" s="2">
        <v>18</v>
      </c>
      <c r="V87" s="2">
        <v>-60</v>
      </c>
      <c r="W87" s="2">
        <v>-54</v>
      </c>
      <c r="X87" s="2">
        <v>51</v>
      </c>
      <c r="Y87" s="2">
        <v>28</v>
      </c>
      <c r="Z87" s="2">
        <v>-100</v>
      </c>
      <c r="AA87" s="2">
        <v>11</v>
      </c>
      <c r="AB87" s="2">
        <v>-36</v>
      </c>
      <c r="AC87" s="2">
        <v>-37</v>
      </c>
      <c r="AD87" s="2">
        <v>-58</v>
      </c>
      <c r="AE87" s="2">
        <v>20</v>
      </c>
      <c r="AF87" s="2">
        <v>-65</v>
      </c>
      <c r="AG87" s="2">
        <v>34</v>
      </c>
      <c r="AH87" s="2">
        <v>66</v>
      </c>
      <c r="AI87" s="2">
        <v>90</v>
      </c>
      <c r="AJ87" s="2">
        <v>-97</v>
      </c>
      <c r="AK87" s="2">
        <v>-86</v>
      </c>
      <c r="AL87" s="2">
        <v>-82</v>
      </c>
      <c r="AM87" s="2">
        <v>100</v>
      </c>
      <c r="AN87" s="2">
        <v>28</v>
      </c>
      <c r="AO87" s="2">
        <v>0</v>
      </c>
      <c r="AP87" s="2">
        <v>1</v>
      </c>
      <c r="AQ87" s="2">
        <v>1</v>
      </c>
      <c r="AR87" s="4">
        <v>6</v>
      </c>
      <c r="AS87" s="4">
        <v>2</v>
      </c>
      <c r="AT87" s="4">
        <v>3</v>
      </c>
      <c r="AU87" s="4">
        <v>1</v>
      </c>
      <c r="AV87" s="4">
        <v>2</v>
      </c>
      <c r="AW87" s="4">
        <v>2</v>
      </c>
      <c r="AX87" s="4">
        <v>1</v>
      </c>
      <c r="AY87" s="4">
        <v>1</v>
      </c>
      <c r="AZ87" s="4">
        <v>3</v>
      </c>
      <c r="BA87" s="4">
        <v>3</v>
      </c>
      <c r="BB87" s="4">
        <v>3</v>
      </c>
      <c r="BC87" s="4">
        <v>2</v>
      </c>
      <c r="BD87" s="4">
        <v>1</v>
      </c>
      <c r="BE87" s="4">
        <v>1</v>
      </c>
      <c r="BF87" s="4">
        <v>2</v>
      </c>
      <c r="BG87" s="4">
        <v>3</v>
      </c>
      <c r="BH87" s="4">
        <v>3</v>
      </c>
      <c r="BI87" s="4">
        <v>1</v>
      </c>
      <c r="BJ87" s="4">
        <v>1</v>
      </c>
      <c r="BK87" s="4">
        <v>1</v>
      </c>
      <c r="BL87" s="4">
        <v>1</v>
      </c>
      <c r="BM87" s="4">
        <v>3</v>
      </c>
      <c r="BN87" s="4">
        <v>1</v>
      </c>
      <c r="BO87" s="4">
        <v>1</v>
      </c>
      <c r="BP87" s="4">
        <v>2</v>
      </c>
      <c r="BQ87" s="4">
        <v>1</v>
      </c>
      <c r="BR87" s="4">
        <v>1</v>
      </c>
      <c r="BS87" s="4">
        <v>1</v>
      </c>
      <c r="BT87" s="4">
        <v>1</v>
      </c>
      <c r="BU87" s="4">
        <v>2</v>
      </c>
      <c r="BV87" s="4">
        <v>1</v>
      </c>
      <c r="BW87" s="4">
        <v>2</v>
      </c>
      <c r="BX87" s="4">
        <v>2</v>
      </c>
      <c r="BY87" s="4">
        <v>1</v>
      </c>
      <c r="BZ87" s="4">
        <v>1</v>
      </c>
      <c r="CA87" s="4">
        <v>3</v>
      </c>
      <c r="CB87" s="4">
        <v>1</v>
      </c>
      <c r="CC87" s="4">
        <v>2</v>
      </c>
      <c r="CD87" s="4">
        <v>3</v>
      </c>
      <c r="CE87" s="4">
        <v>1</v>
      </c>
      <c r="CF87" s="4">
        <v>1</v>
      </c>
      <c r="CG87" s="4">
        <v>1</v>
      </c>
      <c r="CH87" s="4">
        <v>2</v>
      </c>
      <c r="CI87" s="4">
        <v>4</v>
      </c>
      <c r="CJ87" s="4">
        <v>4</v>
      </c>
      <c r="CK87" s="4">
        <v>2</v>
      </c>
      <c r="CL87" s="4">
        <v>1</v>
      </c>
      <c r="CM87" s="4">
        <v>1</v>
      </c>
      <c r="CN87" s="4">
        <v>1</v>
      </c>
      <c r="CO87" s="4">
        <v>5</v>
      </c>
      <c r="CP87" s="4">
        <v>4</v>
      </c>
      <c r="CQ87" s="4">
        <v>1</v>
      </c>
      <c r="CR87" s="4">
        <v>1</v>
      </c>
      <c r="CS87" s="4">
        <v>1</v>
      </c>
      <c r="CT87" s="4">
        <v>3</v>
      </c>
      <c r="CU87" s="4">
        <v>1</v>
      </c>
      <c r="CV87" s="4">
        <v>3</v>
      </c>
      <c r="CW87" s="4">
        <v>2</v>
      </c>
      <c r="CX87" s="4">
        <v>2</v>
      </c>
      <c r="CY87" s="4">
        <v>1</v>
      </c>
      <c r="CZ87" s="4">
        <v>1</v>
      </c>
      <c r="DA87" s="4">
        <v>1</v>
      </c>
      <c r="DB87" s="4">
        <v>1</v>
      </c>
      <c r="DC87" s="4">
        <v>1</v>
      </c>
      <c r="DD87" s="4">
        <v>3</v>
      </c>
      <c r="DE87" s="4">
        <v>1</v>
      </c>
      <c r="DF87" s="4">
        <v>1</v>
      </c>
      <c r="DG87" s="4">
        <v>1</v>
      </c>
      <c r="DH87" s="4">
        <v>1</v>
      </c>
      <c r="DI87" s="4">
        <v>1</v>
      </c>
      <c r="DJ87" s="4">
        <v>1</v>
      </c>
      <c r="DK87" s="4">
        <v>3</v>
      </c>
      <c r="DL87" s="4">
        <v>5</v>
      </c>
      <c r="DM87" s="4">
        <v>3</v>
      </c>
      <c r="DN87" s="4">
        <v>5</v>
      </c>
      <c r="DO87" s="4">
        <v>1</v>
      </c>
      <c r="DP87" s="5">
        <v>79.849999999999994</v>
      </c>
      <c r="DQ87" s="5">
        <v>38.159999999999997</v>
      </c>
      <c r="DR87" s="5">
        <v>165.05</v>
      </c>
      <c r="DS87" s="5">
        <v>108.29</v>
      </c>
      <c r="DT87" s="5">
        <v>3.45</v>
      </c>
      <c r="DU87" s="5">
        <v>15</v>
      </c>
      <c r="DV87" s="5">
        <v>129.93</v>
      </c>
      <c r="DW87" s="5">
        <v>65.989999999999995</v>
      </c>
      <c r="DX87" s="5">
        <v>13.15</v>
      </c>
      <c r="DY87" s="5">
        <v>16.71</v>
      </c>
      <c r="DZ87" s="5">
        <v>10.83</v>
      </c>
      <c r="EA87" s="5">
        <v>146.4</v>
      </c>
      <c r="EB87" s="5">
        <v>255.35</v>
      </c>
      <c r="EC87" s="5">
        <v>153.66</v>
      </c>
      <c r="ED87" s="5">
        <v>141.47</v>
      </c>
      <c r="EE87" s="5">
        <v>181.35</v>
      </c>
      <c r="EF87" s="5">
        <v>233.59</v>
      </c>
      <c r="EG87" s="5">
        <v>325.49</v>
      </c>
      <c r="EH87" s="5">
        <v>277.49</v>
      </c>
      <c r="EI87" s="5">
        <v>437</v>
      </c>
      <c r="EJ87" s="5">
        <v>480.09</v>
      </c>
      <c r="EK87" s="5">
        <v>170</v>
      </c>
      <c r="EL87" s="5">
        <v>342.9</v>
      </c>
      <c r="EM87" s="5">
        <v>255.11</v>
      </c>
      <c r="EN87" s="5">
        <v>345.56</v>
      </c>
      <c r="EO87" s="5">
        <v>488</v>
      </c>
      <c r="EP87" s="5">
        <v>211.12</v>
      </c>
      <c r="EQ87" s="5">
        <v>113</v>
      </c>
      <c r="ER87" s="5">
        <v>191.68</v>
      </c>
      <c r="ES87" s="5">
        <v>193.63</v>
      </c>
      <c r="ET87" s="5">
        <v>376.2</v>
      </c>
      <c r="EU87" s="5">
        <v>414.54</v>
      </c>
      <c r="EV87" s="5">
        <v>626.04</v>
      </c>
      <c r="EW87" s="5">
        <v>180.53</v>
      </c>
      <c r="EX87" s="5">
        <v>345.78</v>
      </c>
      <c r="EY87" s="5">
        <v>320.04000000000002</v>
      </c>
      <c r="EZ87" s="5">
        <v>178.92</v>
      </c>
      <c r="FA87" s="5">
        <v>234.51</v>
      </c>
      <c r="FB87" s="5">
        <v>142.71</v>
      </c>
      <c r="FC87" s="5">
        <v>187.24</v>
      </c>
      <c r="FD87" s="5">
        <v>210.15</v>
      </c>
      <c r="FE87" s="5">
        <v>45.39</v>
      </c>
      <c r="FF87" s="5">
        <v>378</v>
      </c>
      <c r="FG87" s="5">
        <v>179.85</v>
      </c>
      <c r="FH87" s="5">
        <v>192.32</v>
      </c>
      <c r="FI87" s="5">
        <v>71.7</v>
      </c>
      <c r="FJ87" s="5">
        <v>288.19</v>
      </c>
      <c r="FK87" s="5">
        <v>113</v>
      </c>
      <c r="FL87" s="5">
        <v>119.29</v>
      </c>
      <c r="FM87" s="5">
        <v>145.82</v>
      </c>
      <c r="FN87" s="5">
        <v>90.89</v>
      </c>
      <c r="FO87" s="5">
        <v>211.61</v>
      </c>
      <c r="FP87" s="5">
        <v>191.15</v>
      </c>
      <c r="FQ87" s="5">
        <v>114.48</v>
      </c>
      <c r="FR87" s="5">
        <v>199.32</v>
      </c>
      <c r="FS87" s="5">
        <v>249.82</v>
      </c>
      <c r="FT87" s="5">
        <v>235.78</v>
      </c>
      <c r="FU87" s="5">
        <v>258.7</v>
      </c>
      <c r="FV87" s="5">
        <v>201.17</v>
      </c>
      <c r="FW87" s="5">
        <v>26.73</v>
      </c>
      <c r="FX87" s="5">
        <v>148.84</v>
      </c>
      <c r="FY87" s="5">
        <v>123</v>
      </c>
      <c r="FZ87" s="5">
        <v>102.48</v>
      </c>
      <c r="GA87" s="5">
        <v>173.4</v>
      </c>
      <c r="GB87" s="5">
        <v>225.68</v>
      </c>
      <c r="GC87" s="5">
        <v>122.4</v>
      </c>
      <c r="GD87" s="5">
        <v>83.7</v>
      </c>
      <c r="GE87" s="5">
        <v>126.79</v>
      </c>
      <c r="GF87" s="5">
        <v>145.15</v>
      </c>
      <c r="GG87" s="5">
        <v>0</v>
      </c>
      <c r="GH87" s="5">
        <v>133.43</v>
      </c>
      <c r="GI87" s="5">
        <v>124.31</v>
      </c>
      <c r="GJ87" s="5">
        <v>2.37</v>
      </c>
      <c r="GK87" s="5">
        <v>313</v>
      </c>
      <c r="GL87" s="5">
        <v>2.37</v>
      </c>
      <c r="GM87" s="5">
        <v>24.38</v>
      </c>
      <c r="GN87" s="2">
        <f t="shared" si="852"/>
        <v>479.09999999999997</v>
      </c>
      <c r="GO87" s="2">
        <f t="shared" si="853"/>
        <v>76.319999999999993</v>
      </c>
      <c r="GP87" s="2">
        <f t="shared" si="854"/>
        <v>495.15000000000003</v>
      </c>
      <c r="GQ87" s="2">
        <f t="shared" si="855"/>
        <v>108.29</v>
      </c>
      <c r="GR87" s="2">
        <f t="shared" si="856"/>
        <v>6.9</v>
      </c>
      <c r="GS87" s="2">
        <f t="shared" si="857"/>
        <v>30</v>
      </c>
      <c r="GT87" s="2">
        <f t="shared" si="858"/>
        <v>129.93</v>
      </c>
      <c r="GU87" s="2">
        <f t="shared" si="859"/>
        <v>65.989999999999995</v>
      </c>
      <c r="GV87" s="2">
        <f t="shared" si="860"/>
        <v>39.450000000000003</v>
      </c>
      <c r="GW87" s="2">
        <f t="shared" si="861"/>
        <v>50.13</v>
      </c>
      <c r="GX87" s="2">
        <f t="shared" si="862"/>
        <v>32.49</v>
      </c>
      <c r="GY87" s="2">
        <f t="shared" si="863"/>
        <v>292.8</v>
      </c>
      <c r="GZ87" s="2">
        <f t="shared" si="864"/>
        <v>255.35</v>
      </c>
      <c r="HA87" s="2">
        <f t="shared" si="865"/>
        <v>153.66</v>
      </c>
      <c r="HB87" s="2">
        <f t="shared" si="866"/>
        <v>282.94</v>
      </c>
      <c r="HC87" s="2">
        <f t="shared" si="867"/>
        <v>544.04999999999995</v>
      </c>
      <c r="HD87" s="2">
        <f t="shared" si="868"/>
        <v>700.77</v>
      </c>
      <c r="HE87" s="2">
        <f t="shared" si="869"/>
        <v>325.49</v>
      </c>
      <c r="HF87" s="2">
        <f t="shared" si="870"/>
        <v>277.49</v>
      </c>
      <c r="HG87" s="2">
        <f t="shared" si="871"/>
        <v>437</v>
      </c>
      <c r="HH87" s="2">
        <f t="shared" si="872"/>
        <v>480.09</v>
      </c>
      <c r="HI87" s="2">
        <f t="shared" si="873"/>
        <v>510</v>
      </c>
      <c r="HJ87" s="2">
        <f t="shared" si="874"/>
        <v>342.9</v>
      </c>
      <c r="HK87" s="2">
        <f t="shared" si="875"/>
        <v>255.11</v>
      </c>
      <c r="HL87" s="2">
        <f t="shared" si="876"/>
        <v>691.12</v>
      </c>
      <c r="HM87" s="2">
        <f t="shared" si="877"/>
        <v>488</v>
      </c>
      <c r="HN87" s="2">
        <f t="shared" si="878"/>
        <v>211.12</v>
      </c>
      <c r="HO87" s="2">
        <f t="shared" si="879"/>
        <v>113</v>
      </c>
      <c r="HP87" s="2">
        <f t="shared" si="880"/>
        <v>191.68</v>
      </c>
      <c r="HQ87" s="2">
        <f t="shared" si="881"/>
        <v>387.26</v>
      </c>
      <c r="HR87" s="2">
        <f t="shared" si="882"/>
        <v>376.2</v>
      </c>
      <c r="HS87" s="2">
        <f t="shared" si="883"/>
        <v>829.08</v>
      </c>
      <c r="HT87" s="2">
        <f t="shared" si="884"/>
        <v>1252.08</v>
      </c>
      <c r="HU87" s="2">
        <f t="shared" si="885"/>
        <v>180.53</v>
      </c>
      <c r="HV87" s="2">
        <f t="shared" si="886"/>
        <v>345.78</v>
      </c>
      <c r="HW87" s="2">
        <f t="shared" si="887"/>
        <v>960.12000000000012</v>
      </c>
      <c r="HX87" s="2">
        <f t="shared" si="888"/>
        <v>178.92</v>
      </c>
      <c r="HY87" s="2">
        <f t="shared" si="889"/>
        <v>469.02</v>
      </c>
      <c r="HZ87" s="2">
        <f t="shared" si="890"/>
        <v>428.13</v>
      </c>
      <c r="IA87" s="2">
        <f t="shared" si="891"/>
        <v>187.24</v>
      </c>
      <c r="IB87" s="2">
        <f t="shared" si="892"/>
        <v>210.15</v>
      </c>
      <c r="IC87" s="2">
        <f t="shared" si="893"/>
        <v>45.39</v>
      </c>
      <c r="ID87" s="2">
        <f t="shared" si="894"/>
        <v>756</v>
      </c>
      <c r="IE87" s="2">
        <f t="shared" si="895"/>
        <v>719.4</v>
      </c>
      <c r="IF87" s="2">
        <f t="shared" si="896"/>
        <v>769.28</v>
      </c>
      <c r="IG87" s="2">
        <f t="shared" si="897"/>
        <v>143.4</v>
      </c>
      <c r="IH87" s="2">
        <f t="shared" si="898"/>
        <v>288.19</v>
      </c>
      <c r="II87" s="2">
        <f t="shared" si="899"/>
        <v>113</v>
      </c>
      <c r="IJ87" s="2">
        <f t="shared" si="900"/>
        <v>119.29</v>
      </c>
      <c r="IK87" s="2">
        <f t="shared" si="901"/>
        <v>729.09999999999991</v>
      </c>
      <c r="IL87" s="2">
        <f t="shared" si="902"/>
        <v>363.56</v>
      </c>
      <c r="IM87" s="2">
        <f t="shared" si="903"/>
        <v>211.61</v>
      </c>
      <c r="IN87" s="2">
        <f t="shared" si="904"/>
        <v>191.15</v>
      </c>
      <c r="IO87" s="2">
        <f t="shared" si="905"/>
        <v>114.48</v>
      </c>
      <c r="IP87" s="2">
        <f t="shared" si="906"/>
        <v>597.96</v>
      </c>
      <c r="IQ87" s="2">
        <f t="shared" si="907"/>
        <v>249.82</v>
      </c>
      <c r="IR87" s="2">
        <f t="shared" si="908"/>
        <v>707.34</v>
      </c>
      <c r="IS87" s="2">
        <f t="shared" si="909"/>
        <v>517.4</v>
      </c>
      <c r="IT87" s="2">
        <f t="shared" si="910"/>
        <v>402.34</v>
      </c>
      <c r="IU87" s="2">
        <f t="shared" si="911"/>
        <v>26.73</v>
      </c>
      <c r="IV87" s="2">
        <f t="shared" si="912"/>
        <v>148.84</v>
      </c>
      <c r="IW87" s="2">
        <f t="shared" si="913"/>
        <v>123</v>
      </c>
      <c r="IX87" s="2">
        <f t="shared" si="914"/>
        <v>102.48</v>
      </c>
      <c r="IY87" s="2">
        <f t="shared" si="915"/>
        <v>173.4</v>
      </c>
      <c r="IZ87" s="2">
        <f t="shared" si="916"/>
        <v>677.04</v>
      </c>
      <c r="JA87" s="2">
        <f t="shared" si="917"/>
        <v>122.4</v>
      </c>
      <c r="JB87" s="2">
        <f t="shared" si="918"/>
        <v>83.7</v>
      </c>
      <c r="JC87" s="2">
        <f t="shared" si="919"/>
        <v>126.79</v>
      </c>
      <c r="JD87" s="2">
        <f t="shared" si="920"/>
        <v>145.15</v>
      </c>
      <c r="JE87" s="2">
        <f t="shared" si="921"/>
        <v>0</v>
      </c>
      <c r="JF87" s="2">
        <f t="shared" si="922"/>
        <v>133.43</v>
      </c>
      <c r="JG87" s="2">
        <f t="shared" si="923"/>
        <v>372.93</v>
      </c>
      <c r="JH87" s="2">
        <f t="shared" si="924"/>
        <v>11.850000000000001</v>
      </c>
      <c r="JI87" s="2">
        <f t="shared" si="925"/>
        <v>939</v>
      </c>
      <c r="JJ87" s="2">
        <f t="shared" si="926"/>
        <v>11.850000000000001</v>
      </c>
      <c r="JK87" s="2">
        <f t="shared" si="927"/>
        <v>24.38</v>
      </c>
      <c r="JL87" s="5">
        <v>0.2656</v>
      </c>
      <c r="JM87" s="5">
        <v>0.14754999999999999</v>
      </c>
      <c r="JN87" s="5">
        <v>0.95135000000000003</v>
      </c>
      <c r="JO87" s="5">
        <v>1.3923000000000001</v>
      </c>
      <c r="JP87" s="5">
        <v>5.8500000000000003E-2</v>
      </c>
      <c r="JQ87" s="5">
        <v>0.15</v>
      </c>
      <c r="JR87" s="5">
        <v>12.6183</v>
      </c>
      <c r="JS87" s="5">
        <v>0.54310000000000003</v>
      </c>
      <c r="JT87" s="5">
        <v>0.1190333333</v>
      </c>
      <c r="JU87" s="5">
        <v>0.15086666670000001</v>
      </c>
      <c r="JV87" s="5">
        <v>0.1340666667</v>
      </c>
      <c r="JW87" s="5">
        <v>3.7849166670000001</v>
      </c>
      <c r="JX87" s="5">
        <v>11.46613333</v>
      </c>
      <c r="JY87" s="5">
        <v>10.3194</v>
      </c>
      <c r="JZ87" s="5">
        <v>6.44679</v>
      </c>
      <c r="KA87" s="5">
        <v>0.29294999999999999</v>
      </c>
      <c r="KB87" s="5">
        <v>10.029963329999999</v>
      </c>
      <c r="KC87" s="5">
        <v>16.458500000000001</v>
      </c>
      <c r="KD87" s="5">
        <v>14.6218495</v>
      </c>
      <c r="KE87" s="5">
        <v>33.82</v>
      </c>
      <c r="KF87" s="5">
        <v>30.050133330000001</v>
      </c>
      <c r="KG87" s="5">
        <v>5.22</v>
      </c>
      <c r="KH87" s="5">
        <v>16.382999999999999</v>
      </c>
      <c r="KI87" s="5">
        <v>9.8745999999999992</v>
      </c>
      <c r="KJ87" s="5">
        <v>14.359249999999999</v>
      </c>
      <c r="KK87" s="5">
        <v>0</v>
      </c>
      <c r="KL87" s="5">
        <v>11.1839</v>
      </c>
      <c r="KM87" s="5">
        <v>2.73</v>
      </c>
      <c r="KN87" s="5">
        <v>9.4915000000000003</v>
      </c>
      <c r="KO87" s="5">
        <v>3.6768000000000001</v>
      </c>
      <c r="KP87" s="5">
        <v>16.394400000000001</v>
      </c>
      <c r="KQ87" s="5">
        <v>15.2403</v>
      </c>
      <c r="KR87" s="5">
        <v>26.440200000000001</v>
      </c>
      <c r="KS87" s="5">
        <v>15.008749999999999</v>
      </c>
      <c r="KT87" s="5">
        <v>18.950099999999999</v>
      </c>
      <c r="KU87" s="5">
        <v>5.9976000000000003</v>
      </c>
      <c r="KV87" s="5">
        <v>4.9896000000000003</v>
      </c>
      <c r="KW87" s="5">
        <v>1.7626500000000001</v>
      </c>
      <c r="KX87" s="5">
        <v>1.8480000000000001</v>
      </c>
      <c r="KY87" s="5">
        <v>5.6280000000000001</v>
      </c>
      <c r="KZ87" s="5">
        <v>8.1966249999999992</v>
      </c>
      <c r="LA87" s="5">
        <v>1.4370000000000001</v>
      </c>
      <c r="LB87" s="5">
        <v>15.789</v>
      </c>
      <c r="LC87" s="5">
        <v>14.217396669999999</v>
      </c>
      <c r="LD87" s="5">
        <v>16.942399999999999</v>
      </c>
      <c r="LE87" s="5">
        <v>8.0909999999999993</v>
      </c>
      <c r="LF87" s="5">
        <v>10.3474</v>
      </c>
      <c r="LG87" s="5">
        <v>0.74633333329999996</v>
      </c>
      <c r="LH87" s="5">
        <v>0.90590000000000004</v>
      </c>
      <c r="LI87" s="5">
        <v>2.0419499999999999</v>
      </c>
      <c r="LJ87" s="5">
        <v>6.6978</v>
      </c>
      <c r="LK87" s="5">
        <v>17.363700000000001</v>
      </c>
      <c r="LL87" s="5">
        <v>9.0416000000000007</v>
      </c>
      <c r="LM87" s="5">
        <v>4.032</v>
      </c>
      <c r="LN87" s="5">
        <v>10.54833333</v>
      </c>
      <c r="LO87" s="5">
        <v>10.49</v>
      </c>
      <c r="LP87" s="5">
        <v>11.596399999999999</v>
      </c>
      <c r="LQ87" s="5">
        <v>12.442133330000001</v>
      </c>
      <c r="LR87" s="5">
        <v>2.536666667</v>
      </c>
      <c r="LS87" s="5">
        <v>7.9200000000000007E-2</v>
      </c>
      <c r="LT87" s="5">
        <v>7.93</v>
      </c>
      <c r="LU87" s="5">
        <v>4.8708</v>
      </c>
      <c r="LV87" s="5">
        <v>2.3668</v>
      </c>
      <c r="LW87" s="5">
        <v>1.8360000000000001</v>
      </c>
      <c r="LX87" s="5">
        <v>18.558399999999999</v>
      </c>
      <c r="LY87" s="5">
        <v>1.734</v>
      </c>
      <c r="LZ87" s="5">
        <v>0.372</v>
      </c>
      <c r="MA87" s="5">
        <v>1.3066666669999999E-2</v>
      </c>
      <c r="MB87" s="5">
        <v>4.9133333330000001E-2</v>
      </c>
      <c r="MC87" s="5">
        <v>0</v>
      </c>
      <c r="MD87" s="5">
        <v>0.14760000000000001</v>
      </c>
      <c r="ME87" s="5">
        <v>0</v>
      </c>
      <c r="MF87" s="5">
        <v>4.7399999999999998E-2</v>
      </c>
      <c r="MG87" s="5">
        <v>0</v>
      </c>
      <c r="MH87" s="5">
        <v>0</v>
      </c>
      <c r="MI87" s="5">
        <v>2.3107500000000001</v>
      </c>
      <c r="MJ87" s="2">
        <f t="shared" si="928"/>
        <v>1.5935999999999999</v>
      </c>
      <c r="MK87" s="2">
        <f t="shared" si="929"/>
        <v>0.29509999999999997</v>
      </c>
      <c r="ML87" s="2">
        <f t="shared" si="930"/>
        <v>2.85405</v>
      </c>
      <c r="MM87" s="2">
        <f t="shared" si="931"/>
        <v>1.3923000000000001</v>
      </c>
      <c r="MN87" s="2">
        <f t="shared" si="932"/>
        <v>0.11700000000000001</v>
      </c>
      <c r="MO87" s="2">
        <f t="shared" si="933"/>
        <v>0.3</v>
      </c>
      <c r="MP87" s="2">
        <f t="shared" si="934"/>
        <v>12.6183</v>
      </c>
      <c r="MQ87" s="2">
        <f t="shared" si="935"/>
        <v>0.54310000000000003</v>
      </c>
      <c r="MR87" s="2">
        <f t="shared" si="936"/>
        <v>0.35709999990000002</v>
      </c>
      <c r="MS87" s="2">
        <f t="shared" si="937"/>
        <v>0.45260000010000001</v>
      </c>
      <c r="MT87" s="2">
        <f t="shared" si="938"/>
        <v>0.40220000010000001</v>
      </c>
      <c r="MU87" s="2">
        <f t="shared" si="939"/>
        <v>7.5698333340000001</v>
      </c>
      <c r="MV87" s="2">
        <f t="shared" si="940"/>
        <v>11.46613333</v>
      </c>
      <c r="MW87" s="2">
        <f t="shared" si="941"/>
        <v>10.3194</v>
      </c>
      <c r="MX87" s="2">
        <f t="shared" si="942"/>
        <v>12.89358</v>
      </c>
      <c r="MY87" s="2">
        <f t="shared" si="943"/>
        <v>0.87884999999999991</v>
      </c>
      <c r="MZ87" s="2">
        <f t="shared" si="944"/>
        <v>30.089889989999996</v>
      </c>
      <c r="NA87" s="2">
        <f t="shared" si="945"/>
        <v>16.458500000000001</v>
      </c>
      <c r="NB87" s="2">
        <f t="shared" si="946"/>
        <v>14.6218495</v>
      </c>
      <c r="NC87" s="2">
        <f t="shared" si="947"/>
        <v>33.82</v>
      </c>
      <c r="ND87" s="2">
        <f t="shared" si="948"/>
        <v>30.050133330000001</v>
      </c>
      <c r="NE87" s="2">
        <f t="shared" si="949"/>
        <v>15.66</v>
      </c>
      <c r="NF87" s="2">
        <f t="shared" si="950"/>
        <v>16.382999999999999</v>
      </c>
      <c r="NG87" s="2">
        <f t="shared" si="951"/>
        <v>9.8745999999999992</v>
      </c>
      <c r="NH87" s="2">
        <f t="shared" si="952"/>
        <v>28.718499999999999</v>
      </c>
      <c r="NI87" s="2">
        <f t="shared" si="953"/>
        <v>0</v>
      </c>
      <c r="NJ87" s="2">
        <f t="shared" si="954"/>
        <v>11.1839</v>
      </c>
      <c r="NK87" s="2">
        <f t="shared" si="955"/>
        <v>2.73</v>
      </c>
      <c r="NL87" s="2">
        <f t="shared" si="956"/>
        <v>9.4915000000000003</v>
      </c>
      <c r="NM87" s="2">
        <f t="shared" si="957"/>
        <v>7.3536000000000001</v>
      </c>
      <c r="NN87" s="2">
        <f t="shared" si="958"/>
        <v>16.394400000000001</v>
      </c>
      <c r="NO87" s="2">
        <f t="shared" si="959"/>
        <v>30.480599999999999</v>
      </c>
      <c r="NP87" s="2">
        <f t="shared" si="960"/>
        <v>52.880400000000002</v>
      </c>
      <c r="NQ87" s="2">
        <f t="shared" si="961"/>
        <v>15.008749999999999</v>
      </c>
      <c r="NR87" s="2">
        <f t="shared" si="962"/>
        <v>18.950099999999999</v>
      </c>
      <c r="NS87" s="2">
        <f t="shared" si="963"/>
        <v>17.992800000000003</v>
      </c>
      <c r="NT87" s="2">
        <f t="shared" si="964"/>
        <v>4.9896000000000003</v>
      </c>
      <c r="NU87" s="2">
        <f t="shared" si="965"/>
        <v>3.5253000000000001</v>
      </c>
      <c r="NV87" s="2">
        <f t="shared" si="966"/>
        <v>5.5440000000000005</v>
      </c>
      <c r="NW87" s="2">
        <f t="shared" si="967"/>
        <v>5.6280000000000001</v>
      </c>
      <c r="NX87" s="2">
        <f t="shared" si="968"/>
        <v>8.1966249999999992</v>
      </c>
      <c r="NY87" s="2">
        <f t="shared" si="969"/>
        <v>1.4370000000000001</v>
      </c>
      <c r="NZ87" s="2">
        <f t="shared" si="970"/>
        <v>31.577999999999999</v>
      </c>
      <c r="OA87" s="2">
        <f t="shared" si="971"/>
        <v>56.869586679999998</v>
      </c>
      <c r="OB87" s="2">
        <f t="shared" si="972"/>
        <v>67.769599999999997</v>
      </c>
      <c r="OC87" s="2">
        <f t="shared" si="973"/>
        <v>16.181999999999999</v>
      </c>
      <c r="OD87" s="2">
        <f t="shared" si="974"/>
        <v>10.3474</v>
      </c>
      <c r="OE87" s="2">
        <f t="shared" si="975"/>
        <v>0.74633333329999996</v>
      </c>
      <c r="OF87" s="2">
        <f t="shared" si="976"/>
        <v>0.90590000000000004</v>
      </c>
      <c r="OG87" s="2">
        <f t="shared" si="977"/>
        <v>10.20975</v>
      </c>
      <c r="OH87" s="2">
        <f t="shared" si="978"/>
        <v>26.7912</v>
      </c>
      <c r="OI87" s="2">
        <f t="shared" si="979"/>
        <v>17.363700000000001</v>
      </c>
      <c r="OJ87" s="2">
        <f t="shared" si="980"/>
        <v>9.0416000000000007</v>
      </c>
      <c r="OK87" s="2">
        <f t="shared" si="981"/>
        <v>4.032</v>
      </c>
      <c r="OL87" s="2">
        <f t="shared" si="982"/>
        <v>31.644999990000002</v>
      </c>
      <c r="OM87" s="2">
        <f t="shared" si="983"/>
        <v>10.49</v>
      </c>
      <c r="ON87" s="2">
        <f t="shared" si="984"/>
        <v>34.789199999999994</v>
      </c>
      <c r="OO87" s="2">
        <f t="shared" si="985"/>
        <v>24.884266660000002</v>
      </c>
      <c r="OP87" s="2">
        <f t="shared" si="986"/>
        <v>5.073333334</v>
      </c>
      <c r="OQ87" s="2">
        <f t="shared" si="987"/>
        <v>7.9200000000000007E-2</v>
      </c>
      <c r="OR87" s="2">
        <f t="shared" si="988"/>
        <v>7.93</v>
      </c>
      <c r="OS87" s="2">
        <f t="shared" si="989"/>
        <v>4.8708</v>
      </c>
      <c r="OT87" s="2">
        <f t="shared" si="990"/>
        <v>2.3668</v>
      </c>
      <c r="OU87" s="2">
        <f t="shared" si="991"/>
        <v>1.8360000000000001</v>
      </c>
      <c r="OV87" s="2">
        <f t="shared" si="992"/>
        <v>55.675199999999997</v>
      </c>
      <c r="OW87" s="2">
        <f t="shared" si="993"/>
        <v>1.734</v>
      </c>
      <c r="OX87" s="2">
        <f t="shared" si="994"/>
        <v>0.372</v>
      </c>
      <c r="OY87" s="2">
        <f t="shared" si="995"/>
        <v>1.3066666669999999E-2</v>
      </c>
      <c r="OZ87" s="2">
        <f t="shared" si="996"/>
        <v>4.9133333330000001E-2</v>
      </c>
      <c r="PA87" s="2">
        <f t="shared" si="997"/>
        <v>0</v>
      </c>
      <c r="PB87" s="2">
        <f t="shared" si="998"/>
        <v>0.14760000000000001</v>
      </c>
      <c r="PC87" s="2">
        <f t="shared" si="999"/>
        <v>0</v>
      </c>
      <c r="PD87" s="2">
        <f t="shared" si="1000"/>
        <v>0.23699999999999999</v>
      </c>
      <c r="PE87" s="2">
        <f t="shared" si="1001"/>
        <v>0</v>
      </c>
      <c r="PF87" s="2">
        <f t="shared" si="1002"/>
        <v>0</v>
      </c>
      <c r="PG87" s="2">
        <f t="shared" si="1003"/>
        <v>2.3107500000000001</v>
      </c>
      <c r="PH87" s="2">
        <f t="shared" si="1004"/>
        <v>14.3424</v>
      </c>
      <c r="PI87" s="2">
        <f t="shared" si="1005"/>
        <v>2.6558999999999999</v>
      </c>
      <c r="PJ87" s="2">
        <f t="shared" si="1006"/>
        <v>25.686450000000001</v>
      </c>
      <c r="PK87" s="2">
        <f t="shared" si="1007"/>
        <v>12.530700000000001</v>
      </c>
      <c r="PL87" s="2">
        <f t="shared" si="1008"/>
        <v>1.0530000000000002</v>
      </c>
      <c r="PM87" s="2">
        <f t="shared" si="1009"/>
        <v>2.6999999999999997</v>
      </c>
      <c r="PN87" s="2">
        <f t="shared" si="1010"/>
        <v>113.5647</v>
      </c>
      <c r="PO87" s="2">
        <f t="shared" si="1011"/>
        <v>4.8879000000000001</v>
      </c>
      <c r="PP87" s="2">
        <f t="shared" si="1012"/>
        <v>3.2138999991000001</v>
      </c>
      <c r="PQ87" s="2">
        <f t="shared" si="1013"/>
        <v>4.0734000009000004</v>
      </c>
      <c r="PR87" s="2">
        <f t="shared" si="1014"/>
        <v>3.6198000009000002</v>
      </c>
      <c r="PS87" s="2">
        <f t="shared" si="1015"/>
        <v>68.128500005999996</v>
      </c>
      <c r="PT87" s="2">
        <f t="shared" si="1016"/>
        <v>103.19519997</v>
      </c>
      <c r="PU87" s="2">
        <f t="shared" si="1017"/>
        <v>92.874600000000001</v>
      </c>
      <c r="PV87" s="2">
        <f t="shared" si="1018"/>
        <v>116.04222</v>
      </c>
      <c r="PW87" s="2">
        <f t="shared" si="1019"/>
        <v>7.9096499999999992</v>
      </c>
      <c r="PX87" s="2">
        <f t="shared" si="1020"/>
        <v>270.80900990999999</v>
      </c>
      <c r="PY87" s="2">
        <f t="shared" si="1021"/>
        <v>148.12650000000002</v>
      </c>
      <c r="PZ87" s="2">
        <f t="shared" si="1022"/>
        <v>131.59664549999999</v>
      </c>
      <c r="QA87" s="2">
        <f t="shared" si="1023"/>
        <v>304.38</v>
      </c>
      <c r="QB87" s="2">
        <f t="shared" si="1024"/>
        <v>270.45119997</v>
      </c>
      <c r="QC87" s="2">
        <f t="shared" si="1025"/>
        <v>140.94</v>
      </c>
      <c r="QD87" s="2">
        <f t="shared" si="1026"/>
        <v>147.447</v>
      </c>
      <c r="QE87" s="2">
        <f t="shared" si="1027"/>
        <v>88.871399999999994</v>
      </c>
      <c r="QF87" s="2">
        <f t="shared" si="1028"/>
        <v>258.4665</v>
      </c>
      <c r="QG87" s="2">
        <f t="shared" si="1029"/>
        <v>0</v>
      </c>
      <c r="QH87" s="2">
        <f t="shared" si="1030"/>
        <v>100.65509999999999</v>
      </c>
      <c r="QI87" s="2">
        <f t="shared" si="1031"/>
        <v>24.57</v>
      </c>
      <c r="QJ87" s="2">
        <f t="shared" si="1032"/>
        <v>85.423500000000004</v>
      </c>
      <c r="QK87" s="2">
        <f t="shared" si="1033"/>
        <v>66.182400000000001</v>
      </c>
      <c r="QL87" s="2">
        <f t="shared" si="1034"/>
        <v>147.5496</v>
      </c>
      <c r="QM87" s="2">
        <f t="shared" si="1035"/>
        <v>274.3254</v>
      </c>
      <c r="QN87" s="2">
        <f t="shared" si="1036"/>
        <v>475.92360000000002</v>
      </c>
      <c r="QO87" s="2">
        <f t="shared" si="1037"/>
        <v>135.07874999999999</v>
      </c>
      <c r="QP87" s="2">
        <f t="shared" si="1038"/>
        <v>170.55089999999998</v>
      </c>
      <c r="QQ87" s="2">
        <f t="shared" si="1039"/>
        <v>161.93520000000001</v>
      </c>
      <c r="QR87" s="2">
        <f t="shared" si="1040"/>
        <v>44.906400000000005</v>
      </c>
      <c r="QS87" s="2">
        <f t="shared" si="1041"/>
        <v>31.727700000000002</v>
      </c>
      <c r="QT87" s="2">
        <f t="shared" si="1042"/>
        <v>49.896000000000001</v>
      </c>
      <c r="QU87" s="2">
        <f t="shared" si="1043"/>
        <v>50.652000000000001</v>
      </c>
      <c r="QV87" s="2">
        <f t="shared" si="1044"/>
        <v>73.769624999999991</v>
      </c>
      <c r="QW87" s="2">
        <f t="shared" si="1045"/>
        <v>12.933</v>
      </c>
      <c r="QX87" s="2">
        <f t="shared" si="1046"/>
        <v>284.202</v>
      </c>
      <c r="QY87" s="2">
        <f t="shared" si="1047"/>
        <v>511.82628011999998</v>
      </c>
      <c r="QZ87" s="2">
        <f t="shared" si="1048"/>
        <v>609.92639999999994</v>
      </c>
      <c r="RA87" s="2">
        <f t="shared" si="1049"/>
        <v>145.63799999999998</v>
      </c>
      <c r="RB87" s="2">
        <f t="shared" si="1050"/>
        <v>93.126599999999996</v>
      </c>
      <c r="RC87" s="2">
        <f t="shared" si="1051"/>
        <v>6.7169999996999996</v>
      </c>
      <c r="RD87" s="2">
        <f t="shared" si="1052"/>
        <v>8.1531000000000002</v>
      </c>
      <c r="RE87" s="2">
        <f t="shared" si="1053"/>
        <v>91.887749999999997</v>
      </c>
      <c r="RF87" s="2">
        <f t="shared" si="1054"/>
        <v>241.1208</v>
      </c>
      <c r="RG87" s="2">
        <f t="shared" si="1055"/>
        <v>156.27330000000001</v>
      </c>
      <c r="RH87" s="2">
        <f t="shared" si="1056"/>
        <v>81.374400000000009</v>
      </c>
      <c r="RI87" s="2">
        <f t="shared" si="1057"/>
        <v>36.287999999999997</v>
      </c>
      <c r="RJ87" s="2">
        <f t="shared" si="1058"/>
        <v>284.80499990999999</v>
      </c>
      <c r="RK87" s="2">
        <f t="shared" si="1059"/>
        <v>94.41</v>
      </c>
      <c r="RL87" s="2">
        <f t="shared" si="1060"/>
        <v>313.10279999999995</v>
      </c>
      <c r="RM87" s="2">
        <f t="shared" si="1061"/>
        <v>223.95839994000002</v>
      </c>
      <c r="RN87" s="2">
        <f t="shared" si="1062"/>
        <v>45.660000005999997</v>
      </c>
      <c r="RO87" s="2">
        <f t="shared" si="1063"/>
        <v>0.7128000000000001</v>
      </c>
      <c r="RP87" s="2">
        <f t="shared" si="1064"/>
        <v>71.37</v>
      </c>
      <c r="RQ87" s="2">
        <f t="shared" si="1065"/>
        <v>43.837200000000003</v>
      </c>
      <c r="RR87" s="2">
        <f t="shared" si="1066"/>
        <v>21.301200000000001</v>
      </c>
      <c r="RS87" s="2">
        <f t="shared" si="1067"/>
        <v>16.524000000000001</v>
      </c>
      <c r="RT87" s="2">
        <f t="shared" si="1068"/>
        <v>501.07679999999999</v>
      </c>
      <c r="RU87" s="2">
        <f t="shared" si="1069"/>
        <v>15.606</v>
      </c>
      <c r="RV87" s="2">
        <f t="shared" si="1070"/>
        <v>3.3479999999999999</v>
      </c>
      <c r="RW87" s="2">
        <f t="shared" si="1071"/>
        <v>0.11760000003</v>
      </c>
      <c r="RX87" s="2">
        <f t="shared" si="1072"/>
        <v>0.44219999997000003</v>
      </c>
      <c r="RY87" s="2">
        <f t="shared" si="1073"/>
        <v>0</v>
      </c>
      <c r="RZ87" s="2">
        <f t="shared" si="1074"/>
        <v>1.3284</v>
      </c>
      <c r="SA87" s="2">
        <f t="shared" si="1075"/>
        <v>0</v>
      </c>
      <c r="SB87" s="2">
        <f t="shared" si="1076"/>
        <v>2.133</v>
      </c>
      <c r="SC87" s="2">
        <f t="shared" si="1077"/>
        <v>0</v>
      </c>
      <c r="SD87" s="2">
        <f t="shared" si="1078"/>
        <v>0</v>
      </c>
      <c r="SE87" s="2">
        <f t="shared" si="1079"/>
        <v>20.796749999999999</v>
      </c>
      <c r="SF87" s="5">
        <v>13.388733330000001</v>
      </c>
      <c r="SG87" s="5">
        <v>7.7198250000000002</v>
      </c>
      <c r="SH87" s="5">
        <v>6.3710000000000004</v>
      </c>
      <c r="SI87" s="5">
        <v>0.5474</v>
      </c>
      <c r="SJ87" s="5">
        <v>6.3E-2</v>
      </c>
      <c r="SK87" s="5">
        <v>0.78</v>
      </c>
      <c r="SL87" s="5">
        <v>1.3083</v>
      </c>
      <c r="SM87" s="5">
        <v>3.6183999999999998</v>
      </c>
      <c r="SN87" s="5">
        <v>1.0646166669999999</v>
      </c>
      <c r="SO87" s="5">
        <v>2.0312000000000001</v>
      </c>
      <c r="SP87" s="5">
        <v>1.5169333330000001</v>
      </c>
      <c r="SQ87" s="5">
        <v>1.49655</v>
      </c>
      <c r="SR87" s="5">
        <v>0.76776666670000004</v>
      </c>
      <c r="SS87" s="5">
        <v>0.104895</v>
      </c>
      <c r="ST87" s="5">
        <v>0.34303499999999998</v>
      </c>
      <c r="SU87" s="5">
        <v>0</v>
      </c>
      <c r="SV87" s="5">
        <v>0</v>
      </c>
      <c r="SW87" s="5">
        <v>5.6295333330000004</v>
      </c>
      <c r="SX87" s="5">
        <v>0</v>
      </c>
      <c r="SY87" s="5">
        <v>0</v>
      </c>
      <c r="SZ87" s="5">
        <v>0.20226666669999999</v>
      </c>
      <c r="TA87" s="5">
        <v>0</v>
      </c>
      <c r="TB87" s="5">
        <v>6.6547999999999998</v>
      </c>
      <c r="TC87" s="5">
        <v>5.7714999999999996</v>
      </c>
      <c r="TD87" s="5">
        <v>2.2212499999999999</v>
      </c>
      <c r="TE87" s="5">
        <v>0</v>
      </c>
      <c r="TF87" s="5">
        <v>0</v>
      </c>
      <c r="TG87" s="5">
        <v>0</v>
      </c>
      <c r="TH87" s="5">
        <v>0</v>
      </c>
      <c r="TI87" s="5">
        <v>2.3046500000000001</v>
      </c>
      <c r="TJ87" s="5">
        <v>8.4545999999999992</v>
      </c>
      <c r="TK87" s="5">
        <v>5.5125999999999999</v>
      </c>
      <c r="TL87" s="5">
        <v>7.2371999999999996</v>
      </c>
      <c r="TM87" s="5">
        <v>0.47149999999999997</v>
      </c>
      <c r="TN87" s="5">
        <v>0</v>
      </c>
      <c r="TO87" s="5">
        <v>7.9884000000000004</v>
      </c>
      <c r="TP87" s="5">
        <v>1.9907999999999999</v>
      </c>
      <c r="TQ87" s="5">
        <v>1.35795</v>
      </c>
      <c r="TR87" s="5">
        <v>1.8715333329999999</v>
      </c>
      <c r="TS87" s="5">
        <v>7.0400000000000004E-2</v>
      </c>
      <c r="TT87" s="5">
        <v>13.523524999999999</v>
      </c>
      <c r="TU87" s="5">
        <v>9.4200000000000006E-2</v>
      </c>
      <c r="TV87" s="5">
        <v>1.0980000000000001</v>
      </c>
      <c r="TW87" s="5">
        <v>0.83872333330000004</v>
      </c>
      <c r="TX87" s="5">
        <v>2.4784000000000002</v>
      </c>
      <c r="TY87" s="5">
        <v>3.0000000000000001E-3</v>
      </c>
      <c r="TZ87" s="5">
        <v>10.17033333</v>
      </c>
      <c r="UA87" s="5">
        <v>5.0880000000000001</v>
      </c>
      <c r="UB87" s="5">
        <v>7.7593500000000004</v>
      </c>
      <c r="UC87" s="5">
        <v>0.35354999999999998</v>
      </c>
      <c r="UD87" s="5">
        <v>0.87229999999999996</v>
      </c>
      <c r="UE87" s="5">
        <v>0</v>
      </c>
      <c r="UF87" s="5">
        <v>18.3155</v>
      </c>
      <c r="UG87" s="5">
        <v>17.28</v>
      </c>
      <c r="UH87" s="5">
        <v>0</v>
      </c>
      <c r="UI87" s="5">
        <v>3.6211500000000001</v>
      </c>
      <c r="UJ87" s="5">
        <v>26.613199999999999</v>
      </c>
      <c r="UK87" s="5">
        <v>28.204866670000001</v>
      </c>
      <c r="UL87" s="5">
        <v>33.047916669999999</v>
      </c>
      <c r="UM87" s="5">
        <v>4.8080999999999996</v>
      </c>
      <c r="UN87" s="5">
        <v>12.321999999999999</v>
      </c>
      <c r="UO87" s="5">
        <v>12.4476</v>
      </c>
      <c r="UP87" s="5">
        <v>12.688000000000001</v>
      </c>
      <c r="UQ87" s="5">
        <v>32.384999999999998</v>
      </c>
      <c r="UR87" s="5">
        <v>0.29120000000000001</v>
      </c>
      <c r="US87" s="5">
        <v>4.6239999999999997</v>
      </c>
      <c r="UT87" s="5">
        <v>15.624000000000001</v>
      </c>
      <c r="UU87" s="5">
        <v>31.06133333</v>
      </c>
      <c r="UV87" s="5">
        <v>35.121933329999997</v>
      </c>
      <c r="UW87" s="5">
        <v>0</v>
      </c>
      <c r="UX87" s="5">
        <v>32.060699999999997</v>
      </c>
      <c r="UY87" s="5">
        <v>0.38973333329999998</v>
      </c>
      <c r="UZ87" s="5">
        <v>0</v>
      </c>
      <c r="VA87" s="5">
        <v>0</v>
      </c>
      <c r="VB87" s="5">
        <v>0</v>
      </c>
      <c r="VC87" s="5">
        <v>2.2499999999999999E-2</v>
      </c>
      <c r="VD87" s="2">
        <f t="shared" si="1080"/>
        <v>80.332399980000005</v>
      </c>
      <c r="VE87" s="2">
        <f t="shared" si="1081"/>
        <v>15.43965</v>
      </c>
      <c r="VF87" s="2">
        <f t="shared" si="1082"/>
        <v>19.113</v>
      </c>
      <c r="VG87" s="2">
        <f t="shared" si="1083"/>
        <v>0.5474</v>
      </c>
      <c r="VH87" s="2">
        <f t="shared" si="1084"/>
        <v>0.126</v>
      </c>
      <c r="VI87" s="2">
        <f t="shared" si="1085"/>
        <v>1.56</v>
      </c>
      <c r="VJ87" s="2">
        <f t="shared" si="1086"/>
        <v>1.3083</v>
      </c>
      <c r="VK87" s="2">
        <f t="shared" si="1087"/>
        <v>3.6183999999999998</v>
      </c>
      <c r="VL87" s="2">
        <f t="shared" si="1088"/>
        <v>3.1938500009999995</v>
      </c>
      <c r="VM87" s="2">
        <f t="shared" si="1089"/>
        <v>6.0936000000000003</v>
      </c>
      <c r="VN87" s="2">
        <f t="shared" si="1090"/>
        <v>4.5507999990000005</v>
      </c>
      <c r="VO87" s="2">
        <f t="shared" si="1091"/>
        <v>2.9931000000000001</v>
      </c>
      <c r="VP87" s="2">
        <f t="shared" si="1092"/>
        <v>0.76776666670000004</v>
      </c>
      <c r="VQ87" s="2">
        <f t="shared" si="1093"/>
        <v>0.104895</v>
      </c>
      <c r="VR87" s="2">
        <f t="shared" si="1094"/>
        <v>0.68606999999999996</v>
      </c>
      <c r="VS87" s="2">
        <f t="shared" si="1095"/>
        <v>0</v>
      </c>
      <c r="VT87" s="2">
        <f t="shared" si="1096"/>
        <v>0</v>
      </c>
      <c r="VU87" s="2">
        <f t="shared" si="1097"/>
        <v>5.6295333330000004</v>
      </c>
      <c r="VV87" s="2">
        <f t="shared" si="1098"/>
        <v>0</v>
      </c>
      <c r="VW87" s="2">
        <f t="shared" si="1099"/>
        <v>0</v>
      </c>
      <c r="VX87" s="2">
        <f t="shared" si="1100"/>
        <v>0.20226666669999999</v>
      </c>
      <c r="VY87" s="2">
        <f t="shared" si="1101"/>
        <v>0</v>
      </c>
      <c r="VZ87" s="2">
        <f t="shared" si="1102"/>
        <v>6.6547999999999998</v>
      </c>
      <c r="WA87" s="2">
        <f t="shared" si="1103"/>
        <v>5.7714999999999996</v>
      </c>
      <c r="WB87" s="2">
        <f t="shared" si="1104"/>
        <v>4.4424999999999999</v>
      </c>
      <c r="WC87" s="2">
        <f t="shared" si="1105"/>
        <v>0</v>
      </c>
      <c r="WD87" s="2">
        <f t="shared" si="1106"/>
        <v>0</v>
      </c>
      <c r="WE87" s="2">
        <f t="shared" si="1107"/>
        <v>0</v>
      </c>
      <c r="WF87" s="2">
        <f t="shared" si="1108"/>
        <v>0</v>
      </c>
      <c r="WG87" s="2">
        <f t="shared" si="1109"/>
        <v>4.6093000000000002</v>
      </c>
      <c r="WH87" s="2">
        <f t="shared" si="1110"/>
        <v>8.4545999999999992</v>
      </c>
      <c r="WI87" s="2">
        <f t="shared" si="1111"/>
        <v>11.0252</v>
      </c>
      <c r="WJ87" s="2">
        <f t="shared" si="1112"/>
        <v>14.474399999999999</v>
      </c>
      <c r="WK87" s="2">
        <f t="shared" si="1113"/>
        <v>0.47149999999999997</v>
      </c>
      <c r="WL87" s="2">
        <f t="shared" si="1114"/>
        <v>0</v>
      </c>
      <c r="WM87" s="2">
        <f t="shared" si="1115"/>
        <v>23.965200000000003</v>
      </c>
      <c r="WN87" s="2">
        <f t="shared" si="1116"/>
        <v>1.9907999999999999</v>
      </c>
      <c r="WO87" s="2">
        <f t="shared" si="1117"/>
        <v>2.7159</v>
      </c>
      <c r="WP87" s="2">
        <f t="shared" si="1118"/>
        <v>5.6145999989999993</v>
      </c>
      <c r="WQ87" s="2">
        <f t="shared" si="1119"/>
        <v>7.0400000000000004E-2</v>
      </c>
      <c r="WR87" s="2">
        <f t="shared" si="1120"/>
        <v>13.523524999999999</v>
      </c>
      <c r="WS87" s="2">
        <f t="shared" si="1121"/>
        <v>9.4200000000000006E-2</v>
      </c>
      <c r="WT87" s="2">
        <f t="shared" si="1122"/>
        <v>2.1960000000000002</v>
      </c>
      <c r="WU87" s="2">
        <f t="shared" si="1123"/>
        <v>3.3548933332000002</v>
      </c>
      <c r="WV87" s="2">
        <f t="shared" si="1124"/>
        <v>9.9136000000000006</v>
      </c>
      <c r="WW87" s="2">
        <f t="shared" si="1125"/>
        <v>6.0000000000000001E-3</v>
      </c>
      <c r="WX87" s="2">
        <f t="shared" si="1126"/>
        <v>10.17033333</v>
      </c>
      <c r="WY87" s="2">
        <f t="shared" si="1127"/>
        <v>5.0880000000000001</v>
      </c>
      <c r="WZ87" s="2">
        <f t="shared" si="1128"/>
        <v>7.7593500000000004</v>
      </c>
      <c r="XA87" s="2">
        <f t="shared" si="1129"/>
        <v>1.7677499999999999</v>
      </c>
      <c r="XB87" s="2">
        <f t="shared" si="1130"/>
        <v>3.4891999999999999</v>
      </c>
      <c r="XC87" s="2">
        <f t="shared" si="1131"/>
        <v>0</v>
      </c>
      <c r="XD87" s="2">
        <f t="shared" si="1132"/>
        <v>18.3155</v>
      </c>
      <c r="XE87" s="2">
        <f t="shared" si="1133"/>
        <v>17.28</v>
      </c>
      <c r="XF87" s="2">
        <f t="shared" si="1134"/>
        <v>0</v>
      </c>
      <c r="XG87" s="2">
        <f t="shared" si="1135"/>
        <v>3.6211500000000001</v>
      </c>
      <c r="XH87" s="2">
        <f t="shared" si="1136"/>
        <v>79.83959999999999</v>
      </c>
      <c r="XI87" s="2">
        <f t="shared" si="1137"/>
        <v>56.409733340000002</v>
      </c>
      <c r="XJ87" s="2">
        <f t="shared" si="1138"/>
        <v>66.095833339999999</v>
      </c>
      <c r="XK87" s="2">
        <f t="shared" si="1139"/>
        <v>4.8080999999999996</v>
      </c>
      <c r="XL87" s="2">
        <f t="shared" si="1140"/>
        <v>12.321999999999999</v>
      </c>
      <c r="XM87" s="2">
        <f t="shared" si="1141"/>
        <v>12.4476</v>
      </c>
      <c r="XN87" s="2">
        <f t="shared" si="1142"/>
        <v>12.688000000000001</v>
      </c>
      <c r="XO87" s="2">
        <f t="shared" si="1143"/>
        <v>32.384999999999998</v>
      </c>
      <c r="XP87" s="2">
        <f t="shared" si="1144"/>
        <v>0.87360000000000004</v>
      </c>
      <c r="XQ87" s="2">
        <f t="shared" si="1145"/>
        <v>4.6239999999999997</v>
      </c>
      <c r="XR87" s="2">
        <f t="shared" si="1146"/>
        <v>15.624000000000001</v>
      </c>
      <c r="XS87" s="2">
        <f t="shared" si="1147"/>
        <v>31.06133333</v>
      </c>
      <c r="XT87" s="2">
        <f t="shared" si="1148"/>
        <v>35.121933329999997</v>
      </c>
      <c r="XU87" s="2">
        <f t="shared" si="1149"/>
        <v>0</v>
      </c>
      <c r="XV87" s="2">
        <f t="shared" si="1150"/>
        <v>32.060699999999997</v>
      </c>
      <c r="XW87" s="2">
        <f t="shared" si="1151"/>
        <v>1.1691999999</v>
      </c>
      <c r="XX87" s="2">
        <f t="shared" si="1152"/>
        <v>0</v>
      </c>
      <c r="XY87" s="2">
        <f t="shared" si="1153"/>
        <v>0</v>
      </c>
      <c r="XZ87" s="2">
        <f t="shared" si="1154"/>
        <v>0</v>
      </c>
      <c r="YA87" s="2">
        <f t="shared" si="1155"/>
        <v>2.2499999999999999E-2</v>
      </c>
      <c r="YB87" s="2">
        <f t="shared" si="1156"/>
        <v>321.32959992000002</v>
      </c>
      <c r="YC87" s="2">
        <f t="shared" si="1157"/>
        <v>61.758600000000001</v>
      </c>
      <c r="YD87" s="2">
        <f t="shared" si="1158"/>
        <v>76.451999999999998</v>
      </c>
      <c r="YE87" s="2">
        <f t="shared" si="1159"/>
        <v>2.1896</v>
      </c>
      <c r="YF87" s="2">
        <f t="shared" si="1160"/>
        <v>0.504</v>
      </c>
      <c r="YG87" s="2">
        <f t="shared" si="1161"/>
        <v>6.24</v>
      </c>
      <c r="YH87" s="2">
        <f t="shared" si="1162"/>
        <v>5.2332000000000001</v>
      </c>
      <c r="YI87" s="2">
        <f t="shared" si="1163"/>
        <v>14.473599999999999</v>
      </c>
      <c r="YJ87" s="2">
        <f t="shared" si="1164"/>
        <v>12.775400003999998</v>
      </c>
      <c r="YK87" s="2">
        <f t="shared" si="1165"/>
        <v>24.374400000000001</v>
      </c>
      <c r="YL87" s="2">
        <f t="shared" si="1166"/>
        <v>18.203199996000002</v>
      </c>
      <c r="YM87" s="2">
        <f t="shared" si="1167"/>
        <v>11.9724</v>
      </c>
      <c r="YN87" s="2">
        <f t="shared" si="1168"/>
        <v>3.0710666668000002</v>
      </c>
      <c r="YO87" s="2">
        <f t="shared" si="1169"/>
        <v>0.41958000000000001</v>
      </c>
      <c r="YP87" s="2">
        <f t="shared" si="1170"/>
        <v>2.7442799999999998</v>
      </c>
      <c r="YQ87" s="2">
        <f t="shared" si="1171"/>
        <v>0</v>
      </c>
      <c r="YR87" s="2">
        <f t="shared" si="1172"/>
        <v>0</v>
      </c>
      <c r="YS87" s="2">
        <f t="shared" si="1173"/>
        <v>22.518133332000001</v>
      </c>
      <c r="YT87" s="2">
        <f t="shared" si="1174"/>
        <v>0</v>
      </c>
      <c r="YU87" s="2">
        <f t="shared" si="1175"/>
        <v>0</v>
      </c>
      <c r="YV87" s="2">
        <f t="shared" si="1176"/>
        <v>0.80906666679999995</v>
      </c>
      <c r="YW87" s="2">
        <f t="shared" si="1177"/>
        <v>0</v>
      </c>
      <c r="YX87" s="2">
        <f t="shared" si="1178"/>
        <v>26.619199999999999</v>
      </c>
      <c r="YY87" s="2">
        <f t="shared" si="1179"/>
        <v>23.085999999999999</v>
      </c>
      <c r="YZ87" s="2">
        <f t="shared" si="1180"/>
        <v>17.77</v>
      </c>
      <c r="ZA87" s="2">
        <f t="shared" si="1181"/>
        <v>0</v>
      </c>
      <c r="ZB87" s="2">
        <f t="shared" si="1182"/>
        <v>0</v>
      </c>
      <c r="ZC87" s="2">
        <f t="shared" si="1183"/>
        <v>0</v>
      </c>
      <c r="ZD87" s="2">
        <f t="shared" si="1184"/>
        <v>0</v>
      </c>
      <c r="ZE87" s="2">
        <f t="shared" si="1185"/>
        <v>18.437200000000001</v>
      </c>
      <c r="ZF87" s="2">
        <f t="shared" si="1186"/>
        <v>33.818399999999997</v>
      </c>
      <c r="ZG87" s="2">
        <f t="shared" si="1187"/>
        <v>44.1008</v>
      </c>
      <c r="ZH87" s="2">
        <f t="shared" si="1188"/>
        <v>57.897599999999997</v>
      </c>
      <c r="ZI87" s="2">
        <f t="shared" si="1189"/>
        <v>1.8859999999999999</v>
      </c>
      <c r="ZJ87" s="2">
        <f t="shared" si="1190"/>
        <v>0</v>
      </c>
      <c r="ZK87" s="2">
        <f t="shared" si="1191"/>
        <v>95.860800000000012</v>
      </c>
      <c r="ZL87" s="2">
        <f t="shared" si="1192"/>
        <v>7.9631999999999996</v>
      </c>
      <c r="ZM87" s="2">
        <f t="shared" si="1193"/>
        <v>10.8636</v>
      </c>
      <c r="ZN87" s="2">
        <f t="shared" si="1194"/>
        <v>22.458399995999997</v>
      </c>
      <c r="ZO87" s="2">
        <f t="shared" si="1195"/>
        <v>0.28160000000000002</v>
      </c>
      <c r="ZP87" s="2">
        <f t="shared" si="1196"/>
        <v>54.094099999999997</v>
      </c>
      <c r="ZQ87" s="2">
        <f t="shared" si="1197"/>
        <v>0.37680000000000002</v>
      </c>
      <c r="ZR87" s="2">
        <f t="shared" si="1198"/>
        <v>8.7840000000000007</v>
      </c>
      <c r="ZS87" s="2">
        <f t="shared" si="1199"/>
        <v>13.419573332800001</v>
      </c>
      <c r="ZT87" s="2">
        <f t="shared" si="1200"/>
        <v>39.654400000000003</v>
      </c>
      <c r="ZU87" s="2">
        <f t="shared" si="1201"/>
        <v>2.4E-2</v>
      </c>
      <c r="ZV87" s="2">
        <f t="shared" si="1202"/>
        <v>40.68133332</v>
      </c>
      <c r="ZW87" s="2">
        <f t="shared" si="1203"/>
        <v>20.352</v>
      </c>
      <c r="ZX87" s="2">
        <f t="shared" si="1204"/>
        <v>31.037400000000002</v>
      </c>
      <c r="ZY87" s="2">
        <f t="shared" si="1205"/>
        <v>7.0709999999999997</v>
      </c>
      <c r="ZZ87" s="2">
        <f t="shared" si="1206"/>
        <v>13.956799999999999</v>
      </c>
      <c r="AAA87" s="2">
        <f t="shared" si="1207"/>
        <v>0</v>
      </c>
      <c r="AAB87" s="2">
        <f t="shared" si="1208"/>
        <v>73.262</v>
      </c>
      <c r="AAC87" s="2">
        <f t="shared" si="1209"/>
        <v>69.12</v>
      </c>
      <c r="AAD87" s="2">
        <f t="shared" si="1210"/>
        <v>0</v>
      </c>
      <c r="AAE87" s="2">
        <f t="shared" si="1211"/>
        <v>14.4846</v>
      </c>
      <c r="AAF87" s="2">
        <f t="shared" si="1212"/>
        <v>319.35839999999996</v>
      </c>
      <c r="AAG87" s="2">
        <f t="shared" si="1213"/>
        <v>225.63893336000001</v>
      </c>
      <c r="AAH87" s="2">
        <f t="shared" si="1214"/>
        <v>264.38333335999999</v>
      </c>
      <c r="AAI87" s="2">
        <f t="shared" si="1215"/>
        <v>19.232399999999998</v>
      </c>
      <c r="AAJ87" s="2">
        <f t="shared" si="1216"/>
        <v>49.287999999999997</v>
      </c>
      <c r="AAK87" s="2">
        <f t="shared" si="1217"/>
        <v>49.790399999999998</v>
      </c>
      <c r="AAL87" s="2">
        <f t="shared" si="1218"/>
        <v>50.752000000000002</v>
      </c>
      <c r="AAM87" s="2">
        <f t="shared" si="1219"/>
        <v>129.54</v>
      </c>
      <c r="AAN87" s="2">
        <f t="shared" si="1220"/>
        <v>3.4944000000000002</v>
      </c>
      <c r="AAO87" s="2">
        <f t="shared" si="1221"/>
        <v>18.495999999999999</v>
      </c>
      <c r="AAP87" s="2">
        <f t="shared" si="1222"/>
        <v>62.496000000000002</v>
      </c>
      <c r="AAQ87" s="2">
        <f t="shared" si="1223"/>
        <v>124.24533332</v>
      </c>
      <c r="AAR87" s="2">
        <f t="shared" si="1224"/>
        <v>140.48773331999999</v>
      </c>
      <c r="AAS87" s="2">
        <f t="shared" si="1225"/>
        <v>0</v>
      </c>
      <c r="AAT87" s="2">
        <f t="shared" si="1226"/>
        <v>128.24279999999999</v>
      </c>
      <c r="AAU87" s="2">
        <f t="shared" si="1227"/>
        <v>4.6767999996</v>
      </c>
      <c r="AAV87" s="2">
        <f t="shared" si="1228"/>
        <v>0</v>
      </c>
      <c r="AAW87" s="2">
        <f t="shared" si="1229"/>
        <v>0</v>
      </c>
      <c r="AAX87" s="2">
        <f t="shared" si="1230"/>
        <v>0</v>
      </c>
      <c r="AAY87" s="2">
        <f t="shared" si="1231"/>
        <v>0.09</v>
      </c>
      <c r="AAZ87" s="2">
        <f t="shared" si="1232"/>
        <v>1723.750714285715</v>
      </c>
      <c r="ABA87" s="2">
        <f t="shared" si="1233"/>
        <v>33.857686292609415</v>
      </c>
      <c r="ABB87" s="2">
        <f t="shared" si="1234"/>
        <v>12.110805989903243</v>
      </c>
      <c r="ABC87" s="1">
        <v>3</v>
      </c>
      <c r="ABD87" s="1">
        <v>2</v>
      </c>
      <c r="ABE87" s="1">
        <v>1</v>
      </c>
      <c r="ABF87" s="1">
        <v>2</v>
      </c>
      <c r="ABG87" s="1">
        <v>4</v>
      </c>
      <c r="ABH87" s="1">
        <v>4</v>
      </c>
      <c r="ABI87" s="1">
        <v>1</v>
      </c>
      <c r="ABJ87" s="1">
        <v>2</v>
      </c>
      <c r="ABK87" s="1">
        <v>3</v>
      </c>
      <c r="ABL87" s="1">
        <v>3</v>
      </c>
      <c r="ABM87" s="1">
        <v>4</v>
      </c>
      <c r="ABN87" s="1">
        <v>3</v>
      </c>
      <c r="ABO87" s="1">
        <v>3</v>
      </c>
      <c r="ABP87" s="1">
        <v>2</v>
      </c>
      <c r="ABQ87" s="1">
        <v>3</v>
      </c>
      <c r="ABR87" s="7">
        <f t="shared" si="1235"/>
        <v>40</v>
      </c>
      <c r="ABS87" s="7">
        <f t="shared" si="1236"/>
        <v>13</v>
      </c>
      <c r="ABT87" s="7">
        <f t="shared" si="1237"/>
        <v>14</v>
      </c>
      <c r="ABU87" s="7">
        <f t="shared" si="1238"/>
        <v>13</v>
      </c>
      <c r="ABV87" s="4">
        <v>2</v>
      </c>
      <c r="ABW87" s="4">
        <v>4</v>
      </c>
      <c r="ABX87" s="4">
        <v>1</v>
      </c>
      <c r="ABY87" s="4">
        <v>1</v>
      </c>
      <c r="ABZ87" s="4">
        <v>2</v>
      </c>
      <c r="ACA87" s="4">
        <v>1</v>
      </c>
      <c r="ACB87" s="4">
        <v>3</v>
      </c>
      <c r="ACC87" s="4">
        <v>2</v>
      </c>
      <c r="ACD87" s="4">
        <v>2</v>
      </c>
      <c r="ACE87" s="4">
        <v>1</v>
      </c>
      <c r="ACF87" s="4">
        <v>3</v>
      </c>
      <c r="ACG87" s="4">
        <v>3</v>
      </c>
      <c r="ACH87" s="4">
        <v>4</v>
      </c>
      <c r="ACI87" s="4">
        <v>4</v>
      </c>
      <c r="ACJ87" s="4">
        <v>1</v>
      </c>
      <c r="ACK87" s="4">
        <v>4</v>
      </c>
      <c r="ACL87" s="4">
        <v>5</v>
      </c>
      <c r="ACM87" s="4">
        <v>3</v>
      </c>
      <c r="ACN87" s="4">
        <v>2</v>
      </c>
      <c r="ACO87" s="4">
        <v>3</v>
      </c>
      <c r="ACP87" s="4">
        <v>3</v>
      </c>
      <c r="ACQ87" s="4">
        <v>3</v>
      </c>
      <c r="ACR87" s="4">
        <v>1</v>
      </c>
      <c r="ACS87" s="4">
        <v>3</v>
      </c>
      <c r="ACT87" s="4">
        <v>4</v>
      </c>
      <c r="ACU87" s="4">
        <v>1</v>
      </c>
      <c r="ACV87" s="4">
        <v>1</v>
      </c>
      <c r="ACW87" s="4">
        <v>1</v>
      </c>
      <c r="ACX87" s="4">
        <v>2</v>
      </c>
      <c r="ACY87" s="4">
        <v>4</v>
      </c>
      <c r="ACZ87" s="4">
        <v>1</v>
      </c>
      <c r="ADA87" s="4">
        <v>1</v>
      </c>
      <c r="ADB87" s="4">
        <v>2</v>
      </c>
      <c r="ADC87" s="4">
        <v>1</v>
      </c>
      <c r="ADD87" s="4">
        <v>3</v>
      </c>
      <c r="ADE87" s="4">
        <v>2</v>
      </c>
      <c r="ADF87" s="4">
        <v>2</v>
      </c>
      <c r="ADG87" s="4">
        <v>1</v>
      </c>
      <c r="ADH87" s="4">
        <v>3</v>
      </c>
      <c r="ADI87" s="4">
        <v>3</v>
      </c>
      <c r="ADJ87" s="4">
        <v>4</v>
      </c>
      <c r="ADK87" s="4">
        <v>4</v>
      </c>
      <c r="ADL87" s="4">
        <v>1</v>
      </c>
      <c r="ADM87" s="4">
        <v>4</v>
      </c>
      <c r="ADN87" s="4">
        <v>4</v>
      </c>
      <c r="ADO87" s="4">
        <v>3</v>
      </c>
      <c r="ADP87" s="4">
        <v>2</v>
      </c>
      <c r="ADQ87" s="4">
        <v>3</v>
      </c>
      <c r="ADR87" s="4">
        <v>3</v>
      </c>
      <c r="ADS87" s="4">
        <v>3</v>
      </c>
      <c r="ADT87" s="4">
        <v>1</v>
      </c>
      <c r="ADU87" s="4">
        <v>3</v>
      </c>
      <c r="ADV87" s="4">
        <v>4</v>
      </c>
      <c r="ADW87" s="4">
        <v>1</v>
      </c>
      <c r="ADX87" s="4">
        <v>1</v>
      </c>
      <c r="ADY87" s="4">
        <v>2</v>
      </c>
      <c r="ADZ87" s="2">
        <f t="shared" si="1239"/>
        <v>9</v>
      </c>
      <c r="AEA87" s="2">
        <f t="shared" si="1240"/>
        <v>25</v>
      </c>
      <c r="AEB87" s="2">
        <f t="shared" si="1241"/>
        <v>20</v>
      </c>
      <c r="AEC87" s="2">
        <f t="shared" si="1242"/>
        <v>13</v>
      </c>
      <c r="AED87" s="2">
        <f t="shared" si="1243"/>
        <v>9</v>
      </c>
      <c r="AEE87" s="2">
        <f t="shared" si="1244"/>
        <v>24</v>
      </c>
      <c r="AEF87" s="2">
        <f t="shared" si="1245"/>
        <v>22</v>
      </c>
      <c r="AEG87" s="2">
        <f t="shared" si="1246"/>
        <v>13</v>
      </c>
      <c r="AEH87" s="4">
        <v>3</v>
      </c>
      <c r="AEI87" s="4">
        <v>2</v>
      </c>
      <c r="AEJ87" s="4">
        <v>3</v>
      </c>
      <c r="AEK87" s="4">
        <v>1</v>
      </c>
      <c r="AEL87" s="4">
        <v>2</v>
      </c>
      <c r="AEM87" s="4">
        <v>3</v>
      </c>
      <c r="AEN87" s="4">
        <v>3</v>
      </c>
      <c r="AEO87" s="4">
        <v>4</v>
      </c>
      <c r="AEP87" s="4">
        <v>4</v>
      </c>
      <c r="AEQ87" s="4">
        <v>3</v>
      </c>
      <c r="AER87" s="4">
        <v>3</v>
      </c>
      <c r="AES87" s="4">
        <v>4</v>
      </c>
      <c r="AET87" s="4">
        <v>4</v>
      </c>
      <c r="AEU87" s="4">
        <v>4</v>
      </c>
      <c r="AEV87" s="4">
        <v>4</v>
      </c>
      <c r="AEW87" s="4">
        <v>3</v>
      </c>
      <c r="AEX87" s="4">
        <v>4</v>
      </c>
      <c r="AEY87" s="4">
        <v>3</v>
      </c>
      <c r="AEZ87" s="4">
        <v>4</v>
      </c>
      <c r="AFA87" s="4">
        <v>2</v>
      </c>
      <c r="AFB87" s="4">
        <v>4</v>
      </c>
      <c r="AFC87" s="4">
        <v>4</v>
      </c>
      <c r="AFD87" s="4">
        <v>3</v>
      </c>
      <c r="AFE87" s="4">
        <v>4</v>
      </c>
      <c r="AFF87" s="4">
        <v>4</v>
      </c>
      <c r="AFG87" s="4">
        <v>4</v>
      </c>
      <c r="AFH87" s="4">
        <v>4</v>
      </c>
      <c r="AFI87" s="4">
        <v>3</v>
      </c>
      <c r="AFJ87" s="4">
        <v>5</v>
      </c>
      <c r="AFK87" s="4">
        <v>4</v>
      </c>
      <c r="AFL87" s="4">
        <v>3</v>
      </c>
      <c r="AFM87" s="4">
        <v>3</v>
      </c>
      <c r="AFN87" s="1">
        <v>2</v>
      </c>
      <c r="AFO87" s="2">
        <f t="shared" si="1247"/>
        <v>110</v>
      </c>
      <c r="AFP87" s="2">
        <f t="shared" si="1248"/>
        <v>28</v>
      </c>
      <c r="AFQ87" s="2">
        <f t="shared" si="1249"/>
        <v>46</v>
      </c>
      <c r="AFR87" s="2">
        <f t="shared" si="1250"/>
        <v>36</v>
      </c>
      <c r="AFS87" s="4">
        <v>1</v>
      </c>
      <c r="AFT87" s="4">
        <v>0</v>
      </c>
      <c r="AFU87" s="4">
        <v>0</v>
      </c>
      <c r="AFV87" s="4">
        <v>0</v>
      </c>
      <c r="AFW87" s="4">
        <v>0</v>
      </c>
      <c r="AFX87" s="4">
        <v>0</v>
      </c>
      <c r="AFY87" s="4">
        <v>0</v>
      </c>
      <c r="AFZ87" s="4">
        <v>0</v>
      </c>
      <c r="AGA87" s="4">
        <v>0</v>
      </c>
      <c r="AGB87" s="4">
        <v>1</v>
      </c>
      <c r="AGC87" s="4">
        <v>0</v>
      </c>
      <c r="AGD87" s="4">
        <v>3</v>
      </c>
      <c r="AGE87" s="4">
        <v>30</v>
      </c>
      <c r="AGF87" s="4">
        <v>7</v>
      </c>
      <c r="AGG87" s="4">
        <v>0</v>
      </c>
      <c r="AGH87" s="4">
        <v>60</v>
      </c>
      <c r="AGI87" s="4">
        <v>0</v>
      </c>
      <c r="AGJ87" s="4">
        <v>0</v>
      </c>
      <c r="AGK87" s="4">
        <v>0</v>
      </c>
      <c r="AGL87" s="4">
        <v>0</v>
      </c>
      <c r="AGM87" s="4">
        <v>0</v>
      </c>
      <c r="AGN87" s="4">
        <v>2</v>
      </c>
      <c r="AGO87" s="4">
        <v>0</v>
      </c>
      <c r="AGP87" s="4">
        <v>1</v>
      </c>
      <c r="AGQ87" s="4">
        <v>30</v>
      </c>
      <c r="AGR87" s="4">
        <v>0</v>
      </c>
      <c r="AGS87" s="4">
        <v>0</v>
      </c>
      <c r="AGT87" s="4">
        <v>0</v>
      </c>
      <c r="AGU87" s="4">
        <v>0</v>
      </c>
      <c r="AGV87" s="4">
        <v>2</v>
      </c>
      <c r="AGW87" s="4">
        <v>0</v>
      </c>
      <c r="AGX87" s="4">
        <v>0</v>
      </c>
      <c r="AGY87" s="4">
        <v>10</v>
      </c>
      <c r="AGZ87" s="4">
        <v>1</v>
      </c>
      <c r="AHA87" s="4">
        <v>0</v>
      </c>
      <c r="AHB87" s="4">
        <v>0</v>
      </c>
      <c r="AHC87" s="4">
        <v>30</v>
      </c>
      <c r="AHD87" s="4">
        <v>3</v>
      </c>
      <c r="AHE87" s="4">
        <v>0</v>
      </c>
      <c r="AHF87" s="4">
        <v>0</v>
      </c>
      <c r="AHG87" s="4">
        <v>45</v>
      </c>
      <c r="AHH87" s="4">
        <v>1</v>
      </c>
      <c r="AHI87" s="4">
        <v>0</v>
      </c>
      <c r="AHJ87" s="4">
        <v>1</v>
      </c>
      <c r="AHK87" s="4">
        <v>0</v>
      </c>
      <c r="AHL87" s="4">
        <v>5</v>
      </c>
      <c r="AHM87" s="4">
        <v>0</v>
      </c>
      <c r="AHN87" s="4">
        <v>3</v>
      </c>
      <c r="AHO87" s="4">
        <v>0</v>
      </c>
      <c r="AHP87" s="2">
        <f t="shared" si="1251"/>
        <v>0</v>
      </c>
      <c r="AHQ87" s="2">
        <f t="shared" si="1252"/>
        <v>0</v>
      </c>
      <c r="AHR87" s="2">
        <f t="shared" si="1253"/>
        <v>693</v>
      </c>
      <c r="AHS87" s="2">
        <f t="shared" si="1254"/>
        <v>693</v>
      </c>
      <c r="AHT87" s="2">
        <f t="shared" si="1255"/>
        <v>594</v>
      </c>
      <c r="AHU87" s="2">
        <f t="shared" si="1256"/>
        <v>0</v>
      </c>
      <c r="AHV87" s="2">
        <f t="shared" si="1257"/>
        <v>594</v>
      </c>
      <c r="AHW87" s="2">
        <f t="shared" si="1258"/>
        <v>0</v>
      </c>
      <c r="AHX87" s="2">
        <f t="shared" si="1259"/>
        <v>60</v>
      </c>
      <c r="AHY87" s="2">
        <f t="shared" si="1260"/>
        <v>60</v>
      </c>
      <c r="AHZ87" s="2">
        <f t="shared" si="1261"/>
        <v>1080</v>
      </c>
      <c r="AIA87" s="2">
        <f t="shared" si="1262"/>
        <v>240</v>
      </c>
      <c r="AIB87" s="2">
        <f t="shared" si="1263"/>
        <v>99</v>
      </c>
      <c r="AIC87" s="2">
        <f t="shared" si="1264"/>
        <v>1419</v>
      </c>
      <c r="AID87" s="2">
        <f t="shared" si="1265"/>
        <v>2766</v>
      </c>
      <c r="AIE87" s="2" t="s">
        <v>1268</v>
      </c>
      <c r="AIF87" s="1">
        <v>1</v>
      </c>
      <c r="AIG87" s="1">
        <v>1</v>
      </c>
      <c r="AIH87" s="1">
        <v>1</v>
      </c>
      <c r="AII87" s="1">
        <v>1</v>
      </c>
      <c r="AIJ87" s="1">
        <v>1</v>
      </c>
      <c r="AIK87" s="1">
        <v>1</v>
      </c>
      <c r="AIL87" s="1">
        <v>1</v>
      </c>
      <c r="AIM87" s="1">
        <v>1</v>
      </c>
      <c r="AIN87" s="1">
        <v>1</v>
      </c>
      <c r="AIO87" s="1">
        <v>1</v>
      </c>
      <c r="AIP87" s="1">
        <v>1</v>
      </c>
      <c r="AIQ87" s="1">
        <v>1</v>
      </c>
      <c r="AIR87" s="7">
        <f t="shared" si="1266"/>
        <v>12</v>
      </c>
      <c r="AIS87" s="7">
        <f t="shared" si="1267"/>
        <v>0</v>
      </c>
      <c r="AIT87" s="7">
        <f t="shared" si="1268"/>
        <v>100</v>
      </c>
      <c r="AIU87" s="7" t="str">
        <f t="shared" si="1269"/>
        <v>RIGHT</v>
      </c>
      <c r="AIV87" s="4">
        <v>4</v>
      </c>
      <c r="AIW87" s="4">
        <v>3</v>
      </c>
      <c r="AIX87" s="4">
        <v>2</v>
      </c>
      <c r="AIY87" s="4">
        <v>4</v>
      </c>
      <c r="AIZ87" s="4">
        <v>2</v>
      </c>
      <c r="AJA87" s="4">
        <v>3</v>
      </c>
      <c r="AJB87" s="4">
        <v>2</v>
      </c>
      <c r="AJC87" s="4">
        <v>3</v>
      </c>
      <c r="AJD87" s="4">
        <v>4</v>
      </c>
      <c r="AJE87" s="4">
        <v>3</v>
      </c>
      <c r="AJF87" s="4">
        <v>5</v>
      </c>
      <c r="AJG87" s="4">
        <v>1</v>
      </c>
      <c r="AJH87" s="4">
        <v>2</v>
      </c>
      <c r="AJI87" s="4">
        <v>2</v>
      </c>
      <c r="AJJ87" s="4">
        <v>2</v>
      </c>
      <c r="AJK87" s="4">
        <v>1</v>
      </c>
      <c r="AJL87" s="4">
        <v>4</v>
      </c>
      <c r="AJM87" s="4">
        <v>4</v>
      </c>
      <c r="AJN87" s="4">
        <v>4</v>
      </c>
      <c r="AJO87" s="4">
        <v>3</v>
      </c>
      <c r="AJP87" s="2">
        <f t="shared" si="1270"/>
        <v>58</v>
      </c>
      <c r="AJQ87" s="2">
        <f t="shared" si="1271"/>
        <v>31</v>
      </c>
      <c r="AJR87" s="2">
        <f t="shared" si="1272"/>
        <v>27</v>
      </c>
      <c r="AJS87" s="4">
        <v>3</v>
      </c>
      <c r="AJT87" s="4">
        <v>4</v>
      </c>
      <c r="AJU87" s="4">
        <v>2</v>
      </c>
      <c r="AJV87" s="4">
        <v>3</v>
      </c>
      <c r="AJW87" s="4">
        <v>2</v>
      </c>
      <c r="AJX87" s="4">
        <v>2</v>
      </c>
      <c r="AJY87" s="4">
        <v>1</v>
      </c>
      <c r="AJZ87" s="4">
        <v>1</v>
      </c>
      <c r="AKA87" s="4">
        <v>1</v>
      </c>
      <c r="AKB87" s="4">
        <v>1</v>
      </c>
      <c r="AKC87" s="4">
        <v>1</v>
      </c>
      <c r="AKD87" s="4">
        <v>1</v>
      </c>
      <c r="AKE87" s="4">
        <v>3</v>
      </c>
      <c r="AKF87" s="4">
        <v>3</v>
      </c>
      <c r="AKG87" s="4">
        <v>1</v>
      </c>
      <c r="AKH87" s="4">
        <v>1</v>
      </c>
      <c r="AKI87" s="4">
        <v>0</v>
      </c>
      <c r="AKJ87" s="4">
        <v>0</v>
      </c>
      <c r="AKK87" s="4">
        <v>0</v>
      </c>
      <c r="AKL87" s="4">
        <v>0</v>
      </c>
      <c r="AKM87" s="4">
        <v>0</v>
      </c>
      <c r="AKN87" s="4">
        <v>1</v>
      </c>
      <c r="AKO87" s="4">
        <v>1</v>
      </c>
      <c r="AKP87" s="4">
        <v>1</v>
      </c>
      <c r="AKQ87" s="4">
        <v>5</v>
      </c>
      <c r="AKR87" s="4" t="s">
        <v>513</v>
      </c>
      <c r="AKS87" s="4" t="s">
        <v>514</v>
      </c>
      <c r="AKT87" s="2">
        <v>4</v>
      </c>
      <c r="AKU87" s="2">
        <v>1</v>
      </c>
      <c r="AKV87" s="2">
        <v>2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1">
        <v>4</v>
      </c>
      <c r="ALD87" s="1">
        <v>4</v>
      </c>
      <c r="ALE87" s="1">
        <v>2</v>
      </c>
      <c r="ALF87" s="1">
        <v>3</v>
      </c>
      <c r="ALG87" s="1">
        <v>3</v>
      </c>
      <c r="ALH87" s="1">
        <v>4</v>
      </c>
      <c r="ALI87" s="1">
        <v>3</v>
      </c>
      <c r="ALJ87" s="1">
        <v>2</v>
      </c>
      <c r="ALK87" s="1">
        <v>3</v>
      </c>
      <c r="ALL87" s="1">
        <v>3</v>
      </c>
      <c r="ALM87" s="1">
        <v>2</v>
      </c>
      <c r="ALN87" s="1">
        <v>4</v>
      </c>
      <c r="ALO87" s="1">
        <v>3</v>
      </c>
      <c r="ALP87" s="1">
        <v>2</v>
      </c>
      <c r="ALQ87" s="1">
        <v>3</v>
      </c>
      <c r="ALR87" s="1">
        <v>4</v>
      </c>
      <c r="ALS87" s="1">
        <v>3</v>
      </c>
      <c r="ALT87" s="1">
        <v>4</v>
      </c>
      <c r="ALU87" s="1">
        <v>3</v>
      </c>
      <c r="ALV87" s="1">
        <v>2</v>
      </c>
      <c r="ALW87" s="1">
        <v>2</v>
      </c>
      <c r="ALX87" s="1">
        <v>4</v>
      </c>
      <c r="ALY87" s="1">
        <v>3</v>
      </c>
      <c r="ALZ87" s="2">
        <f t="shared" si="1273"/>
        <v>70</v>
      </c>
      <c r="AMA87">
        <v>8</v>
      </c>
      <c r="AMB87">
        <v>11</v>
      </c>
      <c r="AMC87">
        <v>17</v>
      </c>
      <c r="AMD87">
        <v>23</v>
      </c>
      <c r="AME87" s="1">
        <v>4</v>
      </c>
      <c r="AMF87" s="1">
        <v>4</v>
      </c>
      <c r="AMG87" s="1">
        <v>1</v>
      </c>
      <c r="AMH87" s="1">
        <v>2</v>
      </c>
      <c r="AMI87" s="8">
        <v>4</v>
      </c>
      <c r="AMJ87" s="8">
        <v>4</v>
      </c>
      <c r="AMK87" s="8">
        <v>4</v>
      </c>
      <c r="AML87" s="8">
        <v>4</v>
      </c>
      <c r="AMM87" s="8">
        <v>4</v>
      </c>
      <c r="AMN87" s="8">
        <v>4</v>
      </c>
      <c r="AMO87" s="8">
        <v>3</v>
      </c>
      <c r="AMP87" s="8">
        <v>4</v>
      </c>
      <c r="AMQ87" s="8">
        <v>2</v>
      </c>
      <c r="AMR87" s="8">
        <v>3</v>
      </c>
      <c r="AMS87" s="8">
        <v>2</v>
      </c>
      <c r="AMT87" s="8">
        <v>2</v>
      </c>
      <c r="AMU87" s="8">
        <v>1</v>
      </c>
      <c r="AMV87" s="8">
        <v>3</v>
      </c>
      <c r="AMW87" s="8">
        <v>3</v>
      </c>
      <c r="AMX87" s="8">
        <v>2</v>
      </c>
      <c r="AMY87" s="8">
        <v>2</v>
      </c>
      <c r="AMZ87" s="2">
        <f t="shared" si="1274"/>
        <v>21</v>
      </c>
      <c r="ANA87" s="2">
        <f t="shared" si="1275"/>
        <v>25</v>
      </c>
      <c r="ANB87" s="2">
        <f t="shared" si="1276"/>
        <v>16</v>
      </c>
      <c r="ANC87" s="2">
        <f t="shared" si="1277"/>
        <v>62</v>
      </c>
    </row>
    <row r="88" spans="1:1043" x14ac:dyDescent="0.2">
      <c r="A88" s="2" t="s">
        <v>521</v>
      </c>
      <c r="B88" s="3">
        <v>43490.456967592596</v>
      </c>
      <c r="C88" s="2">
        <v>165.5</v>
      </c>
      <c r="D88" s="2">
        <v>66.3</v>
      </c>
      <c r="E88" s="2">
        <v>24.205693631858047</v>
      </c>
      <c r="F88" s="2">
        <v>-56</v>
      </c>
      <c r="G88" s="2">
        <v>24</v>
      </c>
      <c r="H88" s="2">
        <v>65</v>
      </c>
      <c r="I88" s="2">
        <v>-100</v>
      </c>
      <c r="J88" s="2">
        <v>-9</v>
      </c>
      <c r="K88" s="2">
        <v>-18</v>
      </c>
      <c r="L88" s="2">
        <v>17</v>
      </c>
      <c r="M88" s="2">
        <v>22</v>
      </c>
      <c r="N88" s="2">
        <v>-77</v>
      </c>
      <c r="O88" s="2">
        <v>8</v>
      </c>
      <c r="P88" s="2">
        <v>-59</v>
      </c>
      <c r="Q88" s="2">
        <v>-54</v>
      </c>
      <c r="R88" s="2">
        <v>-66</v>
      </c>
      <c r="S88" s="2">
        <v>17</v>
      </c>
      <c r="T88" s="2">
        <v>49</v>
      </c>
      <c r="U88" s="2">
        <v>-69</v>
      </c>
      <c r="V88" s="2">
        <v>14</v>
      </c>
      <c r="W88" s="2">
        <v>20</v>
      </c>
      <c r="X88" s="2">
        <v>34</v>
      </c>
      <c r="Y88" s="2">
        <v>17</v>
      </c>
      <c r="Z88" s="2">
        <v>-81</v>
      </c>
      <c r="AA88" s="2">
        <v>-78</v>
      </c>
      <c r="AB88" s="2">
        <v>-75</v>
      </c>
      <c r="AC88" s="2">
        <v>-68</v>
      </c>
      <c r="AD88" s="2">
        <v>19</v>
      </c>
      <c r="AE88" s="2">
        <v>-17</v>
      </c>
      <c r="AF88" s="2">
        <v>42</v>
      </c>
      <c r="AG88" s="2">
        <v>-86</v>
      </c>
      <c r="AH88" s="2">
        <v>27</v>
      </c>
      <c r="AI88" s="2">
        <v>47</v>
      </c>
      <c r="AJ88" s="2">
        <v>-100</v>
      </c>
      <c r="AK88" s="2">
        <v>-81</v>
      </c>
      <c r="AL88" s="2">
        <v>-100</v>
      </c>
      <c r="AM88" s="2">
        <v>100</v>
      </c>
      <c r="AN88" s="2">
        <v>21</v>
      </c>
      <c r="AO88" s="2">
        <v>0</v>
      </c>
      <c r="AP88" s="2">
        <v>8</v>
      </c>
      <c r="AQ88" s="2">
        <v>0</v>
      </c>
      <c r="AR88" s="4">
        <v>2</v>
      </c>
      <c r="AS88" s="4">
        <v>2</v>
      </c>
      <c r="AT88" s="4">
        <v>3</v>
      </c>
      <c r="AU88" s="4">
        <v>1</v>
      </c>
      <c r="AV88" s="4">
        <v>4</v>
      </c>
      <c r="AW88" s="4">
        <v>4</v>
      </c>
      <c r="AX88" s="4">
        <v>3</v>
      </c>
      <c r="AY88" s="4">
        <v>1</v>
      </c>
      <c r="AZ88" s="4">
        <v>2</v>
      </c>
      <c r="BA88" s="4">
        <v>4</v>
      </c>
      <c r="BB88" s="4">
        <v>1</v>
      </c>
      <c r="BC88" s="4">
        <v>3</v>
      </c>
      <c r="BD88" s="4">
        <v>2</v>
      </c>
      <c r="BE88" s="4">
        <v>1</v>
      </c>
      <c r="BF88" s="4">
        <v>2</v>
      </c>
      <c r="BG88" s="4">
        <v>2</v>
      </c>
      <c r="BH88" s="4">
        <v>5</v>
      </c>
      <c r="BI88" s="4">
        <v>3</v>
      </c>
      <c r="BJ88" s="4">
        <v>4</v>
      </c>
      <c r="BK88" s="4">
        <v>1</v>
      </c>
      <c r="BL88" s="4">
        <v>2</v>
      </c>
      <c r="BM88" s="4">
        <v>4</v>
      </c>
      <c r="BN88" s="4">
        <v>1</v>
      </c>
      <c r="BO88" s="4">
        <v>1</v>
      </c>
      <c r="BP88" s="4">
        <v>1</v>
      </c>
      <c r="BQ88" s="4">
        <v>1</v>
      </c>
      <c r="BR88" s="4">
        <v>4</v>
      </c>
      <c r="BS88" s="4">
        <v>2</v>
      </c>
      <c r="BT88" s="4">
        <v>3</v>
      </c>
      <c r="BU88" s="4">
        <v>2</v>
      </c>
      <c r="BV88" s="4">
        <v>1</v>
      </c>
      <c r="BW88" s="4">
        <v>2</v>
      </c>
      <c r="BX88" s="4">
        <v>2</v>
      </c>
      <c r="BY88" s="4">
        <v>1</v>
      </c>
      <c r="BZ88" s="4">
        <v>1</v>
      </c>
      <c r="CA88" s="4">
        <v>1</v>
      </c>
      <c r="CB88" s="4">
        <v>1</v>
      </c>
      <c r="CC88" s="4">
        <v>2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3</v>
      </c>
      <c r="CJ88" s="4">
        <v>2</v>
      </c>
      <c r="CK88" s="4">
        <v>2</v>
      </c>
      <c r="CL88" s="4">
        <v>1</v>
      </c>
      <c r="CM88" s="4">
        <v>1</v>
      </c>
      <c r="CN88" s="4">
        <v>1</v>
      </c>
      <c r="CO88" s="4">
        <v>1</v>
      </c>
      <c r="CP88" s="4">
        <v>5</v>
      </c>
      <c r="CQ88" s="4">
        <v>3</v>
      </c>
      <c r="CR88" s="4">
        <v>1</v>
      </c>
      <c r="CS88" s="4">
        <v>1</v>
      </c>
      <c r="CT88" s="4">
        <v>1</v>
      </c>
      <c r="CU88" s="4">
        <v>2</v>
      </c>
      <c r="CV88" s="4">
        <v>1</v>
      </c>
      <c r="CW88" s="4">
        <v>2</v>
      </c>
      <c r="CX88" s="4">
        <v>2</v>
      </c>
      <c r="CY88" s="4">
        <v>1</v>
      </c>
      <c r="CZ88" s="4">
        <v>2</v>
      </c>
      <c r="DA88" s="4">
        <v>3</v>
      </c>
      <c r="DB88" s="4">
        <v>2</v>
      </c>
      <c r="DC88" s="4">
        <v>2</v>
      </c>
      <c r="DD88" s="4">
        <v>3</v>
      </c>
      <c r="DE88" s="4">
        <v>1</v>
      </c>
      <c r="DF88" s="4">
        <v>1</v>
      </c>
      <c r="DG88" s="4">
        <v>2</v>
      </c>
      <c r="DH88" s="4">
        <v>1</v>
      </c>
      <c r="DI88" s="4">
        <v>4</v>
      </c>
      <c r="DJ88" s="4">
        <v>1</v>
      </c>
      <c r="DK88" s="4">
        <v>5</v>
      </c>
      <c r="DL88" s="4">
        <v>2</v>
      </c>
      <c r="DM88" s="4">
        <v>2</v>
      </c>
      <c r="DN88" s="4">
        <v>2</v>
      </c>
      <c r="DO88" s="4">
        <v>1</v>
      </c>
      <c r="DP88" s="5">
        <v>79.849999999999994</v>
      </c>
      <c r="DQ88" s="5">
        <v>38.159999999999997</v>
      </c>
      <c r="DR88" s="5">
        <v>165.05</v>
      </c>
      <c r="DS88" s="5">
        <v>108.29</v>
      </c>
      <c r="DT88" s="5">
        <v>3.45</v>
      </c>
      <c r="DU88" s="5">
        <v>15</v>
      </c>
      <c r="DV88" s="5">
        <v>129.93</v>
      </c>
      <c r="DW88" s="5">
        <v>65.989999999999995</v>
      </c>
      <c r="DX88" s="5">
        <v>13.15</v>
      </c>
      <c r="DY88" s="5">
        <v>16.71</v>
      </c>
      <c r="DZ88" s="5">
        <v>10.83</v>
      </c>
      <c r="EA88" s="5">
        <v>146.4</v>
      </c>
      <c r="EB88" s="5">
        <v>255.35</v>
      </c>
      <c r="EC88" s="5">
        <v>153.66</v>
      </c>
      <c r="ED88" s="5">
        <v>141.47</v>
      </c>
      <c r="EE88" s="5">
        <v>181.35</v>
      </c>
      <c r="EF88" s="5">
        <v>233.59</v>
      </c>
      <c r="EG88" s="5">
        <v>325.49</v>
      </c>
      <c r="EH88" s="5">
        <v>277.49</v>
      </c>
      <c r="EI88" s="5">
        <v>437</v>
      </c>
      <c r="EJ88" s="5">
        <v>480.09</v>
      </c>
      <c r="EK88" s="5">
        <v>170</v>
      </c>
      <c r="EL88" s="5">
        <v>342.9</v>
      </c>
      <c r="EM88" s="5">
        <v>255.11</v>
      </c>
      <c r="EN88" s="5">
        <v>345.56</v>
      </c>
      <c r="EO88" s="5">
        <v>488</v>
      </c>
      <c r="EP88" s="5">
        <v>211.12</v>
      </c>
      <c r="EQ88" s="5">
        <v>113</v>
      </c>
      <c r="ER88" s="5">
        <v>191.68</v>
      </c>
      <c r="ES88" s="5">
        <v>193.63</v>
      </c>
      <c r="ET88" s="5">
        <v>376.2</v>
      </c>
      <c r="EU88" s="5">
        <v>414.54</v>
      </c>
      <c r="EV88" s="5">
        <v>626.04</v>
      </c>
      <c r="EW88" s="5">
        <v>180.53</v>
      </c>
      <c r="EX88" s="5">
        <v>345.78</v>
      </c>
      <c r="EY88" s="5">
        <v>320.04000000000002</v>
      </c>
      <c r="EZ88" s="5">
        <v>178.92</v>
      </c>
      <c r="FA88" s="5">
        <v>234.51</v>
      </c>
      <c r="FB88" s="5">
        <v>142.71</v>
      </c>
      <c r="FC88" s="5">
        <v>187.24</v>
      </c>
      <c r="FD88" s="5">
        <v>210.15</v>
      </c>
      <c r="FE88" s="5">
        <v>45.39</v>
      </c>
      <c r="FF88" s="5">
        <v>378</v>
      </c>
      <c r="FG88" s="5">
        <v>179.85</v>
      </c>
      <c r="FH88" s="5">
        <v>192.32</v>
      </c>
      <c r="FI88" s="5">
        <v>71.7</v>
      </c>
      <c r="FJ88" s="5">
        <v>288.19</v>
      </c>
      <c r="FK88" s="5">
        <v>113</v>
      </c>
      <c r="FL88" s="5">
        <v>119.29</v>
      </c>
      <c r="FM88" s="5">
        <v>145.82</v>
      </c>
      <c r="FN88" s="5">
        <v>90.89</v>
      </c>
      <c r="FO88" s="5">
        <v>211.61</v>
      </c>
      <c r="FP88" s="5">
        <v>191.15</v>
      </c>
      <c r="FQ88" s="5">
        <v>114.48</v>
      </c>
      <c r="FR88" s="5">
        <v>199.32</v>
      </c>
      <c r="FS88" s="5">
        <v>249.82</v>
      </c>
      <c r="FT88" s="5">
        <v>235.78</v>
      </c>
      <c r="FU88" s="5">
        <v>258.7</v>
      </c>
      <c r="FV88" s="5">
        <v>201.17</v>
      </c>
      <c r="FW88" s="5">
        <v>26.73</v>
      </c>
      <c r="FX88" s="5">
        <v>148.84</v>
      </c>
      <c r="FY88" s="5">
        <v>123</v>
      </c>
      <c r="FZ88" s="5">
        <v>102.48</v>
      </c>
      <c r="GA88" s="5">
        <v>173.4</v>
      </c>
      <c r="GB88" s="5">
        <v>225.68</v>
      </c>
      <c r="GC88" s="5">
        <v>122.4</v>
      </c>
      <c r="GD88" s="5">
        <v>83.7</v>
      </c>
      <c r="GE88" s="5">
        <v>126.79</v>
      </c>
      <c r="GF88" s="5">
        <v>145.15</v>
      </c>
      <c r="GG88" s="5">
        <v>0</v>
      </c>
      <c r="GH88" s="5">
        <v>133.43</v>
      </c>
      <c r="GI88" s="5">
        <v>124.31</v>
      </c>
      <c r="GJ88" s="5">
        <v>2.37</v>
      </c>
      <c r="GK88" s="5">
        <v>313</v>
      </c>
      <c r="GL88" s="5">
        <v>2.37</v>
      </c>
      <c r="GM88" s="5">
        <v>24.38</v>
      </c>
      <c r="GN88" s="2">
        <f t="shared" si="852"/>
        <v>159.69999999999999</v>
      </c>
      <c r="GO88" s="2">
        <f t="shared" si="853"/>
        <v>76.319999999999993</v>
      </c>
      <c r="GP88" s="2">
        <f t="shared" si="854"/>
        <v>495.15000000000003</v>
      </c>
      <c r="GQ88" s="2">
        <f t="shared" si="855"/>
        <v>108.29</v>
      </c>
      <c r="GR88" s="2">
        <f t="shared" si="856"/>
        <v>13.8</v>
      </c>
      <c r="GS88" s="2">
        <f t="shared" si="857"/>
        <v>60</v>
      </c>
      <c r="GT88" s="2">
        <f t="shared" si="858"/>
        <v>389.79</v>
      </c>
      <c r="GU88" s="2">
        <f t="shared" si="859"/>
        <v>65.989999999999995</v>
      </c>
      <c r="GV88" s="2">
        <f t="shared" si="860"/>
        <v>26.3</v>
      </c>
      <c r="GW88" s="2">
        <f t="shared" si="861"/>
        <v>66.84</v>
      </c>
      <c r="GX88" s="2">
        <f t="shared" si="862"/>
        <v>10.83</v>
      </c>
      <c r="GY88" s="2">
        <f t="shared" si="863"/>
        <v>439.20000000000005</v>
      </c>
      <c r="GZ88" s="2">
        <f t="shared" si="864"/>
        <v>510.7</v>
      </c>
      <c r="HA88" s="2">
        <f t="shared" si="865"/>
        <v>153.66</v>
      </c>
      <c r="HB88" s="2">
        <f t="shared" si="866"/>
        <v>282.94</v>
      </c>
      <c r="HC88" s="2">
        <f t="shared" si="867"/>
        <v>362.7</v>
      </c>
      <c r="HD88" s="2">
        <f t="shared" si="868"/>
        <v>1167.95</v>
      </c>
      <c r="HE88" s="2">
        <f t="shared" si="869"/>
        <v>976.47</v>
      </c>
      <c r="HF88" s="2">
        <f t="shared" si="870"/>
        <v>1109.96</v>
      </c>
      <c r="HG88" s="2">
        <f t="shared" si="871"/>
        <v>437</v>
      </c>
      <c r="HH88" s="2">
        <f t="shared" si="872"/>
        <v>960.18</v>
      </c>
      <c r="HI88" s="2">
        <f t="shared" si="873"/>
        <v>680</v>
      </c>
      <c r="HJ88" s="2">
        <f t="shared" si="874"/>
        <v>342.9</v>
      </c>
      <c r="HK88" s="2">
        <f t="shared" si="875"/>
        <v>255.11</v>
      </c>
      <c r="HL88" s="2">
        <f t="shared" si="876"/>
        <v>345.56</v>
      </c>
      <c r="HM88" s="2">
        <f t="shared" si="877"/>
        <v>488</v>
      </c>
      <c r="HN88" s="2">
        <f t="shared" si="878"/>
        <v>844.48</v>
      </c>
      <c r="HO88" s="2">
        <f t="shared" si="879"/>
        <v>226</v>
      </c>
      <c r="HP88" s="2">
        <f t="shared" si="880"/>
        <v>575.04</v>
      </c>
      <c r="HQ88" s="2">
        <f t="shared" si="881"/>
        <v>387.26</v>
      </c>
      <c r="HR88" s="2">
        <f t="shared" si="882"/>
        <v>376.2</v>
      </c>
      <c r="HS88" s="2">
        <f t="shared" si="883"/>
        <v>829.08</v>
      </c>
      <c r="HT88" s="2">
        <f t="shared" si="884"/>
        <v>1252.08</v>
      </c>
      <c r="HU88" s="2">
        <f t="shared" si="885"/>
        <v>180.53</v>
      </c>
      <c r="HV88" s="2">
        <f t="shared" si="886"/>
        <v>345.78</v>
      </c>
      <c r="HW88" s="2">
        <f t="shared" si="887"/>
        <v>320.04000000000002</v>
      </c>
      <c r="HX88" s="2">
        <f t="shared" si="888"/>
        <v>178.92</v>
      </c>
      <c r="HY88" s="2">
        <f t="shared" si="889"/>
        <v>469.02</v>
      </c>
      <c r="HZ88" s="2">
        <f t="shared" si="890"/>
        <v>142.71</v>
      </c>
      <c r="IA88" s="2">
        <f t="shared" si="891"/>
        <v>187.24</v>
      </c>
      <c r="IB88" s="2">
        <f t="shared" si="892"/>
        <v>210.15</v>
      </c>
      <c r="IC88" s="2">
        <f t="shared" si="893"/>
        <v>45.39</v>
      </c>
      <c r="ID88" s="2">
        <f t="shared" si="894"/>
        <v>378</v>
      </c>
      <c r="IE88" s="2">
        <f t="shared" si="895"/>
        <v>539.54999999999995</v>
      </c>
      <c r="IF88" s="2">
        <f t="shared" si="896"/>
        <v>384.64</v>
      </c>
      <c r="IG88" s="2">
        <f t="shared" si="897"/>
        <v>143.4</v>
      </c>
      <c r="IH88" s="2">
        <f t="shared" si="898"/>
        <v>288.19</v>
      </c>
      <c r="II88" s="2">
        <f t="shared" si="899"/>
        <v>113</v>
      </c>
      <c r="IJ88" s="2">
        <f t="shared" si="900"/>
        <v>119.29</v>
      </c>
      <c r="IK88" s="2">
        <f t="shared" si="901"/>
        <v>145.82</v>
      </c>
      <c r="IL88" s="2">
        <f t="shared" si="902"/>
        <v>454.45</v>
      </c>
      <c r="IM88" s="2">
        <f t="shared" si="903"/>
        <v>634.83000000000004</v>
      </c>
      <c r="IN88" s="2">
        <f t="shared" si="904"/>
        <v>191.15</v>
      </c>
      <c r="IO88" s="2">
        <f t="shared" si="905"/>
        <v>114.48</v>
      </c>
      <c r="IP88" s="2">
        <f t="shared" si="906"/>
        <v>199.32</v>
      </c>
      <c r="IQ88" s="2">
        <f t="shared" si="907"/>
        <v>499.64</v>
      </c>
      <c r="IR88" s="2">
        <f t="shared" si="908"/>
        <v>235.78</v>
      </c>
      <c r="IS88" s="2">
        <f t="shared" si="909"/>
        <v>517.4</v>
      </c>
      <c r="IT88" s="2">
        <f t="shared" si="910"/>
        <v>402.34</v>
      </c>
      <c r="IU88" s="2">
        <f t="shared" si="911"/>
        <v>26.73</v>
      </c>
      <c r="IV88" s="2">
        <f t="shared" si="912"/>
        <v>297.68</v>
      </c>
      <c r="IW88" s="2">
        <f t="shared" si="913"/>
        <v>369</v>
      </c>
      <c r="IX88" s="2">
        <f t="shared" si="914"/>
        <v>204.96</v>
      </c>
      <c r="IY88" s="2">
        <f t="shared" si="915"/>
        <v>346.8</v>
      </c>
      <c r="IZ88" s="2">
        <f t="shared" si="916"/>
        <v>677.04</v>
      </c>
      <c r="JA88" s="2">
        <f t="shared" si="917"/>
        <v>122.4</v>
      </c>
      <c r="JB88" s="2">
        <f t="shared" si="918"/>
        <v>83.7</v>
      </c>
      <c r="JC88" s="2">
        <f t="shared" si="919"/>
        <v>253.58</v>
      </c>
      <c r="JD88" s="2">
        <f t="shared" si="920"/>
        <v>145.15</v>
      </c>
      <c r="JE88" s="2">
        <f t="shared" si="921"/>
        <v>0</v>
      </c>
      <c r="JF88" s="2">
        <f t="shared" si="922"/>
        <v>133.43</v>
      </c>
      <c r="JG88" s="2">
        <f t="shared" si="923"/>
        <v>621.54999999999995</v>
      </c>
      <c r="JH88" s="2">
        <f t="shared" si="924"/>
        <v>4.74</v>
      </c>
      <c r="JI88" s="2">
        <f t="shared" si="925"/>
        <v>626</v>
      </c>
      <c r="JJ88" s="2">
        <f t="shared" si="926"/>
        <v>4.74</v>
      </c>
      <c r="JK88" s="2">
        <f t="shared" si="927"/>
        <v>24.38</v>
      </c>
      <c r="JL88" s="5">
        <v>0.2656</v>
      </c>
      <c r="JM88" s="5">
        <v>0.14754999999999999</v>
      </c>
      <c r="JN88" s="5">
        <v>0.95135000000000003</v>
      </c>
      <c r="JO88" s="5">
        <v>1.3923000000000001</v>
      </c>
      <c r="JP88" s="5">
        <v>5.8500000000000003E-2</v>
      </c>
      <c r="JQ88" s="5">
        <v>0.15</v>
      </c>
      <c r="JR88" s="5">
        <v>12.6183</v>
      </c>
      <c r="JS88" s="5">
        <v>0.54310000000000003</v>
      </c>
      <c r="JT88" s="5">
        <v>0.1190333333</v>
      </c>
      <c r="JU88" s="5">
        <v>0.15086666670000001</v>
      </c>
      <c r="JV88" s="5">
        <v>0.1340666667</v>
      </c>
      <c r="JW88" s="5">
        <v>3.7849166670000001</v>
      </c>
      <c r="JX88" s="5">
        <v>11.46613333</v>
      </c>
      <c r="JY88" s="5">
        <v>10.3194</v>
      </c>
      <c r="JZ88" s="5">
        <v>6.44679</v>
      </c>
      <c r="KA88" s="5">
        <v>0.29294999999999999</v>
      </c>
      <c r="KB88" s="5">
        <v>10.029963329999999</v>
      </c>
      <c r="KC88" s="5">
        <v>16.458500000000001</v>
      </c>
      <c r="KD88" s="5">
        <v>14.6218495</v>
      </c>
      <c r="KE88" s="5">
        <v>33.82</v>
      </c>
      <c r="KF88" s="5">
        <v>30.050133330000001</v>
      </c>
      <c r="KG88" s="5">
        <v>5.22</v>
      </c>
      <c r="KH88" s="5">
        <v>16.382999999999999</v>
      </c>
      <c r="KI88" s="5">
        <v>9.8745999999999992</v>
      </c>
      <c r="KJ88" s="5">
        <v>14.359249999999999</v>
      </c>
      <c r="KK88" s="5">
        <v>0</v>
      </c>
      <c r="KL88" s="5">
        <v>11.1839</v>
      </c>
      <c r="KM88" s="5">
        <v>2.73</v>
      </c>
      <c r="KN88" s="5">
        <v>9.4915000000000003</v>
      </c>
      <c r="KO88" s="5">
        <v>3.6768000000000001</v>
      </c>
      <c r="KP88" s="5">
        <v>16.394400000000001</v>
      </c>
      <c r="KQ88" s="5">
        <v>15.2403</v>
      </c>
      <c r="KR88" s="5">
        <v>26.440200000000001</v>
      </c>
      <c r="KS88" s="5">
        <v>15.008749999999999</v>
      </c>
      <c r="KT88" s="5">
        <v>18.950099999999999</v>
      </c>
      <c r="KU88" s="5">
        <v>5.9976000000000003</v>
      </c>
      <c r="KV88" s="5">
        <v>4.9896000000000003</v>
      </c>
      <c r="KW88" s="5">
        <v>1.7626500000000001</v>
      </c>
      <c r="KX88" s="5">
        <v>1.8480000000000001</v>
      </c>
      <c r="KY88" s="5">
        <v>5.6280000000000001</v>
      </c>
      <c r="KZ88" s="5">
        <v>8.1966249999999992</v>
      </c>
      <c r="LA88" s="5">
        <v>1.4370000000000001</v>
      </c>
      <c r="LB88" s="5">
        <v>15.789</v>
      </c>
      <c r="LC88" s="5">
        <v>14.217396669999999</v>
      </c>
      <c r="LD88" s="5">
        <v>16.942399999999999</v>
      </c>
      <c r="LE88" s="5">
        <v>8.0909999999999993</v>
      </c>
      <c r="LF88" s="5">
        <v>10.3474</v>
      </c>
      <c r="LG88" s="5">
        <v>0.74633333329999996</v>
      </c>
      <c r="LH88" s="5">
        <v>0.90590000000000004</v>
      </c>
      <c r="LI88" s="5">
        <v>2.0419499999999999</v>
      </c>
      <c r="LJ88" s="5">
        <v>6.6978</v>
      </c>
      <c r="LK88" s="5">
        <v>17.363700000000001</v>
      </c>
      <c r="LL88" s="5">
        <v>9.0416000000000007</v>
      </c>
      <c r="LM88" s="5">
        <v>4.032</v>
      </c>
      <c r="LN88" s="5">
        <v>10.54833333</v>
      </c>
      <c r="LO88" s="5">
        <v>10.49</v>
      </c>
      <c r="LP88" s="5">
        <v>11.596399999999999</v>
      </c>
      <c r="LQ88" s="5">
        <v>12.442133330000001</v>
      </c>
      <c r="LR88" s="5">
        <v>2.536666667</v>
      </c>
      <c r="LS88" s="5">
        <v>7.9200000000000007E-2</v>
      </c>
      <c r="LT88" s="5">
        <v>7.93</v>
      </c>
      <c r="LU88" s="5">
        <v>4.8708</v>
      </c>
      <c r="LV88" s="5">
        <v>2.3668</v>
      </c>
      <c r="LW88" s="5">
        <v>1.8360000000000001</v>
      </c>
      <c r="LX88" s="5">
        <v>18.558399999999999</v>
      </c>
      <c r="LY88" s="5">
        <v>1.734</v>
      </c>
      <c r="LZ88" s="5">
        <v>0.372</v>
      </c>
      <c r="MA88" s="5">
        <v>1.3066666669999999E-2</v>
      </c>
      <c r="MB88" s="5">
        <v>4.9133333330000001E-2</v>
      </c>
      <c r="MC88" s="5">
        <v>0</v>
      </c>
      <c r="MD88" s="5">
        <v>0.14760000000000001</v>
      </c>
      <c r="ME88" s="5">
        <v>0</v>
      </c>
      <c r="MF88" s="5">
        <v>4.7399999999999998E-2</v>
      </c>
      <c r="MG88" s="5">
        <v>0</v>
      </c>
      <c r="MH88" s="5">
        <v>0</v>
      </c>
      <c r="MI88" s="5">
        <v>2.3107500000000001</v>
      </c>
      <c r="MJ88" s="2">
        <f t="shared" si="928"/>
        <v>0.53120000000000001</v>
      </c>
      <c r="MK88" s="2">
        <f t="shared" si="929"/>
        <v>0.29509999999999997</v>
      </c>
      <c r="ML88" s="2">
        <f t="shared" si="930"/>
        <v>2.85405</v>
      </c>
      <c r="MM88" s="2">
        <f t="shared" si="931"/>
        <v>1.3923000000000001</v>
      </c>
      <c r="MN88" s="2">
        <f t="shared" si="932"/>
        <v>0.23400000000000001</v>
      </c>
      <c r="MO88" s="2">
        <f t="shared" si="933"/>
        <v>0.6</v>
      </c>
      <c r="MP88" s="2">
        <f t="shared" si="934"/>
        <v>37.854900000000001</v>
      </c>
      <c r="MQ88" s="2">
        <f t="shared" si="935"/>
        <v>0.54310000000000003</v>
      </c>
      <c r="MR88" s="2">
        <f t="shared" si="936"/>
        <v>0.2380666666</v>
      </c>
      <c r="MS88" s="2">
        <f t="shared" si="937"/>
        <v>0.60346666680000005</v>
      </c>
      <c r="MT88" s="2">
        <f t="shared" si="938"/>
        <v>0.1340666667</v>
      </c>
      <c r="MU88" s="2">
        <f t="shared" si="939"/>
        <v>11.354750000999999</v>
      </c>
      <c r="MV88" s="2">
        <f t="shared" si="940"/>
        <v>22.93226666</v>
      </c>
      <c r="MW88" s="2">
        <f t="shared" si="941"/>
        <v>10.3194</v>
      </c>
      <c r="MX88" s="2">
        <f t="shared" si="942"/>
        <v>12.89358</v>
      </c>
      <c r="MY88" s="2">
        <f t="shared" si="943"/>
        <v>0.58589999999999998</v>
      </c>
      <c r="MZ88" s="2">
        <f t="shared" si="944"/>
        <v>50.149816649999998</v>
      </c>
      <c r="NA88" s="2">
        <f t="shared" si="945"/>
        <v>49.375500000000002</v>
      </c>
      <c r="NB88" s="2">
        <f t="shared" si="946"/>
        <v>58.487397999999999</v>
      </c>
      <c r="NC88" s="2">
        <f t="shared" si="947"/>
        <v>33.82</v>
      </c>
      <c r="ND88" s="2">
        <f t="shared" si="948"/>
        <v>60.100266660000003</v>
      </c>
      <c r="NE88" s="2">
        <f t="shared" si="949"/>
        <v>20.88</v>
      </c>
      <c r="NF88" s="2">
        <f t="shared" si="950"/>
        <v>16.382999999999999</v>
      </c>
      <c r="NG88" s="2">
        <f t="shared" si="951"/>
        <v>9.8745999999999992</v>
      </c>
      <c r="NH88" s="2">
        <f t="shared" si="952"/>
        <v>14.359249999999999</v>
      </c>
      <c r="NI88" s="2">
        <f t="shared" si="953"/>
        <v>0</v>
      </c>
      <c r="NJ88" s="2">
        <f t="shared" si="954"/>
        <v>44.735599999999998</v>
      </c>
      <c r="NK88" s="2">
        <f t="shared" si="955"/>
        <v>5.46</v>
      </c>
      <c r="NL88" s="2">
        <f t="shared" si="956"/>
        <v>28.474499999999999</v>
      </c>
      <c r="NM88" s="2">
        <f t="shared" si="957"/>
        <v>7.3536000000000001</v>
      </c>
      <c r="NN88" s="2">
        <f t="shared" si="958"/>
        <v>16.394400000000001</v>
      </c>
      <c r="NO88" s="2">
        <f t="shared" si="959"/>
        <v>30.480599999999999</v>
      </c>
      <c r="NP88" s="2">
        <f t="shared" si="960"/>
        <v>52.880400000000002</v>
      </c>
      <c r="NQ88" s="2">
        <f t="shared" si="961"/>
        <v>15.008749999999999</v>
      </c>
      <c r="NR88" s="2">
        <f t="shared" si="962"/>
        <v>18.950099999999999</v>
      </c>
      <c r="NS88" s="2">
        <f t="shared" si="963"/>
        <v>5.9976000000000003</v>
      </c>
      <c r="NT88" s="2">
        <f t="shared" si="964"/>
        <v>4.9896000000000003</v>
      </c>
      <c r="NU88" s="2">
        <f t="shared" si="965"/>
        <v>3.5253000000000001</v>
      </c>
      <c r="NV88" s="2">
        <f t="shared" si="966"/>
        <v>1.8480000000000001</v>
      </c>
      <c r="NW88" s="2">
        <f t="shared" si="967"/>
        <v>5.6280000000000001</v>
      </c>
      <c r="NX88" s="2">
        <f t="shared" si="968"/>
        <v>8.1966249999999992</v>
      </c>
      <c r="NY88" s="2">
        <f t="shared" si="969"/>
        <v>1.4370000000000001</v>
      </c>
      <c r="NZ88" s="2">
        <f t="shared" si="970"/>
        <v>15.789</v>
      </c>
      <c r="OA88" s="2">
        <f t="shared" si="971"/>
        <v>42.652190009999998</v>
      </c>
      <c r="OB88" s="2">
        <f t="shared" si="972"/>
        <v>33.884799999999998</v>
      </c>
      <c r="OC88" s="2">
        <f t="shared" si="973"/>
        <v>16.181999999999999</v>
      </c>
      <c r="OD88" s="2">
        <f t="shared" si="974"/>
        <v>10.3474</v>
      </c>
      <c r="OE88" s="2">
        <f t="shared" si="975"/>
        <v>0.74633333329999996</v>
      </c>
      <c r="OF88" s="2">
        <f t="shared" si="976"/>
        <v>0.90590000000000004</v>
      </c>
      <c r="OG88" s="2">
        <f t="shared" si="977"/>
        <v>2.0419499999999999</v>
      </c>
      <c r="OH88" s="2">
        <f t="shared" si="978"/>
        <v>33.488999999999997</v>
      </c>
      <c r="OI88" s="2">
        <f t="shared" si="979"/>
        <v>52.091100000000004</v>
      </c>
      <c r="OJ88" s="2">
        <f t="shared" si="980"/>
        <v>9.0416000000000007</v>
      </c>
      <c r="OK88" s="2">
        <f t="shared" si="981"/>
        <v>4.032</v>
      </c>
      <c r="OL88" s="2">
        <f t="shared" si="982"/>
        <v>10.54833333</v>
      </c>
      <c r="OM88" s="2">
        <f t="shared" si="983"/>
        <v>20.98</v>
      </c>
      <c r="ON88" s="2">
        <f t="shared" si="984"/>
        <v>11.596399999999999</v>
      </c>
      <c r="OO88" s="2">
        <f t="shared" si="985"/>
        <v>24.884266660000002</v>
      </c>
      <c r="OP88" s="2">
        <f t="shared" si="986"/>
        <v>5.073333334</v>
      </c>
      <c r="OQ88" s="2">
        <f t="shared" si="987"/>
        <v>7.9200000000000007E-2</v>
      </c>
      <c r="OR88" s="2">
        <f t="shared" si="988"/>
        <v>15.86</v>
      </c>
      <c r="OS88" s="2">
        <f t="shared" si="989"/>
        <v>14.612400000000001</v>
      </c>
      <c r="OT88" s="2">
        <f t="shared" si="990"/>
        <v>4.7336</v>
      </c>
      <c r="OU88" s="2">
        <f t="shared" si="991"/>
        <v>3.6720000000000002</v>
      </c>
      <c r="OV88" s="2">
        <f t="shared" si="992"/>
        <v>55.675199999999997</v>
      </c>
      <c r="OW88" s="2">
        <f t="shared" si="993"/>
        <v>1.734</v>
      </c>
      <c r="OX88" s="2">
        <f t="shared" si="994"/>
        <v>0.372</v>
      </c>
      <c r="OY88" s="2">
        <f t="shared" si="995"/>
        <v>2.6133333339999999E-2</v>
      </c>
      <c r="OZ88" s="2">
        <f t="shared" si="996"/>
        <v>4.9133333330000001E-2</v>
      </c>
      <c r="PA88" s="2">
        <f t="shared" si="997"/>
        <v>0</v>
      </c>
      <c r="PB88" s="2">
        <f t="shared" si="998"/>
        <v>0.14760000000000001</v>
      </c>
      <c r="PC88" s="2">
        <f t="shared" si="999"/>
        <v>0</v>
      </c>
      <c r="PD88" s="2">
        <f t="shared" si="1000"/>
        <v>9.4799999999999995E-2</v>
      </c>
      <c r="PE88" s="2">
        <f t="shared" si="1001"/>
        <v>0</v>
      </c>
      <c r="PF88" s="2">
        <f t="shared" si="1002"/>
        <v>0</v>
      </c>
      <c r="PG88" s="2">
        <f t="shared" si="1003"/>
        <v>2.3107500000000001</v>
      </c>
      <c r="PH88" s="2">
        <f t="shared" si="1004"/>
        <v>4.7808000000000002</v>
      </c>
      <c r="PI88" s="2">
        <f t="shared" si="1005"/>
        <v>2.6558999999999999</v>
      </c>
      <c r="PJ88" s="2">
        <f t="shared" si="1006"/>
        <v>25.686450000000001</v>
      </c>
      <c r="PK88" s="2">
        <f t="shared" si="1007"/>
        <v>12.530700000000001</v>
      </c>
      <c r="PL88" s="2">
        <f t="shared" si="1008"/>
        <v>2.1060000000000003</v>
      </c>
      <c r="PM88" s="2">
        <f t="shared" si="1009"/>
        <v>5.3999999999999995</v>
      </c>
      <c r="PN88" s="2">
        <f t="shared" si="1010"/>
        <v>340.69409999999999</v>
      </c>
      <c r="PO88" s="2">
        <f t="shared" si="1011"/>
        <v>4.8879000000000001</v>
      </c>
      <c r="PP88" s="2">
        <f t="shared" si="1012"/>
        <v>2.1425999994000002</v>
      </c>
      <c r="PQ88" s="2">
        <f t="shared" si="1013"/>
        <v>5.4312000012000006</v>
      </c>
      <c r="PR88" s="2">
        <f t="shared" si="1014"/>
        <v>1.2066000002999999</v>
      </c>
      <c r="PS88" s="2">
        <f t="shared" si="1015"/>
        <v>102.19275000899999</v>
      </c>
      <c r="PT88" s="2">
        <f t="shared" si="1016"/>
        <v>206.39039994000001</v>
      </c>
      <c r="PU88" s="2">
        <f t="shared" si="1017"/>
        <v>92.874600000000001</v>
      </c>
      <c r="PV88" s="2">
        <f t="shared" si="1018"/>
        <v>116.04222</v>
      </c>
      <c r="PW88" s="2">
        <f t="shared" si="1019"/>
        <v>5.2730999999999995</v>
      </c>
      <c r="PX88" s="2">
        <f t="shared" si="1020"/>
        <v>451.34834984999998</v>
      </c>
      <c r="PY88" s="2">
        <f t="shared" si="1021"/>
        <v>444.37950000000001</v>
      </c>
      <c r="PZ88" s="2">
        <f t="shared" si="1022"/>
        <v>526.38658199999998</v>
      </c>
      <c r="QA88" s="2">
        <f t="shared" si="1023"/>
        <v>304.38</v>
      </c>
      <c r="QB88" s="2">
        <f t="shared" si="1024"/>
        <v>540.90239994000001</v>
      </c>
      <c r="QC88" s="2">
        <f t="shared" si="1025"/>
        <v>187.92</v>
      </c>
      <c r="QD88" s="2">
        <f t="shared" si="1026"/>
        <v>147.447</v>
      </c>
      <c r="QE88" s="2">
        <f t="shared" si="1027"/>
        <v>88.871399999999994</v>
      </c>
      <c r="QF88" s="2">
        <f t="shared" si="1028"/>
        <v>129.23325</v>
      </c>
      <c r="QG88" s="2">
        <f t="shared" si="1029"/>
        <v>0</v>
      </c>
      <c r="QH88" s="2">
        <f t="shared" si="1030"/>
        <v>402.62039999999996</v>
      </c>
      <c r="QI88" s="2">
        <f t="shared" si="1031"/>
        <v>49.14</v>
      </c>
      <c r="QJ88" s="2">
        <f t="shared" si="1032"/>
        <v>256.27049999999997</v>
      </c>
      <c r="QK88" s="2">
        <f t="shared" si="1033"/>
        <v>66.182400000000001</v>
      </c>
      <c r="QL88" s="2">
        <f t="shared" si="1034"/>
        <v>147.5496</v>
      </c>
      <c r="QM88" s="2">
        <f t="shared" si="1035"/>
        <v>274.3254</v>
      </c>
      <c r="QN88" s="2">
        <f t="shared" si="1036"/>
        <v>475.92360000000002</v>
      </c>
      <c r="QO88" s="2">
        <f t="shared" si="1037"/>
        <v>135.07874999999999</v>
      </c>
      <c r="QP88" s="2">
        <f t="shared" si="1038"/>
        <v>170.55089999999998</v>
      </c>
      <c r="QQ88" s="2">
        <f t="shared" si="1039"/>
        <v>53.978400000000001</v>
      </c>
      <c r="QR88" s="2">
        <f t="shared" si="1040"/>
        <v>44.906400000000005</v>
      </c>
      <c r="QS88" s="2">
        <f t="shared" si="1041"/>
        <v>31.727700000000002</v>
      </c>
      <c r="QT88" s="2">
        <f t="shared" si="1042"/>
        <v>16.632000000000001</v>
      </c>
      <c r="QU88" s="2">
        <f t="shared" si="1043"/>
        <v>50.652000000000001</v>
      </c>
      <c r="QV88" s="2">
        <f t="shared" si="1044"/>
        <v>73.769624999999991</v>
      </c>
      <c r="QW88" s="2">
        <f t="shared" si="1045"/>
        <v>12.933</v>
      </c>
      <c r="QX88" s="2">
        <f t="shared" si="1046"/>
        <v>142.101</v>
      </c>
      <c r="QY88" s="2">
        <f t="shared" si="1047"/>
        <v>383.86971009000001</v>
      </c>
      <c r="QZ88" s="2">
        <f t="shared" si="1048"/>
        <v>304.96319999999997</v>
      </c>
      <c r="RA88" s="2">
        <f t="shared" si="1049"/>
        <v>145.63799999999998</v>
      </c>
      <c r="RB88" s="2">
        <f t="shared" si="1050"/>
        <v>93.126599999999996</v>
      </c>
      <c r="RC88" s="2">
        <f t="shared" si="1051"/>
        <v>6.7169999996999996</v>
      </c>
      <c r="RD88" s="2">
        <f t="shared" si="1052"/>
        <v>8.1531000000000002</v>
      </c>
      <c r="RE88" s="2">
        <f t="shared" si="1053"/>
        <v>18.377549999999999</v>
      </c>
      <c r="RF88" s="2">
        <f t="shared" si="1054"/>
        <v>301.40099999999995</v>
      </c>
      <c r="RG88" s="2">
        <f t="shared" si="1055"/>
        <v>468.81990000000002</v>
      </c>
      <c r="RH88" s="2">
        <f t="shared" si="1056"/>
        <v>81.374400000000009</v>
      </c>
      <c r="RI88" s="2">
        <f t="shared" si="1057"/>
        <v>36.287999999999997</v>
      </c>
      <c r="RJ88" s="2">
        <f t="shared" si="1058"/>
        <v>94.934999970000007</v>
      </c>
      <c r="RK88" s="2">
        <f t="shared" si="1059"/>
        <v>188.82</v>
      </c>
      <c r="RL88" s="2">
        <f t="shared" si="1060"/>
        <v>104.3676</v>
      </c>
      <c r="RM88" s="2">
        <f t="shared" si="1061"/>
        <v>223.95839994000002</v>
      </c>
      <c r="RN88" s="2">
        <f t="shared" si="1062"/>
        <v>45.660000005999997</v>
      </c>
      <c r="RO88" s="2">
        <f t="shared" si="1063"/>
        <v>0.7128000000000001</v>
      </c>
      <c r="RP88" s="2">
        <f t="shared" si="1064"/>
        <v>142.74</v>
      </c>
      <c r="RQ88" s="2">
        <f t="shared" si="1065"/>
        <v>131.51160000000002</v>
      </c>
      <c r="RR88" s="2">
        <f t="shared" si="1066"/>
        <v>42.602400000000003</v>
      </c>
      <c r="RS88" s="2">
        <f t="shared" si="1067"/>
        <v>33.048000000000002</v>
      </c>
      <c r="RT88" s="2">
        <f t="shared" si="1068"/>
        <v>501.07679999999999</v>
      </c>
      <c r="RU88" s="2">
        <f t="shared" si="1069"/>
        <v>15.606</v>
      </c>
      <c r="RV88" s="2">
        <f t="shared" si="1070"/>
        <v>3.3479999999999999</v>
      </c>
      <c r="RW88" s="2">
        <f t="shared" si="1071"/>
        <v>0.23520000006</v>
      </c>
      <c r="RX88" s="2">
        <f t="shared" si="1072"/>
        <v>0.44219999997000003</v>
      </c>
      <c r="RY88" s="2">
        <f t="shared" si="1073"/>
        <v>0</v>
      </c>
      <c r="RZ88" s="2">
        <f t="shared" si="1074"/>
        <v>1.3284</v>
      </c>
      <c r="SA88" s="2">
        <f t="shared" si="1075"/>
        <v>0</v>
      </c>
      <c r="SB88" s="2">
        <f t="shared" si="1076"/>
        <v>0.85319999999999996</v>
      </c>
      <c r="SC88" s="2">
        <f t="shared" si="1077"/>
        <v>0</v>
      </c>
      <c r="SD88" s="2">
        <f t="shared" si="1078"/>
        <v>0</v>
      </c>
      <c r="SE88" s="2">
        <f t="shared" si="1079"/>
        <v>20.796749999999999</v>
      </c>
      <c r="SF88" s="5">
        <v>13.388733330000001</v>
      </c>
      <c r="SG88" s="5">
        <v>7.7198250000000002</v>
      </c>
      <c r="SH88" s="5">
        <v>6.3710000000000004</v>
      </c>
      <c r="SI88" s="5">
        <v>0.5474</v>
      </c>
      <c r="SJ88" s="5">
        <v>6.3E-2</v>
      </c>
      <c r="SK88" s="5">
        <v>0.78</v>
      </c>
      <c r="SL88" s="5">
        <v>1.3083</v>
      </c>
      <c r="SM88" s="5">
        <v>3.6183999999999998</v>
      </c>
      <c r="SN88" s="5">
        <v>1.0646166669999999</v>
      </c>
      <c r="SO88" s="5">
        <v>2.0312000000000001</v>
      </c>
      <c r="SP88" s="5">
        <v>1.5169333330000001</v>
      </c>
      <c r="SQ88" s="5">
        <v>1.49655</v>
      </c>
      <c r="SR88" s="5">
        <v>0.76776666670000004</v>
      </c>
      <c r="SS88" s="5">
        <v>0.104895</v>
      </c>
      <c r="ST88" s="5">
        <v>0.34303499999999998</v>
      </c>
      <c r="SU88" s="5">
        <v>0</v>
      </c>
      <c r="SV88" s="5">
        <v>0</v>
      </c>
      <c r="SW88" s="5">
        <v>5.6295333330000004</v>
      </c>
      <c r="SX88" s="5">
        <v>0</v>
      </c>
      <c r="SY88" s="5">
        <v>0</v>
      </c>
      <c r="SZ88" s="5">
        <v>0.20226666669999999</v>
      </c>
      <c r="TA88" s="5">
        <v>0</v>
      </c>
      <c r="TB88" s="5">
        <v>6.6547999999999998</v>
      </c>
      <c r="TC88" s="5">
        <v>5.7714999999999996</v>
      </c>
      <c r="TD88" s="5">
        <v>2.2212499999999999</v>
      </c>
      <c r="TE88" s="5">
        <v>0</v>
      </c>
      <c r="TF88" s="5">
        <v>0</v>
      </c>
      <c r="TG88" s="5">
        <v>0</v>
      </c>
      <c r="TH88" s="5">
        <v>0</v>
      </c>
      <c r="TI88" s="5">
        <v>2.3046500000000001</v>
      </c>
      <c r="TJ88" s="5">
        <v>8.4545999999999992</v>
      </c>
      <c r="TK88" s="5">
        <v>5.5125999999999999</v>
      </c>
      <c r="TL88" s="5">
        <v>7.2371999999999996</v>
      </c>
      <c r="TM88" s="5">
        <v>0.47149999999999997</v>
      </c>
      <c r="TN88" s="5">
        <v>0</v>
      </c>
      <c r="TO88" s="5">
        <v>7.9884000000000004</v>
      </c>
      <c r="TP88" s="5">
        <v>1.9907999999999999</v>
      </c>
      <c r="TQ88" s="5">
        <v>1.35795</v>
      </c>
      <c r="TR88" s="5">
        <v>1.8715333329999999</v>
      </c>
      <c r="TS88" s="5">
        <v>7.0400000000000004E-2</v>
      </c>
      <c r="TT88" s="5">
        <v>13.523524999999999</v>
      </c>
      <c r="TU88" s="5">
        <v>9.4200000000000006E-2</v>
      </c>
      <c r="TV88" s="5">
        <v>1.0980000000000001</v>
      </c>
      <c r="TW88" s="5">
        <v>0.83872333330000004</v>
      </c>
      <c r="TX88" s="5">
        <v>2.4784000000000002</v>
      </c>
      <c r="TY88" s="5">
        <v>3.0000000000000001E-3</v>
      </c>
      <c r="TZ88" s="5">
        <v>10.17033333</v>
      </c>
      <c r="UA88" s="5">
        <v>5.0880000000000001</v>
      </c>
      <c r="UB88" s="5">
        <v>7.7593500000000004</v>
      </c>
      <c r="UC88" s="5">
        <v>0.35354999999999998</v>
      </c>
      <c r="UD88" s="5">
        <v>0.87229999999999996</v>
      </c>
      <c r="UE88" s="5">
        <v>0</v>
      </c>
      <c r="UF88" s="5">
        <v>18.3155</v>
      </c>
      <c r="UG88" s="5">
        <v>17.28</v>
      </c>
      <c r="UH88" s="5">
        <v>0</v>
      </c>
      <c r="UI88" s="5">
        <v>3.6211500000000001</v>
      </c>
      <c r="UJ88" s="5">
        <v>26.613199999999999</v>
      </c>
      <c r="UK88" s="5">
        <v>28.204866670000001</v>
      </c>
      <c r="UL88" s="5">
        <v>33.047916669999999</v>
      </c>
      <c r="UM88" s="5">
        <v>4.8080999999999996</v>
      </c>
      <c r="UN88" s="5">
        <v>12.321999999999999</v>
      </c>
      <c r="UO88" s="5">
        <v>12.4476</v>
      </c>
      <c r="UP88" s="5">
        <v>12.688000000000001</v>
      </c>
      <c r="UQ88" s="5">
        <v>32.384999999999998</v>
      </c>
      <c r="UR88" s="5">
        <v>0.29120000000000001</v>
      </c>
      <c r="US88" s="5">
        <v>4.6239999999999997</v>
      </c>
      <c r="UT88" s="5">
        <v>15.624000000000001</v>
      </c>
      <c r="UU88" s="5">
        <v>31.06133333</v>
      </c>
      <c r="UV88" s="5">
        <v>35.121933329999997</v>
      </c>
      <c r="UW88" s="5">
        <v>0</v>
      </c>
      <c r="UX88" s="5">
        <v>32.060699999999997</v>
      </c>
      <c r="UY88" s="5">
        <v>0.38973333329999998</v>
      </c>
      <c r="UZ88" s="5">
        <v>0</v>
      </c>
      <c r="VA88" s="5">
        <v>0</v>
      </c>
      <c r="VB88" s="5">
        <v>0</v>
      </c>
      <c r="VC88" s="5">
        <v>2.2499999999999999E-2</v>
      </c>
      <c r="VD88" s="2">
        <f t="shared" si="1080"/>
        <v>26.777466660000002</v>
      </c>
      <c r="VE88" s="2">
        <f t="shared" si="1081"/>
        <v>15.43965</v>
      </c>
      <c r="VF88" s="2">
        <f t="shared" si="1082"/>
        <v>19.113</v>
      </c>
      <c r="VG88" s="2">
        <f t="shared" si="1083"/>
        <v>0.5474</v>
      </c>
      <c r="VH88" s="2">
        <f t="shared" si="1084"/>
        <v>0.252</v>
      </c>
      <c r="VI88" s="2">
        <f t="shared" si="1085"/>
        <v>3.12</v>
      </c>
      <c r="VJ88" s="2">
        <f t="shared" si="1086"/>
        <v>3.9249000000000001</v>
      </c>
      <c r="VK88" s="2">
        <f t="shared" si="1087"/>
        <v>3.6183999999999998</v>
      </c>
      <c r="VL88" s="2">
        <f t="shared" si="1088"/>
        <v>2.1292333339999998</v>
      </c>
      <c r="VM88" s="2">
        <f t="shared" si="1089"/>
        <v>8.1248000000000005</v>
      </c>
      <c r="VN88" s="2">
        <f t="shared" si="1090"/>
        <v>1.5169333330000001</v>
      </c>
      <c r="VO88" s="2">
        <f t="shared" si="1091"/>
        <v>4.4896500000000001</v>
      </c>
      <c r="VP88" s="2">
        <f t="shared" si="1092"/>
        <v>1.5355333334000001</v>
      </c>
      <c r="VQ88" s="2">
        <f t="shared" si="1093"/>
        <v>0.104895</v>
      </c>
      <c r="VR88" s="2">
        <f t="shared" si="1094"/>
        <v>0.68606999999999996</v>
      </c>
      <c r="VS88" s="2">
        <f t="shared" si="1095"/>
        <v>0</v>
      </c>
      <c r="VT88" s="2">
        <f t="shared" si="1096"/>
        <v>0</v>
      </c>
      <c r="VU88" s="2">
        <f t="shared" si="1097"/>
        <v>16.888599999</v>
      </c>
      <c r="VV88" s="2">
        <f t="shared" si="1098"/>
        <v>0</v>
      </c>
      <c r="VW88" s="2">
        <f t="shared" si="1099"/>
        <v>0</v>
      </c>
      <c r="VX88" s="2">
        <f t="shared" si="1100"/>
        <v>0.40453333339999997</v>
      </c>
      <c r="VY88" s="2">
        <f t="shared" si="1101"/>
        <v>0</v>
      </c>
      <c r="VZ88" s="2">
        <f t="shared" si="1102"/>
        <v>6.6547999999999998</v>
      </c>
      <c r="WA88" s="2">
        <f t="shared" si="1103"/>
        <v>5.7714999999999996</v>
      </c>
      <c r="WB88" s="2">
        <f t="shared" si="1104"/>
        <v>2.2212499999999999</v>
      </c>
      <c r="WC88" s="2">
        <f t="shared" si="1105"/>
        <v>0</v>
      </c>
      <c r="WD88" s="2">
        <f t="shared" si="1106"/>
        <v>0</v>
      </c>
      <c r="WE88" s="2">
        <f t="shared" si="1107"/>
        <v>0</v>
      </c>
      <c r="WF88" s="2">
        <f t="shared" si="1108"/>
        <v>0</v>
      </c>
      <c r="WG88" s="2">
        <f t="shared" si="1109"/>
        <v>4.6093000000000002</v>
      </c>
      <c r="WH88" s="2">
        <f t="shared" si="1110"/>
        <v>8.4545999999999992</v>
      </c>
      <c r="WI88" s="2">
        <f t="shared" si="1111"/>
        <v>11.0252</v>
      </c>
      <c r="WJ88" s="2">
        <f t="shared" si="1112"/>
        <v>14.474399999999999</v>
      </c>
      <c r="WK88" s="2">
        <f t="shared" si="1113"/>
        <v>0.47149999999999997</v>
      </c>
      <c r="WL88" s="2">
        <f t="shared" si="1114"/>
        <v>0</v>
      </c>
      <c r="WM88" s="2">
        <f t="shared" si="1115"/>
        <v>7.9884000000000004</v>
      </c>
      <c r="WN88" s="2">
        <f t="shared" si="1116"/>
        <v>1.9907999999999999</v>
      </c>
      <c r="WO88" s="2">
        <f t="shared" si="1117"/>
        <v>2.7159</v>
      </c>
      <c r="WP88" s="2">
        <f t="shared" si="1118"/>
        <v>1.8715333329999999</v>
      </c>
      <c r="WQ88" s="2">
        <f t="shared" si="1119"/>
        <v>7.0400000000000004E-2</v>
      </c>
      <c r="WR88" s="2">
        <f t="shared" si="1120"/>
        <v>13.523524999999999</v>
      </c>
      <c r="WS88" s="2">
        <f t="shared" si="1121"/>
        <v>9.4200000000000006E-2</v>
      </c>
      <c r="WT88" s="2">
        <f t="shared" si="1122"/>
        <v>1.0980000000000001</v>
      </c>
      <c r="WU88" s="2">
        <f t="shared" si="1123"/>
        <v>2.5161699999000002</v>
      </c>
      <c r="WV88" s="2">
        <f t="shared" si="1124"/>
        <v>4.9568000000000003</v>
      </c>
      <c r="WW88" s="2">
        <f t="shared" si="1125"/>
        <v>6.0000000000000001E-3</v>
      </c>
      <c r="WX88" s="2">
        <f t="shared" si="1126"/>
        <v>10.17033333</v>
      </c>
      <c r="WY88" s="2">
        <f t="shared" si="1127"/>
        <v>5.0880000000000001</v>
      </c>
      <c r="WZ88" s="2">
        <f t="shared" si="1128"/>
        <v>7.7593500000000004</v>
      </c>
      <c r="XA88" s="2">
        <f t="shared" si="1129"/>
        <v>0.35354999999999998</v>
      </c>
      <c r="XB88" s="2">
        <f t="shared" si="1130"/>
        <v>4.3614999999999995</v>
      </c>
      <c r="XC88" s="2">
        <f t="shared" si="1131"/>
        <v>0</v>
      </c>
      <c r="XD88" s="2">
        <f t="shared" si="1132"/>
        <v>18.3155</v>
      </c>
      <c r="XE88" s="2">
        <f t="shared" si="1133"/>
        <v>17.28</v>
      </c>
      <c r="XF88" s="2">
        <f t="shared" si="1134"/>
        <v>0</v>
      </c>
      <c r="XG88" s="2">
        <f t="shared" si="1135"/>
        <v>7.2423000000000002</v>
      </c>
      <c r="XH88" s="2">
        <f t="shared" si="1136"/>
        <v>26.613199999999999</v>
      </c>
      <c r="XI88" s="2">
        <f t="shared" si="1137"/>
        <v>56.409733340000002</v>
      </c>
      <c r="XJ88" s="2">
        <f t="shared" si="1138"/>
        <v>66.095833339999999</v>
      </c>
      <c r="XK88" s="2">
        <f t="shared" si="1139"/>
        <v>4.8080999999999996</v>
      </c>
      <c r="XL88" s="2">
        <f t="shared" si="1140"/>
        <v>24.643999999999998</v>
      </c>
      <c r="XM88" s="2">
        <f t="shared" si="1141"/>
        <v>37.342799999999997</v>
      </c>
      <c r="XN88" s="2">
        <f t="shared" si="1142"/>
        <v>25.376000000000001</v>
      </c>
      <c r="XO88" s="2">
        <f t="shared" si="1143"/>
        <v>64.77</v>
      </c>
      <c r="XP88" s="2">
        <f t="shared" si="1144"/>
        <v>0.87360000000000004</v>
      </c>
      <c r="XQ88" s="2">
        <f t="shared" si="1145"/>
        <v>4.6239999999999997</v>
      </c>
      <c r="XR88" s="2">
        <f t="shared" si="1146"/>
        <v>15.624000000000001</v>
      </c>
      <c r="XS88" s="2">
        <f t="shared" si="1147"/>
        <v>62.12266666</v>
      </c>
      <c r="XT88" s="2">
        <f t="shared" si="1148"/>
        <v>35.121933329999997</v>
      </c>
      <c r="XU88" s="2">
        <f t="shared" si="1149"/>
        <v>0</v>
      </c>
      <c r="XV88" s="2">
        <f t="shared" si="1150"/>
        <v>32.060699999999997</v>
      </c>
      <c r="XW88" s="2">
        <f t="shared" si="1151"/>
        <v>1.9486666664999999</v>
      </c>
      <c r="XX88" s="2">
        <f t="shared" si="1152"/>
        <v>0</v>
      </c>
      <c r="XY88" s="2">
        <f t="shared" si="1153"/>
        <v>0</v>
      </c>
      <c r="XZ88" s="2">
        <f t="shared" si="1154"/>
        <v>0</v>
      </c>
      <c r="YA88" s="2">
        <f t="shared" si="1155"/>
        <v>2.2499999999999999E-2</v>
      </c>
      <c r="YB88" s="2">
        <f t="shared" si="1156"/>
        <v>107.10986664000001</v>
      </c>
      <c r="YC88" s="2">
        <f t="shared" si="1157"/>
        <v>61.758600000000001</v>
      </c>
      <c r="YD88" s="2">
        <f t="shared" si="1158"/>
        <v>76.451999999999998</v>
      </c>
      <c r="YE88" s="2">
        <f t="shared" si="1159"/>
        <v>2.1896</v>
      </c>
      <c r="YF88" s="2">
        <f t="shared" si="1160"/>
        <v>1.008</v>
      </c>
      <c r="YG88" s="2">
        <f t="shared" si="1161"/>
        <v>12.48</v>
      </c>
      <c r="YH88" s="2">
        <f t="shared" si="1162"/>
        <v>15.6996</v>
      </c>
      <c r="YI88" s="2">
        <f t="shared" si="1163"/>
        <v>14.473599999999999</v>
      </c>
      <c r="YJ88" s="2">
        <f t="shared" si="1164"/>
        <v>8.5169333359999992</v>
      </c>
      <c r="YK88" s="2">
        <f t="shared" si="1165"/>
        <v>32.499200000000002</v>
      </c>
      <c r="YL88" s="2">
        <f t="shared" si="1166"/>
        <v>6.0677333320000004</v>
      </c>
      <c r="YM88" s="2">
        <f t="shared" si="1167"/>
        <v>17.958600000000001</v>
      </c>
      <c r="YN88" s="2">
        <f t="shared" si="1168"/>
        <v>6.1421333336000004</v>
      </c>
      <c r="YO88" s="2">
        <f t="shared" si="1169"/>
        <v>0.41958000000000001</v>
      </c>
      <c r="YP88" s="2">
        <f t="shared" si="1170"/>
        <v>2.7442799999999998</v>
      </c>
      <c r="YQ88" s="2">
        <f t="shared" si="1171"/>
        <v>0</v>
      </c>
      <c r="YR88" s="2">
        <f t="shared" si="1172"/>
        <v>0</v>
      </c>
      <c r="YS88" s="2">
        <f t="shared" si="1173"/>
        <v>67.554399996000001</v>
      </c>
      <c r="YT88" s="2">
        <f t="shared" si="1174"/>
        <v>0</v>
      </c>
      <c r="YU88" s="2">
        <f t="shared" si="1175"/>
        <v>0</v>
      </c>
      <c r="YV88" s="2">
        <f t="shared" si="1176"/>
        <v>1.6181333335999999</v>
      </c>
      <c r="YW88" s="2">
        <f t="shared" si="1177"/>
        <v>0</v>
      </c>
      <c r="YX88" s="2">
        <f t="shared" si="1178"/>
        <v>26.619199999999999</v>
      </c>
      <c r="YY88" s="2">
        <f t="shared" si="1179"/>
        <v>23.085999999999999</v>
      </c>
      <c r="YZ88" s="2">
        <f t="shared" si="1180"/>
        <v>8.8849999999999998</v>
      </c>
      <c r="ZA88" s="2">
        <f t="shared" si="1181"/>
        <v>0</v>
      </c>
      <c r="ZB88" s="2">
        <f t="shared" si="1182"/>
        <v>0</v>
      </c>
      <c r="ZC88" s="2">
        <f t="shared" si="1183"/>
        <v>0</v>
      </c>
      <c r="ZD88" s="2">
        <f t="shared" si="1184"/>
        <v>0</v>
      </c>
      <c r="ZE88" s="2">
        <f t="shared" si="1185"/>
        <v>18.437200000000001</v>
      </c>
      <c r="ZF88" s="2">
        <f t="shared" si="1186"/>
        <v>33.818399999999997</v>
      </c>
      <c r="ZG88" s="2">
        <f t="shared" si="1187"/>
        <v>44.1008</v>
      </c>
      <c r="ZH88" s="2">
        <f t="shared" si="1188"/>
        <v>57.897599999999997</v>
      </c>
      <c r="ZI88" s="2">
        <f t="shared" si="1189"/>
        <v>1.8859999999999999</v>
      </c>
      <c r="ZJ88" s="2">
        <f t="shared" si="1190"/>
        <v>0</v>
      </c>
      <c r="ZK88" s="2">
        <f t="shared" si="1191"/>
        <v>31.953600000000002</v>
      </c>
      <c r="ZL88" s="2">
        <f t="shared" si="1192"/>
        <v>7.9631999999999996</v>
      </c>
      <c r="ZM88" s="2">
        <f t="shared" si="1193"/>
        <v>10.8636</v>
      </c>
      <c r="ZN88" s="2">
        <f t="shared" si="1194"/>
        <v>7.4861333319999996</v>
      </c>
      <c r="ZO88" s="2">
        <f t="shared" si="1195"/>
        <v>0.28160000000000002</v>
      </c>
      <c r="ZP88" s="2">
        <f t="shared" si="1196"/>
        <v>54.094099999999997</v>
      </c>
      <c r="ZQ88" s="2">
        <f t="shared" si="1197"/>
        <v>0.37680000000000002</v>
      </c>
      <c r="ZR88" s="2">
        <f t="shared" si="1198"/>
        <v>4.3920000000000003</v>
      </c>
      <c r="ZS88" s="2">
        <f t="shared" si="1199"/>
        <v>10.064679999600001</v>
      </c>
      <c r="ZT88" s="2">
        <f t="shared" si="1200"/>
        <v>19.827200000000001</v>
      </c>
      <c r="ZU88" s="2">
        <f t="shared" si="1201"/>
        <v>2.4E-2</v>
      </c>
      <c r="ZV88" s="2">
        <f t="shared" si="1202"/>
        <v>40.68133332</v>
      </c>
      <c r="ZW88" s="2">
        <f t="shared" si="1203"/>
        <v>20.352</v>
      </c>
      <c r="ZX88" s="2">
        <f t="shared" si="1204"/>
        <v>31.037400000000002</v>
      </c>
      <c r="ZY88" s="2">
        <f t="shared" si="1205"/>
        <v>1.4141999999999999</v>
      </c>
      <c r="ZZ88" s="2">
        <f t="shared" si="1206"/>
        <v>17.445999999999998</v>
      </c>
      <c r="AAA88" s="2">
        <f t="shared" si="1207"/>
        <v>0</v>
      </c>
      <c r="AAB88" s="2">
        <f t="shared" si="1208"/>
        <v>73.262</v>
      </c>
      <c r="AAC88" s="2">
        <f t="shared" si="1209"/>
        <v>69.12</v>
      </c>
      <c r="AAD88" s="2">
        <f t="shared" si="1210"/>
        <v>0</v>
      </c>
      <c r="AAE88" s="2">
        <f t="shared" si="1211"/>
        <v>28.969200000000001</v>
      </c>
      <c r="AAF88" s="2">
        <f t="shared" si="1212"/>
        <v>106.4528</v>
      </c>
      <c r="AAG88" s="2">
        <f t="shared" si="1213"/>
        <v>225.63893336000001</v>
      </c>
      <c r="AAH88" s="2">
        <f t="shared" si="1214"/>
        <v>264.38333335999999</v>
      </c>
      <c r="AAI88" s="2">
        <f t="shared" si="1215"/>
        <v>19.232399999999998</v>
      </c>
      <c r="AAJ88" s="2">
        <f t="shared" si="1216"/>
        <v>98.575999999999993</v>
      </c>
      <c r="AAK88" s="2">
        <f t="shared" si="1217"/>
        <v>149.37119999999999</v>
      </c>
      <c r="AAL88" s="2">
        <f t="shared" si="1218"/>
        <v>101.504</v>
      </c>
      <c r="AAM88" s="2">
        <f t="shared" si="1219"/>
        <v>259.08</v>
      </c>
      <c r="AAN88" s="2">
        <f t="shared" si="1220"/>
        <v>3.4944000000000002</v>
      </c>
      <c r="AAO88" s="2">
        <f t="shared" si="1221"/>
        <v>18.495999999999999</v>
      </c>
      <c r="AAP88" s="2">
        <f t="shared" si="1222"/>
        <v>62.496000000000002</v>
      </c>
      <c r="AAQ88" s="2">
        <f t="shared" si="1223"/>
        <v>248.49066664</v>
      </c>
      <c r="AAR88" s="2">
        <f t="shared" si="1224"/>
        <v>140.48773331999999</v>
      </c>
      <c r="AAS88" s="2">
        <f t="shared" si="1225"/>
        <v>0</v>
      </c>
      <c r="AAT88" s="2">
        <f t="shared" si="1226"/>
        <v>128.24279999999999</v>
      </c>
      <c r="AAU88" s="2">
        <f t="shared" si="1227"/>
        <v>7.7946666659999995</v>
      </c>
      <c r="AAV88" s="2">
        <f t="shared" si="1228"/>
        <v>0</v>
      </c>
      <c r="AAW88" s="2">
        <f t="shared" si="1229"/>
        <v>0</v>
      </c>
      <c r="AAX88" s="2">
        <f t="shared" si="1230"/>
        <v>0</v>
      </c>
      <c r="AAY88" s="2">
        <f t="shared" si="1231"/>
        <v>0.09</v>
      </c>
      <c r="AAZ88" s="2">
        <f t="shared" si="1232"/>
        <v>1847.0300000000009</v>
      </c>
      <c r="ABA88" s="2">
        <f t="shared" si="1233"/>
        <v>36.956149241700089</v>
      </c>
      <c r="ABB88" s="2">
        <f t="shared" si="1234"/>
        <v>11.264657469283893</v>
      </c>
      <c r="ABC88" s="1">
        <v>3</v>
      </c>
      <c r="ABD88" s="1">
        <v>2</v>
      </c>
      <c r="ABE88" s="1">
        <v>2</v>
      </c>
      <c r="ABF88" s="1">
        <v>3</v>
      </c>
      <c r="ABG88" s="1">
        <v>4</v>
      </c>
      <c r="ABH88" s="1">
        <v>4</v>
      </c>
      <c r="ABI88" s="1">
        <v>1</v>
      </c>
      <c r="ABJ88" s="1">
        <v>2</v>
      </c>
      <c r="ABK88" s="1">
        <v>3</v>
      </c>
      <c r="ABL88" s="1">
        <v>3</v>
      </c>
      <c r="ABM88" s="1">
        <v>2</v>
      </c>
      <c r="ABN88" s="1">
        <v>2</v>
      </c>
      <c r="ABO88" s="1">
        <v>3</v>
      </c>
      <c r="ABP88" s="1">
        <v>2</v>
      </c>
      <c r="ABQ88" s="1">
        <v>3</v>
      </c>
      <c r="ABR88" s="7">
        <f t="shared" si="1235"/>
        <v>39</v>
      </c>
      <c r="ABS88" s="7">
        <f t="shared" si="1236"/>
        <v>13</v>
      </c>
      <c r="ABT88" s="7">
        <f t="shared" si="1237"/>
        <v>13</v>
      </c>
      <c r="ABU88" s="7">
        <f t="shared" si="1238"/>
        <v>13</v>
      </c>
      <c r="ABV88" s="4">
        <v>2</v>
      </c>
      <c r="ABW88" s="4">
        <v>3</v>
      </c>
      <c r="ABX88" s="4">
        <v>2</v>
      </c>
      <c r="ABY88" s="4">
        <v>1</v>
      </c>
      <c r="ABZ88" s="4">
        <v>1</v>
      </c>
      <c r="ACA88" s="4">
        <v>4</v>
      </c>
      <c r="ACB88" s="4">
        <v>4</v>
      </c>
      <c r="ACC88" s="4">
        <v>2</v>
      </c>
      <c r="ACD88" s="4">
        <v>1</v>
      </c>
      <c r="ACE88" s="4">
        <v>2</v>
      </c>
      <c r="ACF88" s="4">
        <v>4</v>
      </c>
      <c r="ACG88" s="4">
        <v>3</v>
      </c>
      <c r="ACH88" s="4">
        <v>1</v>
      </c>
      <c r="ACI88" s="4">
        <v>2</v>
      </c>
      <c r="ACJ88" s="4">
        <v>3</v>
      </c>
      <c r="ACK88" s="4">
        <v>2</v>
      </c>
      <c r="ACL88" s="4">
        <v>3</v>
      </c>
      <c r="ACM88" s="4">
        <v>2</v>
      </c>
      <c r="ACN88" s="4">
        <v>1</v>
      </c>
      <c r="ACO88" s="4">
        <v>1</v>
      </c>
      <c r="ACP88" s="4">
        <v>1</v>
      </c>
      <c r="ACQ88" s="4">
        <v>1</v>
      </c>
      <c r="ACR88" s="4">
        <v>2</v>
      </c>
      <c r="ACS88" s="4">
        <v>2</v>
      </c>
      <c r="ACT88" s="4">
        <v>2</v>
      </c>
      <c r="ACU88" s="4">
        <v>4</v>
      </c>
      <c r="ACV88" s="4">
        <v>5</v>
      </c>
      <c r="ACW88" s="4">
        <v>1</v>
      </c>
      <c r="ACX88" s="4">
        <v>4</v>
      </c>
      <c r="ACY88" s="4">
        <v>4</v>
      </c>
      <c r="ACZ88" s="4">
        <v>4</v>
      </c>
      <c r="ADA88" s="4">
        <v>4</v>
      </c>
      <c r="ADB88" s="4">
        <v>2</v>
      </c>
      <c r="ADC88" s="4">
        <v>4</v>
      </c>
      <c r="ADD88" s="4">
        <v>4</v>
      </c>
      <c r="ADE88" s="4">
        <v>4</v>
      </c>
      <c r="ADF88" s="4">
        <v>3</v>
      </c>
      <c r="ADG88" s="4">
        <v>4</v>
      </c>
      <c r="ADH88" s="4">
        <v>4</v>
      </c>
      <c r="ADI88" s="4">
        <v>4</v>
      </c>
      <c r="ADJ88" s="4">
        <v>3</v>
      </c>
      <c r="ADK88" s="4">
        <v>3</v>
      </c>
      <c r="ADL88" s="4">
        <v>3</v>
      </c>
      <c r="ADM88" s="4">
        <v>4</v>
      </c>
      <c r="ADN88" s="4">
        <v>4</v>
      </c>
      <c r="ADO88" s="4">
        <v>4</v>
      </c>
      <c r="ADP88" s="4">
        <v>2</v>
      </c>
      <c r="ADQ88" s="4">
        <v>2</v>
      </c>
      <c r="ADR88" s="4">
        <v>2</v>
      </c>
      <c r="ADS88" s="4">
        <v>1</v>
      </c>
      <c r="ADT88" s="4">
        <v>3</v>
      </c>
      <c r="ADU88" s="4">
        <v>3</v>
      </c>
      <c r="ADV88" s="4">
        <v>4</v>
      </c>
      <c r="ADW88" s="4">
        <v>4</v>
      </c>
      <c r="ADX88" s="4">
        <v>4</v>
      </c>
      <c r="ADY88" s="4">
        <v>2</v>
      </c>
      <c r="ADZ88" s="2">
        <f t="shared" si="1239"/>
        <v>22</v>
      </c>
      <c r="AEA88" s="2">
        <f t="shared" si="1240"/>
        <v>16</v>
      </c>
      <c r="AEB88" s="2">
        <f t="shared" si="1241"/>
        <v>11</v>
      </c>
      <c r="AEC88" s="2">
        <f t="shared" si="1242"/>
        <v>12</v>
      </c>
      <c r="AED88" s="2">
        <f t="shared" si="1243"/>
        <v>29</v>
      </c>
      <c r="AEE88" s="2">
        <f t="shared" si="1244"/>
        <v>29</v>
      </c>
      <c r="AEF88" s="2">
        <f t="shared" si="1245"/>
        <v>21</v>
      </c>
      <c r="AEG88" s="2">
        <f t="shared" si="1246"/>
        <v>14</v>
      </c>
      <c r="AEH88" s="4">
        <v>4</v>
      </c>
      <c r="AEI88" s="4">
        <v>2</v>
      </c>
      <c r="AEJ88" s="4">
        <v>3</v>
      </c>
      <c r="AEK88" s="4">
        <v>5</v>
      </c>
      <c r="AEL88" s="4">
        <v>3</v>
      </c>
      <c r="AEM88" s="4">
        <v>3</v>
      </c>
      <c r="AEN88" s="4">
        <v>2</v>
      </c>
      <c r="AEO88" s="4">
        <v>2</v>
      </c>
      <c r="AEP88" s="4">
        <v>1</v>
      </c>
      <c r="AEQ88" s="4">
        <v>2</v>
      </c>
      <c r="AER88" s="4">
        <v>1</v>
      </c>
      <c r="AES88" s="4">
        <v>3</v>
      </c>
      <c r="AET88" s="4">
        <v>4</v>
      </c>
      <c r="AEU88" s="4">
        <v>3</v>
      </c>
      <c r="AEV88" s="4">
        <v>2</v>
      </c>
      <c r="AEW88" s="4">
        <v>1</v>
      </c>
      <c r="AEX88" s="4">
        <v>1</v>
      </c>
      <c r="AEY88" s="4">
        <v>1</v>
      </c>
      <c r="AEZ88" s="4">
        <v>1</v>
      </c>
      <c r="AFA88" s="4">
        <v>1</v>
      </c>
      <c r="AFB88" s="4">
        <v>1</v>
      </c>
      <c r="AFC88" s="4">
        <v>2</v>
      </c>
      <c r="AFD88" s="4">
        <v>2</v>
      </c>
      <c r="AFE88" s="4">
        <v>4</v>
      </c>
      <c r="AFF88" s="4">
        <v>4</v>
      </c>
      <c r="AFG88" s="4">
        <v>4</v>
      </c>
      <c r="AFH88" s="4">
        <v>4</v>
      </c>
      <c r="AFI88" s="4">
        <v>2</v>
      </c>
      <c r="AFJ88" s="4">
        <v>3</v>
      </c>
      <c r="AFK88" s="4">
        <v>3</v>
      </c>
      <c r="AFL88" s="4">
        <v>1</v>
      </c>
      <c r="AFM88" s="4">
        <v>2</v>
      </c>
      <c r="AFN88" s="1">
        <v>1</v>
      </c>
      <c r="AFO88" s="2">
        <f t="shared" si="1247"/>
        <v>78</v>
      </c>
      <c r="AFP88" s="2">
        <f t="shared" si="1248"/>
        <v>27</v>
      </c>
      <c r="AFQ88" s="2">
        <f t="shared" si="1249"/>
        <v>23</v>
      </c>
      <c r="AFR88" s="2">
        <f t="shared" si="1250"/>
        <v>28</v>
      </c>
      <c r="AFS88" s="4">
        <v>1</v>
      </c>
      <c r="AFT88" s="4">
        <v>4</v>
      </c>
      <c r="AFU88" s="4">
        <v>0</v>
      </c>
      <c r="AFV88" s="4">
        <v>1</v>
      </c>
      <c r="AFW88" s="4">
        <v>0</v>
      </c>
      <c r="AFX88" s="4">
        <v>3</v>
      </c>
      <c r="AFY88" s="4">
        <v>0</v>
      </c>
      <c r="AFZ88" s="4">
        <v>1</v>
      </c>
      <c r="AGA88" s="4">
        <v>0</v>
      </c>
      <c r="AGB88" s="4">
        <v>6</v>
      </c>
      <c r="AGC88" s="4">
        <v>0</v>
      </c>
      <c r="AGD88" s="4">
        <v>1</v>
      </c>
      <c r="AGE88" s="4">
        <v>30</v>
      </c>
      <c r="AGF88" s="4">
        <v>2</v>
      </c>
      <c r="AGG88" s="4">
        <v>0</v>
      </c>
      <c r="AGH88" s="4">
        <v>0</v>
      </c>
      <c r="AGI88" s="4">
        <v>30</v>
      </c>
      <c r="AGJ88" s="4">
        <v>6</v>
      </c>
      <c r="AGK88" s="4">
        <v>0</v>
      </c>
      <c r="AGL88" s="4">
        <v>0</v>
      </c>
      <c r="AGM88" s="4">
        <v>30</v>
      </c>
      <c r="AGN88" s="4">
        <v>6</v>
      </c>
      <c r="AGO88" s="4">
        <v>0</v>
      </c>
      <c r="AGP88" s="4">
        <v>0</v>
      </c>
      <c r="AGQ88" s="4">
        <v>30</v>
      </c>
      <c r="AGR88" s="4">
        <v>0</v>
      </c>
      <c r="AGS88" s="4">
        <v>0</v>
      </c>
      <c r="AGT88" s="4">
        <v>0</v>
      </c>
      <c r="AGU88" s="4">
        <v>0</v>
      </c>
      <c r="AGV88" s="4">
        <v>1</v>
      </c>
      <c r="AGW88" s="4">
        <v>0</v>
      </c>
      <c r="AGX88" s="4">
        <v>0</v>
      </c>
      <c r="AGY88" s="4">
        <v>15</v>
      </c>
      <c r="AGZ88" s="4">
        <v>1</v>
      </c>
      <c r="AHA88" s="4">
        <v>0</v>
      </c>
      <c r="AHB88" s="4">
        <v>30</v>
      </c>
      <c r="AHC88" s="4">
        <v>0</v>
      </c>
      <c r="AHD88" s="4">
        <v>0</v>
      </c>
      <c r="AHE88" s="4">
        <v>0</v>
      </c>
      <c r="AHF88" s="4">
        <v>0</v>
      </c>
      <c r="AHG88" s="4">
        <v>0</v>
      </c>
      <c r="AHH88" s="4">
        <v>0</v>
      </c>
      <c r="AHI88" s="4">
        <v>0</v>
      </c>
      <c r="AHJ88" s="4">
        <v>0</v>
      </c>
      <c r="AHK88" s="4">
        <v>0</v>
      </c>
      <c r="AHL88" s="4">
        <v>5</v>
      </c>
      <c r="AHM88" s="4">
        <v>0</v>
      </c>
      <c r="AHN88" s="4">
        <v>10</v>
      </c>
      <c r="AHO88" s="4">
        <v>0</v>
      </c>
      <c r="AHP88" s="2">
        <f t="shared" si="1251"/>
        <v>1920</v>
      </c>
      <c r="AHQ88" s="2">
        <f t="shared" si="1252"/>
        <v>720</v>
      </c>
      <c r="AHR88" s="2">
        <f t="shared" si="1253"/>
        <v>1782</v>
      </c>
      <c r="AHS88" s="2">
        <f t="shared" si="1254"/>
        <v>4422</v>
      </c>
      <c r="AHT88" s="2">
        <f t="shared" si="1255"/>
        <v>594</v>
      </c>
      <c r="AHU88" s="2">
        <f t="shared" si="1256"/>
        <v>1080</v>
      </c>
      <c r="AHV88" s="2">
        <f t="shared" si="1257"/>
        <v>1674</v>
      </c>
      <c r="AHW88" s="2">
        <f t="shared" si="1258"/>
        <v>0</v>
      </c>
      <c r="AHX88" s="2">
        <f t="shared" si="1259"/>
        <v>45</v>
      </c>
      <c r="AHY88" s="2">
        <f t="shared" si="1260"/>
        <v>45</v>
      </c>
      <c r="AHZ88" s="2">
        <f t="shared" si="1261"/>
        <v>0</v>
      </c>
      <c r="AIA88" s="2">
        <f t="shared" si="1262"/>
        <v>0</v>
      </c>
      <c r="AIB88" s="2">
        <f t="shared" si="1263"/>
        <v>5940</v>
      </c>
      <c r="AIC88" s="2">
        <f t="shared" si="1264"/>
        <v>5940</v>
      </c>
      <c r="AID88" s="2">
        <f t="shared" si="1265"/>
        <v>12081</v>
      </c>
      <c r="AIE88" s="2" t="s">
        <v>1267</v>
      </c>
      <c r="AIF88" s="1">
        <v>1</v>
      </c>
      <c r="AIG88" s="1">
        <v>1</v>
      </c>
      <c r="AIH88" s="1">
        <v>1</v>
      </c>
      <c r="AII88" s="1">
        <v>1</v>
      </c>
      <c r="AIJ88" s="1">
        <v>1</v>
      </c>
      <c r="AIK88" s="1">
        <v>1</v>
      </c>
      <c r="AIL88" s="1">
        <v>1</v>
      </c>
      <c r="AIM88" s="1"/>
      <c r="AIN88" s="1">
        <v>1</v>
      </c>
      <c r="AIO88" s="1"/>
      <c r="AIP88" s="1">
        <v>1</v>
      </c>
      <c r="AIQ88" s="1"/>
      <c r="AIR88" s="7">
        <f t="shared" si="1266"/>
        <v>9</v>
      </c>
      <c r="AIS88" s="7">
        <f t="shared" si="1267"/>
        <v>3</v>
      </c>
      <c r="AIT88" s="7">
        <f t="shared" si="1268"/>
        <v>50</v>
      </c>
      <c r="AIU88" s="7" t="str">
        <f t="shared" si="1269"/>
        <v>RIGHT</v>
      </c>
      <c r="AIV88" s="4">
        <v>1</v>
      </c>
      <c r="AIW88" s="4">
        <v>5</v>
      </c>
      <c r="AIX88" s="4">
        <v>2</v>
      </c>
      <c r="AIY88" s="4">
        <v>5</v>
      </c>
      <c r="AIZ88" s="4">
        <v>1</v>
      </c>
      <c r="AJA88" s="4">
        <v>1</v>
      </c>
      <c r="AJB88" s="4">
        <v>3</v>
      </c>
      <c r="AJC88" s="4">
        <v>4</v>
      </c>
      <c r="AJD88" s="4">
        <v>5</v>
      </c>
      <c r="AJE88" s="4">
        <v>3</v>
      </c>
      <c r="AJF88" s="4">
        <v>4</v>
      </c>
      <c r="AJG88" s="4">
        <v>5</v>
      </c>
      <c r="AJH88" s="4">
        <v>1</v>
      </c>
      <c r="AJI88" s="4">
        <v>4</v>
      </c>
      <c r="AJJ88" s="4">
        <v>1</v>
      </c>
      <c r="AJK88" s="4">
        <v>4</v>
      </c>
      <c r="AJL88" s="4">
        <v>5</v>
      </c>
      <c r="AJM88" s="4">
        <v>5</v>
      </c>
      <c r="AJN88" s="4">
        <v>4</v>
      </c>
      <c r="AJO88" s="4">
        <v>3</v>
      </c>
      <c r="AJP88" s="2">
        <f t="shared" si="1270"/>
        <v>66</v>
      </c>
      <c r="AJQ88" s="2">
        <f t="shared" si="1271"/>
        <v>27</v>
      </c>
      <c r="AJR88" s="2">
        <f t="shared" si="1272"/>
        <v>39</v>
      </c>
      <c r="AJS88" s="4">
        <v>1</v>
      </c>
      <c r="AJT88" s="4">
        <v>2</v>
      </c>
      <c r="AJU88" s="4">
        <v>3</v>
      </c>
      <c r="AJV88" s="4">
        <v>2</v>
      </c>
      <c r="AJW88" s="4">
        <v>3</v>
      </c>
      <c r="AJX88" s="4">
        <v>1</v>
      </c>
      <c r="AJY88" s="4">
        <v>1</v>
      </c>
      <c r="AJZ88" s="4">
        <v>1</v>
      </c>
      <c r="AKA88" s="4">
        <v>1</v>
      </c>
      <c r="AKB88" s="4">
        <v>1</v>
      </c>
      <c r="AKC88" s="4">
        <v>1</v>
      </c>
      <c r="AKD88" s="4">
        <v>1</v>
      </c>
      <c r="AKE88" s="4">
        <v>1</v>
      </c>
      <c r="AKF88" s="4">
        <v>2</v>
      </c>
      <c r="AKG88" s="4">
        <v>1</v>
      </c>
      <c r="AKH88" s="4">
        <v>1</v>
      </c>
      <c r="AKI88" s="4">
        <v>0</v>
      </c>
      <c r="AKJ88" s="4">
        <v>0</v>
      </c>
      <c r="AKK88" s="4">
        <v>0</v>
      </c>
      <c r="AKL88" s="4">
        <v>0</v>
      </c>
      <c r="AKM88" s="4">
        <v>0</v>
      </c>
      <c r="AKN88" s="4">
        <v>1</v>
      </c>
      <c r="AKO88" s="4">
        <v>1</v>
      </c>
      <c r="AKP88" s="4">
        <v>1</v>
      </c>
      <c r="AKQ88" s="4">
        <v>3</v>
      </c>
      <c r="AKR88" s="4">
        <v>0</v>
      </c>
      <c r="AKS88" s="4">
        <v>0</v>
      </c>
      <c r="AKT88" s="2">
        <v>2</v>
      </c>
      <c r="AKU88" s="2">
        <v>0</v>
      </c>
      <c r="AKV88" s="2">
        <v>1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1">
        <v>2</v>
      </c>
      <c r="ALD88" s="1">
        <v>3</v>
      </c>
      <c r="ALE88" s="1">
        <v>3</v>
      </c>
      <c r="ALF88" s="1">
        <v>4</v>
      </c>
      <c r="ALG88" s="1">
        <v>4</v>
      </c>
      <c r="ALH88" s="1">
        <v>4</v>
      </c>
      <c r="ALI88" s="1">
        <v>4</v>
      </c>
      <c r="ALJ88" s="1">
        <v>3</v>
      </c>
      <c r="ALK88" s="1">
        <v>4</v>
      </c>
      <c r="ALL88" s="1">
        <v>2</v>
      </c>
      <c r="ALM88" s="1">
        <v>3</v>
      </c>
      <c r="ALN88" s="1">
        <v>4</v>
      </c>
      <c r="ALO88" s="1">
        <v>4</v>
      </c>
      <c r="ALP88" s="1">
        <v>3</v>
      </c>
      <c r="ALQ88" s="1">
        <v>2</v>
      </c>
      <c r="ALR88" s="1">
        <v>3</v>
      </c>
      <c r="ALS88" s="1">
        <v>4</v>
      </c>
      <c r="ALT88" s="1">
        <v>3</v>
      </c>
      <c r="ALU88" s="1">
        <v>4</v>
      </c>
      <c r="ALV88" s="1">
        <v>3</v>
      </c>
      <c r="ALW88" s="1">
        <v>1</v>
      </c>
      <c r="ALX88" s="1">
        <v>4</v>
      </c>
      <c r="ALY88" s="1">
        <v>3</v>
      </c>
      <c r="ALZ88" s="2">
        <f t="shared" si="1273"/>
        <v>74</v>
      </c>
      <c r="AMA88">
        <v>12</v>
      </c>
      <c r="AMB88">
        <v>15</v>
      </c>
      <c r="AMC88">
        <v>20</v>
      </c>
      <c r="AMD88">
        <v>20</v>
      </c>
      <c r="AME88" s="1">
        <v>1</v>
      </c>
      <c r="AMF88" s="1">
        <v>1</v>
      </c>
      <c r="AMG88" s="1">
        <v>1</v>
      </c>
      <c r="AMH88" s="1">
        <v>1</v>
      </c>
      <c r="AMI88" s="8">
        <v>2</v>
      </c>
      <c r="AMJ88" s="8">
        <v>1</v>
      </c>
      <c r="AMK88" s="8">
        <v>3</v>
      </c>
      <c r="AML88" s="8">
        <v>1</v>
      </c>
      <c r="AMM88" s="8">
        <v>3</v>
      </c>
      <c r="AMN88" s="8">
        <v>2</v>
      </c>
      <c r="AMO88" s="8">
        <v>1</v>
      </c>
      <c r="AMP88" s="8">
        <v>2</v>
      </c>
      <c r="AMQ88" s="8">
        <v>1</v>
      </c>
      <c r="AMR88" s="8">
        <v>2</v>
      </c>
      <c r="AMS88" s="8">
        <v>4</v>
      </c>
      <c r="AMT88" s="8">
        <v>1</v>
      </c>
      <c r="AMU88" s="8">
        <v>1</v>
      </c>
      <c r="AMV88" s="8">
        <v>2</v>
      </c>
      <c r="AMW88" s="8">
        <v>1</v>
      </c>
      <c r="AMX88" s="8">
        <v>5</v>
      </c>
      <c r="AMY88" s="8">
        <v>2</v>
      </c>
      <c r="AMZ88" s="2">
        <f t="shared" si="1274"/>
        <v>9</v>
      </c>
      <c r="ANA88" s="2">
        <f t="shared" si="1275"/>
        <v>12</v>
      </c>
      <c r="ANB88" s="2">
        <f t="shared" si="1276"/>
        <v>17</v>
      </c>
      <c r="ANC88" s="2">
        <f t="shared" si="1277"/>
        <v>38</v>
      </c>
    </row>
    <row r="89" spans="1:1043" x14ac:dyDescent="0.2">
      <c r="A89" s="2" t="s">
        <v>522</v>
      </c>
      <c r="B89" s="3">
        <v>43493.582800925928</v>
      </c>
      <c r="C89" s="2">
        <v>163.30000000000001</v>
      </c>
      <c r="D89" s="2">
        <v>60.1</v>
      </c>
      <c r="E89" s="2">
        <v>22.537311250018284</v>
      </c>
      <c r="F89" s="2">
        <v>-58</v>
      </c>
      <c r="G89" s="2">
        <v>-56</v>
      </c>
      <c r="H89" s="2">
        <v>0</v>
      </c>
      <c r="I89" s="2">
        <v>-100</v>
      </c>
      <c r="J89" s="2">
        <v>27</v>
      </c>
      <c r="K89" s="2">
        <v>21</v>
      </c>
      <c r="L89" s="2">
        <v>21</v>
      </c>
      <c r="M89" s="2">
        <v>22</v>
      </c>
      <c r="N89" s="2">
        <v>-95</v>
      </c>
      <c r="O89" s="2">
        <v>-39</v>
      </c>
      <c r="P89" s="2">
        <v>25</v>
      </c>
      <c r="Q89" s="2">
        <v>23</v>
      </c>
      <c r="R89" s="2">
        <v>6</v>
      </c>
      <c r="S89" s="2">
        <v>36</v>
      </c>
      <c r="T89" s="2">
        <v>8</v>
      </c>
      <c r="U89" s="2">
        <v>-58</v>
      </c>
      <c r="V89" s="2">
        <v>25</v>
      </c>
      <c r="W89" s="2">
        <v>10</v>
      </c>
      <c r="X89" s="2">
        <v>73</v>
      </c>
      <c r="Y89" s="2">
        <v>30</v>
      </c>
      <c r="Z89" s="2">
        <v>-100</v>
      </c>
      <c r="AA89" s="2">
        <v>-31</v>
      </c>
      <c r="AB89" s="2">
        <v>24</v>
      </c>
      <c r="AC89" s="2">
        <v>21</v>
      </c>
      <c r="AD89" s="2">
        <v>-59</v>
      </c>
      <c r="AE89" s="2">
        <v>41</v>
      </c>
      <c r="AF89" s="2">
        <v>6</v>
      </c>
      <c r="AG89" s="2">
        <v>-51</v>
      </c>
      <c r="AH89" s="2">
        <v>11</v>
      </c>
      <c r="AI89" s="2">
        <v>13</v>
      </c>
      <c r="AJ89" s="2">
        <v>-100</v>
      </c>
      <c r="AK89" s="2">
        <v>-100</v>
      </c>
      <c r="AL89" s="2">
        <v>-100</v>
      </c>
      <c r="AM89" s="2">
        <v>100</v>
      </c>
      <c r="AN89" s="2">
        <v>25</v>
      </c>
      <c r="AO89" s="2">
        <v>0</v>
      </c>
      <c r="AP89" s="2">
        <v>1</v>
      </c>
      <c r="AQ89" s="2">
        <v>1</v>
      </c>
      <c r="AR89" s="4">
        <v>5</v>
      </c>
      <c r="AS89" s="4">
        <v>4</v>
      </c>
      <c r="AT89" s="4">
        <v>2</v>
      </c>
      <c r="AU89" s="4">
        <v>1</v>
      </c>
      <c r="AV89" s="4">
        <v>2</v>
      </c>
      <c r="AW89" s="4">
        <v>1</v>
      </c>
      <c r="AX89" s="4">
        <v>1</v>
      </c>
      <c r="AY89" s="4">
        <v>1</v>
      </c>
      <c r="AZ89" s="4">
        <v>2</v>
      </c>
      <c r="BA89" s="4">
        <v>6</v>
      </c>
      <c r="BB89" s="4">
        <v>1</v>
      </c>
      <c r="BC89" s="4">
        <v>4</v>
      </c>
      <c r="BD89" s="4">
        <v>2</v>
      </c>
      <c r="BE89" s="4">
        <v>2</v>
      </c>
      <c r="BF89" s="4">
        <v>1</v>
      </c>
      <c r="BG89" s="4">
        <v>2</v>
      </c>
      <c r="BH89" s="4">
        <v>4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2</v>
      </c>
      <c r="BO89" s="4">
        <v>1</v>
      </c>
      <c r="BP89" s="4">
        <v>1</v>
      </c>
      <c r="BQ89" s="4">
        <v>2</v>
      </c>
      <c r="BR89" s="4">
        <v>1</v>
      </c>
      <c r="BS89" s="4">
        <v>1</v>
      </c>
      <c r="BT89" s="4">
        <v>1</v>
      </c>
      <c r="BU89" s="4">
        <v>1</v>
      </c>
      <c r="BV89" s="4">
        <v>2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2</v>
      </c>
      <c r="CD89" s="4">
        <v>1</v>
      </c>
      <c r="CE89" s="4">
        <v>1</v>
      </c>
      <c r="CF89" s="4">
        <v>2</v>
      </c>
      <c r="CG89" s="4">
        <v>3</v>
      </c>
      <c r="CH89" s="4">
        <v>1</v>
      </c>
      <c r="CI89" s="4">
        <v>5</v>
      </c>
      <c r="CJ89" s="4">
        <v>3</v>
      </c>
      <c r="CK89" s="4">
        <v>2</v>
      </c>
      <c r="CL89" s="4">
        <v>2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3</v>
      </c>
      <c r="CU89" s="4">
        <v>1</v>
      </c>
      <c r="CV89" s="4">
        <v>2</v>
      </c>
      <c r="CW89" s="4">
        <v>2</v>
      </c>
      <c r="CX89" s="4">
        <v>1</v>
      </c>
      <c r="CY89" s="4">
        <v>1</v>
      </c>
      <c r="CZ89" s="4">
        <v>2</v>
      </c>
      <c r="DA89" s="4">
        <v>4</v>
      </c>
      <c r="DB89" s="4">
        <v>1</v>
      </c>
      <c r="DC89" s="4">
        <v>2</v>
      </c>
      <c r="DD89" s="4">
        <v>2</v>
      </c>
      <c r="DE89" s="4">
        <v>1</v>
      </c>
      <c r="DF89" s="4">
        <v>3</v>
      </c>
      <c r="DG89" s="4">
        <v>1</v>
      </c>
      <c r="DH89" s="4">
        <v>2</v>
      </c>
      <c r="DI89" s="4">
        <v>1</v>
      </c>
      <c r="DJ89" s="4">
        <v>1</v>
      </c>
      <c r="DK89" s="4">
        <v>3</v>
      </c>
      <c r="DL89" s="4">
        <v>1</v>
      </c>
      <c r="DM89" s="4">
        <v>1</v>
      </c>
      <c r="DN89" s="4">
        <v>4</v>
      </c>
      <c r="DO89" s="4">
        <v>2</v>
      </c>
      <c r="DP89" s="5">
        <v>79.849999999999994</v>
      </c>
      <c r="DQ89" s="5">
        <v>38.159999999999997</v>
      </c>
      <c r="DR89" s="5">
        <v>165.05</v>
      </c>
      <c r="DS89" s="5">
        <v>108.29</v>
      </c>
      <c r="DT89" s="5">
        <v>3.45</v>
      </c>
      <c r="DU89" s="5">
        <v>15</v>
      </c>
      <c r="DV89" s="5">
        <v>129.93</v>
      </c>
      <c r="DW89" s="5">
        <v>65.989999999999995</v>
      </c>
      <c r="DX89" s="5">
        <v>13.15</v>
      </c>
      <c r="DY89" s="5">
        <v>16.71</v>
      </c>
      <c r="DZ89" s="5">
        <v>10.83</v>
      </c>
      <c r="EA89" s="5">
        <v>146.4</v>
      </c>
      <c r="EB89" s="5">
        <v>255.35</v>
      </c>
      <c r="EC89" s="5">
        <v>153.66</v>
      </c>
      <c r="ED89" s="5">
        <v>141.47</v>
      </c>
      <c r="EE89" s="5">
        <v>181.35</v>
      </c>
      <c r="EF89" s="5">
        <v>233.59</v>
      </c>
      <c r="EG89" s="5">
        <v>325.49</v>
      </c>
      <c r="EH89" s="5">
        <v>277.49</v>
      </c>
      <c r="EI89" s="5">
        <v>437</v>
      </c>
      <c r="EJ89" s="5">
        <v>480.09</v>
      </c>
      <c r="EK89" s="5">
        <v>170</v>
      </c>
      <c r="EL89" s="5">
        <v>342.9</v>
      </c>
      <c r="EM89" s="5">
        <v>255.11</v>
      </c>
      <c r="EN89" s="5">
        <v>345.56</v>
      </c>
      <c r="EO89" s="5">
        <v>488</v>
      </c>
      <c r="EP89" s="5">
        <v>211.12</v>
      </c>
      <c r="EQ89" s="5">
        <v>113</v>
      </c>
      <c r="ER89" s="5">
        <v>191.68</v>
      </c>
      <c r="ES89" s="5">
        <v>193.63</v>
      </c>
      <c r="ET89" s="5">
        <v>376.2</v>
      </c>
      <c r="EU89" s="5">
        <v>414.54</v>
      </c>
      <c r="EV89" s="5">
        <v>626.04</v>
      </c>
      <c r="EW89" s="5">
        <v>180.53</v>
      </c>
      <c r="EX89" s="5">
        <v>345.78</v>
      </c>
      <c r="EY89" s="5">
        <v>320.04000000000002</v>
      </c>
      <c r="EZ89" s="5">
        <v>178.92</v>
      </c>
      <c r="FA89" s="5">
        <v>234.51</v>
      </c>
      <c r="FB89" s="5">
        <v>142.71</v>
      </c>
      <c r="FC89" s="5">
        <v>187.24</v>
      </c>
      <c r="FD89" s="5">
        <v>210.15</v>
      </c>
      <c r="FE89" s="5">
        <v>45.39</v>
      </c>
      <c r="FF89" s="5">
        <v>378</v>
      </c>
      <c r="FG89" s="5">
        <v>179.85</v>
      </c>
      <c r="FH89" s="5">
        <v>192.32</v>
      </c>
      <c r="FI89" s="5">
        <v>71.7</v>
      </c>
      <c r="FJ89" s="5">
        <v>288.19</v>
      </c>
      <c r="FK89" s="5">
        <v>113</v>
      </c>
      <c r="FL89" s="5">
        <v>119.29</v>
      </c>
      <c r="FM89" s="5">
        <v>145.82</v>
      </c>
      <c r="FN89" s="5">
        <v>90.89</v>
      </c>
      <c r="FO89" s="5">
        <v>211.61</v>
      </c>
      <c r="FP89" s="5">
        <v>191.15</v>
      </c>
      <c r="FQ89" s="5">
        <v>114.48</v>
      </c>
      <c r="FR89" s="5">
        <v>199.32</v>
      </c>
      <c r="FS89" s="5">
        <v>249.82</v>
      </c>
      <c r="FT89" s="5">
        <v>235.78</v>
      </c>
      <c r="FU89" s="5">
        <v>258.7</v>
      </c>
      <c r="FV89" s="5">
        <v>201.17</v>
      </c>
      <c r="FW89" s="5">
        <v>26.73</v>
      </c>
      <c r="FX89" s="5">
        <v>148.84</v>
      </c>
      <c r="FY89" s="5">
        <v>123</v>
      </c>
      <c r="FZ89" s="5">
        <v>102.48</v>
      </c>
      <c r="GA89" s="5">
        <v>173.4</v>
      </c>
      <c r="GB89" s="5">
        <v>225.68</v>
      </c>
      <c r="GC89" s="5">
        <v>122.4</v>
      </c>
      <c r="GD89" s="5">
        <v>83.7</v>
      </c>
      <c r="GE89" s="5">
        <v>126.79</v>
      </c>
      <c r="GF89" s="5">
        <v>145.15</v>
      </c>
      <c r="GG89" s="5">
        <v>0</v>
      </c>
      <c r="GH89" s="5">
        <v>133.43</v>
      </c>
      <c r="GI89" s="5">
        <v>124.31</v>
      </c>
      <c r="GJ89" s="5">
        <v>2.37</v>
      </c>
      <c r="GK89" s="5">
        <v>313</v>
      </c>
      <c r="GL89" s="5">
        <v>2.37</v>
      </c>
      <c r="GM89" s="5">
        <v>24.38</v>
      </c>
      <c r="GN89" s="2">
        <f t="shared" si="852"/>
        <v>399.25</v>
      </c>
      <c r="GO89" s="2">
        <f t="shared" si="853"/>
        <v>152.63999999999999</v>
      </c>
      <c r="GP89" s="2">
        <f t="shared" si="854"/>
        <v>330.1</v>
      </c>
      <c r="GQ89" s="2">
        <f t="shared" si="855"/>
        <v>108.29</v>
      </c>
      <c r="GR89" s="2">
        <f t="shared" si="856"/>
        <v>6.9</v>
      </c>
      <c r="GS89" s="2">
        <f t="shared" si="857"/>
        <v>15</v>
      </c>
      <c r="GT89" s="2">
        <f t="shared" si="858"/>
        <v>129.93</v>
      </c>
      <c r="GU89" s="2">
        <f t="shared" si="859"/>
        <v>65.989999999999995</v>
      </c>
      <c r="GV89" s="2">
        <f t="shared" si="860"/>
        <v>26.3</v>
      </c>
      <c r="GW89" s="2">
        <f t="shared" si="861"/>
        <v>100.26</v>
      </c>
      <c r="GX89" s="2">
        <f t="shared" si="862"/>
        <v>10.83</v>
      </c>
      <c r="GY89" s="2">
        <f t="shared" si="863"/>
        <v>585.6</v>
      </c>
      <c r="GZ89" s="2">
        <f t="shared" si="864"/>
        <v>510.7</v>
      </c>
      <c r="HA89" s="2">
        <f t="shared" si="865"/>
        <v>307.32</v>
      </c>
      <c r="HB89" s="2">
        <f t="shared" si="866"/>
        <v>141.47</v>
      </c>
      <c r="HC89" s="2">
        <f t="shared" si="867"/>
        <v>362.7</v>
      </c>
      <c r="HD89" s="2">
        <f t="shared" si="868"/>
        <v>934.36</v>
      </c>
      <c r="HE89" s="2">
        <f t="shared" si="869"/>
        <v>325.49</v>
      </c>
      <c r="HF89" s="2">
        <f t="shared" si="870"/>
        <v>277.49</v>
      </c>
      <c r="HG89" s="2">
        <f t="shared" si="871"/>
        <v>437</v>
      </c>
      <c r="HH89" s="2">
        <f t="shared" si="872"/>
        <v>480.09</v>
      </c>
      <c r="HI89" s="2">
        <f t="shared" si="873"/>
        <v>170</v>
      </c>
      <c r="HJ89" s="2">
        <f t="shared" si="874"/>
        <v>685.8</v>
      </c>
      <c r="HK89" s="2">
        <f t="shared" si="875"/>
        <v>255.11</v>
      </c>
      <c r="HL89" s="2">
        <f t="shared" si="876"/>
        <v>345.56</v>
      </c>
      <c r="HM89" s="2">
        <f t="shared" si="877"/>
        <v>976</v>
      </c>
      <c r="HN89" s="2">
        <f t="shared" si="878"/>
        <v>211.12</v>
      </c>
      <c r="HO89" s="2">
        <f t="shared" si="879"/>
        <v>113</v>
      </c>
      <c r="HP89" s="2">
        <f t="shared" si="880"/>
        <v>191.68</v>
      </c>
      <c r="HQ89" s="2">
        <f t="shared" si="881"/>
        <v>193.63</v>
      </c>
      <c r="HR89" s="2">
        <f t="shared" si="882"/>
        <v>752.4</v>
      </c>
      <c r="HS89" s="2">
        <f t="shared" si="883"/>
        <v>414.54</v>
      </c>
      <c r="HT89" s="2">
        <f t="shared" si="884"/>
        <v>626.04</v>
      </c>
      <c r="HU89" s="2">
        <f t="shared" si="885"/>
        <v>180.53</v>
      </c>
      <c r="HV89" s="2">
        <f t="shared" si="886"/>
        <v>345.78</v>
      </c>
      <c r="HW89" s="2">
        <f t="shared" si="887"/>
        <v>320.04000000000002</v>
      </c>
      <c r="HX89" s="2">
        <f t="shared" si="888"/>
        <v>178.92</v>
      </c>
      <c r="HY89" s="2">
        <f t="shared" si="889"/>
        <v>469.02</v>
      </c>
      <c r="HZ89" s="2">
        <f t="shared" si="890"/>
        <v>142.71</v>
      </c>
      <c r="IA89" s="2">
        <f t="shared" si="891"/>
        <v>187.24</v>
      </c>
      <c r="IB89" s="2">
        <f t="shared" si="892"/>
        <v>420.3</v>
      </c>
      <c r="IC89" s="2">
        <f t="shared" si="893"/>
        <v>136.17000000000002</v>
      </c>
      <c r="ID89" s="2">
        <f t="shared" si="894"/>
        <v>378</v>
      </c>
      <c r="IE89" s="2">
        <f t="shared" si="895"/>
        <v>899.25</v>
      </c>
      <c r="IF89" s="2">
        <f t="shared" si="896"/>
        <v>576.96</v>
      </c>
      <c r="IG89" s="2">
        <f t="shared" si="897"/>
        <v>143.4</v>
      </c>
      <c r="IH89" s="2">
        <f t="shared" si="898"/>
        <v>576.38</v>
      </c>
      <c r="II89" s="2">
        <f t="shared" si="899"/>
        <v>113</v>
      </c>
      <c r="IJ89" s="2">
        <f t="shared" si="900"/>
        <v>119.29</v>
      </c>
      <c r="IK89" s="2">
        <f t="shared" si="901"/>
        <v>145.82</v>
      </c>
      <c r="IL89" s="2">
        <f t="shared" si="902"/>
        <v>90.89</v>
      </c>
      <c r="IM89" s="2">
        <f t="shared" si="903"/>
        <v>211.61</v>
      </c>
      <c r="IN89" s="2">
        <f t="shared" si="904"/>
        <v>191.15</v>
      </c>
      <c r="IO89" s="2">
        <f t="shared" si="905"/>
        <v>114.48</v>
      </c>
      <c r="IP89" s="2">
        <f t="shared" si="906"/>
        <v>597.96</v>
      </c>
      <c r="IQ89" s="2">
        <f t="shared" si="907"/>
        <v>249.82</v>
      </c>
      <c r="IR89" s="2">
        <f t="shared" si="908"/>
        <v>471.56</v>
      </c>
      <c r="IS89" s="2">
        <f t="shared" si="909"/>
        <v>517.4</v>
      </c>
      <c r="IT89" s="2">
        <f t="shared" si="910"/>
        <v>201.17</v>
      </c>
      <c r="IU89" s="2">
        <f t="shared" si="911"/>
        <v>26.73</v>
      </c>
      <c r="IV89" s="2">
        <f t="shared" si="912"/>
        <v>297.68</v>
      </c>
      <c r="IW89" s="2">
        <f t="shared" si="913"/>
        <v>492</v>
      </c>
      <c r="IX89" s="2">
        <f t="shared" si="914"/>
        <v>102.48</v>
      </c>
      <c r="IY89" s="2">
        <f t="shared" si="915"/>
        <v>346.8</v>
      </c>
      <c r="IZ89" s="2">
        <f t="shared" si="916"/>
        <v>451.36</v>
      </c>
      <c r="JA89" s="2">
        <f t="shared" si="917"/>
        <v>122.4</v>
      </c>
      <c r="JB89" s="2">
        <f t="shared" si="918"/>
        <v>251.10000000000002</v>
      </c>
      <c r="JC89" s="2">
        <f t="shared" si="919"/>
        <v>126.79</v>
      </c>
      <c r="JD89" s="2">
        <f t="shared" si="920"/>
        <v>290.3</v>
      </c>
      <c r="JE89" s="2">
        <f t="shared" si="921"/>
        <v>0</v>
      </c>
      <c r="JF89" s="2">
        <f t="shared" si="922"/>
        <v>133.43</v>
      </c>
      <c r="JG89" s="2">
        <f t="shared" si="923"/>
        <v>372.93</v>
      </c>
      <c r="JH89" s="2">
        <f t="shared" si="924"/>
        <v>2.37</v>
      </c>
      <c r="JI89" s="2">
        <f t="shared" si="925"/>
        <v>313</v>
      </c>
      <c r="JJ89" s="2">
        <f t="shared" si="926"/>
        <v>9.48</v>
      </c>
      <c r="JK89" s="2">
        <f t="shared" si="927"/>
        <v>48.76</v>
      </c>
      <c r="JL89" s="5">
        <v>0.2656</v>
      </c>
      <c r="JM89" s="5">
        <v>0.14754999999999999</v>
      </c>
      <c r="JN89" s="5">
        <v>0.95135000000000003</v>
      </c>
      <c r="JO89" s="5">
        <v>1.3923000000000001</v>
      </c>
      <c r="JP89" s="5">
        <v>5.8500000000000003E-2</v>
      </c>
      <c r="JQ89" s="5">
        <v>0.15</v>
      </c>
      <c r="JR89" s="5">
        <v>12.6183</v>
      </c>
      <c r="JS89" s="5">
        <v>0.54310000000000003</v>
      </c>
      <c r="JT89" s="5">
        <v>0.1190333333</v>
      </c>
      <c r="JU89" s="5">
        <v>0.15086666670000001</v>
      </c>
      <c r="JV89" s="5">
        <v>0.1340666667</v>
      </c>
      <c r="JW89" s="5">
        <v>3.7849166670000001</v>
      </c>
      <c r="JX89" s="5">
        <v>11.46613333</v>
      </c>
      <c r="JY89" s="5">
        <v>10.3194</v>
      </c>
      <c r="JZ89" s="5">
        <v>6.44679</v>
      </c>
      <c r="KA89" s="5">
        <v>0.29294999999999999</v>
      </c>
      <c r="KB89" s="5">
        <v>10.029963329999999</v>
      </c>
      <c r="KC89" s="5">
        <v>16.458500000000001</v>
      </c>
      <c r="KD89" s="5">
        <v>14.6218495</v>
      </c>
      <c r="KE89" s="5">
        <v>33.82</v>
      </c>
      <c r="KF89" s="5">
        <v>30.050133330000001</v>
      </c>
      <c r="KG89" s="5">
        <v>5.22</v>
      </c>
      <c r="KH89" s="5">
        <v>16.382999999999999</v>
      </c>
      <c r="KI89" s="5">
        <v>9.8745999999999992</v>
      </c>
      <c r="KJ89" s="5">
        <v>14.359249999999999</v>
      </c>
      <c r="KK89" s="5">
        <v>0</v>
      </c>
      <c r="KL89" s="5">
        <v>11.1839</v>
      </c>
      <c r="KM89" s="5">
        <v>2.73</v>
      </c>
      <c r="KN89" s="5">
        <v>9.4915000000000003</v>
      </c>
      <c r="KO89" s="5">
        <v>3.6768000000000001</v>
      </c>
      <c r="KP89" s="5">
        <v>16.394400000000001</v>
      </c>
      <c r="KQ89" s="5">
        <v>15.2403</v>
      </c>
      <c r="KR89" s="5">
        <v>26.440200000000001</v>
      </c>
      <c r="KS89" s="5">
        <v>15.008749999999999</v>
      </c>
      <c r="KT89" s="5">
        <v>18.950099999999999</v>
      </c>
      <c r="KU89" s="5">
        <v>5.9976000000000003</v>
      </c>
      <c r="KV89" s="5">
        <v>4.9896000000000003</v>
      </c>
      <c r="KW89" s="5">
        <v>1.7626500000000001</v>
      </c>
      <c r="KX89" s="5">
        <v>1.8480000000000001</v>
      </c>
      <c r="KY89" s="5">
        <v>5.6280000000000001</v>
      </c>
      <c r="KZ89" s="5">
        <v>8.1966249999999992</v>
      </c>
      <c r="LA89" s="5">
        <v>1.4370000000000001</v>
      </c>
      <c r="LB89" s="5">
        <v>15.789</v>
      </c>
      <c r="LC89" s="5">
        <v>14.217396669999999</v>
      </c>
      <c r="LD89" s="5">
        <v>16.942399999999999</v>
      </c>
      <c r="LE89" s="5">
        <v>8.0909999999999993</v>
      </c>
      <c r="LF89" s="5">
        <v>10.3474</v>
      </c>
      <c r="LG89" s="5">
        <v>0.74633333329999996</v>
      </c>
      <c r="LH89" s="5">
        <v>0.90590000000000004</v>
      </c>
      <c r="LI89" s="5">
        <v>2.0419499999999999</v>
      </c>
      <c r="LJ89" s="5">
        <v>6.6978</v>
      </c>
      <c r="LK89" s="5">
        <v>17.363700000000001</v>
      </c>
      <c r="LL89" s="5">
        <v>9.0416000000000007</v>
      </c>
      <c r="LM89" s="5">
        <v>4.032</v>
      </c>
      <c r="LN89" s="5">
        <v>10.54833333</v>
      </c>
      <c r="LO89" s="5">
        <v>10.49</v>
      </c>
      <c r="LP89" s="5">
        <v>11.596399999999999</v>
      </c>
      <c r="LQ89" s="5">
        <v>12.442133330000001</v>
      </c>
      <c r="LR89" s="5">
        <v>2.536666667</v>
      </c>
      <c r="LS89" s="5">
        <v>7.9200000000000007E-2</v>
      </c>
      <c r="LT89" s="5">
        <v>7.93</v>
      </c>
      <c r="LU89" s="5">
        <v>4.8708</v>
      </c>
      <c r="LV89" s="5">
        <v>2.3668</v>
      </c>
      <c r="LW89" s="5">
        <v>1.8360000000000001</v>
      </c>
      <c r="LX89" s="5">
        <v>18.558399999999999</v>
      </c>
      <c r="LY89" s="5">
        <v>1.734</v>
      </c>
      <c r="LZ89" s="5">
        <v>0.372</v>
      </c>
      <c r="MA89" s="5">
        <v>1.3066666669999999E-2</v>
      </c>
      <c r="MB89" s="5">
        <v>4.9133333330000001E-2</v>
      </c>
      <c r="MC89" s="5">
        <v>0</v>
      </c>
      <c r="MD89" s="5">
        <v>0.14760000000000001</v>
      </c>
      <c r="ME89" s="5">
        <v>0</v>
      </c>
      <c r="MF89" s="5">
        <v>4.7399999999999998E-2</v>
      </c>
      <c r="MG89" s="5">
        <v>0</v>
      </c>
      <c r="MH89" s="5">
        <v>0</v>
      </c>
      <c r="MI89" s="5">
        <v>2.3107500000000001</v>
      </c>
      <c r="MJ89" s="2">
        <f t="shared" si="928"/>
        <v>1.3280000000000001</v>
      </c>
      <c r="MK89" s="2">
        <f t="shared" si="929"/>
        <v>0.59019999999999995</v>
      </c>
      <c r="ML89" s="2">
        <f t="shared" si="930"/>
        <v>1.9027000000000001</v>
      </c>
      <c r="MM89" s="2">
        <f t="shared" si="931"/>
        <v>1.3923000000000001</v>
      </c>
      <c r="MN89" s="2">
        <f t="shared" si="932"/>
        <v>0.11700000000000001</v>
      </c>
      <c r="MO89" s="2">
        <f t="shared" si="933"/>
        <v>0.15</v>
      </c>
      <c r="MP89" s="2">
        <f t="shared" si="934"/>
        <v>12.6183</v>
      </c>
      <c r="MQ89" s="2">
        <f t="shared" si="935"/>
        <v>0.54310000000000003</v>
      </c>
      <c r="MR89" s="2">
        <f t="shared" si="936"/>
        <v>0.2380666666</v>
      </c>
      <c r="MS89" s="2">
        <f t="shared" si="937"/>
        <v>0.90520000020000002</v>
      </c>
      <c r="MT89" s="2">
        <f t="shared" si="938"/>
        <v>0.1340666667</v>
      </c>
      <c r="MU89" s="2">
        <f t="shared" si="939"/>
        <v>15.139666668</v>
      </c>
      <c r="MV89" s="2">
        <f t="shared" si="940"/>
        <v>22.93226666</v>
      </c>
      <c r="MW89" s="2">
        <f t="shared" si="941"/>
        <v>20.6388</v>
      </c>
      <c r="MX89" s="2">
        <f t="shared" si="942"/>
        <v>6.44679</v>
      </c>
      <c r="MY89" s="2">
        <f t="shared" si="943"/>
        <v>0.58589999999999998</v>
      </c>
      <c r="MZ89" s="2">
        <f t="shared" si="944"/>
        <v>40.119853319999997</v>
      </c>
      <c r="NA89" s="2">
        <f t="shared" si="945"/>
        <v>16.458500000000001</v>
      </c>
      <c r="NB89" s="2">
        <f t="shared" si="946"/>
        <v>14.6218495</v>
      </c>
      <c r="NC89" s="2">
        <f t="shared" si="947"/>
        <v>33.82</v>
      </c>
      <c r="ND89" s="2">
        <f t="shared" si="948"/>
        <v>30.050133330000001</v>
      </c>
      <c r="NE89" s="2">
        <f t="shared" si="949"/>
        <v>5.22</v>
      </c>
      <c r="NF89" s="2">
        <f t="shared" si="950"/>
        <v>32.765999999999998</v>
      </c>
      <c r="NG89" s="2">
        <f t="shared" si="951"/>
        <v>9.8745999999999992</v>
      </c>
      <c r="NH89" s="2">
        <f t="shared" si="952"/>
        <v>14.359249999999999</v>
      </c>
      <c r="NI89" s="2">
        <f t="shared" si="953"/>
        <v>0</v>
      </c>
      <c r="NJ89" s="2">
        <f t="shared" si="954"/>
        <v>11.1839</v>
      </c>
      <c r="NK89" s="2">
        <f t="shared" si="955"/>
        <v>2.73</v>
      </c>
      <c r="NL89" s="2">
        <f t="shared" si="956"/>
        <v>9.4915000000000003</v>
      </c>
      <c r="NM89" s="2">
        <f t="shared" si="957"/>
        <v>3.6768000000000001</v>
      </c>
      <c r="NN89" s="2">
        <f t="shared" si="958"/>
        <v>32.788800000000002</v>
      </c>
      <c r="NO89" s="2">
        <f t="shared" si="959"/>
        <v>15.2403</v>
      </c>
      <c r="NP89" s="2">
        <f t="shared" si="960"/>
        <v>26.440200000000001</v>
      </c>
      <c r="NQ89" s="2">
        <f t="shared" si="961"/>
        <v>15.008749999999999</v>
      </c>
      <c r="NR89" s="2">
        <f t="shared" si="962"/>
        <v>18.950099999999999</v>
      </c>
      <c r="NS89" s="2">
        <f t="shared" si="963"/>
        <v>5.9976000000000003</v>
      </c>
      <c r="NT89" s="2">
        <f t="shared" si="964"/>
        <v>4.9896000000000003</v>
      </c>
      <c r="NU89" s="2">
        <f t="shared" si="965"/>
        <v>3.5253000000000001</v>
      </c>
      <c r="NV89" s="2">
        <f t="shared" si="966"/>
        <v>1.8480000000000001</v>
      </c>
      <c r="NW89" s="2">
        <f t="shared" si="967"/>
        <v>5.6280000000000001</v>
      </c>
      <c r="NX89" s="2">
        <f t="shared" si="968"/>
        <v>16.393249999999998</v>
      </c>
      <c r="NY89" s="2">
        <f t="shared" si="969"/>
        <v>4.3109999999999999</v>
      </c>
      <c r="NZ89" s="2">
        <f t="shared" si="970"/>
        <v>15.789</v>
      </c>
      <c r="OA89" s="2">
        <f t="shared" si="971"/>
        <v>71.086983349999997</v>
      </c>
      <c r="OB89" s="2">
        <f t="shared" si="972"/>
        <v>50.827199999999998</v>
      </c>
      <c r="OC89" s="2">
        <f t="shared" si="973"/>
        <v>16.181999999999999</v>
      </c>
      <c r="OD89" s="2">
        <f t="shared" si="974"/>
        <v>20.694800000000001</v>
      </c>
      <c r="OE89" s="2">
        <f t="shared" si="975"/>
        <v>0.74633333329999996</v>
      </c>
      <c r="OF89" s="2">
        <f t="shared" si="976"/>
        <v>0.90590000000000004</v>
      </c>
      <c r="OG89" s="2">
        <f t="shared" si="977"/>
        <v>2.0419499999999999</v>
      </c>
      <c r="OH89" s="2">
        <f t="shared" si="978"/>
        <v>6.6978</v>
      </c>
      <c r="OI89" s="2">
        <f t="shared" si="979"/>
        <v>17.363700000000001</v>
      </c>
      <c r="OJ89" s="2">
        <f t="shared" si="980"/>
        <v>9.0416000000000007</v>
      </c>
      <c r="OK89" s="2">
        <f t="shared" si="981"/>
        <v>4.032</v>
      </c>
      <c r="OL89" s="2">
        <f t="shared" si="982"/>
        <v>31.644999990000002</v>
      </c>
      <c r="OM89" s="2">
        <f t="shared" si="983"/>
        <v>10.49</v>
      </c>
      <c r="ON89" s="2">
        <f t="shared" si="984"/>
        <v>23.192799999999998</v>
      </c>
      <c r="OO89" s="2">
        <f t="shared" si="985"/>
        <v>24.884266660000002</v>
      </c>
      <c r="OP89" s="2">
        <f t="shared" si="986"/>
        <v>2.536666667</v>
      </c>
      <c r="OQ89" s="2">
        <f t="shared" si="987"/>
        <v>7.9200000000000007E-2</v>
      </c>
      <c r="OR89" s="2">
        <f t="shared" si="988"/>
        <v>15.86</v>
      </c>
      <c r="OS89" s="2">
        <f t="shared" si="989"/>
        <v>19.4832</v>
      </c>
      <c r="OT89" s="2">
        <f t="shared" si="990"/>
        <v>2.3668</v>
      </c>
      <c r="OU89" s="2">
        <f t="shared" si="991"/>
        <v>3.6720000000000002</v>
      </c>
      <c r="OV89" s="2">
        <f t="shared" si="992"/>
        <v>37.116799999999998</v>
      </c>
      <c r="OW89" s="2">
        <f t="shared" si="993"/>
        <v>1.734</v>
      </c>
      <c r="OX89" s="2">
        <f t="shared" si="994"/>
        <v>1.1160000000000001</v>
      </c>
      <c r="OY89" s="2">
        <f t="shared" si="995"/>
        <v>1.3066666669999999E-2</v>
      </c>
      <c r="OZ89" s="2">
        <f t="shared" si="996"/>
        <v>9.8266666660000002E-2</v>
      </c>
      <c r="PA89" s="2">
        <f t="shared" si="997"/>
        <v>0</v>
      </c>
      <c r="PB89" s="2">
        <f t="shared" si="998"/>
        <v>0.14760000000000001</v>
      </c>
      <c r="PC89" s="2">
        <f t="shared" si="999"/>
        <v>0</v>
      </c>
      <c r="PD89" s="2">
        <f t="shared" si="1000"/>
        <v>4.7399999999999998E-2</v>
      </c>
      <c r="PE89" s="2">
        <f t="shared" si="1001"/>
        <v>0</v>
      </c>
      <c r="PF89" s="2">
        <f t="shared" si="1002"/>
        <v>0</v>
      </c>
      <c r="PG89" s="2">
        <f t="shared" si="1003"/>
        <v>4.6215000000000002</v>
      </c>
      <c r="PH89" s="2">
        <f t="shared" si="1004"/>
        <v>11.952</v>
      </c>
      <c r="PI89" s="2">
        <f t="shared" si="1005"/>
        <v>5.3117999999999999</v>
      </c>
      <c r="PJ89" s="2">
        <f t="shared" si="1006"/>
        <v>17.124300000000002</v>
      </c>
      <c r="PK89" s="2">
        <f t="shared" si="1007"/>
        <v>12.530700000000001</v>
      </c>
      <c r="PL89" s="2">
        <f t="shared" si="1008"/>
        <v>1.0530000000000002</v>
      </c>
      <c r="PM89" s="2">
        <f t="shared" si="1009"/>
        <v>1.3499999999999999</v>
      </c>
      <c r="PN89" s="2">
        <f t="shared" si="1010"/>
        <v>113.5647</v>
      </c>
      <c r="PO89" s="2">
        <f t="shared" si="1011"/>
        <v>4.8879000000000001</v>
      </c>
      <c r="PP89" s="2">
        <f t="shared" si="1012"/>
        <v>2.1425999994000002</v>
      </c>
      <c r="PQ89" s="2">
        <f t="shared" si="1013"/>
        <v>8.1468000018000009</v>
      </c>
      <c r="PR89" s="2">
        <f t="shared" si="1014"/>
        <v>1.2066000002999999</v>
      </c>
      <c r="PS89" s="2">
        <f t="shared" si="1015"/>
        <v>136.25700001199999</v>
      </c>
      <c r="PT89" s="2">
        <f t="shared" si="1016"/>
        <v>206.39039994000001</v>
      </c>
      <c r="PU89" s="2">
        <f t="shared" si="1017"/>
        <v>185.7492</v>
      </c>
      <c r="PV89" s="2">
        <f t="shared" si="1018"/>
        <v>58.02111</v>
      </c>
      <c r="PW89" s="2">
        <f t="shared" si="1019"/>
        <v>5.2730999999999995</v>
      </c>
      <c r="PX89" s="2">
        <f t="shared" si="1020"/>
        <v>361.07867987999998</v>
      </c>
      <c r="PY89" s="2">
        <f t="shared" si="1021"/>
        <v>148.12650000000002</v>
      </c>
      <c r="PZ89" s="2">
        <f t="shared" si="1022"/>
        <v>131.59664549999999</v>
      </c>
      <c r="QA89" s="2">
        <f t="shared" si="1023"/>
        <v>304.38</v>
      </c>
      <c r="QB89" s="2">
        <f t="shared" si="1024"/>
        <v>270.45119997</v>
      </c>
      <c r="QC89" s="2">
        <f t="shared" si="1025"/>
        <v>46.98</v>
      </c>
      <c r="QD89" s="2">
        <f t="shared" si="1026"/>
        <v>294.89400000000001</v>
      </c>
      <c r="QE89" s="2">
        <f t="shared" si="1027"/>
        <v>88.871399999999994</v>
      </c>
      <c r="QF89" s="2">
        <f t="shared" si="1028"/>
        <v>129.23325</v>
      </c>
      <c r="QG89" s="2">
        <f t="shared" si="1029"/>
        <v>0</v>
      </c>
      <c r="QH89" s="2">
        <f t="shared" si="1030"/>
        <v>100.65509999999999</v>
      </c>
      <c r="QI89" s="2">
        <f t="shared" si="1031"/>
        <v>24.57</v>
      </c>
      <c r="QJ89" s="2">
        <f t="shared" si="1032"/>
        <v>85.423500000000004</v>
      </c>
      <c r="QK89" s="2">
        <f t="shared" si="1033"/>
        <v>33.091200000000001</v>
      </c>
      <c r="QL89" s="2">
        <f t="shared" si="1034"/>
        <v>295.0992</v>
      </c>
      <c r="QM89" s="2">
        <f t="shared" si="1035"/>
        <v>137.1627</v>
      </c>
      <c r="QN89" s="2">
        <f t="shared" si="1036"/>
        <v>237.96180000000001</v>
      </c>
      <c r="QO89" s="2">
        <f t="shared" si="1037"/>
        <v>135.07874999999999</v>
      </c>
      <c r="QP89" s="2">
        <f t="shared" si="1038"/>
        <v>170.55089999999998</v>
      </c>
      <c r="QQ89" s="2">
        <f t="shared" si="1039"/>
        <v>53.978400000000001</v>
      </c>
      <c r="QR89" s="2">
        <f t="shared" si="1040"/>
        <v>44.906400000000005</v>
      </c>
      <c r="QS89" s="2">
        <f t="shared" si="1041"/>
        <v>31.727700000000002</v>
      </c>
      <c r="QT89" s="2">
        <f t="shared" si="1042"/>
        <v>16.632000000000001</v>
      </c>
      <c r="QU89" s="2">
        <f t="shared" si="1043"/>
        <v>50.652000000000001</v>
      </c>
      <c r="QV89" s="2">
        <f t="shared" si="1044"/>
        <v>147.53924999999998</v>
      </c>
      <c r="QW89" s="2">
        <f t="shared" si="1045"/>
        <v>38.798999999999999</v>
      </c>
      <c r="QX89" s="2">
        <f t="shared" si="1046"/>
        <v>142.101</v>
      </c>
      <c r="QY89" s="2">
        <f t="shared" si="1047"/>
        <v>639.78285014999994</v>
      </c>
      <c r="QZ89" s="2">
        <f t="shared" si="1048"/>
        <v>457.44479999999999</v>
      </c>
      <c r="RA89" s="2">
        <f t="shared" si="1049"/>
        <v>145.63799999999998</v>
      </c>
      <c r="RB89" s="2">
        <f t="shared" si="1050"/>
        <v>186.25319999999999</v>
      </c>
      <c r="RC89" s="2">
        <f t="shared" si="1051"/>
        <v>6.7169999996999996</v>
      </c>
      <c r="RD89" s="2">
        <f t="shared" si="1052"/>
        <v>8.1531000000000002</v>
      </c>
      <c r="RE89" s="2">
        <f t="shared" si="1053"/>
        <v>18.377549999999999</v>
      </c>
      <c r="RF89" s="2">
        <f t="shared" si="1054"/>
        <v>60.280200000000001</v>
      </c>
      <c r="RG89" s="2">
        <f t="shared" si="1055"/>
        <v>156.27330000000001</v>
      </c>
      <c r="RH89" s="2">
        <f t="shared" si="1056"/>
        <v>81.374400000000009</v>
      </c>
      <c r="RI89" s="2">
        <f t="shared" si="1057"/>
        <v>36.287999999999997</v>
      </c>
      <c r="RJ89" s="2">
        <f t="shared" si="1058"/>
        <v>284.80499990999999</v>
      </c>
      <c r="RK89" s="2">
        <f t="shared" si="1059"/>
        <v>94.41</v>
      </c>
      <c r="RL89" s="2">
        <f t="shared" si="1060"/>
        <v>208.73519999999999</v>
      </c>
      <c r="RM89" s="2">
        <f t="shared" si="1061"/>
        <v>223.95839994000002</v>
      </c>
      <c r="RN89" s="2">
        <f t="shared" si="1062"/>
        <v>22.830000002999999</v>
      </c>
      <c r="RO89" s="2">
        <f t="shared" si="1063"/>
        <v>0.7128000000000001</v>
      </c>
      <c r="RP89" s="2">
        <f t="shared" si="1064"/>
        <v>142.74</v>
      </c>
      <c r="RQ89" s="2">
        <f t="shared" si="1065"/>
        <v>175.34880000000001</v>
      </c>
      <c r="RR89" s="2">
        <f t="shared" si="1066"/>
        <v>21.301200000000001</v>
      </c>
      <c r="RS89" s="2">
        <f t="shared" si="1067"/>
        <v>33.048000000000002</v>
      </c>
      <c r="RT89" s="2">
        <f t="shared" si="1068"/>
        <v>334.05119999999999</v>
      </c>
      <c r="RU89" s="2">
        <f t="shared" si="1069"/>
        <v>15.606</v>
      </c>
      <c r="RV89" s="2">
        <f t="shared" si="1070"/>
        <v>10.044</v>
      </c>
      <c r="RW89" s="2">
        <f t="shared" si="1071"/>
        <v>0.11760000003</v>
      </c>
      <c r="RX89" s="2">
        <f t="shared" si="1072"/>
        <v>0.88439999994000007</v>
      </c>
      <c r="RY89" s="2">
        <f t="shared" si="1073"/>
        <v>0</v>
      </c>
      <c r="RZ89" s="2">
        <f t="shared" si="1074"/>
        <v>1.3284</v>
      </c>
      <c r="SA89" s="2">
        <f t="shared" si="1075"/>
        <v>0</v>
      </c>
      <c r="SB89" s="2">
        <f t="shared" si="1076"/>
        <v>0.42659999999999998</v>
      </c>
      <c r="SC89" s="2">
        <f t="shared" si="1077"/>
        <v>0</v>
      </c>
      <c r="SD89" s="2">
        <f t="shared" si="1078"/>
        <v>0</v>
      </c>
      <c r="SE89" s="2">
        <f t="shared" si="1079"/>
        <v>41.593499999999999</v>
      </c>
      <c r="SF89" s="5">
        <v>13.388733330000001</v>
      </c>
      <c r="SG89" s="5">
        <v>7.7198250000000002</v>
      </c>
      <c r="SH89" s="5">
        <v>6.3710000000000004</v>
      </c>
      <c r="SI89" s="5">
        <v>0.5474</v>
      </c>
      <c r="SJ89" s="5">
        <v>6.3E-2</v>
      </c>
      <c r="SK89" s="5">
        <v>0.78</v>
      </c>
      <c r="SL89" s="5">
        <v>1.3083</v>
      </c>
      <c r="SM89" s="5">
        <v>3.6183999999999998</v>
      </c>
      <c r="SN89" s="5">
        <v>1.0646166669999999</v>
      </c>
      <c r="SO89" s="5">
        <v>2.0312000000000001</v>
      </c>
      <c r="SP89" s="5">
        <v>1.5169333330000001</v>
      </c>
      <c r="SQ89" s="5">
        <v>1.49655</v>
      </c>
      <c r="SR89" s="5">
        <v>0.76776666670000004</v>
      </c>
      <c r="SS89" s="5">
        <v>0.104895</v>
      </c>
      <c r="ST89" s="5">
        <v>0.34303499999999998</v>
      </c>
      <c r="SU89" s="5">
        <v>0</v>
      </c>
      <c r="SV89" s="5">
        <v>0</v>
      </c>
      <c r="SW89" s="5">
        <v>5.6295333330000004</v>
      </c>
      <c r="SX89" s="5">
        <v>0</v>
      </c>
      <c r="SY89" s="5">
        <v>0</v>
      </c>
      <c r="SZ89" s="5">
        <v>0.20226666669999999</v>
      </c>
      <c r="TA89" s="5">
        <v>0</v>
      </c>
      <c r="TB89" s="5">
        <v>6.6547999999999998</v>
      </c>
      <c r="TC89" s="5">
        <v>5.7714999999999996</v>
      </c>
      <c r="TD89" s="5">
        <v>2.2212499999999999</v>
      </c>
      <c r="TE89" s="5">
        <v>0</v>
      </c>
      <c r="TF89" s="5">
        <v>0</v>
      </c>
      <c r="TG89" s="5">
        <v>0</v>
      </c>
      <c r="TH89" s="5">
        <v>0</v>
      </c>
      <c r="TI89" s="5">
        <v>2.3046500000000001</v>
      </c>
      <c r="TJ89" s="5">
        <v>8.4545999999999992</v>
      </c>
      <c r="TK89" s="5">
        <v>5.5125999999999999</v>
      </c>
      <c r="TL89" s="5">
        <v>7.2371999999999996</v>
      </c>
      <c r="TM89" s="5">
        <v>0.47149999999999997</v>
      </c>
      <c r="TN89" s="5">
        <v>0</v>
      </c>
      <c r="TO89" s="5">
        <v>7.9884000000000004</v>
      </c>
      <c r="TP89" s="5">
        <v>1.9907999999999999</v>
      </c>
      <c r="TQ89" s="5">
        <v>1.35795</v>
      </c>
      <c r="TR89" s="5">
        <v>1.8715333329999999</v>
      </c>
      <c r="TS89" s="5">
        <v>7.0400000000000004E-2</v>
      </c>
      <c r="TT89" s="5">
        <v>13.523524999999999</v>
      </c>
      <c r="TU89" s="5">
        <v>9.4200000000000006E-2</v>
      </c>
      <c r="TV89" s="5">
        <v>1.0980000000000001</v>
      </c>
      <c r="TW89" s="5">
        <v>0.83872333330000004</v>
      </c>
      <c r="TX89" s="5">
        <v>2.4784000000000002</v>
      </c>
      <c r="TY89" s="5">
        <v>3.0000000000000001E-3</v>
      </c>
      <c r="TZ89" s="5">
        <v>10.17033333</v>
      </c>
      <c r="UA89" s="5">
        <v>5.0880000000000001</v>
      </c>
      <c r="UB89" s="5">
        <v>7.7593500000000004</v>
      </c>
      <c r="UC89" s="5">
        <v>0.35354999999999998</v>
      </c>
      <c r="UD89" s="5">
        <v>0.87229999999999996</v>
      </c>
      <c r="UE89" s="5">
        <v>0</v>
      </c>
      <c r="UF89" s="5">
        <v>18.3155</v>
      </c>
      <c r="UG89" s="5">
        <v>17.28</v>
      </c>
      <c r="UH89" s="5">
        <v>0</v>
      </c>
      <c r="UI89" s="5">
        <v>3.6211500000000001</v>
      </c>
      <c r="UJ89" s="5">
        <v>26.613199999999999</v>
      </c>
      <c r="UK89" s="5">
        <v>28.204866670000001</v>
      </c>
      <c r="UL89" s="5">
        <v>33.047916669999999</v>
      </c>
      <c r="UM89" s="5">
        <v>4.8080999999999996</v>
      </c>
      <c r="UN89" s="5">
        <v>12.321999999999999</v>
      </c>
      <c r="UO89" s="5">
        <v>12.4476</v>
      </c>
      <c r="UP89" s="5">
        <v>12.688000000000001</v>
      </c>
      <c r="UQ89" s="5">
        <v>32.384999999999998</v>
      </c>
      <c r="UR89" s="5">
        <v>0.29120000000000001</v>
      </c>
      <c r="US89" s="5">
        <v>4.6239999999999997</v>
      </c>
      <c r="UT89" s="5">
        <v>15.624000000000001</v>
      </c>
      <c r="UU89" s="5">
        <v>31.06133333</v>
      </c>
      <c r="UV89" s="5">
        <v>35.121933329999997</v>
      </c>
      <c r="UW89" s="5">
        <v>0</v>
      </c>
      <c r="UX89" s="5">
        <v>32.060699999999997</v>
      </c>
      <c r="UY89" s="5">
        <v>0.38973333329999998</v>
      </c>
      <c r="UZ89" s="5">
        <v>0</v>
      </c>
      <c r="VA89" s="5">
        <v>0</v>
      </c>
      <c r="VB89" s="5">
        <v>0</v>
      </c>
      <c r="VC89" s="5">
        <v>2.2499999999999999E-2</v>
      </c>
      <c r="VD89" s="2">
        <f t="shared" si="1080"/>
        <v>66.943666650000011</v>
      </c>
      <c r="VE89" s="2">
        <f t="shared" si="1081"/>
        <v>30.879300000000001</v>
      </c>
      <c r="VF89" s="2">
        <f t="shared" si="1082"/>
        <v>12.742000000000001</v>
      </c>
      <c r="VG89" s="2">
        <f t="shared" si="1083"/>
        <v>0.5474</v>
      </c>
      <c r="VH89" s="2">
        <f t="shared" si="1084"/>
        <v>0.126</v>
      </c>
      <c r="VI89" s="2">
        <f t="shared" si="1085"/>
        <v>0.78</v>
      </c>
      <c r="VJ89" s="2">
        <f t="shared" si="1086"/>
        <v>1.3083</v>
      </c>
      <c r="VK89" s="2">
        <f t="shared" si="1087"/>
        <v>3.6183999999999998</v>
      </c>
      <c r="VL89" s="2">
        <f t="shared" si="1088"/>
        <v>2.1292333339999998</v>
      </c>
      <c r="VM89" s="2">
        <f t="shared" si="1089"/>
        <v>12.187200000000001</v>
      </c>
      <c r="VN89" s="2">
        <f t="shared" si="1090"/>
        <v>1.5169333330000001</v>
      </c>
      <c r="VO89" s="2">
        <f t="shared" si="1091"/>
        <v>5.9862000000000002</v>
      </c>
      <c r="VP89" s="2">
        <f t="shared" si="1092"/>
        <v>1.5355333334000001</v>
      </c>
      <c r="VQ89" s="2">
        <f t="shared" si="1093"/>
        <v>0.20979</v>
      </c>
      <c r="VR89" s="2">
        <f t="shared" si="1094"/>
        <v>0.34303499999999998</v>
      </c>
      <c r="VS89" s="2">
        <f t="shared" si="1095"/>
        <v>0</v>
      </c>
      <c r="VT89" s="2">
        <f t="shared" si="1096"/>
        <v>0</v>
      </c>
      <c r="VU89" s="2">
        <f t="shared" si="1097"/>
        <v>5.6295333330000004</v>
      </c>
      <c r="VV89" s="2">
        <f t="shared" si="1098"/>
        <v>0</v>
      </c>
      <c r="VW89" s="2">
        <f t="shared" si="1099"/>
        <v>0</v>
      </c>
      <c r="VX89" s="2">
        <f t="shared" si="1100"/>
        <v>0.20226666669999999</v>
      </c>
      <c r="VY89" s="2">
        <f t="shared" si="1101"/>
        <v>0</v>
      </c>
      <c r="VZ89" s="2">
        <f t="shared" si="1102"/>
        <v>13.3096</v>
      </c>
      <c r="WA89" s="2">
        <f t="shared" si="1103"/>
        <v>5.7714999999999996</v>
      </c>
      <c r="WB89" s="2">
        <f t="shared" si="1104"/>
        <v>2.2212499999999999</v>
      </c>
      <c r="WC89" s="2">
        <f t="shared" si="1105"/>
        <v>0</v>
      </c>
      <c r="WD89" s="2">
        <f t="shared" si="1106"/>
        <v>0</v>
      </c>
      <c r="WE89" s="2">
        <f t="shared" si="1107"/>
        <v>0</v>
      </c>
      <c r="WF89" s="2">
        <f t="shared" si="1108"/>
        <v>0</v>
      </c>
      <c r="WG89" s="2">
        <f t="shared" si="1109"/>
        <v>2.3046500000000001</v>
      </c>
      <c r="WH89" s="2">
        <f t="shared" si="1110"/>
        <v>16.909199999999998</v>
      </c>
      <c r="WI89" s="2">
        <f t="shared" si="1111"/>
        <v>5.5125999999999999</v>
      </c>
      <c r="WJ89" s="2">
        <f t="shared" si="1112"/>
        <v>7.2371999999999996</v>
      </c>
      <c r="WK89" s="2">
        <f t="shared" si="1113"/>
        <v>0.47149999999999997</v>
      </c>
      <c r="WL89" s="2">
        <f t="shared" si="1114"/>
        <v>0</v>
      </c>
      <c r="WM89" s="2">
        <f t="shared" si="1115"/>
        <v>7.9884000000000004</v>
      </c>
      <c r="WN89" s="2">
        <f t="shared" si="1116"/>
        <v>1.9907999999999999</v>
      </c>
      <c r="WO89" s="2">
        <f t="shared" si="1117"/>
        <v>2.7159</v>
      </c>
      <c r="WP89" s="2">
        <f t="shared" si="1118"/>
        <v>1.8715333329999999</v>
      </c>
      <c r="WQ89" s="2">
        <f t="shared" si="1119"/>
        <v>7.0400000000000004E-2</v>
      </c>
      <c r="WR89" s="2">
        <f t="shared" si="1120"/>
        <v>27.047049999999999</v>
      </c>
      <c r="WS89" s="2">
        <f t="shared" si="1121"/>
        <v>0.28260000000000002</v>
      </c>
      <c r="WT89" s="2">
        <f t="shared" si="1122"/>
        <v>1.0980000000000001</v>
      </c>
      <c r="WU89" s="2">
        <f t="shared" si="1123"/>
        <v>4.1936166665000005</v>
      </c>
      <c r="WV89" s="2">
        <f t="shared" si="1124"/>
        <v>7.4352</v>
      </c>
      <c r="WW89" s="2">
        <f t="shared" si="1125"/>
        <v>6.0000000000000001E-3</v>
      </c>
      <c r="WX89" s="2">
        <f t="shared" si="1126"/>
        <v>20.34066666</v>
      </c>
      <c r="WY89" s="2">
        <f t="shared" si="1127"/>
        <v>5.0880000000000001</v>
      </c>
      <c r="WZ89" s="2">
        <f t="shared" si="1128"/>
        <v>7.7593500000000004</v>
      </c>
      <c r="XA89" s="2">
        <f t="shared" si="1129"/>
        <v>0.35354999999999998</v>
      </c>
      <c r="XB89" s="2">
        <f t="shared" si="1130"/>
        <v>0.87229999999999996</v>
      </c>
      <c r="XC89" s="2">
        <f t="shared" si="1131"/>
        <v>0</v>
      </c>
      <c r="XD89" s="2">
        <f t="shared" si="1132"/>
        <v>18.3155</v>
      </c>
      <c r="XE89" s="2">
        <f t="shared" si="1133"/>
        <v>17.28</v>
      </c>
      <c r="XF89" s="2">
        <f t="shared" si="1134"/>
        <v>0</v>
      </c>
      <c r="XG89" s="2">
        <f t="shared" si="1135"/>
        <v>3.6211500000000001</v>
      </c>
      <c r="XH89" s="2">
        <f t="shared" si="1136"/>
        <v>53.226399999999998</v>
      </c>
      <c r="XI89" s="2">
        <f t="shared" si="1137"/>
        <v>56.409733340000002</v>
      </c>
      <c r="XJ89" s="2">
        <f t="shared" si="1138"/>
        <v>33.047916669999999</v>
      </c>
      <c r="XK89" s="2">
        <f t="shared" si="1139"/>
        <v>4.8080999999999996</v>
      </c>
      <c r="XL89" s="2">
        <f t="shared" si="1140"/>
        <v>24.643999999999998</v>
      </c>
      <c r="XM89" s="2">
        <f t="shared" si="1141"/>
        <v>49.790399999999998</v>
      </c>
      <c r="XN89" s="2">
        <f t="shared" si="1142"/>
        <v>12.688000000000001</v>
      </c>
      <c r="XO89" s="2">
        <f t="shared" si="1143"/>
        <v>64.77</v>
      </c>
      <c r="XP89" s="2">
        <f t="shared" si="1144"/>
        <v>0.58240000000000003</v>
      </c>
      <c r="XQ89" s="2">
        <f t="shared" si="1145"/>
        <v>4.6239999999999997</v>
      </c>
      <c r="XR89" s="2">
        <f t="shared" si="1146"/>
        <v>46.872</v>
      </c>
      <c r="XS89" s="2">
        <f t="shared" si="1147"/>
        <v>31.06133333</v>
      </c>
      <c r="XT89" s="2">
        <f t="shared" si="1148"/>
        <v>70.243866659999995</v>
      </c>
      <c r="XU89" s="2">
        <f t="shared" si="1149"/>
        <v>0</v>
      </c>
      <c r="XV89" s="2">
        <f t="shared" si="1150"/>
        <v>32.060699999999997</v>
      </c>
      <c r="XW89" s="2">
        <f t="shared" si="1151"/>
        <v>1.1691999999</v>
      </c>
      <c r="XX89" s="2">
        <f t="shared" si="1152"/>
        <v>0</v>
      </c>
      <c r="XY89" s="2">
        <f t="shared" si="1153"/>
        <v>0</v>
      </c>
      <c r="XZ89" s="2">
        <f t="shared" si="1154"/>
        <v>0</v>
      </c>
      <c r="YA89" s="2">
        <f t="shared" si="1155"/>
        <v>4.4999999999999998E-2</v>
      </c>
      <c r="YB89" s="2">
        <f t="shared" si="1156"/>
        <v>267.77466660000005</v>
      </c>
      <c r="YC89" s="2">
        <f t="shared" si="1157"/>
        <v>123.5172</v>
      </c>
      <c r="YD89" s="2">
        <f t="shared" si="1158"/>
        <v>50.968000000000004</v>
      </c>
      <c r="YE89" s="2">
        <f t="shared" si="1159"/>
        <v>2.1896</v>
      </c>
      <c r="YF89" s="2">
        <f t="shared" si="1160"/>
        <v>0.504</v>
      </c>
      <c r="YG89" s="2">
        <f t="shared" si="1161"/>
        <v>3.12</v>
      </c>
      <c r="YH89" s="2">
        <f t="shared" si="1162"/>
        <v>5.2332000000000001</v>
      </c>
      <c r="YI89" s="2">
        <f t="shared" si="1163"/>
        <v>14.473599999999999</v>
      </c>
      <c r="YJ89" s="2">
        <f t="shared" si="1164"/>
        <v>8.5169333359999992</v>
      </c>
      <c r="YK89" s="2">
        <f t="shared" si="1165"/>
        <v>48.748800000000003</v>
      </c>
      <c r="YL89" s="2">
        <f t="shared" si="1166"/>
        <v>6.0677333320000004</v>
      </c>
      <c r="YM89" s="2">
        <f t="shared" si="1167"/>
        <v>23.944800000000001</v>
      </c>
      <c r="YN89" s="2">
        <f t="shared" si="1168"/>
        <v>6.1421333336000004</v>
      </c>
      <c r="YO89" s="2">
        <f t="shared" si="1169"/>
        <v>0.83916000000000002</v>
      </c>
      <c r="YP89" s="2">
        <f t="shared" si="1170"/>
        <v>1.3721399999999999</v>
      </c>
      <c r="YQ89" s="2">
        <f t="shared" si="1171"/>
        <v>0</v>
      </c>
      <c r="YR89" s="2">
        <f t="shared" si="1172"/>
        <v>0</v>
      </c>
      <c r="YS89" s="2">
        <f t="shared" si="1173"/>
        <v>22.518133332000001</v>
      </c>
      <c r="YT89" s="2">
        <f t="shared" si="1174"/>
        <v>0</v>
      </c>
      <c r="YU89" s="2">
        <f t="shared" si="1175"/>
        <v>0</v>
      </c>
      <c r="YV89" s="2">
        <f t="shared" si="1176"/>
        <v>0.80906666679999995</v>
      </c>
      <c r="YW89" s="2">
        <f t="shared" si="1177"/>
        <v>0</v>
      </c>
      <c r="YX89" s="2">
        <f t="shared" si="1178"/>
        <v>53.238399999999999</v>
      </c>
      <c r="YY89" s="2">
        <f t="shared" si="1179"/>
        <v>23.085999999999999</v>
      </c>
      <c r="YZ89" s="2">
        <f t="shared" si="1180"/>
        <v>8.8849999999999998</v>
      </c>
      <c r="ZA89" s="2">
        <f t="shared" si="1181"/>
        <v>0</v>
      </c>
      <c r="ZB89" s="2">
        <f t="shared" si="1182"/>
        <v>0</v>
      </c>
      <c r="ZC89" s="2">
        <f t="shared" si="1183"/>
        <v>0</v>
      </c>
      <c r="ZD89" s="2">
        <f t="shared" si="1184"/>
        <v>0</v>
      </c>
      <c r="ZE89" s="2">
        <f t="shared" si="1185"/>
        <v>9.2186000000000003</v>
      </c>
      <c r="ZF89" s="2">
        <f t="shared" si="1186"/>
        <v>67.636799999999994</v>
      </c>
      <c r="ZG89" s="2">
        <f t="shared" si="1187"/>
        <v>22.0504</v>
      </c>
      <c r="ZH89" s="2">
        <f t="shared" si="1188"/>
        <v>28.948799999999999</v>
      </c>
      <c r="ZI89" s="2">
        <f t="shared" si="1189"/>
        <v>1.8859999999999999</v>
      </c>
      <c r="ZJ89" s="2">
        <f t="shared" si="1190"/>
        <v>0</v>
      </c>
      <c r="ZK89" s="2">
        <f t="shared" si="1191"/>
        <v>31.953600000000002</v>
      </c>
      <c r="ZL89" s="2">
        <f t="shared" si="1192"/>
        <v>7.9631999999999996</v>
      </c>
      <c r="ZM89" s="2">
        <f t="shared" si="1193"/>
        <v>10.8636</v>
      </c>
      <c r="ZN89" s="2">
        <f t="shared" si="1194"/>
        <v>7.4861333319999996</v>
      </c>
      <c r="ZO89" s="2">
        <f t="shared" si="1195"/>
        <v>0.28160000000000002</v>
      </c>
      <c r="ZP89" s="2">
        <f t="shared" si="1196"/>
        <v>108.18819999999999</v>
      </c>
      <c r="ZQ89" s="2">
        <f t="shared" si="1197"/>
        <v>1.1304000000000001</v>
      </c>
      <c r="ZR89" s="2">
        <f t="shared" si="1198"/>
        <v>4.3920000000000003</v>
      </c>
      <c r="ZS89" s="2">
        <f t="shared" si="1199"/>
        <v>16.774466666000002</v>
      </c>
      <c r="ZT89" s="2">
        <f t="shared" si="1200"/>
        <v>29.7408</v>
      </c>
      <c r="ZU89" s="2">
        <f t="shared" si="1201"/>
        <v>2.4E-2</v>
      </c>
      <c r="ZV89" s="2">
        <f t="shared" si="1202"/>
        <v>81.36266664</v>
      </c>
      <c r="ZW89" s="2">
        <f t="shared" si="1203"/>
        <v>20.352</v>
      </c>
      <c r="ZX89" s="2">
        <f t="shared" si="1204"/>
        <v>31.037400000000002</v>
      </c>
      <c r="ZY89" s="2">
        <f t="shared" si="1205"/>
        <v>1.4141999999999999</v>
      </c>
      <c r="ZZ89" s="2">
        <f t="shared" si="1206"/>
        <v>3.4891999999999999</v>
      </c>
      <c r="AAA89" s="2">
        <f t="shared" si="1207"/>
        <v>0</v>
      </c>
      <c r="AAB89" s="2">
        <f t="shared" si="1208"/>
        <v>73.262</v>
      </c>
      <c r="AAC89" s="2">
        <f t="shared" si="1209"/>
        <v>69.12</v>
      </c>
      <c r="AAD89" s="2">
        <f t="shared" si="1210"/>
        <v>0</v>
      </c>
      <c r="AAE89" s="2">
        <f t="shared" si="1211"/>
        <v>14.4846</v>
      </c>
      <c r="AAF89" s="2">
        <f t="shared" si="1212"/>
        <v>212.90559999999999</v>
      </c>
      <c r="AAG89" s="2">
        <f t="shared" si="1213"/>
        <v>225.63893336000001</v>
      </c>
      <c r="AAH89" s="2">
        <f t="shared" si="1214"/>
        <v>132.19166668</v>
      </c>
      <c r="AAI89" s="2">
        <f t="shared" si="1215"/>
        <v>19.232399999999998</v>
      </c>
      <c r="AAJ89" s="2">
        <f t="shared" si="1216"/>
        <v>98.575999999999993</v>
      </c>
      <c r="AAK89" s="2">
        <f t="shared" si="1217"/>
        <v>199.16159999999999</v>
      </c>
      <c r="AAL89" s="2">
        <f t="shared" si="1218"/>
        <v>50.752000000000002</v>
      </c>
      <c r="AAM89" s="2">
        <f t="shared" si="1219"/>
        <v>259.08</v>
      </c>
      <c r="AAN89" s="2">
        <f t="shared" si="1220"/>
        <v>2.3296000000000001</v>
      </c>
      <c r="AAO89" s="2">
        <f t="shared" si="1221"/>
        <v>18.495999999999999</v>
      </c>
      <c r="AAP89" s="2">
        <f t="shared" si="1222"/>
        <v>187.488</v>
      </c>
      <c r="AAQ89" s="2">
        <f t="shared" si="1223"/>
        <v>124.24533332</v>
      </c>
      <c r="AAR89" s="2">
        <f t="shared" si="1224"/>
        <v>280.97546663999998</v>
      </c>
      <c r="AAS89" s="2">
        <f t="shared" si="1225"/>
        <v>0</v>
      </c>
      <c r="AAT89" s="2">
        <f t="shared" si="1226"/>
        <v>128.24279999999999</v>
      </c>
      <c r="AAU89" s="2">
        <f t="shared" si="1227"/>
        <v>4.6767999996</v>
      </c>
      <c r="AAV89" s="2">
        <f t="shared" si="1228"/>
        <v>0</v>
      </c>
      <c r="AAW89" s="2">
        <f t="shared" si="1229"/>
        <v>0</v>
      </c>
      <c r="AAX89" s="2">
        <f t="shared" si="1230"/>
        <v>0</v>
      </c>
      <c r="AAY89" s="2">
        <f t="shared" si="1231"/>
        <v>0.18</v>
      </c>
      <c r="AAZ89" s="2">
        <f t="shared" si="1232"/>
        <v>1572.075</v>
      </c>
      <c r="ABA89" s="2">
        <f t="shared" si="1233"/>
        <v>34.990266664422904</v>
      </c>
      <c r="ABB89" s="2">
        <f t="shared" si="1234"/>
        <v>14.808369435473134</v>
      </c>
      <c r="ABC89" s="1">
        <v>4</v>
      </c>
      <c r="ABD89" s="1">
        <v>1</v>
      </c>
      <c r="ABE89" s="1">
        <v>1</v>
      </c>
      <c r="ABF89" s="1">
        <v>4</v>
      </c>
      <c r="ABG89" s="1">
        <v>4</v>
      </c>
      <c r="ABH89" s="1">
        <v>3</v>
      </c>
      <c r="ABI89" s="1">
        <v>2</v>
      </c>
      <c r="ABJ89" s="1">
        <v>2</v>
      </c>
      <c r="ABK89" s="1">
        <v>4</v>
      </c>
      <c r="ABL89" s="1">
        <v>3</v>
      </c>
      <c r="ABM89" s="1">
        <v>3</v>
      </c>
      <c r="ABN89" s="1">
        <v>2</v>
      </c>
      <c r="ABO89" s="1">
        <v>4</v>
      </c>
      <c r="ABP89" s="1">
        <v>2</v>
      </c>
      <c r="ABQ89" s="1">
        <v>4</v>
      </c>
      <c r="ABR89" s="7">
        <f t="shared" si="1235"/>
        <v>43</v>
      </c>
      <c r="ABS89" s="7">
        <f t="shared" si="1236"/>
        <v>16</v>
      </c>
      <c r="ABT89" s="7">
        <f t="shared" si="1237"/>
        <v>14</v>
      </c>
      <c r="ABU89" s="7">
        <f t="shared" si="1238"/>
        <v>13</v>
      </c>
      <c r="ABV89" s="4">
        <v>2</v>
      </c>
      <c r="ABW89" s="4">
        <v>2</v>
      </c>
      <c r="ABX89" s="4">
        <v>2</v>
      </c>
      <c r="ABY89" s="4">
        <v>1</v>
      </c>
      <c r="ABZ89" s="4">
        <v>1</v>
      </c>
      <c r="ACA89" s="4">
        <v>2</v>
      </c>
      <c r="ACB89" s="4">
        <v>1</v>
      </c>
      <c r="ACC89" s="4">
        <v>1</v>
      </c>
      <c r="ACD89" s="4">
        <v>1</v>
      </c>
      <c r="ACE89" s="4">
        <v>1</v>
      </c>
      <c r="ACF89" s="4">
        <v>1</v>
      </c>
      <c r="ACG89" s="4">
        <v>2</v>
      </c>
      <c r="ACH89" s="4">
        <v>2</v>
      </c>
      <c r="ACI89" s="4">
        <v>2</v>
      </c>
      <c r="ACJ89" s="4">
        <v>1</v>
      </c>
      <c r="ACK89" s="4">
        <v>3</v>
      </c>
      <c r="ACL89" s="4">
        <v>2</v>
      </c>
      <c r="ACM89" s="4">
        <v>2</v>
      </c>
      <c r="ACN89" s="4">
        <v>1</v>
      </c>
      <c r="ACO89" s="4">
        <v>2</v>
      </c>
      <c r="ACP89" s="4">
        <v>1</v>
      </c>
      <c r="ACQ89" s="4">
        <v>2</v>
      </c>
      <c r="ACR89" s="4">
        <v>1</v>
      </c>
      <c r="ACS89" s="4">
        <v>1</v>
      </c>
      <c r="ACT89" s="4">
        <v>2</v>
      </c>
      <c r="ACU89" s="4">
        <v>1</v>
      </c>
      <c r="ACV89" s="4">
        <v>1</v>
      </c>
      <c r="ACW89" s="4">
        <v>1</v>
      </c>
      <c r="ACX89" s="4">
        <v>4</v>
      </c>
      <c r="ACY89" s="4">
        <v>2</v>
      </c>
      <c r="ACZ89" s="4">
        <v>4</v>
      </c>
      <c r="ADA89" s="4">
        <v>1</v>
      </c>
      <c r="ADB89" s="4">
        <v>1</v>
      </c>
      <c r="ADC89" s="4">
        <v>4</v>
      </c>
      <c r="ADD89" s="4">
        <v>3</v>
      </c>
      <c r="ADE89" s="4">
        <v>1</v>
      </c>
      <c r="ADF89" s="4">
        <v>2</v>
      </c>
      <c r="ADG89" s="4">
        <v>2</v>
      </c>
      <c r="ADH89" s="4">
        <v>2</v>
      </c>
      <c r="ADI89" s="4">
        <v>3</v>
      </c>
      <c r="ADJ89" s="4">
        <v>3</v>
      </c>
      <c r="ADK89" s="4">
        <v>2</v>
      </c>
      <c r="ADL89" s="4">
        <v>1</v>
      </c>
      <c r="ADM89" s="4">
        <v>4</v>
      </c>
      <c r="ADN89" s="4">
        <v>4</v>
      </c>
      <c r="ADO89" s="4">
        <v>4</v>
      </c>
      <c r="ADP89" s="4">
        <v>2</v>
      </c>
      <c r="ADQ89" s="4">
        <v>2</v>
      </c>
      <c r="ADR89" s="4">
        <v>2</v>
      </c>
      <c r="ADS89" s="4">
        <v>4</v>
      </c>
      <c r="ADT89" s="4">
        <v>2</v>
      </c>
      <c r="ADU89" s="4">
        <v>2</v>
      </c>
      <c r="ADV89" s="4">
        <v>3</v>
      </c>
      <c r="ADW89" s="4">
        <v>1</v>
      </c>
      <c r="ADX89" s="4">
        <v>2</v>
      </c>
      <c r="ADY89" s="4">
        <v>2</v>
      </c>
      <c r="ADZ89" s="2">
        <f t="shared" si="1239"/>
        <v>10</v>
      </c>
      <c r="AEA89" s="2">
        <f t="shared" si="1240"/>
        <v>14</v>
      </c>
      <c r="AEB89" s="2">
        <f t="shared" si="1241"/>
        <v>11</v>
      </c>
      <c r="AEC89" s="2">
        <f t="shared" si="1242"/>
        <v>6</v>
      </c>
      <c r="AED89" s="2">
        <f t="shared" si="1243"/>
        <v>17</v>
      </c>
      <c r="AEE89" s="2">
        <f t="shared" si="1244"/>
        <v>23</v>
      </c>
      <c r="AEF89" s="2">
        <f t="shared" si="1245"/>
        <v>20</v>
      </c>
      <c r="AEG89" s="2">
        <f t="shared" si="1246"/>
        <v>9</v>
      </c>
      <c r="AEH89" s="4">
        <v>2</v>
      </c>
      <c r="AEI89" s="4">
        <v>1</v>
      </c>
      <c r="AEJ89" s="4">
        <v>1</v>
      </c>
      <c r="AEK89" s="4">
        <v>1</v>
      </c>
      <c r="AEL89" s="4">
        <v>1</v>
      </c>
      <c r="AEM89" s="4">
        <v>1</v>
      </c>
      <c r="AEN89" s="4">
        <v>2</v>
      </c>
      <c r="AEO89" s="4">
        <v>1</v>
      </c>
      <c r="AEP89" s="4">
        <v>1</v>
      </c>
      <c r="AEQ89" s="4">
        <v>1</v>
      </c>
      <c r="AER89" s="4">
        <v>1</v>
      </c>
      <c r="AES89" s="4">
        <v>2</v>
      </c>
      <c r="AET89" s="4">
        <v>1</v>
      </c>
      <c r="AEU89" s="4">
        <v>2</v>
      </c>
      <c r="AEV89" s="4">
        <v>1</v>
      </c>
      <c r="AEW89" s="4">
        <v>1</v>
      </c>
      <c r="AEX89" s="4">
        <v>1</v>
      </c>
      <c r="AEY89" s="4">
        <v>1</v>
      </c>
      <c r="AEZ89" s="4">
        <v>1</v>
      </c>
      <c r="AFA89" s="4">
        <v>1</v>
      </c>
      <c r="AFB89" s="4">
        <v>2</v>
      </c>
      <c r="AFC89" s="4">
        <v>1</v>
      </c>
      <c r="AFD89" s="4">
        <v>2</v>
      </c>
      <c r="AFE89" s="4">
        <v>3</v>
      </c>
      <c r="AFF89" s="4">
        <v>3</v>
      </c>
      <c r="AFG89" s="4">
        <v>3</v>
      </c>
      <c r="AFH89" s="4">
        <v>3</v>
      </c>
      <c r="AFI89" s="4">
        <v>2</v>
      </c>
      <c r="AFJ89" s="4">
        <v>3</v>
      </c>
      <c r="AFK89" s="4">
        <v>3</v>
      </c>
      <c r="AFL89" s="4">
        <v>2</v>
      </c>
      <c r="AFM89" s="4">
        <v>1</v>
      </c>
      <c r="AFN89" s="1">
        <v>1</v>
      </c>
      <c r="AFO89" s="2">
        <f t="shared" si="1247"/>
        <v>53</v>
      </c>
      <c r="AFP89" s="2">
        <f t="shared" si="1248"/>
        <v>12</v>
      </c>
      <c r="AFQ89" s="2">
        <f t="shared" si="1249"/>
        <v>17</v>
      </c>
      <c r="AFR89" s="2">
        <f t="shared" si="1250"/>
        <v>24</v>
      </c>
      <c r="AFS89" s="4">
        <v>1</v>
      </c>
      <c r="AFT89" s="4">
        <v>0</v>
      </c>
      <c r="AFU89" s="4">
        <v>0</v>
      </c>
      <c r="AFV89" s="4">
        <v>0</v>
      </c>
      <c r="AFW89" s="4">
        <v>0</v>
      </c>
      <c r="AFX89" s="4">
        <v>7</v>
      </c>
      <c r="AFY89" s="4">
        <v>0</v>
      </c>
      <c r="AFZ89" s="4">
        <v>0</v>
      </c>
      <c r="AGA89" s="4">
        <v>15</v>
      </c>
      <c r="AGB89" s="4">
        <v>4</v>
      </c>
      <c r="AGC89" s="4">
        <v>0</v>
      </c>
      <c r="AGD89" s="4">
        <v>0</v>
      </c>
      <c r="AGE89" s="4">
        <v>15</v>
      </c>
      <c r="AGF89" s="4">
        <v>7</v>
      </c>
      <c r="AGG89" s="4">
        <v>0</v>
      </c>
      <c r="AGH89" s="4">
        <v>0</v>
      </c>
      <c r="AGI89" s="4">
        <v>30</v>
      </c>
      <c r="AGJ89" s="4">
        <v>6</v>
      </c>
      <c r="AGK89" s="4">
        <v>0</v>
      </c>
      <c r="AGL89" s="4">
        <v>0</v>
      </c>
      <c r="AGM89" s="4">
        <v>45</v>
      </c>
      <c r="AGN89" s="4">
        <v>1</v>
      </c>
      <c r="AGO89" s="4">
        <v>0</v>
      </c>
      <c r="AGP89" s="4">
        <v>0</v>
      </c>
      <c r="AGQ89" s="4">
        <v>10</v>
      </c>
      <c r="AGR89" s="4">
        <v>0</v>
      </c>
      <c r="AGS89" s="4">
        <v>0</v>
      </c>
      <c r="AGT89" s="4">
        <v>0</v>
      </c>
      <c r="AGU89" s="4">
        <v>0</v>
      </c>
      <c r="AGV89" s="4">
        <v>1</v>
      </c>
      <c r="AGW89" s="4">
        <v>0</v>
      </c>
      <c r="AGX89" s="4">
        <v>3</v>
      </c>
      <c r="AGY89" s="4">
        <v>0</v>
      </c>
      <c r="AGZ89" s="4">
        <v>0</v>
      </c>
      <c r="AHA89" s="4">
        <v>3</v>
      </c>
      <c r="AHB89" s="4">
        <v>0</v>
      </c>
      <c r="AHC89" s="4">
        <v>10</v>
      </c>
      <c r="AHD89" s="4">
        <v>0</v>
      </c>
      <c r="AHE89" s="4">
        <v>0</v>
      </c>
      <c r="AHF89" s="4">
        <v>0</v>
      </c>
      <c r="AHG89" s="4">
        <v>0</v>
      </c>
      <c r="AHH89" s="4">
        <v>0</v>
      </c>
      <c r="AHI89" s="4">
        <v>0</v>
      </c>
      <c r="AHJ89" s="4">
        <v>0</v>
      </c>
      <c r="AHK89" s="4">
        <v>0</v>
      </c>
      <c r="AHL89" s="4">
        <v>7</v>
      </c>
      <c r="AHM89" s="4">
        <v>0</v>
      </c>
      <c r="AHN89" s="4">
        <v>10</v>
      </c>
      <c r="AHO89" s="4">
        <v>0</v>
      </c>
      <c r="AHP89" s="2">
        <f t="shared" si="1251"/>
        <v>0</v>
      </c>
      <c r="AHQ89" s="2">
        <f t="shared" si="1252"/>
        <v>420</v>
      </c>
      <c r="AHR89" s="2">
        <f t="shared" si="1253"/>
        <v>198</v>
      </c>
      <c r="AHS89" s="2">
        <f t="shared" si="1254"/>
        <v>618</v>
      </c>
      <c r="AHT89" s="2">
        <f t="shared" si="1255"/>
        <v>33</v>
      </c>
      <c r="AHU89" s="2">
        <f t="shared" si="1256"/>
        <v>1620</v>
      </c>
      <c r="AHV89" s="2">
        <f t="shared" si="1257"/>
        <v>1653</v>
      </c>
      <c r="AHW89" s="2">
        <f t="shared" si="1258"/>
        <v>0</v>
      </c>
      <c r="AHX89" s="2">
        <f t="shared" si="1259"/>
        <v>540</v>
      </c>
      <c r="AHY89" s="2">
        <f t="shared" si="1260"/>
        <v>540</v>
      </c>
      <c r="AHZ89" s="2">
        <f t="shared" si="1261"/>
        <v>0</v>
      </c>
      <c r="AIA89" s="2">
        <f t="shared" si="1262"/>
        <v>0</v>
      </c>
      <c r="AIB89" s="2">
        <f t="shared" si="1263"/>
        <v>0</v>
      </c>
      <c r="AIC89" s="2">
        <f t="shared" si="1264"/>
        <v>0</v>
      </c>
      <c r="AID89" s="2">
        <f t="shared" si="1265"/>
        <v>2811</v>
      </c>
      <c r="AIE89" s="2" t="s">
        <v>1268</v>
      </c>
      <c r="AIF89" s="1">
        <v>1</v>
      </c>
      <c r="AIG89" s="1">
        <v>1</v>
      </c>
      <c r="AIH89" s="1">
        <v>1</v>
      </c>
      <c r="AII89" s="1">
        <v>1</v>
      </c>
      <c r="AIJ89" s="1">
        <v>1</v>
      </c>
      <c r="AIK89" s="1">
        <v>1</v>
      </c>
      <c r="AIL89" s="1">
        <v>1</v>
      </c>
      <c r="AIM89" s="1">
        <v>0</v>
      </c>
      <c r="AIN89" s="1">
        <v>1</v>
      </c>
      <c r="AIO89" s="1">
        <v>1</v>
      </c>
      <c r="AIP89" s="1">
        <v>1</v>
      </c>
      <c r="AIQ89" s="1">
        <v>1</v>
      </c>
      <c r="AIR89" s="7">
        <f t="shared" si="1266"/>
        <v>11</v>
      </c>
      <c r="AIS89" s="7">
        <f t="shared" si="1267"/>
        <v>1</v>
      </c>
      <c r="AIT89" s="7">
        <f t="shared" si="1268"/>
        <v>83.333333333333329</v>
      </c>
      <c r="AIU89" s="7" t="str">
        <f t="shared" si="1269"/>
        <v>RIGHT</v>
      </c>
      <c r="AIV89" s="4">
        <v>1</v>
      </c>
      <c r="AIW89" s="4">
        <v>1</v>
      </c>
      <c r="AIX89" s="4">
        <v>1</v>
      </c>
      <c r="AIY89" s="4">
        <v>2</v>
      </c>
      <c r="AIZ89" s="4">
        <v>3</v>
      </c>
      <c r="AJA89" s="4">
        <v>1</v>
      </c>
      <c r="AJB89" s="4">
        <v>3</v>
      </c>
      <c r="AJC89" s="4">
        <v>1</v>
      </c>
      <c r="AJD89" s="4">
        <v>2</v>
      </c>
      <c r="AJE89" s="4">
        <v>4</v>
      </c>
      <c r="AJF89" s="4">
        <v>4</v>
      </c>
      <c r="AJG89" s="4">
        <v>1</v>
      </c>
      <c r="AJH89" s="4">
        <v>1</v>
      </c>
      <c r="AJI89" s="4">
        <v>4</v>
      </c>
      <c r="AJJ89" s="4">
        <v>2</v>
      </c>
      <c r="AJK89" s="4">
        <v>1</v>
      </c>
      <c r="AJL89" s="4">
        <v>1</v>
      </c>
      <c r="AJM89" s="4">
        <v>2</v>
      </c>
      <c r="AJN89" s="4">
        <v>2</v>
      </c>
      <c r="AJO89" s="4">
        <v>3</v>
      </c>
      <c r="AJP89" s="2">
        <f t="shared" si="1270"/>
        <v>40</v>
      </c>
      <c r="AJQ89" s="2">
        <f t="shared" si="1271"/>
        <v>20</v>
      </c>
      <c r="AJR89" s="2">
        <f t="shared" si="1272"/>
        <v>20</v>
      </c>
      <c r="AJS89" s="4">
        <v>1</v>
      </c>
      <c r="AJT89" s="4">
        <v>2</v>
      </c>
      <c r="AJU89" s="4">
        <v>1</v>
      </c>
      <c r="AJV89" s="4">
        <v>1</v>
      </c>
      <c r="AJW89" s="4">
        <v>1</v>
      </c>
      <c r="AJX89" s="4">
        <v>1</v>
      </c>
      <c r="AJY89" s="4">
        <v>1</v>
      </c>
      <c r="AJZ89" s="4">
        <v>1</v>
      </c>
      <c r="AKA89" s="4">
        <v>1</v>
      </c>
      <c r="AKB89" s="4">
        <v>1</v>
      </c>
      <c r="AKC89" s="4">
        <v>1</v>
      </c>
      <c r="AKD89" s="4">
        <v>1</v>
      </c>
      <c r="AKE89" s="4">
        <v>1</v>
      </c>
      <c r="AKF89" s="4">
        <v>1</v>
      </c>
      <c r="AKG89" s="4">
        <v>1</v>
      </c>
      <c r="AKH89" s="4">
        <v>1</v>
      </c>
      <c r="AKI89" s="4">
        <v>0</v>
      </c>
      <c r="AKJ89" s="4">
        <v>0</v>
      </c>
      <c r="AKK89" s="4">
        <v>1</v>
      </c>
      <c r="AKL89" s="4">
        <v>0</v>
      </c>
      <c r="AKM89" s="4">
        <v>0</v>
      </c>
      <c r="AKN89" s="4">
        <v>0</v>
      </c>
      <c r="AKO89" s="4">
        <v>0</v>
      </c>
      <c r="AKP89" s="4">
        <v>0</v>
      </c>
      <c r="AKQ89" s="4">
        <v>1</v>
      </c>
      <c r="AKR89" s="4">
        <v>0</v>
      </c>
      <c r="AKS89" s="4">
        <v>0</v>
      </c>
      <c r="AKT89" s="2">
        <v>2</v>
      </c>
      <c r="AKU89" s="2">
        <v>0</v>
      </c>
      <c r="AKV89" s="2">
        <v>1</v>
      </c>
      <c r="AKW89" s="2">
        <v>0</v>
      </c>
      <c r="AKX89" s="2">
        <v>0</v>
      </c>
      <c r="AKY89" s="2">
        <v>1</v>
      </c>
      <c r="AKZ89" s="2">
        <v>0</v>
      </c>
      <c r="ALA89" s="2">
        <v>0</v>
      </c>
      <c r="ALB89" s="2">
        <v>0</v>
      </c>
      <c r="ALC89" s="1">
        <v>3</v>
      </c>
      <c r="ALD89" s="1">
        <v>2</v>
      </c>
      <c r="ALE89" s="1">
        <v>4</v>
      </c>
      <c r="ALF89" s="1">
        <v>4</v>
      </c>
      <c r="ALG89" s="1">
        <v>4</v>
      </c>
      <c r="ALH89" s="1">
        <v>3</v>
      </c>
      <c r="ALI89" s="1">
        <v>2</v>
      </c>
      <c r="ALJ89" s="1">
        <v>3</v>
      </c>
      <c r="ALK89" s="1">
        <v>4</v>
      </c>
      <c r="ALL89" s="1">
        <v>3</v>
      </c>
      <c r="ALM89" s="1">
        <v>4</v>
      </c>
      <c r="ALN89" s="1">
        <v>2</v>
      </c>
      <c r="ALO89" s="1">
        <v>2</v>
      </c>
      <c r="ALP89" s="1">
        <v>1</v>
      </c>
      <c r="ALQ89" s="1">
        <v>2</v>
      </c>
      <c r="ALR89" s="1">
        <v>4</v>
      </c>
      <c r="ALS89" s="1">
        <v>3</v>
      </c>
      <c r="ALT89" s="1">
        <v>3</v>
      </c>
      <c r="ALU89" s="1">
        <v>3</v>
      </c>
      <c r="ALV89" s="1">
        <v>2</v>
      </c>
      <c r="ALW89" s="1">
        <v>2</v>
      </c>
      <c r="ALX89" s="1">
        <v>2</v>
      </c>
      <c r="ALY89" s="1">
        <v>3</v>
      </c>
      <c r="ALZ89" s="2">
        <f t="shared" si="1273"/>
        <v>65</v>
      </c>
      <c r="AMA89">
        <v>13</v>
      </c>
      <c r="AMB89">
        <v>12</v>
      </c>
      <c r="AMC89">
        <v>14</v>
      </c>
      <c r="AMD89">
        <v>16</v>
      </c>
      <c r="AME89" s="1">
        <v>1</v>
      </c>
      <c r="AMF89" s="1">
        <v>1</v>
      </c>
      <c r="AMG89" s="1">
        <v>1</v>
      </c>
      <c r="AMH89" s="1">
        <v>1</v>
      </c>
      <c r="AMI89" s="8">
        <v>2</v>
      </c>
      <c r="AMJ89" s="8">
        <v>2</v>
      </c>
      <c r="AMK89" s="8">
        <v>1</v>
      </c>
      <c r="AML89" s="8">
        <v>1</v>
      </c>
      <c r="AMM89" s="8">
        <v>1</v>
      </c>
      <c r="AMN89" s="8">
        <v>1</v>
      </c>
      <c r="AMO89" s="8">
        <v>1</v>
      </c>
      <c r="AMP89" s="8">
        <v>1</v>
      </c>
      <c r="AMQ89" s="8">
        <v>1</v>
      </c>
      <c r="AMR89" s="8">
        <v>1</v>
      </c>
      <c r="AMS89" s="8">
        <v>2</v>
      </c>
      <c r="AMT89" s="8">
        <v>1</v>
      </c>
      <c r="AMU89" s="8">
        <v>1</v>
      </c>
      <c r="AMV89" s="8">
        <v>1</v>
      </c>
      <c r="AMW89" s="8">
        <v>1</v>
      </c>
      <c r="AMX89" s="8">
        <v>1</v>
      </c>
      <c r="AMY89" s="8">
        <v>1</v>
      </c>
      <c r="AMZ89" s="2">
        <f t="shared" si="1274"/>
        <v>7</v>
      </c>
      <c r="ANA89" s="2">
        <f t="shared" si="1275"/>
        <v>9</v>
      </c>
      <c r="ANB89" s="2">
        <f t="shared" si="1276"/>
        <v>8</v>
      </c>
      <c r="ANC89" s="2">
        <f t="shared" si="1277"/>
        <v>24</v>
      </c>
    </row>
    <row r="90" spans="1:1043" x14ac:dyDescent="0.2">
      <c r="A90" s="2" t="s">
        <v>527</v>
      </c>
      <c r="B90" s="3">
        <v>43497.40421296296</v>
      </c>
      <c r="C90" s="2">
        <v>182.2</v>
      </c>
      <c r="D90" s="2">
        <v>67.5</v>
      </c>
      <c r="E90" s="2">
        <v>20.333260635650866</v>
      </c>
      <c r="F90" s="2">
        <v>42</v>
      </c>
      <c r="G90" s="2">
        <v>-88</v>
      </c>
      <c r="H90" s="2">
        <v>-9</v>
      </c>
      <c r="I90" s="2">
        <v>-100</v>
      </c>
      <c r="J90" s="2">
        <v>27</v>
      </c>
      <c r="K90" s="2">
        <v>18</v>
      </c>
      <c r="L90" s="2">
        <v>38</v>
      </c>
      <c r="M90" s="2">
        <v>31</v>
      </c>
      <c r="N90" s="2">
        <v>-60</v>
      </c>
      <c r="O90" s="2">
        <v>25</v>
      </c>
      <c r="P90" s="2">
        <v>-14</v>
      </c>
      <c r="Q90" s="2">
        <v>-16</v>
      </c>
      <c r="R90" s="2">
        <v>18</v>
      </c>
      <c r="S90" s="2">
        <v>5</v>
      </c>
      <c r="T90" s="2">
        <v>27</v>
      </c>
      <c r="U90" s="2">
        <v>-63</v>
      </c>
      <c r="V90" s="2">
        <v>-23</v>
      </c>
      <c r="W90" s="2">
        <v>-23</v>
      </c>
      <c r="X90" s="2">
        <v>54</v>
      </c>
      <c r="Y90" s="2">
        <v>66</v>
      </c>
      <c r="Z90" s="2">
        <v>-50</v>
      </c>
      <c r="AA90" s="2">
        <v>-20</v>
      </c>
      <c r="AB90" s="2">
        <v>-14</v>
      </c>
      <c r="AC90" s="2">
        <v>12</v>
      </c>
      <c r="AD90" s="2">
        <v>24</v>
      </c>
      <c r="AE90" s="2">
        <v>17</v>
      </c>
      <c r="AF90" s="2">
        <v>-39</v>
      </c>
      <c r="AG90" s="2">
        <v>9</v>
      </c>
      <c r="AH90" s="2">
        <v>36</v>
      </c>
      <c r="AI90" s="2">
        <v>30</v>
      </c>
      <c r="AJ90" s="2">
        <v>-100</v>
      </c>
      <c r="AK90" s="2">
        <v>-100</v>
      </c>
      <c r="AL90" s="2">
        <v>-99</v>
      </c>
      <c r="AM90" s="2">
        <v>100</v>
      </c>
      <c r="AN90" s="2">
        <v>18</v>
      </c>
      <c r="AO90" s="2">
        <v>0</v>
      </c>
      <c r="AP90" s="2">
        <v>1</v>
      </c>
      <c r="AQ90" s="2">
        <v>0</v>
      </c>
      <c r="AR90" s="4">
        <v>4</v>
      </c>
      <c r="AS90" s="4">
        <v>3</v>
      </c>
      <c r="AT90" s="4">
        <v>3</v>
      </c>
      <c r="AU90" s="4">
        <v>1</v>
      </c>
      <c r="AV90" s="4">
        <v>2</v>
      </c>
      <c r="AW90" s="4">
        <v>2</v>
      </c>
      <c r="AX90" s="4">
        <v>2</v>
      </c>
      <c r="AY90" s="4">
        <v>3</v>
      </c>
      <c r="AZ90" s="4">
        <v>1</v>
      </c>
      <c r="BA90" s="4">
        <v>5</v>
      </c>
      <c r="BB90" s="4">
        <v>1</v>
      </c>
      <c r="BC90" s="4">
        <v>3</v>
      </c>
      <c r="BD90" s="4">
        <v>4</v>
      </c>
      <c r="BE90" s="4">
        <v>1</v>
      </c>
      <c r="BF90" s="4">
        <v>2</v>
      </c>
      <c r="BG90" s="4">
        <v>3</v>
      </c>
      <c r="BH90" s="4">
        <v>2</v>
      </c>
      <c r="BI90" s="4">
        <v>2</v>
      </c>
      <c r="BJ90" s="4">
        <v>3</v>
      </c>
      <c r="BK90" s="4">
        <v>1</v>
      </c>
      <c r="BL90" s="4">
        <v>2</v>
      </c>
      <c r="BM90" s="4">
        <v>3</v>
      </c>
      <c r="BN90" s="4">
        <v>2</v>
      </c>
      <c r="BO90" s="4">
        <v>1</v>
      </c>
      <c r="BP90" s="4">
        <v>3</v>
      </c>
      <c r="BQ90" s="4">
        <v>2</v>
      </c>
      <c r="BR90" s="4">
        <v>2</v>
      </c>
      <c r="BS90" s="4">
        <v>1</v>
      </c>
      <c r="BT90" s="4">
        <v>1</v>
      </c>
      <c r="BU90" s="4">
        <v>3</v>
      </c>
      <c r="BV90" s="4">
        <v>3</v>
      </c>
      <c r="BW90" s="4">
        <v>2</v>
      </c>
      <c r="BX90" s="4">
        <v>1</v>
      </c>
      <c r="BY90" s="4">
        <v>1</v>
      </c>
      <c r="BZ90" s="4">
        <v>2</v>
      </c>
      <c r="CA90" s="4">
        <v>2</v>
      </c>
      <c r="CB90" s="4">
        <v>2</v>
      </c>
      <c r="CC90" s="4">
        <v>2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2</v>
      </c>
      <c r="CJ90" s="4">
        <v>2</v>
      </c>
      <c r="CK90" s="4">
        <v>2</v>
      </c>
      <c r="CL90" s="4">
        <v>1</v>
      </c>
      <c r="CM90" s="4">
        <v>1</v>
      </c>
      <c r="CN90" s="4">
        <v>1</v>
      </c>
      <c r="CO90" s="4">
        <v>1</v>
      </c>
      <c r="CP90" s="4">
        <v>2</v>
      </c>
      <c r="CQ90" s="4">
        <v>2</v>
      </c>
      <c r="CR90" s="4">
        <v>2</v>
      </c>
      <c r="CS90" s="4">
        <v>1</v>
      </c>
      <c r="CT90" s="4">
        <v>4</v>
      </c>
      <c r="CU90" s="4">
        <v>3</v>
      </c>
      <c r="CV90" s="4">
        <v>4</v>
      </c>
      <c r="CW90" s="4">
        <v>2</v>
      </c>
      <c r="CX90" s="4">
        <v>1</v>
      </c>
      <c r="CY90" s="4">
        <v>1</v>
      </c>
      <c r="CZ90" s="4">
        <v>3</v>
      </c>
      <c r="DA90" s="4">
        <v>1</v>
      </c>
      <c r="DB90" s="4">
        <v>1</v>
      </c>
      <c r="DC90" s="4">
        <v>1</v>
      </c>
      <c r="DD90" s="4">
        <v>4</v>
      </c>
      <c r="DE90" s="4">
        <v>2</v>
      </c>
      <c r="DF90" s="4">
        <v>3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2</v>
      </c>
      <c r="DO90" s="4">
        <v>1</v>
      </c>
      <c r="DP90" s="5">
        <v>79.849999999999994</v>
      </c>
      <c r="DQ90" s="5">
        <v>38.159999999999997</v>
      </c>
      <c r="DR90" s="5">
        <v>165.05</v>
      </c>
      <c r="DS90" s="5">
        <v>108.29</v>
      </c>
      <c r="DT90" s="5">
        <v>3.45</v>
      </c>
      <c r="DU90" s="5">
        <v>15</v>
      </c>
      <c r="DV90" s="5">
        <v>129.93</v>
      </c>
      <c r="DW90" s="5">
        <v>65.989999999999995</v>
      </c>
      <c r="DX90" s="5">
        <v>13.15</v>
      </c>
      <c r="DY90" s="5">
        <v>16.71</v>
      </c>
      <c r="DZ90" s="5">
        <v>10.83</v>
      </c>
      <c r="EA90" s="5">
        <v>146.4</v>
      </c>
      <c r="EB90" s="5">
        <v>255.35</v>
      </c>
      <c r="EC90" s="5">
        <v>153.66</v>
      </c>
      <c r="ED90" s="5">
        <v>141.47</v>
      </c>
      <c r="EE90" s="5">
        <v>181.35</v>
      </c>
      <c r="EF90" s="5">
        <v>233.59</v>
      </c>
      <c r="EG90" s="5">
        <v>325.49</v>
      </c>
      <c r="EH90" s="5">
        <v>277.49</v>
      </c>
      <c r="EI90" s="5">
        <v>437</v>
      </c>
      <c r="EJ90" s="5">
        <v>480.09</v>
      </c>
      <c r="EK90" s="5">
        <v>170</v>
      </c>
      <c r="EL90" s="5">
        <v>342.9</v>
      </c>
      <c r="EM90" s="5">
        <v>255.11</v>
      </c>
      <c r="EN90" s="5">
        <v>345.56</v>
      </c>
      <c r="EO90" s="5">
        <v>488</v>
      </c>
      <c r="EP90" s="5">
        <v>211.12</v>
      </c>
      <c r="EQ90" s="5">
        <v>113</v>
      </c>
      <c r="ER90" s="5">
        <v>191.68</v>
      </c>
      <c r="ES90" s="5">
        <v>193.63</v>
      </c>
      <c r="ET90" s="5">
        <v>376.2</v>
      </c>
      <c r="EU90" s="5">
        <v>414.54</v>
      </c>
      <c r="EV90" s="5">
        <v>626.04</v>
      </c>
      <c r="EW90" s="5">
        <v>180.53</v>
      </c>
      <c r="EX90" s="5">
        <v>345.78</v>
      </c>
      <c r="EY90" s="5">
        <v>320.04000000000002</v>
      </c>
      <c r="EZ90" s="5">
        <v>178.92</v>
      </c>
      <c r="FA90" s="5">
        <v>234.51</v>
      </c>
      <c r="FB90" s="5">
        <v>142.71</v>
      </c>
      <c r="FC90" s="5">
        <v>187.24</v>
      </c>
      <c r="FD90" s="5">
        <v>210.15</v>
      </c>
      <c r="FE90" s="5">
        <v>45.39</v>
      </c>
      <c r="FF90" s="5">
        <v>378</v>
      </c>
      <c r="FG90" s="5">
        <v>179.85</v>
      </c>
      <c r="FH90" s="5">
        <v>192.32</v>
      </c>
      <c r="FI90" s="5">
        <v>71.7</v>
      </c>
      <c r="FJ90" s="5">
        <v>288.19</v>
      </c>
      <c r="FK90" s="5">
        <v>113</v>
      </c>
      <c r="FL90" s="5">
        <v>119.29</v>
      </c>
      <c r="FM90" s="5">
        <v>145.82</v>
      </c>
      <c r="FN90" s="5">
        <v>90.89</v>
      </c>
      <c r="FO90" s="5">
        <v>211.61</v>
      </c>
      <c r="FP90" s="5">
        <v>191.15</v>
      </c>
      <c r="FQ90" s="5">
        <v>114.48</v>
      </c>
      <c r="FR90" s="5">
        <v>199.32</v>
      </c>
      <c r="FS90" s="5">
        <v>249.82</v>
      </c>
      <c r="FT90" s="5">
        <v>235.78</v>
      </c>
      <c r="FU90" s="5">
        <v>258.7</v>
      </c>
      <c r="FV90" s="5">
        <v>201.17</v>
      </c>
      <c r="FW90" s="5">
        <v>26.73</v>
      </c>
      <c r="FX90" s="5">
        <v>148.84</v>
      </c>
      <c r="FY90" s="5">
        <v>123</v>
      </c>
      <c r="FZ90" s="5">
        <v>102.48</v>
      </c>
      <c r="GA90" s="5">
        <v>173.4</v>
      </c>
      <c r="GB90" s="5">
        <v>225.68</v>
      </c>
      <c r="GC90" s="5">
        <v>122.4</v>
      </c>
      <c r="GD90" s="5">
        <v>83.7</v>
      </c>
      <c r="GE90" s="5">
        <v>126.79</v>
      </c>
      <c r="GF90" s="5">
        <v>145.15</v>
      </c>
      <c r="GG90" s="5">
        <v>0</v>
      </c>
      <c r="GH90" s="5">
        <v>133.43</v>
      </c>
      <c r="GI90" s="5">
        <v>124.31</v>
      </c>
      <c r="GJ90" s="5">
        <v>2.37</v>
      </c>
      <c r="GK90" s="5">
        <v>313</v>
      </c>
      <c r="GL90" s="5">
        <v>2.37</v>
      </c>
      <c r="GM90" s="5">
        <v>24.38</v>
      </c>
      <c r="GN90" s="2">
        <f t="shared" si="852"/>
        <v>319.39999999999998</v>
      </c>
      <c r="GO90" s="2">
        <f t="shared" si="853"/>
        <v>114.47999999999999</v>
      </c>
      <c r="GP90" s="2">
        <f t="shared" si="854"/>
        <v>495.15000000000003</v>
      </c>
      <c r="GQ90" s="2">
        <f t="shared" si="855"/>
        <v>108.29</v>
      </c>
      <c r="GR90" s="2">
        <f t="shared" si="856"/>
        <v>6.9</v>
      </c>
      <c r="GS90" s="2">
        <f t="shared" si="857"/>
        <v>30</v>
      </c>
      <c r="GT90" s="2">
        <f t="shared" si="858"/>
        <v>259.86</v>
      </c>
      <c r="GU90" s="2">
        <f t="shared" si="859"/>
        <v>197.96999999999997</v>
      </c>
      <c r="GV90" s="2">
        <f t="shared" si="860"/>
        <v>13.15</v>
      </c>
      <c r="GW90" s="2">
        <f t="shared" si="861"/>
        <v>83.550000000000011</v>
      </c>
      <c r="GX90" s="2">
        <f t="shared" si="862"/>
        <v>10.83</v>
      </c>
      <c r="GY90" s="2">
        <f t="shared" si="863"/>
        <v>439.20000000000005</v>
      </c>
      <c r="GZ90" s="2">
        <f t="shared" si="864"/>
        <v>1021.4</v>
      </c>
      <c r="HA90" s="2">
        <f t="shared" si="865"/>
        <v>153.66</v>
      </c>
      <c r="HB90" s="2">
        <f t="shared" si="866"/>
        <v>282.94</v>
      </c>
      <c r="HC90" s="2">
        <f t="shared" si="867"/>
        <v>544.04999999999995</v>
      </c>
      <c r="HD90" s="2">
        <f t="shared" si="868"/>
        <v>467.18</v>
      </c>
      <c r="HE90" s="2">
        <f t="shared" si="869"/>
        <v>650.98</v>
      </c>
      <c r="HF90" s="2">
        <f t="shared" si="870"/>
        <v>832.47</v>
      </c>
      <c r="HG90" s="2">
        <f t="shared" si="871"/>
        <v>437</v>
      </c>
      <c r="HH90" s="2">
        <f t="shared" si="872"/>
        <v>960.18</v>
      </c>
      <c r="HI90" s="2">
        <f t="shared" si="873"/>
        <v>510</v>
      </c>
      <c r="HJ90" s="2">
        <f t="shared" si="874"/>
        <v>685.8</v>
      </c>
      <c r="HK90" s="2">
        <f t="shared" si="875"/>
        <v>255.11</v>
      </c>
      <c r="HL90" s="2">
        <f t="shared" si="876"/>
        <v>1036.68</v>
      </c>
      <c r="HM90" s="2">
        <f t="shared" si="877"/>
        <v>976</v>
      </c>
      <c r="HN90" s="2">
        <f t="shared" si="878"/>
        <v>422.24</v>
      </c>
      <c r="HO90" s="2">
        <f t="shared" si="879"/>
        <v>113</v>
      </c>
      <c r="HP90" s="2">
        <f t="shared" si="880"/>
        <v>191.68</v>
      </c>
      <c r="HQ90" s="2">
        <f t="shared" si="881"/>
        <v>580.89</v>
      </c>
      <c r="HR90" s="2">
        <f t="shared" si="882"/>
        <v>1128.5999999999999</v>
      </c>
      <c r="HS90" s="2">
        <f t="shared" si="883"/>
        <v>829.08</v>
      </c>
      <c r="HT90" s="2">
        <f t="shared" si="884"/>
        <v>626.04</v>
      </c>
      <c r="HU90" s="2">
        <f t="shared" si="885"/>
        <v>180.53</v>
      </c>
      <c r="HV90" s="2">
        <f t="shared" si="886"/>
        <v>691.56</v>
      </c>
      <c r="HW90" s="2">
        <f t="shared" si="887"/>
        <v>640.08000000000004</v>
      </c>
      <c r="HX90" s="2">
        <f t="shared" si="888"/>
        <v>357.84</v>
      </c>
      <c r="HY90" s="2">
        <f t="shared" si="889"/>
        <v>469.02</v>
      </c>
      <c r="HZ90" s="2">
        <f t="shared" si="890"/>
        <v>142.71</v>
      </c>
      <c r="IA90" s="2">
        <f t="shared" si="891"/>
        <v>187.24</v>
      </c>
      <c r="IB90" s="2">
        <f t="shared" si="892"/>
        <v>210.15</v>
      </c>
      <c r="IC90" s="2">
        <f t="shared" si="893"/>
        <v>45.39</v>
      </c>
      <c r="ID90" s="2">
        <f t="shared" si="894"/>
        <v>378</v>
      </c>
      <c r="IE90" s="2">
        <f t="shared" si="895"/>
        <v>359.7</v>
      </c>
      <c r="IF90" s="2">
        <f t="shared" si="896"/>
        <v>384.64</v>
      </c>
      <c r="IG90" s="2">
        <f t="shared" si="897"/>
        <v>143.4</v>
      </c>
      <c r="IH90" s="2">
        <f t="shared" si="898"/>
        <v>288.19</v>
      </c>
      <c r="II90" s="2">
        <f t="shared" si="899"/>
        <v>113</v>
      </c>
      <c r="IJ90" s="2">
        <f t="shared" si="900"/>
        <v>119.29</v>
      </c>
      <c r="IK90" s="2">
        <f t="shared" si="901"/>
        <v>145.82</v>
      </c>
      <c r="IL90" s="2">
        <f t="shared" si="902"/>
        <v>181.78</v>
      </c>
      <c r="IM90" s="2">
        <f t="shared" si="903"/>
        <v>423.22</v>
      </c>
      <c r="IN90" s="2">
        <f t="shared" si="904"/>
        <v>382.3</v>
      </c>
      <c r="IO90" s="2">
        <f t="shared" si="905"/>
        <v>114.48</v>
      </c>
      <c r="IP90" s="2">
        <f t="shared" si="906"/>
        <v>797.28</v>
      </c>
      <c r="IQ90" s="2">
        <f t="shared" si="907"/>
        <v>749.46</v>
      </c>
      <c r="IR90" s="2">
        <f t="shared" si="908"/>
        <v>943.12</v>
      </c>
      <c r="IS90" s="2">
        <f t="shared" si="909"/>
        <v>517.4</v>
      </c>
      <c r="IT90" s="2">
        <f t="shared" si="910"/>
        <v>201.17</v>
      </c>
      <c r="IU90" s="2">
        <f t="shared" si="911"/>
        <v>26.73</v>
      </c>
      <c r="IV90" s="2">
        <f t="shared" si="912"/>
        <v>446.52</v>
      </c>
      <c r="IW90" s="2">
        <f t="shared" si="913"/>
        <v>123</v>
      </c>
      <c r="IX90" s="2">
        <f t="shared" si="914"/>
        <v>102.48</v>
      </c>
      <c r="IY90" s="2">
        <f t="shared" si="915"/>
        <v>173.4</v>
      </c>
      <c r="IZ90" s="2">
        <f t="shared" si="916"/>
        <v>902.72</v>
      </c>
      <c r="JA90" s="2">
        <f t="shared" si="917"/>
        <v>244.8</v>
      </c>
      <c r="JB90" s="2">
        <f t="shared" si="918"/>
        <v>251.10000000000002</v>
      </c>
      <c r="JC90" s="2">
        <f t="shared" si="919"/>
        <v>126.79</v>
      </c>
      <c r="JD90" s="2">
        <f t="shared" si="920"/>
        <v>145.15</v>
      </c>
      <c r="JE90" s="2">
        <f t="shared" si="921"/>
        <v>0</v>
      </c>
      <c r="JF90" s="2">
        <f t="shared" si="922"/>
        <v>133.43</v>
      </c>
      <c r="JG90" s="2">
        <f t="shared" si="923"/>
        <v>124.31</v>
      </c>
      <c r="JH90" s="2">
        <f t="shared" si="924"/>
        <v>2.37</v>
      </c>
      <c r="JI90" s="2">
        <f t="shared" si="925"/>
        <v>313</v>
      </c>
      <c r="JJ90" s="2">
        <f t="shared" si="926"/>
        <v>4.74</v>
      </c>
      <c r="JK90" s="2">
        <f t="shared" si="927"/>
        <v>24.38</v>
      </c>
      <c r="JL90" s="5">
        <v>0.2656</v>
      </c>
      <c r="JM90" s="5">
        <v>0.14754999999999999</v>
      </c>
      <c r="JN90" s="5">
        <v>0.95135000000000003</v>
      </c>
      <c r="JO90" s="5">
        <v>1.3923000000000001</v>
      </c>
      <c r="JP90" s="5">
        <v>5.8500000000000003E-2</v>
      </c>
      <c r="JQ90" s="5">
        <v>0.15</v>
      </c>
      <c r="JR90" s="5">
        <v>12.6183</v>
      </c>
      <c r="JS90" s="5">
        <v>0.54310000000000003</v>
      </c>
      <c r="JT90" s="5">
        <v>0.1190333333</v>
      </c>
      <c r="JU90" s="5">
        <v>0.15086666670000001</v>
      </c>
      <c r="JV90" s="5">
        <v>0.1340666667</v>
      </c>
      <c r="JW90" s="5">
        <v>3.7849166670000001</v>
      </c>
      <c r="JX90" s="5">
        <v>11.46613333</v>
      </c>
      <c r="JY90" s="5">
        <v>10.3194</v>
      </c>
      <c r="JZ90" s="5">
        <v>6.44679</v>
      </c>
      <c r="KA90" s="5">
        <v>0.29294999999999999</v>
      </c>
      <c r="KB90" s="5">
        <v>10.029963329999999</v>
      </c>
      <c r="KC90" s="5">
        <v>16.458500000000001</v>
      </c>
      <c r="KD90" s="5">
        <v>14.6218495</v>
      </c>
      <c r="KE90" s="5">
        <v>33.82</v>
      </c>
      <c r="KF90" s="5">
        <v>30.050133330000001</v>
      </c>
      <c r="KG90" s="5">
        <v>5.22</v>
      </c>
      <c r="KH90" s="5">
        <v>16.382999999999999</v>
      </c>
      <c r="KI90" s="5">
        <v>9.8745999999999992</v>
      </c>
      <c r="KJ90" s="5">
        <v>14.359249999999999</v>
      </c>
      <c r="KK90" s="5">
        <v>0</v>
      </c>
      <c r="KL90" s="5">
        <v>11.1839</v>
      </c>
      <c r="KM90" s="5">
        <v>2.73</v>
      </c>
      <c r="KN90" s="5">
        <v>9.4915000000000003</v>
      </c>
      <c r="KO90" s="5">
        <v>3.6768000000000001</v>
      </c>
      <c r="KP90" s="5">
        <v>16.394400000000001</v>
      </c>
      <c r="KQ90" s="5">
        <v>15.2403</v>
      </c>
      <c r="KR90" s="5">
        <v>26.440200000000001</v>
      </c>
      <c r="KS90" s="5">
        <v>15.008749999999999</v>
      </c>
      <c r="KT90" s="5">
        <v>18.950099999999999</v>
      </c>
      <c r="KU90" s="5">
        <v>5.9976000000000003</v>
      </c>
      <c r="KV90" s="5">
        <v>4.9896000000000003</v>
      </c>
      <c r="KW90" s="5">
        <v>1.7626500000000001</v>
      </c>
      <c r="KX90" s="5">
        <v>1.8480000000000001</v>
      </c>
      <c r="KY90" s="5">
        <v>5.6280000000000001</v>
      </c>
      <c r="KZ90" s="5">
        <v>8.1966249999999992</v>
      </c>
      <c r="LA90" s="5">
        <v>1.4370000000000001</v>
      </c>
      <c r="LB90" s="5">
        <v>15.789</v>
      </c>
      <c r="LC90" s="5">
        <v>14.217396669999999</v>
      </c>
      <c r="LD90" s="5">
        <v>16.942399999999999</v>
      </c>
      <c r="LE90" s="5">
        <v>8.0909999999999993</v>
      </c>
      <c r="LF90" s="5">
        <v>10.3474</v>
      </c>
      <c r="LG90" s="5">
        <v>0.74633333329999996</v>
      </c>
      <c r="LH90" s="5">
        <v>0.90590000000000004</v>
      </c>
      <c r="LI90" s="5">
        <v>2.0419499999999999</v>
      </c>
      <c r="LJ90" s="5">
        <v>6.6978</v>
      </c>
      <c r="LK90" s="5">
        <v>17.363700000000001</v>
      </c>
      <c r="LL90" s="5">
        <v>9.0416000000000007</v>
      </c>
      <c r="LM90" s="5">
        <v>4.032</v>
      </c>
      <c r="LN90" s="5">
        <v>10.54833333</v>
      </c>
      <c r="LO90" s="5">
        <v>10.49</v>
      </c>
      <c r="LP90" s="5">
        <v>11.596399999999999</v>
      </c>
      <c r="LQ90" s="5">
        <v>12.442133330000001</v>
      </c>
      <c r="LR90" s="5">
        <v>2.536666667</v>
      </c>
      <c r="LS90" s="5">
        <v>7.9200000000000007E-2</v>
      </c>
      <c r="LT90" s="5">
        <v>7.93</v>
      </c>
      <c r="LU90" s="5">
        <v>4.8708</v>
      </c>
      <c r="LV90" s="5">
        <v>2.3668</v>
      </c>
      <c r="LW90" s="5">
        <v>1.8360000000000001</v>
      </c>
      <c r="LX90" s="5">
        <v>18.558399999999999</v>
      </c>
      <c r="LY90" s="5">
        <v>1.734</v>
      </c>
      <c r="LZ90" s="5">
        <v>0.372</v>
      </c>
      <c r="MA90" s="5">
        <v>1.3066666669999999E-2</v>
      </c>
      <c r="MB90" s="5">
        <v>4.9133333330000001E-2</v>
      </c>
      <c r="MC90" s="5">
        <v>0</v>
      </c>
      <c r="MD90" s="5">
        <v>0.14760000000000001</v>
      </c>
      <c r="ME90" s="5">
        <v>0</v>
      </c>
      <c r="MF90" s="5">
        <v>4.7399999999999998E-2</v>
      </c>
      <c r="MG90" s="5">
        <v>0</v>
      </c>
      <c r="MH90" s="5">
        <v>0</v>
      </c>
      <c r="MI90" s="5">
        <v>2.3107500000000001</v>
      </c>
      <c r="MJ90" s="2">
        <f t="shared" si="928"/>
        <v>1.0624</v>
      </c>
      <c r="MK90" s="2">
        <f t="shared" si="929"/>
        <v>0.44264999999999999</v>
      </c>
      <c r="ML90" s="2">
        <f t="shared" si="930"/>
        <v>2.85405</v>
      </c>
      <c r="MM90" s="2">
        <f t="shared" si="931"/>
        <v>1.3923000000000001</v>
      </c>
      <c r="MN90" s="2">
        <f t="shared" si="932"/>
        <v>0.11700000000000001</v>
      </c>
      <c r="MO90" s="2">
        <f t="shared" si="933"/>
        <v>0.3</v>
      </c>
      <c r="MP90" s="2">
        <f t="shared" si="934"/>
        <v>25.236599999999999</v>
      </c>
      <c r="MQ90" s="2">
        <f t="shared" si="935"/>
        <v>1.6293000000000002</v>
      </c>
      <c r="MR90" s="2">
        <f t="shared" si="936"/>
        <v>0.1190333333</v>
      </c>
      <c r="MS90" s="2">
        <f t="shared" si="937"/>
        <v>0.75433333350000009</v>
      </c>
      <c r="MT90" s="2">
        <f t="shared" si="938"/>
        <v>0.1340666667</v>
      </c>
      <c r="MU90" s="2">
        <f t="shared" si="939"/>
        <v>11.354750000999999</v>
      </c>
      <c r="MV90" s="2">
        <f t="shared" si="940"/>
        <v>45.86453332</v>
      </c>
      <c r="MW90" s="2">
        <f t="shared" si="941"/>
        <v>10.3194</v>
      </c>
      <c r="MX90" s="2">
        <f t="shared" si="942"/>
        <v>12.89358</v>
      </c>
      <c r="MY90" s="2">
        <f t="shared" si="943"/>
        <v>0.87884999999999991</v>
      </c>
      <c r="MZ90" s="2">
        <f t="shared" si="944"/>
        <v>20.059926659999999</v>
      </c>
      <c r="NA90" s="2">
        <f t="shared" si="945"/>
        <v>32.917000000000002</v>
      </c>
      <c r="NB90" s="2">
        <f t="shared" si="946"/>
        <v>43.865548500000003</v>
      </c>
      <c r="NC90" s="2">
        <f t="shared" si="947"/>
        <v>33.82</v>
      </c>
      <c r="ND90" s="2">
        <f t="shared" si="948"/>
        <v>60.100266660000003</v>
      </c>
      <c r="NE90" s="2">
        <f t="shared" si="949"/>
        <v>15.66</v>
      </c>
      <c r="NF90" s="2">
        <f t="shared" si="950"/>
        <v>32.765999999999998</v>
      </c>
      <c r="NG90" s="2">
        <f t="shared" si="951"/>
        <v>9.8745999999999992</v>
      </c>
      <c r="NH90" s="2">
        <f t="shared" si="952"/>
        <v>43.077749999999995</v>
      </c>
      <c r="NI90" s="2">
        <f t="shared" si="953"/>
        <v>0</v>
      </c>
      <c r="NJ90" s="2">
        <f t="shared" si="954"/>
        <v>22.367799999999999</v>
      </c>
      <c r="NK90" s="2">
        <f t="shared" si="955"/>
        <v>2.73</v>
      </c>
      <c r="NL90" s="2">
        <f t="shared" si="956"/>
        <v>9.4915000000000003</v>
      </c>
      <c r="NM90" s="2">
        <f t="shared" si="957"/>
        <v>11.0304</v>
      </c>
      <c r="NN90" s="2">
        <f t="shared" si="958"/>
        <v>49.183199999999999</v>
      </c>
      <c r="NO90" s="2">
        <f t="shared" si="959"/>
        <v>30.480599999999999</v>
      </c>
      <c r="NP90" s="2">
        <f t="shared" si="960"/>
        <v>26.440200000000001</v>
      </c>
      <c r="NQ90" s="2">
        <f t="shared" si="961"/>
        <v>15.008749999999999</v>
      </c>
      <c r="NR90" s="2">
        <f t="shared" si="962"/>
        <v>37.900199999999998</v>
      </c>
      <c r="NS90" s="2">
        <f t="shared" si="963"/>
        <v>11.995200000000001</v>
      </c>
      <c r="NT90" s="2">
        <f t="shared" si="964"/>
        <v>9.9792000000000005</v>
      </c>
      <c r="NU90" s="2">
        <f t="shared" si="965"/>
        <v>3.5253000000000001</v>
      </c>
      <c r="NV90" s="2">
        <f t="shared" si="966"/>
        <v>1.8480000000000001</v>
      </c>
      <c r="NW90" s="2">
        <f t="shared" si="967"/>
        <v>5.6280000000000001</v>
      </c>
      <c r="NX90" s="2">
        <f t="shared" si="968"/>
        <v>8.1966249999999992</v>
      </c>
      <c r="NY90" s="2">
        <f t="shared" si="969"/>
        <v>1.4370000000000001</v>
      </c>
      <c r="NZ90" s="2">
        <f t="shared" si="970"/>
        <v>15.789</v>
      </c>
      <c r="OA90" s="2">
        <f t="shared" si="971"/>
        <v>28.434793339999999</v>
      </c>
      <c r="OB90" s="2">
        <f t="shared" si="972"/>
        <v>33.884799999999998</v>
      </c>
      <c r="OC90" s="2">
        <f t="shared" si="973"/>
        <v>16.181999999999999</v>
      </c>
      <c r="OD90" s="2">
        <f t="shared" si="974"/>
        <v>10.3474</v>
      </c>
      <c r="OE90" s="2">
        <f t="shared" si="975"/>
        <v>0.74633333329999996</v>
      </c>
      <c r="OF90" s="2">
        <f t="shared" si="976"/>
        <v>0.90590000000000004</v>
      </c>
      <c r="OG90" s="2">
        <f t="shared" si="977"/>
        <v>2.0419499999999999</v>
      </c>
      <c r="OH90" s="2">
        <f t="shared" si="978"/>
        <v>13.3956</v>
      </c>
      <c r="OI90" s="2">
        <f t="shared" si="979"/>
        <v>34.727400000000003</v>
      </c>
      <c r="OJ90" s="2">
        <f t="shared" si="980"/>
        <v>18.083200000000001</v>
      </c>
      <c r="OK90" s="2">
        <f t="shared" si="981"/>
        <v>4.032</v>
      </c>
      <c r="OL90" s="2">
        <f t="shared" si="982"/>
        <v>42.193333320000001</v>
      </c>
      <c r="OM90" s="2">
        <f t="shared" si="983"/>
        <v>31.47</v>
      </c>
      <c r="ON90" s="2">
        <f t="shared" si="984"/>
        <v>46.385599999999997</v>
      </c>
      <c r="OO90" s="2">
        <f t="shared" si="985"/>
        <v>24.884266660000002</v>
      </c>
      <c r="OP90" s="2">
        <f t="shared" si="986"/>
        <v>2.536666667</v>
      </c>
      <c r="OQ90" s="2">
        <f t="shared" si="987"/>
        <v>7.9200000000000007E-2</v>
      </c>
      <c r="OR90" s="2">
        <f t="shared" si="988"/>
        <v>23.79</v>
      </c>
      <c r="OS90" s="2">
        <f t="shared" si="989"/>
        <v>4.8708</v>
      </c>
      <c r="OT90" s="2">
        <f t="shared" si="990"/>
        <v>2.3668</v>
      </c>
      <c r="OU90" s="2">
        <f t="shared" si="991"/>
        <v>1.8360000000000001</v>
      </c>
      <c r="OV90" s="2">
        <f t="shared" si="992"/>
        <v>74.233599999999996</v>
      </c>
      <c r="OW90" s="2">
        <f t="shared" si="993"/>
        <v>3.468</v>
      </c>
      <c r="OX90" s="2">
        <f t="shared" si="994"/>
        <v>1.1160000000000001</v>
      </c>
      <c r="OY90" s="2">
        <f t="shared" si="995"/>
        <v>1.3066666669999999E-2</v>
      </c>
      <c r="OZ90" s="2">
        <f t="shared" si="996"/>
        <v>4.9133333330000001E-2</v>
      </c>
      <c r="PA90" s="2">
        <f t="shared" si="997"/>
        <v>0</v>
      </c>
      <c r="PB90" s="2">
        <f t="shared" si="998"/>
        <v>0.14760000000000001</v>
      </c>
      <c r="PC90" s="2">
        <f t="shared" si="999"/>
        <v>0</v>
      </c>
      <c r="PD90" s="2">
        <f t="shared" si="1000"/>
        <v>4.7399999999999998E-2</v>
      </c>
      <c r="PE90" s="2">
        <f t="shared" si="1001"/>
        <v>0</v>
      </c>
      <c r="PF90" s="2">
        <f t="shared" si="1002"/>
        <v>0</v>
      </c>
      <c r="PG90" s="2">
        <f t="shared" si="1003"/>
        <v>2.3107500000000001</v>
      </c>
      <c r="PH90" s="2">
        <f t="shared" si="1004"/>
        <v>9.5616000000000003</v>
      </c>
      <c r="PI90" s="2">
        <f t="shared" si="1005"/>
        <v>3.9838499999999999</v>
      </c>
      <c r="PJ90" s="2">
        <f t="shared" si="1006"/>
        <v>25.686450000000001</v>
      </c>
      <c r="PK90" s="2">
        <f t="shared" si="1007"/>
        <v>12.530700000000001</v>
      </c>
      <c r="PL90" s="2">
        <f t="shared" si="1008"/>
        <v>1.0530000000000002</v>
      </c>
      <c r="PM90" s="2">
        <f t="shared" si="1009"/>
        <v>2.6999999999999997</v>
      </c>
      <c r="PN90" s="2">
        <f t="shared" si="1010"/>
        <v>227.1294</v>
      </c>
      <c r="PO90" s="2">
        <f t="shared" si="1011"/>
        <v>14.663700000000002</v>
      </c>
      <c r="PP90" s="2">
        <f t="shared" si="1012"/>
        <v>1.0712999997000001</v>
      </c>
      <c r="PQ90" s="2">
        <f t="shared" si="1013"/>
        <v>6.7890000015000007</v>
      </c>
      <c r="PR90" s="2">
        <f t="shared" si="1014"/>
        <v>1.2066000002999999</v>
      </c>
      <c r="PS90" s="2">
        <f t="shared" si="1015"/>
        <v>102.19275000899999</v>
      </c>
      <c r="PT90" s="2">
        <f t="shared" si="1016"/>
        <v>412.78079988000002</v>
      </c>
      <c r="PU90" s="2">
        <f t="shared" si="1017"/>
        <v>92.874600000000001</v>
      </c>
      <c r="PV90" s="2">
        <f t="shared" si="1018"/>
        <v>116.04222</v>
      </c>
      <c r="PW90" s="2">
        <f t="shared" si="1019"/>
        <v>7.9096499999999992</v>
      </c>
      <c r="PX90" s="2">
        <f t="shared" si="1020"/>
        <v>180.53933993999999</v>
      </c>
      <c r="PY90" s="2">
        <f t="shared" si="1021"/>
        <v>296.25300000000004</v>
      </c>
      <c r="PZ90" s="2">
        <f t="shared" si="1022"/>
        <v>394.78993650000001</v>
      </c>
      <c r="QA90" s="2">
        <f t="shared" si="1023"/>
        <v>304.38</v>
      </c>
      <c r="QB90" s="2">
        <f t="shared" si="1024"/>
        <v>540.90239994000001</v>
      </c>
      <c r="QC90" s="2">
        <f t="shared" si="1025"/>
        <v>140.94</v>
      </c>
      <c r="QD90" s="2">
        <f t="shared" si="1026"/>
        <v>294.89400000000001</v>
      </c>
      <c r="QE90" s="2">
        <f t="shared" si="1027"/>
        <v>88.871399999999994</v>
      </c>
      <c r="QF90" s="2">
        <f t="shared" si="1028"/>
        <v>387.69974999999994</v>
      </c>
      <c r="QG90" s="2">
        <f t="shared" si="1029"/>
        <v>0</v>
      </c>
      <c r="QH90" s="2">
        <f t="shared" si="1030"/>
        <v>201.31019999999998</v>
      </c>
      <c r="QI90" s="2">
        <f t="shared" si="1031"/>
        <v>24.57</v>
      </c>
      <c r="QJ90" s="2">
        <f t="shared" si="1032"/>
        <v>85.423500000000004</v>
      </c>
      <c r="QK90" s="2">
        <f t="shared" si="1033"/>
        <v>99.273600000000002</v>
      </c>
      <c r="QL90" s="2">
        <f t="shared" si="1034"/>
        <v>442.64879999999999</v>
      </c>
      <c r="QM90" s="2">
        <f t="shared" si="1035"/>
        <v>274.3254</v>
      </c>
      <c r="QN90" s="2">
        <f t="shared" si="1036"/>
        <v>237.96180000000001</v>
      </c>
      <c r="QO90" s="2">
        <f t="shared" si="1037"/>
        <v>135.07874999999999</v>
      </c>
      <c r="QP90" s="2">
        <f t="shared" si="1038"/>
        <v>341.10179999999997</v>
      </c>
      <c r="QQ90" s="2">
        <f t="shared" si="1039"/>
        <v>107.9568</v>
      </c>
      <c r="QR90" s="2">
        <f t="shared" si="1040"/>
        <v>89.81280000000001</v>
      </c>
      <c r="QS90" s="2">
        <f t="shared" si="1041"/>
        <v>31.727700000000002</v>
      </c>
      <c r="QT90" s="2">
        <f t="shared" si="1042"/>
        <v>16.632000000000001</v>
      </c>
      <c r="QU90" s="2">
        <f t="shared" si="1043"/>
        <v>50.652000000000001</v>
      </c>
      <c r="QV90" s="2">
        <f t="shared" si="1044"/>
        <v>73.769624999999991</v>
      </c>
      <c r="QW90" s="2">
        <f t="shared" si="1045"/>
        <v>12.933</v>
      </c>
      <c r="QX90" s="2">
        <f t="shared" si="1046"/>
        <v>142.101</v>
      </c>
      <c r="QY90" s="2">
        <f t="shared" si="1047"/>
        <v>255.91314005999999</v>
      </c>
      <c r="QZ90" s="2">
        <f t="shared" si="1048"/>
        <v>304.96319999999997</v>
      </c>
      <c r="RA90" s="2">
        <f t="shared" si="1049"/>
        <v>145.63799999999998</v>
      </c>
      <c r="RB90" s="2">
        <f t="shared" si="1050"/>
        <v>93.126599999999996</v>
      </c>
      <c r="RC90" s="2">
        <f t="shared" si="1051"/>
        <v>6.7169999996999996</v>
      </c>
      <c r="RD90" s="2">
        <f t="shared" si="1052"/>
        <v>8.1531000000000002</v>
      </c>
      <c r="RE90" s="2">
        <f t="shared" si="1053"/>
        <v>18.377549999999999</v>
      </c>
      <c r="RF90" s="2">
        <f t="shared" si="1054"/>
        <v>120.5604</v>
      </c>
      <c r="RG90" s="2">
        <f t="shared" si="1055"/>
        <v>312.54660000000001</v>
      </c>
      <c r="RH90" s="2">
        <f t="shared" si="1056"/>
        <v>162.74880000000002</v>
      </c>
      <c r="RI90" s="2">
        <f t="shared" si="1057"/>
        <v>36.287999999999997</v>
      </c>
      <c r="RJ90" s="2">
        <f t="shared" si="1058"/>
        <v>379.73999988000003</v>
      </c>
      <c r="RK90" s="2">
        <f t="shared" si="1059"/>
        <v>283.23</v>
      </c>
      <c r="RL90" s="2">
        <f t="shared" si="1060"/>
        <v>417.47039999999998</v>
      </c>
      <c r="RM90" s="2">
        <f t="shared" si="1061"/>
        <v>223.95839994000002</v>
      </c>
      <c r="RN90" s="2">
        <f t="shared" si="1062"/>
        <v>22.830000002999999</v>
      </c>
      <c r="RO90" s="2">
        <f t="shared" si="1063"/>
        <v>0.7128000000000001</v>
      </c>
      <c r="RP90" s="2">
        <f t="shared" si="1064"/>
        <v>214.10999999999999</v>
      </c>
      <c r="RQ90" s="2">
        <f t="shared" si="1065"/>
        <v>43.837200000000003</v>
      </c>
      <c r="RR90" s="2">
        <f t="shared" si="1066"/>
        <v>21.301200000000001</v>
      </c>
      <c r="RS90" s="2">
        <f t="shared" si="1067"/>
        <v>16.524000000000001</v>
      </c>
      <c r="RT90" s="2">
        <f t="shared" si="1068"/>
        <v>668.10239999999999</v>
      </c>
      <c r="RU90" s="2">
        <f t="shared" si="1069"/>
        <v>31.212</v>
      </c>
      <c r="RV90" s="2">
        <f t="shared" si="1070"/>
        <v>10.044</v>
      </c>
      <c r="RW90" s="2">
        <f t="shared" si="1071"/>
        <v>0.11760000003</v>
      </c>
      <c r="RX90" s="2">
        <f t="shared" si="1072"/>
        <v>0.44219999997000003</v>
      </c>
      <c r="RY90" s="2">
        <f t="shared" si="1073"/>
        <v>0</v>
      </c>
      <c r="RZ90" s="2">
        <f t="shared" si="1074"/>
        <v>1.3284</v>
      </c>
      <c r="SA90" s="2">
        <f t="shared" si="1075"/>
        <v>0</v>
      </c>
      <c r="SB90" s="2">
        <f t="shared" si="1076"/>
        <v>0.42659999999999998</v>
      </c>
      <c r="SC90" s="2">
        <f t="shared" si="1077"/>
        <v>0</v>
      </c>
      <c r="SD90" s="2">
        <f t="shared" si="1078"/>
        <v>0</v>
      </c>
      <c r="SE90" s="2">
        <f t="shared" si="1079"/>
        <v>20.796749999999999</v>
      </c>
      <c r="SF90" s="5">
        <v>13.388733330000001</v>
      </c>
      <c r="SG90" s="5">
        <v>7.7198250000000002</v>
      </c>
      <c r="SH90" s="5">
        <v>6.3710000000000004</v>
      </c>
      <c r="SI90" s="5">
        <v>0.5474</v>
      </c>
      <c r="SJ90" s="5">
        <v>6.3E-2</v>
      </c>
      <c r="SK90" s="5">
        <v>0.78</v>
      </c>
      <c r="SL90" s="5">
        <v>1.3083</v>
      </c>
      <c r="SM90" s="5">
        <v>3.6183999999999998</v>
      </c>
      <c r="SN90" s="5">
        <v>1.0646166669999999</v>
      </c>
      <c r="SO90" s="5">
        <v>2.0312000000000001</v>
      </c>
      <c r="SP90" s="5">
        <v>1.5169333330000001</v>
      </c>
      <c r="SQ90" s="5">
        <v>1.49655</v>
      </c>
      <c r="SR90" s="5">
        <v>0.76776666670000004</v>
      </c>
      <c r="SS90" s="5">
        <v>0.104895</v>
      </c>
      <c r="ST90" s="5">
        <v>0.34303499999999998</v>
      </c>
      <c r="SU90" s="5">
        <v>0</v>
      </c>
      <c r="SV90" s="5">
        <v>0</v>
      </c>
      <c r="SW90" s="5">
        <v>5.6295333330000004</v>
      </c>
      <c r="SX90" s="5">
        <v>0</v>
      </c>
      <c r="SY90" s="5">
        <v>0</v>
      </c>
      <c r="SZ90" s="5">
        <v>0.20226666669999999</v>
      </c>
      <c r="TA90" s="5">
        <v>0</v>
      </c>
      <c r="TB90" s="5">
        <v>6.6547999999999998</v>
      </c>
      <c r="TC90" s="5">
        <v>5.7714999999999996</v>
      </c>
      <c r="TD90" s="5">
        <v>2.2212499999999999</v>
      </c>
      <c r="TE90" s="5">
        <v>0</v>
      </c>
      <c r="TF90" s="5">
        <v>0</v>
      </c>
      <c r="TG90" s="5">
        <v>0</v>
      </c>
      <c r="TH90" s="5">
        <v>0</v>
      </c>
      <c r="TI90" s="5">
        <v>2.3046500000000001</v>
      </c>
      <c r="TJ90" s="5">
        <v>8.4545999999999992</v>
      </c>
      <c r="TK90" s="5">
        <v>5.5125999999999999</v>
      </c>
      <c r="TL90" s="5">
        <v>7.2371999999999996</v>
      </c>
      <c r="TM90" s="5">
        <v>0.47149999999999997</v>
      </c>
      <c r="TN90" s="5">
        <v>0</v>
      </c>
      <c r="TO90" s="5">
        <v>7.9884000000000004</v>
      </c>
      <c r="TP90" s="5">
        <v>1.9907999999999999</v>
      </c>
      <c r="TQ90" s="5">
        <v>1.35795</v>
      </c>
      <c r="TR90" s="5">
        <v>1.8715333329999999</v>
      </c>
      <c r="TS90" s="5">
        <v>7.0400000000000004E-2</v>
      </c>
      <c r="TT90" s="5">
        <v>13.523524999999999</v>
      </c>
      <c r="TU90" s="5">
        <v>9.4200000000000006E-2</v>
      </c>
      <c r="TV90" s="5">
        <v>1.0980000000000001</v>
      </c>
      <c r="TW90" s="5">
        <v>0.83872333330000004</v>
      </c>
      <c r="TX90" s="5">
        <v>2.4784000000000002</v>
      </c>
      <c r="TY90" s="5">
        <v>3.0000000000000001E-3</v>
      </c>
      <c r="TZ90" s="5">
        <v>10.17033333</v>
      </c>
      <c r="UA90" s="5">
        <v>5.0880000000000001</v>
      </c>
      <c r="UB90" s="5">
        <v>7.7593500000000004</v>
      </c>
      <c r="UC90" s="5">
        <v>0.35354999999999998</v>
      </c>
      <c r="UD90" s="5">
        <v>0.87229999999999996</v>
      </c>
      <c r="UE90" s="5">
        <v>0</v>
      </c>
      <c r="UF90" s="5">
        <v>18.3155</v>
      </c>
      <c r="UG90" s="5">
        <v>17.28</v>
      </c>
      <c r="UH90" s="5">
        <v>0</v>
      </c>
      <c r="UI90" s="5">
        <v>3.6211500000000001</v>
      </c>
      <c r="UJ90" s="5">
        <v>26.613199999999999</v>
      </c>
      <c r="UK90" s="5">
        <v>28.204866670000001</v>
      </c>
      <c r="UL90" s="5">
        <v>33.047916669999999</v>
      </c>
      <c r="UM90" s="5">
        <v>4.8080999999999996</v>
      </c>
      <c r="UN90" s="5">
        <v>12.321999999999999</v>
      </c>
      <c r="UO90" s="5">
        <v>12.4476</v>
      </c>
      <c r="UP90" s="5">
        <v>12.688000000000001</v>
      </c>
      <c r="UQ90" s="5">
        <v>32.384999999999998</v>
      </c>
      <c r="UR90" s="5">
        <v>0.29120000000000001</v>
      </c>
      <c r="US90" s="5">
        <v>4.6239999999999997</v>
      </c>
      <c r="UT90" s="5">
        <v>15.624000000000001</v>
      </c>
      <c r="UU90" s="5">
        <v>31.06133333</v>
      </c>
      <c r="UV90" s="5">
        <v>35.121933329999997</v>
      </c>
      <c r="UW90" s="5">
        <v>0</v>
      </c>
      <c r="UX90" s="5">
        <v>32.060699999999997</v>
      </c>
      <c r="UY90" s="5">
        <v>0.38973333329999998</v>
      </c>
      <c r="UZ90" s="5">
        <v>0</v>
      </c>
      <c r="VA90" s="5">
        <v>0</v>
      </c>
      <c r="VB90" s="5">
        <v>0</v>
      </c>
      <c r="VC90" s="5">
        <v>2.2499999999999999E-2</v>
      </c>
      <c r="VD90" s="2">
        <f t="shared" si="1080"/>
        <v>53.554933320000004</v>
      </c>
      <c r="VE90" s="2">
        <f t="shared" si="1081"/>
        <v>23.159475</v>
      </c>
      <c r="VF90" s="2">
        <f t="shared" si="1082"/>
        <v>19.113</v>
      </c>
      <c r="VG90" s="2">
        <f t="shared" si="1083"/>
        <v>0.5474</v>
      </c>
      <c r="VH90" s="2">
        <f t="shared" si="1084"/>
        <v>0.126</v>
      </c>
      <c r="VI90" s="2">
        <f t="shared" si="1085"/>
        <v>1.56</v>
      </c>
      <c r="VJ90" s="2">
        <f t="shared" si="1086"/>
        <v>2.6166</v>
      </c>
      <c r="VK90" s="2">
        <f t="shared" si="1087"/>
        <v>10.8552</v>
      </c>
      <c r="VL90" s="2">
        <f t="shared" si="1088"/>
        <v>1.0646166669999999</v>
      </c>
      <c r="VM90" s="2">
        <f t="shared" si="1089"/>
        <v>10.156000000000001</v>
      </c>
      <c r="VN90" s="2">
        <f t="shared" si="1090"/>
        <v>1.5169333330000001</v>
      </c>
      <c r="VO90" s="2">
        <f t="shared" si="1091"/>
        <v>4.4896500000000001</v>
      </c>
      <c r="VP90" s="2">
        <f t="shared" si="1092"/>
        <v>3.0710666668000002</v>
      </c>
      <c r="VQ90" s="2">
        <f t="shared" si="1093"/>
        <v>0.104895</v>
      </c>
      <c r="VR90" s="2">
        <f t="shared" si="1094"/>
        <v>0.68606999999999996</v>
      </c>
      <c r="VS90" s="2">
        <f t="shared" si="1095"/>
        <v>0</v>
      </c>
      <c r="VT90" s="2">
        <f t="shared" si="1096"/>
        <v>0</v>
      </c>
      <c r="VU90" s="2">
        <f t="shared" si="1097"/>
        <v>11.259066666000001</v>
      </c>
      <c r="VV90" s="2">
        <f t="shared" si="1098"/>
        <v>0</v>
      </c>
      <c r="VW90" s="2">
        <f t="shared" si="1099"/>
        <v>0</v>
      </c>
      <c r="VX90" s="2">
        <f t="shared" si="1100"/>
        <v>0.40453333339999997</v>
      </c>
      <c r="VY90" s="2">
        <f t="shared" si="1101"/>
        <v>0</v>
      </c>
      <c r="VZ90" s="2">
        <f t="shared" si="1102"/>
        <v>13.3096</v>
      </c>
      <c r="WA90" s="2">
        <f t="shared" si="1103"/>
        <v>5.7714999999999996</v>
      </c>
      <c r="WB90" s="2">
        <f t="shared" si="1104"/>
        <v>6.6637500000000003</v>
      </c>
      <c r="WC90" s="2">
        <f t="shared" si="1105"/>
        <v>0</v>
      </c>
      <c r="WD90" s="2">
        <f t="shared" si="1106"/>
        <v>0</v>
      </c>
      <c r="WE90" s="2">
        <f t="shared" si="1107"/>
        <v>0</v>
      </c>
      <c r="WF90" s="2">
        <f t="shared" si="1108"/>
        <v>0</v>
      </c>
      <c r="WG90" s="2">
        <f t="shared" si="1109"/>
        <v>6.9139499999999998</v>
      </c>
      <c r="WH90" s="2">
        <f t="shared" si="1110"/>
        <v>25.363799999999998</v>
      </c>
      <c r="WI90" s="2">
        <f t="shared" si="1111"/>
        <v>11.0252</v>
      </c>
      <c r="WJ90" s="2">
        <f t="shared" si="1112"/>
        <v>7.2371999999999996</v>
      </c>
      <c r="WK90" s="2">
        <f t="shared" si="1113"/>
        <v>0.47149999999999997</v>
      </c>
      <c r="WL90" s="2">
        <f t="shared" si="1114"/>
        <v>0</v>
      </c>
      <c r="WM90" s="2">
        <f t="shared" si="1115"/>
        <v>15.976800000000001</v>
      </c>
      <c r="WN90" s="2">
        <f t="shared" si="1116"/>
        <v>3.9815999999999998</v>
      </c>
      <c r="WO90" s="2">
        <f t="shared" si="1117"/>
        <v>2.7159</v>
      </c>
      <c r="WP90" s="2">
        <f t="shared" si="1118"/>
        <v>1.8715333329999999</v>
      </c>
      <c r="WQ90" s="2">
        <f t="shared" si="1119"/>
        <v>7.0400000000000004E-2</v>
      </c>
      <c r="WR90" s="2">
        <f t="shared" si="1120"/>
        <v>13.523524999999999</v>
      </c>
      <c r="WS90" s="2">
        <f t="shared" si="1121"/>
        <v>9.4200000000000006E-2</v>
      </c>
      <c r="WT90" s="2">
        <f t="shared" si="1122"/>
        <v>1.0980000000000001</v>
      </c>
      <c r="WU90" s="2">
        <f t="shared" si="1123"/>
        <v>1.6774466666000001</v>
      </c>
      <c r="WV90" s="2">
        <f t="shared" si="1124"/>
        <v>4.9568000000000003</v>
      </c>
      <c r="WW90" s="2">
        <f t="shared" si="1125"/>
        <v>6.0000000000000001E-3</v>
      </c>
      <c r="WX90" s="2">
        <f t="shared" si="1126"/>
        <v>10.17033333</v>
      </c>
      <c r="WY90" s="2">
        <f t="shared" si="1127"/>
        <v>5.0880000000000001</v>
      </c>
      <c r="WZ90" s="2">
        <f t="shared" si="1128"/>
        <v>7.7593500000000004</v>
      </c>
      <c r="XA90" s="2">
        <f t="shared" si="1129"/>
        <v>0.35354999999999998</v>
      </c>
      <c r="XB90" s="2">
        <f t="shared" si="1130"/>
        <v>1.7445999999999999</v>
      </c>
      <c r="XC90" s="2">
        <f t="shared" si="1131"/>
        <v>0</v>
      </c>
      <c r="XD90" s="2">
        <f t="shared" si="1132"/>
        <v>36.631</v>
      </c>
      <c r="XE90" s="2">
        <f t="shared" si="1133"/>
        <v>17.28</v>
      </c>
      <c r="XF90" s="2">
        <f t="shared" si="1134"/>
        <v>0</v>
      </c>
      <c r="XG90" s="2">
        <f t="shared" si="1135"/>
        <v>10.86345</v>
      </c>
      <c r="XH90" s="2">
        <f t="shared" si="1136"/>
        <v>106.4528</v>
      </c>
      <c r="XI90" s="2">
        <f t="shared" si="1137"/>
        <v>56.409733340000002</v>
      </c>
      <c r="XJ90" s="2">
        <f t="shared" si="1138"/>
        <v>33.047916669999999</v>
      </c>
      <c r="XK90" s="2">
        <f t="shared" si="1139"/>
        <v>4.8080999999999996</v>
      </c>
      <c r="XL90" s="2">
        <f t="shared" si="1140"/>
        <v>36.965999999999994</v>
      </c>
      <c r="XM90" s="2">
        <f t="shared" si="1141"/>
        <v>12.4476</v>
      </c>
      <c r="XN90" s="2">
        <f t="shared" si="1142"/>
        <v>12.688000000000001</v>
      </c>
      <c r="XO90" s="2">
        <f t="shared" si="1143"/>
        <v>32.384999999999998</v>
      </c>
      <c r="XP90" s="2">
        <f t="shared" si="1144"/>
        <v>1.1648000000000001</v>
      </c>
      <c r="XQ90" s="2">
        <f t="shared" si="1145"/>
        <v>9.2479999999999993</v>
      </c>
      <c r="XR90" s="2">
        <f t="shared" si="1146"/>
        <v>46.872</v>
      </c>
      <c r="XS90" s="2">
        <f t="shared" si="1147"/>
        <v>31.06133333</v>
      </c>
      <c r="XT90" s="2">
        <f t="shared" si="1148"/>
        <v>35.121933329999997</v>
      </c>
      <c r="XU90" s="2">
        <f t="shared" si="1149"/>
        <v>0</v>
      </c>
      <c r="XV90" s="2">
        <f t="shared" si="1150"/>
        <v>32.060699999999997</v>
      </c>
      <c r="XW90" s="2">
        <f t="shared" si="1151"/>
        <v>0.38973333329999998</v>
      </c>
      <c r="XX90" s="2">
        <f t="shared" si="1152"/>
        <v>0</v>
      </c>
      <c r="XY90" s="2">
        <f t="shared" si="1153"/>
        <v>0</v>
      </c>
      <c r="XZ90" s="2">
        <f t="shared" si="1154"/>
        <v>0</v>
      </c>
      <c r="YA90" s="2">
        <f t="shared" si="1155"/>
        <v>2.2499999999999999E-2</v>
      </c>
      <c r="YB90" s="2">
        <f t="shared" si="1156"/>
        <v>214.21973328000001</v>
      </c>
      <c r="YC90" s="2">
        <f t="shared" si="1157"/>
        <v>92.637900000000002</v>
      </c>
      <c r="YD90" s="2">
        <f t="shared" si="1158"/>
        <v>76.451999999999998</v>
      </c>
      <c r="YE90" s="2">
        <f t="shared" si="1159"/>
        <v>2.1896</v>
      </c>
      <c r="YF90" s="2">
        <f t="shared" si="1160"/>
        <v>0.504</v>
      </c>
      <c r="YG90" s="2">
        <f t="shared" si="1161"/>
        <v>6.24</v>
      </c>
      <c r="YH90" s="2">
        <f t="shared" si="1162"/>
        <v>10.4664</v>
      </c>
      <c r="YI90" s="2">
        <f t="shared" si="1163"/>
        <v>43.4208</v>
      </c>
      <c r="YJ90" s="2">
        <f t="shared" si="1164"/>
        <v>4.2584666679999996</v>
      </c>
      <c r="YK90" s="2">
        <f t="shared" si="1165"/>
        <v>40.624000000000002</v>
      </c>
      <c r="YL90" s="2">
        <f t="shared" si="1166"/>
        <v>6.0677333320000004</v>
      </c>
      <c r="YM90" s="2">
        <f t="shared" si="1167"/>
        <v>17.958600000000001</v>
      </c>
      <c r="YN90" s="2">
        <f t="shared" si="1168"/>
        <v>12.284266667200001</v>
      </c>
      <c r="YO90" s="2">
        <f t="shared" si="1169"/>
        <v>0.41958000000000001</v>
      </c>
      <c r="YP90" s="2">
        <f t="shared" si="1170"/>
        <v>2.7442799999999998</v>
      </c>
      <c r="YQ90" s="2">
        <f t="shared" si="1171"/>
        <v>0</v>
      </c>
      <c r="YR90" s="2">
        <f t="shared" si="1172"/>
        <v>0</v>
      </c>
      <c r="YS90" s="2">
        <f t="shared" si="1173"/>
        <v>45.036266664000003</v>
      </c>
      <c r="YT90" s="2">
        <f t="shared" si="1174"/>
        <v>0</v>
      </c>
      <c r="YU90" s="2">
        <f t="shared" si="1175"/>
        <v>0</v>
      </c>
      <c r="YV90" s="2">
        <f t="shared" si="1176"/>
        <v>1.6181333335999999</v>
      </c>
      <c r="YW90" s="2">
        <f t="shared" si="1177"/>
        <v>0</v>
      </c>
      <c r="YX90" s="2">
        <f t="shared" si="1178"/>
        <v>53.238399999999999</v>
      </c>
      <c r="YY90" s="2">
        <f t="shared" si="1179"/>
        <v>23.085999999999999</v>
      </c>
      <c r="YZ90" s="2">
        <f t="shared" si="1180"/>
        <v>26.655000000000001</v>
      </c>
      <c r="ZA90" s="2">
        <f t="shared" si="1181"/>
        <v>0</v>
      </c>
      <c r="ZB90" s="2">
        <f t="shared" si="1182"/>
        <v>0</v>
      </c>
      <c r="ZC90" s="2">
        <f t="shared" si="1183"/>
        <v>0</v>
      </c>
      <c r="ZD90" s="2">
        <f t="shared" si="1184"/>
        <v>0</v>
      </c>
      <c r="ZE90" s="2">
        <f t="shared" si="1185"/>
        <v>27.655799999999999</v>
      </c>
      <c r="ZF90" s="2">
        <f t="shared" si="1186"/>
        <v>101.45519999999999</v>
      </c>
      <c r="ZG90" s="2">
        <f t="shared" si="1187"/>
        <v>44.1008</v>
      </c>
      <c r="ZH90" s="2">
        <f t="shared" si="1188"/>
        <v>28.948799999999999</v>
      </c>
      <c r="ZI90" s="2">
        <f t="shared" si="1189"/>
        <v>1.8859999999999999</v>
      </c>
      <c r="ZJ90" s="2">
        <f t="shared" si="1190"/>
        <v>0</v>
      </c>
      <c r="ZK90" s="2">
        <f t="shared" si="1191"/>
        <v>63.907200000000003</v>
      </c>
      <c r="ZL90" s="2">
        <f t="shared" si="1192"/>
        <v>15.926399999999999</v>
      </c>
      <c r="ZM90" s="2">
        <f t="shared" si="1193"/>
        <v>10.8636</v>
      </c>
      <c r="ZN90" s="2">
        <f t="shared" si="1194"/>
        <v>7.4861333319999996</v>
      </c>
      <c r="ZO90" s="2">
        <f t="shared" si="1195"/>
        <v>0.28160000000000002</v>
      </c>
      <c r="ZP90" s="2">
        <f t="shared" si="1196"/>
        <v>54.094099999999997</v>
      </c>
      <c r="ZQ90" s="2">
        <f t="shared" si="1197"/>
        <v>0.37680000000000002</v>
      </c>
      <c r="ZR90" s="2">
        <f t="shared" si="1198"/>
        <v>4.3920000000000003</v>
      </c>
      <c r="ZS90" s="2">
        <f t="shared" si="1199"/>
        <v>6.7097866664000003</v>
      </c>
      <c r="ZT90" s="2">
        <f t="shared" si="1200"/>
        <v>19.827200000000001</v>
      </c>
      <c r="ZU90" s="2">
        <f t="shared" si="1201"/>
        <v>2.4E-2</v>
      </c>
      <c r="ZV90" s="2">
        <f t="shared" si="1202"/>
        <v>40.68133332</v>
      </c>
      <c r="ZW90" s="2">
        <f t="shared" si="1203"/>
        <v>20.352</v>
      </c>
      <c r="ZX90" s="2">
        <f t="shared" si="1204"/>
        <v>31.037400000000002</v>
      </c>
      <c r="ZY90" s="2">
        <f t="shared" si="1205"/>
        <v>1.4141999999999999</v>
      </c>
      <c r="ZZ90" s="2">
        <f t="shared" si="1206"/>
        <v>6.9783999999999997</v>
      </c>
      <c r="AAA90" s="2">
        <f t="shared" si="1207"/>
        <v>0</v>
      </c>
      <c r="AAB90" s="2">
        <f t="shared" si="1208"/>
        <v>146.524</v>
      </c>
      <c r="AAC90" s="2">
        <f t="shared" si="1209"/>
        <v>69.12</v>
      </c>
      <c r="AAD90" s="2">
        <f t="shared" si="1210"/>
        <v>0</v>
      </c>
      <c r="AAE90" s="2">
        <f t="shared" si="1211"/>
        <v>43.453800000000001</v>
      </c>
      <c r="AAF90" s="2">
        <f t="shared" si="1212"/>
        <v>425.81119999999999</v>
      </c>
      <c r="AAG90" s="2">
        <f t="shared" si="1213"/>
        <v>225.63893336000001</v>
      </c>
      <c r="AAH90" s="2">
        <f t="shared" si="1214"/>
        <v>132.19166668</v>
      </c>
      <c r="AAI90" s="2">
        <f t="shared" si="1215"/>
        <v>19.232399999999998</v>
      </c>
      <c r="AAJ90" s="2">
        <f t="shared" si="1216"/>
        <v>147.86399999999998</v>
      </c>
      <c r="AAK90" s="2">
        <f t="shared" si="1217"/>
        <v>49.790399999999998</v>
      </c>
      <c r="AAL90" s="2">
        <f t="shared" si="1218"/>
        <v>50.752000000000002</v>
      </c>
      <c r="AAM90" s="2">
        <f t="shared" si="1219"/>
        <v>129.54</v>
      </c>
      <c r="AAN90" s="2">
        <f t="shared" si="1220"/>
        <v>4.6592000000000002</v>
      </c>
      <c r="AAO90" s="2">
        <f t="shared" si="1221"/>
        <v>36.991999999999997</v>
      </c>
      <c r="AAP90" s="2">
        <f t="shared" si="1222"/>
        <v>187.488</v>
      </c>
      <c r="AAQ90" s="2">
        <f t="shared" si="1223"/>
        <v>124.24533332</v>
      </c>
      <c r="AAR90" s="2">
        <f t="shared" si="1224"/>
        <v>140.48773331999999</v>
      </c>
      <c r="AAS90" s="2">
        <f t="shared" si="1225"/>
        <v>0</v>
      </c>
      <c r="AAT90" s="2">
        <f t="shared" si="1226"/>
        <v>128.24279999999999</v>
      </c>
      <c r="AAU90" s="2">
        <f t="shared" si="1227"/>
        <v>1.5589333331999999</v>
      </c>
      <c r="AAV90" s="2">
        <f t="shared" si="1228"/>
        <v>0</v>
      </c>
      <c r="AAW90" s="2">
        <f t="shared" si="1229"/>
        <v>0</v>
      </c>
      <c r="AAX90" s="2">
        <f t="shared" si="1230"/>
        <v>0</v>
      </c>
      <c r="AAY90" s="2">
        <f t="shared" si="1231"/>
        <v>0.09</v>
      </c>
      <c r="AAZ90" s="2">
        <f t="shared" si="1232"/>
        <v>1935.389285714286</v>
      </c>
      <c r="ABA90" s="2">
        <f t="shared" si="1233"/>
        <v>36.374891581993275</v>
      </c>
      <c r="ABB90" s="2">
        <f t="shared" si="1234"/>
        <v>11.92894863630757</v>
      </c>
      <c r="ABC90" s="1">
        <v>3</v>
      </c>
      <c r="ABD90" s="1">
        <v>3</v>
      </c>
      <c r="ABE90" s="1">
        <v>3</v>
      </c>
      <c r="ABF90" s="1">
        <v>4</v>
      </c>
      <c r="ABG90" s="1">
        <v>4</v>
      </c>
      <c r="ABH90" s="1">
        <v>3</v>
      </c>
      <c r="ABI90" s="1">
        <v>1</v>
      </c>
      <c r="ABJ90" s="1">
        <v>1</v>
      </c>
      <c r="ABK90" s="1">
        <v>2</v>
      </c>
      <c r="ABL90" s="1">
        <v>4</v>
      </c>
      <c r="ABM90" s="1">
        <v>1</v>
      </c>
      <c r="ABN90" s="1">
        <v>1</v>
      </c>
      <c r="ABO90" s="1">
        <v>3</v>
      </c>
      <c r="ABP90" s="1">
        <v>1</v>
      </c>
      <c r="ABQ90" s="1">
        <v>4</v>
      </c>
      <c r="ABR90" s="7">
        <f t="shared" si="1235"/>
        <v>38</v>
      </c>
      <c r="ABS90" s="7">
        <f t="shared" si="1236"/>
        <v>13</v>
      </c>
      <c r="ABT90" s="7">
        <f t="shared" si="1237"/>
        <v>13</v>
      </c>
      <c r="ABU90" s="7">
        <f t="shared" si="1238"/>
        <v>12</v>
      </c>
      <c r="ABV90" s="4">
        <v>2</v>
      </c>
      <c r="ABW90" s="4">
        <v>3</v>
      </c>
      <c r="ABX90" s="4">
        <v>1</v>
      </c>
      <c r="ABY90" s="4">
        <v>3</v>
      </c>
      <c r="ABZ90" s="4">
        <v>1</v>
      </c>
      <c r="ACA90" s="4">
        <v>1</v>
      </c>
      <c r="ACB90" s="4">
        <v>3</v>
      </c>
      <c r="ACC90" s="4">
        <v>2</v>
      </c>
      <c r="ACD90" s="4">
        <v>3</v>
      </c>
      <c r="ACE90" s="4">
        <v>1</v>
      </c>
      <c r="ACF90" s="4">
        <v>3</v>
      </c>
      <c r="ACG90" s="4">
        <v>2</v>
      </c>
      <c r="ACH90" s="4">
        <v>1</v>
      </c>
      <c r="ACI90" s="4">
        <v>5</v>
      </c>
      <c r="ACJ90" s="4">
        <v>2</v>
      </c>
      <c r="ACK90" s="4">
        <v>3</v>
      </c>
      <c r="ACL90" s="4">
        <v>3</v>
      </c>
      <c r="ACM90" s="4">
        <v>3</v>
      </c>
      <c r="ACN90" s="4">
        <v>1</v>
      </c>
      <c r="ACO90" s="4">
        <v>1</v>
      </c>
      <c r="ACP90" s="4">
        <v>2</v>
      </c>
      <c r="ACQ90" s="4">
        <v>1</v>
      </c>
      <c r="ACR90" s="4">
        <v>3</v>
      </c>
      <c r="ACS90" s="4">
        <v>3</v>
      </c>
      <c r="ACT90" s="4">
        <v>2</v>
      </c>
      <c r="ACU90" s="4">
        <v>1</v>
      </c>
      <c r="ACV90" s="4">
        <v>2</v>
      </c>
      <c r="ACW90" s="4">
        <v>2</v>
      </c>
      <c r="ACX90" s="4">
        <v>2</v>
      </c>
      <c r="ACY90" s="4">
        <v>2</v>
      </c>
      <c r="ACZ90" s="4">
        <v>3</v>
      </c>
      <c r="ADA90" s="4">
        <v>3</v>
      </c>
      <c r="ADB90" s="4">
        <v>2</v>
      </c>
      <c r="ADC90" s="4">
        <v>1</v>
      </c>
      <c r="ADD90" s="4">
        <v>3</v>
      </c>
      <c r="ADE90" s="4">
        <v>2</v>
      </c>
      <c r="ADF90" s="4">
        <v>3</v>
      </c>
      <c r="ADG90" s="4">
        <v>1</v>
      </c>
      <c r="ADH90" s="4">
        <v>3</v>
      </c>
      <c r="ADI90" s="4">
        <v>2</v>
      </c>
      <c r="ADJ90" s="4">
        <v>2</v>
      </c>
      <c r="ADK90" s="4">
        <v>4</v>
      </c>
      <c r="ADL90" s="4">
        <v>2</v>
      </c>
      <c r="ADM90" s="4">
        <v>3</v>
      </c>
      <c r="ADN90" s="4">
        <v>2</v>
      </c>
      <c r="ADO90" s="4">
        <v>2</v>
      </c>
      <c r="ADP90" s="4">
        <v>2</v>
      </c>
      <c r="ADQ90" s="4">
        <v>1</v>
      </c>
      <c r="ADR90" s="4">
        <v>3</v>
      </c>
      <c r="ADS90" s="4">
        <v>1</v>
      </c>
      <c r="ADT90" s="4">
        <v>3</v>
      </c>
      <c r="ADU90" s="4">
        <v>3</v>
      </c>
      <c r="ADV90" s="4">
        <v>2</v>
      </c>
      <c r="ADW90" s="4">
        <v>1</v>
      </c>
      <c r="ADX90" s="4">
        <v>2</v>
      </c>
      <c r="ADY90" s="4">
        <v>3</v>
      </c>
      <c r="ADZ90" s="2">
        <f t="shared" si="1239"/>
        <v>12</v>
      </c>
      <c r="AEA90" s="2">
        <f t="shared" si="1240"/>
        <v>19</v>
      </c>
      <c r="AEB90" s="2">
        <f t="shared" si="1241"/>
        <v>17</v>
      </c>
      <c r="AEC90" s="2">
        <f t="shared" si="1242"/>
        <v>10</v>
      </c>
      <c r="AED90" s="2">
        <f t="shared" si="1243"/>
        <v>15</v>
      </c>
      <c r="AEE90" s="2">
        <f t="shared" si="1244"/>
        <v>19</v>
      </c>
      <c r="AEF90" s="2">
        <f t="shared" si="1245"/>
        <v>20</v>
      </c>
      <c r="AEG90" s="2">
        <f t="shared" si="1246"/>
        <v>9</v>
      </c>
      <c r="AEH90" s="4">
        <v>2</v>
      </c>
      <c r="AEI90" s="4">
        <v>1</v>
      </c>
      <c r="AEJ90" s="4">
        <v>1</v>
      </c>
      <c r="AEK90" s="4">
        <v>1</v>
      </c>
      <c r="AEL90" s="4">
        <v>1</v>
      </c>
      <c r="AEM90" s="4">
        <v>1</v>
      </c>
      <c r="AEN90" s="4">
        <v>1</v>
      </c>
      <c r="AEO90" s="4">
        <v>1</v>
      </c>
      <c r="AEP90" s="4">
        <v>1</v>
      </c>
      <c r="AEQ90" s="4">
        <v>1</v>
      </c>
      <c r="AER90" s="4">
        <v>2</v>
      </c>
      <c r="AES90" s="4">
        <v>3</v>
      </c>
      <c r="AET90" s="4">
        <v>1</v>
      </c>
      <c r="AEU90" s="4">
        <v>2</v>
      </c>
      <c r="AEV90" s="4">
        <v>2</v>
      </c>
      <c r="AEW90" s="4">
        <v>3</v>
      </c>
      <c r="AEX90" s="4">
        <v>1</v>
      </c>
      <c r="AEY90" s="4">
        <v>1</v>
      </c>
      <c r="AEZ90" s="4">
        <v>1</v>
      </c>
      <c r="AFA90" s="4">
        <v>1</v>
      </c>
      <c r="AFB90" s="4">
        <v>1</v>
      </c>
      <c r="AFC90" s="4">
        <v>1</v>
      </c>
      <c r="AFD90" s="4">
        <v>3</v>
      </c>
      <c r="AFE90" s="4">
        <v>4</v>
      </c>
      <c r="AFF90" s="4">
        <v>4</v>
      </c>
      <c r="AFG90" s="4">
        <v>4</v>
      </c>
      <c r="AFH90" s="4">
        <v>5</v>
      </c>
      <c r="AFI90" s="4">
        <v>3</v>
      </c>
      <c r="AFJ90" s="4">
        <v>4</v>
      </c>
      <c r="AFK90" s="4">
        <v>2</v>
      </c>
      <c r="AFL90" s="4">
        <v>2</v>
      </c>
      <c r="AFM90" s="4">
        <v>1</v>
      </c>
      <c r="AFN90" s="1">
        <v>2</v>
      </c>
      <c r="AFO90" s="2">
        <f t="shared" si="1247"/>
        <v>64</v>
      </c>
      <c r="AFP90" s="2">
        <f t="shared" si="1248"/>
        <v>11</v>
      </c>
      <c r="AFQ90" s="2">
        <f t="shared" si="1249"/>
        <v>22</v>
      </c>
      <c r="AFR90" s="2">
        <f t="shared" si="1250"/>
        <v>31</v>
      </c>
      <c r="AFS90" s="4">
        <v>1</v>
      </c>
      <c r="AFT90" s="4">
        <v>2</v>
      </c>
      <c r="AFU90" s="4">
        <v>0</v>
      </c>
      <c r="AFV90" s="4">
        <v>3</v>
      </c>
      <c r="AFW90" s="4">
        <v>0</v>
      </c>
      <c r="AFX90" s="4">
        <v>3</v>
      </c>
      <c r="AFY90" s="4">
        <v>0</v>
      </c>
      <c r="AFZ90" s="4">
        <v>2</v>
      </c>
      <c r="AGA90" s="4">
        <v>0</v>
      </c>
      <c r="AGB90" s="4">
        <v>3</v>
      </c>
      <c r="AGC90" s="4">
        <v>0</v>
      </c>
      <c r="AGD90" s="4">
        <v>0</v>
      </c>
      <c r="AGE90" s="4">
        <v>15</v>
      </c>
      <c r="AGF90" s="4">
        <v>2</v>
      </c>
      <c r="AGG90" s="4">
        <v>0</v>
      </c>
      <c r="AGH90" s="4">
        <v>0</v>
      </c>
      <c r="AGI90" s="4">
        <v>8</v>
      </c>
      <c r="AGJ90" s="4">
        <v>0</v>
      </c>
      <c r="AGK90" s="4">
        <v>0</v>
      </c>
      <c r="AGL90" s="4">
        <v>0</v>
      </c>
      <c r="AGM90" s="4">
        <v>0</v>
      </c>
      <c r="AGN90" s="4">
        <v>7</v>
      </c>
      <c r="AGO90" s="4">
        <v>0</v>
      </c>
      <c r="AGP90" s="4">
        <v>0</v>
      </c>
      <c r="AGQ90" s="4">
        <v>15</v>
      </c>
      <c r="AGR90" s="4">
        <v>0</v>
      </c>
      <c r="AGS90" s="4">
        <v>0</v>
      </c>
      <c r="AGT90" s="4">
        <v>0</v>
      </c>
      <c r="AGU90" s="4">
        <v>0</v>
      </c>
      <c r="AGV90" s="4">
        <v>4</v>
      </c>
      <c r="AGW90" s="4">
        <v>0</v>
      </c>
      <c r="AGX90" s="4">
        <v>2</v>
      </c>
      <c r="AGY90" s="4">
        <v>0</v>
      </c>
      <c r="AGZ90" s="4">
        <v>0</v>
      </c>
      <c r="AHA90" s="4">
        <v>0</v>
      </c>
      <c r="AHB90" s="4">
        <v>0</v>
      </c>
      <c r="AHC90" s="4">
        <v>0</v>
      </c>
      <c r="AHD90" s="4">
        <v>0</v>
      </c>
      <c r="AHE90" s="4">
        <v>0</v>
      </c>
      <c r="AHF90" s="4">
        <v>0</v>
      </c>
      <c r="AHG90" s="4">
        <v>0</v>
      </c>
      <c r="AHH90" s="4">
        <v>0</v>
      </c>
      <c r="AHI90" s="4">
        <v>3</v>
      </c>
      <c r="AHJ90" s="4">
        <v>2</v>
      </c>
      <c r="AHK90" s="4">
        <v>0</v>
      </c>
      <c r="AHL90" s="4">
        <v>4</v>
      </c>
      <c r="AHM90" s="4">
        <v>0</v>
      </c>
      <c r="AHN90" s="4">
        <v>4</v>
      </c>
      <c r="AHO90" s="4">
        <v>0</v>
      </c>
      <c r="AHP90" s="2">
        <f t="shared" si="1251"/>
        <v>2880</v>
      </c>
      <c r="AHQ90" s="2">
        <f t="shared" si="1252"/>
        <v>1440</v>
      </c>
      <c r="AHR90" s="2">
        <f t="shared" si="1253"/>
        <v>148.5</v>
      </c>
      <c r="AHS90" s="2">
        <f t="shared" si="1254"/>
        <v>4468.5</v>
      </c>
      <c r="AHT90" s="2">
        <f t="shared" si="1255"/>
        <v>346.5</v>
      </c>
      <c r="AHU90" s="2">
        <f t="shared" si="1256"/>
        <v>0</v>
      </c>
      <c r="AHV90" s="2">
        <f t="shared" si="1257"/>
        <v>346.5</v>
      </c>
      <c r="AHW90" s="2">
        <f t="shared" si="1258"/>
        <v>0</v>
      </c>
      <c r="AHX90" s="2">
        <f t="shared" si="1259"/>
        <v>1440</v>
      </c>
      <c r="AHY90" s="2">
        <f t="shared" si="1260"/>
        <v>1440</v>
      </c>
      <c r="AHZ90" s="2">
        <f t="shared" si="1261"/>
        <v>0</v>
      </c>
      <c r="AIA90" s="2">
        <f t="shared" si="1262"/>
        <v>0</v>
      </c>
      <c r="AIB90" s="2">
        <f t="shared" si="1263"/>
        <v>0</v>
      </c>
      <c r="AIC90" s="2">
        <f t="shared" si="1264"/>
        <v>0</v>
      </c>
      <c r="AID90" s="2">
        <f t="shared" si="1265"/>
        <v>6255</v>
      </c>
      <c r="AIE90" s="2" t="s">
        <v>1267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0</v>
      </c>
      <c r="AIL90" s="1">
        <v>0</v>
      </c>
      <c r="AIM90" s="1">
        <v>0</v>
      </c>
      <c r="AIN90" s="1">
        <v>0</v>
      </c>
      <c r="AIO90" s="1">
        <v>0</v>
      </c>
      <c r="AIP90" s="1">
        <v>1</v>
      </c>
      <c r="AIQ90" s="1">
        <v>1</v>
      </c>
      <c r="AIR90" s="7">
        <f t="shared" si="1266"/>
        <v>2</v>
      </c>
      <c r="AIS90" s="7">
        <f t="shared" si="1267"/>
        <v>10</v>
      </c>
      <c r="AIT90" s="7">
        <f t="shared" si="1268"/>
        <v>-66.666666666666671</v>
      </c>
      <c r="AIU90" s="7" t="str">
        <f t="shared" si="1269"/>
        <v>LEFT</v>
      </c>
      <c r="AIV90" s="4">
        <v>2</v>
      </c>
      <c r="AIW90" s="4">
        <v>2</v>
      </c>
      <c r="AIX90" s="4">
        <v>1</v>
      </c>
      <c r="AIY90" s="4">
        <v>4</v>
      </c>
      <c r="AIZ90" s="4">
        <v>5</v>
      </c>
      <c r="AJA90" s="4">
        <v>2</v>
      </c>
      <c r="AJB90" s="4">
        <v>2</v>
      </c>
      <c r="AJC90" s="4">
        <v>2</v>
      </c>
      <c r="AJD90" s="4">
        <v>3</v>
      </c>
      <c r="AJE90" s="4">
        <v>2</v>
      </c>
      <c r="AJF90" s="4">
        <v>3</v>
      </c>
      <c r="AJG90" s="4">
        <v>5</v>
      </c>
      <c r="AJH90" s="4">
        <v>1</v>
      </c>
      <c r="AJI90" s="4">
        <v>2</v>
      </c>
      <c r="AJJ90" s="4">
        <v>1</v>
      </c>
      <c r="AJK90" s="4">
        <v>3</v>
      </c>
      <c r="AJL90" s="4">
        <v>2</v>
      </c>
      <c r="AJM90" s="4">
        <v>1</v>
      </c>
      <c r="AJN90" s="4">
        <v>1</v>
      </c>
      <c r="AJO90" s="4">
        <v>1</v>
      </c>
      <c r="AJP90" s="2">
        <f t="shared" si="1270"/>
        <v>45</v>
      </c>
      <c r="AJQ90" s="2">
        <f t="shared" si="1271"/>
        <v>21</v>
      </c>
      <c r="AJR90" s="2">
        <f t="shared" si="1272"/>
        <v>24</v>
      </c>
      <c r="AJS90" s="4">
        <v>3</v>
      </c>
      <c r="AJT90" s="4">
        <v>2</v>
      </c>
      <c r="AJU90" s="4">
        <v>1</v>
      </c>
      <c r="AJV90" s="4">
        <v>1</v>
      </c>
      <c r="AJW90" s="4">
        <v>1</v>
      </c>
      <c r="AJX90" s="4">
        <v>1</v>
      </c>
      <c r="AJY90" s="4">
        <v>1</v>
      </c>
      <c r="AJZ90" s="4">
        <v>2</v>
      </c>
      <c r="AKA90" s="4">
        <v>1</v>
      </c>
      <c r="AKB90" s="4">
        <v>1</v>
      </c>
      <c r="AKC90" s="4">
        <v>1</v>
      </c>
      <c r="AKD90" s="4">
        <v>2</v>
      </c>
      <c r="AKE90" s="4">
        <v>1</v>
      </c>
      <c r="AKF90" s="4">
        <v>2</v>
      </c>
      <c r="AKG90" s="4">
        <v>1</v>
      </c>
      <c r="AKH90" s="4">
        <v>1</v>
      </c>
      <c r="AKI90" s="4">
        <v>0</v>
      </c>
      <c r="AKJ90" s="4">
        <v>0</v>
      </c>
      <c r="AKK90" s="4">
        <v>0</v>
      </c>
      <c r="AKL90" s="4">
        <v>0</v>
      </c>
      <c r="AKM90" s="4">
        <v>1</v>
      </c>
      <c r="AKN90" s="4">
        <v>1</v>
      </c>
      <c r="AKO90" s="4">
        <v>1</v>
      </c>
      <c r="AKP90" s="4">
        <v>1</v>
      </c>
      <c r="AKQ90" s="4">
        <v>5</v>
      </c>
      <c r="AKR90" s="4" t="s">
        <v>403</v>
      </c>
      <c r="AKS90" s="4">
        <v>0</v>
      </c>
      <c r="AKT90" s="2">
        <v>4</v>
      </c>
      <c r="AKU90" s="2">
        <v>0</v>
      </c>
      <c r="AKV90" s="2">
        <v>2</v>
      </c>
      <c r="AKW90" s="2">
        <v>0</v>
      </c>
      <c r="AKX90" s="2">
        <v>0</v>
      </c>
      <c r="AKY90" s="2">
        <v>0</v>
      </c>
      <c r="AKZ90" s="2">
        <v>1</v>
      </c>
      <c r="ALA90" s="2">
        <v>0</v>
      </c>
      <c r="ALB90" s="2">
        <v>0</v>
      </c>
      <c r="ALC90" s="1">
        <v>4</v>
      </c>
      <c r="ALD90" s="1">
        <v>3</v>
      </c>
      <c r="ALE90" s="1">
        <v>3</v>
      </c>
      <c r="ALF90" s="1">
        <v>4</v>
      </c>
      <c r="ALG90" s="1">
        <v>4</v>
      </c>
      <c r="ALH90" s="1">
        <v>4</v>
      </c>
      <c r="ALI90" s="1">
        <v>2</v>
      </c>
      <c r="ALJ90" s="1">
        <v>2</v>
      </c>
      <c r="ALK90" s="1">
        <v>2</v>
      </c>
      <c r="ALL90" s="1">
        <v>1</v>
      </c>
      <c r="ALM90" s="1">
        <v>3</v>
      </c>
      <c r="ALN90" s="1">
        <v>3</v>
      </c>
      <c r="ALO90" s="1">
        <v>3</v>
      </c>
      <c r="ALP90" s="1">
        <v>4</v>
      </c>
      <c r="ALQ90" s="1">
        <v>3</v>
      </c>
      <c r="ALR90" s="1">
        <v>4</v>
      </c>
      <c r="ALS90" s="1">
        <v>4</v>
      </c>
      <c r="ALT90" s="1">
        <v>3</v>
      </c>
      <c r="ALU90" s="1">
        <v>2</v>
      </c>
      <c r="ALV90" s="1">
        <v>2</v>
      </c>
      <c r="ALW90" s="1">
        <v>3</v>
      </c>
      <c r="ALX90" s="1">
        <v>4</v>
      </c>
      <c r="ALY90" s="1">
        <v>3</v>
      </c>
      <c r="ALZ90" s="2">
        <f t="shared" si="1273"/>
        <v>70</v>
      </c>
      <c r="AMA90">
        <v>10</v>
      </c>
      <c r="AMB90">
        <v>12</v>
      </c>
      <c r="AMC90">
        <v>19</v>
      </c>
      <c r="AMD90">
        <v>20</v>
      </c>
      <c r="AME90" s="1">
        <v>1</v>
      </c>
      <c r="AMF90" s="1">
        <v>3</v>
      </c>
      <c r="AMG90" s="1">
        <v>2</v>
      </c>
      <c r="AMH90" s="1">
        <v>1</v>
      </c>
      <c r="AMI90" s="8">
        <v>1</v>
      </c>
      <c r="AMJ90" s="8">
        <v>1</v>
      </c>
      <c r="AMK90" s="8">
        <v>3</v>
      </c>
      <c r="AML90" s="8">
        <v>1</v>
      </c>
      <c r="AMM90" s="8">
        <v>1</v>
      </c>
      <c r="AMN90" s="8">
        <v>4</v>
      </c>
      <c r="AMO90" s="8">
        <v>1</v>
      </c>
      <c r="AMP90" s="8">
        <v>1</v>
      </c>
      <c r="AMQ90" s="8">
        <v>1</v>
      </c>
      <c r="AMR90" s="8">
        <v>1</v>
      </c>
      <c r="AMS90" s="8">
        <v>4</v>
      </c>
      <c r="AMT90" s="8">
        <v>1</v>
      </c>
      <c r="AMU90" s="8">
        <v>2</v>
      </c>
      <c r="AMV90" s="8">
        <v>4</v>
      </c>
      <c r="AMW90" s="8">
        <v>1</v>
      </c>
      <c r="AMX90" s="8">
        <v>2</v>
      </c>
      <c r="AMY90" s="8">
        <v>1</v>
      </c>
      <c r="AMZ90" s="2">
        <f t="shared" si="1274"/>
        <v>9</v>
      </c>
      <c r="ANA90" s="2">
        <f t="shared" si="1275"/>
        <v>15</v>
      </c>
      <c r="ANB90" s="2">
        <f t="shared" si="1276"/>
        <v>13</v>
      </c>
      <c r="ANC90" s="2">
        <f t="shared" si="1277"/>
        <v>37</v>
      </c>
    </row>
    <row r="91" spans="1:1043" x14ac:dyDescent="0.2">
      <c r="A91" s="2" t="s">
        <v>519</v>
      </c>
      <c r="B91" s="3">
        <v>43489.574317129627</v>
      </c>
      <c r="C91" s="2">
        <v>170.8</v>
      </c>
      <c r="D91" s="2">
        <v>62.3</v>
      </c>
      <c r="E91" s="2">
        <v>21.355626367719886</v>
      </c>
      <c r="F91" s="2">
        <v>-79</v>
      </c>
      <c r="G91" s="2">
        <v>0</v>
      </c>
      <c r="H91" s="2">
        <v>35</v>
      </c>
      <c r="I91" s="2">
        <v>-100</v>
      </c>
      <c r="J91" s="2">
        <v>23</v>
      </c>
      <c r="K91" s="2">
        <v>4</v>
      </c>
      <c r="L91" s="2">
        <v>39</v>
      </c>
      <c r="M91" s="2">
        <v>35</v>
      </c>
      <c r="N91" s="2">
        <v>-45</v>
      </c>
      <c r="O91" s="2">
        <v>22</v>
      </c>
      <c r="P91" s="2">
        <v>-25</v>
      </c>
      <c r="Q91" s="2">
        <v>-29</v>
      </c>
      <c r="R91" s="2">
        <v>11</v>
      </c>
      <c r="S91" s="2">
        <v>13</v>
      </c>
      <c r="T91" s="2">
        <v>-55</v>
      </c>
      <c r="U91" s="2">
        <v>29</v>
      </c>
      <c r="V91" s="2">
        <v>40</v>
      </c>
      <c r="W91" s="2">
        <v>33</v>
      </c>
      <c r="X91" s="2">
        <v>35</v>
      </c>
      <c r="Y91" s="2">
        <v>24</v>
      </c>
      <c r="Z91" s="2">
        <v>-62</v>
      </c>
      <c r="AA91" s="2">
        <v>35</v>
      </c>
      <c r="AB91" s="2">
        <v>21</v>
      </c>
      <c r="AC91" s="2">
        <v>21</v>
      </c>
      <c r="AD91" s="2">
        <v>15</v>
      </c>
      <c r="AE91" s="2">
        <v>16</v>
      </c>
      <c r="AF91" s="2">
        <v>-46</v>
      </c>
      <c r="AG91" s="2">
        <v>25</v>
      </c>
      <c r="AH91" s="2">
        <v>25</v>
      </c>
      <c r="AI91" s="2">
        <v>20</v>
      </c>
      <c r="AJ91" s="2">
        <v>-64</v>
      </c>
      <c r="AK91" s="2">
        <v>-71</v>
      </c>
      <c r="AL91" s="2">
        <v>-10</v>
      </c>
      <c r="AM91" s="2">
        <v>35</v>
      </c>
      <c r="AN91" s="2">
        <v>21</v>
      </c>
      <c r="AO91" s="2">
        <v>0</v>
      </c>
      <c r="AP91" s="2">
        <v>1</v>
      </c>
      <c r="AQ91" s="2">
        <v>1</v>
      </c>
      <c r="AR91" s="4">
        <v>2</v>
      </c>
      <c r="AS91" s="4">
        <v>6</v>
      </c>
      <c r="AT91" s="4">
        <v>3</v>
      </c>
      <c r="AU91" s="4">
        <v>1</v>
      </c>
      <c r="AV91" s="4">
        <v>3</v>
      </c>
      <c r="AW91" s="4">
        <v>3</v>
      </c>
      <c r="AX91" s="4">
        <v>2</v>
      </c>
      <c r="AY91" s="4">
        <v>2</v>
      </c>
      <c r="AZ91" s="4">
        <v>2</v>
      </c>
      <c r="BA91" s="4">
        <v>6</v>
      </c>
      <c r="BB91" s="4">
        <v>3</v>
      </c>
      <c r="BC91" s="4">
        <v>2</v>
      </c>
      <c r="BD91" s="4">
        <v>2</v>
      </c>
      <c r="BE91" s="4">
        <v>1</v>
      </c>
      <c r="BF91" s="4">
        <v>1</v>
      </c>
      <c r="BG91" s="4">
        <v>2</v>
      </c>
      <c r="BH91" s="4">
        <v>1</v>
      </c>
      <c r="BI91" s="4">
        <v>1</v>
      </c>
      <c r="BJ91" s="4">
        <v>2</v>
      </c>
      <c r="BK91" s="4">
        <v>1</v>
      </c>
      <c r="BL91" s="4">
        <v>1</v>
      </c>
      <c r="BM91" s="4">
        <v>4</v>
      </c>
      <c r="BN91" s="4">
        <v>1</v>
      </c>
      <c r="BO91" s="4">
        <v>1</v>
      </c>
      <c r="BP91" s="4">
        <v>2</v>
      </c>
      <c r="BQ91" s="4">
        <v>1</v>
      </c>
      <c r="BR91" s="4">
        <v>2</v>
      </c>
      <c r="BS91" s="4">
        <v>2</v>
      </c>
      <c r="BT91" s="4">
        <v>1</v>
      </c>
      <c r="BU91" s="4">
        <v>1</v>
      </c>
      <c r="BV91" s="4">
        <v>1</v>
      </c>
      <c r="BW91" s="4">
        <v>2</v>
      </c>
      <c r="BX91" s="4">
        <v>1</v>
      </c>
      <c r="BY91" s="4">
        <v>1</v>
      </c>
      <c r="BZ91" s="4">
        <v>1</v>
      </c>
      <c r="CA91" s="4">
        <v>2</v>
      </c>
      <c r="CB91" s="4">
        <v>1</v>
      </c>
      <c r="CC91" s="4">
        <v>1</v>
      </c>
      <c r="CD91" s="4">
        <v>4</v>
      </c>
      <c r="CE91" s="4">
        <v>1</v>
      </c>
      <c r="CF91" s="4">
        <v>1</v>
      </c>
      <c r="CG91" s="4">
        <v>1</v>
      </c>
      <c r="CH91" s="4">
        <v>1</v>
      </c>
      <c r="CI91" s="4">
        <v>2</v>
      </c>
      <c r="CJ91" s="4">
        <v>2</v>
      </c>
      <c r="CK91" s="4">
        <v>2</v>
      </c>
      <c r="CL91" s="4">
        <v>5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2</v>
      </c>
      <c r="CS91" s="4">
        <v>1</v>
      </c>
      <c r="CT91" s="4">
        <v>1</v>
      </c>
      <c r="CU91" s="4">
        <v>1</v>
      </c>
      <c r="CV91" s="4">
        <v>2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5</v>
      </c>
      <c r="DD91" s="4">
        <v>3</v>
      </c>
      <c r="DE91" s="4">
        <v>1</v>
      </c>
      <c r="DF91" s="4">
        <v>3</v>
      </c>
      <c r="DG91" s="4">
        <v>1</v>
      </c>
      <c r="DH91" s="4">
        <v>1</v>
      </c>
      <c r="DI91" s="4">
        <v>1</v>
      </c>
      <c r="DJ91" s="4">
        <v>1</v>
      </c>
      <c r="DK91" s="4">
        <v>3</v>
      </c>
      <c r="DL91" s="4">
        <v>1</v>
      </c>
      <c r="DM91" s="4">
        <v>1</v>
      </c>
      <c r="DN91" s="4">
        <v>2</v>
      </c>
      <c r="DO91" s="4">
        <v>1</v>
      </c>
      <c r="DP91" s="5">
        <v>79.849999999999994</v>
      </c>
      <c r="DQ91" s="5">
        <v>38.159999999999997</v>
      </c>
      <c r="DR91" s="5">
        <v>165.05</v>
      </c>
      <c r="DS91" s="5">
        <v>108.29</v>
      </c>
      <c r="DT91" s="5">
        <v>3.45</v>
      </c>
      <c r="DU91" s="5">
        <v>15</v>
      </c>
      <c r="DV91" s="5">
        <v>129.93</v>
      </c>
      <c r="DW91" s="5">
        <v>65.989999999999995</v>
      </c>
      <c r="DX91" s="5">
        <v>13.15</v>
      </c>
      <c r="DY91" s="5">
        <v>16.71</v>
      </c>
      <c r="DZ91" s="5">
        <v>10.83</v>
      </c>
      <c r="EA91" s="5">
        <v>146.4</v>
      </c>
      <c r="EB91" s="5">
        <v>255.35</v>
      </c>
      <c r="EC91" s="5">
        <v>153.66</v>
      </c>
      <c r="ED91" s="5">
        <v>141.47</v>
      </c>
      <c r="EE91" s="5">
        <v>181.35</v>
      </c>
      <c r="EF91" s="5">
        <v>233.59</v>
      </c>
      <c r="EG91" s="5">
        <v>325.49</v>
      </c>
      <c r="EH91" s="5">
        <v>277.49</v>
      </c>
      <c r="EI91" s="5">
        <v>437</v>
      </c>
      <c r="EJ91" s="5">
        <v>480.09</v>
      </c>
      <c r="EK91" s="5">
        <v>170</v>
      </c>
      <c r="EL91" s="5">
        <v>342.9</v>
      </c>
      <c r="EM91" s="5">
        <v>255.11</v>
      </c>
      <c r="EN91" s="5">
        <v>345.56</v>
      </c>
      <c r="EO91" s="5">
        <v>488</v>
      </c>
      <c r="EP91" s="5">
        <v>211.12</v>
      </c>
      <c r="EQ91" s="5">
        <v>113</v>
      </c>
      <c r="ER91" s="5">
        <v>191.68</v>
      </c>
      <c r="ES91" s="5">
        <v>193.63</v>
      </c>
      <c r="ET91" s="5">
        <v>376.2</v>
      </c>
      <c r="EU91" s="5">
        <v>414.54</v>
      </c>
      <c r="EV91" s="5">
        <v>626.04</v>
      </c>
      <c r="EW91" s="5">
        <v>180.53</v>
      </c>
      <c r="EX91" s="5">
        <v>345.78</v>
      </c>
      <c r="EY91" s="5">
        <v>320.04000000000002</v>
      </c>
      <c r="EZ91" s="5">
        <v>178.92</v>
      </c>
      <c r="FA91" s="5">
        <v>234.51</v>
      </c>
      <c r="FB91" s="5">
        <v>142.71</v>
      </c>
      <c r="FC91" s="5">
        <v>187.24</v>
      </c>
      <c r="FD91" s="5">
        <v>210.15</v>
      </c>
      <c r="FE91" s="5">
        <v>45.39</v>
      </c>
      <c r="FF91" s="5">
        <v>378</v>
      </c>
      <c r="FG91" s="5">
        <v>179.85</v>
      </c>
      <c r="FH91" s="5">
        <v>192.32</v>
      </c>
      <c r="FI91" s="5">
        <v>71.7</v>
      </c>
      <c r="FJ91" s="5">
        <v>288.19</v>
      </c>
      <c r="FK91" s="5">
        <v>113</v>
      </c>
      <c r="FL91" s="5">
        <v>119.29</v>
      </c>
      <c r="FM91" s="5">
        <v>145.82</v>
      </c>
      <c r="FN91" s="5">
        <v>90.89</v>
      </c>
      <c r="FO91" s="5">
        <v>211.61</v>
      </c>
      <c r="FP91" s="5">
        <v>191.15</v>
      </c>
      <c r="FQ91" s="5">
        <v>114.48</v>
      </c>
      <c r="FR91" s="5">
        <v>199.32</v>
      </c>
      <c r="FS91" s="5">
        <v>249.82</v>
      </c>
      <c r="FT91" s="5">
        <v>235.78</v>
      </c>
      <c r="FU91" s="5">
        <v>258.7</v>
      </c>
      <c r="FV91" s="5">
        <v>201.17</v>
      </c>
      <c r="FW91" s="5">
        <v>26.73</v>
      </c>
      <c r="FX91" s="5">
        <v>148.84</v>
      </c>
      <c r="FY91" s="5">
        <v>123</v>
      </c>
      <c r="FZ91" s="5">
        <v>102.48</v>
      </c>
      <c r="GA91" s="5">
        <v>173.4</v>
      </c>
      <c r="GB91" s="5">
        <v>225.68</v>
      </c>
      <c r="GC91" s="5">
        <v>122.4</v>
      </c>
      <c r="GD91" s="5">
        <v>83.7</v>
      </c>
      <c r="GE91" s="5">
        <v>126.79</v>
      </c>
      <c r="GF91" s="5">
        <v>145.15</v>
      </c>
      <c r="GG91" s="5">
        <v>0</v>
      </c>
      <c r="GH91" s="5">
        <v>133.43</v>
      </c>
      <c r="GI91" s="5">
        <v>124.31</v>
      </c>
      <c r="GJ91" s="5">
        <v>2.37</v>
      </c>
      <c r="GK91" s="5">
        <v>313</v>
      </c>
      <c r="GL91" s="5">
        <v>2.37</v>
      </c>
      <c r="GM91" s="5">
        <v>24.38</v>
      </c>
      <c r="GN91" s="2">
        <f t="shared" si="852"/>
        <v>159.69999999999999</v>
      </c>
      <c r="GO91" s="2">
        <f t="shared" si="853"/>
        <v>228.95999999999998</v>
      </c>
      <c r="GP91" s="2">
        <f t="shared" si="854"/>
        <v>495.15000000000003</v>
      </c>
      <c r="GQ91" s="2">
        <f t="shared" si="855"/>
        <v>108.29</v>
      </c>
      <c r="GR91" s="2">
        <f t="shared" si="856"/>
        <v>10.350000000000001</v>
      </c>
      <c r="GS91" s="2">
        <f t="shared" si="857"/>
        <v>45</v>
      </c>
      <c r="GT91" s="2">
        <f t="shared" si="858"/>
        <v>259.86</v>
      </c>
      <c r="GU91" s="2">
        <f t="shared" si="859"/>
        <v>131.97999999999999</v>
      </c>
      <c r="GV91" s="2">
        <f t="shared" si="860"/>
        <v>26.3</v>
      </c>
      <c r="GW91" s="2">
        <f t="shared" si="861"/>
        <v>100.26</v>
      </c>
      <c r="GX91" s="2">
        <f t="shared" si="862"/>
        <v>32.49</v>
      </c>
      <c r="GY91" s="2">
        <f t="shared" si="863"/>
        <v>292.8</v>
      </c>
      <c r="GZ91" s="2">
        <f t="shared" si="864"/>
        <v>510.7</v>
      </c>
      <c r="HA91" s="2">
        <f t="shared" si="865"/>
        <v>153.66</v>
      </c>
      <c r="HB91" s="2">
        <f t="shared" si="866"/>
        <v>141.47</v>
      </c>
      <c r="HC91" s="2">
        <f t="shared" si="867"/>
        <v>362.7</v>
      </c>
      <c r="HD91" s="2">
        <f t="shared" si="868"/>
        <v>233.59</v>
      </c>
      <c r="HE91" s="2">
        <f t="shared" si="869"/>
        <v>325.49</v>
      </c>
      <c r="HF91" s="2">
        <f t="shared" si="870"/>
        <v>554.98</v>
      </c>
      <c r="HG91" s="2">
        <f t="shared" si="871"/>
        <v>437</v>
      </c>
      <c r="HH91" s="2">
        <f t="shared" si="872"/>
        <v>480.09</v>
      </c>
      <c r="HI91" s="2">
        <f t="shared" si="873"/>
        <v>680</v>
      </c>
      <c r="HJ91" s="2">
        <f t="shared" si="874"/>
        <v>342.9</v>
      </c>
      <c r="HK91" s="2">
        <f t="shared" si="875"/>
        <v>255.11</v>
      </c>
      <c r="HL91" s="2">
        <f t="shared" si="876"/>
        <v>691.12</v>
      </c>
      <c r="HM91" s="2">
        <f t="shared" si="877"/>
        <v>488</v>
      </c>
      <c r="HN91" s="2">
        <f t="shared" si="878"/>
        <v>422.24</v>
      </c>
      <c r="HO91" s="2">
        <f t="shared" si="879"/>
        <v>226</v>
      </c>
      <c r="HP91" s="2">
        <f t="shared" si="880"/>
        <v>191.68</v>
      </c>
      <c r="HQ91" s="2">
        <f t="shared" si="881"/>
        <v>193.63</v>
      </c>
      <c r="HR91" s="2">
        <f t="shared" si="882"/>
        <v>376.2</v>
      </c>
      <c r="HS91" s="2">
        <f t="shared" si="883"/>
        <v>829.08</v>
      </c>
      <c r="HT91" s="2">
        <f t="shared" si="884"/>
        <v>626.04</v>
      </c>
      <c r="HU91" s="2">
        <f t="shared" si="885"/>
        <v>180.53</v>
      </c>
      <c r="HV91" s="2">
        <f t="shared" si="886"/>
        <v>345.78</v>
      </c>
      <c r="HW91" s="2">
        <f t="shared" si="887"/>
        <v>640.08000000000004</v>
      </c>
      <c r="HX91" s="2">
        <f t="shared" si="888"/>
        <v>178.92</v>
      </c>
      <c r="HY91" s="2">
        <f t="shared" si="889"/>
        <v>234.51</v>
      </c>
      <c r="HZ91" s="2">
        <f t="shared" si="890"/>
        <v>570.84</v>
      </c>
      <c r="IA91" s="2">
        <f t="shared" si="891"/>
        <v>187.24</v>
      </c>
      <c r="IB91" s="2">
        <f t="shared" si="892"/>
        <v>210.15</v>
      </c>
      <c r="IC91" s="2">
        <f t="shared" si="893"/>
        <v>45.39</v>
      </c>
      <c r="ID91" s="2">
        <f t="shared" si="894"/>
        <v>378</v>
      </c>
      <c r="IE91" s="2">
        <f t="shared" si="895"/>
        <v>359.7</v>
      </c>
      <c r="IF91" s="2">
        <f t="shared" si="896"/>
        <v>384.64</v>
      </c>
      <c r="IG91" s="2">
        <f t="shared" si="897"/>
        <v>143.4</v>
      </c>
      <c r="IH91" s="2">
        <f t="shared" si="898"/>
        <v>1440.95</v>
      </c>
      <c r="II91" s="2">
        <f t="shared" si="899"/>
        <v>113</v>
      </c>
      <c r="IJ91" s="2">
        <f t="shared" si="900"/>
        <v>119.29</v>
      </c>
      <c r="IK91" s="2">
        <f t="shared" si="901"/>
        <v>145.82</v>
      </c>
      <c r="IL91" s="2">
        <f t="shared" si="902"/>
        <v>90.89</v>
      </c>
      <c r="IM91" s="2">
        <f t="shared" si="903"/>
        <v>211.61</v>
      </c>
      <c r="IN91" s="2">
        <f t="shared" si="904"/>
        <v>382.3</v>
      </c>
      <c r="IO91" s="2">
        <f t="shared" si="905"/>
        <v>114.48</v>
      </c>
      <c r="IP91" s="2">
        <f t="shared" si="906"/>
        <v>199.32</v>
      </c>
      <c r="IQ91" s="2">
        <f t="shared" si="907"/>
        <v>249.82</v>
      </c>
      <c r="IR91" s="2">
        <f t="shared" si="908"/>
        <v>471.56</v>
      </c>
      <c r="IS91" s="2">
        <f t="shared" si="909"/>
        <v>258.7</v>
      </c>
      <c r="IT91" s="2">
        <f t="shared" si="910"/>
        <v>201.17</v>
      </c>
      <c r="IU91" s="2">
        <f t="shared" si="911"/>
        <v>26.73</v>
      </c>
      <c r="IV91" s="2">
        <f t="shared" si="912"/>
        <v>148.84</v>
      </c>
      <c r="IW91" s="2">
        <f t="shared" si="913"/>
        <v>123</v>
      </c>
      <c r="IX91" s="2">
        <f t="shared" si="914"/>
        <v>102.48</v>
      </c>
      <c r="IY91" s="2">
        <f t="shared" si="915"/>
        <v>867</v>
      </c>
      <c r="IZ91" s="2">
        <f t="shared" si="916"/>
        <v>677.04</v>
      </c>
      <c r="JA91" s="2">
        <f t="shared" si="917"/>
        <v>122.4</v>
      </c>
      <c r="JB91" s="2">
        <f t="shared" si="918"/>
        <v>251.10000000000002</v>
      </c>
      <c r="JC91" s="2">
        <f t="shared" si="919"/>
        <v>126.79</v>
      </c>
      <c r="JD91" s="2">
        <f t="shared" si="920"/>
        <v>145.15</v>
      </c>
      <c r="JE91" s="2">
        <f t="shared" si="921"/>
        <v>0</v>
      </c>
      <c r="JF91" s="2">
        <f t="shared" si="922"/>
        <v>133.43</v>
      </c>
      <c r="JG91" s="2">
        <f t="shared" si="923"/>
        <v>372.93</v>
      </c>
      <c r="JH91" s="2">
        <f t="shared" si="924"/>
        <v>2.37</v>
      </c>
      <c r="JI91" s="2">
        <f t="shared" si="925"/>
        <v>313</v>
      </c>
      <c r="JJ91" s="2">
        <f t="shared" si="926"/>
        <v>4.74</v>
      </c>
      <c r="JK91" s="2">
        <f t="shared" si="927"/>
        <v>24.38</v>
      </c>
      <c r="JL91" s="5">
        <v>0.2656</v>
      </c>
      <c r="JM91" s="5">
        <v>0.14754999999999999</v>
      </c>
      <c r="JN91" s="5">
        <v>0.95135000000000003</v>
      </c>
      <c r="JO91" s="5">
        <v>1.3923000000000001</v>
      </c>
      <c r="JP91" s="5">
        <v>5.8500000000000003E-2</v>
      </c>
      <c r="JQ91" s="5">
        <v>0.15</v>
      </c>
      <c r="JR91" s="5">
        <v>12.6183</v>
      </c>
      <c r="JS91" s="5">
        <v>0.54310000000000003</v>
      </c>
      <c r="JT91" s="5">
        <v>0.1190333333</v>
      </c>
      <c r="JU91" s="5">
        <v>0.15086666670000001</v>
      </c>
      <c r="JV91" s="5">
        <v>0.1340666667</v>
      </c>
      <c r="JW91" s="5">
        <v>3.7849166670000001</v>
      </c>
      <c r="JX91" s="5">
        <v>11.46613333</v>
      </c>
      <c r="JY91" s="5">
        <v>10.3194</v>
      </c>
      <c r="JZ91" s="5">
        <v>6.44679</v>
      </c>
      <c r="KA91" s="5">
        <v>0.29294999999999999</v>
      </c>
      <c r="KB91" s="5">
        <v>10.029963329999999</v>
      </c>
      <c r="KC91" s="5">
        <v>16.458500000000001</v>
      </c>
      <c r="KD91" s="5">
        <v>14.6218495</v>
      </c>
      <c r="KE91" s="5">
        <v>33.82</v>
      </c>
      <c r="KF91" s="5">
        <v>30.050133330000001</v>
      </c>
      <c r="KG91" s="5">
        <v>5.22</v>
      </c>
      <c r="KH91" s="5">
        <v>16.382999999999999</v>
      </c>
      <c r="KI91" s="5">
        <v>9.8745999999999992</v>
      </c>
      <c r="KJ91" s="5">
        <v>14.359249999999999</v>
      </c>
      <c r="KK91" s="5">
        <v>0</v>
      </c>
      <c r="KL91" s="5">
        <v>11.1839</v>
      </c>
      <c r="KM91" s="5">
        <v>2.73</v>
      </c>
      <c r="KN91" s="5">
        <v>9.4915000000000003</v>
      </c>
      <c r="KO91" s="5">
        <v>3.6768000000000001</v>
      </c>
      <c r="KP91" s="5">
        <v>16.394400000000001</v>
      </c>
      <c r="KQ91" s="5">
        <v>15.2403</v>
      </c>
      <c r="KR91" s="5">
        <v>26.440200000000001</v>
      </c>
      <c r="KS91" s="5">
        <v>15.008749999999999</v>
      </c>
      <c r="KT91" s="5">
        <v>18.950099999999999</v>
      </c>
      <c r="KU91" s="5">
        <v>5.9976000000000003</v>
      </c>
      <c r="KV91" s="5">
        <v>4.9896000000000003</v>
      </c>
      <c r="KW91" s="5">
        <v>1.7626500000000001</v>
      </c>
      <c r="KX91" s="5">
        <v>1.8480000000000001</v>
      </c>
      <c r="KY91" s="5">
        <v>5.6280000000000001</v>
      </c>
      <c r="KZ91" s="5">
        <v>8.1966249999999992</v>
      </c>
      <c r="LA91" s="5">
        <v>1.4370000000000001</v>
      </c>
      <c r="LB91" s="5">
        <v>15.789</v>
      </c>
      <c r="LC91" s="5">
        <v>14.217396669999999</v>
      </c>
      <c r="LD91" s="5">
        <v>16.942399999999999</v>
      </c>
      <c r="LE91" s="5">
        <v>8.0909999999999993</v>
      </c>
      <c r="LF91" s="5">
        <v>10.3474</v>
      </c>
      <c r="LG91" s="5">
        <v>0.74633333329999996</v>
      </c>
      <c r="LH91" s="5">
        <v>0.90590000000000004</v>
      </c>
      <c r="LI91" s="5">
        <v>2.0419499999999999</v>
      </c>
      <c r="LJ91" s="5">
        <v>6.6978</v>
      </c>
      <c r="LK91" s="5">
        <v>17.363700000000001</v>
      </c>
      <c r="LL91" s="5">
        <v>9.0416000000000007</v>
      </c>
      <c r="LM91" s="5">
        <v>4.032</v>
      </c>
      <c r="LN91" s="5">
        <v>10.54833333</v>
      </c>
      <c r="LO91" s="5">
        <v>10.49</v>
      </c>
      <c r="LP91" s="5">
        <v>11.596399999999999</v>
      </c>
      <c r="LQ91" s="5">
        <v>12.442133330000001</v>
      </c>
      <c r="LR91" s="5">
        <v>2.536666667</v>
      </c>
      <c r="LS91" s="5">
        <v>7.9200000000000007E-2</v>
      </c>
      <c r="LT91" s="5">
        <v>7.93</v>
      </c>
      <c r="LU91" s="5">
        <v>4.8708</v>
      </c>
      <c r="LV91" s="5">
        <v>2.3668</v>
      </c>
      <c r="LW91" s="5">
        <v>1.8360000000000001</v>
      </c>
      <c r="LX91" s="5">
        <v>18.558399999999999</v>
      </c>
      <c r="LY91" s="5">
        <v>1.734</v>
      </c>
      <c r="LZ91" s="5">
        <v>0.372</v>
      </c>
      <c r="MA91" s="5">
        <v>1.3066666669999999E-2</v>
      </c>
      <c r="MB91" s="5">
        <v>4.9133333330000001E-2</v>
      </c>
      <c r="MC91" s="5">
        <v>0</v>
      </c>
      <c r="MD91" s="5">
        <v>0.14760000000000001</v>
      </c>
      <c r="ME91" s="5">
        <v>0</v>
      </c>
      <c r="MF91" s="5">
        <v>4.7399999999999998E-2</v>
      </c>
      <c r="MG91" s="5">
        <v>0</v>
      </c>
      <c r="MH91" s="5">
        <v>0</v>
      </c>
      <c r="MI91" s="5">
        <v>2.3107500000000001</v>
      </c>
      <c r="MJ91" s="2">
        <f t="shared" si="928"/>
        <v>0.53120000000000001</v>
      </c>
      <c r="MK91" s="2">
        <f t="shared" si="929"/>
        <v>0.88529999999999998</v>
      </c>
      <c r="ML91" s="2">
        <f t="shared" si="930"/>
        <v>2.85405</v>
      </c>
      <c r="MM91" s="2">
        <f t="shared" si="931"/>
        <v>1.3923000000000001</v>
      </c>
      <c r="MN91" s="2">
        <f t="shared" si="932"/>
        <v>0.17550000000000002</v>
      </c>
      <c r="MO91" s="2">
        <f t="shared" si="933"/>
        <v>0.44999999999999996</v>
      </c>
      <c r="MP91" s="2">
        <f t="shared" si="934"/>
        <v>25.236599999999999</v>
      </c>
      <c r="MQ91" s="2">
        <f t="shared" si="935"/>
        <v>1.0862000000000001</v>
      </c>
      <c r="MR91" s="2">
        <f t="shared" si="936"/>
        <v>0.2380666666</v>
      </c>
      <c r="MS91" s="2">
        <f t="shared" si="937"/>
        <v>0.90520000020000002</v>
      </c>
      <c r="MT91" s="2">
        <f t="shared" si="938"/>
        <v>0.40220000010000001</v>
      </c>
      <c r="MU91" s="2">
        <f t="shared" si="939"/>
        <v>7.5698333340000001</v>
      </c>
      <c r="MV91" s="2">
        <f t="shared" si="940"/>
        <v>22.93226666</v>
      </c>
      <c r="MW91" s="2">
        <f t="shared" si="941"/>
        <v>10.3194</v>
      </c>
      <c r="MX91" s="2">
        <f t="shared" si="942"/>
        <v>6.44679</v>
      </c>
      <c r="MY91" s="2">
        <f t="shared" si="943"/>
        <v>0.58589999999999998</v>
      </c>
      <c r="MZ91" s="2">
        <f t="shared" si="944"/>
        <v>10.029963329999999</v>
      </c>
      <c r="NA91" s="2">
        <f t="shared" si="945"/>
        <v>16.458500000000001</v>
      </c>
      <c r="NB91" s="2">
        <f t="shared" si="946"/>
        <v>29.243698999999999</v>
      </c>
      <c r="NC91" s="2">
        <f t="shared" si="947"/>
        <v>33.82</v>
      </c>
      <c r="ND91" s="2">
        <f t="shared" si="948"/>
        <v>30.050133330000001</v>
      </c>
      <c r="NE91" s="2">
        <f t="shared" si="949"/>
        <v>20.88</v>
      </c>
      <c r="NF91" s="2">
        <f t="shared" si="950"/>
        <v>16.382999999999999</v>
      </c>
      <c r="NG91" s="2">
        <f t="shared" si="951"/>
        <v>9.8745999999999992</v>
      </c>
      <c r="NH91" s="2">
        <f t="shared" si="952"/>
        <v>28.718499999999999</v>
      </c>
      <c r="NI91" s="2">
        <f t="shared" si="953"/>
        <v>0</v>
      </c>
      <c r="NJ91" s="2">
        <f t="shared" si="954"/>
        <v>22.367799999999999</v>
      </c>
      <c r="NK91" s="2">
        <f t="shared" si="955"/>
        <v>5.46</v>
      </c>
      <c r="NL91" s="2">
        <f t="shared" si="956"/>
        <v>9.4915000000000003</v>
      </c>
      <c r="NM91" s="2">
        <f t="shared" si="957"/>
        <v>3.6768000000000001</v>
      </c>
      <c r="NN91" s="2">
        <f t="shared" si="958"/>
        <v>16.394400000000001</v>
      </c>
      <c r="NO91" s="2">
        <f t="shared" si="959"/>
        <v>30.480599999999999</v>
      </c>
      <c r="NP91" s="2">
        <f t="shared" si="960"/>
        <v>26.440200000000001</v>
      </c>
      <c r="NQ91" s="2">
        <f t="shared" si="961"/>
        <v>15.008749999999999</v>
      </c>
      <c r="NR91" s="2">
        <f t="shared" si="962"/>
        <v>18.950099999999999</v>
      </c>
      <c r="NS91" s="2">
        <f t="shared" si="963"/>
        <v>11.995200000000001</v>
      </c>
      <c r="NT91" s="2">
        <f t="shared" si="964"/>
        <v>4.9896000000000003</v>
      </c>
      <c r="NU91" s="2">
        <f t="shared" si="965"/>
        <v>1.7626500000000001</v>
      </c>
      <c r="NV91" s="2">
        <f t="shared" si="966"/>
        <v>7.3920000000000003</v>
      </c>
      <c r="NW91" s="2">
        <f t="shared" si="967"/>
        <v>5.6280000000000001</v>
      </c>
      <c r="NX91" s="2">
        <f t="shared" si="968"/>
        <v>8.1966249999999992</v>
      </c>
      <c r="NY91" s="2">
        <f t="shared" si="969"/>
        <v>1.4370000000000001</v>
      </c>
      <c r="NZ91" s="2">
        <f t="shared" si="970"/>
        <v>15.789</v>
      </c>
      <c r="OA91" s="2">
        <f t="shared" si="971"/>
        <v>28.434793339999999</v>
      </c>
      <c r="OB91" s="2">
        <f t="shared" si="972"/>
        <v>33.884799999999998</v>
      </c>
      <c r="OC91" s="2">
        <f t="shared" si="973"/>
        <v>16.181999999999999</v>
      </c>
      <c r="OD91" s="2">
        <f t="shared" si="974"/>
        <v>51.737000000000002</v>
      </c>
      <c r="OE91" s="2">
        <f t="shared" si="975"/>
        <v>0.74633333329999996</v>
      </c>
      <c r="OF91" s="2">
        <f t="shared" si="976"/>
        <v>0.90590000000000004</v>
      </c>
      <c r="OG91" s="2">
        <f t="shared" si="977"/>
        <v>2.0419499999999999</v>
      </c>
      <c r="OH91" s="2">
        <f t="shared" si="978"/>
        <v>6.6978</v>
      </c>
      <c r="OI91" s="2">
        <f t="shared" si="979"/>
        <v>17.363700000000001</v>
      </c>
      <c r="OJ91" s="2">
        <f t="shared" si="980"/>
        <v>18.083200000000001</v>
      </c>
      <c r="OK91" s="2">
        <f t="shared" si="981"/>
        <v>4.032</v>
      </c>
      <c r="OL91" s="2">
        <f t="shared" si="982"/>
        <v>10.54833333</v>
      </c>
      <c r="OM91" s="2">
        <f t="shared" si="983"/>
        <v>10.49</v>
      </c>
      <c r="ON91" s="2">
        <f t="shared" si="984"/>
        <v>23.192799999999998</v>
      </c>
      <c r="OO91" s="2">
        <f t="shared" si="985"/>
        <v>12.442133330000001</v>
      </c>
      <c r="OP91" s="2">
        <f t="shared" si="986"/>
        <v>2.536666667</v>
      </c>
      <c r="OQ91" s="2">
        <f t="shared" si="987"/>
        <v>7.9200000000000007E-2</v>
      </c>
      <c r="OR91" s="2">
        <f t="shared" si="988"/>
        <v>7.93</v>
      </c>
      <c r="OS91" s="2">
        <f t="shared" si="989"/>
        <v>4.8708</v>
      </c>
      <c r="OT91" s="2">
        <f t="shared" si="990"/>
        <v>2.3668</v>
      </c>
      <c r="OU91" s="2">
        <f t="shared" si="991"/>
        <v>9.18</v>
      </c>
      <c r="OV91" s="2">
        <f t="shared" si="992"/>
        <v>55.675199999999997</v>
      </c>
      <c r="OW91" s="2">
        <f t="shared" si="993"/>
        <v>1.734</v>
      </c>
      <c r="OX91" s="2">
        <f t="shared" si="994"/>
        <v>1.1160000000000001</v>
      </c>
      <c r="OY91" s="2">
        <f t="shared" si="995"/>
        <v>1.3066666669999999E-2</v>
      </c>
      <c r="OZ91" s="2">
        <f t="shared" si="996"/>
        <v>4.9133333330000001E-2</v>
      </c>
      <c r="PA91" s="2">
        <f t="shared" si="997"/>
        <v>0</v>
      </c>
      <c r="PB91" s="2">
        <f t="shared" si="998"/>
        <v>0.14760000000000001</v>
      </c>
      <c r="PC91" s="2">
        <f t="shared" si="999"/>
        <v>0</v>
      </c>
      <c r="PD91" s="2">
        <f t="shared" si="1000"/>
        <v>4.7399999999999998E-2</v>
      </c>
      <c r="PE91" s="2">
        <f t="shared" si="1001"/>
        <v>0</v>
      </c>
      <c r="PF91" s="2">
        <f t="shared" si="1002"/>
        <v>0</v>
      </c>
      <c r="PG91" s="2">
        <f t="shared" si="1003"/>
        <v>2.3107500000000001</v>
      </c>
      <c r="PH91" s="2">
        <f t="shared" si="1004"/>
        <v>4.7808000000000002</v>
      </c>
      <c r="PI91" s="2">
        <f t="shared" si="1005"/>
        <v>7.9676999999999998</v>
      </c>
      <c r="PJ91" s="2">
        <f t="shared" si="1006"/>
        <v>25.686450000000001</v>
      </c>
      <c r="PK91" s="2">
        <f t="shared" si="1007"/>
        <v>12.530700000000001</v>
      </c>
      <c r="PL91" s="2">
        <f t="shared" si="1008"/>
        <v>1.5795000000000001</v>
      </c>
      <c r="PM91" s="2">
        <f t="shared" si="1009"/>
        <v>4.05</v>
      </c>
      <c r="PN91" s="2">
        <f t="shared" si="1010"/>
        <v>227.1294</v>
      </c>
      <c r="PO91" s="2">
        <f t="shared" si="1011"/>
        <v>9.7758000000000003</v>
      </c>
      <c r="PP91" s="2">
        <f t="shared" si="1012"/>
        <v>2.1425999994000002</v>
      </c>
      <c r="PQ91" s="2">
        <f t="shared" si="1013"/>
        <v>8.1468000018000009</v>
      </c>
      <c r="PR91" s="2">
        <f t="shared" si="1014"/>
        <v>3.6198000009000002</v>
      </c>
      <c r="PS91" s="2">
        <f t="shared" si="1015"/>
        <v>68.128500005999996</v>
      </c>
      <c r="PT91" s="2">
        <f t="shared" si="1016"/>
        <v>206.39039994000001</v>
      </c>
      <c r="PU91" s="2">
        <f t="shared" si="1017"/>
        <v>92.874600000000001</v>
      </c>
      <c r="PV91" s="2">
        <f t="shared" si="1018"/>
        <v>58.02111</v>
      </c>
      <c r="PW91" s="2">
        <f t="shared" si="1019"/>
        <v>5.2730999999999995</v>
      </c>
      <c r="PX91" s="2">
        <f t="shared" si="1020"/>
        <v>90.269669969999995</v>
      </c>
      <c r="PY91" s="2">
        <f t="shared" si="1021"/>
        <v>148.12650000000002</v>
      </c>
      <c r="PZ91" s="2">
        <f t="shared" si="1022"/>
        <v>263.19329099999999</v>
      </c>
      <c r="QA91" s="2">
        <f t="shared" si="1023"/>
        <v>304.38</v>
      </c>
      <c r="QB91" s="2">
        <f t="shared" si="1024"/>
        <v>270.45119997</v>
      </c>
      <c r="QC91" s="2">
        <f t="shared" si="1025"/>
        <v>187.92</v>
      </c>
      <c r="QD91" s="2">
        <f t="shared" si="1026"/>
        <v>147.447</v>
      </c>
      <c r="QE91" s="2">
        <f t="shared" si="1027"/>
        <v>88.871399999999994</v>
      </c>
      <c r="QF91" s="2">
        <f t="shared" si="1028"/>
        <v>258.4665</v>
      </c>
      <c r="QG91" s="2">
        <f t="shared" si="1029"/>
        <v>0</v>
      </c>
      <c r="QH91" s="2">
        <f t="shared" si="1030"/>
        <v>201.31019999999998</v>
      </c>
      <c r="QI91" s="2">
        <f t="shared" si="1031"/>
        <v>49.14</v>
      </c>
      <c r="QJ91" s="2">
        <f t="shared" si="1032"/>
        <v>85.423500000000004</v>
      </c>
      <c r="QK91" s="2">
        <f t="shared" si="1033"/>
        <v>33.091200000000001</v>
      </c>
      <c r="QL91" s="2">
        <f t="shared" si="1034"/>
        <v>147.5496</v>
      </c>
      <c r="QM91" s="2">
        <f t="shared" si="1035"/>
        <v>274.3254</v>
      </c>
      <c r="QN91" s="2">
        <f t="shared" si="1036"/>
        <v>237.96180000000001</v>
      </c>
      <c r="QO91" s="2">
        <f t="shared" si="1037"/>
        <v>135.07874999999999</v>
      </c>
      <c r="QP91" s="2">
        <f t="shared" si="1038"/>
        <v>170.55089999999998</v>
      </c>
      <c r="QQ91" s="2">
        <f t="shared" si="1039"/>
        <v>107.9568</v>
      </c>
      <c r="QR91" s="2">
        <f t="shared" si="1040"/>
        <v>44.906400000000005</v>
      </c>
      <c r="QS91" s="2">
        <f t="shared" si="1041"/>
        <v>15.863850000000001</v>
      </c>
      <c r="QT91" s="2">
        <f t="shared" si="1042"/>
        <v>66.528000000000006</v>
      </c>
      <c r="QU91" s="2">
        <f t="shared" si="1043"/>
        <v>50.652000000000001</v>
      </c>
      <c r="QV91" s="2">
        <f t="shared" si="1044"/>
        <v>73.769624999999991</v>
      </c>
      <c r="QW91" s="2">
        <f t="shared" si="1045"/>
        <v>12.933</v>
      </c>
      <c r="QX91" s="2">
        <f t="shared" si="1046"/>
        <v>142.101</v>
      </c>
      <c r="QY91" s="2">
        <f t="shared" si="1047"/>
        <v>255.91314005999999</v>
      </c>
      <c r="QZ91" s="2">
        <f t="shared" si="1048"/>
        <v>304.96319999999997</v>
      </c>
      <c r="RA91" s="2">
        <f t="shared" si="1049"/>
        <v>145.63799999999998</v>
      </c>
      <c r="RB91" s="2">
        <f t="shared" si="1050"/>
        <v>465.63300000000004</v>
      </c>
      <c r="RC91" s="2">
        <f t="shared" si="1051"/>
        <v>6.7169999996999996</v>
      </c>
      <c r="RD91" s="2">
        <f t="shared" si="1052"/>
        <v>8.1531000000000002</v>
      </c>
      <c r="RE91" s="2">
        <f t="shared" si="1053"/>
        <v>18.377549999999999</v>
      </c>
      <c r="RF91" s="2">
        <f t="shared" si="1054"/>
        <v>60.280200000000001</v>
      </c>
      <c r="RG91" s="2">
        <f t="shared" si="1055"/>
        <v>156.27330000000001</v>
      </c>
      <c r="RH91" s="2">
        <f t="shared" si="1056"/>
        <v>162.74880000000002</v>
      </c>
      <c r="RI91" s="2">
        <f t="shared" si="1057"/>
        <v>36.287999999999997</v>
      </c>
      <c r="RJ91" s="2">
        <f t="shared" si="1058"/>
        <v>94.934999970000007</v>
      </c>
      <c r="RK91" s="2">
        <f t="shared" si="1059"/>
        <v>94.41</v>
      </c>
      <c r="RL91" s="2">
        <f t="shared" si="1060"/>
        <v>208.73519999999999</v>
      </c>
      <c r="RM91" s="2">
        <f t="shared" si="1061"/>
        <v>111.97919997000001</v>
      </c>
      <c r="RN91" s="2">
        <f t="shared" si="1062"/>
        <v>22.830000002999999</v>
      </c>
      <c r="RO91" s="2">
        <f t="shared" si="1063"/>
        <v>0.7128000000000001</v>
      </c>
      <c r="RP91" s="2">
        <f t="shared" si="1064"/>
        <v>71.37</v>
      </c>
      <c r="RQ91" s="2">
        <f t="shared" si="1065"/>
        <v>43.837200000000003</v>
      </c>
      <c r="RR91" s="2">
        <f t="shared" si="1066"/>
        <v>21.301200000000001</v>
      </c>
      <c r="RS91" s="2">
        <f t="shared" si="1067"/>
        <v>82.62</v>
      </c>
      <c r="RT91" s="2">
        <f t="shared" si="1068"/>
        <v>501.07679999999999</v>
      </c>
      <c r="RU91" s="2">
        <f t="shared" si="1069"/>
        <v>15.606</v>
      </c>
      <c r="RV91" s="2">
        <f t="shared" si="1070"/>
        <v>10.044</v>
      </c>
      <c r="RW91" s="2">
        <f t="shared" si="1071"/>
        <v>0.11760000003</v>
      </c>
      <c r="RX91" s="2">
        <f t="shared" si="1072"/>
        <v>0.44219999997000003</v>
      </c>
      <c r="RY91" s="2">
        <f t="shared" si="1073"/>
        <v>0</v>
      </c>
      <c r="RZ91" s="2">
        <f t="shared" si="1074"/>
        <v>1.3284</v>
      </c>
      <c r="SA91" s="2">
        <f t="shared" si="1075"/>
        <v>0</v>
      </c>
      <c r="SB91" s="2">
        <f t="shared" si="1076"/>
        <v>0.42659999999999998</v>
      </c>
      <c r="SC91" s="2">
        <f t="shared" si="1077"/>
        <v>0</v>
      </c>
      <c r="SD91" s="2">
        <f t="shared" si="1078"/>
        <v>0</v>
      </c>
      <c r="SE91" s="2">
        <f t="shared" si="1079"/>
        <v>20.796749999999999</v>
      </c>
      <c r="SF91" s="5">
        <v>13.388733330000001</v>
      </c>
      <c r="SG91" s="5">
        <v>7.7198250000000002</v>
      </c>
      <c r="SH91" s="5">
        <v>6.3710000000000004</v>
      </c>
      <c r="SI91" s="5">
        <v>0.5474</v>
      </c>
      <c r="SJ91" s="5">
        <v>6.3E-2</v>
      </c>
      <c r="SK91" s="5">
        <v>0.78</v>
      </c>
      <c r="SL91" s="5">
        <v>1.3083</v>
      </c>
      <c r="SM91" s="5">
        <v>3.6183999999999998</v>
      </c>
      <c r="SN91" s="5">
        <v>1.0646166669999999</v>
      </c>
      <c r="SO91" s="5">
        <v>2.0312000000000001</v>
      </c>
      <c r="SP91" s="5">
        <v>1.5169333330000001</v>
      </c>
      <c r="SQ91" s="5">
        <v>1.49655</v>
      </c>
      <c r="SR91" s="5">
        <v>0.76776666670000004</v>
      </c>
      <c r="SS91" s="5">
        <v>0.104895</v>
      </c>
      <c r="ST91" s="5">
        <v>0.34303499999999998</v>
      </c>
      <c r="SU91" s="5">
        <v>0</v>
      </c>
      <c r="SV91" s="5">
        <v>0</v>
      </c>
      <c r="SW91" s="5">
        <v>5.6295333330000004</v>
      </c>
      <c r="SX91" s="5">
        <v>0</v>
      </c>
      <c r="SY91" s="5">
        <v>0</v>
      </c>
      <c r="SZ91" s="5">
        <v>0.20226666669999999</v>
      </c>
      <c r="TA91" s="5">
        <v>0</v>
      </c>
      <c r="TB91" s="5">
        <v>6.6547999999999998</v>
      </c>
      <c r="TC91" s="5">
        <v>5.7714999999999996</v>
      </c>
      <c r="TD91" s="5">
        <v>2.2212499999999999</v>
      </c>
      <c r="TE91" s="5">
        <v>0</v>
      </c>
      <c r="TF91" s="5">
        <v>0</v>
      </c>
      <c r="TG91" s="5">
        <v>0</v>
      </c>
      <c r="TH91" s="5">
        <v>0</v>
      </c>
      <c r="TI91" s="5">
        <v>2.3046500000000001</v>
      </c>
      <c r="TJ91" s="5">
        <v>8.4545999999999992</v>
      </c>
      <c r="TK91" s="5">
        <v>5.5125999999999999</v>
      </c>
      <c r="TL91" s="5">
        <v>7.2371999999999996</v>
      </c>
      <c r="TM91" s="5">
        <v>0.47149999999999997</v>
      </c>
      <c r="TN91" s="5">
        <v>0</v>
      </c>
      <c r="TO91" s="5">
        <v>7.9884000000000004</v>
      </c>
      <c r="TP91" s="5">
        <v>1.9907999999999999</v>
      </c>
      <c r="TQ91" s="5">
        <v>1.35795</v>
      </c>
      <c r="TR91" s="5">
        <v>1.8715333329999999</v>
      </c>
      <c r="TS91" s="5">
        <v>7.0400000000000004E-2</v>
      </c>
      <c r="TT91" s="5">
        <v>13.523524999999999</v>
      </c>
      <c r="TU91" s="5">
        <v>9.4200000000000006E-2</v>
      </c>
      <c r="TV91" s="5">
        <v>1.0980000000000001</v>
      </c>
      <c r="TW91" s="5">
        <v>0.83872333330000004</v>
      </c>
      <c r="TX91" s="5">
        <v>2.4784000000000002</v>
      </c>
      <c r="TY91" s="5">
        <v>3.0000000000000001E-3</v>
      </c>
      <c r="TZ91" s="5">
        <v>10.17033333</v>
      </c>
      <c r="UA91" s="5">
        <v>5.0880000000000001</v>
      </c>
      <c r="UB91" s="5">
        <v>7.7593500000000004</v>
      </c>
      <c r="UC91" s="5">
        <v>0.35354999999999998</v>
      </c>
      <c r="UD91" s="5">
        <v>0.87229999999999996</v>
      </c>
      <c r="UE91" s="5">
        <v>0</v>
      </c>
      <c r="UF91" s="5">
        <v>18.3155</v>
      </c>
      <c r="UG91" s="5">
        <v>17.28</v>
      </c>
      <c r="UH91" s="5">
        <v>0</v>
      </c>
      <c r="UI91" s="5">
        <v>3.6211500000000001</v>
      </c>
      <c r="UJ91" s="5">
        <v>26.613199999999999</v>
      </c>
      <c r="UK91" s="5">
        <v>28.204866670000001</v>
      </c>
      <c r="UL91" s="5">
        <v>33.047916669999999</v>
      </c>
      <c r="UM91" s="5">
        <v>4.8080999999999996</v>
      </c>
      <c r="UN91" s="5">
        <v>12.321999999999999</v>
      </c>
      <c r="UO91" s="5">
        <v>12.4476</v>
      </c>
      <c r="UP91" s="5">
        <v>12.688000000000001</v>
      </c>
      <c r="UQ91" s="5">
        <v>32.384999999999998</v>
      </c>
      <c r="UR91" s="5">
        <v>0.29120000000000001</v>
      </c>
      <c r="US91" s="5">
        <v>4.6239999999999997</v>
      </c>
      <c r="UT91" s="5">
        <v>15.624000000000001</v>
      </c>
      <c r="UU91" s="5">
        <v>31.06133333</v>
      </c>
      <c r="UV91" s="5">
        <v>35.121933329999997</v>
      </c>
      <c r="UW91" s="5">
        <v>0</v>
      </c>
      <c r="UX91" s="5">
        <v>32.060699999999997</v>
      </c>
      <c r="UY91" s="5">
        <v>0.38973333329999998</v>
      </c>
      <c r="UZ91" s="5">
        <v>0</v>
      </c>
      <c r="VA91" s="5">
        <v>0</v>
      </c>
      <c r="VB91" s="5">
        <v>0</v>
      </c>
      <c r="VC91" s="5">
        <v>2.2499999999999999E-2</v>
      </c>
      <c r="VD91" s="2">
        <f t="shared" si="1080"/>
        <v>26.777466660000002</v>
      </c>
      <c r="VE91" s="2">
        <f t="shared" si="1081"/>
        <v>46.318950000000001</v>
      </c>
      <c r="VF91" s="2">
        <f t="shared" si="1082"/>
        <v>19.113</v>
      </c>
      <c r="VG91" s="2">
        <f t="shared" si="1083"/>
        <v>0.5474</v>
      </c>
      <c r="VH91" s="2">
        <f t="shared" si="1084"/>
        <v>0.189</v>
      </c>
      <c r="VI91" s="2">
        <f t="shared" si="1085"/>
        <v>2.34</v>
      </c>
      <c r="VJ91" s="2">
        <f t="shared" si="1086"/>
        <v>2.6166</v>
      </c>
      <c r="VK91" s="2">
        <f t="shared" si="1087"/>
        <v>7.2367999999999997</v>
      </c>
      <c r="VL91" s="2">
        <f t="shared" si="1088"/>
        <v>2.1292333339999998</v>
      </c>
      <c r="VM91" s="2">
        <f t="shared" si="1089"/>
        <v>12.187200000000001</v>
      </c>
      <c r="VN91" s="2">
        <f t="shared" si="1090"/>
        <v>4.5507999990000005</v>
      </c>
      <c r="VO91" s="2">
        <f t="shared" si="1091"/>
        <v>2.9931000000000001</v>
      </c>
      <c r="VP91" s="2">
        <f t="shared" si="1092"/>
        <v>1.5355333334000001</v>
      </c>
      <c r="VQ91" s="2">
        <f t="shared" si="1093"/>
        <v>0.104895</v>
      </c>
      <c r="VR91" s="2">
        <f t="shared" si="1094"/>
        <v>0.34303499999999998</v>
      </c>
      <c r="VS91" s="2">
        <f t="shared" si="1095"/>
        <v>0</v>
      </c>
      <c r="VT91" s="2">
        <f t="shared" si="1096"/>
        <v>0</v>
      </c>
      <c r="VU91" s="2">
        <f t="shared" si="1097"/>
        <v>5.6295333330000004</v>
      </c>
      <c r="VV91" s="2">
        <f t="shared" si="1098"/>
        <v>0</v>
      </c>
      <c r="VW91" s="2">
        <f t="shared" si="1099"/>
        <v>0</v>
      </c>
      <c r="VX91" s="2">
        <f t="shared" si="1100"/>
        <v>0.20226666669999999</v>
      </c>
      <c r="VY91" s="2">
        <f t="shared" si="1101"/>
        <v>0</v>
      </c>
      <c r="VZ91" s="2">
        <f t="shared" si="1102"/>
        <v>6.6547999999999998</v>
      </c>
      <c r="WA91" s="2">
        <f t="shared" si="1103"/>
        <v>5.7714999999999996</v>
      </c>
      <c r="WB91" s="2">
        <f t="shared" si="1104"/>
        <v>4.4424999999999999</v>
      </c>
      <c r="WC91" s="2">
        <f t="shared" si="1105"/>
        <v>0</v>
      </c>
      <c r="WD91" s="2">
        <f t="shared" si="1106"/>
        <v>0</v>
      </c>
      <c r="WE91" s="2">
        <f t="shared" si="1107"/>
        <v>0</v>
      </c>
      <c r="WF91" s="2">
        <f t="shared" si="1108"/>
        <v>0</v>
      </c>
      <c r="WG91" s="2">
        <f t="shared" si="1109"/>
        <v>2.3046500000000001</v>
      </c>
      <c r="WH91" s="2">
        <f t="shared" si="1110"/>
        <v>8.4545999999999992</v>
      </c>
      <c r="WI91" s="2">
        <f t="shared" si="1111"/>
        <v>11.0252</v>
      </c>
      <c r="WJ91" s="2">
        <f t="shared" si="1112"/>
        <v>7.2371999999999996</v>
      </c>
      <c r="WK91" s="2">
        <f t="shared" si="1113"/>
        <v>0.47149999999999997</v>
      </c>
      <c r="WL91" s="2">
        <f t="shared" si="1114"/>
        <v>0</v>
      </c>
      <c r="WM91" s="2">
        <f t="shared" si="1115"/>
        <v>15.976800000000001</v>
      </c>
      <c r="WN91" s="2">
        <f t="shared" si="1116"/>
        <v>1.9907999999999999</v>
      </c>
      <c r="WO91" s="2">
        <f t="shared" si="1117"/>
        <v>1.35795</v>
      </c>
      <c r="WP91" s="2">
        <f t="shared" si="1118"/>
        <v>7.4861333319999996</v>
      </c>
      <c r="WQ91" s="2">
        <f t="shared" si="1119"/>
        <v>7.0400000000000004E-2</v>
      </c>
      <c r="WR91" s="2">
        <f t="shared" si="1120"/>
        <v>13.523524999999999</v>
      </c>
      <c r="WS91" s="2">
        <f t="shared" si="1121"/>
        <v>9.4200000000000006E-2</v>
      </c>
      <c r="WT91" s="2">
        <f t="shared" si="1122"/>
        <v>1.0980000000000001</v>
      </c>
      <c r="WU91" s="2">
        <f t="shared" si="1123"/>
        <v>1.6774466666000001</v>
      </c>
      <c r="WV91" s="2">
        <f t="shared" si="1124"/>
        <v>4.9568000000000003</v>
      </c>
      <c r="WW91" s="2">
        <f t="shared" si="1125"/>
        <v>6.0000000000000001E-3</v>
      </c>
      <c r="WX91" s="2">
        <f t="shared" si="1126"/>
        <v>50.851666649999999</v>
      </c>
      <c r="WY91" s="2">
        <f t="shared" si="1127"/>
        <v>5.0880000000000001</v>
      </c>
      <c r="WZ91" s="2">
        <f t="shared" si="1128"/>
        <v>7.7593500000000004</v>
      </c>
      <c r="XA91" s="2">
        <f t="shared" si="1129"/>
        <v>0.35354999999999998</v>
      </c>
      <c r="XB91" s="2">
        <f t="shared" si="1130"/>
        <v>0.87229999999999996</v>
      </c>
      <c r="XC91" s="2">
        <f t="shared" si="1131"/>
        <v>0</v>
      </c>
      <c r="XD91" s="2">
        <f t="shared" si="1132"/>
        <v>36.631</v>
      </c>
      <c r="XE91" s="2">
        <f t="shared" si="1133"/>
        <v>17.28</v>
      </c>
      <c r="XF91" s="2">
        <f t="shared" si="1134"/>
        <v>0</v>
      </c>
      <c r="XG91" s="2">
        <f t="shared" si="1135"/>
        <v>3.6211500000000001</v>
      </c>
      <c r="XH91" s="2">
        <f t="shared" si="1136"/>
        <v>53.226399999999998</v>
      </c>
      <c r="XI91" s="2">
        <f t="shared" si="1137"/>
        <v>28.204866670000001</v>
      </c>
      <c r="XJ91" s="2">
        <f t="shared" si="1138"/>
        <v>33.047916669999999</v>
      </c>
      <c r="XK91" s="2">
        <f t="shared" si="1139"/>
        <v>4.8080999999999996</v>
      </c>
      <c r="XL91" s="2">
        <f t="shared" si="1140"/>
        <v>12.321999999999999</v>
      </c>
      <c r="XM91" s="2">
        <f t="shared" si="1141"/>
        <v>12.4476</v>
      </c>
      <c r="XN91" s="2">
        <f t="shared" si="1142"/>
        <v>12.688000000000001</v>
      </c>
      <c r="XO91" s="2">
        <f t="shared" si="1143"/>
        <v>161.92499999999998</v>
      </c>
      <c r="XP91" s="2">
        <f t="shared" si="1144"/>
        <v>0.87360000000000004</v>
      </c>
      <c r="XQ91" s="2">
        <f t="shared" si="1145"/>
        <v>4.6239999999999997</v>
      </c>
      <c r="XR91" s="2">
        <f t="shared" si="1146"/>
        <v>46.872</v>
      </c>
      <c r="XS91" s="2">
        <f t="shared" si="1147"/>
        <v>31.06133333</v>
      </c>
      <c r="XT91" s="2">
        <f t="shared" si="1148"/>
        <v>35.121933329999997</v>
      </c>
      <c r="XU91" s="2">
        <f t="shared" si="1149"/>
        <v>0</v>
      </c>
      <c r="XV91" s="2">
        <f t="shared" si="1150"/>
        <v>32.060699999999997</v>
      </c>
      <c r="XW91" s="2">
        <f t="shared" si="1151"/>
        <v>1.1691999999</v>
      </c>
      <c r="XX91" s="2">
        <f t="shared" si="1152"/>
        <v>0</v>
      </c>
      <c r="XY91" s="2">
        <f t="shared" si="1153"/>
        <v>0</v>
      </c>
      <c r="XZ91" s="2">
        <f t="shared" si="1154"/>
        <v>0</v>
      </c>
      <c r="YA91" s="2">
        <f t="shared" si="1155"/>
        <v>2.2499999999999999E-2</v>
      </c>
      <c r="YB91" s="2">
        <f t="shared" si="1156"/>
        <v>107.10986664000001</v>
      </c>
      <c r="YC91" s="2">
        <f t="shared" si="1157"/>
        <v>185.2758</v>
      </c>
      <c r="YD91" s="2">
        <f t="shared" si="1158"/>
        <v>76.451999999999998</v>
      </c>
      <c r="YE91" s="2">
        <f t="shared" si="1159"/>
        <v>2.1896</v>
      </c>
      <c r="YF91" s="2">
        <f t="shared" si="1160"/>
        <v>0.75600000000000001</v>
      </c>
      <c r="YG91" s="2">
        <f t="shared" si="1161"/>
        <v>9.36</v>
      </c>
      <c r="YH91" s="2">
        <f t="shared" si="1162"/>
        <v>10.4664</v>
      </c>
      <c r="YI91" s="2">
        <f t="shared" si="1163"/>
        <v>28.947199999999999</v>
      </c>
      <c r="YJ91" s="2">
        <f t="shared" si="1164"/>
        <v>8.5169333359999992</v>
      </c>
      <c r="YK91" s="2">
        <f t="shared" si="1165"/>
        <v>48.748800000000003</v>
      </c>
      <c r="YL91" s="2">
        <f t="shared" si="1166"/>
        <v>18.203199996000002</v>
      </c>
      <c r="YM91" s="2">
        <f t="shared" si="1167"/>
        <v>11.9724</v>
      </c>
      <c r="YN91" s="2">
        <f t="shared" si="1168"/>
        <v>6.1421333336000004</v>
      </c>
      <c r="YO91" s="2">
        <f t="shared" si="1169"/>
        <v>0.41958000000000001</v>
      </c>
      <c r="YP91" s="2">
        <f t="shared" si="1170"/>
        <v>1.3721399999999999</v>
      </c>
      <c r="YQ91" s="2">
        <f t="shared" si="1171"/>
        <v>0</v>
      </c>
      <c r="YR91" s="2">
        <f t="shared" si="1172"/>
        <v>0</v>
      </c>
      <c r="YS91" s="2">
        <f t="shared" si="1173"/>
        <v>22.518133332000001</v>
      </c>
      <c r="YT91" s="2">
        <f t="shared" si="1174"/>
        <v>0</v>
      </c>
      <c r="YU91" s="2">
        <f t="shared" si="1175"/>
        <v>0</v>
      </c>
      <c r="YV91" s="2">
        <f t="shared" si="1176"/>
        <v>0.80906666679999995</v>
      </c>
      <c r="YW91" s="2">
        <f t="shared" si="1177"/>
        <v>0</v>
      </c>
      <c r="YX91" s="2">
        <f t="shared" si="1178"/>
        <v>26.619199999999999</v>
      </c>
      <c r="YY91" s="2">
        <f t="shared" si="1179"/>
        <v>23.085999999999999</v>
      </c>
      <c r="YZ91" s="2">
        <f t="shared" si="1180"/>
        <v>17.77</v>
      </c>
      <c r="ZA91" s="2">
        <f t="shared" si="1181"/>
        <v>0</v>
      </c>
      <c r="ZB91" s="2">
        <f t="shared" si="1182"/>
        <v>0</v>
      </c>
      <c r="ZC91" s="2">
        <f t="shared" si="1183"/>
        <v>0</v>
      </c>
      <c r="ZD91" s="2">
        <f t="shared" si="1184"/>
        <v>0</v>
      </c>
      <c r="ZE91" s="2">
        <f t="shared" si="1185"/>
        <v>9.2186000000000003</v>
      </c>
      <c r="ZF91" s="2">
        <f t="shared" si="1186"/>
        <v>33.818399999999997</v>
      </c>
      <c r="ZG91" s="2">
        <f t="shared" si="1187"/>
        <v>44.1008</v>
      </c>
      <c r="ZH91" s="2">
        <f t="shared" si="1188"/>
        <v>28.948799999999999</v>
      </c>
      <c r="ZI91" s="2">
        <f t="shared" si="1189"/>
        <v>1.8859999999999999</v>
      </c>
      <c r="ZJ91" s="2">
        <f t="shared" si="1190"/>
        <v>0</v>
      </c>
      <c r="ZK91" s="2">
        <f t="shared" si="1191"/>
        <v>63.907200000000003</v>
      </c>
      <c r="ZL91" s="2">
        <f t="shared" si="1192"/>
        <v>7.9631999999999996</v>
      </c>
      <c r="ZM91" s="2">
        <f t="shared" si="1193"/>
        <v>5.4318</v>
      </c>
      <c r="ZN91" s="2">
        <f t="shared" si="1194"/>
        <v>29.944533327999999</v>
      </c>
      <c r="ZO91" s="2">
        <f t="shared" si="1195"/>
        <v>0.28160000000000002</v>
      </c>
      <c r="ZP91" s="2">
        <f t="shared" si="1196"/>
        <v>54.094099999999997</v>
      </c>
      <c r="ZQ91" s="2">
        <f t="shared" si="1197"/>
        <v>0.37680000000000002</v>
      </c>
      <c r="ZR91" s="2">
        <f t="shared" si="1198"/>
        <v>4.3920000000000003</v>
      </c>
      <c r="ZS91" s="2">
        <f t="shared" si="1199"/>
        <v>6.7097866664000003</v>
      </c>
      <c r="ZT91" s="2">
        <f t="shared" si="1200"/>
        <v>19.827200000000001</v>
      </c>
      <c r="ZU91" s="2">
        <f t="shared" si="1201"/>
        <v>2.4E-2</v>
      </c>
      <c r="ZV91" s="2">
        <f t="shared" si="1202"/>
        <v>203.40666659999999</v>
      </c>
      <c r="ZW91" s="2">
        <f t="shared" si="1203"/>
        <v>20.352</v>
      </c>
      <c r="ZX91" s="2">
        <f t="shared" si="1204"/>
        <v>31.037400000000002</v>
      </c>
      <c r="ZY91" s="2">
        <f t="shared" si="1205"/>
        <v>1.4141999999999999</v>
      </c>
      <c r="ZZ91" s="2">
        <f t="shared" si="1206"/>
        <v>3.4891999999999999</v>
      </c>
      <c r="AAA91" s="2">
        <f t="shared" si="1207"/>
        <v>0</v>
      </c>
      <c r="AAB91" s="2">
        <f t="shared" si="1208"/>
        <v>146.524</v>
      </c>
      <c r="AAC91" s="2">
        <f t="shared" si="1209"/>
        <v>69.12</v>
      </c>
      <c r="AAD91" s="2">
        <f t="shared" si="1210"/>
        <v>0</v>
      </c>
      <c r="AAE91" s="2">
        <f t="shared" si="1211"/>
        <v>14.4846</v>
      </c>
      <c r="AAF91" s="2">
        <f t="shared" si="1212"/>
        <v>212.90559999999999</v>
      </c>
      <c r="AAG91" s="2">
        <f t="shared" si="1213"/>
        <v>112.81946668</v>
      </c>
      <c r="AAH91" s="2">
        <f t="shared" si="1214"/>
        <v>132.19166668</v>
      </c>
      <c r="AAI91" s="2">
        <f t="shared" si="1215"/>
        <v>19.232399999999998</v>
      </c>
      <c r="AAJ91" s="2">
        <f t="shared" si="1216"/>
        <v>49.287999999999997</v>
      </c>
      <c r="AAK91" s="2">
        <f t="shared" si="1217"/>
        <v>49.790399999999998</v>
      </c>
      <c r="AAL91" s="2">
        <f t="shared" si="1218"/>
        <v>50.752000000000002</v>
      </c>
      <c r="AAM91" s="2">
        <f t="shared" si="1219"/>
        <v>647.69999999999993</v>
      </c>
      <c r="AAN91" s="2">
        <f t="shared" si="1220"/>
        <v>3.4944000000000002</v>
      </c>
      <c r="AAO91" s="2">
        <f t="shared" si="1221"/>
        <v>18.495999999999999</v>
      </c>
      <c r="AAP91" s="2">
        <f t="shared" si="1222"/>
        <v>187.488</v>
      </c>
      <c r="AAQ91" s="2">
        <f t="shared" si="1223"/>
        <v>124.24533332</v>
      </c>
      <c r="AAR91" s="2">
        <f t="shared" si="1224"/>
        <v>140.48773331999999</v>
      </c>
      <c r="AAS91" s="2">
        <f t="shared" si="1225"/>
        <v>0</v>
      </c>
      <c r="AAT91" s="2">
        <f t="shared" si="1226"/>
        <v>128.24279999999999</v>
      </c>
      <c r="AAU91" s="2">
        <f t="shared" si="1227"/>
        <v>4.6767999996</v>
      </c>
      <c r="AAV91" s="2">
        <f t="shared" si="1228"/>
        <v>0</v>
      </c>
      <c r="AAW91" s="2">
        <f t="shared" si="1229"/>
        <v>0</v>
      </c>
      <c r="AAX91" s="2">
        <f t="shared" si="1230"/>
        <v>0</v>
      </c>
      <c r="AAY91" s="2">
        <f t="shared" si="1231"/>
        <v>0.09</v>
      </c>
      <c r="AAZ91" s="2">
        <f t="shared" si="1232"/>
        <v>1550.8778571428575</v>
      </c>
      <c r="ABA91" s="2">
        <f t="shared" si="1233"/>
        <v>33.482967876215717</v>
      </c>
      <c r="ABB91" s="2">
        <f t="shared" si="1234"/>
        <v>15.149889486085529</v>
      </c>
      <c r="ABC91" s="1">
        <v>4</v>
      </c>
      <c r="ABD91" s="1">
        <v>1</v>
      </c>
      <c r="ABE91" s="1">
        <v>2</v>
      </c>
      <c r="ABF91" s="1">
        <v>4</v>
      </c>
      <c r="ABG91" s="1">
        <v>3</v>
      </c>
      <c r="ABH91" s="1">
        <v>4</v>
      </c>
      <c r="ABI91" s="1">
        <v>1</v>
      </c>
      <c r="ABJ91" s="1">
        <v>2</v>
      </c>
      <c r="ABK91" s="1">
        <v>3</v>
      </c>
      <c r="ABL91" s="1">
        <v>3</v>
      </c>
      <c r="ABM91" s="1">
        <v>2</v>
      </c>
      <c r="ABN91" s="1">
        <v>2</v>
      </c>
      <c r="ABO91" s="1">
        <v>3</v>
      </c>
      <c r="ABP91" s="1">
        <v>2</v>
      </c>
      <c r="ABQ91" s="1">
        <v>4</v>
      </c>
      <c r="ABR91" s="7">
        <f t="shared" si="1235"/>
        <v>40</v>
      </c>
      <c r="ABS91" s="7">
        <f t="shared" si="1236"/>
        <v>14</v>
      </c>
      <c r="ABT91" s="7">
        <f t="shared" si="1237"/>
        <v>12</v>
      </c>
      <c r="ABU91" s="7">
        <f t="shared" si="1238"/>
        <v>14</v>
      </c>
      <c r="ABV91" s="4">
        <v>2</v>
      </c>
      <c r="ABW91" s="4">
        <v>3</v>
      </c>
      <c r="ABX91" s="4">
        <v>2</v>
      </c>
      <c r="ABY91" s="4">
        <v>1</v>
      </c>
      <c r="ABZ91" s="4">
        <v>1</v>
      </c>
      <c r="ACA91" s="4">
        <v>1</v>
      </c>
      <c r="ACB91" s="4">
        <v>3</v>
      </c>
      <c r="ACC91" s="4">
        <v>2</v>
      </c>
      <c r="ACD91" s="4">
        <v>1</v>
      </c>
      <c r="ACE91" s="4">
        <v>2</v>
      </c>
      <c r="ACF91" s="4">
        <v>1</v>
      </c>
      <c r="ACG91" s="4">
        <v>2</v>
      </c>
      <c r="ACH91" s="4">
        <v>3</v>
      </c>
      <c r="ACI91" s="4">
        <v>3</v>
      </c>
      <c r="ACJ91" s="4">
        <v>1</v>
      </c>
      <c r="ACK91" s="4">
        <v>2</v>
      </c>
      <c r="ACL91" s="4">
        <v>3</v>
      </c>
      <c r="ACM91" s="4">
        <v>3</v>
      </c>
      <c r="ACN91" s="4">
        <v>1</v>
      </c>
      <c r="ACO91" s="4">
        <v>2</v>
      </c>
      <c r="ACP91" s="4">
        <v>2</v>
      </c>
      <c r="ACQ91" s="4">
        <v>2</v>
      </c>
      <c r="ACR91" s="4">
        <v>3</v>
      </c>
      <c r="ACS91" s="4">
        <v>1</v>
      </c>
      <c r="ACT91" s="4">
        <v>2</v>
      </c>
      <c r="ACU91" s="4">
        <v>1</v>
      </c>
      <c r="ACV91" s="4">
        <v>1</v>
      </c>
      <c r="ACW91" s="4">
        <v>1</v>
      </c>
      <c r="ACX91" s="4">
        <v>4</v>
      </c>
      <c r="ACY91" s="4">
        <v>4</v>
      </c>
      <c r="ACZ91" s="4">
        <v>3</v>
      </c>
      <c r="ADA91" s="4">
        <v>2</v>
      </c>
      <c r="ADB91" s="4">
        <v>2</v>
      </c>
      <c r="ADC91" s="4">
        <v>2</v>
      </c>
      <c r="ADD91" s="4">
        <v>4</v>
      </c>
      <c r="ADE91" s="4">
        <v>4</v>
      </c>
      <c r="ADF91" s="4">
        <v>3</v>
      </c>
      <c r="ADG91" s="4">
        <v>3</v>
      </c>
      <c r="ADH91" s="4">
        <v>3</v>
      </c>
      <c r="ADI91" s="4">
        <v>3</v>
      </c>
      <c r="ADJ91" s="4">
        <v>4</v>
      </c>
      <c r="ADK91" s="4">
        <v>3</v>
      </c>
      <c r="ADL91" s="4">
        <v>1</v>
      </c>
      <c r="ADM91" s="4">
        <v>3</v>
      </c>
      <c r="ADN91" s="4">
        <v>4</v>
      </c>
      <c r="ADO91" s="4">
        <v>3</v>
      </c>
      <c r="ADP91" s="4">
        <v>2</v>
      </c>
      <c r="ADQ91" s="4">
        <v>2</v>
      </c>
      <c r="ADR91" s="4">
        <v>3</v>
      </c>
      <c r="ADS91" s="4">
        <v>3</v>
      </c>
      <c r="ADT91" s="4">
        <v>4</v>
      </c>
      <c r="ADU91" s="4">
        <v>3</v>
      </c>
      <c r="ADV91" s="4">
        <v>3</v>
      </c>
      <c r="ADW91" s="4">
        <v>3</v>
      </c>
      <c r="ADX91" s="4">
        <v>2</v>
      </c>
      <c r="ADY91" s="4">
        <v>2</v>
      </c>
      <c r="ADZ91" s="2">
        <f t="shared" si="1239"/>
        <v>10</v>
      </c>
      <c r="AEA91" s="2">
        <f t="shared" si="1240"/>
        <v>18</v>
      </c>
      <c r="AEB91" s="2">
        <f t="shared" si="1241"/>
        <v>14</v>
      </c>
      <c r="AEC91" s="2">
        <f t="shared" si="1242"/>
        <v>9</v>
      </c>
      <c r="AED91" s="2">
        <f t="shared" si="1243"/>
        <v>18</v>
      </c>
      <c r="AEE91" s="2">
        <f t="shared" si="1244"/>
        <v>29</v>
      </c>
      <c r="AEF91" s="2">
        <f t="shared" si="1245"/>
        <v>22</v>
      </c>
      <c r="AEG91" s="2">
        <f t="shared" si="1246"/>
        <v>13</v>
      </c>
      <c r="AEH91" s="4">
        <v>3</v>
      </c>
      <c r="AEI91" s="4">
        <v>2</v>
      </c>
      <c r="AEJ91" s="4">
        <v>1</v>
      </c>
      <c r="AEK91" s="4">
        <v>4</v>
      </c>
      <c r="AEL91" s="4">
        <v>3</v>
      </c>
      <c r="AEM91" s="4">
        <v>1</v>
      </c>
      <c r="AEN91" s="4">
        <v>3</v>
      </c>
      <c r="AEO91" s="4">
        <v>2</v>
      </c>
      <c r="AEP91" s="4">
        <v>3</v>
      </c>
      <c r="AEQ91" s="4">
        <v>3</v>
      </c>
      <c r="AER91" s="4">
        <v>1</v>
      </c>
      <c r="AES91" s="4">
        <v>3</v>
      </c>
      <c r="AET91" s="4">
        <v>1</v>
      </c>
      <c r="AEU91" s="4">
        <v>1</v>
      </c>
      <c r="AEV91" s="4">
        <v>1</v>
      </c>
      <c r="AEW91" s="4">
        <v>1</v>
      </c>
      <c r="AEX91" s="4">
        <v>1</v>
      </c>
      <c r="AEY91" s="4">
        <v>1</v>
      </c>
      <c r="AEZ91" s="4">
        <v>1</v>
      </c>
      <c r="AFA91" s="4">
        <v>1</v>
      </c>
      <c r="AFB91" s="4">
        <v>1</v>
      </c>
      <c r="AFC91" s="4">
        <v>2</v>
      </c>
      <c r="AFD91" s="4">
        <v>3</v>
      </c>
      <c r="AFE91" s="4">
        <v>4</v>
      </c>
      <c r="AFF91" s="4">
        <v>4</v>
      </c>
      <c r="AFG91" s="4">
        <v>3</v>
      </c>
      <c r="AFH91" s="4">
        <v>4</v>
      </c>
      <c r="AFI91" s="4">
        <v>3</v>
      </c>
      <c r="AFJ91" s="4">
        <v>2</v>
      </c>
      <c r="AFK91" s="4">
        <v>2</v>
      </c>
      <c r="AFL91" s="4">
        <v>2</v>
      </c>
      <c r="AFM91" s="4">
        <v>2</v>
      </c>
      <c r="AFN91" s="1">
        <v>2</v>
      </c>
      <c r="AFO91" s="2">
        <f t="shared" si="1247"/>
        <v>71</v>
      </c>
      <c r="AFP91" s="2">
        <f t="shared" si="1248"/>
        <v>25</v>
      </c>
      <c r="AFQ91" s="2">
        <f t="shared" si="1249"/>
        <v>18</v>
      </c>
      <c r="AFR91" s="2">
        <f t="shared" si="1250"/>
        <v>28</v>
      </c>
      <c r="AFS91" s="4">
        <v>1</v>
      </c>
      <c r="AFT91" s="4">
        <v>0</v>
      </c>
      <c r="AFU91" s="4">
        <v>0</v>
      </c>
      <c r="AFV91" s="4">
        <v>0</v>
      </c>
      <c r="AFW91" s="4">
        <v>0</v>
      </c>
      <c r="AFX91" s="4">
        <v>4</v>
      </c>
      <c r="AFY91" s="4">
        <v>0</v>
      </c>
      <c r="AFZ91" s="4">
        <v>1</v>
      </c>
      <c r="AGA91" s="4">
        <v>0</v>
      </c>
      <c r="AGB91" s="4">
        <v>2</v>
      </c>
      <c r="AGC91" s="4">
        <v>0</v>
      </c>
      <c r="AGD91" s="4">
        <v>0</v>
      </c>
      <c r="AGE91" s="4">
        <v>30</v>
      </c>
      <c r="AGF91" s="4">
        <v>5</v>
      </c>
      <c r="AGG91" s="4">
        <v>0</v>
      </c>
      <c r="AGH91" s="4">
        <v>0</v>
      </c>
      <c r="AGI91" s="4">
        <v>20</v>
      </c>
      <c r="AGJ91" s="4">
        <v>0</v>
      </c>
      <c r="AGK91" s="4">
        <v>0</v>
      </c>
      <c r="AGL91" s="4">
        <v>0</v>
      </c>
      <c r="AGM91" s="4">
        <v>0</v>
      </c>
      <c r="AGN91" s="4">
        <v>5</v>
      </c>
      <c r="AGO91" s="4">
        <v>0</v>
      </c>
      <c r="AGP91" s="4">
        <v>0</v>
      </c>
      <c r="AGQ91" s="4">
        <v>45</v>
      </c>
      <c r="AGR91" s="4">
        <v>0</v>
      </c>
      <c r="AGS91" s="4">
        <v>0</v>
      </c>
      <c r="AGT91" s="4">
        <v>0</v>
      </c>
      <c r="AGU91" s="4">
        <v>0</v>
      </c>
      <c r="AGV91" s="4">
        <v>1</v>
      </c>
      <c r="AGW91" s="4">
        <v>0</v>
      </c>
      <c r="AGX91" s="4">
        <v>2</v>
      </c>
      <c r="AGY91" s="4">
        <v>0</v>
      </c>
      <c r="AGZ91" s="4">
        <v>0</v>
      </c>
      <c r="AHA91" s="4">
        <v>0</v>
      </c>
      <c r="AHB91" s="4">
        <v>0</v>
      </c>
      <c r="AHC91" s="4">
        <v>0</v>
      </c>
      <c r="AHD91" s="4">
        <v>6</v>
      </c>
      <c r="AHE91" s="4">
        <v>0</v>
      </c>
      <c r="AHF91" s="4">
        <v>1</v>
      </c>
      <c r="AHG91" s="4">
        <v>0</v>
      </c>
      <c r="AHH91" s="4">
        <v>3</v>
      </c>
      <c r="AHI91" s="4">
        <v>0</v>
      </c>
      <c r="AHJ91" s="4">
        <v>0</v>
      </c>
      <c r="AHK91" s="4">
        <v>30</v>
      </c>
      <c r="AHL91" s="4">
        <v>5</v>
      </c>
      <c r="AHM91" s="4">
        <v>0</v>
      </c>
      <c r="AHN91" s="4">
        <v>3</v>
      </c>
      <c r="AHO91" s="4">
        <v>0</v>
      </c>
      <c r="AHP91" s="2">
        <f t="shared" si="1251"/>
        <v>0</v>
      </c>
      <c r="AHQ91" s="2">
        <f t="shared" si="1252"/>
        <v>960</v>
      </c>
      <c r="AHR91" s="2">
        <f t="shared" si="1253"/>
        <v>198</v>
      </c>
      <c r="AHS91" s="2">
        <f t="shared" si="1254"/>
        <v>1158</v>
      </c>
      <c r="AHT91" s="2">
        <f t="shared" si="1255"/>
        <v>742.5</v>
      </c>
      <c r="AHU91" s="2">
        <f t="shared" si="1256"/>
        <v>0</v>
      </c>
      <c r="AHV91" s="2">
        <f t="shared" si="1257"/>
        <v>742.5</v>
      </c>
      <c r="AHW91" s="2">
        <f t="shared" si="1258"/>
        <v>0</v>
      </c>
      <c r="AHX91" s="2">
        <f t="shared" si="1259"/>
        <v>360</v>
      </c>
      <c r="AHY91" s="2">
        <f t="shared" si="1260"/>
        <v>360</v>
      </c>
      <c r="AHZ91" s="2">
        <f t="shared" si="1261"/>
        <v>2880</v>
      </c>
      <c r="AIA91" s="2">
        <f t="shared" si="1262"/>
        <v>360</v>
      </c>
      <c r="AIB91" s="2">
        <f t="shared" si="1263"/>
        <v>0</v>
      </c>
      <c r="AIC91" s="2">
        <f t="shared" si="1264"/>
        <v>3240</v>
      </c>
      <c r="AID91" s="2">
        <f t="shared" si="1265"/>
        <v>5500.5</v>
      </c>
      <c r="AIE91" s="2" t="s">
        <v>1267</v>
      </c>
      <c r="AIF91" s="1">
        <v>1</v>
      </c>
      <c r="AIG91" s="1">
        <v>1</v>
      </c>
      <c r="AIH91" s="1">
        <v>1</v>
      </c>
      <c r="AII91" s="1">
        <v>1</v>
      </c>
      <c r="AIJ91" s="1">
        <v>1</v>
      </c>
      <c r="AIK91" s="1">
        <v>1</v>
      </c>
      <c r="AIL91" s="1">
        <v>1</v>
      </c>
      <c r="AIM91" s="1">
        <v>0</v>
      </c>
      <c r="AIN91" s="1">
        <v>1</v>
      </c>
      <c r="AIO91" s="1">
        <v>1</v>
      </c>
      <c r="AIP91" s="1">
        <v>1</v>
      </c>
      <c r="AIQ91" s="1">
        <v>1</v>
      </c>
      <c r="AIR91" s="7">
        <f t="shared" si="1266"/>
        <v>11</v>
      </c>
      <c r="AIS91" s="7">
        <f t="shared" si="1267"/>
        <v>1</v>
      </c>
      <c r="AIT91" s="7">
        <f t="shared" si="1268"/>
        <v>83.333333333333329</v>
      </c>
      <c r="AIU91" s="7" t="str">
        <f t="shared" si="1269"/>
        <v>RIGHT</v>
      </c>
      <c r="AIV91" s="4">
        <v>5</v>
      </c>
      <c r="AIW91" s="4">
        <v>1</v>
      </c>
      <c r="AIX91" s="4">
        <v>3</v>
      </c>
      <c r="AIY91" s="4">
        <v>2</v>
      </c>
      <c r="AIZ91" s="4">
        <v>5</v>
      </c>
      <c r="AJA91" s="4">
        <v>1</v>
      </c>
      <c r="AJB91" s="4">
        <v>4</v>
      </c>
      <c r="AJC91" s="4">
        <v>1</v>
      </c>
      <c r="AJD91" s="4">
        <v>5</v>
      </c>
      <c r="AJE91" s="4">
        <v>4</v>
      </c>
      <c r="AJF91" s="4">
        <v>4</v>
      </c>
      <c r="AJG91" s="4">
        <v>3</v>
      </c>
      <c r="AJH91" s="4">
        <v>3</v>
      </c>
      <c r="AJI91" s="4">
        <v>3</v>
      </c>
      <c r="AJJ91" s="4">
        <v>2</v>
      </c>
      <c r="AJK91" s="4">
        <v>1</v>
      </c>
      <c r="AJL91" s="4">
        <v>2</v>
      </c>
      <c r="AJM91" s="4">
        <v>3</v>
      </c>
      <c r="AJN91" s="4">
        <v>2</v>
      </c>
      <c r="AJO91" s="4">
        <v>1</v>
      </c>
      <c r="AJP91" s="2">
        <f t="shared" si="1270"/>
        <v>55</v>
      </c>
      <c r="AJQ91" s="2">
        <f t="shared" si="1271"/>
        <v>35</v>
      </c>
      <c r="AJR91" s="2">
        <f t="shared" si="1272"/>
        <v>20</v>
      </c>
      <c r="AJS91" s="4">
        <v>2</v>
      </c>
      <c r="AJT91" s="4">
        <v>2</v>
      </c>
      <c r="AJU91" s="4">
        <v>1</v>
      </c>
      <c r="AJV91" s="4">
        <v>1</v>
      </c>
      <c r="AJW91" s="4">
        <v>1</v>
      </c>
      <c r="AJX91" s="4">
        <v>1</v>
      </c>
      <c r="AJY91" s="4">
        <v>2</v>
      </c>
      <c r="AJZ91" s="4">
        <v>1</v>
      </c>
      <c r="AKA91" s="4">
        <v>1</v>
      </c>
      <c r="AKB91" s="4">
        <v>1</v>
      </c>
      <c r="AKC91" s="4">
        <v>1</v>
      </c>
      <c r="AKD91" s="4">
        <v>1</v>
      </c>
      <c r="AKE91" s="4">
        <v>1</v>
      </c>
      <c r="AKF91" s="4">
        <v>1</v>
      </c>
      <c r="AKG91" s="4">
        <v>1</v>
      </c>
      <c r="AKH91" s="4">
        <v>1</v>
      </c>
      <c r="AKI91" s="4">
        <v>0</v>
      </c>
      <c r="AKJ91" s="4">
        <v>0</v>
      </c>
      <c r="AKK91" s="4">
        <v>0</v>
      </c>
      <c r="AKL91" s="4">
        <v>0</v>
      </c>
      <c r="AKM91" s="4">
        <v>0</v>
      </c>
      <c r="AKN91" s="4">
        <v>1</v>
      </c>
      <c r="AKO91" s="4">
        <v>1</v>
      </c>
      <c r="AKP91" s="4">
        <v>1</v>
      </c>
      <c r="AKQ91" s="4">
        <v>3</v>
      </c>
      <c r="AKR91" s="4" t="s">
        <v>520</v>
      </c>
      <c r="AKS91" s="4">
        <v>0</v>
      </c>
      <c r="AKT91" s="2">
        <v>2</v>
      </c>
      <c r="AKU91" s="2">
        <v>0</v>
      </c>
      <c r="AKV91" s="2">
        <v>1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1">
        <v>3</v>
      </c>
      <c r="ALD91" s="1">
        <v>4</v>
      </c>
      <c r="ALE91" s="1">
        <v>2</v>
      </c>
      <c r="ALF91" s="1">
        <v>4</v>
      </c>
      <c r="ALG91" s="1">
        <v>2</v>
      </c>
      <c r="ALH91" s="1">
        <v>4</v>
      </c>
      <c r="ALI91" s="1">
        <v>3</v>
      </c>
      <c r="ALJ91" s="1">
        <v>2</v>
      </c>
      <c r="ALK91" s="1">
        <v>3</v>
      </c>
      <c r="ALL91" s="1">
        <v>3</v>
      </c>
      <c r="ALM91" s="1">
        <v>2</v>
      </c>
      <c r="ALN91" s="1">
        <v>4</v>
      </c>
      <c r="ALO91" s="1">
        <v>4</v>
      </c>
      <c r="ALP91" s="1">
        <v>1</v>
      </c>
      <c r="ALQ91" s="1">
        <v>4</v>
      </c>
      <c r="ALR91" s="1">
        <v>3</v>
      </c>
      <c r="ALS91" s="1">
        <v>3</v>
      </c>
      <c r="ALT91" s="1">
        <v>4</v>
      </c>
      <c r="ALU91" s="1">
        <v>3</v>
      </c>
      <c r="ALV91" s="1">
        <v>2</v>
      </c>
      <c r="ALW91" s="1">
        <v>3</v>
      </c>
      <c r="ALX91" s="1">
        <v>3</v>
      </c>
      <c r="ALY91" s="1">
        <v>4</v>
      </c>
      <c r="ALZ91" s="2">
        <f t="shared" si="1273"/>
        <v>70</v>
      </c>
      <c r="AMA91">
        <v>8</v>
      </c>
      <c r="AMB91">
        <v>9</v>
      </c>
      <c r="AMC91">
        <v>18</v>
      </c>
      <c r="AMD91">
        <v>26</v>
      </c>
      <c r="AME91" s="1">
        <v>2</v>
      </c>
      <c r="AMF91" s="1">
        <v>1</v>
      </c>
      <c r="AMG91" s="1">
        <v>1</v>
      </c>
      <c r="AMH91" s="1">
        <v>1</v>
      </c>
      <c r="AMI91" s="8">
        <v>2</v>
      </c>
      <c r="AMJ91" s="8">
        <v>2</v>
      </c>
      <c r="AMK91" s="8">
        <v>1</v>
      </c>
      <c r="AML91" s="8">
        <v>1</v>
      </c>
      <c r="AMM91" s="8">
        <v>1</v>
      </c>
      <c r="AMN91" s="8">
        <v>2</v>
      </c>
      <c r="AMO91" s="8">
        <v>1</v>
      </c>
      <c r="AMP91" s="8">
        <v>1</v>
      </c>
      <c r="AMQ91" s="8">
        <v>1</v>
      </c>
      <c r="AMR91" s="8">
        <v>1</v>
      </c>
      <c r="AMS91" s="8">
        <v>1</v>
      </c>
      <c r="AMT91" s="8">
        <v>1</v>
      </c>
      <c r="AMU91" s="8">
        <v>1</v>
      </c>
      <c r="AMV91" s="8">
        <v>1</v>
      </c>
      <c r="AMW91" s="8">
        <v>1</v>
      </c>
      <c r="AMX91" s="8">
        <v>2</v>
      </c>
      <c r="AMY91" s="8">
        <v>1</v>
      </c>
      <c r="AMZ91" s="2">
        <f t="shared" si="1274"/>
        <v>8</v>
      </c>
      <c r="ANA91" s="2">
        <f t="shared" si="1275"/>
        <v>10</v>
      </c>
      <c r="ANB91" s="2">
        <f t="shared" si="1276"/>
        <v>8</v>
      </c>
      <c r="ANC91" s="2">
        <f t="shared" si="1277"/>
        <v>26</v>
      </c>
    </row>
    <row r="92" spans="1:1043" x14ac:dyDescent="0.2">
      <c r="A92" s="2" t="s">
        <v>523</v>
      </c>
      <c r="B92" s="3">
        <v>43494.569849537038</v>
      </c>
      <c r="C92" s="2">
        <v>183.5</v>
      </c>
      <c r="D92" s="2">
        <v>75.5</v>
      </c>
      <c r="E92" s="2">
        <v>22.422024070265575</v>
      </c>
      <c r="F92" s="2">
        <v>-22</v>
      </c>
      <c r="G92" s="2">
        <v>26</v>
      </c>
      <c r="H92" s="2">
        <v>57</v>
      </c>
      <c r="I92" s="2">
        <v>-79</v>
      </c>
      <c r="J92" s="2">
        <v>42</v>
      </c>
      <c r="K92" s="2">
        <v>27</v>
      </c>
      <c r="L92" s="2">
        <v>50</v>
      </c>
      <c r="M92" s="2">
        <v>18</v>
      </c>
      <c r="N92" s="2">
        <v>-45</v>
      </c>
      <c r="O92" s="2">
        <v>14</v>
      </c>
      <c r="P92" s="2">
        <v>-20</v>
      </c>
      <c r="Q92" s="2">
        <v>-41</v>
      </c>
      <c r="R92" s="2">
        <v>-34</v>
      </c>
      <c r="S92" s="2">
        <v>10</v>
      </c>
      <c r="T92" s="2">
        <v>30</v>
      </c>
      <c r="U92" s="2">
        <v>-43</v>
      </c>
      <c r="V92" s="2">
        <v>21</v>
      </c>
      <c r="W92" s="2">
        <v>23</v>
      </c>
      <c r="X92" s="2">
        <v>20</v>
      </c>
      <c r="Y92" s="2">
        <v>-19</v>
      </c>
      <c r="Z92" s="2">
        <v>15</v>
      </c>
      <c r="AA92" s="2">
        <v>2</v>
      </c>
      <c r="AB92" s="2">
        <v>-39</v>
      </c>
      <c r="AC92" s="2">
        <v>-66</v>
      </c>
      <c r="AD92" s="2">
        <v>-42</v>
      </c>
      <c r="AE92" s="2">
        <v>13</v>
      </c>
      <c r="AF92" s="2">
        <v>40</v>
      </c>
      <c r="AG92" s="2">
        <v>-43</v>
      </c>
      <c r="AH92" s="2">
        <v>19</v>
      </c>
      <c r="AI92" s="2">
        <v>21</v>
      </c>
      <c r="AJ92" s="2">
        <v>-60</v>
      </c>
      <c r="AK92" s="2">
        <v>0</v>
      </c>
      <c r="AL92" s="2">
        <v>-100</v>
      </c>
      <c r="AM92" s="2">
        <v>100</v>
      </c>
      <c r="AN92" s="2">
        <v>19</v>
      </c>
      <c r="AO92" s="2">
        <v>0</v>
      </c>
      <c r="AP92" s="2">
        <v>1</v>
      </c>
      <c r="AQ92" s="2">
        <v>0</v>
      </c>
      <c r="AR92" s="4">
        <v>2</v>
      </c>
      <c r="AS92" s="4">
        <v>2</v>
      </c>
      <c r="AT92" s="4">
        <v>2</v>
      </c>
      <c r="AU92" s="4">
        <v>1</v>
      </c>
      <c r="AV92" s="4">
        <v>3</v>
      </c>
      <c r="AW92" s="4">
        <v>3</v>
      </c>
      <c r="AX92" s="4">
        <v>1</v>
      </c>
      <c r="AY92" s="4">
        <v>4</v>
      </c>
      <c r="AZ92" s="4">
        <v>2</v>
      </c>
      <c r="BA92" s="4">
        <v>3</v>
      </c>
      <c r="BB92" s="4">
        <v>1</v>
      </c>
      <c r="BC92" s="4">
        <v>2</v>
      </c>
      <c r="BD92" s="4">
        <v>2</v>
      </c>
      <c r="BE92" s="4">
        <v>2</v>
      </c>
      <c r="BF92" s="4">
        <v>2</v>
      </c>
      <c r="BG92" s="4">
        <v>2</v>
      </c>
      <c r="BH92" s="4">
        <v>2</v>
      </c>
      <c r="BI92" s="4">
        <v>1</v>
      </c>
      <c r="BJ92" s="4">
        <v>1</v>
      </c>
      <c r="BK92" s="4">
        <v>1</v>
      </c>
      <c r="BL92" s="4">
        <v>1</v>
      </c>
      <c r="BM92" s="4">
        <v>3</v>
      </c>
      <c r="BN92" s="4">
        <v>2</v>
      </c>
      <c r="BO92" s="4">
        <v>2</v>
      </c>
      <c r="BP92" s="4">
        <v>2</v>
      </c>
      <c r="BQ92" s="4">
        <v>1</v>
      </c>
      <c r="BR92" s="4">
        <v>1</v>
      </c>
      <c r="BS92" s="4">
        <v>1</v>
      </c>
      <c r="BT92" s="4">
        <v>1</v>
      </c>
      <c r="BU92" s="4">
        <v>2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2</v>
      </c>
      <c r="CB92" s="4">
        <v>1</v>
      </c>
      <c r="CC92" s="4">
        <v>2</v>
      </c>
      <c r="CD92" s="4">
        <v>1</v>
      </c>
      <c r="CE92" s="4">
        <v>1</v>
      </c>
      <c r="CF92" s="4">
        <v>2</v>
      </c>
      <c r="CG92" s="4">
        <v>2</v>
      </c>
      <c r="CH92" s="4">
        <v>3</v>
      </c>
      <c r="CI92" s="4">
        <v>2</v>
      </c>
      <c r="CJ92" s="4">
        <v>2</v>
      </c>
      <c r="CK92" s="4">
        <v>3</v>
      </c>
      <c r="CL92" s="4">
        <v>1</v>
      </c>
      <c r="CM92" s="4">
        <v>1</v>
      </c>
      <c r="CN92" s="4">
        <v>3</v>
      </c>
      <c r="CO92" s="4">
        <v>2</v>
      </c>
      <c r="CP92" s="4">
        <v>4</v>
      </c>
      <c r="CQ92" s="4">
        <v>3</v>
      </c>
      <c r="CR92" s="4">
        <v>1</v>
      </c>
      <c r="CS92" s="4">
        <v>1</v>
      </c>
      <c r="CT92" s="4">
        <v>3</v>
      </c>
      <c r="CU92" s="4">
        <v>1</v>
      </c>
      <c r="CV92" s="4">
        <v>1</v>
      </c>
      <c r="CW92" s="4">
        <v>1</v>
      </c>
      <c r="CX92" s="4">
        <v>2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2</v>
      </c>
      <c r="DE92" s="4">
        <v>1</v>
      </c>
      <c r="DF92" s="4">
        <v>3</v>
      </c>
      <c r="DG92" s="4">
        <v>1</v>
      </c>
      <c r="DH92" s="4">
        <v>2</v>
      </c>
      <c r="DI92" s="4">
        <v>1</v>
      </c>
      <c r="DJ92" s="4">
        <v>1</v>
      </c>
      <c r="DK92" s="4">
        <v>2</v>
      </c>
      <c r="DL92" s="4">
        <v>3</v>
      </c>
      <c r="DM92" s="4">
        <v>1</v>
      </c>
      <c r="DN92" s="4">
        <v>1</v>
      </c>
      <c r="DO92" s="4">
        <v>2</v>
      </c>
      <c r="DP92" s="5">
        <v>79.849999999999994</v>
      </c>
      <c r="DQ92" s="5">
        <v>38.159999999999997</v>
      </c>
      <c r="DR92" s="5">
        <v>165.05</v>
      </c>
      <c r="DS92" s="5">
        <v>108.29</v>
      </c>
      <c r="DT92" s="5">
        <v>3.45</v>
      </c>
      <c r="DU92" s="5">
        <v>15</v>
      </c>
      <c r="DV92" s="5">
        <v>129.93</v>
      </c>
      <c r="DW92" s="5">
        <v>65.989999999999995</v>
      </c>
      <c r="DX92" s="5">
        <v>13.15</v>
      </c>
      <c r="DY92" s="5">
        <v>16.71</v>
      </c>
      <c r="DZ92" s="5">
        <v>10.83</v>
      </c>
      <c r="EA92" s="5">
        <v>146.4</v>
      </c>
      <c r="EB92" s="5">
        <v>255.35</v>
      </c>
      <c r="EC92" s="5">
        <v>153.66</v>
      </c>
      <c r="ED92" s="5">
        <v>141.47</v>
      </c>
      <c r="EE92" s="5">
        <v>181.35</v>
      </c>
      <c r="EF92" s="5">
        <v>233.59</v>
      </c>
      <c r="EG92" s="5">
        <v>325.49</v>
      </c>
      <c r="EH92" s="5">
        <v>277.49</v>
      </c>
      <c r="EI92" s="5">
        <v>437</v>
      </c>
      <c r="EJ92" s="5">
        <v>480.09</v>
      </c>
      <c r="EK92" s="5">
        <v>170</v>
      </c>
      <c r="EL92" s="5">
        <v>342.9</v>
      </c>
      <c r="EM92" s="5">
        <v>255.11</v>
      </c>
      <c r="EN92" s="5">
        <v>345.56</v>
      </c>
      <c r="EO92" s="5">
        <v>488</v>
      </c>
      <c r="EP92" s="5">
        <v>211.12</v>
      </c>
      <c r="EQ92" s="5">
        <v>113</v>
      </c>
      <c r="ER92" s="5">
        <v>191.68</v>
      </c>
      <c r="ES92" s="5">
        <v>193.63</v>
      </c>
      <c r="ET92" s="5">
        <v>376.2</v>
      </c>
      <c r="EU92" s="5">
        <v>414.54</v>
      </c>
      <c r="EV92" s="5">
        <v>626.04</v>
      </c>
      <c r="EW92" s="5">
        <v>180.53</v>
      </c>
      <c r="EX92" s="5">
        <v>345.78</v>
      </c>
      <c r="EY92" s="5">
        <v>320.04000000000002</v>
      </c>
      <c r="EZ92" s="5">
        <v>178.92</v>
      </c>
      <c r="FA92" s="5">
        <v>234.51</v>
      </c>
      <c r="FB92" s="5">
        <v>142.71</v>
      </c>
      <c r="FC92" s="5">
        <v>187.24</v>
      </c>
      <c r="FD92" s="5">
        <v>210.15</v>
      </c>
      <c r="FE92" s="5">
        <v>45.39</v>
      </c>
      <c r="FF92" s="5">
        <v>378</v>
      </c>
      <c r="FG92" s="5">
        <v>179.85</v>
      </c>
      <c r="FH92" s="5">
        <v>192.32</v>
      </c>
      <c r="FI92" s="5">
        <v>71.7</v>
      </c>
      <c r="FJ92" s="5">
        <v>288.19</v>
      </c>
      <c r="FK92" s="5">
        <v>113</v>
      </c>
      <c r="FL92" s="5">
        <v>119.29</v>
      </c>
      <c r="FM92" s="5">
        <v>145.82</v>
      </c>
      <c r="FN92" s="5">
        <v>90.89</v>
      </c>
      <c r="FO92" s="5">
        <v>211.61</v>
      </c>
      <c r="FP92" s="5">
        <v>191.15</v>
      </c>
      <c r="FQ92" s="5">
        <v>114.48</v>
      </c>
      <c r="FR92" s="5">
        <v>199.32</v>
      </c>
      <c r="FS92" s="5">
        <v>249.82</v>
      </c>
      <c r="FT92" s="5">
        <v>235.78</v>
      </c>
      <c r="FU92" s="5">
        <v>258.7</v>
      </c>
      <c r="FV92" s="5">
        <v>201.17</v>
      </c>
      <c r="FW92" s="5">
        <v>26.73</v>
      </c>
      <c r="FX92" s="5">
        <v>148.84</v>
      </c>
      <c r="FY92" s="5">
        <v>123</v>
      </c>
      <c r="FZ92" s="5">
        <v>102.48</v>
      </c>
      <c r="GA92" s="5">
        <v>173.4</v>
      </c>
      <c r="GB92" s="5">
        <v>225.68</v>
      </c>
      <c r="GC92" s="5">
        <v>122.4</v>
      </c>
      <c r="GD92" s="5">
        <v>83.7</v>
      </c>
      <c r="GE92" s="5">
        <v>126.79</v>
      </c>
      <c r="GF92" s="5">
        <v>145.15</v>
      </c>
      <c r="GG92" s="5">
        <v>0</v>
      </c>
      <c r="GH92" s="5">
        <v>133.43</v>
      </c>
      <c r="GI92" s="5">
        <v>124.31</v>
      </c>
      <c r="GJ92" s="5">
        <v>2.37</v>
      </c>
      <c r="GK92" s="5">
        <v>313</v>
      </c>
      <c r="GL92" s="5">
        <v>2.37</v>
      </c>
      <c r="GM92" s="5">
        <v>24.38</v>
      </c>
      <c r="GN92" s="2">
        <f t="shared" si="852"/>
        <v>159.69999999999999</v>
      </c>
      <c r="GO92" s="2">
        <f t="shared" si="853"/>
        <v>76.319999999999993</v>
      </c>
      <c r="GP92" s="2">
        <f t="shared" si="854"/>
        <v>330.1</v>
      </c>
      <c r="GQ92" s="2">
        <f t="shared" si="855"/>
        <v>108.29</v>
      </c>
      <c r="GR92" s="2">
        <f t="shared" si="856"/>
        <v>10.350000000000001</v>
      </c>
      <c r="GS92" s="2">
        <f t="shared" si="857"/>
        <v>45</v>
      </c>
      <c r="GT92" s="2">
        <f t="shared" si="858"/>
        <v>129.93</v>
      </c>
      <c r="GU92" s="2">
        <f t="shared" si="859"/>
        <v>263.95999999999998</v>
      </c>
      <c r="GV92" s="2">
        <f t="shared" si="860"/>
        <v>26.3</v>
      </c>
      <c r="GW92" s="2">
        <f t="shared" si="861"/>
        <v>50.13</v>
      </c>
      <c r="GX92" s="2">
        <f t="shared" si="862"/>
        <v>10.83</v>
      </c>
      <c r="GY92" s="2">
        <f t="shared" si="863"/>
        <v>292.8</v>
      </c>
      <c r="GZ92" s="2">
        <f t="shared" si="864"/>
        <v>510.7</v>
      </c>
      <c r="HA92" s="2">
        <f t="shared" si="865"/>
        <v>307.32</v>
      </c>
      <c r="HB92" s="2">
        <f t="shared" si="866"/>
        <v>282.94</v>
      </c>
      <c r="HC92" s="2">
        <f t="shared" si="867"/>
        <v>362.7</v>
      </c>
      <c r="HD92" s="2">
        <f t="shared" si="868"/>
        <v>467.18</v>
      </c>
      <c r="HE92" s="2">
        <f t="shared" si="869"/>
        <v>325.49</v>
      </c>
      <c r="HF92" s="2">
        <f t="shared" si="870"/>
        <v>277.49</v>
      </c>
      <c r="HG92" s="2">
        <f t="shared" si="871"/>
        <v>437</v>
      </c>
      <c r="HH92" s="2">
        <f t="shared" si="872"/>
        <v>480.09</v>
      </c>
      <c r="HI92" s="2">
        <f t="shared" si="873"/>
        <v>510</v>
      </c>
      <c r="HJ92" s="2">
        <f t="shared" si="874"/>
        <v>685.8</v>
      </c>
      <c r="HK92" s="2">
        <f t="shared" si="875"/>
        <v>510.22</v>
      </c>
      <c r="HL92" s="2">
        <f t="shared" si="876"/>
        <v>691.12</v>
      </c>
      <c r="HM92" s="2">
        <f t="shared" si="877"/>
        <v>488</v>
      </c>
      <c r="HN92" s="2">
        <f t="shared" si="878"/>
        <v>211.12</v>
      </c>
      <c r="HO92" s="2">
        <f t="shared" si="879"/>
        <v>113</v>
      </c>
      <c r="HP92" s="2">
        <f t="shared" si="880"/>
        <v>191.68</v>
      </c>
      <c r="HQ92" s="2">
        <f t="shared" si="881"/>
        <v>387.26</v>
      </c>
      <c r="HR92" s="2">
        <f t="shared" si="882"/>
        <v>376.2</v>
      </c>
      <c r="HS92" s="2">
        <f t="shared" si="883"/>
        <v>414.54</v>
      </c>
      <c r="HT92" s="2">
        <f t="shared" si="884"/>
        <v>626.04</v>
      </c>
      <c r="HU92" s="2">
        <f t="shared" si="885"/>
        <v>180.53</v>
      </c>
      <c r="HV92" s="2">
        <f t="shared" si="886"/>
        <v>345.78</v>
      </c>
      <c r="HW92" s="2">
        <f t="shared" si="887"/>
        <v>640.08000000000004</v>
      </c>
      <c r="HX92" s="2">
        <f t="shared" si="888"/>
        <v>178.92</v>
      </c>
      <c r="HY92" s="2">
        <f t="shared" si="889"/>
        <v>469.02</v>
      </c>
      <c r="HZ92" s="2">
        <f t="shared" si="890"/>
        <v>142.71</v>
      </c>
      <c r="IA92" s="2">
        <f t="shared" si="891"/>
        <v>187.24</v>
      </c>
      <c r="IB92" s="2">
        <f t="shared" si="892"/>
        <v>420.3</v>
      </c>
      <c r="IC92" s="2">
        <f t="shared" si="893"/>
        <v>90.78</v>
      </c>
      <c r="ID92" s="2">
        <f t="shared" si="894"/>
        <v>1134</v>
      </c>
      <c r="IE92" s="2">
        <f t="shared" si="895"/>
        <v>359.7</v>
      </c>
      <c r="IF92" s="2">
        <f t="shared" si="896"/>
        <v>384.64</v>
      </c>
      <c r="IG92" s="2">
        <f t="shared" si="897"/>
        <v>215.10000000000002</v>
      </c>
      <c r="IH92" s="2">
        <f t="shared" si="898"/>
        <v>288.19</v>
      </c>
      <c r="II92" s="2">
        <f t="shared" si="899"/>
        <v>113</v>
      </c>
      <c r="IJ92" s="2">
        <f t="shared" si="900"/>
        <v>357.87</v>
      </c>
      <c r="IK92" s="2">
        <f t="shared" si="901"/>
        <v>291.64</v>
      </c>
      <c r="IL92" s="2">
        <f t="shared" si="902"/>
        <v>363.56</v>
      </c>
      <c r="IM92" s="2">
        <f t="shared" si="903"/>
        <v>634.83000000000004</v>
      </c>
      <c r="IN92" s="2">
        <f t="shared" si="904"/>
        <v>191.15</v>
      </c>
      <c r="IO92" s="2">
        <f t="shared" si="905"/>
        <v>114.48</v>
      </c>
      <c r="IP92" s="2">
        <f t="shared" si="906"/>
        <v>597.96</v>
      </c>
      <c r="IQ92" s="2">
        <f t="shared" si="907"/>
        <v>249.82</v>
      </c>
      <c r="IR92" s="2">
        <f t="shared" si="908"/>
        <v>235.78</v>
      </c>
      <c r="IS92" s="2">
        <f t="shared" si="909"/>
        <v>258.7</v>
      </c>
      <c r="IT92" s="2">
        <f t="shared" si="910"/>
        <v>402.34</v>
      </c>
      <c r="IU92" s="2">
        <f t="shared" si="911"/>
        <v>26.73</v>
      </c>
      <c r="IV92" s="2">
        <f t="shared" si="912"/>
        <v>148.84</v>
      </c>
      <c r="IW92" s="2">
        <f t="shared" si="913"/>
        <v>123</v>
      </c>
      <c r="IX92" s="2">
        <f t="shared" si="914"/>
        <v>102.48</v>
      </c>
      <c r="IY92" s="2">
        <f t="shared" si="915"/>
        <v>173.4</v>
      </c>
      <c r="IZ92" s="2">
        <f t="shared" si="916"/>
        <v>451.36</v>
      </c>
      <c r="JA92" s="2">
        <f t="shared" si="917"/>
        <v>122.4</v>
      </c>
      <c r="JB92" s="2">
        <f t="shared" si="918"/>
        <v>251.10000000000002</v>
      </c>
      <c r="JC92" s="2">
        <f t="shared" si="919"/>
        <v>126.79</v>
      </c>
      <c r="JD92" s="2">
        <f t="shared" si="920"/>
        <v>290.3</v>
      </c>
      <c r="JE92" s="2">
        <f t="shared" si="921"/>
        <v>0</v>
      </c>
      <c r="JF92" s="2">
        <f t="shared" si="922"/>
        <v>133.43</v>
      </c>
      <c r="JG92" s="2">
        <f t="shared" si="923"/>
        <v>248.62</v>
      </c>
      <c r="JH92" s="2">
        <f t="shared" si="924"/>
        <v>7.11</v>
      </c>
      <c r="JI92" s="2">
        <f t="shared" si="925"/>
        <v>313</v>
      </c>
      <c r="JJ92" s="2">
        <f t="shared" si="926"/>
        <v>2.37</v>
      </c>
      <c r="JK92" s="2">
        <f t="shared" si="927"/>
        <v>48.76</v>
      </c>
      <c r="JL92" s="5">
        <v>0.2656</v>
      </c>
      <c r="JM92" s="5">
        <v>0.14754999999999999</v>
      </c>
      <c r="JN92" s="5">
        <v>0.95135000000000003</v>
      </c>
      <c r="JO92" s="5">
        <v>1.3923000000000001</v>
      </c>
      <c r="JP92" s="5">
        <v>5.8500000000000003E-2</v>
      </c>
      <c r="JQ92" s="5">
        <v>0.15</v>
      </c>
      <c r="JR92" s="5">
        <v>12.6183</v>
      </c>
      <c r="JS92" s="5">
        <v>0.54310000000000003</v>
      </c>
      <c r="JT92" s="5">
        <v>0.1190333333</v>
      </c>
      <c r="JU92" s="5">
        <v>0.15086666670000001</v>
      </c>
      <c r="JV92" s="5">
        <v>0.1340666667</v>
      </c>
      <c r="JW92" s="5">
        <v>3.7849166670000001</v>
      </c>
      <c r="JX92" s="5">
        <v>11.46613333</v>
      </c>
      <c r="JY92" s="5">
        <v>10.3194</v>
      </c>
      <c r="JZ92" s="5">
        <v>6.44679</v>
      </c>
      <c r="KA92" s="5">
        <v>0.29294999999999999</v>
      </c>
      <c r="KB92" s="5">
        <v>10.029963329999999</v>
      </c>
      <c r="KC92" s="5">
        <v>16.458500000000001</v>
      </c>
      <c r="KD92" s="5">
        <v>14.6218495</v>
      </c>
      <c r="KE92" s="5">
        <v>33.82</v>
      </c>
      <c r="KF92" s="5">
        <v>30.050133330000001</v>
      </c>
      <c r="KG92" s="5">
        <v>5.22</v>
      </c>
      <c r="KH92" s="5">
        <v>16.382999999999999</v>
      </c>
      <c r="KI92" s="5">
        <v>9.8745999999999992</v>
      </c>
      <c r="KJ92" s="5">
        <v>14.359249999999999</v>
      </c>
      <c r="KK92" s="5">
        <v>0</v>
      </c>
      <c r="KL92" s="5">
        <v>11.1839</v>
      </c>
      <c r="KM92" s="5">
        <v>2.73</v>
      </c>
      <c r="KN92" s="5">
        <v>9.4915000000000003</v>
      </c>
      <c r="KO92" s="5">
        <v>3.6768000000000001</v>
      </c>
      <c r="KP92" s="5">
        <v>16.394400000000001</v>
      </c>
      <c r="KQ92" s="5">
        <v>15.2403</v>
      </c>
      <c r="KR92" s="5">
        <v>26.440200000000001</v>
      </c>
      <c r="KS92" s="5">
        <v>15.008749999999999</v>
      </c>
      <c r="KT92" s="5">
        <v>18.950099999999999</v>
      </c>
      <c r="KU92" s="5">
        <v>5.9976000000000003</v>
      </c>
      <c r="KV92" s="5">
        <v>4.9896000000000003</v>
      </c>
      <c r="KW92" s="5">
        <v>1.7626500000000001</v>
      </c>
      <c r="KX92" s="5">
        <v>1.8480000000000001</v>
      </c>
      <c r="KY92" s="5">
        <v>5.6280000000000001</v>
      </c>
      <c r="KZ92" s="5">
        <v>8.1966249999999992</v>
      </c>
      <c r="LA92" s="5">
        <v>1.4370000000000001</v>
      </c>
      <c r="LB92" s="5">
        <v>15.789</v>
      </c>
      <c r="LC92" s="5">
        <v>14.217396669999999</v>
      </c>
      <c r="LD92" s="5">
        <v>16.942399999999999</v>
      </c>
      <c r="LE92" s="5">
        <v>8.0909999999999993</v>
      </c>
      <c r="LF92" s="5">
        <v>10.3474</v>
      </c>
      <c r="LG92" s="5">
        <v>0.74633333329999996</v>
      </c>
      <c r="LH92" s="5">
        <v>0.90590000000000004</v>
      </c>
      <c r="LI92" s="5">
        <v>2.0419499999999999</v>
      </c>
      <c r="LJ92" s="5">
        <v>6.6978</v>
      </c>
      <c r="LK92" s="5">
        <v>17.363700000000001</v>
      </c>
      <c r="LL92" s="5">
        <v>9.0416000000000007</v>
      </c>
      <c r="LM92" s="5">
        <v>4.032</v>
      </c>
      <c r="LN92" s="5">
        <v>10.54833333</v>
      </c>
      <c r="LO92" s="5">
        <v>10.49</v>
      </c>
      <c r="LP92" s="5">
        <v>11.596399999999999</v>
      </c>
      <c r="LQ92" s="5">
        <v>12.442133330000001</v>
      </c>
      <c r="LR92" s="5">
        <v>2.536666667</v>
      </c>
      <c r="LS92" s="5">
        <v>7.9200000000000007E-2</v>
      </c>
      <c r="LT92" s="5">
        <v>7.93</v>
      </c>
      <c r="LU92" s="5">
        <v>4.8708</v>
      </c>
      <c r="LV92" s="5">
        <v>2.3668</v>
      </c>
      <c r="LW92" s="5">
        <v>1.8360000000000001</v>
      </c>
      <c r="LX92" s="5">
        <v>18.558399999999999</v>
      </c>
      <c r="LY92" s="5">
        <v>1.734</v>
      </c>
      <c r="LZ92" s="5">
        <v>0.372</v>
      </c>
      <c r="MA92" s="5">
        <v>1.3066666669999999E-2</v>
      </c>
      <c r="MB92" s="5">
        <v>4.9133333330000001E-2</v>
      </c>
      <c r="MC92" s="5">
        <v>0</v>
      </c>
      <c r="MD92" s="5">
        <v>0.14760000000000001</v>
      </c>
      <c r="ME92" s="5">
        <v>0</v>
      </c>
      <c r="MF92" s="5">
        <v>4.7399999999999998E-2</v>
      </c>
      <c r="MG92" s="5">
        <v>0</v>
      </c>
      <c r="MH92" s="5">
        <v>0</v>
      </c>
      <c r="MI92" s="5">
        <v>2.3107500000000001</v>
      </c>
      <c r="MJ92" s="2">
        <f t="shared" si="928"/>
        <v>0.53120000000000001</v>
      </c>
      <c r="MK92" s="2">
        <f t="shared" si="929"/>
        <v>0.29509999999999997</v>
      </c>
      <c r="ML92" s="2">
        <f t="shared" si="930"/>
        <v>1.9027000000000001</v>
      </c>
      <c r="MM92" s="2">
        <f t="shared" si="931"/>
        <v>1.3923000000000001</v>
      </c>
      <c r="MN92" s="2">
        <f t="shared" si="932"/>
        <v>0.17550000000000002</v>
      </c>
      <c r="MO92" s="2">
        <f t="shared" si="933"/>
        <v>0.44999999999999996</v>
      </c>
      <c r="MP92" s="2">
        <f t="shared" si="934"/>
        <v>12.6183</v>
      </c>
      <c r="MQ92" s="2">
        <f t="shared" si="935"/>
        <v>2.1724000000000001</v>
      </c>
      <c r="MR92" s="2">
        <f t="shared" si="936"/>
        <v>0.2380666666</v>
      </c>
      <c r="MS92" s="2">
        <f t="shared" si="937"/>
        <v>0.45260000010000001</v>
      </c>
      <c r="MT92" s="2">
        <f t="shared" si="938"/>
        <v>0.1340666667</v>
      </c>
      <c r="MU92" s="2">
        <f t="shared" si="939"/>
        <v>7.5698333340000001</v>
      </c>
      <c r="MV92" s="2">
        <f t="shared" si="940"/>
        <v>22.93226666</v>
      </c>
      <c r="MW92" s="2">
        <f t="shared" si="941"/>
        <v>20.6388</v>
      </c>
      <c r="MX92" s="2">
        <f t="shared" si="942"/>
        <v>12.89358</v>
      </c>
      <c r="MY92" s="2">
        <f t="shared" si="943"/>
        <v>0.58589999999999998</v>
      </c>
      <c r="MZ92" s="2">
        <f t="shared" si="944"/>
        <v>20.059926659999999</v>
      </c>
      <c r="NA92" s="2">
        <f t="shared" si="945"/>
        <v>16.458500000000001</v>
      </c>
      <c r="NB92" s="2">
        <f t="shared" si="946"/>
        <v>14.6218495</v>
      </c>
      <c r="NC92" s="2">
        <f t="shared" si="947"/>
        <v>33.82</v>
      </c>
      <c r="ND92" s="2">
        <f t="shared" si="948"/>
        <v>30.050133330000001</v>
      </c>
      <c r="NE92" s="2">
        <f t="shared" si="949"/>
        <v>15.66</v>
      </c>
      <c r="NF92" s="2">
        <f t="shared" si="950"/>
        <v>32.765999999999998</v>
      </c>
      <c r="NG92" s="2">
        <f t="shared" si="951"/>
        <v>19.749199999999998</v>
      </c>
      <c r="NH92" s="2">
        <f t="shared" si="952"/>
        <v>28.718499999999999</v>
      </c>
      <c r="NI92" s="2">
        <f t="shared" si="953"/>
        <v>0</v>
      </c>
      <c r="NJ92" s="2">
        <f t="shared" si="954"/>
        <v>11.1839</v>
      </c>
      <c r="NK92" s="2">
        <f t="shared" si="955"/>
        <v>2.73</v>
      </c>
      <c r="NL92" s="2">
        <f t="shared" si="956"/>
        <v>9.4915000000000003</v>
      </c>
      <c r="NM92" s="2">
        <f t="shared" si="957"/>
        <v>7.3536000000000001</v>
      </c>
      <c r="NN92" s="2">
        <f t="shared" si="958"/>
        <v>16.394400000000001</v>
      </c>
      <c r="NO92" s="2">
        <f t="shared" si="959"/>
        <v>15.2403</v>
      </c>
      <c r="NP92" s="2">
        <f t="shared" si="960"/>
        <v>26.440200000000001</v>
      </c>
      <c r="NQ92" s="2">
        <f t="shared" si="961"/>
        <v>15.008749999999999</v>
      </c>
      <c r="NR92" s="2">
        <f t="shared" si="962"/>
        <v>18.950099999999999</v>
      </c>
      <c r="NS92" s="2">
        <f t="shared" si="963"/>
        <v>11.995200000000001</v>
      </c>
      <c r="NT92" s="2">
        <f t="shared" si="964"/>
        <v>4.9896000000000003</v>
      </c>
      <c r="NU92" s="2">
        <f t="shared" si="965"/>
        <v>3.5253000000000001</v>
      </c>
      <c r="NV92" s="2">
        <f t="shared" si="966"/>
        <v>1.8480000000000001</v>
      </c>
      <c r="NW92" s="2">
        <f t="shared" si="967"/>
        <v>5.6280000000000001</v>
      </c>
      <c r="NX92" s="2">
        <f t="shared" si="968"/>
        <v>16.393249999999998</v>
      </c>
      <c r="NY92" s="2">
        <f t="shared" si="969"/>
        <v>2.8740000000000001</v>
      </c>
      <c r="NZ92" s="2">
        <f t="shared" si="970"/>
        <v>47.366999999999997</v>
      </c>
      <c r="OA92" s="2">
        <f t="shared" si="971"/>
        <v>28.434793339999999</v>
      </c>
      <c r="OB92" s="2">
        <f t="shared" si="972"/>
        <v>33.884799999999998</v>
      </c>
      <c r="OC92" s="2">
        <f t="shared" si="973"/>
        <v>24.272999999999996</v>
      </c>
      <c r="OD92" s="2">
        <f t="shared" si="974"/>
        <v>10.3474</v>
      </c>
      <c r="OE92" s="2">
        <f t="shared" si="975"/>
        <v>0.74633333329999996</v>
      </c>
      <c r="OF92" s="2">
        <f t="shared" si="976"/>
        <v>2.7177000000000002</v>
      </c>
      <c r="OG92" s="2">
        <f t="shared" si="977"/>
        <v>4.0838999999999999</v>
      </c>
      <c r="OH92" s="2">
        <f t="shared" si="978"/>
        <v>26.7912</v>
      </c>
      <c r="OI92" s="2">
        <f t="shared" si="979"/>
        <v>52.091100000000004</v>
      </c>
      <c r="OJ92" s="2">
        <f t="shared" si="980"/>
        <v>9.0416000000000007</v>
      </c>
      <c r="OK92" s="2">
        <f t="shared" si="981"/>
        <v>4.032</v>
      </c>
      <c r="OL92" s="2">
        <f t="shared" si="982"/>
        <v>31.644999990000002</v>
      </c>
      <c r="OM92" s="2">
        <f t="shared" si="983"/>
        <v>10.49</v>
      </c>
      <c r="ON92" s="2">
        <f t="shared" si="984"/>
        <v>11.596399999999999</v>
      </c>
      <c r="OO92" s="2">
        <f t="shared" si="985"/>
        <v>12.442133330000001</v>
      </c>
      <c r="OP92" s="2">
        <f t="shared" si="986"/>
        <v>5.073333334</v>
      </c>
      <c r="OQ92" s="2">
        <f t="shared" si="987"/>
        <v>7.9200000000000007E-2</v>
      </c>
      <c r="OR92" s="2">
        <f t="shared" si="988"/>
        <v>7.93</v>
      </c>
      <c r="OS92" s="2">
        <f t="shared" si="989"/>
        <v>4.8708</v>
      </c>
      <c r="OT92" s="2">
        <f t="shared" si="990"/>
        <v>2.3668</v>
      </c>
      <c r="OU92" s="2">
        <f t="shared" si="991"/>
        <v>1.8360000000000001</v>
      </c>
      <c r="OV92" s="2">
        <f t="shared" si="992"/>
        <v>37.116799999999998</v>
      </c>
      <c r="OW92" s="2">
        <f t="shared" si="993"/>
        <v>1.734</v>
      </c>
      <c r="OX92" s="2">
        <f t="shared" si="994"/>
        <v>1.1160000000000001</v>
      </c>
      <c r="OY92" s="2">
        <f t="shared" si="995"/>
        <v>1.3066666669999999E-2</v>
      </c>
      <c r="OZ92" s="2">
        <f t="shared" si="996"/>
        <v>9.8266666660000002E-2</v>
      </c>
      <c r="PA92" s="2">
        <f t="shared" si="997"/>
        <v>0</v>
      </c>
      <c r="PB92" s="2">
        <f t="shared" si="998"/>
        <v>0.14760000000000001</v>
      </c>
      <c r="PC92" s="2">
        <f t="shared" si="999"/>
        <v>0</v>
      </c>
      <c r="PD92" s="2">
        <f t="shared" si="1000"/>
        <v>0.14219999999999999</v>
      </c>
      <c r="PE92" s="2">
        <f t="shared" si="1001"/>
        <v>0</v>
      </c>
      <c r="PF92" s="2">
        <f t="shared" si="1002"/>
        <v>0</v>
      </c>
      <c r="PG92" s="2">
        <f t="shared" si="1003"/>
        <v>4.6215000000000002</v>
      </c>
      <c r="PH92" s="2">
        <f t="shared" si="1004"/>
        <v>4.7808000000000002</v>
      </c>
      <c r="PI92" s="2">
        <f t="shared" si="1005"/>
        <v>2.6558999999999999</v>
      </c>
      <c r="PJ92" s="2">
        <f t="shared" si="1006"/>
        <v>17.124300000000002</v>
      </c>
      <c r="PK92" s="2">
        <f t="shared" si="1007"/>
        <v>12.530700000000001</v>
      </c>
      <c r="PL92" s="2">
        <f t="shared" si="1008"/>
        <v>1.5795000000000001</v>
      </c>
      <c r="PM92" s="2">
        <f t="shared" si="1009"/>
        <v>4.05</v>
      </c>
      <c r="PN92" s="2">
        <f t="shared" si="1010"/>
        <v>113.5647</v>
      </c>
      <c r="PO92" s="2">
        <f t="shared" si="1011"/>
        <v>19.551600000000001</v>
      </c>
      <c r="PP92" s="2">
        <f t="shared" si="1012"/>
        <v>2.1425999994000002</v>
      </c>
      <c r="PQ92" s="2">
        <f t="shared" si="1013"/>
        <v>4.0734000009000004</v>
      </c>
      <c r="PR92" s="2">
        <f t="shared" si="1014"/>
        <v>1.2066000002999999</v>
      </c>
      <c r="PS92" s="2">
        <f t="shared" si="1015"/>
        <v>68.128500005999996</v>
      </c>
      <c r="PT92" s="2">
        <f t="shared" si="1016"/>
        <v>206.39039994000001</v>
      </c>
      <c r="PU92" s="2">
        <f t="shared" si="1017"/>
        <v>185.7492</v>
      </c>
      <c r="PV92" s="2">
        <f t="shared" si="1018"/>
        <v>116.04222</v>
      </c>
      <c r="PW92" s="2">
        <f t="shared" si="1019"/>
        <v>5.2730999999999995</v>
      </c>
      <c r="PX92" s="2">
        <f t="shared" si="1020"/>
        <v>180.53933993999999</v>
      </c>
      <c r="PY92" s="2">
        <f t="shared" si="1021"/>
        <v>148.12650000000002</v>
      </c>
      <c r="PZ92" s="2">
        <f t="shared" si="1022"/>
        <v>131.59664549999999</v>
      </c>
      <c r="QA92" s="2">
        <f t="shared" si="1023"/>
        <v>304.38</v>
      </c>
      <c r="QB92" s="2">
        <f t="shared" si="1024"/>
        <v>270.45119997</v>
      </c>
      <c r="QC92" s="2">
        <f t="shared" si="1025"/>
        <v>140.94</v>
      </c>
      <c r="QD92" s="2">
        <f t="shared" si="1026"/>
        <v>294.89400000000001</v>
      </c>
      <c r="QE92" s="2">
        <f t="shared" si="1027"/>
        <v>177.74279999999999</v>
      </c>
      <c r="QF92" s="2">
        <f t="shared" si="1028"/>
        <v>258.4665</v>
      </c>
      <c r="QG92" s="2">
        <f t="shared" si="1029"/>
        <v>0</v>
      </c>
      <c r="QH92" s="2">
        <f t="shared" si="1030"/>
        <v>100.65509999999999</v>
      </c>
      <c r="QI92" s="2">
        <f t="shared" si="1031"/>
        <v>24.57</v>
      </c>
      <c r="QJ92" s="2">
        <f t="shared" si="1032"/>
        <v>85.423500000000004</v>
      </c>
      <c r="QK92" s="2">
        <f t="shared" si="1033"/>
        <v>66.182400000000001</v>
      </c>
      <c r="QL92" s="2">
        <f t="shared" si="1034"/>
        <v>147.5496</v>
      </c>
      <c r="QM92" s="2">
        <f t="shared" si="1035"/>
        <v>137.1627</v>
      </c>
      <c r="QN92" s="2">
        <f t="shared" si="1036"/>
        <v>237.96180000000001</v>
      </c>
      <c r="QO92" s="2">
        <f t="shared" si="1037"/>
        <v>135.07874999999999</v>
      </c>
      <c r="QP92" s="2">
        <f t="shared" si="1038"/>
        <v>170.55089999999998</v>
      </c>
      <c r="QQ92" s="2">
        <f t="shared" si="1039"/>
        <v>107.9568</v>
      </c>
      <c r="QR92" s="2">
        <f t="shared" si="1040"/>
        <v>44.906400000000005</v>
      </c>
      <c r="QS92" s="2">
        <f t="shared" si="1041"/>
        <v>31.727700000000002</v>
      </c>
      <c r="QT92" s="2">
        <f t="shared" si="1042"/>
        <v>16.632000000000001</v>
      </c>
      <c r="QU92" s="2">
        <f t="shared" si="1043"/>
        <v>50.652000000000001</v>
      </c>
      <c r="QV92" s="2">
        <f t="shared" si="1044"/>
        <v>147.53924999999998</v>
      </c>
      <c r="QW92" s="2">
        <f t="shared" si="1045"/>
        <v>25.866</v>
      </c>
      <c r="QX92" s="2">
        <f t="shared" si="1046"/>
        <v>426.303</v>
      </c>
      <c r="QY92" s="2">
        <f t="shared" si="1047"/>
        <v>255.91314005999999</v>
      </c>
      <c r="QZ92" s="2">
        <f t="shared" si="1048"/>
        <v>304.96319999999997</v>
      </c>
      <c r="RA92" s="2">
        <f t="shared" si="1049"/>
        <v>218.45699999999997</v>
      </c>
      <c r="RB92" s="2">
        <f t="shared" si="1050"/>
        <v>93.126599999999996</v>
      </c>
      <c r="RC92" s="2">
        <f t="shared" si="1051"/>
        <v>6.7169999996999996</v>
      </c>
      <c r="RD92" s="2">
        <f t="shared" si="1052"/>
        <v>24.459300000000002</v>
      </c>
      <c r="RE92" s="2">
        <f t="shared" si="1053"/>
        <v>36.755099999999999</v>
      </c>
      <c r="RF92" s="2">
        <f t="shared" si="1054"/>
        <v>241.1208</v>
      </c>
      <c r="RG92" s="2">
        <f t="shared" si="1055"/>
        <v>468.81990000000002</v>
      </c>
      <c r="RH92" s="2">
        <f t="shared" si="1056"/>
        <v>81.374400000000009</v>
      </c>
      <c r="RI92" s="2">
        <f t="shared" si="1057"/>
        <v>36.287999999999997</v>
      </c>
      <c r="RJ92" s="2">
        <f t="shared" si="1058"/>
        <v>284.80499990999999</v>
      </c>
      <c r="RK92" s="2">
        <f t="shared" si="1059"/>
        <v>94.41</v>
      </c>
      <c r="RL92" s="2">
        <f t="shared" si="1060"/>
        <v>104.3676</v>
      </c>
      <c r="RM92" s="2">
        <f t="shared" si="1061"/>
        <v>111.97919997000001</v>
      </c>
      <c r="RN92" s="2">
        <f t="shared" si="1062"/>
        <v>45.660000005999997</v>
      </c>
      <c r="RO92" s="2">
        <f t="shared" si="1063"/>
        <v>0.7128000000000001</v>
      </c>
      <c r="RP92" s="2">
        <f t="shared" si="1064"/>
        <v>71.37</v>
      </c>
      <c r="RQ92" s="2">
        <f t="shared" si="1065"/>
        <v>43.837200000000003</v>
      </c>
      <c r="RR92" s="2">
        <f t="shared" si="1066"/>
        <v>21.301200000000001</v>
      </c>
      <c r="RS92" s="2">
        <f t="shared" si="1067"/>
        <v>16.524000000000001</v>
      </c>
      <c r="RT92" s="2">
        <f t="shared" si="1068"/>
        <v>334.05119999999999</v>
      </c>
      <c r="RU92" s="2">
        <f t="shared" si="1069"/>
        <v>15.606</v>
      </c>
      <c r="RV92" s="2">
        <f t="shared" si="1070"/>
        <v>10.044</v>
      </c>
      <c r="RW92" s="2">
        <f t="shared" si="1071"/>
        <v>0.11760000003</v>
      </c>
      <c r="RX92" s="2">
        <f t="shared" si="1072"/>
        <v>0.88439999994000007</v>
      </c>
      <c r="RY92" s="2">
        <f t="shared" si="1073"/>
        <v>0</v>
      </c>
      <c r="RZ92" s="2">
        <f t="shared" si="1074"/>
        <v>1.3284</v>
      </c>
      <c r="SA92" s="2">
        <f t="shared" si="1075"/>
        <v>0</v>
      </c>
      <c r="SB92" s="2">
        <f t="shared" si="1076"/>
        <v>1.2797999999999998</v>
      </c>
      <c r="SC92" s="2">
        <f t="shared" si="1077"/>
        <v>0</v>
      </c>
      <c r="SD92" s="2">
        <f t="shared" si="1078"/>
        <v>0</v>
      </c>
      <c r="SE92" s="2">
        <f t="shared" si="1079"/>
        <v>41.593499999999999</v>
      </c>
      <c r="SF92" s="5">
        <v>13.388733330000001</v>
      </c>
      <c r="SG92" s="5">
        <v>7.7198250000000002</v>
      </c>
      <c r="SH92" s="5">
        <v>6.3710000000000004</v>
      </c>
      <c r="SI92" s="5">
        <v>0.5474</v>
      </c>
      <c r="SJ92" s="5">
        <v>6.3E-2</v>
      </c>
      <c r="SK92" s="5">
        <v>0.78</v>
      </c>
      <c r="SL92" s="5">
        <v>1.3083</v>
      </c>
      <c r="SM92" s="5">
        <v>3.6183999999999998</v>
      </c>
      <c r="SN92" s="5">
        <v>1.0646166669999999</v>
      </c>
      <c r="SO92" s="5">
        <v>2.0312000000000001</v>
      </c>
      <c r="SP92" s="5">
        <v>1.5169333330000001</v>
      </c>
      <c r="SQ92" s="5">
        <v>1.49655</v>
      </c>
      <c r="SR92" s="5">
        <v>0.76776666670000004</v>
      </c>
      <c r="SS92" s="5">
        <v>0.104895</v>
      </c>
      <c r="ST92" s="5">
        <v>0.34303499999999998</v>
      </c>
      <c r="SU92" s="5">
        <v>0</v>
      </c>
      <c r="SV92" s="5">
        <v>0</v>
      </c>
      <c r="SW92" s="5">
        <v>5.6295333330000004</v>
      </c>
      <c r="SX92" s="5">
        <v>0</v>
      </c>
      <c r="SY92" s="5">
        <v>0</v>
      </c>
      <c r="SZ92" s="5">
        <v>0.20226666669999999</v>
      </c>
      <c r="TA92" s="5">
        <v>0</v>
      </c>
      <c r="TB92" s="5">
        <v>6.6547999999999998</v>
      </c>
      <c r="TC92" s="5">
        <v>5.7714999999999996</v>
      </c>
      <c r="TD92" s="5">
        <v>2.2212499999999999</v>
      </c>
      <c r="TE92" s="5">
        <v>0</v>
      </c>
      <c r="TF92" s="5">
        <v>0</v>
      </c>
      <c r="TG92" s="5">
        <v>0</v>
      </c>
      <c r="TH92" s="5">
        <v>0</v>
      </c>
      <c r="TI92" s="5">
        <v>2.3046500000000001</v>
      </c>
      <c r="TJ92" s="5">
        <v>8.4545999999999992</v>
      </c>
      <c r="TK92" s="5">
        <v>5.5125999999999999</v>
      </c>
      <c r="TL92" s="5">
        <v>7.2371999999999996</v>
      </c>
      <c r="TM92" s="5">
        <v>0.47149999999999997</v>
      </c>
      <c r="TN92" s="5">
        <v>0</v>
      </c>
      <c r="TO92" s="5">
        <v>7.9884000000000004</v>
      </c>
      <c r="TP92" s="5">
        <v>1.9907999999999999</v>
      </c>
      <c r="TQ92" s="5">
        <v>1.35795</v>
      </c>
      <c r="TR92" s="5">
        <v>1.8715333329999999</v>
      </c>
      <c r="TS92" s="5">
        <v>7.0400000000000004E-2</v>
      </c>
      <c r="TT92" s="5">
        <v>13.523524999999999</v>
      </c>
      <c r="TU92" s="5">
        <v>9.4200000000000006E-2</v>
      </c>
      <c r="TV92" s="5">
        <v>1.0980000000000001</v>
      </c>
      <c r="TW92" s="5">
        <v>0.83872333330000004</v>
      </c>
      <c r="TX92" s="5">
        <v>2.4784000000000002</v>
      </c>
      <c r="TY92" s="5">
        <v>3.0000000000000001E-3</v>
      </c>
      <c r="TZ92" s="5">
        <v>10.17033333</v>
      </c>
      <c r="UA92" s="5">
        <v>5.0880000000000001</v>
      </c>
      <c r="UB92" s="5">
        <v>7.7593500000000004</v>
      </c>
      <c r="UC92" s="5">
        <v>0.35354999999999998</v>
      </c>
      <c r="UD92" s="5">
        <v>0.87229999999999996</v>
      </c>
      <c r="UE92" s="5">
        <v>0</v>
      </c>
      <c r="UF92" s="5">
        <v>18.3155</v>
      </c>
      <c r="UG92" s="5">
        <v>17.28</v>
      </c>
      <c r="UH92" s="5">
        <v>0</v>
      </c>
      <c r="UI92" s="5">
        <v>3.6211500000000001</v>
      </c>
      <c r="UJ92" s="5">
        <v>26.613199999999999</v>
      </c>
      <c r="UK92" s="5">
        <v>28.204866670000001</v>
      </c>
      <c r="UL92" s="5">
        <v>33.047916669999999</v>
      </c>
      <c r="UM92" s="5">
        <v>4.8080999999999996</v>
      </c>
      <c r="UN92" s="5">
        <v>12.321999999999999</v>
      </c>
      <c r="UO92" s="5">
        <v>12.4476</v>
      </c>
      <c r="UP92" s="5">
        <v>12.688000000000001</v>
      </c>
      <c r="UQ92" s="5">
        <v>32.384999999999998</v>
      </c>
      <c r="UR92" s="5">
        <v>0.29120000000000001</v>
      </c>
      <c r="US92" s="5">
        <v>4.6239999999999997</v>
      </c>
      <c r="UT92" s="5">
        <v>15.624000000000001</v>
      </c>
      <c r="UU92" s="5">
        <v>31.06133333</v>
      </c>
      <c r="UV92" s="5">
        <v>35.121933329999997</v>
      </c>
      <c r="UW92" s="5">
        <v>0</v>
      </c>
      <c r="UX92" s="5">
        <v>32.060699999999997</v>
      </c>
      <c r="UY92" s="5">
        <v>0.38973333329999998</v>
      </c>
      <c r="UZ92" s="5">
        <v>0</v>
      </c>
      <c r="VA92" s="5">
        <v>0</v>
      </c>
      <c r="VB92" s="5">
        <v>0</v>
      </c>
      <c r="VC92" s="5">
        <v>2.2499999999999999E-2</v>
      </c>
      <c r="VD92" s="2">
        <f t="shared" si="1080"/>
        <v>26.777466660000002</v>
      </c>
      <c r="VE92" s="2">
        <f t="shared" si="1081"/>
        <v>15.43965</v>
      </c>
      <c r="VF92" s="2">
        <f t="shared" si="1082"/>
        <v>12.742000000000001</v>
      </c>
      <c r="VG92" s="2">
        <f t="shared" si="1083"/>
        <v>0.5474</v>
      </c>
      <c r="VH92" s="2">
        <f t="shared" si="1084"/>
        <v>0.189</v>
      </c>
      <c r="VI92" s="2">
        <f t="shared" si="1085"/>
        <v>2.34</v>
      </c>
      <c r="VJ92" s="2">
        <f t="shared" si="1086"/>
        <v>1.3083</v>
      </c>
      <c r="VK92" s="2">
        <f t="shared" si="1087"/>
        <v>14.473599999999999</v>
      </c>
      <c r="VL92" s="2">
        <f t="shared" si="1088"/>
        <v>2.1292333339999998</v>
      </c>
      <c r="VM92" s="2">
        <f t="shared" si="1089"/>
        <v>6.0936000000000003</v>
      </c>
      <c r="VN92" s="2">
        <f t="shared" si="1090"/>
        <v>1.5169333330000001</v>
      </c>
      <c r="VO92" s="2">
        <f t="shared" si="1091"/>
        <v>2.9931000000000001</v>
      </c>
      <c r="VP92" s="2">
        <f t="shared" si="1092"/>
        <v>1.5355333334000001</v>
      </c>
      <c r="VQ92" s="2">
        <f t="shared" si="1093"/>
        <v>0.20979</v>
      </c>
      <c r="VR92" s="2">
        <f t="shared" si="1094"/>
        <v>0.68606999999999996</v>
      </c>
      <c r="VS92" s="2">
        <f t="shared" si="1095"/>
        <v>0</v>
      </c>
      <c r="VT92" s="2">
        <f t="shared" si="1096"/>
        <v>0</v>
      </c>
      <c r="VU92" s="2">
        <f t="shared" si="1097"/>
        <v>5.6295333330000004</v>
      </c>
      <c r="VV92" s="2">
        <f t="shared" si="1098"/>
        <v>0</v>
      </c>
      <c r="VW92" s="2">
        <f t="shared" si="1099"/>
        <v>0</v>
      </c>
      <c r="VX92" s="2">
        <f t="shared" si="1100"/>
        <v>0.20226666669999999</v>
      </c>
      <c r="VY92" s="2">
        <f t="shared" si="1101"/>
        <v>0</v>
      </c>
      <c r="VZ92" s="2">
        <f t="shared" si="1102"/>
        <v>13.3096</v>
      </c>
      <c r="WA92" s="2">
        <f t="shared" si="1103"/>
        <v>11.542999999999999</v>
      </c>
      <c r="WB92" s="2">
        <f t="shared" si="1104"/>
        <v>4.4424999999999999</v>
      </c>
      <c r="WC92" s="2">
        <f t="shared" si="1105"/>
        <v>0</v>
      </c>
      <c r="WD92" s="2">
        <f t="shared" si="1106"/>
        <v>0</v>
      </c>
      <c r="WE92" s="2">
        <f t="shared" si="1107"/>
        <v>0</v>
      </c>
      <c r="WF92" s="2">
        <f t="shared" si="1108"/>
        <v>0</v>
      </c>
      <c r="WG92" s="2">
        <f t="shared" si="1109"/>
        <v>4.6093000000000002</v>
      </c>
      <c r="WH92" s="2">
        <f t="shared" si="1110"/>
        <v>8.4545999999999992</v>
      </c>
      <c r="WI92" s="2">
        <f t="shared" si="1111"/>
        <v>5.5125999999999999</v>
      </c>
      <c r="WJ92" s="2">
        <f t="shared" si="1112"/>
        <v>7.2371999999999996</v>
      </c>
      <c r="WK92" s="2">
        <f t="shared" si="1113"/>
        <v>0.47149999999999997</v>
      </c>
      <c r="WL92" s="2">
        <f t="shared" si="1114"/>
        <v>0</v>
      </c>
      <c r="WM92" s="2">
        <f t="shared" si="1115"/>
        <v>15.976800000000001</v>
      </c>
      <c r="WN92" s="2">
        <f t="shared" si="1116"/>
        <v>1.9907999999999999</v>
      </c>
      <c r="WO92" s="2">
        <f t="shared" si="1117"/>
        <v>2.7159</v>
      </c>
      <c r="WP92" s="2">
        <f t="shared" si="1118"/>
        <v>1.8715333329999999</v>
      </c>
      <c r="WQ92" s="2">
        <f t="shared" si="1119"/>
        <v>7.0400000000000004E-2</v>
      </c>
      <c r="WR92" s="2">
        <f t="shared" si="1120"/>
        <v>27.047049999999999</v>
      </c>
      <c r="WS92" s="2">
        <f t="shared" si="1121"/>
        <v>0.18840000000000001</v>
      </c>
      <c r="WT92" s="2">
        <f t="shared" si="1122"/>
        <v>3.2940000000000005</v>
      </c>
      <c r="WU92" s="2">
        <f t="shared" si="1123"/>
        <v>1.6774466666000001</v>
      </c>
      <c r="WV92" s="2">
        <f t="shared" si="1124"/>
        <v>4.9568000000000003</v>
      </c>
      <c r="WW92" s="2">
        <f t="shared" si="1125"/>
        <v>9.0000000000000011E-3</v>
      </c>
      <c r="WX92" s="2">
        <f t="shared" si="1126"/>
        <v>10.17033333</v>
      </c>
      <c r="WY92" s="2">
        <f t="shared" si="1127"/>
        <v>5.0880000000000001</v>
      </c>
      <c r="WZ92" s="2">
        <f t="shared" si="1128"/>
        <v>23.27805</v>
      </c>
      <c r="XA92" s="2">
        <f t="shared" si="1129"/>
        <v>0.70709999999999995</v>
      </c>
      <c r="XB92" s="2">
        <f t="shared" si="1130"/>
        <v>3.4891999999999999</v>
      </c>
      <c r="XC92" s="2">
        <f t="shared" si="1131"/>
        <v>0</v>
      </c>
      <c r="XD92" s="2">
        <f t="shared" si="1132"/>
        <v>18.3155</v>
      </c>
      <c r="XE92" s="2">
        <f t="shared" si="1133"/>
        <v>17.28</v>
      </c>
      <c r="XF92" s="2">
        <f t="shared" si="1134"/>
        <v>0</v>
      </c>
      <c r="XG92" s="2">
        <f t="shared" si="1135"/>
        <v>3.6211500000000001</v>
      </c>
      <c r="XH92" s="2">
        <f t="shared" si="1136"/>
        <v>26.613199999999999</v>
      </c>
      <c r="XI92" s="2">
        <f t="shared" si="1137"/>
        <v>28.204866670000001</v>
      </c>
      <c r="XJ92" s="2">
        <f t="shared" si="1138"/>
        <v>66.095833339999999</v>
      </c>
      <c r="XK92" s="2">
        <f t="shared" si="1139"/>
        <v>4.8080999999999996</v>
      </c>
      <c r="XL92" s="2">
        <f t="shared" si="1140"/>
        <v>12.321999999999999</v>
      </c>
      <c r="XM92" s="2">
        <f t="shared" si="1141"/>
        <v>12.4476</v>
      </c>
      <c r="XN92" s="2">
        <f t="shared" si="1142"/>
        <v>12.688000000000001</v>
      </c>
      <c r="XO92" s="2">
        <f t="shared" si="1143"/>
        <v>32.384999999999998</v>
      </c>
      <c r="XP92" s="2">
        <f t="shared" si="1144"/>
        <v>0.58240000000000003</v>
      </c>
      <c r="XQ92" s="2">
        <f t="shared" si="1145"/>
        <v>4.6239999999999997</v>
      </c>
      <c r="XR92" s="2">
        <f t="shared" si="1146"/>
        <v>46.872</v>
      </c>
      <c r="XS92" s="2">
        <f t="shared" si="1147"/>
        <v>31.06133333</v>
      </c>
      <c r="XT92" s="2">
        <f t="shared" si="1148"/>
        <v>70.243866659999995</v>
      </c>
      <c r="XU92" s="2">
        <f t="shared" si="1149"/>
        <v>0</v>
      </c>
      <c r="XV92" s="2">
        <f t="shared" si="1150"/>
        <v>32.060699999999997</v>
      </c>
      <c r="XW92" s="2">
        <f t="shared" si="1151"/>
        <v>0.77946666659999997</v>
      </c>
      <c r="XX92" s="2">
        <f t="shared" si="1152"/>
        <v>0</v>
      </c>
      <c r="XY92" s="2">
        <f t="shared" si="1153"/>
        <v>0</v>
      </c>
      <c r="XZ92" s="2">
        <f t="shared" si="1154"/>
        <v>0</v>
      </c>
      <c r="YA92" s="2">
        <f t="shared" si="1155"/>
        <v>4.4999999999999998E-2</v>
      </c>
      <c r="YB92" s="2">
        <f t="shared" si="1156"/>
        <v>107.10986664000001</v>
      </c>
      <c r="YC92" s="2">
        <f t="shared" si="1157"/>
        <v>61.758600000000001</v>
      </c>
      <c r="YD92" s="2">
        <f t="shared" si="1158"/>
        <v>50.968000000000004</v>
      </c>
      <c r="YE92" s="2">
        <f t="shared" si="1159"/>
        <v>2.1896</v>
      </c>
      <c r="YF92" s="2">
        <f t="shared" si="1160"/>
        <v>0.75600000000000001</v>
      </c>
      <c r="YG92" s="2">
        <f t="shared" si="1161"/>
        <v>9.36</v>
      </c>
      <c r="YH92" s="2">
        <f t="shared" si="1162"/>
        <v>5.2332000000000001</v>
      </c>
      <c r="YI92" s="2">
        <f t="shared" si="1163"/>
        <v>57.894399999999997</v>
      </c>
      <c r="YJ92" s="2">
        <f t="shared" si="1164"/>
        <v>8.5169333359999992</v>
      </c>
      <c r="YK92" s="2">
        <f t="shared" si="1165"/>
        <v>24.374400000000001</v>
      </c>
      <c r="YL92" s="2">
        <f t="shared" si="1166"/>
        <v>6.0677333320000004</v>
      </c>
      <c r="YM92" s="2">
        <f t="shared" si="1167"/>
        <v>11.9724</v>
      </c>
      <c r="YN92" s="2">
        <f t="shared" si="1168"/>
        <v>6.1421333336000004</v>
      </c>
      <c r="YO92" s="2">
        <f t="shared" si="1169"/>
        <v>0.83916000000000002</v>
      </c>
      <c r="YP92" s="2">
        <f t="shared" si="1170"/>
        <v>2.7442799999999998</v>
      </c>
      <c r="YQ92" s="2">
        <f t="shared" si="1171"/>
        <v>0</v>
      </c>
      <c r="YR92" s="2">
        <f t="shared" si="1172"/>
        <v>0</v>
      </c>
      <c r="YS92" s="2">
        <f t="shared" si="1173"/>
        <v>22.518133332000001</v>
      </c>
      <c r="YT92" s="2">
        <f t="shared" si="1174"/>
        <v>0</v>
      </c>
      <c r="YU92" s="2">
        <f t="shared" si="1175"/>
        <v>0</v>
      </c>
      <c r="YV92" s="2">
        <f t="shared" si="1176"/>
        <v>0.80906666679999995</v>
      </c>
      <c r="YW92" s="2">
        <f t="shared" si="1177"/>
        <v>0</v>
      </c>
      <c r="YX92" s="2">
        <f t="shared" si="1178"/>
        <v>53.238399999999999</v>
      </c>
      <c r="YY92" s="2">
        <f t="shared" si="1179"/>
        <v>46.171999999999997</v>
      </c>
      <c r="YZ92" s="2">
        <f t="shared" si="1180"/>
        <v>17.77</v>
      </c>
      <c r="ZA92" s="2">
        <f t="shared" si="1181"/>
        <v>0</v>
      </c>
      <c r="ZB92" s="2">
        <f t="shared" si="1182"/>
        <v>0</v>
      </c>
      <c r="ZC92" s="2">
        <f t="shared" si="1183"/>
        <v>0</v>
      </c>
      <c r="ZD92" s="2">
        <f t="shared" si="1184"/>
        <v>0</v>
      </c>
      <c r="ZE92" s="2">
        <f t="shared" si="1185"/>
        <v>18.437200000000001</v>
      </c>
      <c r="ZF92" s="2">
        <f t="shared" si="1186"/>
        <v>33.818399999999997</v>
      </c>
      <c r="ZG92" s="2">
        <f t="shared" si="1187"/>
        <v>22.0504</v>
      </c>
      <c r="ZH92" s="2">
        <f t="shared" si="1188"/>
        <v>28.948799999999999</v>
      </c>
      <c r="ZI92" s="2">
        <f t="shared" si="1189"/>
        <v>1.8859999999999999</v>
      </c>
      <c r="ZJ92" s="2">
        <f t="shared" si="1190"/>
        <v>0</v>
      </c>
      <c r="ZK92" s="2">
        <f t="shared" si="1191"/>
        <v>63.907200000000003</v>
      </c>
      <c r="ZL92" s="2">
        <f t="shared" si="1192"/>
        <v>7.9631999999999996</v>
      </c>
      <c r="ZM92" s="2">
        <f t="shared" si="1193"/>
        <v>10.8636</v>
      </c>
      <c r="ZN92" s="2">
        <f t="shared" si="1194"/>
        <v>7.4861333319999996</v>
      </c>
      <c r="ZO92" s="2">
        <f t="shared" si="1195"/>
        <v>0.28160000000000002</v>
      </c>
      <c r="ZP92" s="2">
        <f t="shared" si="1196"/>
        <v>108.18819999999999</v>
      </c>
      <c r="ZQ92" s="2">
        <f t="shared" si="1197"/>
        <v>0.75360000000000005</v>
      </c>
      <c r="ZR92" s="2">
        <f t="shared" si="1198"/>
        <v>13.176000000000002</v>
      </c>
      <c r="ZS92" s="2">
        <f t="shared" si="1199"/>
        <v>6.7097866664000003</v>
      </c>
      <c r="ZT92" s="2">
        <f t="shared" si="1200"/>
        <v>19.827200000000001</v>
      </c>
      <c r="ZU92" s="2">
        <f t="shared" si="1201"/>
        <v>3.6000000000000004E-2</v>
      </c>
      <c r="ZV92" s="2">
        <f t="shared" si="1202"/>
        <v>40.68133332</v>
      </c>
      <c r="ZW92" s="2">
        <f t="shared" si="1203"/>
        <v>20.352</v>
      </c>
      <c r="ZX92" s="2">
        <f t="shared" si="1204"/>
        <v>93.112200000000001</v>
      </c>
      <c r="ZY92" s="2">
        <f t="shared" si="1205"/>
        <v>2.8283999999999998</v>
      </c>
      <c r="ZZ92" s="2">
        <f t="shared" si="1206"/>
        <v>13.956799999999999</v>
      </c>
      <c r="AAA92" s="2">
        <f t="shared" si="1207"/>
        <v>0</v>
      </c>
      <c r="AAB92" s="2">
        <f t="shared" si="1208"/>
        <v>73.262</v>
      </c>
      <c r="AAC92" s="2">
        <f t="shared" si="1209"/>
        <v>69.12</v>
      </c>
      <c r="AAD92" s="2">
        <f t="shared" si="1210"/>
        <v>0</v>
      </c>
      <c r="AAE92" s="2">
        <f t="shared" si="1211"/>
        <v>14.4846</v>
      </c>
      <c r="AAF92" s="2">
        <f t="shared" si="1212"/>
        <v>106.4528</v>
      </c>
      <c r="AAG92" s="2">
        <f t="shared" si="1213"/>
        <v>112.81946668</v>
      </c>
      <c r="AAH92" s="2">
        <f t="shared" si="1214"/>
        <v>264.38333335999999</v>
      </c>
      <c r="AAI92" s="2">
        <f t="shared" si="1215"/>
        <v>19.232399999999998</v>
      </c>
      <c r="AAJ92" s="2">
        <f t="shared" si="1216"/>
        <v>49.287999999999997</v>
      </c>
      <c r="AAK92" s="2">
        <f t="shared" si="1217"/>
        <v>49.790399999999998</v>
      </c>
      <c r="AAL92" s="2">
        <f t="shared" si="1218"/>
        <v>50.752000000000002</v>
      </c>
      <c r="AAM92" s="2">
        <f t="shared" si="1219"/>
        <v>129.54</v>
      </c>
      <c r="AAN92" s="2">
        <f t="shared" si="1220"/>
        <v>2.3296000000000001</v>
      </c>
      <c r="AAO92" s="2">
        <f t="shared" si="1221"/>
        <v>18.495999999999999</v>
      </c>
      <c r="AAP92" s="2">
        <f t="shared" si="1222"/>
        <v>187.488</v>
      </c>
      <c r="AAQ92" s="2">
        <f t="shared" si="1223"/>
        <v>124.24533332</v>
      </c>
      <c r="AAR92" s="2">
        <f t="shared" si="1224"/>
        <v>280.97546663999998</v>
      </c>
      <c r="AAS92" s="2">
        <f t="shared" si="1225"/>
        <v>0</v>
      </c>
      <c r="AAT92" s="2">
        <f t="shared" si="1226"/>
        <v>128.24279999999999</v>
      </c>
      <c r="AAU92" s="2">
        <f t="shared" si="1227"/>
        <v>3.1178666663999999</v>
      </c>
      <c r="AAV92" s="2">
        <f t="shared" si="1228"/>
        <v>0</v>
      </c>
      <c r="AAW92" s="2">
        <f t="shared" si="1229"/>
        <v>0</v>
      </c>
      <c r="AAX92" s="2">
        <f t="shared" si="1230"/>
        <v>0</v>
      </c>
      <c r="AAY92" s="2">
        <f t="shared" si="1231"/>
        <v>0.18</v>
      </c>
      <c r="AAZ92" s="2">
        <f t="shared" si="1232"/>
        <v>1541.2435714285716</v>
      </c>
      <c r="ABA92" s="2">
        <f t="shared" si="1233"/>
        <v>35.206100942153249</v>
      </c>
      <c r="ABB92" s="2">
        <f t="shared" si="1234"/>
        <v>12.49407795757322</v>
      </c>
      <c r="ABC92" s="1">
        <v>4</v>
      </c>
      <c r="ABD92" s="1">
        <v>1</v>
      </c>
      <c r="ABE92" s="1">
        <v>1</v>
      </c>
      <c r="ABF92" s="1">
        <v>3</v>
      </c>
      <c r="ABG92" s="1">
        <v>4</v>
      </c>
      <c r="ABH92" s="1">
        <v>4</v>
      </c>
      <c r="ABI92" s="1">
        <v>1</v>
      </c>
      <c r="ABJ92" s="1">
        <v>1</v>
      </c>
      <c r="ABK92" s="1">
        <v>4</v>
      </c>
      <c r="ABL92" s="1">
        <v>4</v>
      </c>
      <c r="ABM92" s="1">
        <v>2</v>
      </c>
      <c r="ABN92" s="1">
        <v>1</v>
      </c>
      <c r="ABO92" s="1">
        <v>3</v>
      </c>
      <c r="ABP92" s="1">
        <v>2</v>
      </c>
      <c r="ABQ92" s="1">
        <v>4</v>
      </c>
      <c r="ABR92" s="7">
        <f t="shared" si="1235"/>
        <v>39</v>
      </c>
      <c r="ABS92" s="7">
        <f t="shared" si="1236"/>
        <v>14</v>
      </c>
      <c r="ABT92" s="7">
        <f t="shared" si="1237"/>
        <v>13</v>
      </c>
      <c r="ABU92" s="7">
        <f t="shared" si="1238"/>
        <v>12</v>
      </c>
      <c r="ABV92" s="4">
        <v>3</v>
      </c>
      <c r="ABW92" s="4">
        <v>3</v>
      </c>
      <c r="ABX92" s="4">
        <v>3</v>
      </c>
      <c r="ABY92" s="4">
        <v>1</v>
      </c>
      <c r="ABZ92" s="4">
        <v>2</v>
      </c>
      <c r="ACA92" s="4">
        <v>2</v>
      </c>
      <c r="ACB92" s="4">
        <v>3</v>
      </c>
      <c r="ACC92" s="4">
        <v>3</v>
      </c>
      <c r="ACD92" s="4">
        <v>3</v>
      </c>
      <c r="ACE92" s="4">
        <v>2</v>
      </c>
      <c r="ACF92" s="4">
        <v>4</v>
      </c>
      <c r="ACG92" s="4">
        <v>3</v>
      </c>
      <c r="ACH92" s="4">
        <v>3</v>
      </c>
      <c r="ACI92" s="4">
        <v>4</v>
      </c>
      <c r="ACJ92" s="4">
        <v>2</v>
      </c>
      <c r="ACK92" s="4">
        <v>4</v>
      </c>
      <c r="ACL92" s="4">
        <v>3</v>
      </c>
      <c r="ACM92" s="4">
        <v>4</v>
      </c>
      <c r="ACN92" s="4">
        <v>1</v>
      </c>
      <c r="ACO92" s="4">
        <v>2</v>
      </c>
      <c r="ACP92" s="4">
        <v>3</v>
      </c>
      <c r="ACQ92" s="4">
        <v>3</v>
      </c>
      <c r="ACR92" s="4">
        <v>3</v>
      </c>
      <c r="ACS92" s="4">
        <v>3</v>
      </c>
      <c r="ACT92" s="4">
        <v>3</v>
      </c>
      <c r="ACU92" s="4">
        <v>3</v>
      </c>
      <c r="ACV92" s="4">
        <v>3</v>
      </c>
      <c r="ACW92" s="4">
        <v>2</v>
      </c>
      <c r="ACX92" s="4">
        <v>4</v>
      </c>
      <c r="ACY92" s="4">
        <v>3</v>
      </c>
      <c r="ACZ92" s="4">
        <v>3</v>
      </c>
      <c r="ADA92" s="4">
        <v>2</v>
      </c>
      <c r="ADB92" s="4">
        <v>2</v>
      </c>
      <c r="ADC92" s="4">
        <v>2</v>
      </c>
      <c r="ADD92" s="4">
        <v>2</v>
      </c>
      <c r="ADE92" s="4">
        <v>3</v>
      </c>
      <c r="ADF92" s="4">
        <v>3</v>
      </c>
      <c r="ADG92" s="4">
        <v>3</v>
      </c>
      <c r="ADH92" s="4">
        <v>4</v>
      </c>
      <c r="ADI92" s="4">
        <v>3</v>
      </c>
      <c r="ADJ92" s="4">
        <v>3</v>
      </c>
      <c r="ADK92" s="4">
        <v>3</v>
      </c>
      <c r="ADL92" s="4">
        <v>1</v>
      </c>
      <c r="ADM92" s="4">
        <v>2</v>
      </c>
      <c r="ADN92" s="4">
        <v>3</v>
      </c>
      <c r="ADO92" s="4">
        <v>4</v>
      </c>
      <c r="ADP92" s="4">
        <v>1</v>
      </c>
      <c r="ADQ92" s="4">
        <v>2</v>
      </c>
      <c r="ADR92" s="4">
        <v>3</v>
      </c>
      <c r="ADS92" s="4">
        <v>2</v>
      </c>
      <c r="ADT92" s="4">
        <v>3</v>
      </c>
      <c r="ADU92" s="4">
        <v>2</v>
      </c>
      <c r="ADV92" s="4">
        <v>3</v>
      </c>
      <c r="ADW92" s="4">
        <v>3</v>
      </c>
      <c r="ADX92" s="4">
        <v>4</v>
      </c>
      <c r="ADY92" s="4">
        <v>2</v>
      </c>
      <c r="ADZ92" s="2">
        <f t="shared" si="1239"/>
        <v>17</v>
      </c>
      <c r="AEA92" s="2">
        <f t="shared" si="1240"/>
        <v>25</v>
      </c>
      <c r="AEB92" s="2">
        <f t="shared" si="1241"/>
        <v>22</v>
      </c>
      <c r="AEC92" s="2">
        <f t="shared" si="1242"/>
        <v>12</v>
      </c>
      <c r="AED92" s="2">
        <f t="shared" si="1243"/>
        <v>19</v>
      </c>
      <c r="AEE92" s="2">
        <f t="shared" si="1244"/>
        <v>23</v>
      </c>
      <c r="AEF92" s="2">
        <f t="shared" si="1245"/>
        <v>22</v>
      </c>
      <c r="AEG92" s="2">
        <f t="shared" si="1246"/>
        <v>11</v>
      </c>
      <c r="AEH92" s="4">
        <v>1</v>
      </c>
      <c r="AEI92" s="4">
        <v>1</v>
      </c>
      <c r="AEJ92" s="4">
        <v>1</v>
      </c>
      <c r="AEK92" s="4">
        <v>3</v>
      </c>
      <c r="AEL92" s="4">
        <v>2</v>
      </c>
      <c r="AEM92" s="4">
        <v>1</v>
      </c>
      <c r="AEN92" s="4">
        <v>1</v>
      </c>
      <c r="AEO92" s="4">
        <v>1</v>
      </c>
      <c r="AEP92" s="4">
        <v>1</v>
      </c>
      <c r="AEQ92" s="4">
        <v>3</v>
      </c>
      <c r="AER92" s="4">
        <v>3</v>
      </c>
      <c r="AES92" s="4">
        <v>5</v>
      </c>
      <c r="AET92" s="4">
        <v>4</v>
      </c>
      <c r="AEU92" s="4">
        <v>4</v>
      </c>
      <c r="AEV92" s="4">
        <v>3</v>
      </c>
      <c r="AEW92" s="4">
        <v>2</v>
      </c>
      <c r="AEX92" s="4">
        <v>1</v>
      </c>
      <c r="AEY92" s="4">
        <v>3</v>
      </c>
      <c r="AEZ92" s="4">
        <v>2</v>
      </c>
      <c r="AFA92" s="4">
        <v>2</v>
      </c>
      <c r="AFB92" s="4">
        <v>4</v>
      </c>
      <c r="AFC92" s="4">
        <v>2</v>
      </c>
      <c r="AFD92" s="4">
        <v>5</v>
      </c>
      <c r="AFE92" s="4">
        <v>5</v>
      </c>
      <c r="AFF92" s="4">
        <v>5</v>
      </c>
      <c r="AFG92" s="4">
        <v>5</v>
      </c>
      <c r="AFH92" s="4">
        <v>5</v>
      </c>
      <c r="AFI92" s="4">
        <v>4</v>
      </c>
      <c r="AFJ92" s="4">
        <v>4</v>
      </c>
      <c r="AFK92" s="4">
        <v>4</v>
      </c>
      <c r="AFL92" s="4">
        <v>2</v>
      </c>
      <c r="AFM92" s="4">
        <v>2</v>
      </c>
      <c r="AFN92" s="1">
        <v>2</v>
      </c>
      <c r="AFO92" s="2">
        <f t="shared" si="1247"/>
        <v>93</v>
      </c>
      <c r="AFP92" s="2">
        <f t="shared" si="1248"/>
        <v>15</v>
      </c>
      <c r="AFQ92" s="2">
        <f t="shared" si="1249"/>
        <v>40</v>
      </c>
      <c r="AFR92" s="2">
        <f t="shared" si="1250"/>
        <v>38</v>
      </c>
      <c r="AFS92" s="4">
        <v>1</v>
      </c>
      <c r="AFT92" s="4">
        <v>0</v>
      </c>
      <c r="AFU92" s="4">
        <v>0</v>
      </c>
      <c r="AFV92" s="4">
        <v>0</v>
      </c>
      <c r="AFW92" s="4">
        <v>0</v>
      </c>
      <c r="AFX92" s="4">
        <v>0</v>
      </c>
      <c r="AFY92" s="4">
        <v>0</v>
      </c>
      <c r="AFZ92" s="4">
        <v>0</v>
      </c>
      <c r="AGA92" s="4">
        <v>0</v>
      </c>
      <c r="AGB92" s="4">
        <v>5</v>
      </c>
      <c r="AGC92" s="4">
        <v>0</v>
      </c>
      <c r="AGD92" s="4">
        <v>30</v>
      </c>
      <c r="AGE92" s="4">
        <v>0</v>
      </c>
      <c r="AGF92" s="4">
        <v>0</v>
      </c>
      <c r="AGG92" s="4">
        <v>0</v>
      </c>
      <c r="AGH92" s="4">
        <v>0</v>
      </c>
      <c r="AGI92" s="4">
        <v>0</v>
      </c>
      <c r="AGJ92" s="4">
        <v>0</v>
      </c>
      <c r="AGK92" s="4">
        <v>0</v>
      </c>
      <c r="AGL92" s="4">
        <v>0</v>
      </c>
      <c r="AGM92" s="4">
        <v>0</v>
      </c>
      <c r="AGN92" s="4">
        <v>7</v>
      </c>
      <c r="AGO92" s="4">
        <v>0</v>
      </c>
      <c r="AGP92" s="4">
        <v>1</v>
      </c>
      <c r="AGQ92" s="4">
        <v>30</v>
      </c>
      <c r="AGR92" s="4">
        <v>0</v>
      </c>
      <c r="AGS92" s="4">
        <v>0</v>
      </c>
      <c r="AGT92" s="4">
        <v>0</v>
      </c>
      <c r="AGU92" s="4">
        <v>0</v>
      </c>
      <c r="AGV92" s="4">
        <v>2</v>
      </c>
      <c r="AGW92" s="4">
        <v>0</v>
      </c>
      <c r="AGX92" s="4">
        <v>20</v>
      </c>
      <c r="AGY92" s="4">
        <v>0</v>
      </c>
      <c r="AGZ92" s="4">
        <v>0</v>
      </c>
      <c r="AHA92" s="4">
        <v>0</v>
      </c>
      <c r="AHB92" s="4">
        <v>0</v>
      </c>
      <c r="AHC92" s="4">
        <v>0</v>
      </c>
      <c r="AHD92" s="4">
        <v>3</v>
      </c>
      <c r="AHE92" s="4">
        <v>0</v>
      </c>
      <c r="AHF92" s="4">
        <v>50</v>
      </c>
      <c r="AHG92" s="4">
        <v>0</v>
      </c>
      <c r="AHH92" s="4">
        <v>0</v>
      </c>
      <c r="AHI92" s="4">
        <v>0</v>
      </c>
      <c r="AHJ92" s="4">
        <v>0</v>
      </c>
      <c r="AHK92" s="4">
        <v>0</v>
      </c>
      <c r="AHL92" s="4">
        <v>7</v>
      </c>
      <c r="AHM92" s="4">
        <v>0</v>
      </c>
      <c r="AHN92" s="4">
        <v>9</v>
      </c>
      <c r="AHO92" s="4">
        <v>0</v>
      </c>
      <c r="AHP92" s="2">
        <f t="shared" si="1251"/>
        <v>0</v>
      </c>
      <c r="AHQ92" s="2">
        <f t="shared" si="1252"/>
        <v>0</v>
      </c>
      <c r="AHR92" s="2">
        <f t="shared" si="1253"/>
        <v>29700</v>
      </c>
      <c r="AHS92" s="2">
        <f t="shared" si="1254"/>
        <v>29700</v>
      </c>
      <c r="AHT92" s="2">
        <f t="shared" si="1255"/>
        <v>2079</v>
      </c>
      <c r="AHU92" s="2">
        <f t="shared" si="1256"/>
        <v>0</v>
      </c>
      <c r="AHV92" s="2">
        <f t="shared" si="1257"/>
        <v>2079</v>
      </c>
      <c r="AHW92" s="2">
        <f t="shared" si="1258"/>
        <v>0</v>
      </c>
      <c r="AHX92" s="2">
        <f t="shared" si="1259"/>
        <v>7200</v>
      </c>
      <c r="AHY92" s="2">
        <f t="shared" si="1260"/>
        <v>7200</v>
      </c>
      <c r="AHZ92" s="2">
        <f t="shared" si="1261"/>
        <v>72000</v>
      </c>
      <c r="AIA92" s="2">
        <f t="shared" si="1262"/>
        <v>0</v>
      </c>
      <c r="AIB92" s="2">
        <f t="shared" si="1263"/>
        <v>0</v>
      </c>
      <c r="AIC92" s="2">
        <f t="shared" si="1264"/>
        <v>72000</v>
      </c>
      <c r="AID92" s="2">
        <f t="shared" si="1265"/>
        <v>110979</v>
      </c>
      <c r="AIE92" s="2" t="s">
        <v>1267</v>
      </c>
      <c r="AIF92" s="1">
        <v>1</v>
      </c>
      <c r="AIG92" s="1">
        <v>1</v>
      </c>
      <c r="AIH92" s="1">
        <v>1</v>
      </c>
      <c r="AII92" s="1">
        <v>1</v>
      </c>
      <c r="AIJ92" s="1">
        <v>1</v>
      </c>
      <c r="AIK92" s="1">
        <v>1</v>
      </c>
      <c r="AIL92" s="1">
        <v>1</v>
      </c>
      <c r="AIM92" s="1">
        <v>1</v>
      </c>
      <c r="AIN92" s="1">
        <v>1</v>
      </c>
      <c r="AIO92" s="1">
        <v>1</v>
      </c>
      <c r="AIP92" s="1">
        <v>1</v>
      </c>
      <c r="AIQ92" s="1">
        <v>0</v>
      </c>
      <c r="AIR92" s="7">
        <f t="shared" si="1266"/>
        <v>11</v>
      </c>
      <c r="AIS92" s="7">
        <f t="shared" si="1267"/>
        <v>1</v>
      </c>
      <c r="AIT92" s="7">
        <f t="shared" si="1268"/>
        <v>83.333333333333329</v>
      </c>
      <c r="AIU92" s="7" t="str">
        <f t="shared" si="1269"/>
        <v>RIGHT</v>
      </c>
      <c r="AIV92" s="4">
        <v>3</v>
      </c>
      <c r="AIW92" s="4">
        <v>4</v>
      </c>
      <c r="AIX92" s="4">
        <v>2</v>
      </c>
      <c r="AIY92" s="4">
        <v>3</v>
      </c>
      <c r="AIZ92" s="4">
        <v>2</v>
      </c>
      <c r="AJA92" s="4">
        <v>3</v>
      </c>
      <c r="AJB92" s="4">
        <v>1</v>
      </c>
      <c r="AJC92" s="4">
        <v>1</v>
      </c>
      <c r="AJD92" s="4">
        <v>5</v>
      </c>
      <c r="AJE92" s="4">
        <v>2</v>
      </c>
      <c r="AJF92" s="4">
        <v>2</v>
      </c>
      <c r="AJG92" s="4">
        <v>2</v>
      </c>
      <c r="AJH92" s="4">
        <v>2</v>
      </c>
      <c r="AJI92" s="4">
        <v>1</v>
      </c>
      <c r="AJJ92" s="4">
        <v>3</v>
      </c>
      <c r="AJK92" s="4">
        <v>2</v>
      </c>
      <c r="AJL92" s="4">
        <v>3</v>
      </c>
      <c r="AJM92" s="4">
        <v>4</v>
      </c>
      <c r="AJN92" s="4">
        <v>2</v>
      </c>
      <c r="AJO92" s="4">
        <v>3</v>
      </c>
      <c r="AJP92" s="2">
        <f t="shared" si="1270"/>
        <v>50</v>
      </c>
      <c r="AJQ92" s="2">
        <f t="shared" si="1271"/>
        <v>25</v>
      </c>
      <c r="AJR92" s="2">
        <f t="shared" si="1272"/>
        <v>25</v>
      </c>
      <c r="AJS92" s="4">
        <v>2</v>
      </c>
      <c r="AJT92" s="4">
        <v>2</v>
      </c>
      <c r="AJU92" s="4">
        <v>1</v>
      </c>
      <c r="AJV92" s="4">
        <v>3</v>
      </c>
      <c r="AJW92" s="4">
        <v>1</v>
      </c>
      <c r="AJX92" s="4">
        <v>1</v>
      </c>
      <c r="AJY92" s="4">
        <v>2</v>
      </c>
      <c r="AJZ92" s="4">
        <v>2</v>
      </c>
      <c r="AKA92" s="4">
        <v>1</v>
      </c>
      <c r="AKB92" s="4">
        <v>1</v>
      </c>
      <c r="AKC92" s="4">
        <v>1</v>
      </c>
      <c r="AKD92" s="4">
        <v>1</v>
      </c>
      <c r="AKE92" s="4">
        <v>1</v>
      </c>
      <c r="AKF92" s="4">
        <v>2</v>
      </c>
      <c r="AKG92" s="4">
        <v>1</v>
      </c>
      <c r="AKH92" s="4">
        <v>1</v>
      </c>
      <c r="AKI92" s="4">
        <v>0</v>
      </c>
      <c r="AKJ92" s="4">
        <v>0</v>
      </c>
      <c r="AKK92" s="4">
        <v>0</v>
      </c>
      <c r="AKL92" s="4">
        <v>0</v>
      </c>
      <c r="AKM92" s="4">
        <v>0</v>
      </c>
      <c r="AKN92" s="4">
        <v>0</v>
      </c>
      <c r="AKO92" s="4">
        <v>0</v>
      </c>
      <c r="AKP92" s="4">
        <v>0</v>
      </c>
      <c r="AKQ92" s="4">
        <v>1</v>
      </c>
      <c r="AKR92" s="4" t="s">
        <v>524</v>
      </c>
      <c r="AKS92" s="4">
        <v>0</v>
      </c>
      <c r="AKT92" s="2">
        <v>1</v>
      </c>
      <c r="AKU92" s="2">
        <v>0</v>
      </c>
      <c r="AKV92" s="2">
        <v>1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1">
        <v>3</v>
      </c>
      <c r="ALD92" s="1">
        <v>4</v>
      </c>
      <c r="ALE92" s="1">
        <v>3</v>
      </c>
      <c r="ALF92" s="1">
        <v>4</v>
      </c>
      <c r="ALG92" s="1">
        <v>4</v>
      </c>
      <c r="ALH92" s="1">
        <v>4</v>
      </c>
      <c r="ALI92" s="1">
        <v>3</v>
      </c>
      <c r="ALJ92" s="1">
        <v>3</v>
      </c>
      <c r="ALK92" s="1">
        <v>2</v>
      </c>
      <c r="ALL92" s="1">
        <v>3</v>
      </c>
      <c r="ALM92" s="1">
        <v>3</v>
      </c>
      <c r="ALN92" s="1">
        <v>4</v>
      </c>
      <c r="ALO92" s="1">
        <v>4</v>
      </c>
      <c r="ALP92" s="1">
        <v>1</v>
      </c>
      <c r="ALQ92" s="1">
        <v>3</v>
      </c>
      <c r="ALR92" s="1">
        <v>3</v>
      </c>
      <c r="ALS92" s="1">
        <v>3</v>
      </c>
      <c r="ALT92" s="1">
        <v>4</v>
      </c>
      <c r="ALU92" s="1">
        <v>2</v>
      </c>
      <c r="ALV92" s="1">
        <v>2</v>
      </c>
      <c r="ALW92" s="1">
        <v>3</v>
      </c>
      <c r="ALX92" s="1">
        <v>3</v>
      </c>
      <c r="ALY92" s="1">
        <v>4</v>
      </c>
      <c r="ALZ92" s="2">
        <f t="shared" si="1273"/>
        <v>72</v>
      </c>
      <c r="AMA92">
        <v>11</v>
      </c>
      <c r="AMB92">
        <v>9</v>
      </c>
      <c r="AMC92">
        <v>18</v>
      </c>
      <c r="AMD92">
        <v>25</v>
      </c>
      <c r="AME92" s="1">
        <v>3</v>
      </c>
      <c r="AMF92" s="1">
        <v>3</v>
      </c>
      <c r="AMG92" s="1">
        <v>1</v>
      </c>
      <c r="AMH92" s="1">
        <v>1</v>
      </c>
      <c r="AMI92" s="8">
        <v>3</v>
      </c>
      <c r="AMJ92" s="8">
        <v>2</v>
      </c>
      <c r="AMK92" s="8">
        <v>2</v>
      </c>
      <c r="AML92" s="8">
        <v>1</v>
      </c>
      <c r="AMM92" s="8">
        <v>3</v>
      </c>
      <c r="AMN92" s="8">
        <v>2</v>
      </c>
      <c r="AMO92" s="8">
        <v>1</v>
      </c>
      <c r="AMP92" s="8">
        <v>1</v>
      </c>
      <c r="AMQ92" s="8">
        <v>1</v>
      </c>
      <c r="AMR92" s="8">
        <v>3</v>
      </c>
      <c r="AMS92" s="8">
        <v>3</v>
      </c>
      <c r="AMT92" s="8">
        <v>3</v>
      </c>
      <c r="AMU92" s="8">
        <v>1</v>
      </c>
      <c r="AMV92" s="8">
        <v>1</v>
      </c>
      <c r="AMW92" s="8">
        <v>1</v>
      </c>
      <c r="AMX92" s="8">
        <v>2</v>
      </c>
      <c r="AMY92" s="8">
        <v>3</v>
      </c>
      <c r="AMZ92" s="2">
        <f t="shared" si="1274"/>
        <v>12</v>
      </c>
      <c r="ANA92" s="2">
        <f t="shared" si="1275"/>
        <v>15</v>
      </c>
      <c r="ANB92" s="2">
        <f t="shared" si="1276"/>
        <v>14</v>
      </c>
      <c r="ANC92" s="2">
        <f t="shared" si="1277"/>
        <v>41</v>
      </c>
    </row>
    <row r="93" spans="1:1043" x14ac:dyDescent="0.2">
      <c r="A93" s="2" t="s">
        <v>528</v>
      </c>
      <c r="B93" s="3">
        <v>43502.529768518521</v>
      </c>
      <c r="C93" s="2">
        <v>167</v>
      </c>
      <c r="D93" s="2">
        <v>78.3</v>
      </c>
      <c r="E93" s="2">
        <v>28.075585356233638</v>
      </c>
      <c r="F93" s="2">
        <v>-67</v>
      </c>
      <c r="G93" s="2">
        <v>35</v>
      </c>
      <c r="H93" s="2">
        <v>-58</v>
      </c>
      <c r="I93" s="2">
        <v>-100</v>
      </c>
      <c r="J93" s="2">
        <v>39</v>
      </c>
      <c r="K93" s="2">
        <v>33</v>
      </c>
      <c r="L93" s="2">
        <v>13</v>
      </c>
      <c r="M93" s="2">
        <v>37</v>
      </c>
      <c r="N93" s="2">
        <v>-41</v>
      </c>
      <c r="O93" s="2">
        <v>28</v>
      </c>
      <c r="P93" s="2">
        <v>-62</v>
      </c>
      <c r="Q93" s="2">
        <v>-59</v>
      </c>
      <c r="R93" s="2">
        <v>-74</v>
      </c>
      <c r="S93" s="2">
        <v>-38</v>
      </c>
      <c r="T93" s="2">
        <v>-37</v>
      </c>
      <c r="U93" s="2">
        <v>35</v>
      </c>
      <c r="V93" s="2">
        <v>-32</v>
      </c>
      <c r="W93" s="2">
        <v>-40</v>
      </c>
      <c r="X93" s="2">
        <v>-60</v>
      </c>
      <c r="Y93" s="2">
        <v>51</v>
      </c>
      <c r="Z93" s="2">
        <v>29</v>
      </c>
      <c r="AA93" s="2">
        <v>17</v>
      </c>
      <c r="AB93" s="2">
        <v>-66</v>
      </c>
      <c r="AC93" s="2">
        <v>-64</v>
      </c>
      <c r="AD93" s="2">
        <v>-70</v>
      </c>
      <c r="AE93" s="2">
        <v>-41</v>
      </c>
      <c r="AF93" s="2">
        <v>6</v>
      </c>
      <c r="AG93" s="2">
        <v>57</v>
      </c>
      <c r="AH93" s="2">
        <v>21</v>
      </c>
      <c r="AI93" s="2">
        <v>41</v>
      </c>
      <c r="AJ93" s="2">
        <v>-100</v>
      </c>
      <c r="AK93" s="2">
        <v>-100</v>
      </c>
      <c r="AL93" s="2">
        <v>-100</v>
      </c>
      <c r="AM93" s="2">
        <v>100</v>
      </c>
      <c r="AN93" s="2">
        <v>21</v>
      </c>
      <c r="AO93" s="2">
        <v>0</v>
      </c>
      <c r="AP93" s="2">
        <v>3</v>
      </c>
      <c r="AQ93" s="2">
        <v>1</v>
      </c>
      <c r="AR93" s="4">
        <v>2</v>
      </c>
      <c r="AS93" s="4">
        <v>2</v>
      </c>
      <c r="AT93" s="4">
        <v>1</v>
      </c>
      <c r="AU93" s="4">
        <v>2</v>
      </c>
      <c r="AV93" s="4">
        <v>1</v>
      </c>
      <c r="AW93" s="4">
        <v>2</v>
      </c>
      <c r="AX93" s="4">
        <v>2</v>
      </c>
      <c r="AY93" s="4">
        <v>2</v>
      </c>
      <c r="AZ93" s="4">
        <v>3</v>
      </c>
      <c r="BA93" s="4">
        <v>3</v>
      </c>
      <c r="BB93" s="4">
        <v>2</v>
      </c>
      <c r="BC93" s="4">
        <v>3</v>
      </c>
      <c r="BD93" s="4">
        <v>3</v>
      </c>
      <c r="BE93" s="4">
        <v>2</v>
      </c>
      <c r="BF93" s="4">
        <v>1</v>
      </c>
      <c r="BG93" s="4">
        <v>5</v>
      </c>
      <c r="BH93" s="4">
        <v>3</v>
      </c>
      <c r="BI93" s="4">
        <v>1</v>
      </c>
      <c r="BJ93" s="4">
        <v>2</v>
      </c>
      <c r="BK93" s="4">
        <v>3</v>
      </c>
      <c r="BL93" s="4">
        <v>3</v>
      </c>
      <c r="BM93" s="4">
        <v>1</v>
      </c>
      <c r="BN93" s="4">
        <v>2</v>
      </c>
      <c r="BO93" s="4">
        <v>1</v>
      </c>
      <c r="BP93" s="4">
        <v>2</v>
      </c>
      <c r="BQ93" s="4">
        <v>2</v>
      </c>
      <c r="BR93" s="4">
        <v>1</v>
      </c>
      <c r="BS93" s="4">
        <v>4</v>
      </c>
      <c r="BT93" s="4">
        <v>1</v>
      </c>
      <c r="BU93" s="4">
        <v>2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3</v>
      </c>
      <c r="CB93" s="4">
        <v>1</v>
      </c>
      <c r="CC93" s="4">
        <v>2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2</v>
      </c>
      <c r="CL93" s="4">
        <v>1</v>
      </c>
      <c r="CM93" s="4">
        <v>1</v>
      </c>
      <c r="CN93" s="4">
        <v>1</v>
      </c>
      <c r="CO93" s="4">
        <v>1</v>
      </c>
      <c r="CP93" s="4">
        <v>4</v>
      </c>
      <c r="CQ93" s="4">
        <v>1</v>
      </c>
      <c r="CR93" s="4">
        <v>1</v>
      </c>
      <c r="CS93" s="4">
        <v>1</v>
      </c>
      <c r="CT93" s="4">
        <v>1</v>
      </c>
      <c r="CU93" s="4">
        <v>2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2</v>
      </c>
      <c r="DL93" s="4">
        <v>1</v>
      </c>
      <c r="DM93" s="4">
        <v>1</v>
      </c>
      <c r="DN93" s="4">
        <v>2</v>
      </c>
      <c r="DO93" s="4">
        <v>1</v>
      </c>
      <c r="DP93" s="5">
        <v>79.849999999999994</v>
      </c>
      <c r="DQ93" s="5">
        <v>38.159999999999997</v>
      </c>
      <c r="DR93" s="5">
        <v>165.05</v>
      </c>
      <c r="DS93" s="5">
        <v>108.29</v>
      </c>
      <c r="DT93" s="5">
        <v>3.45</v>
      </c>
      <c r="DU93" s="5">
        <v>15</v>
      </c>
      <c r="DV93" s="5">
        <v>129.93</v>
      </c>
      <c r="DW93" s="5">
        <v>65.989999999999995</v>
      </c>
      <c r="DX93" s="5">
        <v>13.15</v>
      </c>
      <c r="DY93" s="5">
        <v>16.71</v>
      </c>
      <c r="DZ93" s="5">
        <v>10.83</v>
      </c>
      <c r="EA93" s="5">
        <v>146.4</v>
      </c>
      <c r="EB93" s="5">
        <v>255.35</v>
      </c>
      <c r="EC93" s="5">
        <v>153.66</v>
      </c>
      <c r="ED93" s="5">
        <v>141.47</v>
      </c>
      <c r="EE93" s="5">
        <v>181.35</v>
      </c>
      <c r="EF93" s="5">
        <v>233.59</v>
      </c>
      <c r="EG93" s="5">
        <v>325.49</v>
      </c>
      <c r="EH93" s="5">
        <v>277.49</v>
      </c>
      <c r="EI93" s="5">
        <v>437</v>
      </c>
      <c r="EJ93" s="5">
        <v>480.09</v>
      </c>
      <c r="EK93" s="5">
        <v>170</v>
      </c>
      <c r="EL93" s="5">
        <v>342.9</v>
      </c>
      <c r="EM93" s="5">
        <v>255.11</v>
      </c>
      <c r="EN93" s="5">
        <v>345.56</v>
      </c>
      <c r="EO93" s="5">
        <v>488</v>
      </c>
      <c r="EP93" s="5">
        <v>211.12</v>
      </c>
      <c r="EQ93" s="5">
        <v>113</v>
      </c>
      <c r="ER93" s="5">
        <v>191.68</v>
      </c>
      <c r="ES93" s="5">
        <v>193.63</v>
      </c>
      <c r="ET93" s="5">
        <v>376.2</v>
      </c>
      <c r="EU93" s="5">
        <v>414.54</v>
      </c>
      <c r="EV93" s="5">
        <v>626.04</v>
      </c>
      <c r="EW93" s="5">
        <v>180.53</v>
      </c>
      <c r="EX93" s="5">
        <v>345.78</v>
      </c>
      <c r="EY93" s="5">
        <v>320.04000000000002</v>
      </c>
      <c r="EZ93" s="5">
        <v>178.92</v>
      </c>
      <c r="FA93" s="5">
        <v>234.51</v>
      </c>
      <c r="FB93" s="5">
        <v>142.71</v>
      </c>
      <c r="FC93" s="5">
        <v>187.24</v>
      </c>
      <c r="FD93" s="5">
        <v>210.15</v>
      </c>
      <c r="FE93" s="5">
        <v>45.39</v>
      </c>
      <c r="FF93" s="5">
        <v>378</v>
      </c>
      <c r="FG93" s="5">
        <v>179.85</v>
      </c>
      <c r="FH93" s="5">
        <v>192.32</v>
      </c>
      <c r="FI93" s="5">
        <v>71.7</v>
      </c>
      <c r="FJ93" s="5">
        <v>288.19</v>
      </c>
      <c r="FK93" s="5">
        <v>113</v>
      </c>
      <c r="FL93" s="5">
        <v>119.29</v>
      </c>
      <c r="FM93" s="5">
        <v>145.82</v>
      </c>
      <c r="FN93" s="5">
        <v>90.89</v>
      </c>
      <c r="FO93" s="5">
        <v>211.61</v>
      </c>
      <c r="FP93" s="5">
        <v>191.15</v>
      </c>
      <c r="FQ93" s="5">
        <v>114.48</v>
      </c>
      <c r="FR93" s="5">
        <v>199.32</v>
      </c>
      <c r="FS93" s="5">
        <v>249.82</v>
      </c>
      <c r="FT93" s="5">
        <v>235.78</v>
      </c>
      <c r="FU93" s="5">
        <v>258.7</v>
      </c>
      <c r="FV93" s="5">
        <v>201.17</v>
      </c>
      <c r="FW93" s="5">
        <v>26.73</v>
      </c>
      <c r="FX93" s="5">
        <v>148.84</v>
      </c>
      <c r="FY93" s="5">
        <v>123</v>
      </c>
      <c r="FZ93" s="5">
        <v>102.48</v>
      </c>
      <c r="GA93" s="5">
        <v>173.4</v>
      </c>
      <c r="GB93" s="5">
        <v>225.68</v>
      </c>
      <c r="GC93" s="5">
        <v>122.4</v>
      </c>
      <c r="GD93" s="5">
        <v>83.7</v>
      </c>
      <c r="GE93" s="5">
        <v>126.79</v>
      </c>
      <c r="GF93" s="5">
        <v>145.15</v>
      </c>
      <c r="GG93" s="5">
        <v>0</v>
      </c>
      <c r="GH93" s="5">
        <v>133.43</v>
      </c>
      <c r="GI93" s="5">
        <v>124.31</v>
      </c>
      <c r="GJ93" s="5">
        <v>2.37</v>
      </c>
      <c r="GK93" s="5">
        <v>313</v>
      </c>
      <c r="GL93" s="5">
        <v>2.37</v>
      </c>
      <c r="GM93" s="5">
        <v>24.38</v>
      </c>
      <c r="GN93" s="2">
        <f t="shared" si="852"/>
        <v>159.69999999999999</v>
      </c>
      <c r="GO93" s="2">
        <f t="shared" si="853"/>
        <v>76.319999999999993</v>
      </c>
      <c r="GP93" s="2">
        <f t="shared" si="854"/>
        <v>165.05</v>
      </c>
      <c r="GQ93" s="2">
        <f t="shared" si="855"/>
        <v>216.58</v>
      </c>
      <c r="GR93" s="2">
        <f t="shared" si="856"/>
        <v>3.45</v>
      </c>
      <c r="GS93" s="2">
        <f t="shared" si="857"/>
        <v>30</v>
      </c>
      <c r="GT93" s="2">
        <f t="shared" si="858"/>
        <v>259.86</v>
      </c>
      <c r="GU93" s="2">
        <f t="shared" si="859"/>
        <v>131.97999999999999</v>
      </c>
      <c r="GV93" s="2">
        <f t="shared" si="860"/>
        <v>39.450000000000003</v>
      </c>
      <c r="GW93" s="2">
        <f t="shared" si="861"/>
        <v>50.13</v>
      </c>
      <c r="GX93" s="2">
        <f t="shared" si="862"/>
        <v>21.66</v>
      </c>
      <c r="GY93" s="2">
        <f t="shared" si="863"/>
        <v>439.20000000000005</v>
      </c>
      <c r="GZ93" s="2">
        <f t="shared" si="864"/>
        <v>766.05</v>
      </c>
      <c r="HA93" s="2">
        <f t="shared" si="865"/>
        <v>307.32</v>
      </c>
      <c r="HB93" s="2">
        <f t="shared" si="866"/>
        <v>141.47</v>
      </c>
      <c r="HC93" s="2">
        <f t="shared" si="867"/>
        <v>906.75</v>
      </c>
      <c r="HD93" s="2">
        <f t="shared" si="868"/>
        <v>700.77</v>
      </c>
      <c r="HE93" s="2">
        <f t="shared" si="869"/>
        <v>325.49</v>
      </c>
      <c r="HF93" s="2">
        <f t="shared" si="870"/>
        <v>554.98</v>
      </c>
      <c r="HG93" s="2">
        <f t="shared" si="871"/>
        <v>1311</v>
      </c>
      <c r="HH93" s="2">
        <f t="shared" si="872"/>
        <v>1440.27</v>
      </c>
      <c r="HI93" s="2">
        <f t="shared" si="873"/>
        <v>170</v>
      </c>
      <c r="HJ93" s="2">
        <f t="shared" si="874"/>
        <v>685.8</v>
      </c>
      <c r="HK93" s="2">
        <f t="shared" si="875"/>
        <v>255.11</v>
      </c>
      <c r="HL93" s="2">
        <f t="shared" si="876"/>
        <v>691.12</v>
      </c>
      <c r="HM93" s="2">
        <f t="shared" si="877"/>
        <v>976</v>
      </c>
      <c r="HN93" s="2">
        <f t="shared" si="878"/>
        <v>211.12</v>
      </c>
      <c r="HO93" s="2">
        <f t="shared" si="879"/>
        <v>452</v>
      </c>
      <c r="HP93" s="2">
        <f t="shared" si="880"/>
        <v>191.68</v>
      </c>
      <c r="HQ93" s="2">
        <f t="shared" si="881"/>
        <v>387.26</v>
      </c>
      <c r="HR93" s="2">
        <f t="shared" si="882"/>
        <v>376.2</v>
      </c>
      <c r="HS93" s="2">
        <f t="shared" si="883"/>
        <v>414.54</v>
      </c>
      <c r="HT93" s="2">
        <f t="shared" si="884"/>
        <v>626.04</v>
      </c>
      <c r="HU93" s="2">
        <f t="shared" si="885"/>
        <v>180.53</v>
      </c>
      <c r="HV93" s="2">
        <f t="shared" si="886"/>
        <v>345.78</v>
      </c>
      <c r="HW93" s="2">
        <f t="shared" si="887"/>
        <v>960.12000000000012</v>
      </c>
      <c r="HX93" s="2">
        <f t="shared" si="888"/>
        <v>178.92</v>
      </c>
      <c r="HY93" s="2">
        <f t="shared" si="889"/>
        <v>469.02</v>
      </c>
      <c r="HZ93" s="2">
        <f t="shared" si="890"/>
        <v>142.71</v>
      </c>
      <c r="IA93" s="2">
        <f t="shared" si="891"/>
        <v>187.24</v>
      </c>
      <c r="IB93" s="2">
        <f t="shared" si="892"/>
        <v>210.15</v>
      </c>
      <c r="IC93" s="2">
        <f t="shared" si="893"/>
        <v>45.39</v>
      </c>
      <c r="ID93" s="2">
        <f t="shared" si="894"/>
        <v>378</v>
      </c>
      <c r="IE93" s="2">
        <f t="shared" si="895"/>
        <v>179.85</v>
      </c>
      <c r="IF93" s="2">
        <f t="shared" si="896"/>
        <v>192.32</v>
      </c>
      <c r="IG93" s="2">
        <f t="shared" si="897"/>
        <v>143.4</v>
      </c>
      <c r="IH93" s="2">
        <f t="shared" si="898"/>
        <v>288.19</v>
      </c>
      <c r="II93" s="2">
        <f t="shared" si="899"/>
        <v>113</v>
      </c>
      <c r="IJ93" s="2">
        <f t="shared" si="900"/>
        <v>119.29</v>
      </c>
      <c r="IK93" s="2">
        <f t="shared" si="901"/>
        <v>145.82</v>
      </c>
      <c r="IL93" s="2">
        <f t="shared" si="902"/>
        <v>363.56</v>
      </c>
      <c r="IM93" s="2">
        <f t="shared" si="903"/>
        <v>211.61</v>
      </c>
      <c r="IN93" s="2">
        <f t="shared" si="904"/>
        <v>191.15</v>
      </c>
      <c r="IO93" s="2">
        <f t="shared" si="905"/>
        <v>114.48</v>
      </c>
      <c r="IP93" s="2">
        <f t="shared" si="906"/>
        <v>199.32</v>
      </c>
      <c r="IQ93" s="2">
        <f t="shared" si="907"/>
        <v>499.64</v>
      </c>
      <c r="IR93" s="2">
        <f t="shared" si="908"/>
        <v>235.78</v>
      </c>
      <c r="IS93" s="2">
        <f t="shared" si="909"/>
        <v>258.7</v>
      </c>
      <c r="IT93" s="2">
        <f t="shared" si="910"/>
        <v>201.17</v>
      </c>
      <c r="IU93" s="2">
        <f t="shared" si="911"/>
        <v>26.73</v>
      </c>
      <c r="IV93" s="2">
        <f t="shared" si="912"/>
        <v>148.84</v>
      </c>
      <c r="IW93" s="2">
        <f t="shared" si="913"/>
        <v>123</v>
      </c>
      <c r="IX93" s="2">
        <f t="shared" si="914"/>
        <v>102.48</v>
      </c>
      <c r="IY93" s="2">
        <f t="shared" si="915"/>
        <v>173.4</v>
      </c>
      <c r="IZ93" s="2">
        <f t="shared" si="916"/>
        <v>225.68</v>
      </c>
      <c r="JA93" s="2">
        <f t="shared" si="917"/>
        <v>122.4</v>
      </c>
      <c r="JB93" s="2">
        <f t="shared" si="918"/>
        <v>83.7</v>
      </c>
      <c r="JC93" s="2">
        <f t="shared" si="919"/>
        <v>126.79</v>
      </c>
      <c r="JD93" s="2">
        <f t="shared" si="920"/>
        <v>145.15</v>
      </c>
      <c r="JE93" s="2">
        <f t="shared" si="921"/>
        <v>0</v>
      </c>
      <c r="JF93" s="2">
        <f t="shared" si="922"/>
        <v>133.43</v>
      </c>
      <c r="JG93" s="2">
        <f t="shared" si="923"/>
        <v>248.62</v>
      </c>
      <c r="JH93" s="2">
        <f t="shared" si="924"/>
        <v>2.37</v>
      </c>
      <c r="JI93" s="2">
        <f t="shared" si="925"/>
        <v>313</v>
      </c>
      <c r="JJ93" s="2">
        <f t="shared" si="926"/>
        <v>4.74</v>
      </c>
      <c r="JK93" s="2">
        <f t="shared" si="927"/>
        <v>24.38</v>
      </c>
      <c r="JL93" s="5">
        <v>0.2656</v>
      </c>
      <c r="JM93" s="5">
        <v>0.14754999999999999</v>
      </c>
      <c r="JN93" s="5">
        <v>0.95135000000000003</v>
      </c>
      <c r="JO93" s="5">
        <v>1.3923000000000001</v>
      </c>
      <c r="JP93" s="5">
        <v>5.8500000000000003E-2</v>
      </c>
      <c r="JQ93" s="5">
        <v>0.15</v>
      </c>
      <c r="JR93" s="5">
        <v>12.6183</v>
      </c>
      <c r="JS93" s="5">
        <v>0.54310000000000003</v>
      </c>
      <c r="JT93" s="5">
        <v>0.1190333333</v>
      </c>
      <c r="JU93" s="5">
        <v>0.15086666670000001</v>
      </c>
      <c r="JV93" s="5">
        <v>0.1340666667</v>
      </c>
      <c r="JW93" s="5">
        <v>3.7849166670000001</v>
      </c>
      <c r="JX93" s="5">
        <v>11.46613333</v>
      </c>
      <c r="JY93" s="5">
        <v>10.3194</v>
      </c>
      <c r="JZ93" s="5">
        <v>6.44679</v>
      </c>
      <c r="KA93" s="5">
        <v>0.29294999999999999</v>
      </c>
      <c r="KB93" s="5">
        <v>10.029963329999999</v>
      </c>
      <c r="KC93" s="5">
        <v>16.458500000000001</v>
      </c>
      <c r="KD93" s="5">
        <v>14.6218495</v>
      </c>
      <c r="KE93" s="5">
        <v>33.82</v>
      </c>
      <c r="KF93" s="5">
        <v>30.050133330000001</v>
      </c>
      <c r="KG93" s="5">
        <v>5.22</v>
      </c>
      <c r="KH93" s="5">
        <v>16.382999999999999</v>
      </c>
      <c r="KI93" s="5">
        <v>9.8745999999999992</v>
      </c>
      <c r="KJ93" s="5">
        <v>14.359249999999999</v>
      </c>
      <c r="KK93" s="5">
        <v>0</v>
      </c>
      <c r="KL93" s="5">
        <v>11.1839</v>
      </c>
      <c r="KM93" s="5">
        <v>2.73</v>
      </c>
      <c r="KN93" s="5">
        <v>9.4915000000000003</v>
      </c>
      <c r="KO93" s="5">
        <v>3.6768000000000001</v>
      </c>
      <c r="KP93" s="5">
        <v>16.394400000000001</v>
      </c>
      <c r="KQ93" s="5">
        <v>15.2403</v>
      </c>
      <c r="KR93" s="5">
        <v>26.440200000000001</v>
      </c>
      <c r="KS93" s="5">
        <v>15.008749999999999</v>
      </c>
      <c r="KT93" s="5">
        <v>18.950099999999999</v>
      </c>
      <c r="KU93" s="5">
        <v>5.9976000000000003</v>
      </c>
      <c r="KV93" s="5">
        <v>4.9896000000000003</v>
      </c>
      <c r="KW93" s="5">
        <v>1.7626500000000001</v>
      </c>
      <c r="KX93" s="5">
        <v>1.8480000000000001</v>
      </c>
      <c r="KY93" s="5">
        <v>5.6280000000000001</v>
      </c>
      <c r="KZ93" s="5">
        <v>8.1966249999999992</v>
      </c>
      <c r="LA93" s="5">
        <v>1.4370000000000001</v>
      </c>
      <c r="LB93" s="5">
        <v>15.789</v>
      </c>
      <c r="LC93" s="5">
        <v>14.217396669999999</v>
      </c>
      <c r="LD93" s="5">
        <v>16.942399999999999</v>
      </c>
      <c r="LE93" s="5">
        <v>8.0909999999999993</v>
      </c>
      <c r="LF93" s="5">
        <v>10.3474</v>
      </c>
      <c r="LG93" s="5">
        <v>0.74633333329999996</v>
      </c>
      <c r="LH93" s="5">
        <v>0.90590000000000004</v>
      </c>
      <c r="LI93" s="5">
        <v>2.0419499999999999</v>
      </c>
      <c r="LJ93" s="5">
        <v>6.6978</v>
      </c>
      <c r="LK93" s="5">
        <v>17.363700000000001</v>
      </c>
      <c r="LL93" s="5">
        <v>9.0416000000000007</v>
      </c>
      <c r="LM93" s="5">
        <v>4.032</v>
      </c>
      <c r="LN93" s="5">
        <v>10.54833333</v>
      </c>
      <c r="LO93" s="5">
        <v>10.49</v>
      </c>
      <c r="LP93" s="5">
        <v>11.596399999999999</v>
      </c>
      <c r="LQ93" s="5">
        <v>12.442133330000001</v>
      </c>
      <c r="LR93" s="5">
        <v>2.536666667</v>
      </c>
      <c r="LS93" s="5">
        <v>7.9200000000000007E-2</v>
      </c>
      <c r="LT93" s="5">
        <v>7.93</v>
      </c>
      <c r="LU93" s="5">
        <v>4.8708</v>
      </c>
      <c r="LV93" s="5">
        <v>2.3668</v>
      </c>
      <c r="LW93" s="5">
        <v>1.8360000000000001</v>
      </c>
      <c r="LX93" s="5">
        <v>18.558399999999999</v>
      </c>
      <c r="LY93" s="5">
        <v>1.734</v>
      </c>
      <c r="LZ93" s="5">
        <v>0.372</v>
      </c>
      <c r="MA93" s="5">
        <v>1.3066666669999999E-2</v>
      </c>
      <c r="MB93" s="5">
        <v>4.9133333330000001E-2</v>
      </c>
      <c r="MC93" s="5">
        <v>0</v>
      </c>
      <c r="MD93" s="5">
        <v>0.14760000000000001</v>
      </c>
      <c r="ME93" s="5">
        <v>0</v>
      </c>
      <c r="MF93" s="5">
        <v>4.7399999999999998E-2</v>
      </c>
      <c r="MG93" s="5">
        <v>0</v>
      </c>
      <c r="MH93" s="5">
        <v>0</v>
      </c>
      <c r="MI93" s="5">
        <v>2.3107500000000001</v>
      </c>
      <c r="MJ93" s="2">
        <f t="shared" si="928"/>
        <v>0.53120000000000001</v>
      </c>
      <c r="MK93" s="2">
        <f t="shared" si="929"/>
        <v>0.29509999999999997</v>
      </c>
      <c r="ML93" s="2">
        <f t="shared" si="930"/>
        <v>0.95135000000000003</v>
      </c>
      <c r="MM93" s="2">
        <f t="shared" si="931"/>
        <v>2.7846000000000002</v>
      </c>
      <c r="MN93" s="2">
        <f t="shared" si="932"/>
        <v>5.8500000000000003E-2</v>
      </c>
      <c r="MO93" s="2">
        <f t="shared" si="933"/>
        <v>0.3</v>
      </c>
      <c r="MP93" s="2">
        <f t="shared" si="934"/>
        <v>25.236599999999999</v>
      </c>
      <c r="MQ93" s="2">
        <f t="shared" si="935"/>
        <v>1.0862000000000001</v>
      </c>
      <c r="MR93" s="2">
        <f t="shared" si="936"/>
        <v>0.35709999990000002</v>
      </c>
      <c r="MS93" s="2">
        <f t="shared" si="937"/>
        <v>0.45260000010000001</v>
      </c>
      <c r="MT93" s="2">
        <f t="shared" si="938"/>
        <v>0.26813333340000001</v>
      </c>
      <c r="MU93" s="2">
        <f t="shared" si="939"/>
        <v>11.354750000999999</v>
      </c>
      <c r="MV93" s="2">
        <f t="shared" si="940"/>
        <v>34.398399990000001</v>
      </c>
      <c r="MW93" s="2">
        <f t="shared" si="941"/>
        <v>20.6388</v>
      </c>
      <c r="MX93" s="2">
        <f t="shared" si="942"/>
        <v>6.44679</v>
      </c>
      <c r="MY93" s="2">
        <f t="shared" si="943"/>
        <v>1.46475</v>
      </c>
      <c r="MZ93" s="2">
        <f t="shared" si="944"/>
        <v>30.089889989999996</v>
      </c>
      <c r="NA93" s="2">
        <f t="shared" si="945"/>
        <v>16.458500000000001</v>
      </c>
      <c r="NB93" s="2">
        <f t="shared" si="946"/>
        <v>29.243698999999999</v>
      </c>
      <c r="NC93" s="2">
        <f t="shared" si="947"/>
        <v>101.46000000000001</v>
      </c>
      <c r="ND93" s="2">
        <f t="shared" si="948"/>
        <v>90.150399990000011</v>
      </c>
      <c r="NE93" s="2">
        <f t="shared" si="949"/>
        <v>5.22</v>
      </c>
      <c r="NF93" s="2">
        <f t="shared" si="950"/>
        <v>32.765999999999998</v>
      </c>
      <c r="NG93" s="2">
        <f t="shared" si="951"/>
        <v>9.8745999999999992</v>
      </c>
      <c r="NH93" s="2">
        <f t="shared" si="952"/>
        <v>28.718499999999999</v>
      </c>
      <c r="NI93" s="2">
        <f t="shared" si="953"/>
        <v>0</v>
      </c>
      <c r="NJ93" s="2">
        <f t="shared" si="954"/>
        <v>11.1839</v>
      </c>
      <c r="NK93" s="2">
        <f t="shared" si="955"/>
        <v>10.92</v>
      </c>
      <c r="NL93" s="2">
        <f t="shared" si="956"/>
        <v>9.4915000000000003</v>
      </c>
      <c r="NM93" s="2">
        <f t="shared" si="957"/>
        <v>7.3536000000000001</v>
      </c>
      <c r="NN93" s="2">
        <f t="shared" si="958"/>
        <v>16.394400000000001</v>
      </c>
      <c r="NO93" s="2">
        <f t="shared" si="959"/>
        <v>15.2403</v>
      </c>
      <c r="NP93" s="2">
        <f t="shared" si="960"/>
        <v>26.440200000000001</v>
      </c>
      <c r="NQ93" s="2">
        <f t="shared" si="961"/>
        <v>15.008749999999999</v>
      </c>
      <c r="NR93" s="2">
        <f t="shared" si="962"/>
        <v>18.950099999999999</v>
      </c>
      <c r="NS93" s="2">
        <f t="shared" si="963"/>
        <v>17.992800000000003</v>
      </c>
      <c r="NT93" s="2">
        <f t="shared" si="964"/>
        <v>4.9896000000000003</v>
      </c>
      <c r="NU93" s="2">
        <f t="shared" si="965"/>
        <v>3.5253000000000001</v>
      </c>
      <c r="NV93" s="2">
        <f t="shared" si="966"/>
        <v>1.8480000000000001</v>
      </c>
      <c r="NW93" s="2">
        <f t="shared" si="967"/>
        <v>5.6280000000000001</v>
      </c>
      <c r="NX93" s="2">
        <f t="shared" si="968"/>
        <v>8.1966249999999992</v>
      </c>
      <c r="NY93" s="2">
        <f t="shared" si="969"/>
        <v>1.4370000000000001</v>
      </c>
      <c r="NZ93" s="2">
        <f t="shared" si="970"/>
        <v>15.789</v>
      </c>
      <c r="OA93" s="2">
        <f t="shared" si="971"/>
        <v>14.217396669999999</v>
      </c>
      <c r="OB93" s="2">
        <f t="shared" si="972"/>
        <v>16.942399999999999</v>
      </c>
      <c r="OC93" s="2">
        <f t="shared" si="973"/>
        <v>16.181999999999999</v>
      </c>
      <c r="OD93" s="2">
        <f t="shared" si="974"/>
        <v>10.3474</v>
      </c>
      <c r="OE93" s="2">
        <f t="shared" si="975"/>
        <v>0.74633333329999996</v>
      </c>
      <c r="OF93" s="2">
        <f t="shared" si="976"/>
        <v>0.90590000000000004</v>
      </c>
      <c r="OG93" s="2">
        <f t="shared" si="977"/>
        <v>2.0419499999999999</v>
      </c>
      <c r="OH93" s="2">
        <f t="shared" si="978"/>
        <v>26.7912</v>
      </c>
      <c r="OI93" s="2">
        <f t="shared" si="979"/>
        <v>17.363700000000001</v>
      </c>
      <c r="OJ93" s="2">
        <f t="shared" si="980"/>
        <v>9.0416000000000007</v>
      </c>
      <c r="OK93" s="2">
        <f t="shared" si="981"/>
        <v>4.032</v>
      </c>
      <c r="OL93" s="2">
        <f t="shared" si="982"/>
        <v>10.54833333</v>
      </c>
      <c r="OM93" s="2">
        <f t="shared" si="983"/>
        <v>20.98</v>
      </c>
      <c r="ON93" s="2">
        <f t="shared" si="984"/>
        <v>11.596399999999999</v>
      </c>
      <c r="OO93" s="2">
        <f t="shared" si="985"/>
        <v>12.442133330000001</v>
      </c>
      <c r="OP93" s="2">
        <f t="shared" si="986"/>
        <v>2.536666667</v>
      </c>
      <c r="OQ93" s="2">
        <f t="shared" si="987"/>
        <v>7.9200000000000007E-2</v>
      </c>
      <c r="OR93" s="2">
        <f t="shared" si="988"/>
        <v>7.93</v>
      </c>
      <c r="OS93" s="2">
        <f t="shared" si="989"/>
        <v>4.8708</v>
      </c>
      <c r="OT93" s="2">
        <f t="shared" si="990"/>
        <v>2.3668</v>
      </c>
      <c r="OU93" s="2">
        <f t="shared" si="991"/>
        <v>1.8360000000000001</v>
      </c>
      <c r="OV93" s="2">
        <f t="shared" si="992"/>
        <v>18.558399999999999</v>
      </c>
      <c r="OW93" s="2">
        <f t="shared" si="993"/>
        <v>1.734</v>
      </c>
      <c r="OX93" s="2">
        <f t="shared" si="994"/>
        <v>0.372</v>
      </c>
      <c r="OY93" s="2">
        <f t="shared" si="995"/>
        <v>1.3066666669999999E-2</v>
      </c>
      <c r="OZ93" s="2">
        <f t="shared" si="996"/>
        <v>4.9133333330000001E-2</v>
      </c>
      <c r="PA93" s="2">
        <f t="shared" si="997"/>
        <v>0</v>
      </c>
      <c r="PB93" s="2">
        <f t="shared" si="998"/>
        <v>0.14760000000000001</v>
      </c>
      <c r="PC93" s="2">
        <f t="shared" si="999"/>
        <v>0</v>
      </c>
      <c r="PD93" s="2">
        <f t="shared" si="1000"/>
        <v>4.7399999999999998E-2</v>
      </c>
      <c r="PE93" s="2">
        <f t="shared" si="1001"/>
        <v>0</v>
      </c>
      <c r="PF93" s="2">
        <f t="shared" si="1002"/>
        <v>0</v>
      </c>
      <c r="PG93" s="2">
        <f t="shared" si="1003"/>
        <v>2.3107500000000001</v>
      </c>
      <c r="PH93" s="2">
        <f t="shared" si="1004"/>
        <v>4.7808000000000002</v>
      </c>
      <c r="PI93" s="2">
        <f t="shared" si="1005"/>
        <v>2.6558999999999999</v>
      </c>
      <c r="PJ93" s="2">
        <f t="shared" si="1006"/>
        <v>8.5621500000000008</v>
      </c>
      <c r="PK93" s="2">
        <f t="shared" si="1007"/>
        <v>25.061400000000003</v>
      </c>
      <c r="PL93" s="2">
        <f t="shared" si="1008"/>
        <v>0.52650000000000008</v>
      </c>
      <c r="PM93" s="2">
        <f t="shared" si="1009"/>
        <v>2.6999999999999997</v>
      </c>
      <c r="PN93" s="2">
        <f t="shared" si="1010"/>
        <v>227.1294</v>
      </c>
      <c r="PO93" s="2">
        <f t="shared" si="1011"/>
        <v>9.7758000000000003</v>
      </c>
      <c r="PP93" s="2">
        <f t="shared" si="1012"/>
        <v>3.2138999991000001</v>
      </c>
      <c r="PQ93" s="2">
        <f t="shared" si="1013"/>
        <v>4.0734000009000004</v>
      </c>
      <c r="PR93" s="2">
        <f t="shared" si="1014"/>
        <v>2.4132000005999998</v>
      </c>
      <c r="PS93" s="2">
        <f t="shared" si="1015"/>
        <v>102.19275000899999</v>
      </c>
      <c r="PT93" s="2">
        <f t="shared" si="1016"/>
        <v>309.58559991000004</v>
      </c>
      <c r="PU93" s="2">
        <f t="shared" si="1017"/>
        <v>185.7492</v>
      </c>
      <c r="PV93" s="2">
        <f t="shared" si="1018"/>
        <v>58.02111</v>
      </c>
      <c r="PW93" s="2">
        <f t="shared" si="1019"/>
        <v>13.18275</v>
      </c>
      <c r="PX93" s="2">
        <f t="shared" si="1020"/>
        <v>270.80900990999999</v>
      </c>
      <c r="PY93" s="2">
        <f t="shared" si="1021"/>
        <v>148.12650000000002</v>
      </c>
      <c r="PZ93" s="2">
        <f t="shared" si="1022"/>
        <v>263.19329099999999</v>
      </c>
      <c r="QA93" s="2">
        <f t="shared" si="1023"/>
        <v>913.1400000000001</v>
      </c>
      <c r="QB93" s="2">
        <f t="shared" si="1024"/>
        <v>811.35359991000007</v>
      </c>
      <c r="QC93" s="2">
        <f t="shared" si="1025"/>
        <v>46.98</v>
      </c>
      <c r="QD93" s="2">
        <f t="shared" si="1026"/>
        <v>294.89400000000001</v>
      </c>
      <c r="QE93" s="2">
        <f t="shared" si="1027"/>
        <v>88.871399999999994</v>
      </c>
      <c r="QF93" s="2">
        <f t="shared" si="1028"/>
        <v>258.4665</v>
      </c>
      <c r="QG93" s="2">
        <f t="shared" si="1029"/>
        <v>0</v>
      </c>
      <c r="QH93" s="2">
        <f t="shared" si="1030"/>
        <v>100.65509999999999</v>
      </c>
      <c r="QI93" s="2">
        <f t="shared" si="1031"/>
        <v>98.28</v>
      </c>
      <c r="QJ93" s="2">
        <f t="shared" si="1032"/>
        <v>85.423500000000004</v>
      </c>
      <c r="QK93" s="2">
        <f t="shared" si="1033"/>
        <v>66.182400000000001</v>
      </c>
      <c r="QL93" s="2">
        <f t="shared" si="1034"/>
        <v>147.5496</v>
      </c>
      <c r="QM93" s="2">
        <f t="shared" si="1035"/>
        <v>137.1627</v>
      </c>
      <c r="QN93" s="2">
        <f t="shared" si="1036"/>
        <v>237.96180000000001</v>
      </c>
      <c r="QO93" s="2">
        <f t="shared" si="1037"/>
        <v>135.07874999999999</v>
      </c>
      <c r="QP93" s="2">
        <f t="shared" si="1038"/>
        <v>170.55089999999998</v>
      </c>
      <c r="QQ93" s="2">
        <f t="shared" si="1039"/>
        <v>161.93520000000001</v>
      </c>
      <c r="QR93" s="2">
        <f t="shared" si="1040"/>
        <v>44.906400000000005</v>
      </c>
      <c r="QS93" s="2">
        <f t="shared" si="1041"/>
        <v>31.727700000000002</v>
      </c>
      <c r="QT93" s="2">
        <f t="shared" si="1042"/>
        <v>16.632000000000001</v>
      </c>
      <c r="QU93" s="2">
        <f t="shared" si="1043"/>
        <v>50.652000000000001</v>
      </c>
      <c r="QV93" s="2">
        <f t="shared" si="1044"/>
        <v>73.769624999999991</v>
      </c>
      <c r="QW93" s="2">
        <f t="shared" si="1045"/>
        <v>12.933</v>
      </c>
      <c r="QX93" s="2">
        <f t="shared" si="1046"/>
        <v>142.101</v>
      </c>
      <c r="QY93" s="2">
        <f t="shared" si="1047"/>
        <v>127.95657002999999</v>
      </c>
      <c r="QZ93" s="2">
        <f t="shared" si="1048"/>
        <v>152.48159999999999</v>
      </c>
      <c r="RA93" s="2">
        <f t="shared" si="1049"/>
        <v>145.63799999999998</v>
      </c>
      <c r="RB93" s="2">
        <f t="shared" si="1050"/>
        <v>93.126599999999996</v>
      </c>
      <c r="RC93" s="2">
        <f t="shared" si="1051"/>
        <v>6.7169999996999996</v>
      </c>
      <c r="RD93" s="2">
        <f t="shared" si="1052"/>
        <v>8.1531000000000002</v>
      </c>
      <c r="RE93" s="2">
        <f t="shared" si="1053"/>
        <v>18.377549999999999</v>
      </c>
      <c r="RF93" s="2">
        <f t="shared" si="1054"/>
        <v>241.1208</v>
      </c>
      <c r="RG93" s="2">
        <f t="shared" si="1055"/>
        <v>156.27330000000001</v>
      </c>
      <c r="RH93" s="2">
        <f t="shared" si="1056"/>
        <v>81.374400000000009</v>
      </c>
      <c r="RI93" s="2">
        <f t="shared" si="1057"/>
        <v>36.287999999999997</v>
      </c>
      <c r="RJ93" s="2">
        <f t="shared" si="1058"/>
        <v>94.934999970000007</v>
      </c>
      <c r="RK93" s="2">
        <f t="shared" si="1059"/>
        <v>188.82</v>
      </c>
      <c r="RL93" s="2">
        <f t="shared" si="1060"/>
        <v>104.3676</v>
      </c>
      <c r="RM93" s="2">
        <f t="shared" si="1061"/>
        <v>111.97919997000001</v>
      </c>
      <c r="RN93" s="2">
        <f t="shared" si="1062"/>
        <v>22.830000002999999</v>
      </c>
      <c r="RO93" s="2">
        <f t="shared" si="1063"/>
        <v>0.7128000000000001</v>
      </c>
      <c r="RP93" s="2">
        <f t="shared" si="1064"/>
        <v>71.37</v>
      </c>
      <c r="RQ93" s="2">
        <f t="shared" si="1065"/>
        <v>43.837200000000003</v>
      </c>
      <c r="RR93" s="2">
        <f t="shared" si="1066"/>
        <v>21.301200000000001</v>
      </c>
      <c r="RS93" s="2">
        <f t="shared" si="1067"/>
        <v>16.524000000000001</v>
      </c>
      <c r="RT93" s="2">
        <f t="shared" si="1068"/>
        <v>167.0256</v>
      </c>
      <c r="RU93" s="2">
        <f t="shared" si="1069"/>
        <v>15.606</v>
      </c>
      <c r="RV93" s="2">
        <f t="shared" si="1070"/>
        <v>3.3479999999999999</v>
      </c>
      <c r="RW93" s="2">
        <f t="shared" si="1071"/>
        <v>0.11760000003</v>
      </c>
      <c r="RX93" s="2">
        <f t="shared" si="1072"/>
        <v>0.44219999997000003</v>
      </c>
      <c r="RY93" s="2">
        <f t="shared" si="1073"/>
        <v>0</v>
      </c>
      <c r="RZ93" s="2">
        <f t="shared" si="1074"/>
        <v>1.3284</v>
      </c>
      <c r="SA93" s="2">
        <f t="shared" si="1075"/>
        <v>0</v>
      </c>
      <c r="SB93" s="2">
        <f t="shared" si="1076"/>
        <v>0.42659999999999998</v>
      </c>
      <c r="SC93" s="2">
        <f t="shared" si="1077"/>
        <v>0</v>
      </c>
      <c r="SD93" s="2">
        <f t="shared" si="1078"/>
        <v>0</v>
      </c>
      <c r="SE93" s="2">
        <f t="shared" si="1079"/>
        <v>20.796749999999999</v>
      </c>
      <c r="SF93" s="5">
        <v>13.388733330000001</v>
      </c>
      <c r="SG93" s="5">
        <v>7.7198250000000002</v>
      </c>
      <c r="SH93" s="5">
        <v>6.3710000000000004</v>
      </c>
      <c r="SI93" s="5">
        <v>0.5474</v>
      </c>
      <c r="SJ93" s="5">
        <v>6.3E-2</v>
      </c>
      <c r="SK93" s="5">
        <v>0.78</v>
      </c>
      <c r="SL93" s="5">
        <v>1.3083</v>
      </c>
      <c r="SM93" s="5">
        <v>3.6183999999999998</v>
      </c>
      <c r="SN93" s="5">
        <v>1.0646166669999999</v>
      </c>
      <c r="SO93" s="5">
        <v>2.0312000000000001</v>
      </c>
      <c r="SP93" s="5">
        <v>1.5169333330000001</v>
      </c>
      <c r="SQ93" s="5">
        <v>1.49655</v>
      </c>
      <c r="SR93" s="5">
        <v>0.76776666670000004</v>
      </c>
      <c r="SS93" s="5">
        <v>0.104895</v>
      </c>
      <c r="ST93" s="5">
        <v>0.34303499999999998</v>
      </c>
      <c r="SU93" s="5">
        <v>0</v>
      </c>
      <c r="SV93" s="5">
        <v>0</v>
      </c>
      <c r="SW93" s="5">
        <v>5.6295333330000004</v>
      </c>
      <c r="SX93" s="5">
        <v>0</v>
      </c>
      <c r="SY93" s="5">
        <v>0</v>
      </c>
      <c r="SZ93" s="5">
        <v>0.20226666669999999</v>
      </c>
      <c r="TA93" s="5">
        <v>0</v>
      </c>
      <c r="TB93" s="5">
        <v>6.6547999999999998</v>
      </c>
      <c r="TC93" s="5">
        <v>5.7714999999999996</v>
      </c>
      <c r="TD93" s="5">
        <v>2.2212499999999999</v>
      </c>
      <c r="TE93" s="5">
        <v>0</v>
      </c>
      <c r="TF93" s="5">
        <v>0</v>
      </c>
      <c r="TG93" s="5">
        <v>0</v>
      </c>
      <c r="TH93" s="5">
        <v>0</v>
      </c>
      <c r="TI93" s="5">
        <v>2.3046500000000001</v>
      </c>
      <c r="TJ93" s="5">
        <v>8.4545999999999992</v>
      </c>
      <c r="TK93" s="5">
        <v>5.5125999999999999</v>
      </c>
      <c r="TL93" s="5">
        <v>7.2371999999999996</v>
      </c>
      <c r="TM93" s="5">
        <v>0.47149999999999997</v>
      </c>
      <c r="TN93" s="5">
        <v>0</v>
      </c>
      <c r="TO93" s="5">
        <v>7.9884000000000004</v>
      </c>
      <c r="TP93" s="5">
        <v>1.9907999999999999</v>
      </c>
      <c r="TQ93" s="5">
        <v>1.35795</v>
      </c>
      <c r="TR93" s="5">
        <v>1.8715333329999999</v>
      </c>
      <c r="TS93" s="5">
        <v>7.0400000000000004E-2</v>
      </c>
      <c r="TT93" s="5">
        <v>13.523524999999999</v>
      </c>
      <c r="TU93" s="5">
        <v>9.4200000000000006E-2</v>
      </c>
      <c r="TV93" s="5">
        <v>1.0980000000000001</v>
      </c>
      <c r="TW93" s="5">
        <v>0.83872333330000004</v>
      </c>
      <c r="TX93" s="5">
        <v>2.4784000000000002</v>
      </c>
      <c r="TY93" s="5">
        <v>3.0000000000000001E-3</v>
      </c>
      <c r="TZ93" s="5">
        <v>10.17033333</v>
      </c>
      <c r="UA93" s="5">
        <v>5.0880000000000001</v>
      </c>
      <c r="UB93" s="5">
        <v>7.7593500000000004</v>
      </c>
      <c r="UC93" s="5">
        <v>0.35354999999999998</v>
      </c>
      <c r="UD93" s="5">
        <v>0.87229999999999996</v>
      </c>
      <c r="UE93" s="5">
        <v>0</v>
      </c>
      <c r="UF93" s="5">
        <v>18.3155</v>
      </c>
      <c r="UG93" s="5">
        <v>17.28</v>
      </c>
      <c r="UH93" s="5">
        <v>0</v>
      </c>
      <c r="UI93" s="5">
        <v>3.6211500000000001</v>
      </c>
      <c r="UJ93" s="5">
        <v>26.613199999999999</v>
      </c>
      <c r="UK93" s="5">
        <v>28.204866670000001</v>
      </c>
      <c r="UL93" s="5">
        <v>33.047916669999999</v>
      </c>
      <c r="UM93" s="5">
        <v>4.8080999999999996</v>
      </c>
      <c r="UN93" s="5">
        <v>12.321999999999999</v>
      </c>
      <c r="UO93" s="5">
        <v>12.4476</v>
      </c>
      <c r="UP93" s="5">
        <v>12.688000000000001</v>
      </c>
      <c r="UQ93" s="5">
        <v>32.384999999999998</v>
      </c>
      <c r="UR93" s="5">
        <v>0.29120000000000001</v>
      </c>
      <c r="US93" s="5">
        <v>4.6239999999999997</v>
      </c>
      <c r="UT93" s="5">
        <v>15.624000000000001</v>
      </c>
      <c r="UU93" s="5">
        <v>31.06133333</v>
      </c>
      <c r="UV93" s="5">
        <v>35.121933329999997</v>
      </c>
      <c r="UW93" s="5">
        <v>0</v>
      </c>
      <c r="UX93" s="5">
        <v>32.060699999999997</v>
      </c>
      <c r="UY93" s="5">
        <v>0.38973333329999998</v>
      </c>
      <c r="UZ93" s="5">
        <v>0</v>
      </c>
      <c r="VA93" s="5">
        <v>0</v>
      </c>
      <c r="VB93" s="5">
        <v>0</v>
      </c>
      <c r="VC93" s="5">
        <v>2.2499999999999999E-2</v>
      </c>
      <c r="VD93" s="2">
        <f t="shared" si="1080"/>
        <v>26.777466660000002</v>
      </c>
      <c r="VE93" s="2">
        <f t="shared" si="1081"/>
        <v>15.43965</v>
      </c>
      <c r="VF93" s="2">
        <f t="shared" si="1082"/>
        <v>6.3710000000000004</v>
      </c>
      <c r="VG93" s="2">
        <f t="shared" si="1083"/>
        <v>1.0948</v>
      </c>
      <c r="VH93" s="2">
        <f t="shared" si="1084"/>
        <v>6.3E-2</v>
      </c>
      <c r="VI93" s="2">
        <f t="shared" si="1085"/>
        <v>1.56</v>
      </c>
      <c r="VJ93" s="2">
        <f t="shared" si="1086"/>
        <v>2.6166</v>
      </c>
      <c r="VK93" s="2">
        <f t="shared" si="1087"/>
        <v>7.2367999999999997</v>
      </c>
      <c r="VL93" s="2">
        <f t="shared" si="1088"/>
        <v>3.1938500009999995</v>
      </c>
      <c r="VM93" s="2">
        <f t="shared" si="1089"/>
        <v>6.0936000000000003</v>
      </c>
      <c r="VN93" s="2">
        <f t="shared" si="1090"/>
        <v>3.0338666660000002</v>
      </c>
      <c r="VO93" s="2">
        <f t="shared" si="1091"/>
        <v>4.4896500000000001</v>
      </c>
      <c r="VP93" s="2">
        <f t="shared" si="1092"/>
        <v>2.3033000001000001</v>
      </c>
      <c r="VQ93" s="2">
        <f t="shared" si="1093"/>
        <v>0.20979</v>
      </c>
      <c r="VR93" s="2">
        <f t="shared" si="1094"/>
        <v>0.34303499999999998</v>
      </c>
      <c r="VS93" s="2">
        <f t="shared" si="1095"/>
        <v>0</v>
      </c>
      <c r="VT93" s="2">
        <f t="shared" si="1096"/>
        <v>0</v>
      </c>
      <c r="VU93" s="2">
        <f t="shared" si="1097"/>
        <v>5.6295333330000004</v>
      </c>
      <c r="VV93" s="2">
        <f t="shared" si="1098"/>
        <v>0</v>
      </c>
      <c r="VW93" s="2">
        <f t="shared" si="1099"/>
        <v>0</v>
      </c>
      <c r="VX93" s="2">
        <f t="shared" si="1100"/>
        <v>0.60680000010000001</v>
      </c>
      <c r="VY93" s="2">
        <f t="shared" si="1101"/>
        <v>0</v>
      </c>
      <c r="VZ93" s="2">
        <f t="shared" si="1102"/>
        <v>13.3096</v>
      </c>
      <c r="WA93" s="2">
        <f t="shared" si="1103"/>
        <v>5.7714999999999996</v>
      </c>
      <c r="WB93" s="2">
        <f t="shared" si="1104"/>
        <v>4.4424999999999999</v>
      </c>
      <c r="WC93" s="2">
        <f t="shared" si="1105"/>
        <v>0</v>
      </c>
      <c r="WD93" s="2">
        <f t="shared" si="1106"/>
        <v>0</v>
      </c>
      <c r="WE93" s="2">
        <f t="shared" si="1107"/>
        <v>0</v>
      </c>
      <c r="WF93" s="2">
        <f t="shared" si="1108"/>
        <v>0</v>
      </c>
      <c r="WG93" s="2">
        <f t="shared" si="1109"/>
        <v>4.6093000000000002</v>
      </c>
      <c r="WH93" s="2">
        <f t="shared" si="1110"/>
        <v>8.4545999999999992</v>
      </c>
      <c r="WI93" s="2">
        <f t="shared" si="1111"/>
        <v>5.5125999999999999</v>
      </c>
      <c r="WJ93" s="2">
        <f t="shared" si="1112"/>
        <v>7.2371999999999996</v>
      </c>
      <c r="WK93" s="2">
        <f t="shared" si="1113"/>
        <v>0.47149999999999997</v>
      </c>
      <c r="WL93" s="2">
        <f t="shared" si="1114"/>
        <v>0</v>
      </c>
      <c r="WM93" s="2">
        <f t="shared" si="1115"/>
        <v>23.965200000000003</v>
      </c>
      <c r="WN93" s="2">
        <f t="shared" si="1116"/>
        <v>1.9907999999999999</v>
      </c>
      <c r="WO93" s="2">
        <f t="shared" si="1117"/>
        <v>2.7159</v>
      </c>
      <c r="WP93" s="2">
        <f t="shared" si="1118"/>
        <v>1.8715333329999999</v>
      </c>
      <c r="WQ93" s="2">
        <f t="shared" si="1119"/>
        <v>7.0400000000000004E-2</v>
      </c>
      <c r="WR93" s="2">
        <f t="shared" si="1120"/>
        <v>13.523524999999999</v>
      </c>
      <c r="WS93" s="2">
        <f t="shared" si="1121"/>
        <v>9.4200000000000006E-2</v>
      </c>
      <c r="WT93" s="2">
        <f t="shared" si="1122"/>
        <v>1.0980000000000001</v>
      </c>
      <c r="WU93" s="2">
        <f t="shared" si="1123"/>
        <v>0.83872333330000004</v>
      </c>
      <c r="WV93" s="2">
        <f t="shared" si="1124"/>
        <v>2.4784000000000002</v>
      </c>
      <c r="WW93" s="2">
        <f t="shared" si="1125"/>
        <v>6.0000000000000001E-3</v>
      </c>
      <c r="WX93" s="2">
        <f t="shared" si="1126"/>
        <v>10.17033333</v>
      </c>
      <c r="WY93" s="2">
        <f t="shared" si="1127"/>
        <v>5.0880000000000001</v>
      </c>
      <c r="WZ93" s="2">
        <f t="shared" si="1128"/>
        <v>7.7593500000000004</v>
      </c>
      <c r="XA93" s="2">
        <f t="shared" si="1129"/>
        <v>0.35354999999999998</v>
      </c>
      <c r="XB93" s="2">
        <f t="shared" si="1130"/>
        <v>3.4891999999999999</v>
      </c>
      <c r="XC93" s="2">
        <f t="shared" si="1131"/>
        <v>0</v>
      </c>
      <c r="XD93" s="2">
        <f t="shared" si="1132"/>
        <v>18.3155</v>
      </c>
      <c r="XE93" s="2">
        <f t="shared" si="1133"/>
        <v>17.28</v>
      </c>
      <c r="XF93" s="2">
        <f t="shared" si="1134"/>
        <v>0</v>
      </c>
      <c r="XG93" s="2">
        <f t="shared" si="1135"/>
        <v>7.2423000000000002</v>
      </c>
      <c r="XH93" s="2">
        <f t="shared" si="1136"/>
        <v>26.613199999999999</v>
      </c>
      <c r="XI93" s="2">
        <f t="shared" si="1137"/>
        <v>28.204866670000001</v>
      </c>
      <c r="XJ93" s="2">
        <f t="shared" si="1138"/>
        <v>33.047916669999999</v>
      </c>
      <c r="XK93" s="2">
        <f t="shared" si="1139"/>
        <v>4.8080999999999996</v>
      </c>
      <c r="XL93" s="2">
        <f t="shared" si="1140"/>
        <v>12.321999999999999</v>
      </c>
      <c r="XM93" s="2">
        <f t="shared" si="1141"/>
        <v>12.4476</v>
      </c>
      <c r="XN93" s="2">
        <f t="shared" si="1142"/>
        <v>12.688000000000001</v>
      </c>
      <c r="XO93" s="2">
        <f t="shared" si="1143"/>
        <v>32.384999999999998</v>
      </c>
      <c r="XP93" s="2">
        <f t="shared" si="1144"/>
        <v>0.29120000000000001</v>
      </c>
      <c r="XQ93" s="2">
        <f t="shared" si="1145"/>
        <v>4.6239999999999997</v>
      </c>
      <c r="XR93" s="2">
        <f t="shared" si="1146"/>
        <v>15.624000000000001</v>
      </c>
      <c r="XS93" s="2">
        <f t="shared" si="1147"/>
        <v>31.06133333</v>
      </c>
      <c r="XT93" s="2">
        <f t="shared" si="1148"/>
        <v>35.121933329999997</v>
      </c>
      <c r="XU93" s="2">
        <f t="shared" si="1149"/>
        <v>0</v>
      </c>
      <c r="XV93" s="2">
        <f t="shared" si="1150"/>
        <v>32.060699999999997</v>
      </c>
      <c r="XW93" s="2">
        <f t="shared" si="1151"/>
        <v>0.77946666659999997</v>
      </c>
      <c r="XX93" s="2">
        <f t="shared" si="1152"/>
        <v>0</v>
      </c>
      <c r="XY93" s="2">
        <f t="shared" si="1153"/>
        <v>0</v>
      </c>
      <c r="XZ93" s="2">
        <f t="shared" si="1154"/>
        <v>0</v>
      </c>
      <c r="YA93" s="2">
        <f t="shared" si="1155"/>
        <v>2.2499999999999999E-2</v>
      </c>
      <c r="YB93" s="2">
        <f t="shared" si="1156"/>
        <v>107.10986664000001</v>
      </c>
      <c r="YC93" s="2">
        <f t="shared" si="1157"/>
        <v>61.758600000000001</v>
      </c>
      <c r="YD93" s="2">
        <f t="shared" si="1158"/>
        <v>25.484000000000002</v>
      </c>
      <c r="YE93" s="2">
        <f t="shared" si="1159"/>
        <v>4.3792</v>
      </c>
      <c r="YF93" s="2">
        <f t="shared" si="1160"/>
        <v>0.252</v>
      </c>
      <c r="YG93" s="2">
        <f t="shared" si="1161"/>
        <v>6.24</v>
      </c>
      <c r="YH93" s="2">
        <f t="shared" si="1162"/>
        <v>10.4664</v>
      </c>
      <c r="YI93" s="2">
        <f t="shared" si="1163"/>
        <v>28.947199999999999</v>
      </c>
      <c r="YJ93" s="2">
        <f t="shared" si="1164"/>
        <v>12.775400003999998</v>
      </c>
      <c r="YK93" s="2">
        <f t="shared" si="1165"/>
        <v>24.374400000000001</v>
      </c>
      <c r="YL93" s="2">
        <f t="shared" si="1166"/>
        <v>12.135466664000001</v>
      </c>
      <c r="YM93" s="2">
        <f t="shared" si="1167"/>
        <v>17.958600000000001</v>
      </c>
      <c r="YN93" s="2">
        <f t="shared" si="1168"/>
        <v>9.2132000004000005</v>
      </c>
      <c r="YO93" s="2">
        <f t="shared" si="1169"/>
        <v>0.83916000000000002</v>
      </c>
      <c r="YP93" s="2">
        <f t="shared" si="1170"/>
        <v>1.3721399999999999</v>
      </c>
      <c r="YQ93" s="2">
        <f t="shared" si="1171"/>
        <v>0</v>
      </c>
      <c r="YR93" s="2">
        <f t="shared" si="1172"/>
        <v>0</v>
      </c>
      <c r="YS93" s="2">
        <f t="shared" si="1173"/>
        <v>22.518133332000001</v>
      </c>
      <c r="YT93" s="2">
        <f t="shared" si="1174"/>
        <v>0</v>
      </c>
      <c r="YU93" s="2">
        <f t="shared" si="1175"/>
        <v>0</v>
      </c>
      <c r="YV93" s="2">
        <f t="shared" si="1176"/>
        <v>2.4272000004000001</v>
      </c>
      <c r="YW93" s="2">
        <f t="shared" si="1177"/>
        <v>0</v>
      </c>
      <c r="YX93" s="2">
        <f t="shared" si="1178"/>
        <v>53.238399999999999</v>
      </c>
      <c r="YY93" s="2">
        <f t="shared" si="1179"/>
        <v>23.085999999999999</v>
      </c>
      <c r="YZ93" s="2">
        <f t="shared" si="1180"/>
        <v>17.77</v>
      </c>
      <c r="ZA93" s="2">
        <f t="shared" si="1181"/>
        <v>0</v>
      </c>
      <c r="ZB93" s="2">
        <f t="shared" si="1182"/>
        <v>0</v>
      </c>
      <c r="ZC93" s="2">
        <f t="shared" si="1183"/>
        <v>0</v>
      </c>
      <c r="ZD93" s="2">
        <f t="shared" si="1184"/>
        <v>0</v>
      </c>
      <c r="ZE93" s="2">
        <f t="shared" si="1185"/>
        <v>18.437200000000001</v>
      </c>
      <c r="ZF93" s="2">
        <f t="shared" si="1186"/>
        <v>33.818399999999997</v>
      </c>
      <c r="ZG93" s="2">
        <f t="shared" si="1187"/>
        <v>22.0504</v>
      </c>
      <c r="ZH93" s="2">
        <f t="shared" si="1188"/>
        <v>28.948799999999999</v>
      </c>
      <c r="ZI93" s="2">
        <f t="shared" si="1189"/>
        <v>1.8859999999999999</v>
      </c>
      <c r="ZJ93" s="2">
        <f t="shared" si="1190"/>
        <v>0</v>
      </c>
      <c r="ZK93" s="2">
        <f t="shared" si="1191"/>
        <v>95.860800000000012</v>
      </c>
      <c r="ZL93" s="2">
        <f t="shared" si="1192"/>
        <v>7.9631999999999996</v>
      </c>
      <c r="ZM93" s="2">
        <f t="shared" si="1193"/>
        <v>10.8636</v>
      </c>
      <c r="ZN93" s="2">
        <f t="shared" si="1194"/>
        <v>7.4861333319999996</v>
      </c>
      <c r="ZO93" s="2">
        <f t="shared" si="1195"/>
        <v>0.28160000000000002</v>
      </c>
      <c r="ZP93" s="2">
        <f t="shared" si="1196"/>
        <v>54.094099999999997</v>
      </c>
      <c r="ZQ93" s="2">
        <f t="shared" si="1197"/>
        <v>0.37680000000000002</v>
      </c>
      <c r="ZR93" s="2">
        <f t="shared" si="1198"/>
        <v>4.3920000000000003</v>
      </c>
      <c r="ZS93" s="2">
        <f t="shared" si="1199"/>
        <v>3.3548933332000002</v>
      </c>
      <c r="ZT93" s="2">
        <f t="shared" si="1200"/>
        <v>9.9136000000000006</v>
      </c>
      <c r="ZU93" s="2">
        <f t="shared" si="1201"/>
        <v>2.4E-2</v>
      </c>
      <c r="ZV93" s="2">
        <f t="shared" si="1202"/>
        <v>40.68133332</v>
      </c>
      <c r="ZW93" s="2">
        <f t="shared" si="1203"/>
        <v>20.352</v>
      </c>
      <c r="ZX93" s="2">
        <f t="shared" si="1204"/>
        <v>31.037400000000002</v>
      </c>
      <c r="ZY93" s="2">
        <f t="shared" si="1205"/>
        <v>1.4141999999999999</v>
      </c>
      <c r="ZZ93" s="2">
        <f t="shared" si="1206"/>
        <v>13.956799999999999</v>
      </c>
      <c r="AAA93" s="2">
        <f t="shared" si="1207"/>
        <v>0</v>
      </c>
      <c r="AAB93" s="2">
        <f t="shared" si="1208"/>
        <v>73.262</v>
      </c>
      <c r="AAC93" s="2">
        <f t="shared" si="1209"/>
        <v>69.12</v>
      </c>
      <c r="AAD93" s="2">
        <f t="shared" si="1210"/>
        <v>0</v>
      </c>
      <c r="AAE93" s="2">
        <f t="shared" si="1211"/>
        <v>28.969200000000001</v>
      </c>
      <c r="AAF93" s="2">
        <f t="shared" si="1212"/>
        <v>106.4528</v>
      </c>
      <c r="AAG93" s="2">
        <f t="shared" si="1213"/>
        <v>112.81946668</v>
      </c>
      <c r="AAH93" s="2">
        <f t="shared" si="1214"/>
        <v>132.19166668</v>
      </c>
      <c r="AAI93" s="2">
        <f t="shared" si="1215"/>
        <v>19.232399999999998</v>
      </c>
      <c r="AAJ93" s="2">
        <f t="shared" si="1216"/>
        <v>49.287999999999997</v>
      </c>
      <c r="AAK93" s="2">
        <f t="shared" si="1217"/>
        <v>49.790399999999998</v>
      </c>
      <c r="AAL93" s="2">
        <f t="shared" si="1218"/>
        <v>50.752000000000002</v>
      </c>
      <c r="AAM93" s="2">
        <f t="shared" si="1219"/>
        <v>129.54</v>
      </c>
      <c r="AAN93" s="2">
        <f t="shared" si="1220"/>
        <v>1.1648000000000001</v>
      </c>
      <c r="AAO93" s="2">
        <f t="shared" si="1221"/>
        <v>18.495999999999999</v>
      </c>
      <c r="AAP93" s="2">
        <f t="shared" si="1222"/>
        <v>62.496000000000002</v>
      </c>
      <c r="AAQ93" s="2">
        <f t="shared" si="1223"/>
        <v>124.24533332</v>
      </c>
      <c r="AAR93" s="2">
        <f t="shared" si="1224"/>
        <v>140.48773331999999</v>
      </c>
      <c r="AAS93" s="2">
        <f t="shared" si="1225"/>
        <v>0</v>
      </c>
      <c r="AAT93" s="2">
        <f t="shared" si="1226"/>
        <v>128.24279999999999</v>
      </c>
      <c r="AAU93" s="2">
        <f t="shared" si="1227"/>
        <v>3.1178666663999999</v>
      </c>
      <c r="AAV93" s="2">
        <f t="shared" si="1228"/>
        <v>0</v>
      </c>
      <c r="AAW93" s="2">
        <f t="shared" si="1229"/>
        <v>0</v>
      </c>
      <c r="AAX93" s="2">
        <f t="shared" si="1230"/>
        <v>0</v>
      </c>
      <c r="AAY93" s="2">
        <f t="shared" si="1231"/>
        <v>0.09</v>
      </c>
      <c r="AAZ93" s="2">
        <f t="shared" si="1232"/>
        <v>1574.5857142857149</v>
      </c>
      <c r="ABA93" s="2">
        <f t="shared" si="1233"/>
        <v>35.03068791660526</v>
      </c>
      <c r="ABB93" s="2">
        <f t="shared" si="1234"/>
        <v>9.7499437189482947</v>
      </c>
      <c r="ABC93" s="1">
        <v>3</v>
      </c>
      <c r="ABD93" s="1">
        <v>2</v>
      </c>
      <c r="ABE93" s="1">
        <v>2</v>
      </c>
      <c r="ABF93" s="1">
        <v>2</v>
      </c>
      <c r="ABG93" s="1">
        <v>2</v>
      </c>
      <c r="ABH93" s="1">
        <v>2</v>
      </c>
      <c r="ABI93" s="1">
        <v>2</v>
      </c>
      <c r="ABJ93" s="1">
        <v>3</v>
      </c>
      <c r="ABK93" s="1">
        <v>2</v>
      </c>
      <c r="ABL93" s="1">
        <v>2</v>
      </c>
      <c r="ABM93" s="1">
        <v>3</v>
      </c>
      <c r="ABN93" s="1">
        <v>2</v>
      </c>
      <c r="ABO93" s="1">
        <v>2</v>
      </c>
      <c r="ABP93" s="1">
        <v>2</v>
      </c>
      <c r="ABQ93" s="1">
        <v>4</v>
      </c>
      <c r="ABR93" s="7">
        <f t="shared" si="1235"/>
        <v>35</v>
      </c>
      <c r="ABS93" s="7">
        <f t="shared" si="1236"/>
        <v>14</v>
      </c>
      <c r="ABT93" s="7">
        <f t="shared" si="1237"/>
        <v>10</v>
      </c>
      <c r="ABU93" s="7">
        <f t="shared" si="1238"/>
        <v>11</v>
      </c>
      <c r="ABV93" s="4">
        <v>2</v>
      </c>
      <c r="ABW93" s="4">
        <v>1</v>
      </c>
      <c r="ABX93" s="4">
        <v>4</v>
      </c>
      <c r="ABY93" s="4">
        <v>2</v>
      </c>
      <c r="ABZ93" s="4">
        <v>1</v>
      </c>
      <c r="ACA93" s="4">
        <v>1</v>
      </c>
      <c r="ACB93" s="4">
        <v>3</v>
      </c>
      <c r="ACC93" s="4">
        <v>3</v>
      </c>
      <c r="ACD93" s="4">
        <v>4</v>
      </c>
      <c r="ACE93" s="4">
        <v>2</v>
      </c>
      <c r="ACF93" s="4">
        <v>2</v>
      </c>
      <c r="ACG93" s="4">
        <v>2</v>
      </c>
      <c r="ACH93" s="4">
        <v>4</v>
      </c>
      <c r="ACI93" s="4">
        <v>2</v>
      </c>
      <c r="ACJ93" s="4">
        <v>4</v>
      </c>
      <c r="ACK93" s="4">
        <v>3</v>
      </c>
      <c r="ACL93" s="4">
        <v>4</v>
      </c>
      <c r="ACM93" s="4">
        <v>2</v>
      </c>
      <c r="ACN93" s="4">
        <v>3</v>
      </c>
      <c r="ACO93" s="4">
        <v>3</v>
      </c>
      <c r="ACP93" s="4">
        <v>1</v>
      </c>
      <c r="ACQ93" s="4">
        <v>1</v>
      </c>
      <c r="ACR93" s="4">
        <v>2</v>
      </c>
      <c r="ACS93" s="4">
        <v>2</v>
      </c>
      <c r="ACT93" s="4">
        <v>2</v>
      </c>
      <c r="ACU93" s="4">
        <v>3</v>
      </c>
      <c r="ACV93" s="4">
        <v>4</v>
      </c>
      <c r="ACW93" s="4">
        <v>3</v>
      </c>
      <c r="ACX93" s="4">
        <v>2</v>
      </c>
      <c r="ACY93" s="4">
        <v>2</v>
      </c>
      <c r="ACZ93" s="4">
        <v>3</v>
      </c>
      <c r="ADA93" s="4">
        <v>3</v>
      </c>
      <c r="ADB93" s="4">
        <v>2</v>
      </c>
      <c r="ADC93" s="4">
        <v>1</v>
      </c>
      <c r="ADD93" s="4">
        <v>3</v>
      </c>
      <c r="ADE93" s="4">
        <v>3</v>
      </c>
      <c r="ADF93" s="4">
        <v>4</v>
      </c>
      <c r="ADG93" s="4">
        <v>2</v>
      </c>
      <c r="ADH93" s="4">
        <v>2</v>
      </c>
      <c r="ADI93" s="4">
        <v>2</v>
      </c>
      <c r="ADJ93" s="4">
        <v>4</v>
      </c>
      <c r="ADK93" s="4">
        <v>2</v>
      </c>
      <c r="ADL93" s="4">
        <v>4</v>
      </c>
      <c r="ADM93" s="4">
        <v>3</v>
      </c>
      <c r="ADN93" s="4">
        <v>3</v>
      </c>
      <c r="ADO93" s="4">
        <v>2</v>
      </c>
      <c r="ADP93" s="4">
        <v>3</v>
      </c>
      <c r="ADQ93" s="4">
        <v>3</v>
      </c>
      <c r="ADR93" s="4">
        <v>1</v>
      </c>
      <c r="ADS93" s="4">
        <v>2</v>
      </c>
      <c r="ADT93" s="4">
        <v>2</v>
      </c>
      <c r="ADU93" s="4">
        <v>2</v>
      </c>
      <c r="ADV93" s="4">
        <v>3</v>
      </c>
      <c r="ADW93" s="4">
        <v>2</v>
      </c>
      <c r="ADX93" s="4">
        <v>4</v>
      </c>
      <c r="ADY93" s="4">
        <v>3</v>
      </c>
      <c r="ADZ93" s="2">
        <f t="shared" si="1239"/>
        <v>23</v>
      </c>
      <c r="AEA93" s="2">
        <f t="shared" si="1240"/>
        <v>22</v>
      </c>
      <c r="AEB93" s="2">
        <f t="shared" si="1241"/>
        <v>13</v>
      </c>
      <c r="AEC93" s="2">
        <f t="shared" si="1242"/>
        <v>9</v>
      </c>
      <c r="AED93" s="2">
        <f t="shared" si="1243"/>
        <v>22</v>
      </c>
      <c r="AEE93" s="2">
        <f t="shared" si="1244"/>
        <v>22</v>
      </c>
      <c r="AEF93" s="2">
        <f t="shared" si="1245"/>
        <v>18</v>
      </c>
      <c r="AEG93" s="2">
        <f t="shared" si="1246"/>
        <v>10</v>
      </c>
      <c r="AEH93" s="4">
        <v>2</v>
      </c>
      <c r="AEI93" s="4">
        <v>3</v>
      </c>
      <c r="AEJ93" s="4">
        <v>2</v>
      </c>
      <c r="AEK93" s="4">
        <v>1</v>
      </c>
      <c r="AEL93" s="4">
        <v>1</v>
      </c>
      <c r="AEM93" s="4">
        <v>1</v>
      </c>
      <c r="AEN93" s="4">
        <v>2</v>
      </c>
      <c r="AEO93" s="4">
        <v>2</v>
      </c>
      <c r="AEP93" s="4">
        <v>1</v>
      </c>
      <c r="AEQ93" s="4">
        <v>1</v>
      </c>
      <c r="AER93" s="4">
        <v>2</v>
      </c>
      <c r="AES93" s="4">
        <v>3</v>
      </c>
      <c r="AET93" s="4">
        <v>2</v>
      </c>
      <c r="AEU93" s="4">
        <v>1</v>
      </c>
      <c r="AEV93" s="4">
        <v>1</v>
      </c>
      <c r="AEW93" s="4">
        <v>1</v>
      </c>
      <c r="AEX93" s="4">
        <v>1</v>
      </c>
      <c r="AEY93" s="4">
        <v>1</v>
      </c>
      <c r="AEZ93" s="4">
        <v>1</v>
      </c>
      <c r="AFA93" s="4">
        <v>1</v>
      </c>
      <c r="AFB93" s="4">
        <v>1</v>
      </c>
      <c r="AFC93" s="4">
        <v>2</v>
      </c>
      <c r="AFD93" s="4">
        <v>3</v>
      </c>
      <c r="AFE93" s="4">
        <v>4</v>
      </c>
      <c r="AFF93" s="4">
        <v>4</v>
      </c>
      <c r="AFG93" s="4">
        <v>4</v>
      </c>
      <c r="AFH93" s="4">
        <v>3</v>
      </c>
      <c r="AFI93" s="4">
        <v>3</v>
      </c>
      <c r="AFJ93" s="4">
        <v>3</v>
      </c>
      <c r="AFK93" s="4">
        <v>2</v>
      </c>
      <c r="AFL93" s="4">
        <v>2</v>
      </c>
      <c r="AFM93" s="4">
        <v>2</v>
      </c>
      <c r="AFN93" s="1">
        <v>3</v>
      </c>
      <c r="AFO93" s="2">
        <f t="shared" si="1247"/>
        <v>66</v>
      </c>
      <c r="AFP93" s="2">
        <f t="shared" si="1248"/>
        <v>16</v>
      </c>
      <c r="AFQ93" s="2">
        <f t="shared" si="1249"/>
        <v>20</v>
      </c>
      <c r="AFR93" s="2">
        <f t="shared" si="1250"/>
        <v>30</v>
      </c>
      <c r="AFS93" s="4">
        <v>0</v>
      </c>
      <c r="AFT93" s="4">
        <v>0</v>
      </c>
      <c r="AFU93" s="4">
        <v>0</v>
      </c>
      <c r="AFV93" s="4">
        <v>0</v>
      </c>
      <c r="AFW93" s="4">
        <v>0</v>
      </c>
      <c r="AFX93" s="4">
        <v>0</v>
      </c>
      <c r="AFY93" s="4">
        <v>0</v>
      </c>
      <c r="AFZ93" s="4">
        <v>0</v>
      </c>
      <c r="AGA93" s="4">
        <v>0</v>
      </c>
      <c r="AGB93" s="4">
        <v>0</v>
      </c>
      <c r="AGC93" s="4">
        <v>0</v>
      </c>
      <c r="AGD93" s="4">
        <v>0</v>
      </c>
      <c r="AGE93" s="4">
        <v>0</v>
      </c>
      <c r="AGF93" s="4">
        <v>7</v>
      </c>
      <c r="AGG93" s="4">
        <v>0</v>
      </c>
      <c r="AGH93" s="4">
        <v>0</v>
      </c>
      <c r="AGI93" s="4">
        <v>15</v>
      </c>
      <c r="AGJ93" s="4">
        <v>0</v>
      </c>
      <c r="AGK93" s="4">
        <v>0</v>
      </c>
      <c r="AGL93" s="4">
        <v>0</v>
      </c>
      <c r="AGM93" s="4">
        <v>0</v>
      </c>
      <c r="AGN93" s="4">
        <v>7</v>
      </c>
      <c r="AGO93" s="4">
        <v>0</v>
      </c>
      <c r="AGP93" s="4">
        <v>2</v>
      </c>
      <c r="AGQ93" s="4">
        <v>0</v>
      </c>
      <c r="AGR93" s="4">
        <v>0</v>
      </c>
      <c r="AGS93" s="4">
        <v>0</v>
      </c>
      <c r="AGT93" s="4">
        <v>0</v>
      </c>
      <c r="AGU93" s="4">
        <v>0</v>
      </c>
      <c r="AGV93" s="4">
        <v>0</v>
      </c>
      <c r="AGW93" s="4">
        <v>0</v>
      </c>
      <c r="AGX93" s="4">
        <v>0</v>
      </c>
      <c r="AGY93" s="4">
        <v>0</v>
      </c>
      <c r="AGZ93" s="4">
        <v>0</v>
      </c>
      <c r="AHA93" s="4">
        <v>0</v>
      </c>
      <c r="AHB93" s="4">
        <v>0</v>
      </c>
      <c r="AHC93" s="4">
        <v>0</v>
      </c>
      <c r="AHD93" s="4">
        <v>3</v>
      </c>
      <c r="AHE93" s="4">
        <v>0</v>
      </c>
      <c r="AHF93" s="4">
        <v>2</v>
      </c>
      <c r="AHG93" s="4">
        <v>0</v>
      </c>
      <c r="AHH93" s="4">
        <v>3</v>
      </c>
      <c r="AHI93" s="4">
        <v>0</v>
      </c>
      <c r="AHJ93" s="4">
        <v>1.5</v>
      </c>
      <c r="AHK93" s="4">
        <v>0</v>
      </c>
      <c r="AHL93" s="4">
        <v>7</v>
      </c>
      <c r="AHM93" s="4">
        <v>0</v>
      </c>
      <c r="AHN93" s="4">
        <v>2.5</v>
      </c>
      <c r="AHO93" s="4">
        <v>0</v>
      </c>
      <c r="AHP93" s="2">
        <f t="shared" si="1251"/>
        <v>0</v>
      </c>
      <c r="AHQ93" s="2">
        <f t="shared" si="1252"/>
        <v>0</v>
      </c>
      <c r="AHR93" s="2">
        <f t="shared" si="1253"/>
        <v>0</v>
      </c>
      <c r="AHS93" s="2">
        <f t="shared" si="1254"/>
        <v>0</v>
      </c>
      <c r="AHT93" s="2">
        <f t="shared" si="1255"/>
        <v>2772</v>
      </c>
      <c r="AHU93" s="2">
        <f t="shared" si="1256"/>
        <v>0</v>
      </c>
      <c r="AHV93" s="2">
        <f t="shared" si="1257"/>
        <v>2772</v>
      </c>
      <c r="AHW93" s="2">
        <f t="shared" si="1258"/>
        <v>0</v>
      </c>
      <c r="AHX93" s="2">
        <f t="shared" si="1259"/>
        <v>0</v>
      </c>
      <c r="AHY93" s="2">
        <f t="shared" si="1260"/>
        <v>0</v>
      </c>
      <c r="AHZ93" s="2">
        <f t="shared" si="1261"/>
        <v>2880</v>
      </c>
      <c r="AIA93" s="2">
        <f t="shared" si="1262"/>
        <v>1080</v>
      </c>
      <c r="AIB93" s="2">
        <f t="shared" si="1263"/>
        <v>0</v>
      </c>
      <c r="AIC93" s="2">
        <f t="shared" si="1264"/>
        <v>3960</v>
      </c>
      <c r="AID93" s="2">
        <f t="shared" si="1265"/>
        <v>6732</v>
      </c>
      <c r="AIE93" s="2" t="s">
        <v>1267</v>
      </c>
      <c r="AIF93" s="1">
        <v>1</v>
      </c>
      <c r="AIG93" s="1">
        <v>1</v>
      </c>
      <c r="AIH93" s="1">
        <v>1</v>
      </c>
      <c r="AII93" s="1">
        <v>1</v>
      </c>
      <c r="AIJ93" s="1">
        <v>1</v>
      </c>
      <c r="AIK93" s="1">
        <v>1</v>
      </c>
      <c r="AIL93" s="1">
        <v>1</v>
      </c>
      <c r="AIM93" s="1">
        <v>1</v>
      </c>
      <c r="AIN93" s="1">
        <v>1</v>
      </c>
      <c r="AIO93" s="1">
        <v>1</v>
      </c>
      <c r="AIP93" s="1">
        <v>1</v>
      </c>
      <c r="AIQ93" s="1">
        <v>1</v>
      </c>
      <c r="AIR93" s="7">
        <f t="shared" si="1266"/>
        <v>12</v>
      </c>
      <c r="AIS93" s="7">
        <f t="shared" si="1267"/>
        <v>0</v>
      </c>
      <c r="AIT93" s="7">
        <f t="shared" si="1268"/>
        <v>100</v>
      </c>
      <c r="AIU93" s="7" t="str">
        <f t="shared" si="1269"/>
        <v>RIGHT</v>
      </c>
      <c r="AIV93" s="4">
        <v>4</v>
      </c>
      <c r="AIW93" s="4">
        <v>4</v>
      </c>
      <c r="AIX93" s="4">
        <v>2</v>
      </c>
      <c r="AIY93" s="4">
        <v>4</v>
      </c>
      <c r="AIZ93" s="4">
        <v>2</v>
      </c>
      <c r="AJA93" s="4">
        <v>2</v>
      </c>
      <c r="AJB93" s="4">
        <v>4</v>
      </c>
      <c r="AJC93" s="4">
        <v>4</v>
      </c>
      <c r="AJD93" s="4">
        <v>4</v>
      </c>
      <c r="AJE93" s="4">
        <v>5</v>
      </c>
      <c r="AJF93" s="4">
        <v>2</v>
      </c>
      <c r="AJG93" s="4">
        <v>4</v>
      </c>
      <c r="AJH93" s="4">
        <v>2</v>
      </c>
      <c r="AJI93" s="4">
        <v>4</v>
      </c>
      <c r="AJJ93" s="4">
        <v>2</v>
      </c>
      <c r="AJK93" s="4">
        <v>4</v>
      </c>
      <c r="AJL93" s="4">
        <v>2</v>
      </c>
      <c r="AJM93" s="4">
        <v>4</v>
      </c>
      <c r="AJN93" s="4">
        <v>2</v>
      </c>
      <c r="AJO93" s="4">
        <v>5</v>
      </c>
      <c r="AJP93" s="2">
        <f t="shared" si="1270"/>
        <v>66</v>
      </c>
      <c r="AJQ93" s="2">
        <f t="shared" si="1271"/>
        <v>26</v>
      </c>
      <c r="AJR93" s="2">
        <f t="shared" si="1272"/>
        <v>40</v>
      </c>
      <c r="AJS93" s="4">
        <v>1</v>
      </c>
      <c r="AJT93" s="4">
        <v>2</v>
      </c>
      <c r="AJU93" s="4">
        <v>1</v>
      </c>
      <c r="AJV93" s="4">
        <v>1</v>
      </c>
      <c r="AJW93" s="4">
        <v>1</v>
      </c>
      <c r="AJX93" s="4">
        <v>1</v>
      </c>
      <c r="AJY93" s="4">
        <v>2</v>
      </c>
      <c r="AJZ93" s="4">
        <v>1</v>
      </c>
      <c r="AKA93" s="4">
        <v>1</v>
      </c>
      <c r="AKB93" s="4">
        <v>1</v>
      </c>
      <c r="AKC93" s="4">
        <v>1</v>
      </c>
      <c r="AKD93" s="4">
        <v>1</v>
      </c>
      <c r="AKE93" s="4">
        <v>1</v>
      </c>
      <c r="AKF93" s="4">
        <v>2</v>
      </c>
      <c r="AKG93" s="4">
        <v>1</v>
      </c>
      <c r="AKH93" s="4">
        <v>1</v>
      </c>
      <c r="AKI93" s="4">
        <v>0</v>
      </c>
      <c r="AKJ93" s="4">
        <v>0</v>
      </c>
      <c r="AKK93" s="4">
        <v>0</v>
      </c>
      <c r="AKL93" s="4">
        <v>0</v>
      </c>
      <c r="AKM93" s="4">
        <v>0</v>
      </c>
      <c r="AKN93" s="4">
        <v>1</v>
      </c>
      <c r="AKO93" s="4">
        <v>1</v>
      </c>
      <c r="AKP93" s="4">
        <v>1</v>
      </c>
      <c r="AKQ93" s="4">
        <v>2</v>
      </c>
      <c r="AKR93" s="4" t="s">
        <v>529</v>
      </c>
      <c r="AKS93" s="4">
        <v>0</v>
      </c>
      <c r="AKT93" s="2">
        <v>2</v>
      </c>
      <c r="AKU93" s="2">
        <v>0</v>
      </c>
      <c r="AKV93" s="2">
        <v>1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1">
        <v>4</v>
      </c>
      <c r="ALD93" s="1">
        <v>3</v>
      </c>
      <c r="ALE93" s="1">
        <v>4</v>
      </c>
      <c r="ALF93" s="1">
        <v>4</v>
      </c>
      <c r="ALG93" s="1">
        <v>3</v>
      </c>
      <c r="ALH93" s="1">
        <v>4</v>
      </c>
      <c r="ALI93" s="1">
        <v>3</v>
      </c>
      <c r="ALJ93" s="1">
        <v>3</v>
      </c>
      <c r="ALK93" s="1">
        <v>4</v>
      </c>
      <c r="ALL93" s="1">
        <v>2</v>
      </c>
      <c r="ALM93" s="1">
        <v>3</v>
      </c>
      <c r="ALN93" s="1">
        <v>2</v>
      </c>
      <c r="ALO93" s="1">
        <v>3</v>
      </c>
      <c r="ALP93" s="1">
        <v>3</v>
      </c>
      <c r="ALQ93" s="1">
        <v>3</v>
      </c>
      <c r="ALR93" s="1">
        <v>2</v>
      </c>
      <c r="ALS93" s="1">
        <v>3</v>
      </c>
      <c r="ALT93" s="1">
        <v>3</v>
      </c>
      <c r="ALU93" s="1">
        <v>3</v>
      </c>
      <c r="ALV93" s="1">
        <v>3</v>
      </c>
      <c r="ALW93" s="1">
        <v>2</v>
      </c>
      <c r="ALX93" s="1">
        <v>3</v>
      </c>
      <c r="ALY93" s="1">
        <v>3</v>
      </c>
      <c r="ALZ93" s="2">
        <f t="shared" si="1273"/>
        <v>70</v>
      </c>
      <c r="AMA93">
        <v>13</v>
      </c>
      <c r="AMB93">
        <v>13</v>
      </c>
      <c r="AMC93">
        <v>17</v>
      </c>
      <c r="AMD93">
        <v>19</v>
      </c>
      <c r="AME93" s="1">
        <v>3</v>
      </c>
      <c r="AMF93" s="1">
        <v>1</v>
      </c>
      <c r="AMG93" s="1">
        <v>2</v>
      </c>
      <c r="AMH93" s="1">
        <v>2</v>
      </c>
      <c r="AMI93" s="8">
        <v>2</v>
      </c>
      <c r="AMJ93" s="8">
        <v>1</v>
      </c>
      <c r="AMK93" s="8">
        <v>2</v>
      </c>
      <c r="AML93" s="8">
        <v>1</v>
      </c>
      <c r="AMM93" s="8">
        <v>2</v>
      </c>
      <c r="AMN93" s="8">
        <v>2</v>
      </c>
      <c r="AMO93" s="8">
        <v>1</v>
      </c>
      <c r="AMP93" s="8">
        <v>1</v>
      </c>
      <c r="AMQ93" s="8">
        <v>1</v>
      </c>
      <c r="AMR93" s="8">
        <v>3</v>
      </c>
      <c r="AMS93" s="8">
        <v>4</v>
      </c>
      <c r="AMT93" s="8">
        <v>2</v>
      </c>
      <c r="AMU93" s="8">
        <v>3</v>
      </c>
      <c r="AMV93" s="8">
        <v>2</v>
      </c>
      <c r="AMW93" s="8">
        <v>2</v>
      </c>
      <c r="AMX93" s="8">
        <v>4</v>
      </c>
      <c r="AMY93" s="8">
        <v>4</v>
      </c>
      <c r="AMZ93" s="2">
        <f t="shared" si="1274"/>
        <v>13</v>
      </c>
      <c r="ANA93" s="2">
        <f t="shared" si="1275"/>
        <v>13</v>
      </c>
      <c r="ANB93" s="2">
        <f t="shared" si="1276"/>
        <v>19</v>
      </c>
      <c r="ANC93" s="2">
        <f t="shared" si="1277"/>
        <v>45</v>
      </c>
    </row>
    <row r="94" spans="1:1043" x14ac:dyDescent="0.2">
      <c r="A94" s="2" t="s">
        <v>525</v>
      </c>
      <c r="B94" s="3">
        <v>43495.292800925927</v>
      </c>
      <c r="C94" s="2">
        <v>159</v>
      </c>
      <c r="D94" s="2">
        <v>52.9</v>
      </c>
      <c r="E94" s="2">
        <v>20.924805189668128</v>
      </c>
      <c r="F94" s="2">
        <v>-70</v>
      </c>
      <c r="G94" s="2">
        <v>56</v>
      </c>
      <c r="H94" s="2">
        <v>24</v>
      </c>
      <c r="I94" s="2">
        <v>-100</v>
      </c>
      <c r="J94" s="2">
        <v>42</v>
      </c>
      <c r="K94" s="2">
        <v>39</v>
      </c>
      <c r="L94" s="2">
        <v>26</v>
      </c>
      <c r="M94" s="2">
        <v>10</v>
      </c>
      <c r="N94" s="2">
        <v>-85</v>
      </c>
      <c r="O94" s="2">
        <v>19</v>
      </c>
      <c r="P94" s="2">
        <v>-36</v>
      </c>
      <c r="Q94" s="2">
        <v>-38</v>
      </c>
      <c r="R94" s="2">
        <v>-57</v>
      </c>
      <c r="S94" s="2">
        <v>10</v>
      </c>
      <c r="T94" s="2">
        <v>22</v>
      </c>
      <c r="U94" s="2">
        <v>-35</v>
      </c>
      <c r="V94" s="2">
        <v>18</v>
      </c>
      <c r="W94" s="2">
        <v>27</v>
      </c>
      <c r="X94" s="2">
        <v>25</v>
      </c>
      <c r="Y94" s="2">
        <v>13</v>
      </c>
      <c r="Z94" s="2">
        <v>-88</v>
      </c>
      <c r="AA94" s="2">
        <v>37</v>
      </c>
      <c r="AB94" s="2">
        <v>-18</v>
      </c>
      <c r="AC94" s="2">
        <v>-19</v>
      </c>
      <c r="AD94" s="2">
        <v>-58</v>
      </c>
      <c r="AE94" s="2">
        <v>18</v>
      </c>
      <c r="AF94" s="2">
        <v>23</v>
      </c>
      <c r="AG94" s="2">
        <v>-38</v>
      </c>
      <c r="AH94" s="2">
        <v>20</v>
      </c>
      <c r="AI94" s="2">
        <v>-15</v>
      </c>
      <c r="AJ94" s="2">
        <v>-58</v>
      </c>
      <c r="AK94" s="2">
        <v>-59</v>
      </c>
      <c r="AL94" s="2">
        <v>-100</v>
      </c>
      <c r="AM94" s="2">
        <v>-36</v>
      </c>
      <c r="AN94" s="2">
        <v>21</v>
      </c>
      <c r="AO94" s="2">
        <v>0</v>
      </c>
      <c r="AP94" s="2">
        <v>1</v>
      </c>
      <c r="AQ94" s="2">
        <v>1</v>
      </c>
      <c r="AR94" s="4">
        <v>6</v>
      </c>
      <c r="AS94" s="4">
        <v>1</v>
      </c>
      <c r="AT94" s="4">
        <v>1</v>
      </c>
      <c r="AU94" s="4">
        <v>1</v>
      </c>
      <c r="AV94" s="4">
        <v>1</v>
      </c>
      <c r="AW94" s="4">
        <v>2</v>
      </c>
      <c r="AX94" s="4">
        <v>2</v>
      </c>
      <c r="AY94" s="4">
        <v>2</v>
      </c>
      <c r="AZ94" s="4">
        <v>1</v>
      </c>
      <c r="BA94" s="4">
        <v>3</v>
      </c>
      <c r="BB94" s="4">
        <v>3</v>
      </c>
      <c r="BC94" s="4">
        <v>2</v>
      </c>
      <c r="BD94" s="4">
        <v>2</v>
      </c>
      <c r="BE94" s="4">
        <v>4</v>
      </c>
      <c r="BF94" s="4">
        <v>3</v>
      </c>
      <c r="BG94" s="4">
        <v>2</v>
      </c>
      <c r="BH94" s="4">
        <v>1</v>
      </c>
      <c r="BI94" s="4">
        <v>1</v>
      </c>
      <c r="BJ94" s="4">
        <v>1</v>
      </c>
      <c r="BK94" s="4">
        <v>1</v>
      </c>
      <c r="BL94" s="4">
        <v>3</v>
      </c>
      <c r="BM94" s="4">
        <v>1</v>
      </c>
      <c r="BN94" s="4">
        <v>2</v>
      </c>
      <c r="BO94" s="4">
        <v>1</v>
      </c>
      <c r="BP94" s="4">
        <v>2</v>
      </c>
      <c r="BQ94" s="4">
        <v>2</v>
      </c>
      <c r="BR94" s="4">
        <v>1</v>
      </c>
      <c r="BS94" s="4">
        <v>1</v>
      </c>
      <c r="BT94" s="4">
        <v>1</v>
      </c>
      <c r="BU94" s="4">
        <v>3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3</v>
      </c>
      <c r="CB94" s="4">
        <v>2</v>
      </c>
      <c r="CC94" s="4">
        <v>2</v>
      </c>
      <c r="CD94" s="4">
        <v>1</v>
      </c>
      <c r="CE94" s="4">
        <v>1</v>
      </c>
      <c r="CF94" s="4">
        <v>1</v>
      </c>
      <c r="CG94" s="4">
        <v>1</v>
      </c>
      <c r="CH94" s="4">
        <v>2</v>
      </c>
      <c r="CI94" s="4">
        <v>1</v>
      </c>
      <c r="CJ94" s="4">
        <v>2</v>
      </c>
      <c r="CK94" s="4">
        <v>1</v>
      </c>
      <c r="CL94" s="4">
        <v>2</v>
      </c>
      <c r="CM94" s="4">
        <v>1</v>
      </c>
      <c r="CN94" s="4">
        <v>1</v>
      </c>
      <c r="CO94" s="4">
        <v>2</v>
      </c>
      <c r="CP94" s="4">
        <v>3</v>
      </c>
      <c r="CQ94" s="4">
        <v>1</v>
      </c>
      <c r="CR94" s="4">
        <v>3</v>
      </c>
      <c r="CS94" s="4">
        <v>1</v>
      </c>
      <c r="CT94" s="4">
        <v>1</v>
      </c>
      <c r="CU94" s="4">
        <v>2</v>
      </c>
      <c r="CV94" s="4">
        <v>2</v>
      </c>
      <c r="CW94" s="4">
        <v>1</v>
      </c>
      <c r="CX94" s="4">
        <v>1</v>
      </c>
      <c r="CY94" s="4">
        <v>3</v>
      </c>
      <c r="CZ94" s="4">
        <v>1</v>
      </c>
      <c r="DA94" s="4">
        <v>2</v>
      </c>
      <c r="DB94" s="4">
        <v>1</v>
      </c>
      <c r="DC94" s="4">
        <v>5</v>
      </c>
      <c r="DD94" s="4">
        <v>2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2</v>
      </c>
      <c r="DL94" s="4">
        <v>2</v>
      </c>
      <c r="DM94" s="4">
        <v>1</v>
      </c>
      <c r="DN94" s="4">
        <v>3</v>
      </c>
      <c r="DO94" s="4">
        <v>1</v>
      </c>
      <c r="DP94" s="5">
        <v>79.849999999999994</v>
      </c>
      <c r="DQ94" s="5">
        <v>38.159999999999997</v>
      </c>
      <c r="DR94" s="5">
        <v>165.05</v>
      </c>
      <c r="DS94" s="5">
        <v>108.29</v>
      </c>
      <c r="DT94" s="5">
        <v>3.45</v>
      </c>
      <c r="DU94" s="5">
        <v>15</v>
      </c>
      <c r="DV94" s="5">
        <v>129.93</v>
      </c>
      <c r="DW94" s="5">
        <v>65.989999999999995</v>
      </c>
      <c r="DX94" s="5">
        <v>13.15</v>
      </c>
      <c r="DY94" s="5">
        <v>16.71</v>
      </c>
      <c r="DZ94" s="5">
        <v>10.83</v>
      </c>
      <c r="EA94" s="5">
        <v>146.4</v>
      </c>
      <c r="EB94" s="5">
        <v>255.35</v>
      </c>
      <c r="EC94" s="5">
        <v>153.66</v>
      </c>
      <c r="ED94" s="5">
        <v>141.47</v>
      </c>
      <c r="EE94" s="5">
        <v>181.35</v>
      </c>
      <c r="EF94" s="5">
        <v>233.59</v>
      </c>
      <c r="EG94" s="5">
        <v>325.49</v>
      </c>
      <c r="EH94" s="5">
        <v>277.49</v>
      </c>
      <c r="EI94" s="5">
        <v>437</v>
      </c>
      <c r="EJ94" s="5">
        <v>480.09</v>
      </c>
      <c r="EK94" s="5">
        <v>170</v>
      </c>
      <c r="EL94" s="5">
        <v>342.9</v>
      </c>
      <c r="EM94" s="5">
        <v>255.11</v>
      </c>
      <c r="EN94" s="5">
        <v>345.56</v>
      </c>
      <c r="EO94" s="5">
        <v>488</v>
      </c>
      <c r="EP94" s="5">
        <v>211.12</v>
      </c>
      <c r="EQ94" s="5">
        <v>113</v>
      </c>
      <c r="ER94" s="5">
        <v>191.68</v>
      </c>
      <c r="ES94" s="5">
        <v>193.63</v>
      </c>
      <c r="ET94" s="5">
        <v>376.2</v>
      </c>
      <c r="EU94" s="5">
        <v>414.54</v>
      </c>
      <c r="EV94" s="5">
        <v>626.04</v>
      </c>
      <c r="EW94" s="5">
        <v>180.53</v>
      </c>
      <c r="EX94" s="5">
        <v>345.78</v>
      </c>
      <c r="EY94" s="5">
        <v>320.04000000000002</v>
      </c>
      <c r="EZ94" s="5">
        <v>178.92</v>
      </c>
      <c r="FA94" s="5">
        <v>234.51</v>
      </c>
      <c r="FB94" s="5">
        <v>142.71</v>
      </c>
      <c r="FC94" s="5">
        <v>187.24</v>
      </c>
      <c r="FD94" s="5">
        <v>210.15</v>
      </c>
      <c r="FE94" s="5">
        <v>45.39</v>
      </c>
      <c r="FF94" s="5">
        <v>378</v>
      </c>
      <c r="FG94" s="5">
        <v>179.85</v>
      </c>
      <c r="FH94" s="5">
        <v>192.32</v>
      </c>
      <c r="FI94" s="5">
        <v>71.7</v>
      </c>
      <c r="FJ94" s="5">
        <v>288.19</v>
      </c>
      <c r="FK94" s="5">
        <v>113</v>
      </c>
      <c r="FL94" s="5">
        <v>119.29</v>
      </c>
      <c r="FM94" s="5">
        <v>145.82</v>
      </c>
      <c r="FN94" s="5">
        <v>90.89</v>
      </c>
      <c r="FO94" s="5">
        <v>211.61</v>
      </c>
      <c r="FP94" s="5">
        <v>191.15</v>
      </c>
      <c r="FQ94" s="5">
        <v>114.48</v>
      </c>
      <c r="FR94" s="5">
        <v>199.32</v>
      </c>
      <c r="FS94" s="5">
        <v>249.82</v>
      </c>
      <c r="FT94" s="5">
        <v>235.78</v>
      </c>
      <c r="FU94" s="5">
        <v>258.7</v>
      </c>
      <c r="FV94" s="5">
        <v>201.17</v>
      </c>
      <c r="FW94" s="5">
        <v>26.73</v>
      </c>
      <c r="FX94" s="5">
        <v>148.84</v>
      </c>
      <c r="FY94" s="5">
        <v>123</v>
      </c>
      <c r="FZ94" s="5">
        <v>102.48</v>
      </c>
      <c r="GA94" s="5">
        <v>173.4</v>
      </c>
      <c r="GB94" s="5">
        <v>225.68</v>
      </c>
      <c r="GC94" s="5">
        <v>122.4</v>
      </c>
      <c r="GD94" s="5">
        <v>83.7</v>
      </c>
      <c r="GE94" s="5">
        <v>126.79</v>
      </c>
      <c r="GF94" s="5">
        <v>145.15</v>
      </c>
      <c r="GG94" s="5">
        <v>0</v>
      </c>
      <c r="GH94" s="5">
        <v>133.43</v>
      </c>
      <c r="GI94" s="5">
        <v>124.31</v>
      </c>
      <c r="GJ94" s="5">
        <v>2.37</v>
      </c>
      <c r="GK94" s="5">
        <v>313</v>
      </c>
      <c r="GL94" s="5">
        <v>2.37</v>
      </c>
      <c r="GM94" s="5">
        <v>24.38</v>
      </c>
      <c r="GN94" s="2">
        <f t="shared" si="852"/>
        <v>479.09999999999997</v>
      </c>
      <c r="GO94" s="2">
        <f t="shared" si="853"/>
        <v>38.159999999999997</v>
      </c>
      <c r="GP94" s="2">
        <f t="shared" si="854"/>
        <v>165.05</v>
      </c>
      <c r="GQ94" s="2">
        <f t="shared" si="855"/>
        <v>108.29</v>
      </c>
      <c r="GR94" s="2">
        <f t="shared" si="856"/>
        <v>3.45</v>
      </c>
      <c r="GS94" s="2">
        <f t="shared" si="857"/>
        <v>30</v>
      </c>
      <c r="GT94" s="2">
        <f t="shared" si="858"/>
        <v>259.86</v>
      </c>
      <c r="GU94" s="2">
        <f t="shared" si="859"/>
        <v>131.97999999999999</v>
      </c>
      <c r="GV94" s="2">
        <f t="shared" si="860"/>
        <v>13.15</v>
      </c>
      <c r="GW94" s="2">
        <f t="shared" si="861"/>
        <v>50.13</v>
      </c>
      <c r="GX94" s="2">
        <f t="shared" si="862"/>
        <v>32.49</v>
      </c>
      <c r="GY94" s="2">
        <f t="shared" si="863"/>
        <v>292.8</v>
      </c>
      <c r="GZ94" s="2">
        <f t="shared" si="864"/>
        <v>510.7</v>
      </c>
      <c r="HA94" s="2">
        <f t="shared" si="865"/>
        <v>614.64</v>
      </c>
      <c r="HB94" s="2">
        <f t="shared" si="866"/>
        <v>424.40999999999997</v>
      </c>
      <c r="HC94" s="2">
        <f t="shared" si="867"/>
        <v>362.7</v>
      </c>
      <c r="HD94" s="2">
        <f t="shared" si="868"/>
        <v>233.59</v>
      </c>
      <c r="HE94" s="2">
        <f t="shared" si="869"/>
        <v>325.49</v>
      </c>
      <c r="HF94" s="2">
        <f t="shared" si="870"/>
        <v>277.49</v>
      </c>
      <c r="HG94" s="2">
        <f t="shared" si="871"/>
        <v>437</v>
      </c>
      <c r="HH94" s="2">
        <f t="shared" si="872"/>
        <v>1440.27</v>
      </c>
      <c r="HI94" s="2">
        <f t="shared" si="873"/>
        <v>170</v>
      </c>
      <c r="HJ94" s="2">
        <f t="shared" si="874"/>
        <v>685.8</v>
      </c>
      <c r="HK94" s="2">
        <f t="shared" si="875"/>
        <v>255.11</v>
      </c>
      <c r="HL94" s="2">
        <f t="shared" si="876"/>
        <v>691.12</v>
      </c>
      <c r="HM94" s="2">
        <f t="shared" si="877"/>
        <v>976</v>
      </c>
      <c r="HN94" s="2">
        <f t="shared" si="878"/>
        <v>211.12</v>
      </c>
      <c r="HO94" s="2">
        <f t="shared" si="879"/>
        <v>113</v>
      </c>
      <c r="HP94" s="2">
        <f t="shared" si="880"/>
        <v>191.68</v>
      </c>
      <c r="HQ94" s="2">
        <f t="shared" si="881"/>
        <v>580.89</v>
      </c>
      <c r="HR94" s="2">
        <f t="shared" si="882"/>
        <v>376.2</v>
      </c>
      <c r="HS94" s="2">
        <f t="shared" si="883"/>
        <v>414.54</v>
      </c>
      <c r="HT94" s="2">
        <f t="shared" si="884"/>
        <v>626.04</v>
      </c>
      <c r="HU94" s="2">
        <f t="shared" si="885"/>
        <v>180.53</v>
      </c>
      <c r="HV94" s="2">
        <f t="shared" si="886"/>
        <v>345.78</v>
      </c>
      <c r="HW94" s="2">
        <f t="shared" si="887"/>
        <v>960.12000000000012</v>
      </c>
      <c r="HX94" s="2">
        <f t="shared" si="888"/>
        <v>357.84</v>
      </c>
      <c r="HY94" s="2">
        <f t="shared" si="889"/>
        <v>469.02</v>
      </c>
      <c r="HZ94" s="2">
        <f t="shared" si="890"/>
        <v>142.71</v>
      </c>
      <c r="IA94" s="2">
        <f t="shared" si="891"/>
        <v>187.24</v>
      </c>
      <c r="IB94" s="2">
        <f t="shared" si="892"/>
        <v>210.15</v>
      </c>
      <c r="IC94" s="2">
        <f t="shared" si="893"/>
        <v>45.39</v>
      </c>
      <c r="ID94" s="2">
        <f t="shared" si="894"/>
        <v>756</v>
      </c>
      <c r="IE94" s="2">
        <f t="shared" si="895"/>
        <v>179.85</v>
      </c>
      <c r="IF94" s="2">
        <f t="shared" si="896"/>
        <v>384.64</v>
      </c>
      <c r="IG94" s="2">
        <f t="shared" si="897"/>
        <v>71.7</v>
      </c>
      <c r="IH94" s="2">
        <f t="shared" si="898"/>
        <v>576.38</v>
      </c>
      <c r="II94" s="2">
        <f t="shared" si="899"/>
        <v>113</v>
      </c>
      <c r="IJ94" s="2">
        <f t="shared" si="900"/>
        <v>119.29</v>
      </c>
      <c r="IK94" s="2">
        <f t="shared" si="901"/>
        <v>291.64</v>
      </c>
      <c r="IL94" s="2">
        <f t="shared" si="902"/>
        <v>272.67</v>
      </c>
      <c r="IM94" s="2">
        <f t="shared" si="903"/>
        <v>211.61</v>
      </c>
      <c r="IN94" s="2">
        <f t="shared" si="904"/>
        <v>573.45000000000005</v>
      </c>
      <c r="IO94" s="2">
        <f t="shared" si="905"/>
        <v>114.48</v>
      </c>
      <c r="IP94" s="2">
        <f t="shared" si="906"/>
        <v>199.32</v>
      </c>
      <c r="IQ94" s="2">
        <f t="shared" si="907"/>
        <v>499.64</v>
      </c>
      <c r="IR94" s="2">
        <f t="shared" si="908"/>
        <v>471.56</v>
      </c>
      <c r="IS94" s="2">
        <f t="shared" si="909"/>
        <v>258.7</v>
      </c>
      <c r="IT94" s="2">
        <f t="shared" si="910"/>
        <v>201.17</v>
      </c>
      <c r="IU94" s="2">
        <f t="shared" si="911"/>
        <v>80.19</v>
      </c>
      <c r="IV94" s="2">
        <f t="shared" si="912"/>
        <v>148.84</v>
      </c>
      <c r="IW94" s="2">
        <f t="shared" si="913"/>
        <v>246</v>
      </c>
      <c r="IX94" s="2">
        <f t="shared" si="914"/>
        <v>102.48</v>
      </c>
      <c r="IY94" s="2">
        <f t="shared" si="915"/>
        <v>867</v>
      </c>
      <c r="IZ94" s="2">
        <f t="shared" si="916"/>
        <v>451.36</v>
      </c>
      <c r="JA94" s="2">
        <f t="shared" si="917"/>
        <v>122.4</v>
      </c>
      <c r="JB94" s="2">
        <f t="shared" si="918"/>
        <v>83.7</v>
      </c>
      <c r="JC94" s="2">
        <f t="shared" si="919"/>
        <v>126.79</v>
      </c>
      <c r="JD94" s="2">
        <f t="shared" si="920"/>
        <v>145.15</v>
      </c>
      <c r="JE94" s="2">
        <f t="shared" si="921"/>
        <v>0</v>
      </c>
      <c r="JF94" s="2">
        <f t="shared" si="922"/>
        <v>133.43</v>
      </c>
      <c r="JG94" s="2">
        <f t="shared" si="923"/>
        <v>248.62</v>
      </c>
      <c r="JH94" s="2">
        <f t="shared" si="924"/>
        <v>4.74</v>
      </c>
      <c r="JI94" s="2">
        <f t="shared" si="925"/>
        <v>313</v>
      </c>
      <c r="JJ94" s="2">
        <f t="shared" si="926"/>
        <v>7.11</v>
      </c>
      <c r="JK94" s="2">
        <f t="shared" si="927"/>
        <v>24.38</v>
      </c>
      <c r="JL94" s="5">
        <v>0.2656</v>
      </c>
      <c r="JM94" s="5">
        <v>0.14754999999999999</v>
      </c>
      <c r="JN94" s="5">
        <v>0.95135000000000003</v>
      </c>
      <c r="JO94" s="5">
        <v>1.3923000000000001</v>
      </c>
      <c r="JP94" s="5">
        <v>5.8500000000000003E-2</v>
      </c>
      <c r="JQ94" s="5">
        <v>0.15</v>
      </c>
      <c r="JR94" s="5">
        <v>12.6183</v>
      </c>
      <c r="JS94" s="5">
        <v>0.54310000000000003</v>
      </c>
      <c r="JT94" s="5">
        <v>0.1190333333</v>
      </c>
      <c r="JU94" s="5">
        <v>0.15086666670000001</v>
      </c>
      <c r="JV94" s="5">
        <v>0.1340666667</v>
      </c>
      <c r="JW94" s="5">
        <v>3.7849166670000001</v>
      </c>
      <c r="JX94" s="5">
        <v>11.46613333</v>
      </c>
      <c r="JY94" s="5">
        <v>10.3194</v>
      </c>
      <c r="JZ94" s="5">
        <v>6.44679</v>
      </c>
      <c r="KA94" s="5">
        <v>0.29294999999999999</v>
      </c>
      <c r="KB94" s="5">
        <v>10.029963329999999</v>
      </c>
      <c r="KC94" s="5">
        <v>16.458500000000001</v>
      </c>
      <c r="KD94" s="5">
        <v>14.6218495</v>
      </c>
      <c r="KE94" s="5">
        <v>33.82</v>
      </c>
      <c r="KF94" s="5">
        <v>30.050133330000001</v>
      </c>
      <c r="KG94" s="5">
        <v>5.22</v>
      </c>
      <c r="KH94" s="5">
        <v>16.382999999999999</v>
      </c>
      <c r="KI94" s="5">
        <v>9.8745999999999992</v>
      </c>
      <c r="KJ94" s="5">
        <v>14.359249999999999</v>
      </c>
      <c r="KK94" s="5">
        <v>0</v>
      </c>
      <c r="KL94" s="5">
        <v>11.1839</v>
      </c>
      <c r="KM94" s="5">
        <v>2.73</v>
      </c>
      <c r="KN94" s="5">
        <v>9.4915000000000003</v>
      </c>
      <c r="KO94" s="5">
        <v>3.6768000000000001</v>
      </c>
      <c r="KP94" s="5">
        <v>16.394400000000001</v>
      </c>
      <c r="KQ94" s="5">
        <v>15.2403</v>
      </c>
      <c r="KR94" s="5">
        <v>26.440200000000001</v>
      </c>
      <c r="KS94" s="5">
        <v>15.008749999999999</v>
      </c>
      <c r="KT94" s="5">
        <v>18.950099999999999</v>
      </c>
      <c r="KU94" s="5">
        <v>5.9976000000000003</v>
      </c>
      <c r="KV94" s="5">
        <v>4.9896000000000003</v>
      </c>
      <c r="KW94" s="5">
        <v>1.7626500000000001</v>
      </c>
      <c r="KX94" s="5">
        <v>1.8480000000000001</v>
      </c>
      <c r="KY94" s="5">
        <v>5.6280000000000001</v>
      </c>
      <c r="KZ94" s="5">
        <v>8.1966249999999992</v>
      </c>
      <c r="LA94" s="5">
        <v>1.4370000000000001</v>
      </c>
      <c r="LB94" s="5">
        <v>15.789</v>
      </c>
      <c r="LC94" s="5">
        <v>14.217396669999999</v>
      </c>
      <c r="LD94" s="5">
        <v>16.942399999999999</v>
      </c>
      <c r="LE94" s="5">
        <v>8.0909999999999993</v>
      </c>
      <c r="LF94" s="5">
        <v>10.3474</v>
      </c>
      <c r="LG94" s="5">
        <v>0.74633333329999996</v>
      </c>
      <c r="LH94" s="5">
        <v>0.90590000000000004</v>
      </c>
      <c r="LI94" s="5">
        <v>2.0419499999999999</v>
      </c>
      <c r="LJ94" s="5">
        <v>6.6978</v>
      </c>
      <c r="LK94" s="5">
        <v>17.363700000000001</v>
      </c>
      <c r="LL94" s="5">
        <v>9.0416000000000007</v>
      </c>
      <c r="LM94" s="5">
        <v>4.032</v>
      </c>
      <c r="LN94" s="5">
        <v>10.54833333</v>
      </c>
      <c r="LO94" s="5">
        <v>10.49</v>
      </c>
      <c r="LP94" s="5">
        <v>11.596399999999999</v>
      </c>
      <c r="LQ94" s="5">
        <v>12.442133330000001</v>
      </c>
      <c r="LR94" s="5">
        <v>2.536666667</v>
      </c>
      <c r="LS94" s="5">
        <v>7.9200000000000007E-2</v>
      </c>
      <c r="LT94" s="5">
        <v>7.93</v>
      </c>
      <c r="LU94" s="5">
        <v>4.8708</v>
      </c>
      <c r="LV94" s="5">
        <v>2.3668</v>
      </c>
      <c r="LW94" s="5">
        <v>1.8360000000000001</v>
      </c>
      <c r="LX94" s="5">
        <v>18.558399999999999</v>
      </c>
      <c r="LY94" s="5">
        <v>1.734</v>
      </c>
      <c r="LZ94" s="5">
        <v>0.372</v>
      </c>
      <c r="MA94" s="5">
        <v>1.3066666669999999E-2</v>
      </c>
      <c r="MB94" s="5">
        <v>4.9133333330000001E-2</v>
      </c>
      <c r="MC94" s="5">
        <v>0</v>
      </c>
      <c r="MD94" s="5">
        <v>0.14760000000000001</v>
      </c>
      <c r="ME94" s="5">
        <v>0</v>
      </c>
      <c r="MF94" s="5">
        <v>4.7399999999999998E-2</v>
      </c>
      <c r="MG94" s="5">
        <v>0</v>
      </c>
      <c r="MH94" s="5">
        <v>0</v>
      </c>
      <c r="MI94" s="5">
        <v>2.3107500000000001</v>
      </c>
      <c r="MJ94" s="2">
        <f t="shared" si="928"/>
        <v>1.5935999999999999</v>
      </c>
      <c r="MK94" s="2">
        <f t="shared" si="929"/>
        <v>0.14754999999999999</v>
      </c>
      <c r="ML94" s="2">
        <f t="shared" si="930"/>
        <v>0.95135000000000003</v>
      </c>
      <c r="MM94" s="2">
        <f t="shared" si="931"/>
        <v>1.3923000000000001</v>
      </c>
      <c r="MN94" s="2">
        <f t="shared" si="932"/>
        <v>5.8500000000000003E-2</v>
      </c>
      <c r="MO94" s="2">
        <f t="shared" si="933"/>
        <v>0.3</v>
      </c>
      <c r="MP94" s="2">
        <f t="shared" si="934"/>
        <v>25.236599999999999</v>
      </c>
      <c r="MQ94" s="2">
        <f t="shared" si="935"/>
        <v>1.0862000000000001</v>
      </c>
      <c r="MR94" s="2">
        <f t="shared" si="936"/>
        <v>0.1190333333</v>
      </c>
      <c r="MS94" s="2">
        <f t="shared" si="937"/>
        <v>0.45260000010000001</v>
      </c>
      <c r="MT94" s="2">
        <f t="shared" si="938"/>
        <v>0.40220000010000001</v>
      </c>
      <c r="MU94" s="2">
        <f t="shared" si="939"/>
        <v>7.5698333340000001</v>
      </c>
      <c r="MV94" s="2">
        <f t="shared" si="940"/>
        <v>22.93226666</v>
      </c>
      <c r="MW94" s="2">
        <f t="shared" si="941"/>
        <v>41.2776</v>
      </c>
      <c r="MX94" s="2">
        <f t="shared" si="942"/>
        <v>19.34037</v>
      </c>
      <c r="MY94" s="2">
        <f t="shared" si="943"/>
        <v>0.58589999999999998</v>
      </c>
      <c r="MZ94" s="2">
        <f t="shared" si="944"/>
        <v>10.029963329999999</v>
      </c>
      <c r="NA94" s="2">
        <f t="shared" si="945"/>
        <v>16.458500000000001</v>
      </c>
      <c r="NB94" s="2">
        <f t="shared" si="946"/>
        <v>14.6218495</v>
      </c>
      <c r="NC94" s="2">
        <f t="shared" si="947"/>
        <v>33.82</v>
      </c>
      <c r="ND94" s="2">
        <f t="shared" si="948"/>
        <v>90.150399990000011</v>
      </c>
      <c r="NE94" s="2">
        <f t="shared" si="949"/>
        <v>5.22</v>
      </c>
      <c r="NF94" s="2">
        <f t="shared" si="950"/>
        <v>32.765999999999998</v>
      </c>
      <c r="NG94" s="2">
        <f t="shared" si="951"/>
        <v>9.8745999999999992</v>
      </c>
      <c r="NH94" s="2">
        <f t="shared" si="952"/>
        <v>28.718499999999999</v>
      </c>
      <c r="NI94" s="2">
        <f t="shared" si="953"/>
        <v>0</v>
      </c>
      <c r="NJ94" s="2">
        <f t="shared" si="954"/>
        <v>11.1839</v>
      </c>
      <c r="NK94" s="2">
        <f t="shared" si="955"/>
        <v>2.73</v>
      </c>
      <c r="NL94" s="2">
        <f t="shared" si="956"/>
        <v>9.4915000000000003</v>
      </c>
      <c r="NM94" s="2">
        <f t="shared" si="957"/>
        <v>11.0304</v>
      </c>
      <c r="NN94" s="2">
        <f t="shared" si="958"/>
        <v>16.394400000000001</v>
      </c>
      <c r="NO94" s="2">
        <f t="shared" si="959"/>
        <v>15.2403</v>
      </c>
      <c r="NP94" s="2">
        <f t="shared" si="960"/>
        <v>26.440200000000001</v>
      </c>
      <c r="NQ94" s="2">
        <f t="shared" si="961"/>
        <v>15.008749999999999</v>
      </c>
      <c r="NR94" s="2">
        <f t="shared" si="962"/>
        <v>18.950099999999999</v>
      </c>
      <c r="NS94" s="2">
        <f t="shared" si="963"/>
        <v>17.992800000000003</v>
      </c>
      <c r="NT94" s="2">
        <f t="shared" si="964"/>
        <v>9.9792000000000005</v>
      </c>
      <c r="NU94" s="2">
        <f t="shared" si="965"/>
        <v>3.5253000000000001</v>
      </c>
      <c r="NV94" s="2">
        <f t="shared" si="966"/>
        <v>1.8480000000000001</v>
      </c>
      <c r="NW94" s="2">
        <f t="shared" si="967"/>
        <v>5.6280000000000001</v>
      </c>
      <c r="NX94" s="2">
        <f t="shared" si="968"/>
        <v>8.1966249999999992</v>
      </c>
      <c r="NY94" s="2">
        <f t="shared" si="969"/>
        <v>1.4370000000000001</v>
      </c>
      <c r="NZ94" s="2">
        <f t="shared" si="970"/>
        <v>31.577999999999999</v>
      </c>
      <c r="OA94" s="2">
        <f t="shared" si="971"/>
        <v>14.217396669999999</v>
      </c>
      <c r="OB94" s="2">
        <f t="shared" si="972"/>
        <v>33.884799999999998</v>
      </c>
      <c r="OC94" s="2">
        <f t="shared" si="973"/>
        <v>8.0909999999999993</v>
      </c>
      <c r="OD94" s="2">
        <f t="shared" si="974"/>
        <v>20.694800000000001</v>
      </c>
      <c r="OE94" s="2">
        <f t="shared" si="975"/>
        <v>0.74633333329999996</v>
      </c>
      <c r="OF94" s="2">
        <f t="shared" si="976"/>
        <v>0.90590000000000004</v>
      </c>
      <c r="OG94" s="2">
        <f t="shared" si="977"/>
        <v>4.0838999999999999</v>
      </c>
      <c r="OH94" s="2">
        <f t="shared" si="978"/>
        <v>20.093399999999999</v>
      </c>
      <c r="OI94" s="2">
        <f t="shared" si="979"/>
        <v>17.363700000000001</v>
      </c>
      <c r="OJ94" s="2">
        <f t="shared" si="980"/>
        <v>27.1248</v>
      </c>
      <c r="OK94" s="2">
        <f t="shared" si="981"/>
        <v>4.032</v>
      </c>
      <c r="OL94" s="2">
        <f t="shared" si="982"/>
        <v>10.54833333</v>
      </c>
      <c r="OM94" s="2">
        <f t="shared" si="983"/>
        <v>20.98</v>
      </c>
      <c r="ON94" s="2">
        <f t="shared" si="984"/>
        <v>23.192799999999998</v>
      </c>
      <c r="OO94" s="2">
        <f t="shared" si="985"/>
        <v>12.442133330000001</v>
      </c>
      <c r="OP94" s="2">
        <f t="shared" si="986"/>
        <v>2.536666667</v>
      </c>
      <c r="OQ94" s="2">
        <f t="shared" si="987"/>
        <v>0.23760000000000003</v>
      </c>
      <c r="OR94" s="2">
        <f t="shared" si="988"/>
        <v>7.93</v>
      </c>
      <c r="OS94" s="2">
        <f t="shared" si="989"/>
        <v>9.7416</v>
      </c>
      <c r="OT94" s="2">
        <f t="shared" si="990"/>
        <v>2.3668</v>
      </c>
      <c r="OU94" s="2">
        <f t="shared" si="991"/>
        <v>9.18</v>
      </c>
      <c r="OV94" s="2">
        <f t="shared" si="992"/>
        <v>37.116799999999998</v>
      </c>
      <c r="OW94" s="2">
        <f t="shared" si="993"/>
        <v>1.734</v>
      </c>
      <c r="OX94" s="2">
        <f t="shared" si="994"/>
        <v>0.372</v>
      </c>
      <c r="OY94" s="2">
        <f t="shared" si="995"/>
        <v>1.3066666669999999E-2</v>
      </c>
      <c r="OZ94" s="2">
        <f t="shared" si="996"/>
        <v>4.9133333330000001E-2</v>
      </c>
      <c r="PA94" s="2">
        <f t="shared" si="997"/>
        <v>0</v>
      </c>
      <c r="PB94" s="2">
        <f t="shared" si="998"/>
        <v>0.14760000000000001</v>
      </c>
      <c r="PC94" s="2">
        <f t="shared" si="999"/>
        <v>0</v>
      </c>
      <c r="PD94" s="2">
        <f t="shared" si="1000"/>
        <v>9.4799999999999995E-2</v>
      </c>
      <c r="PE94" s="2">
        <f t="shared" si="1001"/>
        <v>0</v>
      </c>
      <c r="PF94" s="2">
        <f t="shared" si="1002"/>
        <v>0</v>
      </c>
      <c r="PG94" s="2">
        <f t="shared" si="1003"/>
        <v>2.3107500000000001</v>
      </c>
      <c r="PH94" s="2">
        <f t="shared" si="1004"/>
        <v>14.3424</v>
      </c>
      <c r="PI94" s="2">
        <f t="shared" si="1005"/>
        <v>1.32795</v>
      </c>
      <c r="PJ94" s="2">
        <f t="shared" si="1006"/>
        <v>8.5621500000000008</v>
      </c>
      <c r="PK94" s="2">
        <f t="shared" si="1007"/>
        <v>12.530700000000001</v>
      </c>
      <c r="PL94" s="2">
        <f t="shared" si="1008"/>
        <v>0.52650000000000008</v>
      </c>
      <c r="PM94" s="2">
        <f t="shared" si="1009"/>
        <v>2.6999999999999997</v>
      </c>
      <c r="PN94" s="2">
        <f t="shared" si="1010"/>
        <v>227.1294</v>
      </c>
      <c r="PO94" s="2">
        <f t="shared" si="1011"/>
        <v>9.7758000000000003</v>
      </c>
      <c r="PP94" s="2">
        <f t="shared" si="1012"/>
        <v>1.0712999997000001</v>
      </c>
      <c r="PQ94" s="2">
        <f t="shared" si="1013"/>
        <v>4.0734000009000004</v>
      </c>
      <c r="PR94" s="2">
        <f t="shared" si="1014"/>
        <v>3.6198000009000002</v>
      </c>
      <c r="PS94" s="2">
        <f t="shared" si="1015"/>
        <v>68.128500005999996</v>
      </c>
      <c r="PT94" s="2">
        <f t="shared" si="1016"/>
        <v>206.39039994000001</v>
      </c>
      <c r="PU94" s="2">
        <f t="shared" si="1017"/>
        <v>371.4984</v>
      </c>
      <c r="PV94" s="2">
        <f t="shared" si="1018"/>
        <v>174.06333000000001</v>
      </c>
      <c r="PW94" s="2">
        <f t="shared" si="1019"/>
        <v>5.2730999999999995</v>
      </c>
      <c r="PX94" s="2">
        <f t="shared" si="1020"/>
        <v>90.269669969999995</v>
      </c>
      <c r="PY94" s="2">
        <f t="shared" si="1021"/>
        <v>148.12650000000002</v>
      </c>
      <c r="PZ94" s="2">
        <f t="shared" si="1022"/>
        <v>131.59664549999999</v>
      </c>
      <c r="QA94" s="2">
        <f t="shared" si="1023"/>
        <v>304.38</v>
      </c>
      <c r="QB94" s="2">
        <f t="shared" si="1024"/>
        <v>811.35359991000007</v>
      </c>
      <c r="QC94" s="2">
        <f t="shared" si="1025"/>
        <v>46.98</v>
      </c>
      <c r="QD94" s="2">
        <f t="shared" si="1026"/>
        <v>294.89400000000001</v>
      </c>
      <c r="QE94" s="2">
        <f t="shared" si="1027"/>
        <v>88.871399999999994</v>
      </c>
      <c r="QF94" s="2">
        <f t="shared" si="1028"/>
        <v>258.4665</v>
      </c>
      <c r="QG94" s="2">
        <f t="shared" si="1029"/>
        <v>0</v>
      </c>
      <c r="QH94" s="2">
        <f t="shared" si="1030"/>
        <v>100.65509999999999</v>
      </c>
      <c r="QI94" s="2">
        <f t="shared" si="1031"/>
        <v>24.57</v>
      </c>
      <c r="QJ94" s="2">
        <f t="shared" si="1032"/>
        <v>85.423500000000004</v>
      </c>
      <c r="QK94" s="2">
        <f t="shared" si="1033"/>
        <v>99.273600000000002</v>
      </c>
      <c r="QL94" s="2">
        <f t="shared" si="1034"/>
        <v>147.5496</v>
      </c>
      <c r="QM94" s="2">
        <f t="shared" si="1035"/>
        <v>137.1627</v>
      </c>
      <c r="QN94" s="2">
        <f t="shared" si="1036"/>
        <v>237.96180000000001</v>
      </c>
      <c r="QO94" s="2">
        <f t="shared" si="1037"/>
        <v>135.07874999999999</v>
      </c>
      <c r="QP94" s="2">
        <f t="shared" si="1038"/>
        <v>170.55089999999998</v>
      </c>
      <c r="QQ94" s="2">
        <f t="shared" si="1039"/>
        <v>161.93520000000001</v>
      </c>
      <c r="QR94" s="2">
        <f t="shared" si="1040"/>
        <v>89.81280000000001</v>
      </c>
      <c r="QS94" s="2">
        <f t="shared" si="1041"/>
        <v>31.727700000000002</v>
      </c>
      <c r="QT94" s="2">
        <f t="shared" si="1042"/>
        <v>16.632000000000001</v>
      </c>
      <c r="QU94" s="2">
        <f t="shared" si="1043"/>
        <v>50.652000000000001</v>
      </c>
      <c r="QV94" s="2">
        <f t="shared" si="1044"/>
        <v>73.769624999999991</v>
      </c>
      <c r="QW94" s="2">
        <f t="shared" si="1045"/>
        <v>12.933</v>
      </c>
      <c r="QX94" s="2">
        <f t="shared" si="1046"/>
        <v>284.202</v>
      </c>
      <c r="QY94" s="2">
        <f t="shared" si="1047"/>
        <v>127.95657002999999</v>
      </c>
      <c r="QZ94" s="2">
        <f t="shared" si="1048"/>
        <v>304.96319999999997</v>
      </c>
      <c r="RA94" s="2">
        <f t="shared" si="1049"/>
        <v>72.818999999999988</v>
      </c>
      <c r="RB94" s="2">
        <f t="shared" si="1050"/>
        <v>186.25319999999999</v>
      </c>
      <c r="RC94" s="2">
        <f t="shared" si="1051"/>
        <v>6.7169999996999996</v>
      </c>
      <c r="RD94" s="2">
        <f t="shared" si="1052"/>
        <v>8.1531000000000002</v>
      </c>
      <c r="RE94" s="2">
        <f t="shared" si="1053"/>
        <v>36.755099999999999</v>
      </c>
      <c r="RF94" s="2">
        <f t="shared" si="1054"/>
        <v>180.84059999999999</v>
      </c>
      <c r="RG94" s="2">
        <f t="shared" si="1055"/>
        <v>156.27330000000001</v>
      </c>
      <c r="RH94" s="2">
        <f t="shared" si="1056"/>
        <v>244.1232</v>
      </c>
      <c r="RI94" s="2">
        <f t="shared" si="1057"/>
        <v>36.287999999999997</v>
      </c>
      <c r="RJ94" s="2">
        <f t="shared" si="1058"/>
        <v>94.934999970000007</v>
      </c>
      <c r="RK94" s="2">
        <f t="shared" si="1059"/>
        <v>188.82</v>
      </c>
      <c r="RL94" s="2">
        <f t="shared" si="1060"/>
        <v>208.73519999999999</v>
      </c>
      <c r="RM94" s="2">
        <f t="shared" si="1061"/>
        <v>111.97919997000001</v>
      </c>
      <c r="RN94" s="2">
        <f t="shared" si="1062"/>
        <v>22.830000002999999</v>
      </c>
      <c r="RO94" s="2">
        <f t="shared" si="1063"/>
        <v>2.1384000000000003</v>
      </c>
      <c r="RP94" s="2">
        <f t="shared" si="1064"/>
        <v>71.37</v>
      </c>
      <c r="RQ94" s="2">
        <f t="shared" si="1065"/>
        <v>87.674400000000006</v>
      </c>
      <c r="RR94" s="2">
        <f t="shared" si="1066"/>
        <v>21.301200000000001</v>
      </c>
      <c r="RS94" s="2">
        <f t="shared" si="1067"/>
        <v>82.62</v>
      </c>
      <c r="RT94" s="2">
        <f t="shared" si="1068"/>
        <v>334.05119999999999</v>
      </c>
      <c r="RU94" s="2">
        <f t="shared" si="1069"/>
        <v>15.606</v>
      </c>
      <c r="RV94" s="2">
        <f t="shared" si="1070"/>
        <v>3.3479999999999999</v>
      </c>
      <c r="RW94" s="2">
        <f t="shared" si="1071"/>
        <v>0.11760000003</v>
      </c>
      <c r="RX94" s="2">
        <f t="shared" si="1072"/>
        <v>0.44219999997000003</v>
      </c>
      <c r="RY94" s="2">
        <f t="shared" si="1073"/>
        <v>0</v>
      </c>
      <c r="RZ94" s="2">
        <f t="shared" si="1074"/>
        <v>1.3284</v>
      </c>
      <c r="SA94" s="2">
        <f t="shared" si="1075"/>
        <v>0</v>
      </c>
      <c r="SB94" s="2">
        <f t="shared" si="1076"/>
        <v>0.85319999999999996</v>
      </c>
      <c r="SC94" s="2">
        <f t="shared" si="1077"/>
        <v>0</v>
      </c>
      <c r="SD94" s="2">
        <f t="shared" si="1078"/>
        <v>0</v>
      </c>
      <c r="SE94" s="2">
        <f t="shared" si="1079"/>
        <v>20.796749999999999</v>
      </c>
      <c r="SF94" s="5">
        <v>13.388733330000001</v>
      </c>
      <c r="SG94" s="5">
        <v>7.7198250000000002</v>
      </c>
      <c r="SH94" s="5">
        <v>6.3710000000000004</v>
      </c>
      <c r="SI94" s="5">
        <v>0.5474</v>
      </c>
      <c r="SJ94" s="5">
        <v>6.3E-2</v>
      </c>
      <c r="SK94" s="5">
        <v>0.78</v>
      </c>
      <c r="SL94" s="5">
        <v>1.3083</v>
      </c>
      <c r="SM94" s="5">
        <v>3.6183999999999998</v>
      </c>
      <c r="SN94" s="5">
        <v>1.0646166669999999</v>
      </c>
      <c r="SO94" s="5">
        <v>2.0312000000000001</v>
      </c>
      <c r="SP94" s="5">
        <v>1.5169333330000001</v>
      </c>
      <c r="SQ94" s="5">
        <v>1.49655</v>
      </c>
      <c r="SR94" s="5">
        <v>0.76776666670000004</v>
      </c>
      <c r="SS94" s="5">
        <v>0.104895</v>
      </c>
      <c r="ST94" s="5">
        <v>0.34303499999999998</v>
      </c>
      <c r="SU94" s="5">
        <v>0</v>
      </c>
      <c r="SV94" s="5">
        <v>0</v>
      </c>
      <c r="SW94" s="5">
        <v>5.6295333330000004</v>
      </c>
      <c r="SX94" s="5">
        <v>0</v>
      </c>
      <c r="SY94" s="5">
        <v>0</v>
      </c>
      <c r="SZ94" s="5">
        <v>0.20226666669999999</v>
      </c>
      <c r="TA94" s="5">
        <v>0</v>
      </c>
      <c r="TB94" s="5">
        <v>6.6547999999999998</v>
      </c>
      <c r="TC94" s="5">
        <v>5.7714999999999996</v>
      </c>
      <c r="TD94" s="5">
        <v>2.2212499999999999</v>
      </c>
      <c r="TE94" s="5">
        <v>0</v>
      </c>
      <c r="TF94" s="5">
        <v>0</v>
      </c>
      <c r="TG94" s="5">
        <v>0</v>
      </c>
      <c r="TH94" s="5">
        <v>0</v>
      </c>
      <c r="TI94" s="5">
        <v>2.3046500000000001</v>
      </c>
      <c r="TJ94" s="5">
        <v>8.4545999999999992</v>
      </c>
      <c r="TK94" s="5">
        <v>5.5125999999999999</v>
      </c>
      <c r="TL94" s="5">
        <v>7.2371999999999996</v>
      </c>
      <c r="TM94" s="5">
        <v>0.47149999999999997</v>
      </c>
      <c r="TN94" s="5">
        <v>0</v>
      </c>
      <c r="TO94" s="5">
        <v>7.9884000000000004</v>
      </c>
      <c r="TP94" s="5">
        <v>1.9907999999999999</v>
      </c>
      <c r="TQ94" s="5">
        <v>1.35795</v>
      </c>
      <c r="TR94" s="5">
        <v>1.8715333329999999</v>
      </c>
      <c r="TS94" s="5">
        <v>7.0400000000000004E-2</v>
      </c>
      <c r="TT94" s="5">
        <v>13.523524999999999</v>
      </c>
      <c r="TU94" s="5">
        <v>9.4200000000000006E-2</v>
      </c>
      <c r="TV94" s="5">
        <v>1.0980000000000001</v>
      </c>
      <c r="TW94" s="5">
        <v>0.83872333330000004</v>
      </c>
      <c r="TX94" s="5">
        <v>2.4784000000000002</v>
      </c>
      <c r="TY94" s="5">
        <v>3.0000000000000001E-3</v>
      </c>
      <c r="TZ94" s="5">
        <v>10.17033333</v>
      </c>
      <c r="UA94" s="5">
        <v>5.0880000000000001</v>
      </c>
      <c r="UB94" s="5">
        <v>7.7593500000000004</v>
      </c>
      <c r="UC94" s="5">
        <v>0.35354999999999998</v>
      </c>
      <c r="UD94" s="5">
        <v>0.87229999999999996</v>
      </c>
      <c r="UE94" s="5">
        <v>0</v>
      </c>
      <c r="UF94" s="5">
        <v>18.3155</v>
      </c>
      <c r="UG94" s="5">
        <v>17.28</v>
      </c>
      <c r="UH94" s="5">
        <v>0</v>
      </c>
      <c r="UI94" s="5">
        <v>3.6211500000000001</v>
      </c>
      <c r="UJ94" s="5">
        <v>26.613199999999999</v>
      </c>
      <c r="UK94" s="5">
        <v>28.204866670000001</v>
      </c>
      <c r="UL94" s="5">
        <v>33.047916669999999</v>
      </c>
      <c r="UM94" s="5">
        <v>4.8080999999999996</v>
      </c>
      <c r="UN94" s="5">
        <v>12.321999999999999</v>
      </c>
      <c r="UO94" s="5">
        <v>12.4476</v>
      </c>
      <c r="UP94" s="5">
        <v>12.688000000000001</v>
      </c>
      <c r="UQ94" s="5">
        <v>32.384999999999998</v>
      </c>
      <c r="UR94" s="5">
        <v>0.29120000000000001</v>
      </c>
      <c r="US94" s="5">
        <v>4.6239999999999997</v>
      </c>
      <c r="UT94" s="5">
        <v>15.624000000000001</v>
      </c>
      <c r="UU94" s="5">
        <v>31.06133333</v>
      </c>
      <c r="UV94" s="5">
        <v>35.121933329999997</v>
      </c>
      <c r="UW94" s="5">
        <v>0</v>
      </c>
      <c r="UX94" s="5">
        <v>32.060699999999997</v>
      </c>
      <c r="UY94" s="5">
        <v>0.38973333329999998</v>
      </c>
      <c r="UZ94" s="5">
        <v>0</v>
      </c>
      <c r="VA94" s="5">
        <v>0</v>
      </c>
      <c r="VB94" s="5">
        <v>0</v>
      </c>
      <c r="VC94" s="5">
        <v>2.2499999999999999E-2</v>
      </c>
      <c r="VD94" s="2">
        <f t="shared" si="1080"/>
        <v>80.332399980000005</v>
      </c>
      <c r="VE94" s="2">
        <f t="shared" si="1081"/>
        <v>7.7198250000000002</v>
      </c>
      <c r="VF94" s="2">
        <f t="shared" si="1082"/>
        <v>6.3710000000000004</v>
      </c>
      <c r="VG94" s="2">
        <f t="shared" si="1083"/>
        <v>0.5474</v>
      </c>
      <c r="VH94" s="2">
        <f t="shared" si="1084"/>
        <v>6.3E-2</v>
      </c>
      <c r="VI94" s="2">
        <f t="shared" si="1085"/>
        <v>1.56</v>
      </c>
      <c r="VJ94" s="2">
        <f t="shared" si="1086"/>
        <v>2.6166</v>
      </c>
      <c r="VK94" s="2">
        <f t="shared" si="1087"/>
        <v>7.2367999999999997</v>
      </c>
      <c r="VL94" s="2">
        <f t="shared" si="1088"/>
        <v>1.0646166669999999</v>
      </c>
      <c r="VM94" s="2">
        <f t="shared" si="1089"/>
        <v>6.0936000000000003</v>
      </c>
      <c r="VN94" s="2">
        <f t="shared" si="1090"/>
        <v>4.5507999990000005</v>
      </c>
      <c r="VO94" s="2">
        <f t="shared" si="1091"/>
        <v>2.9931000000000001</v>
      </c>
      <c r="VP94" s="2">
        <f t="shared" si="1092"/>
        <v>1.5355333334000001</v>
      </c>
      <c r="VQ94" s="2">
        <f t="shared" si="1093"/>
        <v>0.41958000000000001</v>
      </c>
      <c r="VR94" s="2">
        <f t="shared" si="1094"/>
        <v>1.0291049999999999</v>
      </c>
      <c r="VS94" s="2">
        <f t="shared" si="1095"/>
        <v>0</v>
      </c>
      <c r="VT94" s="2">
        <f t="shared" si="1096"/>
        <v>0</v>
      </c>
      <c r="VU94" s="2">
        <f t="shared" si="1097"/>
        <v>5.6295333330000004</v>
      </c>
      <c r="VV94" s="2">
        <f t="shared" si="1098"/>
        <v>0</v>
      </c>
      <c r="VW94" s="2">
        <f t="shared" si="1099"/>
        <v>0</v>
      </c>
      <c r="VX94" s="2">
        <f t="shared" si="1100"/>
        <v>0.60680000010000001</v>
      </c>
      <c r="VY94" s="2">
        <f t="shared" si="1101"/>
        <v>0</v>
      </c>
      <c r="VZ94" s="2">
        <f t="shared" si="1102"/>
        <v>13.3096</v>
      </c>
      <c r="WA94" s="2">
        <f t="shared" si="1103"/>
        <v>5.7714999999999996</v>
      </c>
      <c r="WB94" s="2">
        <f t="shared" si="1104"/>
        <v>4.4424999999999999</v>
      </c>
      <c r="WC94" s="2">
        <f t="shared" si="1105"/>
        <v>0</v>
      </c>
      <c r="WD94" s="2">
        <f t="shared" si="1106"/>
        <v>0</v>
      </c>
      <c r="WE94" s="2">
        <f t="shared" si="1107"/>
        <v>0</v>
      </c>
      <c r="WF94" s="2">
        <f t="shared" si="1108"/>
        <v>0</v>
      </c>
      <c r="WG94" s="2">
        <f t="shared" si="1109"/>
        <v>6.9139499999999998</v>
      </c>
      <c r="WH94" s="2">
        <f t="shared" si="1110"/>
        <v>8.4545999999999992</v>
      </c>
      <c r="WI94" s="2">
        <f t="shared" si="1111"/>
        <v>5.5125999999999999</v>
      </c>
      <c r="WJ94" s="2">
        <f t="shared" si="1112"/>
        <v>7.2371999999999996</v>
      </c>
      <c r="WK94" s="2">
        <f t="shared" si="1113"/>
        <v>0.47149999999999997</v>
      </c>
      <c r="WL94" s="2">
        <f t="shared" si="1114"/>
        <v>0</v>
      </c>
      <c r="WM94" s="2">
        <f t="shared" si="1115"/>
        <v>23.965200000000003</v>
      </c>
      <c r="WN94" s="2">
        <f t="shared" si="1116"/>
        <v>3.9815999999999998</v>
      </c>
      <c r="WO94" s="2">
        <f t="shared" si="1117"/>
        <v>2.7159</v>
      </c>
      <c r="WP94" s="2">
        <f t="shared" si="1118"/>
        <v>1.8715333329999999</v>
      </c>
      <c r="WQ94" s="2">
        <f t="shared" si="1119"/>
        <v>7.0400000000000004E-2</v>
      </c>
      <c r="WR94" s="2">
        <f t="shared" si="1120"/>
        <v>13.523524999999999</v>
      </c>
      <c r="WS94" s="2">
        <f t="shared" si="1121"/>
        <v>9.4200000000000006E-2</v>
      </c>
      <c r="WT94" s="2">
        <f t="shared" si="1122"/>
        <v>2.1960000000000002</v>
      </c>
      <c r="WU94" s="2">
        <f t="shared" si="1123"/>
        <v>0.83872333330000004</v>
      </c>
      <c r="WV94" s="2">
        <f t="shared" si="1124"/>
        <v>4.9568000000000003</v>
      </c>
      <c r="WW94" s="2">
        <f t="shared" si="1125"/>
        <v>3.0000000000000001E-3</v>
      </c>
      <c r="WX94" s="2">
        <f t="shared" si="1126"/>
        <v>20.34066666</v>
      </c>
      <c r="WY94" s="2">
        <f t="shared" si="1127"/>
        <v>5.0880000000000001</v>
      </c>
      <c r="WZ94" s="2">
        <f t="shared" si="1128"/>
        <v>7.7593500000000004</v>
      </c>
      <c r="XA94" s="2">
        <f t="shared" si="1129"/>
        <v>0.70709999999999995</v>
      </c>
      <c r="XB94" s="2">
        <f t="shared" si="1130"/>
        <v>2.6168999999999998</v>
      </c>
      <c r="XC94" s="2">
        <f t="shared" si="1131"/>
        <v>0</v>
      </c>
      <c r="XD94" s="2">
        <f t="shared" si="1132"/>
        <v>54.9465</v>
      </c>
      <c r="XE94" s="2">
        <f t="shared" si="1133"/>
        <v>17.28</v>
      </c>
      <c r="XF94" s="2">
        <f t="shared" si="1134"/>
        <v>0</v>
      </c>
      <c r="XG94" s="2">
        <f t="shared" si="1135"/>
        <v>7.2423000000000002</v>
      </c>
      <c r="XH94" s="2">
        <f t="shared" si="1136"/>
        <v>53.226399999999998</v>
      </c>
      <c r="XI94" s="2">
        <f t="shared" si="1137"/>
        <v>28.204866670000001</v>
      </c>
      <c r="XJ94" s="2">
        <f t="shared" si="1138"/>
        <v>33.047916669999999</v>
      </c>
      <c r="XK94" s="2">
        <f t="shared" si="1139"/>
        <v>14.424299999999999</v>
      </c>
      <c r="XL94" s="2">
        <f t="shared" si="1140"/>
        <v>12.321999999999999</v>
      </c>
      <c r="XM94" s="2">
        <f t="shared" si="1141"/>
        <v>24.895199999999999</v>
      </c>
      <c r="XN94" s="2">
        <f t="shared" si="1142"/>
        <v>12.688000000000001</v>
      </c>
      <c r="XO94" s="2">
        <f t="shared" si="1143"/>
        <v>161.92499999999998</v>
      </c>
      <c r="XP94" s="2">
        <f t="shared" si="1144"/>
        <v>0.58240000000000003</v>
      </c>
      <c r="XQ94" s="2">
        <f t="shared" si="1145"/>
        <v>4.6239999999999997</v>
      </c>
      <c r="XR94" s="2">
        <f t="shared" si="1146"/>
        <v>15.624000000000001</v>
      </c>
      <c r="XS94" s="2">
        <f t="shared" si="1147"/>
        <v>31.06133333</v>
      </c>
      <c r="XT94" s="2">
        <f t="shared" si="1148"/>
        <v>35.121933329999997</v>
      </c>
      <c r="XU94" s="2">
        <f t="shared" si="1149"/>
        <v>0</v>
      </c>
      <c r="XV94" s="2">
        <f t="shared" si="1150"/>
        <v>32.060699999999997</v>
      </c>
      <c r="XW94" s="2">
        <f t="shared" si="1151"/>
        <v>0.77946666659999997</v>
      </c>
      <c r="XX94" s="2">
        <f t="shared" si="1152"/>
        <v>0</v>
      </c>
      <c r="XY94" s="2">
        <f t="shared" si="1153"/>
        <v>0</v>
      </c>
      <c r="XZ94" s="2">
        <f t="shared" si="1154"/>
        <v>0</v>
      </c>
      <c r="YA94" s="2">
        <f t="shared" si="1155"/>
        <v>2.2499999999999999E-2</v>
      </c>
      <c r="YB94" s="2">
        <f t="shared" si="1156"/>
        <v>321.32959992000002</v>
      </c>
      <c r="YC94" s="2">
        <f t="shared" si="1157"/>
        <v>30.879300000000001</v>
      </c>
      <c r="YD94" s="2">
        <f t="shared" si="1158"/>
        <v>25.484000000000002</v>
      </c>
      <c r="YE94" s="2">
        <f t="shared" si="1159"/>
        <v>2.1896</v>
      </c>
      <c r="YF94" s="2">
        <f t="shared" si="1160"/>
        <v>0.252</v>
      </c>
      <c r="YG94" s="2">
        <f t="shared" si="1161"/>
        <v>6.24</v>
      </c>
      <c r="YH94" s="2">
        <f t="shared" si="1162"/>
        <v>10.4664</v>
      </c>
      <c r="YI94" s="2">
        <f t="shared" si="1163"/>
        <v>28.947199999999999</v>
      </c>
      <c r="YJ94" s="2">
        <f t="shared" si="1164"/>
        <v>4.2584666679999996</v>
      </c>
      <c r="YK94" s="2">
        <f t="shared" si="1165"/>
        <v>24.374400000000001</v>
      </c>
      <c r="YL94" s="2">
        <f t="shared" si="1166"/>
        <v>18.203199996000002</v>
      </c>
      <c r="YM94" s="2">
        <f t="shared" si="1167"/>
        <v>11.9724</v>
      </c>
      <c r="YN94" s="2">
        <f t="shared" si="1168"/>
        <v>6.1421333336000004</v>
      </c>
      <c r="YO94" s="2">
        <f t="shared" si="1169"/>
        <v>1.67832</v>
      </c>
      <c r="YP94" s="2">
        <f t="shared" si="1170"/>
        <v>4.1164199999999997</v>
      </c>
      <c r="YQ94" s="2">
        <f t="shared" si="1171"/>
        <v>0</v>
      </c>
      <c r="YR94" s="2">
        <f t="shared" si="1172"/>
        <v>0</v>
      </c>
      <c r="YS94" s="2">
        <f t="shared" si="1173"/>
        <v>22.518133332000001</v>
      </c>
      <c r="YT94" s="2">
        <f t="shared" si="1174"/>
        <v>0</v>
      </c>
      <c r="YU94" s="2">
        <f t="shared" si="1175"/>
        <v>0</v>
      </c>
      <c r="YV94" s="2">
        <f t="shared" si="1176"/>
        <v>2.4272000004000001</v>
      </c>
      <c r="YW94" s="2">
        <f t="shared" si="1177"/>
        <v>0</v>
      </c>
      <c r="YX94" s="2">
        <f t="shared" si="1178"/>
        <v>53.238399999999999</v>
      </c>
      <c r="YY94" s="2">
        <f t="shared" si="1179"/>
        <v>23.085999999999999</v>
      </c>
      <c r="YZ94" s="2">
        <f t="shared" si="1180"/>
        <v>17.77</v>
      </c>
      <c r="ZA94" s="2">
        <f t="shared" si="1181"/>
        <v>0</v>
      </c>
      <c r="ZB94" s="2">
        <f t="shared" si="1182"/>
        <v>0</v>
      </c>
      <c r="ZC94" s="2">
        <f t="shared" si="1183"/>
        <v>0</v>
      </c>
      <c r="ZD94" s="2">
        <f t="shared" si="1184"/>
        <v>0</v>
      </c>
      <c r="ZE94" s="2">
        <f t="shared" si="1185"/>
        <v>27.655799999999999</v>
      </c>
      <c r="ZF94" s="2">
        <f t="shared" si="1186"/>
        <v>33.818399999999997</v>
      </c>
      <c r="ZG94" s="2">
        <f t="shared" si="1187"/>
        <v>22.0504</v>
      </c>
      <c r="ZH94" s="2">
        <f t="shared" si="1188"/>
        <v>28.948799999999999</v>
      </c>
      <c r="ZI94" s="2">
        <f t="shared" si="1189"/>
        <v>1.8859999999999999</v>
      </c>
      <c r="ZJ94" s="2">
        <f t="shared" si="1190"/>
        <v>0</v>
      </c>
      <c r="ZK94" s="2">
        <f t="shared" si="1191"/>
        <v>95.860800000000012</v>
      </c>
      <c r="ZL94" s="2">
        <f t="shared" si="1192"/>
        <v>15.926399999999999</v>
      </c>
      <c r="ZM94" s="2">
        <f t="shared" si="1193"/>
        <v>10.8636</v>
      </c>
      <c r="ZN94" s="2">
        <f t="shared" si="1194"/>
        <v>7.4861333319999996</v>
      </c>
      <c r="ZO94" s="2">
        <f t="shared" si="1195"/>
        <v>0.28160000000000002</v>
      </c>
      <c r="ZP94" s="2">
        <f t="shared" si="1196"/>
        <v>54.094099999999997</v>
      </c>
      <c r="ZQ94" s="2">
        <f t="shared" si="1197"/>
        <v>0.37680000000000002</v>
      </c>
      <c r="ZR94" s="2">
        <f t="shared" si="1198"/>
        <v>8.7840000000000007</v>
      </c>
      <c r="ZS94" s="2">
        <f t="shared" si="1199"/>
        <v>3.3548933332000002</v>
      </c>
      <c r="ZT94" s="2">
        <f t="shared" si="1200"/>
        <v>19.827200000000001</v>
      </c>
      <c r="ZU94" s="2">
        <f t="shared" si="1201"/>
        <v>1.2E-2</v>
      </c>
      <c r="ZV94" s="2">
        <f t="shared" si="1202"/>
        <v>81.36266664</v>
      </c>
      <c r="ZW94" s="2">
        <f t="shared" si="1203"/>
        <v>20.352</v>
      </c>
      <c r="ZX94" s="2">
        <f t="shared" si="1204"/>
        <v>31.037400000000002</v>
      </c>
      <c r="ZY94" s="2">
        <f t="shared" si="1205"/>
        <v>2.8283999999999998</v>
      </c>
      <c r="ZZ94" s="2">
        <f t="shared" si="1206"/>
        <v>10.467599999999999</v>
      </c>
      <c r="AAA94" s="2">
        <f t="shared" si="1207"/>
        <v>0</v>
      </c>
      <c r="AAB94" s="2">
        <f t="shared" si="1208"/>
        <v>219.786</v>
      </c>
      <c r="AAC94" s="2">
        <f t="shared" si="1209"/>
        <v>69.12</v>
      </c>
      <c r="AAD94" s="2">
        <f t="shared" si="1210"/>
        <v>0</v>
      </c>
      <c r="AAE94" s="2">
        <f t="shared" si="1211"/>
        <v>28.969200000000001</v>
      </c>
      <c r="AAF94" s="2">
        <f t="shared" si="1212"/>
        <v>212.90559999999999</v>
      </c>
      <c r="AAG94" s="2">
        <f t="shared" si="1213"/>
        <v>112.81946668</v>
      </c>
      <c r="AAH94" s="2">
        <f t="shared" si="1214"/>
        <v>132.19166668</v>
      </c>
      <c r="AAI94" s="2">
        <f t="shared" si="1215"/>
        <v>57.697199999999995</v>
      </c>
      <c r="AAJ94" s="2">
        <f t="shared" si="1216"/>
        <v>49.287999999999997</v>
      </c>
      <c r="AAK94" s="2">
        <f t="shared" si="1217"/>
        <v>99.580799999999996</v>
      </c>
      <c r="AAL94" s="2">
        <f t="shared" si="1218"/>
        <v>50.752000000000002</v>
      </c>
      <c r="AAM94" s="2">
        <f t="shared" si="1219"/>
        <v>647.69999999999993</v>
      </c>
      <c r="AAN94" s="2">
        <f t="shared" si="1220"/>
        <v>2.3296000000000001</v>
      </c>
      <c r="AAO94" s="2">
        <f t="shared" si="1221"/>
        <v>18.495999999999999</v>
      </c>
      <c r="AAP94" s="2">
        <f t="shared" si="1222"/>
        <v>62.496000000000002</v>
      </c>
      <c r="AAQ94" s="2">
        <f t="shared" si="1223"/>
        <v>124.24533332</v>
      </c>
      <c r="AAR94" s="2">
        <f t="shared" si="1224"/>
        <v>140.48773331999999</v>
      </c>
      <c r="AAS94" s="2">
        <f t="shared" si="1225"/>
        <v>0</v>
      </c>
      <c r="AAT94" s="2">
        <f t="shared" si="1226"/>
        <v>128.24279999999999</v>
      </c>
      <c r="AAU94" s="2">
        <f t="shared" si="1227"/>
        <v>3.1178666663999999</v>
      </c>
      <c r="AAV94" s="2">
        <f t="shared" si="1228"/>
        <v>0</v>
      </c>
      <c r="AAW94" s="2">
        <f t="shared" si="1229"/>
        <v>0</v>
      </c>
      <c r="AAX94" s="2">
        <f t="shared" si="1230"/>
        <v>0</v>
      </c>
      <c r="AAY94" s="2">
        <f t="shared" si="1231"/>
        <v>0.09</v>
      </c>
      <c r="AAZ94" s="2">
        <f t="shared" si="1232"/>
        <v>1630.0942857142861</v>
      </c>
      <c r="ABA94" s="2">
        <f t="shared" si="1233"/>
        <v>34.073098051734945</v>
      </c>
      <c r="ABB94" s="2">
        <f t="shared" si="1234"/>
        <v>14.254931061049927</v>
      </c>
      <c r="ABC94" s="1">
        <v>3</v>
      </c>
      <c r="ABD94" s="1">
        <v>2</v>
      </c>
      <c r="ABE94" s="1">
        <v>1</v>
      </c>
      <c r="ABF94" s="1">
        <v>4</v>
      </c>
      <c r="ABG94" s="1">
        <v>3</v>
      </c>
      <c r="ABH94" s="1">
        <v>4</v>
      </c>
      <c r="ABI94" s="1">
        <v>1</v>
      </c>
      <c r="ABJ94" s="1">
        <v>2</v>
      </c>
      <c r="ABK94" s="1">
        <v>4</v>
      </c>
      <c r="ABL94" s="1">
        <v>4</v>
      </c>
      <c r="ABM94" s="1">
        <v>2</v>
      </c>
      <c r="ABN94" s="1">
        <v>2</v>
      </c>
      <c r="ABO94" s="1">
        <v>3</v>
      </c>
      <c r="ABP94" s="1">
        <v>1</v>
      </c>
      <c r="ABQ94" s="1">
        <v>4</v>
      </c>
      <c r="ABR94" s="7">
        <f t="shared" si="1235"/>
        <v>40</v>
      </c>
      <c r="ABS94" s="7">
        <f t="shared" si="1236"/>
        <v>13</v>
      </c>
      <c r="ABT94" s="7">
        <f t="shared" si="1237"/>
        <v>15</v>
      </c>
      <c r="ABU94" s="7">
        <f t="shared" si="1238"/>
        <v>12</v>
      </c>
      <c r="ABV94" s="4">
        <v>3</v>
      </c>
      <c r="ABW94" s="4">
        <v>2</v>
      </c>
      <c r="ABX94" s="4">
        <v>1</v>
      </c>
      <c r="ABY94" s="4">
        <v>1</v>
      </c>
      <c r="ABZ94" s="4">
        <v>1</v>
      </c>
      <c r="ACA94" s="4">
        <v>1</v>
      </c>
      <c r="ACB94" s="4">
        <v>3</v>
      </c>
      <c r="ACC94" s="4">
        <v>1</v>
      </c>
      <c r="ACD94" s="4">
        <v>1</v>
      </c>
      <c r="ACE94" s="4">
        <v>1</v>
      </c>
      <c r="ACF94" s="4">
        <v>3</v>
      </c>
      <c r="ACG94" s="4">
        <v>1</v>
      </c>
      <c r="ACH94" s="4">
        <v>4</v>
      </c>
      <c r="ACI94" s="4">
        <v>4</v>
      </c>
      <c r="ACJ94" s="4">
        <v>1</v>
      </c>
      <c r="ACK94" s="4">
        <v>2</v>
      </c>
      <c r="ACL94" s="4">
        <v>3</v>
      </c>
      <c r="ACM94" s="4">
        <v>2</v>
      </c>
      <c r="ACN94" s="4">
        <v>1</v>
      </c>
      <c r="ACO94" s="4">
        <v>4</v>
      </c>
      <c r="ACP94" s="4">
        <v>1</v>
      </c>
      <c r="ACQ94" s="4">
        <v>1</v>
      </c>
      <c r="ACR94" s="4">
        <v>1</v>
      </c>
      <c r="ACS94" s="4">
        <v>2</v>
      </c>
      <c r="ACT94" s="4">
        <v>1</v>
      </c>
      <c r="ACU94" s="4">
        <v>1</v>
      </c>
      <c r="ACV94" s="4">
        <v>1</v>
      </c>
      <c r="ACW94" s="4">
        <v>1</v>
      </c>
      <c r="ACX94" s="4">
        <v>3</v>
      </c>
      <c r="ACY94" s="4">
        <v>2</v>
      </c>
      <c r="ACZ94" s="4">
        <v>2</v>
      </c>
      <c r="ADA94" s="4">
        <v>1</v>
      </c>
      <c r="ADB94" s="4">
        <v>2</v>
      </c>
      <c r="ADC94" s="4">
        <v>2</v>
      </c>
      <c r="ADD94" s="4">
        <v>3</v>
      </c>
      <c r="ADE94" s="4">
        <v>2</v>
      </c>
      <c r="ADF94" s="4">
        <v>2</v>
      </c>
      <c r="ADG94" s="4">
        <v>2</v>
      </c>
      <c r="ADH94" s="4">
        <v>2</v>
      </c>
      <c r="ADI94" s="4">
        <v>1</v>
      </c>
      <c r="ADJ94" s="4">
        <v>4</v>
      </c>
      <c r="ADK94" s="4">
        <v>4</v>
      </c>
      <c r="ADL94" s="4">
        <v>1</v>
      </c>
      <c r="ADM94" s="4">
        <v>3</v>
      </c>
      <c r="ADN94" s="4">
        <v>3</v>
      </c>
      <c r="ADO94" s="4">
        <v>3</v>
      </c>
      <c r="ADP94" s="4">
        <v>1</v>
      </c>
      <c r="ADQ94" s="4">
        <v>3</v>
      </c>
      <c r="ADR94" s="4">
        <v>2</v>
      </c>
      <c r="ADS94" s="4">
        <v>2</v>
      </c>
      <c r="ADT94" s="4">
        <v>2</v>
      </c>
      <c r="ADU94" s="4">
        <v>3</v>
      </c>
      <c r="ADV94" s="4">
        <v>2</v>
      </c>
      <c r="ADW94" s="4">
        <v>2</v>
      </c>
      <c r="ADX94" s="4">
        <v>1</v>
      </c>
      <c r="ADY94" s="4">
        <v>1</v>
      </c>
      <c r="ADZ94" s="2">
        <f t="shared" si="1239"/>
        <v>8</v>
      </c>
      <c r="AEA94" s="2">
        <f t="shared" si="1240"/>
        <v>17</v>
      </c>
      <c r="AEB94" s="2">
        <f t="shared" si="1241"/>
        <v>11</v>
      </c>
      <c r="AEC94" s="2">
        <f t="shared" si="1242"/>
        <v>12</v>
      </c>
      <c r="AED94" s="2">
        <f t="shared" si="1243"/>
        <v>12</v>
      </c>
      <c r="AEE94" s="2">
        <f t="shared" si="1244"/>
        <v>22</v>
      </c>
      <c r="AEF94" s="2">
        <f t="shared" si="1245"/>
        <v>17</v>
      </c>
      <c r="AEG94" s="2">
        <f t="shared" si="1246"/>
        <v>10</v>
      </c>
      <c r="AEH94" s="4">
        <v>4</v>
      </c>
      <c r="AEI94" s="4">
        <v>3</v>
      </c>
      <c r="AEJ94" s="4">
        <v>2</v>
      </c>
      <c r="AEK94" s="4">
        <v>1</v>
      </c>
      <c r="AEL94" s="4">
        <v>3</v>
      </c>
      <c r="AEM94" s="4">
        <v>4</v>
      </c>
      <c r="AEN94" s="4">
        <v>3</v>
      </c>
      <c r="AEO94" s="4">
        <v>2</v>
      </c>
      <c r="AEP94" s="4">
        <v>2</v>
      </c>
      <c r="AEQ94" s="4">
        <v>2</v>
      </c>
      <c r="AER94" s="4">
        <v>3</v>
      </c>
      <c r="AES94" s="4">
        <v>4</v>
      </c>
      <c r="AET94" s="4">
        <v>2</v>
      </c>
      <c r="AEU94" s="4">
        <v>3</v>
      </c>
      <c r="AEV94" s="4">
        <v>2</v>
      </c>
      <c r="AEW94" s="4">
        <v>2</v>
      </c>
      <c r="AEX94" s="4">
        <v>1</v>
      </c>
      <c r="AEY94" s="4">
        <v>1</v>
      </c>
      <c r="AEZ94" s="4">
        <v>2</v>
      </c>
      <c r="AFA94" s="4">
        <v>1</v>
      </c>
      <c r="AFB94" s="4">
        <v>2</v>
      </c>
      <c r="AFC94" s="4">
        <v>2</v>
      </c>
      <c r="AFD94" s="4">
        <v>4</v>
      </c>
      <c r="AFE94" s="4">
        <v>4</v>
      </c>
      <c r="AFF94" s="4">
        <v>4</v>
      </c>
      <c r="AFG94" s="4">
        <v>4</v>
      </c>
      <c r="AFH94" s="4">
        <v>3</v>
      </c>
      <c r="AFI94" s="4">
        <v>4</v>
      </c>
      <c r="AFJ94" s="4">
        <v>3</v>
      </c>
      <c r="AFK94" s="4">
        <v>2</v>
      </c>
      <c r="AFL94" s="4">
        <v>3</v>
      </c>
      <c r="AFM94" s="4">
        <v>2</v>
      </c>
      <c r="AFN94" s="1">
        <v>3</v>
      </c>
      <c r="AFO94" s="2">
        <f t="shared" si="1247"/>
        <v>87</v>
      </c>
      <c r="AFP94" s="2">
        <f t="shared" si="1248"/>
        <v>26</v>
      </c>
      <c r="AFQ94" s="2">
        <f t="shared" si="1249"/>
        <v>29</v>
      </c>
      <c r="AFR94" s="2">
        <f t="shared" si="1250"/>
        <v>32</v>
      </c>
      <c r="AFS94" s="4">
        <v>1</v>
      </c>
      <c r="AFT94" s="4">
        <v>0</v>
      </c>
      <c r="AFU94" s="4">
        <v>0</v>
      </c>
      <c r="AFV94" s="4">
        <v>0</v>
      </c>
      <c r="AFW94" s="4">
        <v>0</v>
      </c>
      <c r="AFX94" s="4">
        <v>4</v>
      </c>
      <c r="AFY94" s="4">
        <v>0</v>
      </c>
      <c r="AFZ94" s="4">
        <v>0</v>
      </c>
      <c r="AGA94" s="4">
        <v>20</v>
      </c>
      <c r="AGB94" s="4">
        <v>4</v>
      </c>
      <c r="AGC94" s="4">
        <v>0</v>
      </c>
      <c r="AGD94" s="4">
        <v>0</v>
      </c>
      <c r="AGE94" s="4">
        <v>30</v>
      </c>
      <c r="AGF94" s="4">
        <v>3</v>
      </c>
      <c r="AGG94" s="4">
        <v>0</v>
      </c>
      <c r="AGH94" s="4">
        <v>0</v>
      </c>
      <c r="AGI94" s="4">
        <v>30</v>
      </c>
      <c r="AGJ94" s="4">
        <v>0</v>
      </c>
      <c r="AGK94" s="4">
        <v>0</v>
      </c>
      <c r="AGL94" s="4">
        <v>0</v>
      </c>
      <c r="AGM94" s="4">
        <v>0</v>
      </c>
      <c r="AGN94" s="4">
        <v>7</v>
      </c>
      <c r="AGO94" s="4">
        <v>0</v>
      </c>
      <c r="AGP94" s="4">
        <v>2</v>
      </c>
      <c r="AGQ94" s="4">
        <v>0</v>
      </c>
      <c r="AGR94" s="4">
        <v>0</v>
      </c>
      <c r="AGS94" s="4">
        <v>0</v>
      </c>
      <c r="AGT94" s="4">
        <v>0</v>
      </c>
      <c r="AGU94" s="4">
        <v>0</v>
      </c>
      <c r="AGV94" s="4">
        <v>2</v>
      </c>
      <c r="AGW94" s="4">
        <v>0</v>
      </c>
      <c r="AGX94" s="4">
        <v>0</v>
      </c>
      <c r="AGY94" s="4">
        <v>30</v>
      </c>
      <c r="AGZ94" s="4">
        <v>7</v>
      </c>
      <c r="AHA94" s="4">
        <v>0</v>
      </c>
      <c r="AHB94" s="4">
        <v>0</v>
      </c>
      <c r="AHC94" s="4">
        <v>30</v>
      </c>
      <c r="AHD94" s="4">
        <v>5</v>
      </c>
      <c r="AHE94" s="4">
        <v>0</v>
      </c>
      <c r="AHF94" s="4">
        <v>1</v>
      </c>
      <c r="AHG94" s="4">
        <v>0</v>
      </c>
      <c r="AHH94" s="4">
        <v>2</v>
      </c>
      <c r="AHI94" s="4">
        <v>0</v>
      </c>
      <c r="AHJ94" s="4">
        <v>0</v>
      </c>
      <c r="AHK94" s="4">
        <v>30</v>
      </c>
      <c r="AHL94" s="4">
        <v>5</v>
      </c>
      <c r="AHM94" s="4">
        <v>0</v>
      </c>
      <c r="AHN94" s="4">
        <v>4</v>
      </c>
      <c r="AHO94" s="4">
        <v>0</v>
      </c>
      <c r="AHP94" s="2">
        <f t="shared" si="1251"/>
        <v>0</v>
      </c>
      <c r="AHQ94" s="2">
        <f t="shared" si="1252"/>
        <v>320</v>
      </c>
      <c r="AHR94" s="2">
        <f t="shared" si="1253"/>
        <v>396</v>
      </c>
      <c r="AHS94" s="2">
        <f t="shared" si="1254"/>
        <v>716</v>
      </c>
      <c r="AHT94" s="2">
        <f t="shared" si="1255"/>
        <v>2772</v>
      </c>
      <c r="AHU94" s="2">
        <f t="shared" si="1256"/>
        <v>0</v>
      </c>
      <c r="AHV94" s="2">
        <f t="shared" si="1257"/>
        <v>2772</v>
      </c>
      <c r="AHW94" s="2">
        <f t="shared" si="1258"/>
        <v>0</v>
      </c>
      <c r="AHX94" s="2">
        <f t="shared" si="1259"/>
        <v>180</v>
      </c>
      <c r="AHY94" s="2">
        <f t="shared" si="1260"/>
        <v>180</v>
      </c>
      <c r="AHZ94" s="2">
        <f t="shared" si="1261"/>
        <v>2400</v>
      </c>
      <c r="AIA94" s="2">
        <f t="shared" si="1262"/>
        <v>240</v>
      </c>
      <c r="AIB94" s="2">
        <f t="shared" si="1263"/>
        <v>693</v>
      </c>
      <c r="AIC94" s="2">
        <f t="shared" si="1264"/>
        <v>3333</v>
      </c>
      <c r="AID94" s="2">
        <f t="shared" si="1265"/>
        <v>7001</v>
      </c>
      <c r="AIE94" s="2" t="s">
        <v>1267</v>
      </c>
      <c r="AIF94" s="1">
        <v>0</v>
      </c>
      <c r="AIG94" s="1">
        <v>0</v>
      </c>
      <c r="AIH94" s="1">
        <v>0</v>
      </c>
      <c r="AII94" s="1">
        <v>1</v>
      </c>
      <c r="AIJ94" s="1"/>
      <c r="AIK94" s="1">
        <v>1</v>
      </c>
      <c r="AIL94" s="1"/>
      <c r="AIM94" s="1">
        <v>1</v>
      </c>
      <c r="AIN94" s="1">
        <v>1</v>
      </c>
      <c r="AIO94" s="1">
        <v>1</v>
      </c>
      <c r="AIP94" s="1">
        <v>1</v>
      </c>
      <c r="AIQ94" s="1">
        <v>0</v>
      </c>
      <c r="AIR94" s="7">
        <f t="shared" si="1266"/>
        <v>6</v>
      </c>
      <c r="AIS94" s="7">
        <f t="shared" si="1267"/>
        <v>6</v>
      </c>
      <c r="AIT94" s="7">
        <f t="shared" si="1268"/>
        <v>0</v>
      </c>
      <c r="AIU94" s="7" t="str">
        <f t="shared" si="1269"/>
        <v>MIX</v>
      </c>
      <c r="AIV94" s="4">
        <v>2</v>
      </c>
      <c r="AIW94" s="4">
        <v>3</v>
      </c>
      <c r="AIX94" s="4">
        <v>4</v>
      </c>
      <c r="AIY94" s="4">
        <v>4</v>
      </c>
      <c r="AIZ94" s="4">
        <v>4</v>
      </c>
      <c r="AJA94" s="4">
        <v>2</v>
      </c>
      <c r="AJB94" s="4">
        <v>4</v>
      </c>
      <c r="AJC94" s="4">
        <v>2</v>
      </c>
      <c r="AJD94" s="4">
        <v>4</v>
      </c>
      <c r="AJE94" s="4">
        <v>3</v>
      </c>
      <c r="AJF94" s="4">
        <v>4</v>
      </c>
      <c r="AJG94" s="4">
        <v>4</v>
      </c>
      <c r="AJH94" s="4">
        <v>4</v>
      </c>
      <c r="AJI94" s="4">
        <v>2</v>
      </c>
      <c r="AJJ94" s="4">
        <v>2</v>
      </c>
      <c r="AJK94" s="4">
        <v>4</v>
      </c>
      <c r="AJL94" s="4">
        <v>2</v>
      </c>
      <c r="AJM94" s="4">
        <v>4</v>
      </c>
      <c r="AJN94" s="4">
        <v>4</v>
      </c>
      <c r="AJO94" s="4">
        <v>2</v>
      </c>
      <c r="AJP94" s="2">
        <f t="shared" si="1270"/>
        <v>64</v>
      </c>
      <c r="AJQ94" s="2">
        <f t="shared" si="1271"/>
        <v>34</v>
      </c>
      <c r="AJR94" s="2">
        <f t="shared" si="1272"/>
        <v>30</v>
      </c>
      <c r="AJS94" s="4">
        <v>3</v>
      </c>
      <c r="AJT94" s="4">
        <v>4</v>
      </c>
      <c r="AJU94" s="4">
        <v>2</v>
      </c>
      <c r="AJV94" s="4">
        <v>1</v>
      </c>
      <c r="AJW94" s="4">
        <v>2</v>
      </c>
      <c r="AJX94" s="4">
        <v>3</v>
      </c>
      <c r="AJY94" s="4">
        <v>4</v>
      </c>
      <c r="AJZ94" s="4">
        <v>1</v>
      </c>
      <c r="AKA94" s="4">
        <v>1</v>
      </c>
      <c r="AKB94" s="4">
        <v>1</v>
      </c>
      <c r="AKC94" s="4">
        <v>1</v>
      </c>
      <c r="AKD94" s="4">
        <v>1</v>
      </c>
      <c r="AKE94" s="4">
        <v>1</v>
      </c>
      <c r="AKF94" s="4">
        <v>2</v>
      </c>
      <c r="AKG94" s="4">
        <v>1</v>
      </c>
      <c r="AKH94" s="4">
        <v>1</v>
      </c>
      <c r="AKI94" s="4">
        <v>0</v>
      </c>
      <c r="AKJ94" s="4">
        <v>0</v>
      </c>
      <c r="AKK94" s="4">
        <v>0</v>
      </c>
      <c r="AKL94" s="4">
        <v>0</v>
      </c>
      <c r="AKM94" s="4">
        <v>0</v>
      </c>
      <c r="AKN94" s="4">
        <v>0</v>
      </c>
      <c r="AKO94" s="4">
        <v>1</v>
      </c>
      <c r="AKP94" s="4">
        <v>1</v>
      </c>
      <c r="AKQ94" s="4">
        <v>2</v>
      </c>
      <c r="AKR94" s="4" t="s">
        <v>526</v>
      </c>
      <c r="AKS94" s="4">
        <v>0</v>
      </c>
      <c r="AKT94" s="2">
        <v>3</v>
      </c>
      <c r="AKU94" s="2">
        <v>1</v>
      </c>
      <c r="AKV94" s="2">
        <v>0</v>
      </c>
      <c r="AKW94" s="2">
        <v>1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1">
        <v>3</v>
      </c>
      <c r="ALD94" s="1">
        <v>3</v>
      </c>
      <c r="ALE94" s="1">
        <v>3</v>
      </c>
      <c r="ALF94" s="1">
        <v>4</v>
      </c>
      <c r="ALG94" s="1">
        <v>4</v>
      </c>
      <c r="ALH94" s="1">
        <v>4</v>
      </c>
      <c r="ALI94" s="1">
        <v>4</v>
      </c>
      <c r="ALJ94" s="1">
        <v>3</v>
      </c>
      <c r="ALK94" s="1">
        <v>3</v>
      </c>
      <c r="ALL94" s="1">
        <v>3</v>
      </c>
      <c r="ALM94" s="1">
        <v>3</v>
      </c>
      <c r="ALN94" s="1">
        <v>4</v>
      </c>
      <c r="ALO94" s="1">
        <v>4</v>
      </c>
      <c r="ALP94" s="1">
        <v>3</v>
      </c>
      <c r="ALQ94" s="1">
        <v>4</v>
      </c>
      <c r="ALR94" s="1">
        <v>3</v>
      </c>
      <c r="ALS94" s="1">
        <v>4</v>
      </c>
      <c r="ALT94" s="1">
        <v>4</v>
      </c>
      <c r="ALU94" s="1">
        <v>3</v>
      </c>
      <c r="ALV94" s="1">
        <v>3</v>
      </c>
      <c r="ALW94" s="1">
        <v>3</v>
      </c>
      <c r="ALX94" s="1">
        <v>4</v>
      </c>
      <c r="ALY94" s="1">
        <v>3</v>
      </c>
      <c r="ALZ94" s="2">
        <f t="shared" si="1273"/>
        <v>79</v>
      </c>
      <c r="AMA94">
        <v>12</v>
      </c>
      <c r="AMB94">
        <v>13</v>
      </c>
      <c r="AMC94">
        <v>20</v>
      </c>
      <c r="AMD94">
        <v>25</v>
      </c>
      <c r="AME94" s="1">
        <v>2</v>
      </c>
      <c r="AMF94" s="1">
        <v>2</v>
      </c>
      <c r="AMG94" s="1">
        <v>1</v>
      </c>
      <c r="AMH94" s="1">
        <v>1</v>
      </c>
      <c r="AMI94" s="8">
        <v>2</v>
      </c>
      <c r="AMJ94" s="8">
        <v>2</v>
      </c>
      <c r="AMK94" s="8">
        <v>3</v>
      </c>
      <c r="AML94" s="8">
        <v>1</v>
      </c>
      <c r="AMM94" s="8">
        <v>3</v>
      </c>
      <c r="AMN94" s="8">
        <v>2</v>
      </c>
      <c r="AMO94" s="8">
        <v>3</v>
      </c>
      <c r="AMP94" s="8">
        <v>2</v>
      </c>
      <c r="AMQ94" s="8">
        <v>1</v>
      </c>
      <c r="AMR94" s="8">
        <v>1</v>
      </c>
      <c r="AMS94" s="8">
        <v>4</v>
      </c>
      <c r="AMT94" s="8">
        <v>2</v>
      </c>
      <c r="AMU94" s="8">
        <v>1</v>
      </c>
      <c r="AMV94" s="8">
        <v>2</v>
      </c>
      <c r="AMW94" s="8">
        <v>1</v>
      </c>
      <c r="AMX94" s="8">
        <v>3</v>
      </c>
      <c r="AMY94" s="8">
        <v>4</v>
      </c>
      <c r="AMZ94" s="2">
        <f t="shared" si="1274"/>
        <v>11</v>
      </c>
      <c r="ANA94" s="2">
        <f t="shared" si="1275"/>
        <v>16</v>
      </c>
      <c r="ANB94" s="2">
        <f t="shared" si="1276"/>
        <v>16</v>
      </c>
      <c r="ANC94" s="2">
        <f t="shared" si="1277"/>
        <v>43</v>
      </c>
    </row>
    <row r="95" spans="1:1043" x14ac:dyDescent="0.2">
      <c r="A95" s="2" t="s">
        <v>532</v>
      </c>
      <c r="B95" s="3">
        <v>43509.366261574076</v>
      </c>
      <c r="C95" s="2">
        <v>173.5</v>
      </c>
      <c r="D95" s="2">
        <v>67.5</v>
      </c>
      <c r="E95" s="2">
        <v>22.423572988730076</v>
      </c>
      <c r="F95" s="2">
        <v>0</v>
      </c>
      <c r="G95" s="2">
        <v>27</v>
      </c>
      <c r="H95" s="2">
        <v>26</v>
      </c>
      <c r="I95" s="2">
        <v>-100</v>
      </c>
      <c r="J95" s="2">
        <v>39</v>
      </c>
      <c r="K95" s="2">
        <v>39</v>
      </c>
      <c r="L95" s="2">
        <v>28</v>
      </c>
      <c r="M95" s="2">
        <v>10</v>
      </c>
      <c r="N95" s="2">
        <v>-41</v>
      </c>
      <c r="O95" s="2">
        <v>37</v>
      </c>
      <c r="P95" s="2">
        <v>-18</v>
      </c>
      <c r="Q95" s="2">
        <v>-37</v>
      </c>
      <c r="R95" s="2">
        <v>-33</v>
      </c>
      <c r="S95" s="2">
        <v>-33</v>
      </c>
      <c r="T95" s="2">
        <v>2</v>
      </c>
      <c r="U95" s="2">
        <v>-39</v>
      </c>
      <c r="V95" s="2">
        <v>18</v>
      </c>
      <c r="W95" s="2">
        <v>-14</v>
      </c>
      <c r="X95" s="2">
        <v>-59</v>
      </c>
      <c r="Y95" s="2">
        <v>11</v>
      </c>
      <c r="Z95" s="2">
        <v>18</v>
      </c>
      <c r="AA95" s="2">
        <v>-38</v>
      </c>
      <c r="AB95" s="2">
        <v>-40</v>
      </c>
      <c r="AC95" s="2">
        <v>-39</v>
      </c>
      <c r="AD95" s="2">
        <v>-35</v>
      </c>
      <c r="AE95" s="2">
        <v>-62</v>
      </c>
      <c r="AF95" s="2">
        <v>-65</v>
      </c>
      <c r="AG95" s="2">
        <v>-38</v>
      </c>
      <c r="AH95" s="2">
        <v>39</v>
      </c>
      <c r="AI95" s="2">
        <v>38</v>
      </c>
      <c r="AJ95" s="2">
        <v>-7</v>
      </c>
      <c r="AK95" s="2">
        <v>-95</v>
      </c>
      <c r="AL95" s="2">
        <v>-100</v>
      </c>
      <c r="AM95" s="2">
        <v>97</v>
      </c>
      <c r="AN95" s="2">
        <v>19</v>
      </c>
      <c r="AO95" s="2">
        <v>0</v>
      </c>
      <c r="AP95" s="2">
        <v>3</v>
      </c>
      <c r="AQ95" s="2">
        <v>0</v>
      </c>
      <c r="AR95" s="4">
        <v>2</v>
      </c>
      <c r="AS95" s="4">
        <v>3</v>
      </c>
      <c r="AT95" s="4">
        <v>2</v>
      </c>
      <c r="AU95" s="4">
        <v>1</v>
      </c>
      <c r="AV95" s="4">
        <v>2</v>
      </c>
      <c r="AW95" s="4">
        <v>1</v>
      </c>
      <c r="AX95" s="4">
        <v>1</v>
      </c>
      <c r="AY95" s="4">
        <v>1</v>
      </c>
      <c r="AZ95" s="4">
        <v>2</v>
      </c>
      <c r="BA95" s="4">
        <v>4</v>
      </c>
      <c r="BB95" s="4">
        <v>1</v>
      </c>
      <c r="BC95" s="4">
        <v>1</v>
      </c>
      <c r="BD95" s="4">
        <v>3</v>
      </c>
      <c r="BE95" s="4">
        <v>3</v>
      </c>
      <c r="BF95" s="4">
        <v>2</v>
      </c>
      <c r="BG95" s="4">
        <v>3</v>
      </c>
      <c r="BH95" s="4">
        <v>1</v>
      </c>
      <c r="BI95" s="4">
        <v>1</v>
      </c>
      <c r="BJ95" s="4">
        <v>1</v>
      </c>
      <c r="BK95" s="4">
        <v>2</v>
      </c>
      <c r="BL95" s="4">
        <v>3</v>
      </c>
      <c r="BM95" s="4">
        <v>3</v>
      </c>
      <c r="BN95" s="4">
        <v>1</v>
      </c>
      <c r="BO95" s="4">
        <v>1</v>
      </c>
      <c r="BP95" s="4">
        <v>2</v>
      </c>
      <c r="BQ95" s="4">
        <v>2</v>
      </c>
      <c r="BR95" s="4">
        <v>2</v>
      </c>
      <c r="BS95" s="4">
        <v>2</v>
      </c>
      <c r="BT95" s="4">
        <v>1</v>
      </c>
      <c r="BU95" s="4">
        <v>3</v>
      </c>
      <c r="BV95" s="4">
        <v>2</v>
      </c>
      <c r="BW95" s="4">
        <v>3</v>
      </c>
      <c r="BX95" s="4">
        <v>2</v>
      </c>
      <c r="BY95" s="4">
        <v>2</v>
      </c>
      <c r="BZ95" s="4">
        <v>1</v>
      </c>
      <c r="CA95" s="4">
        <v>1</v>
      </c>
      <c r="CB95" s="4">
        <v>1</v>
      </c>
      <c r="CC95" s="4">
        <v>3</v>
      </c>
      <c r="CD95" s="4">
        <v>1</v>
      </c>
      <c r="CE95" s="4">
        <v>2</v>
      </c>
      <c r="CF95" s="4">
        <v>2</v>
      </c>
      <c r="CG95" s="4">
        <v>2</v>
      </c>
      <c r="CH95" s="4">
        <v>2</v>
      </c>
      <c r="CI95" s="4">
        <v>1</v>
      </c>
      <c r="CJ95" s="4">
        <v>1</v>
      </c>
      <c r="CK95" s="4">
        <v>2</v>
      </c>
      <c r="CL95" s="4">
        <v>1</v>
      </c>
      <c r="CM95" s="4">
        <v>1</v>
      </c>
      <c r="CN95" s="4">
        <v>1</v>
      </c>
      <c r="CO95" s="4">
        <v>1</v>
      </c>
      <c r="CP95" s="4">
        <v>2</v>
      </c>
      <c r="CQ95" s="4">
        <v>1</v>
      </c>
      <c r="CR95" s="4">
        <v>2</v>
      </c>
      <c r="CS95" s="4">
        <v>1</v>
      </c>
      <c r="CT95" s="4">
        <v>2</v>
      </c>
      <c r="CU95" s="4">
        <v>2</v>
      </c>
      <c r="CV95" s="4">
        <v>1</v>
      </c>
      <c r="CW95" s="4">
        <v>1</v>
      </c>
      <c r="CX95" s="4">
        <v>2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2</v>
      </c>
      <c r="DE95" s="4">
        <v>1</v>
      </c>
      <c r="DF95" s="4">
        <v>2</v>
      </c>
      <c r="DG95" s="4">
        <v>1</v>
      </c>
      <c r="DH95" s="4">
        <v>3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5">
        <v>79.849999999999994</v>
      </c>
      <c r="DQ95" s="5">
        <v>38.159999999999997</v>
      </c>
      <c r="DR95" s="5">
        <v>165.05</v>
      </c>
      <c r="DS95" s="5">
        <v>108.29</v>
      </c>
      <c r="DT95" s="5">
        <v>3.45</v>
      </c>
      <c r="DU95" s="5">
        <v>15</v>
      </c>
      <c r="DV95" s="5">
        <v>129.93</v>
      </c>
      <c r="DW95" s="5">
        <v>65.989999999999995</v>
      </c>
      <c r="DX95" s="5">
        <v>13.15</v>
      </c>
      <c r="DY95" s="5">
        <v>16.71</v>
      </c>
      <c r="DZ95" s="5">
        <v>10.83</v>
      </c>
      <c r="EA95" s="5">
        <v>146.4</v>
      </c>
      <c r="EB95" s="5">
        <v>255.35</v>
      </c>
      <c r="EC95" s="5">
        <v>153.66</v>
      </c>
      <c r="ED95" s="5">
        <v>141.47</v>
      </c>
      <c r="EE95" s="5">
        <v>181.35</v>
      </c>
      <c r="EF95" s="5">
        <v>233.59</v>
      </c>
      <c r="EG95" s="5">
        <v>325.49</v>
      </c>
      <c r="EH95" s="5">
        <v>277.49</v>
      </c>
      <c r="EI95" s="5">
        <v>437</v>
      </c>
      <c r="EJ95" s="5">
        <v>480.09</v>
      </c>
      <c r="EK95" s="5">
        <v>170</v>
      </c>
      <c r="EL95" s="5">
        <v>342.9</v>
      </c>
      <c r="EM95" s="5">
        <v>255.11</v>
      </c>
      <c r="EN95" s="5">
        <v>345.56</v>
      </c>
      <c r="EO95" s="5">
        <v>488</v>
      </c>
      <c r="EP95" s="5">
        <v>211.12</v>
      </c>
      <c r="EQ95" s="5">
        <v>113</v>
      </c>
      <c r="ER95" s="5">
        <v>191.68</v>
      </c>
      <c r="ES95" s="5">
        <v>193.63</v>
      </c>
      <c r="ET95" s="5">
        <v>376.2</v>
      </c>
      <c r="EU95" s="5">
        <v>414.54</v>
      </c>
      <c r="EV95" s="5">
        <v>626.04</v>
      </c>
      <c r="EW95" s="5">
        <v>180.53</v>
      </c>
      <c r="EX95" s="5">
        <v>345.78</v>
      </c>
      <c r="EY95" s="5">
        <v>320.04000000000002</v>
      </c>
      <c r="EZ95" s="5">
        <v>178.92</v>
      </c>
      <c r="FA95" s="5">
        <v>234.51</v>
      </c>
      <c r="FB95" s="5">
        <v>142.71</v>
      </c>
      <c r="FC95" s="5">
        <v>187.24</v>
      </c>
      <c r="FD95" s="5">
        <v>210.15</v>
      </c>
      <c r="FE95" s="5">
        <v>45.39</v>
      </c>
      <c r="FF95" s="5">
        <v>378</v>
      </c>
      <c r="FG95" s="5">
        <v>179.85</v>
      </c>
      <c r="FH95" s="5">
        <v>192.32</v>
      </c>
      <c r="FI95" s="5">
        <v>71.7</v>
      </c>
      <c r="FJ95" s="5">
        <v>288.19</v>
      </c>
      <c r="FK95" s="5">
        <v>113</v>
      </c>
      <c r="FL95" s="5">
        <v>119.29</v>
      </c>
      <c r="FM95" s="5">
        <v>145.82</v>
      </c>
      <c r="FN95" s="5">
        <v>90.89</v>
      </c>
      <c r="FO95" s="5">
        <v>211.61</v>
      </c>
      <c r="FP95" s="5">
        <v>191.15</v>
      </c>
      <c r="FQ95" s="5">
        <v>114.48</v>
      </c>
      <c r="FR95" s="5">
        <v>199.32</v>
      </c>
      <c r="FS95" s="5">
        <v>249.82</v>
      </c>
      <c r="FT95" s="5">
        <v>235.78</v>
      </c>
      <c r="FU95" s="5">
        <v>258.7</v>
      </c>
      <c r="FV95" s="5">
        <v>201.17</v>
      </c>
      <c r="FW95" s="5">
        <v>26.73</v>
      </c>
      <c r="FX95" s="5">
        <v>148.84</v>
      </c>
      <c r="FY95" s="5">
        <v>123</v>
      </c>
      <c r="FZ95" s="5">
        <v>102.48</v>
      </c>
      <c r="GA95" s="5">
        <v>173.4</v>
      </c>
      <c r="GB95" s="5">
        <v>225.68</v>
      </c>
      <c r="GC95" s="5">
        <v>122.4</v>
      </c>
      <c r="GD95" s="5">
        <v>83.7</v>
      </c>
      <c r="GE95" s="5">
        <v>126.79</v>
      </c>
      <c r="GF95" s="5">
        <v>145.15</v>
      </c>
      <c r="GG95" s="5">
        <v>0</v>
      </c>
      <c r="GH95" s="5">
        <v>133.43</v>
      </c>
      <c r="GI95" s="5">
        <v>124.31</v>
      </c>
      <c r="GJ95" s="5">
        <v>2.37</v>
      </c>
      <c r="GK95" s="5">
        <v>313</v>
      </c>
      <c r="GL95" s="5">
        <v>2.37</v>
      </c>
      <c r="GM95" s="5">
        <v>24.38</v>
      </c>
      <c r="GN95" s="2">
        <f t="shared" si="852"/>
        <v>159.69999999999999</v>
      </c>
      <c r="GO95" s="2">
        <f t="shared" si="853"/>
        <v>114.47999999999999</v>
      </c>
      <c r="GP95" s="2">
        <f t="shared" si="854"/>
        <v>330.1</v>
      </c>
      <c r="GQ95" s="2">
        <f t="shared" si="855"/>
        <v>108.29</v>
      </c>
      <c r="GR95" s="2">
        <f t="shared" si="856"/>
        <v>6.9</v>
      </c>
      <c r="GS95" s="2">
        <f t="shared" si="857"/>
        <v>15</v>
      </c>
      <c r="GT95" s="2">
        <f t="shared" si="858"/>
        <v>129.93</v>
      </c>
      <c r="GU95" s="2">
        <f t="shared" si="859"/>
        <v>65.989999999999995</v>
      </c>
      <c r="GV95" s="2">
        <f t="shared" si="860"/>
        <v>26.3</v>
      </c>
      <c r="GW95" s="2">
        <f t="shared" si="861"/>
        <v>66.84</v>
      </c>
      <c r="GX95" s="2">
        <f t="shared" si="862"/>
        <v>10.83</v>
      </c>
      <c r="GY95" s="2">
        <f t="shared" si="863"/>
        <v>146.4</v>
      </c>
      <c r="GZ95" s="2">
        <f t="shared" si="864"/>
        <v>766.05</v>
      </c>
      <c r="HA95" s="2">
        <f t="shared" si="865"/>
        <v>460.98</v>
      </c>
      <c r="HB95" s="2">
        <f t="shared" si="866"/>
        <v>282.94</v>
      </c>
      <c r="HC95" s="2">
        <f t="shared" si="867"/>
        <v>544.04999999999995</v>
      </c>
      <c r="HD95" s="2">
        <f t="shared" si="868"/>
        <v>233.59</v>
      </c>
      <c r="HE95" s="2">
        <f t="shared" si="869"/>
        <v>325.49</v>
      </c>
      <c r="HF95" s="2">
        <f t="shared" si="870"/>
        <v>277.49</v>
      </c>
      <c r="HG95" s="2">
        <f t="shared" si="871"/>
        <v>874</v>
      </c>
      <c r="HH95" s="2">
        <f t="shared" si="872"/>
        <v>1440.27</v>
      </c>
      <c r="HI95" s="2">
        <f t="shared" si="873"/>
        <v>510</v>
      </c>
      <c r="HJ95" s="2">
        <f t="shared" si="874"/>
        <v>342.9</v>
      </c>
      <c r="HK95" s="2">
        <f t="shared" si="875"/>
        <v>255.11</v>
      </c>
      <c r="HL95" s="2">
        <f t="shared" si="876"/>
        <v>691.12</v>
      </c>
      <c r="HM95" s="2">
        <f t="shared" si="877"/>
        <v>976</v>
      </c>
      <c r="HN95" s="2">
        <f t="shared" si="878"/>
        <v>422.24</v>
      </c>
      <c r="HO95" s="2">
        <f t="shared" si="879"/>
        <v>226</v>
      </c>
      <c r="HP95" s="2">
        <f t="shared" si="880"/>
        <v>191.68</v>
      </c>
      <c r="HQ95" s="2">
        <f t="shared" si="881"/>
        <v>580.89</v>
      </c>
      <c r="HR95" s="2">
        <f t="shared" si="882"/>
        <v>752.4</v>
      </c>
      <c r="HS95" s="2">
        <f t="shared" si="883"/>
        <v>1243.6200000000001</v>
      </c>
      <c r="HT95" s="2">
        <f t="shared" si="884"/>
        <v>1252.08</v>
      </c>
      <c r="HU95" s="2">
        <f t="shared" si="885"/>
        <v>361.06</v>
      </c>
      <c r="HV95" s="2">
        <f t="shared" si="886"/>
        <v>345.78</v>
      </c>
      <c r="HW95" s="2">
        <f t="shared" si="887"/>
        <v>320.04000000000002</v>
      </c>
      <c r="HX95" s="2">
        <f t="shared" si="888"/>
        <v>178.92</v>
      </c>
      <c r="HY95" s="2">
        <f t="shared" si="889"/>
        <v>703.53</v>
      </c>
      <c r="HZ95" s="2">
        <f t="shared" si="890"/>
        <v>142.71</v>
      </c>
      <c r="IA95" s="2">
        <f t="shared" si="891"/>
        <v>374.48</v>
      </c>
      <c r="IB95" s="2">
        <f t="shared" si="892"/>
        <v>420.3</v>
      </c>
      <c r="IC95" s="2">
        <f t="shared" si="893"/>
        <v>90.78</v>
      </c>
      <c r="ID95" s="2">
        <f t="shared" si="894"/>
        <v>756</v>
      </c>
      <c r="IE95" s="2">
        <f t="shared" si="895"/>
        <v>179.85</v>
      </c>
      <c r="IF95" s="2">
        <f t="shared" si="896"/>
        <v>192.32</v>
      </c>
      <c r="IG95" s="2">
        <f t="shared" si="897"/>
        <v>143.4</v>
      </c>
      <c r="IH95" s="2">
        <f t="shared" si="898"/>
        <v>288.19</v>
      </c>
      <c r="II95" s="2">
        <f t="shared" si="899"/>
        <v>113</v>
      </c>
      <c r="IJ95" s="2">
        <f t="shared" si="900"/>
        <v>119.29</v>
      </c>
      <c r="IK95" s="2">
        <f t="shared" si="901"/>
        <v>145.82</v>
      </c>
      <c r="IL95" s="2">
        <f t="shared" si="902"/>
        <v>181.78</v>
      </c>
      <c r="IM95" s="2">
        <f t="shared" si="903"/>
        <v>211.61</v>
      </c>
      <c r="IN95" s="2">
        <f t="shared" si="904"/>
        <v>382.3</v>
      </c>
      <c r="IO95" s="2">
        <f t="shared" si="905"/>
        <v>114.48</v>
      </c>
      <c r="IP95" s="2">
        <f t="shared" si="906"/>
        <v>398.64</v>
      </c>
      <c r="IQ95" s="2">
        <f t="shared" si="907"/>
        <v>499.64</v>
      </c>
      <c r="IR95" s="2">
        <f t="shared" si="908"/>
        <v>235.78</v>
      </c>
      <c r="IS95" s="2">
        <f t="shared" si="909"/>
        <v>258.7</v>
      </c>
      <c r="IT95" s="2">
        <f t="shared" si="910"/>
        <v>402.34</v>
      </c>
      <c r="IU95" s="2">
        <f t="shared" si="911"/>
        <v>26.73</v>
      </c>
      <c r="IV95" s="2">
        <f t="shared" si="912"/>
        <v>148.84</v>
      </c>
      <c r="IW95" s="2">
        <f t="shared" si="913"/>
        <v>123</v>
      </c>
      <c r="IX95" s="2">
        <f t="shared" si="914"/>
        <v>102.48</v>
      </c>
      <c r="IY95" s="2">
        <f t="shared" si="915"/>
        <v>173.4</v>
      </c>
      <c r="IZ95" s="2">
        <f t="shared" si="916"/>
        <v>451.36</v>
      </c>
      <c r="JA95" s="2">
        <f t="shared" si="917"/>
        <v>122.4</v>
      </c>
      <c r="JB95" s="2">
        <f t="shared" si="918"/>
        <v>167.4</v>
      </c>
      <c r="JC95" s="2">
        <f t="shared" si="919"/>
        <v>126.79</v>
      </c>
      <c r="JD95" s="2">
        <f t="shared" si="920"/>
        <v>435.45000000000005</v>
      </c>
      <c r="JE95" s="2">
        <f t="shared" si="921"/>
        <v>0</v>
      </c>
      <c r="JF95" s="2">
        <f t="shared" si="922"/>
        <v>133.43</v>
      </c>
      <c r="JG95" s="2">
        <f t="shared" si="923"/>
        <v>124.31</v>
      </c>
      <c r="JH95" s="2">
        <f t="shared" si="924"/>
        <v>2.37</v>
      </c>
      <c r="JI95" s="2">
        <f t="shared" si="925"/>
        <v>313</v>
      </c>
      <c r="JJ95" s="2">
        <f t="shared" si="926"/>
        <v>2.37</v>
      </c>
      <c r="JK95" s="2">
        <f t="shared" si="927"/>
        <v>24.38</v>
      </c>
      <c r="JL95" s="5">
        <v>0.2656</v>
      </c>
      <c r="JM95" s="5">
        <v>0.14754999999999999</v>
      </c>
      <c r="JN95" s="5">
        <v>0.95135000000000003</v>
      </c>
      <c r="JO95" s="5">
        <v>1.3923000000000001</v>
      </c>
      <c r="JP95" s="5">
        <v>5.8500000000000003E-2</v>
      </c>
      <c r="JQ95" s="5">
        <v>0.15</v>
      </c>
      <c r="JR95" s="5">
        <v>12.6183</v>
      </c>
      <c r="JS95" s="5">
        <v>0.54310000000000003</v>
      </c>
      <c r="JT95" s="5">
        <v>0.1190333333</v>
      </c>
      <c r="JU95" s="5">
        <v>0.15086666670000001</v>
      </c>
      <c r="JV95" s="5">
        <v>0.1340666667</v>
      </c>
      <c r="JW95" s="5">
        <v>3.7849166670000001</v>
      </c>
      <c r="JX95" s="5">
        <v>11.46613333</v>
      </c>
      <c r="JY95" s="5">
        <v>10.3194</v>
      </c>
      <c r="JZ95" s="5">
        <v>6.44679</v>
      </c>
      <c r="KA95" s="5">
        <v>0.29294999999999999</v>
      </c>
      <c r="KB95" s="5">
        <v>10.029963329999999</v>
      </c>
      <c r="KC95" s="5">
        <v>16.458500000000001</v>
      </c>
      <c r="KD95" s="5">
        <v>14.6218495</v>
      </c>
      <c r="KE95" s="5">
        <v>33.82</v>
      </c>
      <c r="KF95" s="5">
        <v>30.050133330000001</v>
      </c>
      <c r="KG95" s="5">
        <v>5.22</v>
      </c>
      <c r="KH95" s="5">
        <v>16.382999999999999</v>
      </c>
      <c r="KI95" s="5">
        <v>9.8745999999999992</v>
      </c>
      <c r="KJ95" s="5">
        <v>14.359249999999999</v>
      </c>
      <c r="KK95" s="5">
        <v>0</v>
      </c>
      <c r="KL95" s="5">
        <v>11.1839</v>
      </c>
      <c r="KM95" s="5">
        <v>2.73</v>
      </c>
      <c r="KN95" s="5">
        <v>9.4915000000000003</v>
      </c>
      <c r="KO95" s="5">
        <v>3.6768000000000001</v>
      </c>
      <c r="KP95" s="5">
        <v>16.394400000000001</v>
      </c>
      <c r="KQ95" s="5">
        <v>15.2403</v>
      </c>
      <c r="KR95" s="5">
        <v>26.440200000000001</v>
      </c>
      <c r="KS95" s="5">
        <v>15.008749999999999</v>
      </c>
      <c r="KT95" s="5">
        <v>18.950099999999999</v>
      </c>
      <c r="KU95" s="5">
        <v>5.9976000000000003</v>
      </c>
      <c r="KV95" s="5">
        <v>4.9896000000000003</v>
      </c>
      <c r="KW95" s="5">
        <v>1.7626500000000001</v>
      </c>
      <c r="KX95" s="5">
        <v>1.8480000000000001</v>
      </c>
      <c r="KY95" s="5">
        <v>5.6280000000000001</v>
      </c>
      <c r="KZ95" s="5">
        <v>8.1966249999999992</v>
      </c>
      <c r="LA95" s="5">
        <v>1.4370000000000001</v>
      </c>
      <c r="LB95" s="5">
        <v>15.789</v>
      </c>
      <c r="LC95" s="5">
        <v>14.217396669999999</v>
      </c>
      <c r="LD95" s="5">
        <v>16.942399999999999</v>
      </c>
      <c r="LE95" s="5">
        <v>8.0909999999999993</v>
      </c>
      <c r="LF95" s="5">
        <v>10.3474</v>
      </c>
      <c r="LG95" s="5">
        <v>0.74633333329999996</v>
      </c>
      <c r="LH95" s="5">
        <v>0.90590000000000004</v>
      </c>
      <c r="LI95" s="5">
        <v>2.0419499999999999</v>
      </c>
      <c r="LJ95" s="5">
        <v>6.6978</v>
      </c>
      <c r="LK95" s="5">
        <v>17.363700000000001</v>
      </c>
      <c r="LL95" s="5">
        <v>9.0416000000000007</v>
      </c>
      <c r="LM95" s="5">
        <v>4.032</v>
      </c>
      <c r="LN95" s="5">
        <v>10.54833333</v>
      </c>
      <c r="LO95" s="5">
        <v>10.49</v>
      </c>
      <c r="LP95" s="5">
        <v>11.596399999999999</v>
      </c>
      <c r="LQ95" s="5">
        <v>12.442133330000001</v>
      </c>
      <c r="LR95" s="5">
        <v>2.536666667</v>
      </c>
      <c r="LS95" s="5">
        <v>7.9200000000000007E-2</v>
      </c>
      <c r="LT95" s="5">
        <v>7.93</v>
      </c>
      <c r="LU95" s="5">
        <v>4.8708</v>
      </c>
      <c r="LV95" s="5">
        <v>2.3668</v>
      </c>
      <c r="LW95" s="5">
        <v>1.8360000000000001</v>
      </c>
      <c r="LX95" s="5">
        <v>18.558399999999999</v>
      </c>
      <c r="LY95" s="5">
        <v>1.734</v>
      </c>
      <c r="LZ95" s="5">
        <v>0.372</v>
      </c>
      <c r="MA95" s="5">
        <v>1.3066666669999999E-2</v>
      </c>
      <c r="MB95" s="5">
        <v>4.9133333330000001E-2</v>
      </c>
      <c r="MC95" s="5">
        <v>0</v>
      </c>
      <c r="MD95" s="5">
        <v>0.14760000000000001</v>
      </c>
      <c r="ME95" s="5">
        <v>0</v>
      </c>
      <c r="MF95" s="5">
        <v>4.7399999999999998E-2</v>
      </c>
      <c r="MG95" s="5">
        <v>0</v>
      </c>
      <c r="MH95" s="5">
        <v>0</v>
      </c>
      <c r="MI95" s="5">
        <v>2.3107500000000001</v>
      </c>
      <c r="MJ95" s="2">
        <f t="shared" si="928"/>
        <v>0.53120000000000001</v>
      </c>
      <c r="MK95" s="2">
        <f t="shared" si="929"/>
        <v>0.44264999999999999</v>
      </c>
      <c r="ML95" s="2">
        <f t="shared" si="930"/>
        <v>1.9027000000000001</v>
      </c>
      <c r="MM95" s="2">
        <f t="shared" si="931"/>
        <v>1.3923000000000001</v>
      </c>
      <c r="MN95" s="2">
        <f t="shared" si="932"/>
        <v>0.11700000000000001</v>
      </c>
      <c r="MO95" s="2">
        <f t="shared" si="933"/>
        <v>0.15</v>
      </c>
      <c r="MP95" s="2">
        <f t="shared" si="934"/>
        <v>12.6183</v>
      </c>
      <c r="MQ95" s="2">
        <f t="shared" si="935"/>
        <v>0.54310000000000003</v>
      </c>
      <c r="MR95" s="2">
        <f t="shared" si="936"/>
        <v>0.2380666666</v>
      </c>
      <c r="MS95" s="2">
        <f t="shared" si="937"/>
        <v>0.60346666680000005</v>
      </c>
      <c r="MT95" s="2">
        <f t="shared" si="938"/>
        <v>0.1340666667</v>
      </c>
      <c r="MU95" s="2">
        <f t="shared" si="939"/>
        <v>3.7849166670000001</v>
      </c>
      <c r="MV95" s="2">
        <f t="shared" si="940"/>
        <v>34.398399990000001</v>
      </c>
      <c r="MW95" s="2">
        <f t="shared" si="941"/>
        <v>30.958199999999998</v>
      </c>
      <c r="MX95" s="2">
        <f t="shared" si="942"/>
        <v>12.89358</v>
      </c>
      <c r="MY95" s="2">
        <f t="shared" si="943"/>
        <v>0.87884999999999991</v>
      </c>
      <c r="MZ95" s="2">
        <f t="shared" si="944"/>
        <v>10.029963329999999</v>
      </c>
      <c r="NA95" s="2">
        <f t="shared" si="945"/>
        <v>16.458500000000001</v>
      </c>
      <c r="NB95" s="2">
        <f t="shared" si="946"/>
        <v>14.6218495</v>
      </c>
      <c r="NC95" s="2">
        <f t="shared" si="947"/>
        <v>67.64</v>
      </c>
      <c r="ND95" s="2">
        <f t="shared" si="948"/>
        <v>90.150399990000011</v>
      </c>
      <c r="NE95" s="2">
        <f t="shared" si="949"/>
        <v>15.66</v>
      </c>
      <c r="NF95" s="2">
        <f t="shared" si="950"/>
        <v>16.382999999999999</v>
      </c>
      <c r="NG95" s="2">
        <f t="shared" si="951"/>
        <v>9.8745999999999992</v>
      </c>
      <c r="NH95" s="2">
        <f t="shared" si="952"/>
        <v>28.718499999999999</v>
      </c>
      <c r="NI95" s="2">
        <f t="shared" si="953"/>
        <v>0</v>
      </c>
      <c r="NJ95" s="2">
        <f t="shared" si="954"/>
        <v>22.367799999999999</v>
      </c>
      <c r="NK95" s="2">
        <f t="shared" si="955"/>
        <v>5.46</v>
      </c>
      <c r="NL95" s="2">
        <f t="shared" si="956"/>
        <v>9.4915000000000003</v>
      </c>
      <c r="NM95" s="2">
        <f t="shared" si="957"/>
        <v>11.0304</v>
      </c>
      <c r="NN95" s="2">
        <f t="shared" si="958"/>
        <v>32.788800000000002</v>
      </c>
      <c r="NO95" s="2">
        <f t="shared" si="959"/>
        <v>45.7209</v>
      </c>
      <c r="NP95" s="2">
        <f t="shared" si="960"/>
        <v>52.880400000000002</v>
      </c>
      <c r="NQ95" s="2">
        <f t="shared" si="961"/>
        <v>30.017499999999998</v>
      </c>
      <c r="NR95" s="2">
        <f t="shared" si="962"/>
        <v>18.950099999999999</v>
      </c>
      <c r="NS95" s="2">
        <f t="shared" si="963"/>
        <v>5.9976000000000003</v>
      </c>
      <c r="NT95" s="2">
        <f t="shared" si="964"/>
        <v>4.9896000000000003</v>
      </c>
      <c r="NU95" s="2">
        <f t="shared" si="965"/>
        <v>5.2879500000000004</v>
      </c>
      <c r="NV95" s="2">
        <f t="shared" si="966"/>
        <v>1.8480000000000001</v>
      </c>
      <c r="NW95" s="2">
        <f t="shared" si="967"/>
        <v>11.256</v>
      </c>
      <c r="NX95" s="2">
        <f t="shared" si="968"/>
        <v>16.393249999999998</v>
      </c>
      <c r="NY95" s="2">
        <f t="shared" si="969"/>
        <v>2.8740000000000001</v>
      </c>
      <c r="NZ95" s="2">
        <f t="shared" si="970"/>
        <v>31.577999999999999</v>
      </c>
      <c r="OA95" s="2">
        <f t="shared" si="971"/>
        <v>14.217396669999999</v>
      </c>
      <c r="OB95" s="2">
        <f t="shared" si="972"/>
        <v>16.942399999999999</v>
      </c>
      <c r="OC95" s="2">
        <f t="shared" si="973"/>
        <v>16.181999999999999</v>
      </c>
      <c r="OD95" s="2">
        <f t="shared" si="974"/>
        <v>10.3474</v>
      </c>
      <c r="OE95" s="2">
        <f t="shared" si="975"/>
        <v>0.74633333329999996</v>
      </c>
      <c r="OF95" s="2">
        <f t="shared" si="976"/>
        <v>0.90590000000000004</v>
      </c>
      <c r="OG95" s="2">
        <f t="shared" si="977"/>
        <v>2.0419499999999999</v>
      </c>
      <c r="OH95" s="2">
        <f t="shared" si="978"/>
        <v>13.3956</v>
      </c>
      <c r="OI95" s="2">
        <f t="shared" si="979"/>
        <v>17.363700000000001</v>
      </c>
      <c r="OJ95" s="2">
        <f t="shared" si="980"/>
        <v>18.083200000000001</v>
      </c>
      <c r="OK95" s="2">
        <f t="shared" si="981"/>
        <v>4.032</v>
      </c>
      <c r="OL95" s="2">
        <f t="shared" si="982"/>
        <v>21.09666666</v>
      </c>
      <c r="OM95" s="2">
        <f t="shared" si="983"/>
        <v>20.98</v>
      </c>
      <c r="ON95" s="2">
        <f t="shared" si="984"/>
        <v>11.596399999999999</v>
      </c>
      <c r="OO95" s="2">
        <f t="shared" si="985"/>
        <v>12.442133330000001</v>
      </c>
      <c r="OP95" s="2">
        <f t="shared" si="986"/>
        <v>5.073333334</v>
      </c>
      <c r="OQ95" s="2">
        <f t="shared" si="987"/>
        <v>7.9200000000000007E-2</v>
      </c>
      <c r="OR95" s="2">
        <f t="shared" si="988"/>
        <v>7.93</v>
      </c>
      <c r="OS95" s="2">
        <f t="shared" si="989"/>
        <v>4.8708</v>
      </c>
      <c r="OT95" s="2">
        <f t="shared" si="990"/>
        <v>2.3668</v>
      </c>
      <c r="OU95" s="2">
        <f t="shared" si="991"/>
        <v>1.8360000000000001</v>
      </c>
      <c r="OV95" s="2">
        <f t="shared" si="992"/>
        <v>37.116799999999998</v>
      </c>
      <c r="OW95" s="2">
        <f t="shared" si="993"/>
        <v>1.734</v>
      </c>
      <c r="OX95" s="2">
        <f t="shared" si="994"/>
        <v>0.74399999999999999</v>
      </c>
      <c r="OY95" s="2">
        <f t="shared" si="995"/>
        <v>1.3066666669999999E-2</v>
      </c>
      <c r="OZ95" s="2">
        <f t="shared" si="996"/>
        <v>0.14739999999</v>
      </c>
      <c r="PA95" s="2">
        <f t="shared" si="997"/>
        <v>0</v>
      </c>
      <c r="PB95" s="2">
        <f t="shared" si="998"/>
        <v>0.14760000000000001</v>
      </c>
      <c r="PC95" s="2">
        <f t="shared" si="999"/>
        <v>0</v>
      </c>
      <c r="PD95" s="2">
        <f t="shared" si="1000"/>
        <v>4.7399999999999998E-2</v>
      </c>
      <c r="PE95" s="2">
        <f t="shared" si="1001"/>
        <v>0</v>
      </c>
      <c r="PF95" s="2">
        <f t="shared" si="1002"/>
        <v>0</v>
      </c>
      <c r="PG95" s="2">
        <f t="shared" si="1003"/>
        <v>2.3107500000000001</v>
      </c>
      <c r="PH95" s="2">
        <f t="shared" si="1004"/>
        <v>4.7808000000000002</v>
      </c>
      <c r="PI95" s="2">
        <f t="shared" si="1005"/>
        <v>3.9838499999999999</v>
      </c>
      <c r="PJ95" s="2">
        <f t="shared" si="1006"/>
        <v>17.124300000000002</v>
      </c>
      <c r="PK95" s="2">
        <f t="shared" si="1007"/>
        <v>12.530700000000001</v>
      </c>
      <c r="PL95" s="2">
        <f t="shared" si="1008"/>
        <v>1.0530000000000002</v>
      </c>
      <c r="PM95" s="2">
        <f t="shared" si="1009"/>
        <v>1.3499999999999999</v>
      </c>
      <c r="PN95" s="2">
        <f t="shared" si="1010"/>
        <v>113.5647</v>
      </c>
      <c r="PO95" s="2">
        <f t="shared" si="1011"/>
        <v>4.8879000000000001</v>
      </c>
      <c r="PP95" s="2">
        <f t="shared" si="1012"/>
        <v>2.1425999994000002</v>
      </c>
      <c r="PQ95" s="2">
        <f t="shared" si="1013"/>
        <v>5.4312000012000006</v>
      </c>
      <c r="PR95" s="2">
        <f t="shared" si="1014"/>
        <v>1.2066000002999999</v>
      </c>
      <c r="PS95" s="2">
        <f t="shared" si="1015"/>
        <v>34.064250002999998</v>
      </c>
      <c r="PT95" s="2">
        <f t="shared" si="1016"/>
        <v>309.58559991000004</v>
      </c>
      <c r="PU95" s="2">
        <f t="shared" si="1017"/>
        <v>278.62379999999996</v>
      </c>
      <c r="PV95" s="2">
        <f t="shared" si="1018"/>
        <v>116.04222</v>
      </c>
      <c r="PW95" s="2">
        <f t="shared" si="1019"/>
        <v>7.9096499999999992</v>
      </c>
      <c r="PX95" s="2">
        <f t="shared" si="1020"/>
        <v>90.269669969999995</v>
      </c>
      <c r="PY95" s="2">
        <f t="shared" si="1021"/>
        <v>148.12650000000002</v>
      </c>
      <c r="PZ95" s="2">
        <f t="shared" si="1022"/>
        <v>131.59664549999999</v>
      </c>
      <c r="QA95" s="2">
        <f t="shared" si="1023"/>
        <v>608.76</v>
      </c>
      <c r="QB95" s="2">
        <f t="shared" si="1024"/>
        <v>811.35359991000007</v>
      </c>
      <c r="QC95" s="2">
        <f t="shared" si="1025"/>
        <v>140.94</v>
      </c>
      <c r="QD95" s="2">
        <f t="shared" si="1026"/>
        <v>147.447</v>
      </c>
      <c r="QE95" s="2">
        <f t="shared" si="1027"/>
        <v>88.871399999999994</v>
      </c>
      <c r="QF95" s="2">
        <f t="shared" si="1028"/>
        <v>258.4665</v>
      </c>
      <c r="QG95" s="2">
        <f t="shared" si="1029"/>
        <v>0</v>
      </c>
      <c r="QH95" s="2">
        <f t="shared" si="1030"/>
        <v>201.31019999999998</v>
      </c>
      <c r="QI95" s="2">
        <f t="shared" si="1031"/>
        <v>49.14</v>
      </c>
      <c r="QJ95" s="2">
        <f t="shared" si="1032"/>
        <v>85.423500000000004</v>
      </c>
      <c r="QK95" s="2">
        <f t="shared" si="1033"/>
        <v>99.273600000000002</v>
      </c>
      <c r="QL95" s="2">
        <f t="shared" si="1034"/>
        <v>295.0992</v>
      </c>
      <c r="QM95" s="2">
        <f t="shared" si="1035"/>
        <v>411.48810000000003</v>
      </c>
      <c r="QN95" s="2">
        <f t="shared" si="1036"/>
        <v>475.92360000000002</v>
      </c>
      <c r="QO95" s="2">
        <f t="shared" si="1037"/>
        <v>270.15749999999997</v>
      </c>
      <c r="QP95" s="2">
        <f t="shared" si="1038"/>
        <v>170.55089999999998</v>
      </c>
      <c r="QQ95" s="2">
        <f t="shared" si="1039"/>
        <v>53.978400000000001</v>
      </c>
      <c r="QR95" s="2">
        <f t="shared" si="1040"/>
        <v>44.906400000000005</v>
      </c>
      <c r="QS95" s="2">
        <f t="shared" si="1041"/>
        <v>47.591550000000005</v>
      </c>
      <c r="QT95" s="2">
        <f t="shared" si="1042"/>
        <v>16.632000000000001</v>
      </c>
      <c r="QU95" s="2">
        <f t="shared" si="1043"/>
        <v>101.304</v>
      </c>
      <c r="QV95" s="2">
        <f t="shared" si="1044"/>
        <v>147.53924999999998</v>
      </c>
      <c r="QW95" s="2">
        <f t="shared" si="1045"/>
        <v>25.866</v>
      </c>
      <c r="QX95" s="2">
        <f t="shared" si="1046"/>
        <v>284.202</v>
      </c>
      <c r="QY95" s="2">
        <f t="shared" si="1047"/>
        <v>127.95657002999999</v>
      </c>
      <c r="QZ95" s="2">
        <f t="shared" si="1048"/>
        <v>152.48159999999999</v>
      </c>
      <c r="RA95" s="2">
        <f t="shared" si="1049"/>
        <v>145.63799999999998</v>
      </c>
      <c r="RB95" s="2">
        <f t="shared" si="1050"/>
        <v>93.126599999999996</v>
      </c>
      <c r="RC95" s="2">
        <f t="shared" si="1051"/>
        <v>6.7169999996999996</v>
      </c>
      <c r="RD95" s="2">
        <f t="shared" si="1052"/>
        <v>8.1531000000000002</v>
      </c>
      <c r="RE95" s="2">
        <f t="shared" si="1053"/>
        <v>18.377549999999999</v>
      </c>
      <c r="RF95" s="2">
        <f t="shared" si="1054"/>
        <v>120.5604</v>
      </c>
      <c r="RG95" s="2">
        <f t="shared" si="1055"/>
        <v>156.27330000000001</v>
      </c>
      <c r="RH95" s="2">
        <f t="shared" si="1056"/>
        <v>162.74880000000002</v>
      </c>
      <c r="RI95" s="2">
        <f t="shared" si="1057"/>
        <v>36.287999999999997</v>
      </c>
      <c r="RJ95" s="2">
        <f t="shared" si="1058"/>
        <v>189.86999994000001</v>
      </c>
      <c r="RK95" s="2">
        <f t="shared" si="1059"/>
        <v>188.82</v>
      </c>
      <c r="RL95" s="2">
        <f t="shared" si="1060"/>
        <v>104.3676</v>
      </c>
      <c r="RM95" s="2">
        <f t="shared" si="1061"/>
        <v>111.97919997000001</v>
      </c>
      <c r="RN95" s="2">
        <f t="shared" si="1062"/>
        <v>45.660000005999997</v>
      </c>
      <c r="RO95" s="2">
        <f t="shared" si="1063"/>
        <v>0.7128000000000001</v>
      </c>
      <c r="RP95" s="2">
        <f t="shared" si="1064"/>
        <v>71.37</v>
      </c>
      <c r="RQ95" s="2">
        <f t="shared" si="1065"/>
        <v>43.837200000000003</v>
      </c>
      <c r="RR95" s="2">
        <f t="shared" si="1066"/>
        <v>21.301200000000001</v>
      </c>
      <c r="RS95" s="2">
        <f t="shared" si="1067"/>
        <v>16.524000000000001</v>
      </c>
      <c r="RT95" s="2">
        <f t="shared" si="1068"/>
        <v>334.05119999999999</v>
      </c>
      <c r="RU95" s="2">
        <f t="shared" si="1069"/>
        <v>15.606</v>
      </c>
      <c r="RV95" s="2">
        <f t="shared" si="1070"/>
        <v>6.6959999999999997</v>
      </c>
      <c r="RW95" s="2">
        <f t="shared" si="1071"/>
        <v>0.11760000003</v>
      </c>
      <c r="RX95" s="2">
        <f t="shared" si="1072"/>
        <v>1.32659999991</v>
      </c>
      <c r="RY95" s="2">
        <f t="shared" si="1073"/>
        <v>0</v>
      </c>
      <c r="RZ95" s="2">
        <f t="shared" si="1074"/>
        <v>1.3284</v>
      </c>
      <c r="SA95" s="2">
        <f t="shared" si="1075"/>
        <v>0</v>
      </c>
      <c r="SB95" s="2">
        <f t="shared" si="1076"/>
        <v>0.42659999999999998</v>
      </c>
      <c r="SC95" s="2">
        <f t="shared" si="1077"/>
        <v>0</v>
      </c>
      <c r="SD95" s="2">
        <f t="shared" si="1078"/>
        <v>0</v>
      </c>
      <c r="SE95" s="2">
        <f t="shared" si="1079"/>
        <v>20.796749999999999</v>
      </c>
      <c r="SF95" s="5">
        <v>13.388733330000001</v>
      </c>
      <c r="SG95" s="5">
        <v>7.7198250000000002</v>
      </c>
      <c r="SH95" s="5">
        <v>6.3710000000000004</v>
      </c>
      <c r="SI95" s="5">
        <v>0.5474</v>
      </c>
      <c r="SJ95" s="5">
        <v>6.3E-2</v>
      </c>
      <c r="SK95" s="5">
        <v>0.78</v>
      </c>
      <c r="SL95" s="5">
        <v>1.3083</v>
      </c>
      <c r="SM95" s="5">
        <v>3.6183999999999998</v>
      </c>
      <c r="SN95" s="5">
        <v>1.0646166669999999</v>
      </c>
      <c r="SO95" s="5">
        <v>2.0312000000000001</v>
      </c>
      <c r="SP95" s="5">
        <v>1.5169333330000001</v>
      </c>
      <c r="SQ95" s="5">
        <v>1.49655</v>
      </c>
      <c r="SR95" s="5">
        <v>0.76776666670000004</v>
      </c>
      <c r="SS95" s="5">
        <v>0.104895</v>
      </c>
      <c r="ST95" s="5">
        <v>0.34303499999999998</v>
      </c>
      <c r="SU95" s="5">
        <v>0</v>
      </c>
      <c r="SV95" s="5">
        <v>0</v>
      </c>
      <c r="SW95" s="5">
        <v>5.6295333330000004</v>
      </c>
      <c r="SX95" s="5">
        <v>0</v>
      </c>
      <c r="SY95" s="5">
        <v>0</v>
      </c>
      <c r="SZ95" s="5">
        <v>0.20226666669999999</v>
      </c>
      <c r="TA95" s="5">
        <v>0</v>
      </c>
      <c r="TB95" s="5">
        <v>6.6547999999999998</v>
      </c>
      <c r="TC95" s="5">
        <v>5.7714999999999996</v>
      </c>
      <c r="TD95" s="5">
        <v>2.2212499999999999</v>
      </c>
      <c r="TE95" s="5">
        <v>0</v>
      </c>
      <c r="TF95" s="5">
        <v>0</v>
      </c>
      <c r="TG95" s="5">
        <v>0</v>
      </c>
      <c r="TH95" s="5">
        <v>0</v>
      </c>
      <c r="TI95" s="5">
        <v>2.3046500000000001</v>
      </c>
      <c r="TJ95" s="5">
        <v>8.4545999999999992</v>
      </c>
      <c r="TK95" s="5">
        <v>5.5125999999999999</v>
      </c>
      <c r="TL95" s="5">
        <v>7.2371999999999996</v>
      </c>
      <c r="TM95" s="5">
        <v>0.47149999999999997</v>
      </c>
      <c r="TN95" s="5">
        <v>0</v>
      </c>
      <c r="TO95" s="5">
        <v>7.9884000000000004</v>
      </c>
      <c r="TP95" s="5">
        <v>1.9907999999999999</v>
      </c>
      <c r="TQ95" s="5">
        <v>1.35795</v>
      </c>
      <c r="TR95" s="5">
        <v>1.8715333329999999</v>
      </c>
      <c r="TS95" s="5">
        <v>7.0400000000000004E-2</v>
      </c>
      <c r="TT95" s="5">
        <v>13.523524999999999</v>
      </c>
      <c r="TU95" s="5">
        <v>9.4200000000000006E-2</v>
      </c>
      <c r="TV95" s="5">
        <v>1.0980000000000001</v>
      </c>
      <c r="TW95" s="5">
        <v>0.83872333330000004</v>
      </c>
      <c r="TX95" s="5">
        <v>2.4784000000000002</v>
      </c>
      <c r="TY95" s="5">
        <v>3.0000000000000001E-3</v>
      </c>
      <c r="TZ95" s="5">
        <v>10.17033333</v>
      </c>
      <c r="UA95" s="5">
        <v>5.0880000000000001</v>
      </c>
      <c r="UB95" s="5">
        <v>7.7593500000000004</v>
      </c>
      <c r="UC95" s="5">
        <v>0.35354999999999998</v>
      </c>
      <c r="UD95" s="5">
        <v>0.87229999999999996</v>
      </c>
      <c r="UE95" s="5">
        <v>0</v>
      </c>
      <c r="UF95" s="5">
        <v>18.3155</v>
      </c>
      <c r="UG95" s="5">
        <v>17.28</v>
      </c>
      <c r="UH95" s="5">
        <v>0</v>
      </c>
      <c r="UI95" s="5">
        <v>3.6211500000000001</v>
      </c>
      <c r="UJ95" s="5">
        <v>26.613199999999999</v>
      </c>
      <c r="UK95" s="5">
        <v>28.204866670000001</v>
      </c>
      <c r="UL95" s="5">
        <v>33.047916669999999</v>
      </c>
      <c r="UM95" s="5">
        <v>4.8080999999999996</v>
      </c>
      <c r="UN95" s="5">
        <v>12.321999999999999</v>
      </c>
      <c r="UO95" s="5">
        <v>12.4476</v>
      </c>
      <c r="UP95" s="5">
        <v>12.688000000000001</v>
      </c>
      <c r="UQ95" s="5">
        <v>32.384999999999998</v>
      </c>
      <c r="UR95" s="5">
        <v>0.29120000000000001</v>
      </c>
      <c r="US95" s="5">
        <v>4.6239999999999997</v>
      </c>
      <c r="UT95" s="5">
        <v>15.624000000000001</v>
      </c>
      <c r="UU95" s="5">
        <v>31.06133333</v>
      </c>
      <c r="UV95" s="5">
        <v>35.121933329999997</v>
      </c>
      <c r="UW95" s="5">
        <v>0</v>
      </c>
      <c r="UX95" s="5">
        <v>32.060699999999997</v>
      </c>
      <c r="UY95" s="5">
        <v>0.38973333329999998</v>
      </c>
      <c r="UZ95" s="5">
        <v>0</v>
      </c>
      <c r="VA95" s="5">
        <v>0</v>
      </c>
      <c r="VB95" s="5">
        <v>0</v>
      </c>
      <c r="VC95" s="5">
        <v>2.2499999999999999E-2</v>
      </c>
      <c r="VD95" s="2">
        <f t="shared" si="1080"/>
        <v>26.777466660000002</v>
      </c>
      <c r="VE95" s="2">
        <f t="shared" si="1081"/>
        <v>23.159475</v>
      </c>
      <c r="VF95" s="2">
        <f t="shared" si="1082"/>
        <v>12.742000000000001</v>
      </c>
      <c r="VG95" s="2">
        <f t="shared" si="1083"/>
        <v>0.5474</v>
      </c>
      <c r="VH95" s="2">
        <f t="shared" si="1084"/>
        <v>0.126</v>
      </c>
      <c r="VI95" s="2">
        <f t="shared" si="1085"/>
        <v>0.78</v>
      </c>
      <c r="VJ95" s="2">
        <f t="shared" si="1086"/>
        <v>1.3083</v>
      </c>
      <c r="VK95" s="2">
        <f t="shared" si="1087"/>
        <v>3.6183999999999998</v>
      </c>
      <c r="VL95" s="2">
        <f t="shared" si="1088"/>
        <v>2.1292333339999998</v>
      </c>
      <c r="VM95" s="2">
        <f t="shared" si="1089"/>
        <v>8.1248000000000005</v>
      </c>
      <c r="VN95" s="2">
        <f t="shared" si="1090"/>
        <v>1.5169333330000001</v>
      </c>
      <c r="VO95" s="2">
        <f t="shared" si="1091"/>
        <v>1.49655</v>
      </c>
      <c r="VP95" s="2">
        <f t="shared" si="1092"/>
        <v>2.3033000001000001</v>
      </c>
      <c r="VQ95" s="2">
        <f t="shared" si="1093"/>
        <v>0.31468499999999999</v>
      </c>
      <c r="VR95" s="2">
        <f t="shared" si="1094"/>
        <v>0.68606999999999996</v>
      </c>
      <c r="VS95" s="2">
        <f t="shared" si="1095"/>
        <v>0</v>
      </c>
      <c r="VT95" s="2">
        <f t="shared" si="1096"/>
        <v>0</v>
      </c>
      <c r="VU95" s="2">
        <f t="shared" si="1097"/>
        <v>5.6295333330000004</v>
      </c>
      <c r="VV95" s="2">
        <f t="shared" si="1098"/>
        <v>0</v>
      </c>
      <c r="VW95" s="2">
        <f t="shared" si="1099"/>
        <v>0</v>
      </c>
      <c r="VX95" s="2">
        <f t="shared" si="1100"/>
        <v>0.60680000010000001</v>
      </c>
      <c r="VY95" s="2">
        <f t="shared" si="1101"/>
        <v>0</v>
      </c>
      <c r="VZ95" s="2">
        <f t="shared" si="1102"/>
        <v>6.6547999999999998</v>
      </c>
      <c r="WA95" s="2">
        <f t="shared" si="1103"/>
        <v>5.7714999999999996</v>
      </c>
      <c r="WB95" s="2">
        <f t="shared" si="1104"/>
        <v>4.4424999999999999</v>
      </c>
      <c r="WC95" s="2">
        <f t="shared" si="1105"/>
        <v>0</v>
      </c>
      <c r="WD95" s="2">
        <f t="shared" si="1106"/>
        <v>0</v>
      </c>
      <c r="WE95" s="2">
        <f t="shared" si="1107"/>
        <v>0</v>
      </c>
      <c r="WF95" s="2">
        <f t="shared" si="1108"/>
        <v>0</v>
      </c>
      <c r="WG95" s="2">
        <f t="shared" si="1109"/>
        <v>6.9139499999999998</v>
      </c>
      <c r="WH95" s="2">
        <f t="shared" si="1110"/>
        <v>16.909199999999998</v>
      </c>
      <c r="WI95" s="2">
        <f t="shared" si="1111"/>
        <v>16.537800000000001</v>
      </c>
      <c r="WJ95" s="2">
        <f t="shared" si="1112"/>
        <v>14.474399999999999</v>
      </c>
      <c r="WK95" s="2">
        <f t="shared" si="1113"/>
        <v>0.94299999999999995</v>
      </c>
      <c r="WL95" s="2">
        <f t="shared" si="1114"/>
        <v>0</v>
      </c>
      <c r="WM95" s="2">
        <f t="shared" si="1115"/>
        <v>7.9884000000000004</v>
      </c>
      <c r="WN95" s="2">
        <f t="shared" si="1116"/>
        <v>1.9907999999999999</v>
      </c>
      <c r="WO95" s="2">
        <f t="shared" si="1117"/>
        <v>4.0738500000000002</v>
      </c>
      <c r="WP95" s="2">
        <f t="shared" si="1118"/>
        <v>1.8715333329999999</v>
      </c>
      <c r="WQ95" s="2">
        <f t="shared" si="1119"/>
        <v>0.14080000000000001</v>
      </c>
      <c r="WR95" s="2">
        <f t="shared" si="1120"/>
        <v>27.047049999999999</v>
      </c>
      <c r="WS95" s="2">
        <f t="shared" si="1121"/>
        <v>0.18840000000000001</v>
      </c>
      <c r="WT95" s="2">
        <f t="shared" si="1122"/>
        <v>2.1960000000000002</v>
      </c>
      <c r="WU95" s="2">
        <f t="shared" si="1123"/>
        <v>0.83872333330000004</v>
      </c>
      <c r="WV95" s="2">
        <f t="shared" si="1124"/>
        <v>2.4784000000000002</v>
      </c>
      <c r="WW95" s="2">
        <f t="shared" si="1125"/>
        <v>6.0000000000000001E-3</v>
      </c>
      <c r="WX95" s="2">
        <f t="shared" si="1126"/>
        <v>10.17033333</v>
      </c>
      <c r="WY95" s="2">
        <f t="shared" si="1127"/>
        <v>5.0880000000000001</v>
      </c>
      <c r="WZ95" s="2">
        <f t="shared" si="1128"/>
        <v>7.7593500000000004</v>
      </c>
      <c r="XA95" s="2">
        <f t="shared" si="1129"/>
        <v>0.35354999999999998</v>
      </c>
      <c r="XB95" s="2">
        <f t="shared" si="1130"/>
        <v>1.7445999999999999</v>
      </c>
      <c r="XC95" s="2">
        <f t="shared" si="1131"/>
        <v>0</v>
      </c>
      <c r="XD95" s="2">
        <f t="shared" si="1132"/>
        <v>36.631</v>
      </c>
      <c r="XE95" s="2">
        <f t="shared" si="1133"/>
        <v>17.28</v>
      </c>
      <c r="XF95" s="2">
        <f t="shared" si="1134"/>
        <v>0</v>
      </c>
      <c r="XG95" s="2">
        <f t="shared" si="1135"/>
        <v>7.2423000000000002</v>
      </c>
      <c r="XH95" s="2">
        <f t="shared" si="1136"/>
        <v>26.613199999999999</v>
      </c>
      <c r="XI95" s="2">
        <f t="shared" si="1137"/>
        <v>28.204866670000001</v>
      </c>
      <c r="XJ95" s="2">
        <f t="shared" si="1138"/>
        <v>66.095833339999999</v>
      </c>
      <c r="XK95" s="2">
        <f t="shared" si="1139"/>
        <v>4.8080999999999996</v>
      </c>
      <c r="XL95" s="2">
        <f t="shared" si="1140"/>
        <v>12.321999999999999</v>
      </c>
      <c r="XM95" s="2">
        <f t="shared" si="1141"/>
        <v>12.4476</v>
      </c>
      <c r="XN95" s="2">
        <f t="shared" si="1142"/>
        <v>12.688000000000001</v>
      </c>
      <c r="XO95" s="2">
        <f t="shared" si="1143"/>
        <v>32.384999999999998</v>
      </c>
      <c r="XP95" s="2">
        <f t="shared" si="1144"/>
        <v>0.58240000000000003</v>
      </c>
      <c r="XQ95" s="2">
        <f t="shared" si="1145"/>
        <v>4.6239999999999997</v>
      </c>
      <c r="XR95" s="2">
        <f t="shared" si="1146"/>
        <v>31.248000000000001</v>
      </c>
      <c r="XS95" s="2">
        <f t="shared" si="1147"/>
        <v>31.06133333</v>
      </c>
      <c r="XT95" s="2">
        <f t="shared" si="1148"/>
        <v>105.36579999</v>
      </c>
      <c r="XU95" s="2">
        <f t="shared" si="1149"/>
        <v>0</v>
      </c>
      <c r="XV95" s="2">
        <f t="shared" si="1150"/>
        <v>32.060699999999997</v>
      </c>
      <c r="XW95" s="2">
        <f t="shared" si="1151"/>
        <v>0.38973333329999998</v>
      </c>
      <c r="XX95" s="2">
        <f t="shared" si="1152"/>
        <v>0</v>
      </c>
      <c r="XY95" s="2">
        <f t="shared" si="1153"/>
        <v>0</v>
      </c>
      <c r="XZ95" s="2">
        <f t="shared" si="1154"/>
        <v>0</v>
      </c>
      <c r="YA95" s="2">
        <f t="shared" si="1155"/>
        <v>2.2499999999999999E-2</v>
      </c>
      <c r="YB95" s="2">
        <f t="shared" si="1156"/>
        <v>107.10986664000001</v>
      </c>
      <c r="YC95" s="2">
        <f t="shared" si="1157"/>
        <v>92.637900000000002</v>
      </c>
      <c r="YD95" s="2">
        <f t="shared" si="1158"/>
        <v>50.968000000000004</v>
      </c>
      <c r="YE95" s="2">
        <f t="shared" si="1159"/>
        <v>2.1896</v>
      </c>
      <c r="YF95" s="2">
        <f t="shared" si="1160"/>
        <v>0.504</v>
      </c>
      <c r="YG95" s="2">
        <f t="shared" si="1161"/>
        <v>3.12</v>
      </c>
      <c r="YH95" s="2">
        <f t="shared" si="1162"/>
        <v>5.2332000000000001</v>
      </c>
      <c r="YI95" s="2">
        <f t="shared" si="1163"/>
        <v>14.473599999999999</v>
      </c>
      <c r="YJ95" s="2">
        <f t="shared" si="1164"/>
        <v>8.5169333359999992</v>
      </c>
      <c r="YK95" s="2">
        <f t="shared" si="1165"/>
        <v>32.499200000000002</v>
      </c>
      <c r="YL95" s="2">
        <f t="shared" si="1166"/>
        <v>6.0677333320000004</v>
      </c>
      <c r="YM95" s="2">
        <f t="shared" si="1167"/>
        <v>5.9862000000000002</v>
      </c>
      <c r="YN95" s="2">
        <f t="shared" si="1168"/>
        <v>9.2132000004000005</v>
      </c>
      <c r="YO95" s="2">
        <f t="shared" si="1169"/>
        <v>1.25874</v>
      </c>
      <c r="YP95" s="2">
        <f t="shared" si="1170"/>
        <v>2.7442799999999998</v>
      </c>
      <c r="YQ95" s="2">
        <f t="shared" si="1171"/>
        <v>0</v>
      </c>
      <c r="YR95" s="2">
        <f t="shared" si="1172"/>
        <v>0</v>
      </c>
      <c r="YS95" s="2">
        <f t="shared" si="1173"/>
        <v>22.518133332000001</v>
      </c>
      <c r="YT95" s="2">
        <f t="shared" si="1174"/>
        <v>0</v>
      </c>
      <c r="YU95" s="2">
        <f t="shared" si="1175"/>
        <v>0</v>
      </c>
      <c r="YV95" s="2">
        <f t="shared" si="1176"/>
        <v>2.4272000004000001</v>
      </c>
      <c r="YW95" s="2">
        <f t="shared" si="1177"/>
        <v>0</v>
      </c>
      <c r="YX95" s="2">
        <f t="shared" si="1178"/>
        <v>26.619199999999999</v>
      </c>
      <c r="YY95" s="2">
        <f t="shared" si="1179"/>
        <v>23.085999999999999</v>
      </c>
      <c r="YZ95" s="2">
        <f t="shared" si="1180"/>
        <v>17.77</v>
      </c>
      <c r="ZA95" s="2">
        <f t="shared" si="1181"/>
        <v>0</v>
      </c>
      <c r="ZB95" s="2">
        <f t="shared" si="1182"/>
        <v>0</v>
      </c>
      <c r="ZC95" s="2">
        <f t="shared" si="1183"/>
        <v>0</v>
      </c>
      <c r="ZD95" s="2">
        <f t="shared" si="1184"/>
        <v>0</v>
      </c>
      <c r="ZE95" s="2">
        <f t="shared" si="1185"/>
        <v>27.655799999999999</v>
      </c>
      <c r="ZF95" s="2">
        <f t="shared" si="1186"/>
        <v>67.636799999999994</v>
      </c>
      <c r="ZG95" s="2">
        <f t="shared" si="1187"/>
        <v>66.151200000000003</v>
      </c>
      <c r="ZH95" s="2">
        <f t="shared" si="1188"/>
        <v>57.897599999999997</v>
      </c>
      <c r="ZI95" s="2">
        <f t="shared" si="1189"/>
        <v>3.7719999999999998</v>
      </c>
      <c r="ZJ95" s="2">
        <f t="shared" si="1190"/>
        <v>0</v>
      </c>
      <c r="ZK95" s="2">
        <f t="shared" si="1191"/>
        <v>31.953600000000002</v>
      </c>
      <c r="ZL95" s="2">
        <f t="shared" si="1192"/>
        <v>7.9631999999999996</v>
      </c>
      <c r="ZM95" s="2">
        <f t="shared" si="1193"/>
        <v>16.295400000000001</v>
      </c>
      <c r="ZN95" s="2">
        <f t="shared" si="1194"/>
        <v>7.4861333319999996</v>
      </c>
      <c r="ZO95" s="2">
        <f t="shared" si="1195"/>
        <v>0.56320000000000003</v>
      </c>
      <c r="ZP95" s="2">
        <f t="shared" si="1196"/>
        <v>108.18819999999999</v>
      </c>
      <c r="ZQ95" s="2">
        <f t="shared" si="1197"/>
        <v>0.75360000000000005</v>
      </c>
      <c r="ZR95" s="2">
        <f t="shared" si="1198"/>
        <v>8.7840000000000007</v>
      </c>
      <c r="ZS95" s="2">
        <f t="shared" si="1199"/>
        <v>3.3548933332000002</v>
      </c>
      <c r="ZT95" s="2">
        <f t="shared" si="1200"/>
        <v>9.9136000000000006</v>
      </c>
      <c r="ZU95" s="2">
        <f t="shared" si="1201"/>
        <v>2.4E-2</v>
      </c>
      <c r="ZV95" s="2">
        <f t="shared" si="1202"/>
        <v>40.68133332</v>
      </c>
      <c r="ZW95" s="2">
        <f t="shared" si="1203"/>
        <v>20.352</v>
      </c>
      <c r="ZX95" s="2">
        <f t="shared" si="1204"/>
        <v>31.037400000000002</v>
      </c>
      <c r="ZY95" s="2">
        <f t="shared" si="1205"/>
        <v>1.4141999999999999</v>
      </c>
      <c r="ZZ95" s="2">
        <f t="shared" si="1206"/>
        <v>6.9783999999999997</v>
      </c>
      <c r="AAA95" s="2">
        <f t="shared" si="1207"/>
        <v>0</v>
      </c>
      <c r="AAB95" s="2">
        <f t="shared" si="1208"/>
        <v>146.524</v>
      </c>
      <c r="AAC95" s="2">
        <f t="shared" si="1209"/>
        <v>69.12</v>
      </c>
      <c r="AAD95" s="2">
        <f t="shared" si="1210"/>
        <v>0</v>
      </c>
      <c r="AAE95" s="2">
        <f t="shared" si="1211"/>
        <v>28.969200000000001</v>
      </c>
      <c r="AAF95" s="2">
        <f t="shared" si="1212"/>
        <v>106.4528</v>
      </c>
      <c r="AAG95" s="2">
        <f t="shared" si="1213"/>
        <v>112.81946668</v>
      </c>
      <c r="AAH95" s="2">
        <f t="shared" si="1214"/>
        <v>264.38333335999999</v>
      </c>
      <c r="AAI95" s="2">
        <f t="shared" si="1215"/>
        <v>19.232399999999998</v>
      </c>
      <c r="AAJ95" s="2">
        <f t="shared" si="1216"/>
        <v>49.287999999999997</v>
      </c>
      <c r="AAK95" s="2">
        <f t="shared" si="1217"/>
        <v>49.790399999999998</v>
      </c>
      <c r="AAL95" s="2">
        <f t="shared" si="1218"/>
        <v>50.752000000000002</v>
      </c>
      <c r="AAM95" s="2">
        <f t="shared" si="1219"/>
        <v>129.54</v>
      </c>
      <c r="AAN95" s="2">
        <f t="shared" si="1220"/>
        <v>2.3296000000000001</v>
      </c>
      <c r="AAO95" s="2">
        <f t="shared" si="1221"/>
        <v>18.495999999999999</v>
      </c>
      <c r="AAP95" s="2">
        <f t="shared" si="1222"/>
        <v>124.992</v>
      </c>
      <c r="AAQ95" s="2">
        <f t="shared" si="1223"/>
        <v>124.24533332</v>
      </c>
      <c r="AAR95" s="2">
        <f t="shared" si="1224"/>
        <v>421.46319996</v>
      </c>
      <c r="AAS95" s="2">
        <f t="shared" si="1225"/>
        <v>0</v>
      </c>
      <c r="AAT95" s="2">
        <f t="shared" si="1226"/>
        <v>128.24279999999999</v>
      </c>
      <c r="AAU95" s="2">
        <f t="shared" si="1227"/>
        <v>1.5589333331999999</v>
      </c>
      <c r="AAV95" s="2">
        <f t="shared" si="1228"/>
        <v>0</v>
      </c>
      <c r="AAW95" s="2">
        <f t="shared" si="1229"/>
        <v>0</v>
      </c>
      <c r="AAX95" s="2">
        <f t="shared" si="1230"/>
        <v>0</v>
      </c>
      <c r="AAY95" s="2">
        <f t="shared" si="1231"/>
        <v>0.09</v>
      </c>
      <c r="AAZ95" s="2">
        <f t="shared" si="1232"/>
        <v>1704.865</v>
      </c>
      <c r="ABA95" s="2">
        <f t="shared" si="1233"/>
        <v>34.873355096987318</v>
      </c>
      <c r="ABB95" s="2">
        <f t="shared" si="1234"/>
        <v>11.739886456360395</v>
      </c>
      <c r="ABC95" s="1">
        <v>3</v>
      </c>
      <c r="ABD95" s="1">
        <v>2</v>
      </c>
      <c r="ABE95" s="1">
        <v>3</v>
      </c>
      <c r="ABF95" s="1">
        <v>2</v>
      </c>
      <c r="ABG95" s="1">
        <v>3</v>
      </c>
      <c r="ABH95" s="1">
        <v>4</v>
      </c>
      <c r="ABI95" s="1">
        <v>1</v>
      </c>
      <c r="ABJ95" s="1">
        <v>3</v>
      </c>
      <c r="ABK95" s="1">
        <v>3</v>
      </c>
      <c r="ABL95" s="1">
        <v>3</v>
      </c>
      <c r="ABM95" s="1">
        <v>4</v>
      </c>
      <c r="ABN95" s="1">
        <v>3</v>
      </c>
      <c r="ABO95" s="1">
        <v>2</v>
      </c>
      <c r="ABP95" s="1">
        <v>3</v>
      </c>
      <c r="ABQ95" s="1">
        <v>4</v>
      </c>
      <c r="ABR95" s="7">
        <f t="shared" si="1235"/>
        <v>43</v>
      </c>
      <c r="ABS95" s="7">
        <f t="shared" si="1236"/>
        <v>14</v>
      </c>
      <c r="ABT95" s="7">
        <f t="shared" si="1237"/>
        <v>13</v>
      </c>
      <c r="ABU95" s="7">
        <f t="shared" si="1238"/>
        <v>16</v>
      </c>
      <c r="ABV95" s="4">
        <v>2</v>
      </c>
      <c r="ABW95" s="4">
        <v>2</v>
      </c>
      <c r="ABX95" s="4">
        <v>2</v>
      </c>
      <c r="ABY95" s="4">
        <v>2</v>
      </c>
      <c r="ABZ95" s="4">
        <v>1</v>
      </c>
      <c r="ACA95" s="4">
        <v>1</v>
      </c>
      <c r="ACB95" s="4">
        <v>2</v>
      </c>
      <c r="ACC95" s="4">
        <v>1</v>
      </c>
      <c r="ACD95" s="4">
        <v>2</v>
      </c>
      <c r="ACE95" s="4">
        <v>2</v>
      </c>
      <c r="ACF95" s="4">
        <v>1</v>
      </c>
      <c r="ACG95" s="4">
        <v>1</v>
      </c>
      <c r="ACH95" s="4">
        <v>3</v>
      </c>
      <c r="ACI95" s="4">
        <v>3</v>
      </c>
      <c r="ACJ95" s="4">
        <v>3</v>
      </c>
      <c r="ACK95" s="4">
        <v>3</v>
      </c>
      <c r="ACL95" s="4">
        <v>2</v>
      </c>
      <c r="ACM95" s="4">
        <v>3</v>
      </c>
      <c r="ACN95" s="4">
        <v>4</v>
      </c>
      <c r="ACO95" s="4">
        <v>3</v>
      </c>
      <c r="ACP95" s="4">
        <v>2</v>
      </c>
      <c r="ACQ95" s="4">
        <v>1</v>
      </c>
      <c r="ACR95" s="4">
        <v>2</v>
      </c>
      <c r="ACS95" s="4">
        <v>1</v>
      </c>
      <c r="ACT95" s="4">
        <v>2</v>
      </c>
      <c r="ACU95" s="4">
        <v>1</v>
      </c>
      <c r="ACV95" s="4">
        <v>1</v>
      </c>
      <c r="ACW95" s="4">
        <v>1</v>
      </c>
      <c r="ACX95" s="4">
        <v>2</v>
      </c>
      <c r="ACY95" s="4">
        <v>3</v>
      </c>
      <c r="ACZ95" s="4">
        <v>3</v>
      </c>
      <c r="ADA95" s="4">
        <v>2</v>
      </c>
      <c r="ADB95" s="4">
        <v>2</v>
      </c>
      <c r="ADC95" s="4">
        <v>2</v>
      </c>
      <c r="ADD95" s="4">
        <v>3</v>
      </c>
      <c r="ADE95" s="4">
        <v>2</v>
      </c>
      <c r="ADF95" s="4">
        <v>2</v>
      </c>
      <c r="ADG95" s="4">
        <v>2</v>
      </c>
      <c r="ADH95" s="4">
        <v>2</v>
      </c>
      <c r="ADI95" s="4">
        <v>2</v>
      </c>
      <c r="ADJ95" s="4">
        <v>3</v>
      </c>
      <c r="ADK95" s="4">
        <v>3</v>
      </c>
      <c r="ADL95" s="4">
        <v>3</v>
      </c>
      <c r="ADM95" s="4">
        <v>3</v>
      </c>
      <c r="ADN95" s="4">
        <v>2</v>
      </c>
      <c r="ADO95" s="4">
        <v>2</v>
      </c>
      <c r="ADP95" s="4">
        <v>4</v>
      </c>
      <c r="ADQ95" s="4">
        <v>3</v>
      </c>
      <c r="ADR95" s="4">
        <v>2</v>
      </c>
      <c r="ADS95" s="4">
        <v>2</v>
      </c>
      <c r="ADT95" s="4">
        <v>2</v>
      </c>
      <c r="ADU95" s="4">
        <v>2</v>
      </c>
      <c r="ADV95" s="4">
        <v>2</v>
      </c>
      <c r="ADW95" s="4">
        <v>2</v>
      </c>
      <c r="ADX95" s="4">
        <v>2</v>
      </c>
      <c r="ADY95" s="4">
        <v>2</v>
      </c>
      <c r="ADZ95" s="2">
        <f t="shared" si="1239"/>
        <v>16</v>
      </c>
      <c r="AEA95" s="2">
        <f t="shared" si="1240"/>
        <v>16</v>
      </c>
      <c r="AEB95" s="2">
        <f t="shared" si="1241"/>
        <v>13</v>
      </c>
      <c r="AEC95" s="2">
        <f t="shared" si="1242"/>
        <v>8</v>
      </c>
      <c r="AED95" s="2">
        <f t="shared" si="1243"/>
        <v>20</v>
      </c>
      <c r="AEE95" s="2">
        <f t="shared" si="1244"/>
        <v>18</v>
      </c>
      <c r="AEF95" s="2">
        <f t="shared" si="1245"/>
        <v>17</v>
      </c>
      <c r="AEG95" s="2">
        <f t="shared" si="1246"/>
        <v>11</v>
      </c>
      <c r="AEH95" s="4">
        <v>2</v>
      </c>
      <c r="AEI95" s="4">
        <v>2</v>
      </c>
      <c r="AEJ95" s="4">
        <v>2</v>
      </c>
      <c r="AEK95" s="4">
        <v>2</v>
      </c>
      <c r="AEL95" s="4">
        <v>2</v>
      </c>
      <c r="AEM95" s="4">
        <v>2</v>
      </c>
      <c r="AEN95" s="4">
        <v>2</v>
      </c>
      <c r="AEO95" s="4">
        <v>2</v>
      </c>
      <c r="AEP95" s="4">
        <v>2</v>
      </c>
      <c r="AEQ95" s="4">
        <v>2</v>
      </c>
      <c r="AER95" s="4">
        <v>2</v>
      </c>
      <c r="AES95" s="4">
        <v>3</v>
      </c>
      <c r="AET95" s="4">
        <v>3</v>
      </c>
      <c r="AEU95" s="4">
        <v>3</v>
      </c>
      <c r="AEV95" s="4">
        <v>3</v>
      </c>
      <c r="AEW95" s="4">
        <v>2</v>
      </c>
      <c r="AEX95" s="4">
        <v>2</v>
      </c>
      <c r="AEY95" s="4">
        <v>2</v>
      </c>
      <c r="AEZ95" s="4">
        <v>2</v>
      </c>
      <c r="AFA95" s="4">
        <v>2</v>
      </c>
      <c r="AFB95" s="4">
        <v>2</v>
      </c>
      <c r="AFC95" s="4">
        <v>2</v>
      </c>
      <c r="AFD95" s="4">
        <v>3</v>
      </c>
      <c r="AFE95" s="4">
        <v>4</v>
      </c>
      <c r="AFF95" s="4">
        <v>3</v>
      </c>
      <c r="AFG95" s="4">
        <v>4</v>
      </c>
      <c r="AFH95" s="4">
        <v>3</v>
      </c>
      <c r="AFI95" s="4">
        <v>3</v>
      </c>
      <c r="AFJ95" s="4">
        <v>2</v>
      </c>
      <c r="AFK95" s="4">
        <v>2</v>
      </c>
      <c r="AFL95" s="4">
        <v>2</v>
      </c>
      <c r="AFM95" s="4">
        <v>2</v>
      </c>
      <c r="AFN95" s="1">
        <v>3</v>
      </c>
      <c r="AFO95" s="2">
        <f t="shared" si="1247"/>
        <v>79</v>
      </c>
      <c r="AFP95" s="2">
        <f t="shared" si="1248"/>
        <v>20</v>
      </c>
      <c r="AFQ95" s="2">
        <f t="shared" si="1249"/>
        <v>31</v>
      </c>
      <c r="AFR95" s="2">
        <f t="shared" si="1250"/>
        <v>28</v>
      </c>
      <c r="AFS95" s="4">
        <v>1</v>
      </c>
      <c r="AFT95" s="4">
        <v>0</v>
      </c>
      <c r="AFU95" s="4">
        <v>0</v>
      </c>
      <c r="AFV95" s="4">
        <v>0</v>
      </c>
      <c r="AFW95" s="4">
        <v>0</v>
      </c>
      <c r="AFX95" s="4">
        <v>2</v>
      </c>
      <c r="AFY95" s="4">
        <v>0</v>
      </c>
      <c r="AFZ95" s="4">
        <v>1</v>
      </c>
      <c r="AGA95" s="4">
        <v>30</v>
      </c>
      <c r="AGB95" s="4">
        <v>3</v>
      </c>
      <c r="AGC95" s="4">
        <v>0</v>
      </c>
      <c r="AGD95" s="4">
        <v>1</v>
      </c>
      <c r="AGE95" s="4">
        <v>30</v>
      </c>
      <c r="AGF95" s="4">
        <v>2</v>
      </c>
      <c r="AGG95" s="4">
        <v>5</v>
      </c>
      <c r="AGH95" s="4">
        <v>1</v>
      </c>
      <c r="AGI95" s="4">
        <v>0</v>
      </c>
      <c r="AGJ95" s="4">
        <v>0</v>
      </c>
      <c r="AGK95" s="4">
        <v>0</v>
      </c>
      <c r="AGL95" s="4">
        <v>0</v>
      </c>
      <c r="AGM95" s="4">
        <v>0</v>
      </c>
      <c r="AGN95" s="4">
        <v>7</v>
      </c>
      <c r="AGO95" s="4">
        <v>0</v>
      </c>
      <c r="AGP95" s="4">
        <v>3</v>
      </c>
      <c r="AGQ95" s="4">
        <v>0</v>
      </c>
      <c r="AGR95" s="4">
        <v>1</v>
      </c>
      <c r="AGS95" s="4">
        <v>6</v>
      </c>
      <c r="AGT95" s="4">
        <v>0</v>
      </c>
      <c r="AGU95" s="4">
        <v>0</v>
      </c>
      <c r="AGV95" s="4">
        <v>2</v>
      </c>
      <c r="AGW95" s="4">
        <v>5</v>
      </c>
      <c r="AGX95" s="4">
        <v>1</v>
      </c>
      <c r="AGY95" s="4">
        <v>30</v>
      </c>
      <c r="AGZ95" s="4">
        <v>1</v>
      </c>
      <c r="AHA95" s="4">
        <v>6</v>
      </c>
      <c r="AHB95" s="4">
        <v>1</v>
      </c>
      <c r="AHC95" s="4">
        <v>0</v>
      </c>
      <c r="AHD95" s="4">
        <v>3</v>
      </c>
      <c r="AHE95" s="4">
        <v>4</v>
      </c>
      <c r="AHF95" s="4">
        <v>1</v>
      </c>
      <c r="AHG95" s="4">
        <v>0</v>
      </c>
      <c r="AHH95" s="4">
        <v>3</v>
      </c>
      <c r="AHI95" s="4">
        <v>0</v>
      </c>
      <c r="AHJ95" s="4">
        <v>0</v>
      </c>
      <c r="AHK95" s="4">
        <v>30</v>
      </c>
      <c r="AHL95" s="4">
        <v>5</v>
      </c>
      <c r="AHM95" s="4">
        <v>0</v>
      </c>
      <c r="AHN95" s="4">
        <v>4</v>
      </c>
      <c r="AHO95" s="4">
        <v>0</v>
      </c>
      <c r="AHP95" s="2">
        <f t="shared" si="1251"/>
        <v>0</v>
      </c>
      <c r="AHQ95" s="2">
        <f t="shared" si="1252"/>
        <v>720</v>
      </c>
      <c r="AHR95" s="2">
        <f t="shared" si="1253"/>
        <v>891</v>
      </c>
      <c r="AHS95" s="2">
        <f t="shared" si="1254"/>
        <v>1611</v>
      </c>
      <c r="AHT95" s="2">
        <f t="shared" si="1255"/>
        <v>4158</v>
      </c>
      <c r="AHU95" s="2">
        <f t="shared" si="1256"/>
        <v>0</v>
      </c>
      <c r="AHV95" s="2">
        <f t="shared" si="1257"/>
        <v>4158</v>
      </c>
      <c r="AHW95" s="2">
        <f t="shared" si="1258"/>
        <v>0</v>
      </c>
      <c r="AHX95" s="2">
        <f t="shared" si="1259"/>
        <v>540</v>
      </c>
      <c r="AHY95" s="2">
        <f t="shared" si="1260"/>
        <v>540</v>
      </c>
      <c r="AHZ95" s="2">
        <f t="shared" si="1261"/>
        <v>1440</v>
      </c>
      <c r="AIA95" s="2">
        <f t="shared" si="1262"/>
        <v>360</v>
      </c>
      <c r="AIB95" s="2">
        <f t="shared" si="1263"/>
        <v>198</v>
      </c>
      <c r="AIC95" s="2">
        <f t="shared" si="1264"/>
        <v>1998</v>
      </c>
      <c r="AID95" s="2">
        <f t="shared" si="1265"/>
        <v>8307</v>
      </c>
      <c r="AIE95" s="2" t="s">
        <v>1267</v>
      </c>
      <c r="AIF95" s="1">
        <v>1</v>
      </c>
      <c r="AIG95" s="1">
        <v>1</v>
      </c>
      <c r="AIH95" s="1">
        <v>1</v>
      </c>
      <c r="AII95" s="1">
        <v>1</v>
      </c>
      <c r="AIJ95" s="1">
        <v>1</v>
      </c>
      <c r="AIK95" s="1">
        <v>1</v>
      </c>
      <c r="AIL95" s="1">
        <v>1</v>
      </c>
      <c r="AIM95" s="1">
        <v>1</v>
      </c>
      <c r="AIN95" s="1">
        <v>1</v>
      </c>
      <c r="AIO95" s="1">
        <v>1</v>
      </c>
      <c r="AIP95" s="1">
        <v>0</v>
      </c>
      <c r="AIQ95" s="1">
        <v>0</v>
      </c>
      <c r="AIR95" s="7">
        <f t="shared" si="1266"/>
        <v>10</v>
      </c>
      <c r="AIS95" s="7">
        <f t="shared" si="1267"/>
        <v>2</v>
      </c>
      <c r="AIT95" s="7">
        <f t="shared" si="1268"/>
        <v>66.666666666666671</v>
      </c>
      <c r="AIU95" s="7" t="str">
        <f t="shared" si="1269"/>
        <v>RIGHT</v>
      </c>
      <c r="AIV95" s="4">
        <v>3</v>
      </c>
      <c r="AIW95" s="4">
        <v>4</v>
      </c>
      <c r="AIX95" s="4">
        <v>2</v>
      </c>
      <c r="AIY95" s="4">
        <v>4</v>
      </c>
      <c r="AIZ95" s="4">
        <v>4</v>
      </c>
      <c r="AJA95" s="4">
        <v>4</v>
      </c>
      <c r="AJB95" s="4">
        <v>4</v>
      </c>
      <c r="AJC95" s="4">
        <v>4</v>
      </c>
      <c r="AJD95" s="4">
        <v>5</v>
      </c>
      <c r="AJE95" s="4">
        <v>4</v>
      </c>
      <c r="AJF95" s="4">
        <v>3</v>
      </c>
      <c r="AJG95" s="4">
        <v>5</v>
      </c>
      <c r="AJH95" s="4">
        <v>4</v>
      </c>
      <c r="AJI95" s="4">
        <v>5</v>
      </c>
      <c r="AJJ95" s="4">
        <v>4</v>
      </c>
      <c r="AJK95" s="4">
        <v>4</v>
      </c>
      <c r="AJL95" s="4">
        <v>4</v>
      </c>
      <c r="AJM95" s="4">
        <v>5</v>
      </c>
      <c r="AJN95" s="4">
        <v>4</v>
      </c>
      <c r="AJO95" s="4">
        <v>4</v>
      </c>
      <c r="AJP95" s="2">
        <f t="shared" si="1270"/>
        <v>80</v>
      </c>
      <c r="AJQ95" s="2">
        <f t="shared" si="1271"/>
        <v>37</v>
      </c>
      <c r="AJR95" s="2">
        <f t="shared" si="1272"/>
        <v>43</v>
      </c>
      <c r="AJS95" s="4">
        <v>3</v>
      </c>
      <c r="AJT95" s="4">
        <v>2</v>
      </c>
      <c r="AJU95" s="4">
        <v>1</v>
      </c>
      <c r="AJV95" s="4">
        <v>2</v>
      </c>
      <c r="AJW95" s="4">
        <v>2</v>
      </c>
      <c r="AJX95" s="4">
        <v>1</v>
      </c>
      <c r="AJY95" s="4">
        <v>1</v>
      </c>
      <c r="AJZ95" s="4">
        <v>1</v>
      </c>
      <c r="AKA95" s="4">
        <v>1</v>
      </c>
      <c r="AKB95" s="4">
        <v>1</v>
      </c>
      <c r="AKC95" s="4">
        <v>1</v>
      </c>
      <c r="AKD95" s="4">
        <v>1</v>
      </c>
      <c r="AKE95" s="4">
        <v>1</v>
      </c>
      <c r="AKF95" s="4">
        <v>1</v>
      </c>
      <c r="AKG95" s="4">
        <v>1</v>
      </c>
      <c r="AKH95" s="4">
        <v>1</v>
      </c>
      <c r="AKI95" s="4">
        <v>0</v>
      </c>
      <c r="AKJ95" s="4">
        <v>0</v>
      </c>
      <c r="AKK95" s="4">
        <v>0</v>
      </c>
      <c r="AKL95" s="4">
        <v>0</v>
      </c>
      <c r="AKM95" s="4">
        <v>0</v>
      </c>
      <c r="AKN95" s="4">
        <v>1</v>
      </c>
      <c r="AKO95" s="4">
        <v>1</v>
      </c>
      <c r="AKP95" s="4">
        <v>1</v>
      </c>
      <c r="AKQ95" s="4">
        <v>2</v>
      </c>
      <c r="AKR95" s="4" t="s">
        <v>509</v>
      </c>
      <c r="AKS95" s="4">
        <v>0</v>
      </c>
      <c r="AKT95" s="2">
        <v>2</v>
      </c>
      <c r="AKU95" s="2">
        <v>0</v>
      </c>
      <c r="AKV95" s="2">
        <v>1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1">
        <v>2</v>
      </c>
      <c r="ALD95" s="1">
        <v>2</v>
      </c>
      <c r="ALE95" s="1">
        <v>3</v>
      </c>
      <c r="ALF95" s="1">
        <v>3</v>
      </c>
      <c r="ALG95" s="1">
        <v>4</v>
      </c>
      <c r="ALH95" s="1">
        <v>4</v>
      </c>
      <c r="ALI95" s="1">
        <v>2</v>
      </c>
      <c r="ALJ95" s="1">
        <v>4</v>
      </c>
      <c r="ALK95" s="1">
        <v>3</v>
      </c>
      <c r="ALL95" s="1">
        <v>3</v>
      </c>
      <c r="ALM95" s="1">
        <v>3</v>
      </c>
      <c r="ALN95" s="1">
        <v>4</v>
      </c>
      <c r="ALO95" s="1">
        <v>4</v>
      </c>
      <c r="ALP95" s="1">
        <v>3</v>
      </c>
      <c r="ALQ95" s="1">
        <v>4</v>
      </c>
      <c r="ALR95" s="1">
        <v>2</v>
      </c>
      <c r="ALS95" s="1">
        <v>3</v>
      </c>
      <c r="ALT95" s="1">
        <v>3</v>
      </c>
      <c r="ALU95" s="1">
        <v>4</v>
      </c>
      <c r="ALV95" s="1">
        <v>4</v>
      </c>
      <c r="ALW95" s="1">
        <v>2</v>
      </c>
      <c r="ALX95" s="1">
        <v>3</v>
      </c>
      <c r="ALY95" s="1">
        <v>4</v>
      </c>
      <c r="ALZ95" s="2">
        <f t="shared" si="1273"/>
        <v>73</v>
      </c>
      <c r="AMA95">
        <v>14</v>
      </c>
      <c r="AMB95">
        <v>14</v>
      </c>
      <c r="AMC95">
        <v>17</v>
      </c>
      <c r="AMD95">
        <v>21</v>
      </c>
      <c r="AME95" s="1">
        <v>1</v>
      </c>
      <c r="AMF95" s="1">
        <v>2</v>
      </c>
      <c r="AMG95" s="1">
        <v>2</v>
      </c>
      <c r="AMH95" s="1">
        <v>1</v>
      </c>
      <c r="AMI95" s="8">
        <v>1</v>
      </c>
      <c r="AMJ95" s="8">
        <v>1</v>
      </c>
      <c r="AMK95" s="8">
        <v>2</v>
      </c>
      <c r="AML95" s="8">
        <v>1</v>
      </c>
      <c r="AMM95" s="8">
        <v>1</v>
      </c>
      <c r="AMN95" s="8">
        <v>1</v>
      </c>
      <c r="AMO95" s="8">
        <v>2</v>
      </c>
      <c r="AMP95" s="8">
        <v>2</v>
      </c>
      <c r="AMQ95" s="8">
        <v>2</v>
      </c>
      <c r="AMR95" s="8">
        <v>2</v>
      </c>
      <c r="AMS95" s="8">
        <v>1</v>
      </c>
      <c r="AMT95" s="8">
        <v>1</v>
      </c>
      <c r="AMU95" s="8">
        <v>1</v>
      </c>
      <c r="AMV95" s="8">
        <v>1</v>
      </c>
      <c r="AMW95" s="8">
        <v>1</v>
      </c>
      <c r="AMX95" s="8">
        <v>1</v>
      </c>
      <c r="AMY95" s="8">
        <v>2</v>
      </c>
      <c r="AMZ95" s="2">
        <f t="shared" si="1274"/>
        <v>9</v>
      </c>
      <c r="ANA95" s="2">
        <f t="shared" si="1275"/>
        <v>10</v>
      </c>
      <c r="ANB95" s="2">
        <f t="shared" si="1276"/>
        <v>10</v>
      </c>
      <c r="ANC95" s="2">
        <f t="shared" si="1277"/>
        <v>29</v>
      </c>
    </row>
    <row r="96" spans="1:1043" x14ac:dyDescent="0.2">
      <c r="A96" s="2" t="s">
        <v>530</v>
      </c>
      <c r="B96" s="3">
        <v>43507.716678240744</v>
      </c>
      <c r="C96" s="2">
        <v>162.1</v>
      </c>
      <c r="D96" s="2">
        <v>80.7</v>
      </c>
      <c r="E96" s="2">
        <v>30.71195798817266</v>
      </c>
      <c r="F96" s="2">
        <v>-6</v>
      </c>
      <c r="G96" s="2">
        <v>-100</v>
      </c>
      <c r="H96" s="2">
        <v>57</v>
      </c>
      <c r="I96" s="2">
        <v>-100</v>
      </c>
      <c r="J96" s="2">
        <v>40</v>
      </c>
      <c r="K96" s="2">
        <v>44</v>
      </c>
      <c r="L96" s="2">
        <v>77</v>
      </c>
      <c r="M96" s="2">
        <v>60</v>
      </c>
      <c r="N96" s="2">
        <v>-65</v>
      </c>
      <c r="O96" s="2">
        <v>42</v>
      </c>
      <c r="P96" s="2">
        <v>5</v>
      </c>
      <c r="Q96" s="2">
        <v>-13</v>
      </c>
      <c r="R96" s="2">
        <v>-19</v>
      </c>
      <c r="S96" s="2">
        <v>-39</v>
      </c>
      <c r="T96" s="2">
        <v>10</v>
      </c>
      <c r="U96" s="2">
        <v>33</v>
      </c>
      <c r="V96" s="2">
        <v>-100</v>
      </c>
      <c r="W96" s="2">
        <v>-90</v>
      </c>
      <c r="X96" s="2">
        <v>-92</v>
      </c>
      <c r="Y96" s="2">
        <v>36</v>
      </c>
      <c r="Z96" s="2">
        <v>39</v>
      </c>
      <c r="AA96" s="2">
        <v>-94</v>
      </c>
      <c r="AB96" s="2">
        <v>-15</v>
      </c>
      <c r="AC96" s="2">
        <v>-11</v>
      </c>
      <c r="AD96" s="2">
        <v>-37</v>
      </c>
      <c r="AE96" s="2">
        <v>11</v>
      </c>
      <c r="AF96" s="2">
        <v>29</v>
      </c>
      <c r="AG96" s="2">
        <v>-97</v>
      </c>
      <c r="AH96" s="2">
        <v>6</v>
      </c>
      <c r="AI96" s="2">
        <v>40</v>
      </c>
      <c r="AJ96" s="2">
        <v>-100</v>
      </c>
      <c r="AK96" s="2">
        <v>-100</v>
      </c>
      <c r="AL96" s="2">
        <v>-100</v>
      </c>
      <c r="AM96" s="2">
        <v>100</v>
      </c>
      <c r="AN96" s="2">
        <v>23</v>
      </c>
      <c r="AO96" s="2">
        <v>1</v>
      </c>
      <c r="AP96" s="2">
        <v>7</v>
      </c>
      <c r="AQ96" s="2">
        <v>1</v>
      </c>
      <c r="AR96" s="4">
        <v>3</v>
      </c>
      <c r="AS96" s="4">
        <v>2</v>
      </c>
      <c r="AT96" s="4">
        <v>2</v>
      </c>
      <c r="AU96" s="4">
        <v>2</v>
      </c>
      <c r="AV96" s="4">
        <v>1</v>
      </c>
      <c r="AW96" s="4">
        <v>1</v>
      </c>
      <c r="AX96" s="4">
        <v>2</v>
      </c>
      <c r="AY96" s="4">
        <v>2</v>
      </c>
      <c r="AZ96" s="4">
        <v>3</v>
      </c>
      <c r="BA96" s="4">
        <v>2</v>
      </c>
      <c r="BB96" s="4">
        <v>1</v>
      </c>
      <c r="BC96" s="4">
        <v>1</v>
      </c>
      <c r="BD96" s="4">
        <v>2</v>
      </c>
      <c r="BE96" s="4">
        <v>1</v>
      </c>
      <c r="BF96" s="4">
        <v>1</v>
      </c>
      <c r="BG96" s="4">
        <v>4</v>
      </c>
      <c r="BH96" s="4">
        <v>2</v>
      </c>
      <c r="BI96" s="4">
        <v>3</v>
      </c>
      <c r="BJ96" s="4">
        <v>1</v>
      </c>
      <c r="BK96" s="4">
        <v>2</v>
      </c>
      <c r="BL96" s="4">
        <v>1</v>
      </c>
      <c r="BM96" s="4">
        <v>3</v>
      </c>
      <c r="BN96" s="4">
        <v>2</v>
      </c>
      <c r="BO96" s="4">
        <v>1</v>
      </c>
      <c r="BP96" s="4">
        <v>2</v>
      </c>
      <c r="BQ96" s="4">
        <v>1</v>
      </c>
      <c r="BR96" s="4">
        <v>2</v>
      </c>
      <c r="BS96" s="4">
        <v>1</v>
      </c>
      <c r="BT96" s="4">
        <v>2</v>
      </c>
      <c r="BU96" s="4">
        <v>2</v>
      </c>
      <c r="BV96" s="4">
        <v>1</v>
      </c>
      <c r="BW96" s="4">
        <v>1</v>
      </c>
      <c r="BX96" s="4">
        <v>2</v>
      </c>
      <c r="BY96" s="4">
        <v>2</v>
      </c>
      <c r="BZ96" s="4">
        <v>1</v>
      </c>
      <c r="CA96" s="4">
        <v>1</v>
      </c>
      <c r="CB96" s="4">
        <v>1</v>
      </c>
      <c r="CC96" s="4">
        <v>2</v>
      </c>
      <c r="CD96" s="4">
        <v>3</v>
      </c>
      <c r="CE96" s="4">
        <v>4</v>
      </c>
      <c r="CF96" s="4">
        <v>1</v>
      </c>
      <c r="CG96" s="4">
        <v>2</v>
      </c>
      <c r="CH96" s="4">
        <v>2</v>
      </c>
      <c r="CI96" s="4">
        <v>1</v>
      </c>
      <c r="CJ96" s="4">
        <v>1</v>
      </c>
      <c r="CK96" s="4">
        <v>2</v>
      </c>
      <c r="CL96" s="4">
        <v>2</v>
      </c>
      <c r="CM96" s="4">
        <v>1</v>
      </c>
      <c r="CN96" s="4">
        <v>1</v>
      </c>
      <c r="CO96" s="4">
        <v>1</v>
      </c>
      <c r="CP96" s="4">
        <v>4</v>
      </c>
      <c r="CQ96" s="4">
        <v>2</v>
      </c>
      <c r="CR96" s="4">
        <v>2</v>
      </c>
      <c r="CS96" s="4">
        <v>1</v>
      </c>
      <c r="CT96" s="4">
        <v>2</v>
      </c>
      <c r="CU96" s="4">
        <v>1</v>
      </c>
      <c r="CV96" s="4">
        <v>2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2</v>
      </c>
      <c r="DC96" s="4">
        <v>1</v>
      </c>
      <c r="DD96" s="4">
        <v>2</v>
      </c>
      <c r="DE96" s="4">
        <v>1</v>
      </c>
      <c r="DF96" s="4">
        <v>3</v>
      </c>
      <c r="DG96" s="4">
        <v>1</v>
      </c>
      <c r="DH96" s="4">
        <v>5</v>
      </c>
      <c r="DI96" s="4">
        <v>1</v>
      </c>
      <c r="DJ96" s="4">
        <v>1</v>
      </c>
      <c r="DK96" s="4">
        <v>2</v>
      </c>
      <c r="DL96" s="4">
        <v>4</v>
      </c>
      <c r="DM96" s="4">
        <v>1</v>
      </c>
      <c r="DN96" s="4">
        <v>3</v>
      </c>
      <c r="DO96" s="4">
        <v>1</v>
      </c>
      <c r="DP96" s="5">
        <v>79.849999999999994</v>
      </c>
      <c r="DQ96" s="5">
        <v>38.159999999999997</v>
      </c>
      <c r="DR96" s="5">
        <v>165.05</v>
      </c>
      <c r="DS96" s="5">
        <v>108.29</v>
      </c>
      <c r="DT96" s="5">
        <v>3.45</v>
      </c>
      <c r="DU96" s="5">
        <v>15</v>
      </c>
      <c r="DV96" s="5">
        <v>129.93</v>
      </c>
      <c r="DW96" s="5">
        <v>65.989999999999995</v>
      </c>
      <c r="DX96" s="5">
        <v>13.15</v>
      </c>
      <c r="DY96" s="5">
        <v>16.71</v>
      </c>
      <c r="DZ96" s="5">
        <v>10.83</v>
      </c>
      <c r="EA96" s="5">
        <v>146.4</v>
      </c>
      <c r="EB96" s="5">
        <v>255.35</v>
      </c>
      <c r="EC96" s="5">
        <v>153.66</v>
      </c>
      <c r="ED96" s="5">
        <v>141.47</v>
      </c>
      <c r="EE96" s="5">
        <v>181.35</v>
      </c>
      <c r="EF96" s="5">
        <v>233.59</v>
      </c>
      <c r="EG96" s="5">
        <v>325.49</v>
      </c>
      <c r="EH96" s="5">
        <v>277.49</v>
      </c>
      <c r="EI96" s="5">
        <v>437</v>
      </c>
      <c r="EJ96" s="5">
        <v>480.09</v>
      </c>
      <c r="EK96" s="5">
        <v>170</v>
      </c>
      <c r="EL96" s="5">
        <v>342.9</v>
      </c>
      <c r="EM96" s="5">
        <v>255.11</v>
      </c>
      <c r="EN96" s="5">
        <v>345.56</v>
      </c>
      <c r="EO96" s="5">
        <v>488</v>
      </c>
      <c r="EP96" s="5">
        <v>211.12</v>
      </c>
      <c r="EQ96" s="5">
        <v>113</v>
      </c>
      <c r="ER96" s="5">
        <v>191.68</v>
      </c>
      <c r="ES96" s="5">
        <v>193.63</v>
      </c>
      <c r="ET96" s="5">
        <v>376.2</v>
      </c>
      <c r="EU96" s="5">
        <v>414.54</v>
      </c>
      <c r="EV96" s="5">
        <v>626.04</v>
      </c>
      <c r="EW96" s="5">
        <v>180.53</v>
      </c>
      <c r="EX96" s="5">
        <v>345.78</v>
      </c>
      <c r="EY96" s="5">
        <v>320.04000000000002</v>
      </c>
      <c r="EZ96" s="5">
        <v>178.92</v>
      </c>
      <c r="FA96" s="5">
        <v>234.51</v>
      </c>
      <c r="FB96" s="5">
        <v>142.71</v>
      </c>
      <c r="FC96" s="5">
        <v>187.24</v>
      </c>
      <c r="FD96" s="5">
        <v>210.15</v>
      </c>
      <c r="FE96" s="5">
        <v>45.39</v>
      </c>
      <c r="FF96" s="5">
        <v>378</v>
      </c>
      <c r="FG96" s="5">
        <v>179.85</v>
      </c>
      <c r="FH96" s="5">
        <v>192.32</v>
      </c>
      <c r="FI96" s="5">
        <v>71.7</v>
      </c>
      <c r="FJ96" s="5">
        <v>288.19</v>
      </c>
      <c r="FK96" s="5">
        <v>113</v>
      </c>
      <c r="FL96" s="5">
        <v>119.29</v>
      </c>
      <c r="FM96" s="5">
        <v>145.82</v>
      </c>
      <c r="FN96" s="5">
        <v>90.89</v>
      </c>
      <c r="FO96" s="5">
        <v>211.61</v>
      </c>
      <c r="FP96" s="5">
        <v>191.15</v>
      </c>
      <c r="FQ96" s="5">
        <v>114.48</v>
      </c>
      <c r="FR96" s="5">
        <v>199.32</v>
      </c>
      <c r="FS96" s="5">
        <v>249.82</v>
      </c>
      <c r="FT96" s="5">
        <v>235.78</v>
      </c>
      <c r="FU96" s="5">
        <v>258.7</v>
      </c>
      <c r="FV96" s="5">
        <v>201.17</v>
      </c>
      <c r="FW96" s="5">
        <v>26.73</v>
      </c>
      <c r="FX96" s="5">
        <v>148.84</v>
      </c>
      <c r="FY96" s="5">
        <v>123</v>
      </c>
      <c r="FZ96" s="5">
        <v>102.48</v>
      </c>
      <c r="GA96" s="5">
        <v>173.4</v>
      </c>
      <c r="GB96" s="5">
        <v>225.68</v>
      </c>
      <c r="GC96" s="5">
        <v>122.4</v>
      </c>
      <c r="GD96" s="5">
        <v>83.7</v>
      </c>
      <c r="GE96" s="5">
        <v>126.79</v>
      </c>
      <c r="GF96" s="5">
        <v>145.15</v>
      </c>
      <c r="GG96" s="5">
        <v>0</v>
      </c>
      <c r="GH96" s="5">
        <v>133.43</v>
      </c>
      <c r="GI96" s="5">
        <v>124.31</v>
      </c>
      <c r="GJ96" s="5">
        <v>2.37</v>
      </c>
      <c r="GK96" s="5">
        <v>313</v>
      </c>
      <c r="GL96" s="5">
        <v>2.37</v>
      </c>
      <c r="GM96" s="5">
        <v>24.38</v>
      </c>
      <c r="GN96" s="2">
        <f t="shared" si="852"/>
        <v>239.54999999999998</v>
      </c>
      <c r="GO96" s="2">
        <f t="shared" si="853"/>
        <v>76.319999999999993</v>
      </c>
      <c r="GP96" s="2">
        <f t="shared" si="854"/>
        <v>330.1</v>
      </c>
      <c r="GQ96" s="2">
        <f t="shared" si="855"/>
        <v>216.58</v>
      </c>
      <c r="GR96" s="2">
        <f t="shared" si="856"/>
        <v>3.45</v>
      </c>
      <c r="GS96" s="2">
        <f t="shared" si="857"/>
        <v>15</v>
      </c>
      <c r="GT96" s="2">
        <f t="shared" si="858"/>
        <v>259.86</v>
      </c>
      <c r="GU96" s="2">
        <f t="shared" si="859"/>
        <v>131.97999999999999</v>
      </c>
      <c r="GV96" s="2">
        <f t="shared" si="860"/>
        <v>39.450000000000003</v>
      </c>
      <c r="GW96" s="2">
        <f t="shared" si="861"/>
        <v>33.42</v>
      </c>
      <c r="GX96" s="2">
        <f t="shared" si="862"/>
        <v>10.83</v>
      </c>
      <c r="GY96" s="2">
        <f t="shared" si="863"/>
        <v>146.4</v>
      </c>
      <c r="GZ96" s="2">
        <f t="shared" si="864"/>
        <v>510.7</v>
      </c>
      <c r="HA96" s="2">
        <f t="shared" si="865"/>
        <v>153.66</v>
      </c>
      <c r="HB96" s="2">
        <f t="shared" si="866"/>
        <v>141.47</v>
      </c>
      <c r="HC96" s="2">
        <f t="shared" si="867"/>
        <v>725.4</v>
      </c>
      <c r="HD96" s="2">
        <f t="shared" si="868"/>
        <v>467.18</v>
      </c>
      <c r="HE96" s="2">
        <f t="shared" si="869"/>
        <v>976.47</v>
      </c>
      <c r="HF96" s="2">
        <f t="shared" si="870"/>
        <v>277.49</v>
      </c>
      <c r="HG96" s="2">
        <f t="shared" si="871"/>
        <v>874</v>
      </c>
      <c r="HH96" s="2">
        <f t="shared" si="872"/>
        <v>480.09</v>
      </c>
      <c r="HI96" s="2">
        <f t="shared" si="873"/>
        <v>510</v>
      </c>
      <c r="HJ96" s="2">
        <f t="shared" si="874"/>
        <v>685.8</v>
      </c>
      <c r="HK96" s="2">
        <f t="shared" si="875"/>
        <v>255.11</v>
      </c>
      <c r="HL96" s="2">
        <f t="shared" si="876"/>
        <v>691.12</v>
      </c>
      <c r="HM96" s="2">
        <f t="shared" si="877"/>
        <v>488</v>
      </c>
      <c r="HN96" s="2">
        <f t="shared" si="878"/>
        <v>422.24</v>
      </c>
      <c r="HO96" s="2">
        <f t="shared" si="879"/>
        <v>113</v>
      </c>
      <c r="HP96" s="2">
        <f t="shared" si="880"/>
        <v>383.36</v>
      </c>
      <c r="HQ96" s="2">
        <f t="shared" si="881"/>
        <v>387.26</v>
      </c>
      <c r="HR96" s="2">
        <f t="shared" si="882"/>
        <v>376.2</v>
      </c>
      <c r="HS96" s="2">
        <f t="shared" si="883"/>
        <v>414.54</v>
      </c>
      <c r="HT96" s="2">
        <f t="shared" si="884"/>
        <v>1252.08</v>
      </c>
      <c r="HU96" s="2">
        <f t="shared" si="885"/>
        <v>361.06</v>
      </c>
      <c r="HV96" s="2">
        <f t="shared" si="886"/>
        <v>345.78</v>
      </c>
      <c r="HW96" s="2">
        <f t="shared" si="887"/>
        <v>320.04000000000002</v>
      </c>
      <c r="HX96" s="2">
        <f t="shared" si="888"/>
        <v>178.92</v>
      </c>
      <c r="HY96" s="2">
        <f t="shared" si="889"/>
        <v>469.02</v>
      </c>
      <c r="HZ96" s="2">
        <f t="shared" si="890"/>
        <v>428.13</v>
      </c>
      <c r="IA96" s="2">
        <f t="shared" si="891"/>
        <v>748.96</v>
      </c>
      <c r="IB96" s="2">
        <f t="shared" si="892"/>
        <v>210.15</v>
      </c>
      <c r="IC96" s="2">
        <f t="shared" si="893"/>
        <v>90.78</v>
      </c>
      <c r="ID96" s="2">
        <f t="shared" si="894"/>
        <v>756</v>
      </c>
      <c r="IE96" s="2">
        <f t="shared" si="895"/>
        <v>179.85</v>
      </c>
      <c r="IF96" s="2">
        <f t="shared" si="896"/>
        <v>192.32</v>
      </c>
      <c r="IG96" s="2">
        <f t="shared" si="897"/>
        <v>143.4</v>
      </c>
      <c r="IH96" s="2">
        <f t="shared" si="898"/>
        <v>576.38</v>
      </c>
      <c r="II96" s="2">
        <f t="shared" si="899"/>
        <v>113</v>
      </c>
      <c r="IJ96" s="2">
        <f t="shared" si="900"/>
        <v>119.29</v>
      </c>
      <c r="IK96" s="2">
        <f t="shared" si="901"/>
        <v>145.82</v>
      </c>
      <c r="IL96" s="2">
        <f t="shared" si="902"/>
        <v>363.56</v>
      </c>
      <c r="IM96" s="2">
        <f t="shared" si="903"/>
        <v>423.22</v>
      </c>
      <c r="IN96" s="2">
        <f t="shared" si="904"/>
        <v>382.3</v>
      </c>
      <c r="IO96" s="2">
        <f t="shared" si="905"/>
        <v>114.48</v>
      </c>
      <c r="IP96" s="2">
        <f t="shared" si="906"/>
        <v>398.64</v>
      </c>
      <c r="IQ96" s="2">
        <f t="shared" si="907"/>
        <v>249.82</v>
      </c>
      <c r="IR96" s="2">
        <f t="shared" si="908"/>
        <v>471.56</v>
      </c>
      <c r="IS96" s="2">
        <f t="shared" si="909"/>
        <v>258.7</v>
      </c>
      <c r="IT96" s="2">
        <f t="shared" si="910"/>
        <v>201.17</v>
      </c>
      <c r="IU96" s="2">
        <f t="shared" si="911"/>
        <v>26.73</v>
      </c>
      <c r="IV96" s="2">
        <f t="shared" si="912"/>
        <v>148.84</v>
      </c>
      <c r="IW96" s="2">
        <f t="shared" si="913"/>
        <v>123</v>
      </c>
      <c r="IX96" s="2">
        <f t="shared" si="914"/>
        <v>204.96</v>
      </c>
      <c r="IY96" s="2">
        <f t="shared" si="915"/>
        <v>173.4</v>
      </c>
      <c r="IZ96" s="2">
        <f t="shared" si="916"/>
        <v>451.36</v>
      </c>
      <c r="JA96" s="2">
        <f t="shared" si="917"/>
        <v>122.4</v>
      </c>
      <c r="JB96" s="2">
        <f t="shared" si="918"/>
        <v>251.10000000000002</v>
      </c>
      <c r="JC96" s="2">
        <f t="shared" si="919"/>
        <v>126.79</v>
      </c>
      <c r="JD96" s="2">
        <f t="shared" si="920"/>
        <v>725.75</v>
      </c>
      <c r="JE96" s="2">
        <f t="shared" si="921"/>
        <v>0</v>
      </c>
      <c r="JF96" s="2">
        <f t="shared" si="922"/>
        <v>133.43</v>
      </c>
      <c r="JG96" s="2">
        <f t="shared" si="923"/>
        <v>248.62</v>
      </c>
      <c r="JH96" s="2">
        <f t="shared" si="924"/>
        <v>9.48</v>
      </c>
      <c r="JI96" s="2">
        <f t="shared" si="925"/>
        <v>313</v>
      </c>
      <c r="JJ96" s="2">
        <f t="shared" si="926"/>
        <v>7.11</v>
      </c>
      <c r="JK96" s="2">
        <f t="shared" si="927"/>
        <v>24.38</v>
      </c>
      <c r="JL96" s="5">
        <v>0.2656</v>
      </c>
      <c r="JM96" s="5">
        <v>0.14754999999999999</v>
      </c>
      <c r="JN96" s="5">
        <v>0.95135000000000003</v>
      </c>
      <c r="JO96" s="5">
        <v>1.3923000000000001</v>
      </c>
      <c r="JP96" s="5">
        <v>5.8500000000000003E-2</v>
      </c>
      <c r="JQ96" s="5">
        <v>0.15</v>
      </c>
      <c r="JR96" s="5">
        <v>12.6183</v>
      </c>
      <c r="JS96" s="5">
        <v>0.54310000000000003</v>
      </c>
      <c r="JT96" s="5">
        <v>0.1190333333</v>
      </c>
      <c r="JU96" s="5">
        <v>0.15086666670000001</v>
      </c>
      <c r="JV96" s="5">
        <v>0.1340666667</v>
      </c>
      <c r="JW96" s="5">
        <v>3.7849166670000001</v>
      </c>
      <c r="JX96" s="5">
        <v>11.46613333</v>
      </c>
      <c r="JY96" s="5">
        <v>10.3194</v>
      </c>
      <c r="JZ96" s="5">
        <v>6.44679</v>
      </c>
      <c r="KA96" s="5">
        <v>0.29294999999999999</v>
      </c>
      <c r="KB96" s="5">
        <v>10.029963329999999</v>
      </c>
      <c r="KC96" s="5">
        <v>16.458500000000001</v>
      </c>
      <c r="KD96" s="5">
        <v>14.6218495</v>
      </c>
      <c r="KE96" s="5">
        <v>33.82</v>
      </c>
      <c r="KF96" s="5">
        <v>30.050133330000001</v>
      </c>
      <c r="KG96" s="5">
        <v>5.22</v>
      </c>
      <c r="KH96" s="5">
        <v>16.382999999999999</v>
      </c>
      <c r="KI96" s="5">
        <v>9.8745999999999992</v>
      </c>
      <c r="KJ96" s="5">
        <v>14.359249999999999</v>
      </c>
      <c r="KK96" s="5">
        <v>0</v>
      </c>
      <c r="KL96" s="5">
        <v>11.1839</v>
      </c>
      <c r="KM96" s="5">
        <v>2.73</v>
      </c>
      <c r="KN96" s="5">
        <v>9.4915000000000003</v>
      </c>
      <c r="KO96" s="5">
        <v>3.6768000000000001</v>
      </c>
      <c r="KP96" s="5">
        <v>16.394400000000001</v>
      </c>
      <c r="KQ96" s="5">
        <v>15.2403</v>
      </c>
      <c r="KR96" s="5">
        <v>26.440200000000001</v>
      </c>
      <c r="KS96" s="5">
        <v>15.008749999999999</v>
      </c>
      <c r="KT96" s="5">
        <v>18.950099999999999</v>
      </c>
      <c r="KU96" s="5">
        <v>5.9976000000000003</v>
      </c>
      <c r="KV96" s="5">
        <v>4.9896000000000003</v>
      </c>
      <c r="KW96" s="5">
        <v>1.7626500000000001</v>
      </c>
      <c r="KX96" s="5">
        <v>1.8480000000000001</v>
      </c>
      <c r="KY96" s="5">
        <v>5.6280000000000001</v>
      </c>
      <c r="KZ96" s="5">
        <v>8.1966249999999992</v>
      </c>
      <c r="LA96" s="5">
        <v>1.4370000000000001</v>
      </c>
      <c r="LB96" s="5">
        <v>15.789</v>
      </c>
      <c r="LC96" s="5">
        <v>14.217396669999999</v>
      </c>
      <c r="LD96" s="5">
        <v>16.942399999999999</v>
      </c>
      <c r="LE96" s="5">
        <v>8.0909999999999993</v>
      </c>
      <c r="LF96" s="5">
        <v>10.3474</v>
      </c>
      <c r="LG96" s="5">
        <v>0.74633333329999996</v>
      </c>
      <c r="LH96" s="5">
        <v>0.90590000000000004</v>
      </c>
      <c r="LI96" s="5">
        <v>2.0419499999999999</v>
      </c>
      <c r="LJ96" s="5">
        <v>6.6978</v>
      </c>
      <c r="LK96" s="5">
        <v>17.363700000000001</v>
      </c>
      <c r="LL96" s="5">
        <v>9.0416000000000007</v>
      </c>
      <c r="LM96" s="5">
        <v>4.032</v>
      </c>
      <c r="LN96" s="5">
        <v>10.54833333</v>
      </c>
      <c r="LO96" s="5">
        <v>10.49</v>
      </c>
      <c r="LP96" s="5">
        <v>11.596399999999999</v>
      </c>
      <c r="LQ96" s="5">
        <v>12.442133330000001</v>
      </c>
      <c r="LR96" s="5">
        <v>2.536666667</v>
      </c>
      <c r="LS96" s="5">
        <v>7.9200000000000007E-2</v>
      </c>
      <c r="LT96" s="5">
        <v>7.93</v>
      </c>
      <c r="LU96" s="5">
        <v>4.8708</v>
      </c>
      <c r="LV96" s="5">
        <v>2.3668</v>
      </c>
      <c r="LW96" s="5">
        <v>1.8360000000000001</v>
      </c>
      <c r="LX96" s="5">
        <v>18.558399999999999</v>
      </c>
      <c r="LY96" s="5">
        <v>1.734</v>
      </c>
      <c r="LZ96" s="5">
        <v>0.372</v>
      </c>
      <c r="MA96" s="5">
        <v>1.3066666669999999E-2</v>
      </c>
      <c r="MB96" s="5">
        <v>4.9133333330000001E-2</v>
      </c>
      <c r="MC96" s="5">
        <v>0</v>
      </c>
      <c r="MD96" s="5">
        <v>0.14760000000000001</v>
      </c>
      <c r="ME96" s="5">
        <v>0</v>
      </c>
      <c r="MF96" s="5">
        <v>4.7399999999999998E-2</v>
      </c>
      <c r="MG96" s="5">
        <v>0</v>
      </c>
      <c r="MH96" s="5">
        <v>0</v>
      </c>
      <c r="MI96" s="5">
        <v>2.3107500000000001</v>
      </c>
      <c r="MJ96" s="2">
        <f t="shared" si="928"/>
        <v>0.79679999999999995</v>
      </c>
      <c r="MK96" s="2">
        <f t="shared" si="929"/>
        <v>0.29509999999999997</v>
      </c>
      <c r="ML96" s="2">
        <f t="shared" si="930"/>
        <v>1.9027000000000001</v>
      </c>
      <c r="MM96" s="2">
        <f t="shared" si="931"/>
        <v>2.7846000000000002</v>
      </c>
      <c r="MN96" s="2">
        <f t="shared" si="932"/>
        <v>5.8500000000000003E-2</v>
      </c>
      <c r="MO96" s="2">
        <f t="shared" si="933"/>
        <v>0.15</v>
      </c>
      <c r="MP96" s="2">
        <f t="shared" si="934"/>
        <v>25.236599999999999</v>
      </c>
      <c r="MQ96" s="2">
        <f t="shared" si="935"/>
        <v>1.0862000000000001</v>
      </c>
      <c r="MR96" s="2">
        <f t="shared" si="936"/>
        <v>0.35709999990000002</v>
      </c>
      <c r="MS96" s="2">
        <f t="shared" si="937"/>
        <v>0.30173333340000003</v>
      </c>
      <c r="MT96" s="2">
        <f t="shared" si="938"/>
        <v>0.1340666667</v>
      </c>
      <c r="MU96" s="2">
        <f t="shared" si="939"/>
        <v>3.7849166670000001</v>
      </c>
      <c r="MV96" s="2">
        <f t="shared" si="940"/>
        <v>22.93226666</v>
      </c>
      <c r="MW96" s="2">
        <f t="shared" si="941"/>
        <v>10.3194</v>
      </c>
      <c r="MX96" s="2">
        <f t="shared" si="942"/>
        <v>6.44679</v>
      </c>
      <c r="MY96" s="2">
        <f t="shared" si="943"/>
        <v>1.1718</v>
      </c>
      <c r="MZ96" s="2">
        <f t="shared" si="944"/>
        <v>20.059926659999999</v>
      </c>
      <c r="NA96" s="2">
        <f t="shared" si="945"/>
        <v>49.375500000000002</v>
      </c>
      <c r="NB96" s="2">
        <f t="shared" si="946"/>
        <v>14.6218495</v>
      </c>
      <c r="NC96" s="2">
        <f t="shared" si="947"/>
        <v>67.64</v>
      </c>
      <c r="ND96" s="2">
        <f t="shared" si="948"/>
        <v>30.050133330000001</v>
      </c>
      <c r="NE96" s="2">
        <f t="shared" si="949"/>
        <v>15.66</v>
      </c>
      <c r="NF96" s="2">
        <f t="shared" si="950"/>
        <v>32.765999999999998</v>
      </c>
      <c r="NG96" s="2">
        <f t="shared" si="951"/>
        <v>9.8745999999999992</v>
      </c>
      <c r="NH96" s="2">
        <f t="shared" si="952"/>
        <v>28.718499999999999</v>
      </c>
      <c r="NI96" s="2">
        <f t="shared" si="953"/>
        <v>0</v>
      </c>
      <c r="NJ96" s="2">
        <f t="shared" si="954"/>
        <v>22.367799999999999</v>
      </c>
      <c r="NK96" s="2">
        <f t="shared" si="955"/>
        <v>2.73</v>
      </c>
      <c r="NL96" s="2">
        <f t="shared" si="956"/>
        <v>18.983000000000001</v>
      </c>
      <c r="NM96" s="2">
        <f t="shared" si="957"/>
        <v>7.3536000000000001</v>
      </c>
      <c r="NN96" s="2">
        <f t="shared" si="958"/>
        <v>16.394400000000001</v>
      </c>
      <c r="NO96" s="2">
        <f t="shared" si="959"/>
        <v>15.2403</v>
      </c>
      <c r="NP96" s="2">
        <f t="shared" si="960"/>
        <v>52.880400000000002</v>
      </c>
      <c r="NQ96" s="2">
        <f t="shared" si="961"/>
        <v>30.017499999999998</v>
      </c>
      <c r="NR96" s="2">
        <f t="shared" si="962"/>
        <v>18.950099999999999</v>
      </c>
      <c r="NS96" s="2">
        <f t="shared" si="963"/>
        <v>5.9976000000000003</v>
      </c>
      <c r="NT96" s="2">
        <f t="shared" si="964"/>
        <v>4.9896000000000003</v>
      </c>
      <c r="NU96" s="2">
        <f t="shared" si="965"/>
        <v>3.5253000000000001</v>
      </c>
      <c r="NV96" s="2">
        <f t="shared" si="966"/>
        <v>5.5440000000000005</v>
      </c>
      <c r="NW96" s="2">
        <f t="shared" si="967"/>
        <v>22.512</v>
      </c>
      <c r="NX96" s="2">
        <f t="shared" si="968"/>
        <v>8.1966249999999992</v>
      </c>
      <c r="NY96" s="2">
        <f t="shared" si="969"/>
        <v>2.8740000000000001</v>
      </c>
      <c r="NZ96" s="2">
        <f t="shared" si="970"/>
        <v>31.577999999999999</v>
      </c>
      <c r="OA96" s="2">
        <f t="shared" si="971"/>
        <v>14.217396669999999</v>
      </c>
      <c r="OB96" s="2">
        <f t="shared" si="972"/>
        <v>16.942399999999999</v>
      </c>
      <c r="OC96" s="2">
        <f t="shared" si="973"/>
        <v>16.181999999999999</v>
      </c>
      <c r="OD96" s="2">
        <f t="shared" si="974"/>
        <v>20.694800000000001</v>
      </c>
      <c r="OE96" s="2">
        <f t="shared" si="975"/>
        <v>0.74633333329999996</v>
      </c>
      <c r="OF96" s="2">
        <f t="shared" si="976"/>
        <v>0.90590000000000004</v>
      </c>
      <c r="OG96" s="2">
        <f t="shared" si="977"/>
        <v>2.0419499999999999</v>
      </c>
      <c r="OH96" s="2">
        <f t="shared" si="978"/>
        <v>26.7912</v>
      </c>
      <c r="OI96" s="2">
        <f t="shared" si="979"/>
        <v>34.727400000000003</v>
      </c>
      <c r="OJ96" s="2">
        <f t="shared" si="980"/>
        <v>18.083200000000001</v>
      </c>
      <c r="OK96" s="2">
        <f t="shared" si="981"/>
        <v>4.032</v>
      </c>
      <c r="OL96" s="2">
        <f t="shared" si="982"/>
        <v>21.09666666</v>
      </c>
      <c r="OM96" s="2">
        <f t="shared" si="983"/>
        <v>10.49</v>
      </c>
      <c r="ON96" s="2">
        <f t="shared" si="984"/>
        <v>23.192799999999998</v>
      </c>
      <c r="OO96" s="2">
        <f t="shared" si="985"/>
        <v>12.442133330000001</v>
      </c>
      <c r="OP96" s="2">
        <f t="shared" si="986"/>
        <v>2.536666667</v>
      </c>
      <c r="OQ96" s="2">
        <f t="shared" si="987"/>
        <v>7.9200000000000007E-2</v>
      </c>
      <c r="OR96" s="2">
        <f t="shared" si="988"/>
        <v>7.93</v>
      </c>
      <c r="OS96" s="2">
        <f t="shared" si="989"/>
        <v>4.8708</v>
      </c>
      <c r="OT96" s="2">
        <f t="shared" si="990"/>
        <v>4.7336</v>
      </c>
      <c r="OU96" s="2">
        <f t="shared" si="991"/>
        <v>1.8360000000000001</v>
      </c>
      <c r="OV96" s="2">
        <f t="shared" si="992"/>
        <v>37.116799999999998</v>
      </c>
      <c r="OW96" s="2">
        <f t="shared" si="993"/>
        <v>1.734</v>
      </c>
      <c r="OX96" s="2">
        <f t="shared" si="994"/>
        <v>1.1160000000000001</v>
      </c>
      <c r="OY96" s="2">
        <f t="shared" si="995"/>
        <v>1.3066666669999999E-2</v>
      </c>
      <c r="OZ96" s="2">
        <f t="shared" si="996"/>
        <v>0.24566666665</v>
      </c>
      <c r="PA96" s="2">
        <f t="shared" si="997"/>
        <v>0</v>
      </c>
      <c r="PB96" s="2">
        <f t="shared" si="998"/>
        <v>0.14760000000000001</v>
      </c>
      <c r="PC96" s="2">
        <f t="shared" si="999"/>
        <v>0</v>
      </c>
      <c r="PD96" s="2">
        <f t="shared" si="1000"/>
        <v>0.18959999999999999</v>
      </c>
      <c r="PE96" s="2">
        <f t="shared" si="1001"/>
        <v>0</v>
      </c>
      <c r="PF96" s="2">
        <f t="shared" si="1002"/>
        <v>0</v>
      </c>
      <c r="PG96" s="2">
        <f t="shared" si="1003"/>
        <v>2.3107500000000001</v>
      </c>
      <c r="PH96" s="2">
        <f t="shared" si="1004"/>
        <v>7.1711999999999998</v>
      </c>
      <c r="PI96" s="2">
        <f t="shared" si="1005"/>
        <v>2.6558999999999999</v>
      </c>
      <c r="PJ96" s="2">
        <f t="shared" si="1006"/>
        <v>17.124300000000002</v>
      </c>
      <c r="PK96" s="2">
        <f t="shared" si="1007"/>
        <v>25.061400000000003</v>
      </c>
      <c r="PL96" s="2">
        <f t="shared" si="1008"/>
        <v>0.52650000000000008</v>
      </c>
      <c r="PM96" s="2">
        <f t="shared" si="1009"/>
        <v>1.3499999999999999</v>
      </c>
      <c r="PN96" s="2">
        <f t="shared" si="1010"/>
        <v>227.1294</v>
      </c>
      <c r="PO96" s="2">
        <f t="shared" si="1011"/>
        <v>9.7758000000000003</v>
      </c>
      <c r="PP96" s="2">
        <f t="shared" si="1012"/>
        <v>3.2138999991000001</v>
      </c>
      <c r="PQ96" s="2">
        <f t="shared" si="1013"/>
        <v>2.7156000006000003</v>
      </c>
      <c r="PR96" s="2">
        <f t="shared" si="1014"/>
        <v>1.2066000002999999</v>
      </c>
      <c r="PS96" s="2">
        <f t="shared" si="1015"/>
        <v>34.064250002999998</v>
      </c>
      <c r="PT96" s="2">
        <f t="shared" si="1016"/>
        <v>206.39039994000001</v>
      </c>
      <c r="PU96" s="2">
        <f t="shared" si="1017"/>
        <v>92.874600000000001</v>
      </c>
      <c r="PV96" s="2">
        <f t="shared" si="1018"/>
        <v>58.02111</v>
      </c>
      <c r="PW96" s="2">
        <f t="shared" si="1019"/>
        <v>10.546199999999999</v>
      </c>
      <c r="PX96" s="2">
        <f t="shared" si="1020"/>
        <v>180.53933993999999</v>
      </c>
      <c r="PY96" s="2">
        <f t="shared" si="1021"/>
        <v>444.37950000000001</v>
      </c>
      <c r="PZ96" s="2">
        <f t="shared" si="1022"/>
        <v>131.59664549999999</v>
      </c>
      <c r="QA96" s="2">
        <f t="shared" si="1023"/>
        <v>608.76</v>
      </c>
      <c r="QB96" s="2">
        <f t="shared" si="1024"/>
        <v>270.45119997</v>
      </c>
      <c r="QC96" s="2">
        <f t="shared" si="1025"/>
        <v>140.94</v>
      </c>
      <c r="QD96" s="2">
        <f t="shared" si="1026"/>
        <v>294.89400000000001</v>
      </c>
      <c r="QE96" s="2">
        <f t="shared" si="1027"/>
        <v>88.871399999999994</v>
      </c>
      <c r="QF96" s="2">
        <f t="shared" si="1028"/>
        <v>258.4665</v>
      </c>
      <c r="QG96" s="2">
        <f t="shared" si="1029"/>
        <v>0</v>
      </c>
      <c r="QH96" s="2">
        <f t="shared" si="1030"/>
        <v>201.31019999999998</v>
      </c>
      <c r="QI96" s="2">
        <f t="shared" si="1031"/>
        <v>24.57</v>
      </c>
      <c r="QJ96" s="2">
        <f t="shared" si="1032"/>
        <v>170.84700000000001</v>
      </c>
      <c r="QK96" s="2">
        <f t="shared" si="1033"/>
        <v>66.182400000000001</v>
      </c>
      <c r="QL96" s="2">
        <f t="shared" si="1034"/>
        <v>147.5496</v>
      </c>
      <c r="QM96" s="2">
        <f t="shared" si="1035"/>
        <v>137.1627</v>
      </c>
      <c r="QN96" s="2">
        <f t="shared" si="1036"/>
        <v>475.92360000000002</v>
      </c>
      <c r="QO96" s="2">
        <f t="shared" si="1037"/>
        <v>270.15749999999997</v>
      </c>
      <c r="QP96" s="2">
        <f t="shared" si="1038"/>
        <v>170.55089999999998</v>
      </c>
      <c r="QQ96" s="2">
        <f t="shared" si="1039"/>
        <v>53.978400000000001</v>
      </c>
      <c r="QR96" s="2">
        <f t="shared" si="1040"/>
        <v>44.906400000000005</v>
      </c>
      <c r="QS96" s="2">
        <f t="shared" si="1041"/>
        <v>31.727700000000002</v>
      </c>
      <c r="QT96" s="2">
        <f t="shared" si="1042"/>
        <v>49.896000000000001</v>
      </c>
      <c r="QU96" s="2">
        <f t="shared" si="1043"/>
        <v>202.608</v>
      </c>
      <c r="QV96" s="2">
        <f t="shared" si="1044"/>
        <v>73.769624999999991</v>
      </c>
      <c r="QW96" s="2">
        <f t="shared" si="1045"/>
        <v>25.866</v>
      </c>
      <c r="QX96" s="2">
        <f t="shared" si="1046"/>
        <v>284.202</v>
      </c>
      <c r="QY96" s="2">
        <f t="shared" si="1047"/>
        <v>127.95657002999999</v>
      </c>
      <c r="QZ96" s="2">
        <f t="shared" si="1048"/>
        <v>152.48159999999999</v>
      </c>
      <c r="RA96" s="2">
        <f t="shared" si="1049"/>
        <v>145.63799999999998</v>
      </c>
      <c r="RB96" s="2">
        <f t="shared" si="1050"/>
        <v>186.25319999999999</v>
      </c>
      <c r="RC96" s="2">
        <f t="shared" si="1051"/>
        <v>6.7169999996999996</v>
      </c>
      <c r="RD96" s="2">
        <f t="shared" si="1052"/>
        <v>8.1531000000000002</v>
      </c>
      <c r="RE96" s="2">
        <f t="shared" si="1053"/>
        <v>18.377549999999999</v>
      </c>
      <c r="RF96" s="2">
        <f t="shared" si="1054"/>
        <v>241.1208</v>
      </c>
      <c r="RG96" s="2">
        <f t="shared" si="1055"/>
        <v>312.54660000000001</v>
      </c>
      <c r="RH96" s="2">
        <f t="shared" si="1056"/>
        <v>162.74880000000002</v>
      </c>
      <c r="RI96" s="2">
        <f t="shared" si="1057"/>
        <v>36.287999999999997</v>
      </c>
      <c r="RJ96" s="2">
        <f t="shared" si="1058"/>
        <v>189.86999994000001</v>
      </c>
      <c r="RK96" s="2">
        <f t="shared" si="1059"/>
        <v>94.41</v>
      </c>
      <c r="RL96" s="2">
        <f t="shared" si="1060"/>
        <v>208.73519999999999</v>
      </c>
      <c r="RM96" s="2">
        <f t="shared" si="1061"/>
        <v>111.97919997000001</v>
      </c>
      <c r="RN96" s="2">
        <f t="shared" si="1062"/>
        <v>22.830000002999999</v>
      </c>
      <c r="RO96" s="2">
        <f t="shared" si="1063"/>
        <v>0.7128000000000001</v>
      </c>
      <c r="RP96" s="2">
        <f t="shared" si="1064"/>
        <v>71.37</v>
      </c>
      <c r="RQ96" s="2">
        <f t="shared" si="1065"/>
        <v>43.837200000000003</v>
      </c>
      <c r="RR96" s="2">
        <f t="shared" si="1066"/>
        <v>42.602400000000003</v>
      </c>
      <c r="RS96" s="2">
        <f t="shared" si="1067"/>
        <v>16.524000000000001</v>
      </c>
      <c r="RT96" s="2">
        <f t="shared" si="1068"/>
        <v>334.05119999999999</v>
      </c>
      <c r="RU96" s="2">
        <f t="shared" si="1069"/>
        <v>15.606</v>
      </c>
      <c r="RV96" s="2">
        <f t="shared" si="1070"/>
        <v>10.044</v>
      </c>
      <c r="RW96" s="2">
        <f t="shared" si="1071"/>
        <v>0.11760000003</v>
      </c>
      <c r="RX96" s="2">
        <f t="shared" si="1072"/>
        <v>2.2109999998499998</v>
      </c>
      <c r="RY96" s="2">
        <f t="shared" si="1073"/>
        <v>0</v>
      </c>
      <c r="RZ96" s="2">
        <f t="shared" si="1074"/>
        <v>1.3284</v>
      </c>
      <c r="SA96" s="2">
        <f t="shared" si="1075"/>
        <v>0</v>
      </c>
      <c r="SB96" s="2">
        <f t="shared" si="1076"/>
        <v>1.7063999999999999</v>
      </c>
      <c r="SC96" s="2">
        <f t="shared" si="1077"/>
        <v>0</v>
      </c>
      <c r="SD96" s="2">
        <f t="shared" si="1078"/>
        <v>0</v>
      </c>
      <c r="SE96" s="2">
        <f t="shared" si="1079"/>
        <v>20.796749999999999</v>
      </c>
      <c r="SF96" s="5">
        <v>13.388733330000001</v>
      </c>
      <c r="SG96" s="5">
        <v>7.7198250000000002</v>
      </c>
      <c r="SH96" s="5">
        <v>6.3710000000000004</v>
      </c>
      <c r="SI96" s="5">
        <v>0.5474</v>
      </c>
      <c r="SJ96" s="5">
        <v>6.3E-2</v>
      </c>
      <c r="SK96" s="5">
        <v>0.78</v>
      </c>
      <c r="SL96" s="5">
        <v>1.3083</v>
      </c>
      <c r="SM96" s="5">
        <v>3.6183999999999998</v>
      </c>
      <c r="SN96" s="5">
        <v>1.0646166669999999</v>
      </c>
      <c r="SO96" s="5">
        <v>2.0312000000000001</v>
      </c>
      <c r="SP96" s="5">
        <v>1.5169333330000001</v>
      </c>
      <c r="SQ96" s="5">
        <v>1.49655</v>
      </c>
      <c r="SR96" s="5">
        <v>0.76776666670000004</v>
      </c>
      <c r="SS96" s="5">
        <v>0.104895</v>
      </c>
      <c r="ST96" s="5">
        <v>0.34303499999999998</v>
      </c>
      <c r="SU96" s="5">
        <v>0</v>
      </c>
      <c r="SV96" s="5">
        <v>0</v>
      </c>
      <c r="SW96" s="5">
        <v>5.6295333330000004</v>
      </c>
      <c r="SX96" s="5">
        <v>0</v>
      </c>
      <c r="SY96" s="5">
        <v>0</v>
      </c>
      <c r="SZ96" s="5">
        <v>0.20226666669999999</v>
      </c>
      <c r="TA96" s="5">
        <v>0</v>
      </c>
      <c r="TB96" s="5">
        <v>6.6547999999999998</v>
      </c>
      <c r="TC96" s="5">
        <v>5.7714999999999996</v>
      </c>
      <c r="TD96" s="5">
        <v>2.2212499999999999</v>
      </c>
      <c r="TE96" s="5">
        <v>0</v>
      </c>
      <c r="TF96" s="5">
        <v>0</v>
      </c>
      <c r="TG96" s="5">
        <v>0</v>
      </c>
      <c r="TH96" s="5">
        <v>0</v>
      </c>
      <c r="TI96" s="5">
        <v>2.3046500000000001</v>
      </c>
      <c r="TJ96" s="5">
        <v>8.4545999999999992</v>
      </c>
      <c r="TK96" s="5">
        <v>5.5125999999999999</v>
      </c>
      <c r="TL96" s="5">
        <v>7.2371999999999996</v>
      </c>
      <c r="TM96" s="5">
        <v>0.47149999999999997</v>
      </c>
      <c r="TN96" s="5">
        <v>0</v>
      </c>
      <c r="TO96" s="5">
        <v>7.9884000000000004</v>
      </c>
      <c r="TP96" s="5">
        <v>1.9907999999999999</v>
      </c>
      <c r="TQ96" s="5">
        <v>1.35795</v>
      </c>
      <c r="TR96" s="5">
        <v>1.8715333329999999</v>
      </c>
      <c r="TS96" s="5">
        <v>7.0400000000000004E-2</v>
      </c>
      <c r="TT96" s="5">
        <v>13.523524999999999</v>
      </c>
      <c r="TU96" s="5">
        <v>9.4200000000000006E-2</v>
      </c>
      <c r="TV96" s="5">
        <v>1.0980000000000001</v>
      </c>
      <c r="TW96" s="5">
        <v>0.83872333330000004</v>
      </c>
      <c r="TX96" s="5">
        <v>2.4784000000000002</v>
      </c>
      <c r="TY96" s="5">
        <v>3.0000000000000001E-3</v>
      </c>
      <c r="TZ96" s="5">
        <v>10.17033333</v>
      </c>
      <c r="UA96" s="5">
        <v>5.0880000000000001</v>
      </c>
      <c r="UB96" s="5">
        <v>7.7593500000000004</v>
      </c>
      <c r="UC96" s="5">
        <v>0.35354999999999998</v>
      </c>
      <c r="UD96" s="5">
        <v>0.87229999999999996</v>
      </c>
      <c r="UE96" s="5">
        <v>0</v>
      </c>
      <c r="UF96" s="5">
        <v>18.3155</v>
      </c>
      <c r="UG96" s="5">
        <v>17.28</v>
      </c>
      <c r="UH96" s="5">
        <v>0</v>
      </c>
      <c r="UI96" s="5">
        <v>3.6211500000000001</v>
      </c>
      <c r="UJ96" s="5">
        <v>26.613199999999999</v>
      </c>
      <c r="UK96" s="5">
        <v>28.204866670000001</v>
      </c>
      <c r="UL96" s="5">
        <v>33.047916669999999</v>
      </c>
      <c r="UM96" s="5">
        <v>4.8080999999999996</v>
      </c>
      <c r="UN96" s="5">
        <v>12.321999999999999</v>
      </c>
      <c r="UO96" s="5">
        <v>12.4476</v>
      </c>
      <c r="UP96" s="5">
        <v>12.688000000000001</v>
      </c>
      <c r="UQ96" s="5">
        <v>32.384999999999998</v>
      </c>
      <c r="UR96" s="5">
        <v>0.29120000000000001</v>
      </c>
      <c r="US96" s="5">
        <v>4.6239999999999997</v>
      </c>
      <c r="UT96" s="5">
        <v>15.624000000000001</v>
      </c>
      <c r="UU96" s="5">
        <v>31.06133333</v>
      </c>
      <c r="UV96" s="5">
        <v>35.121933329999997</v>
      </c>
      <c r="UW96" s="5">
        <v>0</v>
      </c>
      <c r="UX96" s="5">
        <v>32.060699999999997</v>
      </c>
      <c r="UY96" s="5">
        <v>0.38973333329999998</v>
      </c>
      <c r="UZ96" s="5">
        <v>0</v>
      </c>
      <c r="VA96" s="5">
        <v>0</v>
      </c>
      <c r="VB96" s="5">
        <v>0</v>
      </c>
      <c r="VC96" s="5">
        <v>2.2499999999999999E-2</v>
      </c>
      <c r="VD96" s="2">
        <f t="shared" si="1080"/>
        <v>40.166199990000003</v>
      </c>
      <c r="VE96" s="2">
        <f t="shared" si="1081"/>
        <v>15.43965</v>
      </c>
      <c r="VF96" s="2">
        <f t="shared" si="1082"/>
        <v>12.742000000000001</v>
      </c>
      <c r="VG96" s="2">
        <f t="shared" si="1083"/>
        <v>1.0948</v>
      </c>
      <c r="VH96" s="2">
        <f t="shared" si="1084"/>
        <v>6.3E-2</v>
      </c>
      <c r="VI96" s="2">
        <f t="shared" si="1085"/>
        <v>0.78</v>
      </c>
      <c r="VJ96" s="2">
        <f t="shared" si="1086"/>
        <v>2.6166</v>
      </c>
      <c r="VK96" s="2">
        <f t="shared" si="1087"/>
        <v>7.2367999999999997</v>
      </c>
      <c r="VL96" s="2">
        <f t="shared" si="1088"/>
        <v>3.1938500009999995</v>
      </c>
      <c r="VM96" s="2">
        <f t="shared" si="1089"/>
        <v>4.0624000000000002</v>
      </c>
      <c r="VN96" s="2">
        <f t="shared" si="1090"/>
        <v>1.5169333330000001</v>
      </c>
      <c r="VO96" s="2">
        <f t="shared" si="1091"/>
        <v>1.49655</v>
      </c>
      <c r="VP96" s="2">
        <f t="shared" si="1092"/>
        <v>1.5355333334000001</v>
      </c>
      <c r="VQ96" s="2">
        <f t="shared" si="1093"/>
        <v>0.104895</v>
      </c>
      <c r="VR96" s="2">
        <f t="shared" si="1094"/>
        <v>0.34303499999999998</v>
      </c>
      <c r="VS96" s="2">
        <f t="shared" si="1095"/>
        <v>0</v>
      </c>
      <c r="VT96" s="2">
        <f t="shared" si="1096"/>
        <v>0</v>
      </c>
      <c r="VU96" s="2">
        <f t="shared" si="1097"/>
        <v>16.888599999</v>
      </c>
      <c r="VV96" s="2">
        <f t="shared" si="1098"/>
        <v>0</v>
      </c>
      <c r="VW96" s="2">
        <f t="shared" si="1099"/>
        <v>0</v>
      </c>
      <c r="VX96" s="2">
        <f t="shared" si="1100"/>
        <v>0.20226666669999999</v>
      </c>
      <c r="VY96" s="2">
        <f t="shared" si="1101"/>
        <v>0</v>
      </c>
      <c r="VZ96" s="2">
        <f t="shared" si="1102"/>
        <v>13.3096</v>
      </c>
      <c r="WA96" s="2">
        <f t="shared" si="1103"/>
        <v>5.7714999999999996</v>
      </c>
      <c r="WB96" s="2">
        <f t="shared" si="1104"/>
        <v>4.4424999999999999</v>
      </c>
      <c r="WC96" s="2">
        <f t="shared" si="1105"/>
        <v>0</v>
      </c>
      <c r="WD96" s="2">
        <f t="shared" si="1106"/>
        <v>0</v>
      </c>
      <c r="WE96" s="2">
        <f t="shared" si="1107"/>
        <v>0</v>
      </c>
      <c r="WF96" s="2">
        <f t="shared" si="1108"/>
        <v>0</v>
      </c>
      <c r="WG96" s="2">
        <f t="shared" si="1109"/>
        <v>4.6093000000000002</v>
      </c>
      <c r="WH96" s="2">
        <f t="shared" si="1110"/>
        <v>8.4545999999999992</v>
      </c>
      <c r="WI96" s="2">
        <f t="shared" si="1111"/>
        <v>5.5125999999999999</v>
      </c>
      <c r="WJ96" s="2">
        <f t="shared" si="1112"/>
        <v>14.474399999999999</v>
      </c>
      <c r="WK96" s="2">
        <f t="shared" si="1113"/>
        <v>0.94299999999999995</v>
      </c>
      <c r="WL96" s="2">
        <f t="shared" si="1114"/>
        <v>0</v>
      </c>
      <c r="WM96" s="2">
        <f t="shared" si="1115"/>
        <v>7.9884000000000004</v>
      </c>
      <c r="WN96" s="2">
        <f t="shared" si="1116"/>
        <v>1.9907999999999999</v>
      </c>
      <c r="WO96" s="2">
        <f t="shared" si="1117"/>
        <v>2.7159</v>
      </c>
      <c r="WP96" s="2">
        <f t="shared" si="1118"/>
        <v>5.6145999989999993</v>
      </c>
      <c r="WQ96" s="2">
        <f t="shared" si="1119"/>
        <v>0.28160000000000002</v>
      </c>
      <c r="WR96" s="2">
        <f t="shared" si="1120"/>
        <v>13.523524999999999</v>
      </c>
      <c r="WS96" s="2">
        <f t="shared" si="1121"/>
        <v>0.18840000000000001</v>
      </c>
      <c r="WT96" s="2">
        <f t="shared" si="1122"/>
        <v>2.1960000000000002</v>
      </c>
      <c r="WU96" s="2">
        <f t="shared" si="1123"/>
        <v>0.83872333330000004</v>
      </c>
      <c r="WV96" s="2">
        <f t="shared" si="1124"/>
        <v>2.4784000000000002</v>
      </c>
      <c r="WW96" s="2">
        <f t="shared" si="1125"/>
        <v>6.0000000000000001E-3</v>
      </c>
      <c r="WX96" s="2">
        <f t="shared" si="1126"/>
        <v>20.34066666</v>
      </c>
      <c r="WY96" s="2">
        <f t="shared" si="1127"/>
        <v>5.0880000000000001</v>
      </c>
      <c r="WZ96" s="2">
        <f t="shared" si="1128"/>
        <v>7.7593500000000004</v>
      </c>
      <c r="XA96" s="2">
        <f t="shared" si="1129"/>
        <v>0.35354999999999998</v>
      </c>
      <c r="XB96" s="2">
        <f t="shared" si="1130"/>
        <v>3.4891999999999999</v>
      </c>
      <c r="XC96" s="2">
        <f t="shared" si="1131"/>
        <v>0</v>
      </c>
      <c r="XD96" s="2">
        <f t="shared" si="1132"/>
        <v>36.631</v>
      </c>
      <c r="XE96" s="2">
        <f t="shared" si="1133"/>
        <v>17.28</v>
      </c>
      <c r="XF96" s="2">
        <f t="shared" si="1134"/>
        <v>0</v>
      </c>
      <c r="XG96" s="2">
        <f t="shared" si="1135"/>
        <v>3.6211500000000001</v>
      </c>
      <c r="XH96" s="2">
        <f t="shared" si="1136"/>
        <v>53.226399999999998</v>
      </c>
      <c r="XI96" s="2">
        <f t="shared" si="1137"/>
        <v>28.204866670000001</v>
      </c>
      <c r="XJ96" s="2">
        <f t="shared" si="1138"/>
        <v>33.047916669999999</v>
      </c>
      <c r="XK96" s="2">
        <f t="shared" si="1139"/>
        <v>4.8080999999999996</v>
      </c>
      <c r="XL96" s="2">
        <f t="shared" si="1140"/>
        <v>12.321999999999999</v>
      </c>
      <c r="XM96" s="2">
        <f t="shared" si="1141"/>
        <v>12.4476</v>
      </c>
      <c r="XN96" s="2">
        <f t="shared" si="1142"/>
        <v>25.376000000000001</v>
      </c>
      <c r="XO96" s="2">
        <f t="shared" si="1143"/>
        <v>32.384999999999998</v>
      </c>
      <c r="XP96" s="2">
        <f t="shared" si="1144"/>
        <v>0.58240000000000003</v>
      </c>
      <c r="XQ96" s="2">
        <f t="shared" si="1145"/>
        <v>4.6239999999999997</v>
      </c>
      <c r="XR96" s="2">
        <f t="shared" si="1146"/>
        <v>46.872</v>
      </c>
      <c r="XS96" s="2">
        <f t="shared" si="1147"/>
        <v>31.06133333</v>
      </c>
      <c r="XT96" s="2">
        <f t="shared" si="1148"/>
        <v>175.60966664999998</v>
      </c>
      <c r="XU96" s="2">
        <f t="shared" si="1149"/>
        <v>0</v>
      </c>
      <c r="XV96" s="2">
        <f t="shared" si="1150"/>
        <v>32.060699999999997</v>
      </c>
      <c r="XW96" s="2">
        <f t="shared" si="1151"/>
        <v>0.77946666659999997</v>
      </c>
      <c r="XX96" s="2">
        <f t="shared" si="1152"/>
        <v>0</v>
      </c>
      <c r="XY96" s="2">
        <f t="shared" si="1153"/>
        <v>0</v>
      </c>
      <c r="XZ96" s="2">
        <f t="shared" si="1154"/>
        <v>0</v>
      </c>
      <c r="YA96" s="2">
        <f t="shared" si="1155"/>
        <v>2.2499999999999999E-2</v>
      </c>
      <c r="YB96" s="2">
        <f t="shared" si="1156"/>
        <v>160.66479996000001</v>
      </c>
      <c r="YC96" s="2">
        <f t="shared" si="1157"/>
        <v>61.758600000000001</v>
      </c>
      <c r="YD96" s="2">
        <f t="shared" si="1158"/>
        <v>50.968000000000004</v>
      </c>
      <c r="YE96" s="2">
        <f t="shared" si="1159"/>
        <v>4.3792</v>
      </c>
      <c r="YF96" s="2">
        <f t="shared" si="1160"/>
        <v>0.252</v>
      </c>
      <c r="YG96" s="2">
        <f t="shared" si="1161"/>
        <v>3.12</v>
      </c>
      <c r="YH96" s="2">
        <f t="shared" si="1162"/>
        <v>10.4664</v>
      </c>
      <c r="YI96" s="2">
        <f t="shared" si="1163"/>
        <v>28.947199999999999</v>
      </c>
      <c r="YJ96" s="2">
        <f t="shared" si="1164"/>
        <v>12.775400003999998</v>
      </c>
      <c r="YK96" s="2">
        <f t="shared" si="1165"/>
        <v>16.249600000000001</v>
      </c>
      <c r="YL96" s="2">
        <f t="shared" si="1166"/>
        <v>6.0677333320000004</v>
      </c>
      <c r="YM96" s="2">
        <f t="shared" si="1167"/>
        <v>5.9862000000000002</v>
      </c>
      <c r="YN96" s="2">
        <f t="shared" si="1168"/>
        <v>6.1421333336000004</v>
      </c>
      <c r="YO96" s="2">
        <f t="shared" si="1169"/>
        <v>0.41958000000000001</v>
      </c>
      <c r="YP96" s="2">
        <f t="shared" si="1170"/>
        <v>1.3721399999999999</v>
      </c>
      <c r="YQ96" s="2">
        <f t="shared" si="1171"/>
        <v>0</v>
      </c>
      <c r="YR96" s="2">
        <f t="shared" si="1172"/>
        <v>0</v>
      </c>
      <c r="YS96" s="2">
        <f t="shared" si="1173"/>
        <v>67.554399996000001</v>
      </c>
      <c r="YT96" s="2">
        <f t="shared" si="1174"/>
        <v>0</v>
      </c>
      <c r="YU96" s="2">
        <f t="shared" si="1175"/>
        <v>0</v>
      </c>
      <c r="YV96" s="2">
        <f t="shared" si="1176"/>
        <v>0.80906666679999995</v>
      </c>
      <c r="YW96" s="2">
        <f t="shared" si="1177"/>
        <v>0</v>
      </c>
      <c r="YX96" s="2">
        <f t="shared" si="1178"/>
        <v>53.238399999999999</v>
      </c>
      <c r="YY96" s="2">
        <f t="shared" si="1179"/>
        <v>23.085999999999999</v>
      </c>
      <c r="YZ96" s="2">
        <f t="shared" si="1180"/>
        <v>17.77</v>
      </c>
      <c r="ZA96" s="2">
        <f t="shared" si="1181"/>
        <v>0</v>
      </c>
      <c r="ZB96" s="2">
        <f t="shared" si="1182"/>
        <v>0</v>
      </c>
      <c r="ZC96" s="2">
        <f t="shared" si="1183"/>
        <v>0</v>
      </c>
      <c r="ZD96" s="2">
        <f t="shared" si="1184"/>
        <v>0</v>
      </c>
      <c r="ZE96" s="2">
        <f t="shared" si="1185"/>
        <v>18.437200000000001</v>
      </c>
      <c r="ZF96" s="2">
        <f t="shared" si="1186"/>
        <v>33.818399999999997</v>
      </c>
      <c r="ZG96" s="2">
        <f t="shared" si="1187"/>
        <v>22.0504</v>
      </c>
      <c r="ZH96" s="2">
        <f t="shared" si="1188"/>
        <v>57.897599999999997</v>
      </c>
      <c r="ZI96" s="2">
        <f t="shared" si="1189"/>
        <v>3.7719999999999998</v>
      </c>
      <c r="ZJ96" s="2">
        <f t="shared" si="1190"/>
        <v>0</v>
      </c>
      <c r="ZK96" s="2">
        <f t="shared" si="1191"/>
        <v>31.953600000000002</v>
      </c>
      <c r="ZL96" s="2">
        <f t="shared" si="1192"/>
        <v>7.9631999999999996</v>
      </c>
      <c r="ZM96" s="2">
        <f t="shared" si="1193"/>
        <v>10.8636</v>
      </c>
      <c r="ZN96" s="2">
        <f t="shared" si="1194"/>
        <v>22.458399995999997</v>
      </c>
      <c r="ZO96" s="2">
        <f t="shared" si="1195"/>
        <v>1.1264000000000001</v>
      </c>
      <c r="ZP96" s="2">
        <f t="shared" si="1196"/>
        <v>54.094099999999997</v>
      </c>
      <c r="ZQ96" s="2">
        <f t="shared" si="1197"/>
        <v>0.75360000000000005</v>
      </c>
      <c r="ZR96" s="2">
        <f t="shared" si="1198"/>
        <v>8.7840000000000007</v>
      </c>
      <c r="ZS96" s="2">
        <f t="shared" si="1199"/>
        <v>3.3548933332000002</v>
      </c>
      <c r="ZT96" s="2">
        <f t="shared" si="1200"/>
        <v>9.9136000000000006</v>
      </c>
      <c r="ZU96" s="2">
        <f t="shared" si="1201"/>
        <v>2.4E-2</v>
      </c>
      <c r="ZV96" s="2">
        <f t="shared" si="1202"/>
        <v>81.36266664</v>
      </c>
      <c r="ZW96" s="2">
        <f t="shared" si="1203"/>
        <v>20.352</v>
      </c>
      <c r="ZX96" s="2">
        <f t="shared" si="1204"/>
        <v>31.037400000000002</v>
      </c>
      <c r="ZY96" s="2">
        <f t="shared" si="1205"/>
        <v>1.4141999999999999</v>
      </c>
      <c r="ZZ96" s="2">
        <f t="shared" si="1206"/>
        <v>13.956799999999999</v>
      </c>
      <c r="AAA96" s="2">
        <f t="shared" si="1207"/>
        <v>0</v>
      </c>
      <c r="AAB96" s="2">
        <f t="shared" si="1208"/>
        <v>146.524</v>
      </c>
      <c r="AAC96" s="2">
        <f t="shared" si="1209"/>
        <v>69.12</v>
      </c>
      <c r="AAD96" s="2">
        <f t="shared" si="1210"/>
        <v>0</v>
      </c>
      <c r="AAE96" s="2">
        <f t="shared" si="1211"/>
        <v>14.4846</v>
      </c>
      <c r="AAF96" s="2">
        <f t="shared" si="1212"/>
        <v>212.90559999999999</v>
      </c>
      <c r="AAG96" s="2">
        <f t="shared" si="1213"/>
        <v>112.81946668</v>
      </c>
      <c r="AAH96" s="2">
        <f t="shared" si="1214"/>
        <v>132.19166668</v>
      </c>
      <c r="AAI96" s="2">
        <f t="shared" si="1215"/>
        <v>19.232399999999998</v>
      </c>
      <c r="AAJ96" s="2">
        <f t="shared" si="1216"/>
        <v>49.287999999999997</v>
      </c>
      <c r="AAK96" s="2">
        <f t="shared" si="1217"/>
        <v>49.790399999999998</v>
      </c>
      <c r="AAL96" s="2">
        <f t="shared" si="1218"/>
        <v>101.504</v>
      </c>
      <c r="AAM96" s="2">
        <f t="shared" si="1219"/>
        <v>129.54</v>
      </c>
      <c r="AAN96" s="2">
        <f t="shared" si="1220"/>
        <v>2.3296000000000001</v>
      </c>
      <c r="AAO96" s="2">
        <f t="shared" si="1221"/>
        <v>18.495999999999999</v>
      </c>
      <c r="AAP96" s="2">
        <f t="shared" si="1222"/>
        <v>187.488</v>
      </c>
      <c r="AAQ96" s="2">
        <f t="shared" si="1223"/>
        <v>124.24533332</v>
      </c>
      <c r="AAR96" s="2">
        <f t="shared" si="1224"/>
        <v>702.43866659999992</v>
      </c>
      <c r="AAS96" s="2">
        <f t="shared" si="1225"/>
        <v>0</v>
      </c>
      <c r="AAT96" s="2">
        <f t="shared" si="1226"/>
        <v>128.24279999999999</v>
      </c>
      <c r="AAU96" s="2">
        <f t="shared" si="1227"/>
        <v>3.1178666663999999</v>
      </c>
      <c r="AAV96" s="2">
        <f t="shared" si="1228"/>
        <v>0</v>
      </c>
      <c r="AAW96" s="2">
        <f t="shared" si="1229"/>
        <v>0</v>
      </c>
      <c r="AAX96" s="2">
        <f t="shared" si="1230"/>
        <v>0</v>
      </c>
      <c r="AAY96" s="2">
        <f t="shared" si="1231"/>
        <v>0.09</v>
      </c>
      <c r="AAZ96" s="2">
        <f t="shared" si="1232"/>
        <v>1672.9150000000006</v>
      </c>
      <c r="ABA96" s="2">
        <f t="shared" si="1233"/>
        <v>34.74238141334812</v>
      </c>
      <c r="ABB96" s="2">
        <f t="shared" si="1234"/>
        <v>13.540365654339023</v>
      </c>
      <c r="ABC96" s="1">
        <v>3</v>
      </c>
      <c r="ABD96" s="1">
        <v>1</v>
      </c>
      <c r="ABE96" s="1">
        <v>1</v>
      </c>
      <c r="ABF96" s="1">
        <v>4</v>
      </c>
      <c r="ABG96" s="1">
        <v>3</v>
      </c>
      <c r="ABH96" s="1">
        <v>4</v>
      </c>
      <c r="ABI96" s="1">
        <v>1</v>
      </c>
      <c r="ABJ96" s="1">
        <v>1</v>
      </c>
      <c r="ABK96" s="1">
        <v>3</v>
      </c>
      <c r="ABL96" s="1">
        <v>3</v>
      </c>
      <c r="ABM96" s="1">
        <v>2</v>
      </c>
      <c r="ABN96" s="1">
        <v>2</v>
      </c>
      <c r="ABO96" s="1">
        <v>3</v>
      </c>
      <c r="ABP96" s="1">
        <v>2</v>
      </c>
      <c r="ABQ96" s="1">
        <v>3</v>
      </c>
      <c r="ABR96" s="7">
        <f t="shared" si="1235"/>
        <v>36</v>
      </c>
      <c r="ABS96" s="7">
        <f t="shared" si="1236"/>
        <v>11</v>
      </c>
      <c r="ABT96" s="7">
        <f t="shared" si="1237"/>
        <v>12</v>
      </c>
      <c r="ABU96" s="7">
        <f t="shared" si="1238"/>
        <v>13</v>
      </c>
      <c r="ABV96" s="4">
        <v>2</v>
      </c>
      <c r="ABW96" s="4">
        <v>4</v>
      </c>
      <c r="ABX96" s="4">
        <v>3</v>
      </c>
      <c r="ABY96" s="4">
        <v>1</v>
      </c>
      <c r="ABZ96" s="4">
        <v>3</v>
      </c>
      <c r="ACA96" s="4">
        <v>2</v>
      </c>
      <c r="ACB96" s="4">
        <v>4</v>
      </c>
      <c r="ACC96" s="4">
        <v>1</v>
      </c>
      <c r="ACD96" s="4">
        <v>5</v>
      </c>
      <c r="ACE96" s="4">
        <v>1</v>
      </c>
      <c r="ACF96" s="4">
        <v>3</v>
      </c>
      <c r="ACG96" s="4">
        <v>1</v>
      </c>
      <c r="ACH96" s="4">
        <v>2</v>
      </c>
      <c r="ACI96" s="4">
        <v>3</v>
      </c>
      <c r="ACJ96" s="4">
        <v>2</v>
      </c>
      <c r="ACK96" s="4">
        <v>4</v>
      </c>
      <c r="ACL96" s="4">
        <v>4</v>
      </c>
      <c r="ACM96" s="4">
        <v>3</v>
      </c>
      <c r="ACN96" s="4">
        <v>1</v>
      </c>
      <c r="ACO96" s="4">
        <v>1</v>
      </c>
      <c r="ACP96" s="4">
        <v>1</v>
      </c>
      <c r="ACQ96" s="4">
        <v>1</v>
      </c>
      <c r="ACR96" s="4">
        <v>1</v>
      </c>
      <c r="ACS96" s="4">
        <v>1</v>
      </c>
      <c r="ACT96" s="4">
        <v>3</v>
      </c>
      <c r="ACU96" s="4">
        <v>2</v>
      </c>
      <c r="ACV96" s="4">
        <v>3</v>
      </c>
      <c r="ACW96" s="4">
        <v>1</v>
      </c>
      <c r="ACX96" s="4">
        <v>3</v>
      </c>
      <c r="ACY96" s="4">
        <v>4</v>
      </c>
      <c r="ACZ96" s="4">
        <v>4</v>
      </c>
      <c r="ADA96" s="4">
        <v>4</v>
      </c>
      <c r="ADB96" s="4">
        <v>4</v>
      </c>
      <c r="ADC96" s="4">
        <v>4</v>
      </c>
      <c r="ADD96" s="4">
        <v>4</v>
      </c>
      <c r="ADE96" s="4">
        <v>2</v>
      </c>
      <c r="ADF96" s="4">
        <v>4</v>
      </c>
      <c r="ADG96" s="4">
        <v>4</v>
      </c>
      <c r="ADH96" s="4">
        <v>4</v>
      </c>
      <c r="ADI96" s="4">
        <v>4</v>
      </c>
      <c r="ADJ96" s="4">
        <v>3</v>
      </c>
      <c r="ADK96" s="4">
        <v>4</v>
      </c>
      <c r="ADL96" s="4">
        <v>4</v>
      </c>
      <c r="ADM96" s="4">
        <v>4</v>
      </c>
      <c r="ADN96" s="4">
        <v>4</v>
      </c>
      <c r="ADO96" s="4">
        <v>4</v>
      </c>
      <c r="ADP96" s="4">
        <v>2</v>
      </c>
      <c r="ADQ96" s="4">
        <v>2</v>
      </c>
      <c r="ADR96" s="4">
        <v>4</v>
      </c>
      <c r="ADS96" s="4">
        <v>2</v>
      </c>
      <c r="ADT96" s="4">
        <v>2</v>
      </c>
      <c r="ADU96" s="4">
        <v>1</v>
      </c>
      <c r="ADV96" s="4">
        <v>4</v>
      </c>
      <c r="ADW96" s="4">
        <v>4</v>
      </c>
      <c r="ADX96" s="4">
        <v>4</v>
      </c>
      <c r="ADY96" s="4">
        <v>4</v>
      </c>
      <c r="ADZ96" s="2">
        <f t="shared" si="1239"/>
        <v>15</v>
      </c>
      <c r="AEA96" s="2">
        <f t="shared" si="1240"/>
        <v>18</v>
      </c>
      <c r="AEB96" s="2">
        <f t="shared" si="1241"/>
        <v>17</v>
      </c>
      <c r="AEC96" s="2">
        <f t="shared" si="1242"/>
        <v>12</v>
      </c>
      <c r="AED96" s="2">
        <f t="shared" si="1243"/>
        <v>30</v>
      </c>
      <c r="AEE96" s="2">
        <f t="shared" si="1244"/>
        <v>23</v>
      </c>
      <c r="AEF96" s="2">
        <f t="shared" si="1245"/>
        <v>30</v>
      </c>
      <c r="AEG96" s="2">
        <f t="shared" si="1246"/>
        <v>14</v>
      </c>
      <c r="AEH96" s="4">
        <v>4</v>
      </c>
      <c r="AEI96" s="4">
        <v>3</v>
      </c>
      <c r="AEJ96" s="4">
        <v>2</v>
      </c>
      <c r="AEK96" s="4">
        <v>1</v>
      </c>
      <c r="AEL96" s="4">
        <v>1</v>
      </c>
      <c r="AEM96" s="4">
        <v>4</v>
      </c>
      <c r="AEN96" s="4">
        <v>3</v>
      </c>
      <c r="AEO96" s="4">
        <v>1</v>
      </c>
      <c r="AEP96" s="4">
        <v>1</v>
      </c>
      <c r="AEQ96" s="4">
        <v>3</v>
      </c>
      <c r="AER96" s="4">
        <v>1</v>
      </c>
      <c r="AES96" s="4">
        <v>1</v>
      </c>
      <c r="AET96" s="4">
        <v>1</v>
      </c>
      <c r="AEU96" s="4">
        <v>1</v>
      </c>
      <c r="AEV96" s="4">
        <v>1</v>
      </c>
      <c r="AEW96" s="4">
        <v>1</v>
      </c>
      <c r="AEX96" s="4">
        <v>1</v>
      </c>
      <c r="AEY96" s="4">
        <v>1</v>
      </c>
      <c r="AEZ96" s="4">
        <v>1</v>
      </c>
      <c r="AFA96" s="4">
        <v>1</v>
      </c>
      <c r="AFB96" s="4">
        <v>1</v>
      </c>
      <c r="AFC96" s="4">
        <v>1</v>
      </c>
      <c r="AFD96" s="4">
        <v>1</v>
      </c>
      <c r="AFE96" s="4">
        <v>3</v>
      </c>
      <c r="AFF96" s="4">
        <v>3</v>
      </c>
      <c r="AFG96" s="4">
        <v>2</v>
      </c>
      <c r="AFH96" s="4">
        <v>1</v>
      </c>
      <c r="AFI96" s="4">
        <v>2</v>
      </c>
      <c r="AFJ96" s="4">
        <v>3</v>
      </c>
      <c r="AFK96" s="4">
        <v>1</v>
      </c>
      <c r="AFL96" s="4">
        <v>1</v>
      </c>
      <c r="AFM96" s="4">
        <v>1</v>
      </c>
      <c r="AFN96" s="1">
        <v>2</v>
      </c>
      <c r="AFO96" s="2">
        <f t="shared" si="1247"/>
        <v>55</v>
      </c>
      <c r="AFP96" s="2">
        <f t="shared" si="1248"/>
        <v>23</v>
      </c>
      <c r="AFQ96" s="2">
        <f t="shared" si="1249"/>
        <v>13</v>
      </c>
      <c r="AFR96" s="2">
        <f t="shared" si="1250"/>
        <v>19</v>
      </c>
      <c r="AFS96" s="4">
        <v>1</v>
      </c>
      <c r="AFT96" s="4">
        <v>0</v>
      </c>
      <c r="AFU96" s="4">
        <v>0</v>
      </c>
      <c r="AFV96" s="4">
        <v>0</v>
      </c>
      <c r="AFW96" s="4">
        <v>0</v>
      </c>
      <c r="AFX96" s="4">
        <v>0</v>
      </c>
      <c r="AFY96" s="4">
        <v>0</v>
      </c>
      <c r="AFZ96" s="4">
        <v>0</v>
      </c>
      <c r="AGA96" s="4">
        <v>0</v>
      </c>
      <c r="AGB96" s="4">
        <v>5</v>
      </c>
      <c r="AGC96" s="4">
        <v>0</v>
      </c>
      <c r="AGD96" s="4">
        <v>0</v>
      </c>
      <c r="AGE96" s="4">
        <v>30</v>
      </c>
      <c r="AGF96" s="4">
        <v>7</v>
      </c>
      <c r="AGG96" s="4">
        <v>0</v>
      </c>
      <c r="AGH96" s="4">
        <v>0</v>
      </c>
      <c r="AGI96" s="4">
        <v>10</v>
      </c>
      <c r="AGJ96" s="4">
        <v>0</v>
      </c>
      <c r="AGK96" s="4">
        <v>0</v>
      </c>
      <c r="AGL96" s="4">
        <v>0</v>
      </c>
      <c r="AGM96" s="4">
        <v>0</v>
      </c>
      <c r="AGN96" s="4">
        <v>7</v>
      </c>
      <c r="AGO96" s="4">
        <v>0</v>
      </c>
      <c r="AGP96" s="4">
        <v>0</v>
      </c>
      <c r="AGQ96" s="4">
        <v>10</v>
      </c>
      <c r="AGR96" s="4">
        <v>0</v>
      </c>
      <c r="AGS96" s="4">
        <v>0</v>
      </c>
      <c r="AGT96" s="4">
        <v>0</v>
      </c>
      <c r="AGU96" s="4">
        <v>0</v>
      </c>
      <c r="AGV96" s="4">
        <v>4</v>
      </c>
      <c r="AGW96" s="4">
        <v>0</v>
      </c>
      <c r="AGX96" s="4">
        <v>2</v>
      </c>
      <c r="AGY96" s="4">
        <v>0</v>
      </c>
      <c r="AGZ96" s="4">
        <v>1</v>
      </c>
      <c r="AHA96" s="4">
        <v>0</v>
      </c>
      <c r="AHB96" s="4">
        <v>0</v>
      </c>
      <c r="AHC96" s="4">
        <v>20</v>
      </c>
      <c r="AHD96" s="4">
        <v>0</v>
      </c>
      <c r="AHE96" s="4">
        <v>0</v>
      </c>
      <c r="AHF96" s="4">
        <v>0</v>
      </c>
      <c r="AHG96" s="4">
        <v>0</v>
      </c>
      <c r="AHH96" s="4">
        <v>0</v>
      </c>
      <c r="AHI96" s="4">
        <v>0</v>
      </c>
      <c r="AHJ96" s="4">
        <v>0</v>
      </c>
      <c r="AHK96" s="4">
        <v>0</v>
      </c>
      <c r="AHL96" s="4">
        <v>7</v>
      </c>
      <c r="AHM96" s="4">
        <v>0</v>
      </c>
      <c r="AHN96" s="4">
        <v>5</v>
      </c>
      <c r="AHO96" s="4">
        <v>0</v>
      </c>
      <c r="AHP96" s="2">
        <f t="shared" si="1251"/>
        <v>0</v>
      </c>
      <c r="AHQ96" s="2">
        <f t="shared" si="1252"/>
        <v>0</v>
      </c>
      <c r="AHR96" s="2">
        <f t="shared" si="1253"/>
        <v>495</v>
      </c>
      <c r="AHS96" s="2">
        <f t="shared" si="1254"/>
        <v>495</v>
      </c>
      <c r="AHT96" s="2">
        <f t="shared" si="1255"/>
        <v>231</v>
      </c>
      <c r="AHU96" s="2">
        <f t="shared" si="1256"/>
        <v>0</v>
      </c>
      <c r="AHV96" s="2">
        <f t="shared" si="1257"/>
        <v>231</v>
      </c>
      <c r="AHW96" s="2">
        <f t="shared" si="1258"/>
        <v>0</v>
      </c>
      <c r="AHX96" s="2">
        <f t="shared" si="1259"/>
        <v>1440</v>
      </c>
      <c r="AHY96" s="2">
        <f t="shared" si="1260"/>
        <v>1440</v>
      </c>
      <c r="AHZ96" s="2">
        <f t="shared" si="1261"/>
        <v>0</v>
      </c>
      <c r="AIA96" s="2">
        <f t="shared" si="1262"/>
        <v>0</v>
      </c>
      <c r="AIB96" s="2">
        <f t="shared" si="1263"/>
        <v>66</v>
      </c>
      <c r="AIC96" s="2">
        <f t="shared" si="1264"/>
        <v>66</v>
      </c>
      <c r="AID96" s="2">
        <f t="shared" si="1265"/>
        <v>2232</v>
      </c>
      <c r="AIE96" s="2" t="s">
        <v>1268</v>
      </c>
      <c r="AIF96" s="1">
        <v>1</v>
      </c>
      <c r="AIG96" s="1">
        <v>1</v>
      </c>
      <c r="AIH96" s="1">
        <v>1</v>
      </c>
      <c r="AII96" s="1">
        <v>1</v>
      </c>
      <c r="AIJ96" s="1">
        <v>1</v>
      </c>
      <c r="AIK96" s="1">
        <v>1</v>
      </c>
      <c r="AIL96" s="1">
        <v>1</v>
      </c>
      <c r="AIM96" s="1">
        <v>1</v>
      </c>
      <c r="AIN96" s="1">
        <v>1</v>
      </c>
      <c r="AIO96" s="1">
        <v>1</v>
      </c>
      <c r="AIP96" s="1">
        <v>1</v>
      </c>
      <c r="AIQ96" s="1">
        <v>1</v>
      </c>
      <c r="AIR96" s="7">
        <f t="shared" si="1266"/>
        <v>12</v>
      </c>
      <c r="AIS96" s="7">
        <f t="shared" si="1267"/>
        <v>0</v>
      </c>
      <c r="AIT96" s="7">
        <f t="shared" si="1268"/>
        <v>100</v>
      </c>
      <c r="AIU96" s="7" t="str">
        <f t="shared" si="1269"/>
        <v>RIGHT</v>
      </c>
      <c r="AIV96" s="4">
        <v>3</v>
      </c>
      <c r="AIW96" s="4">
        <v>1</v>
      </c>
      <c r="AIX96" s="4">
        <v>2</v>
      </c>
      <c r="AIY96" s="4">
        <v>1</v>
      </c>
      <c r="AIZ96" s="4">
        <v>4</v>
      </c>
      <c r="AJA96" s="4">
        <v>2</v>
      </c>
      <c r="AJB96" s="4">
        <v>1</v>
      </c>
      <c r="AJC96" s="4">
        <v>1</v>
      </c>
      <c r="AJD96" s="4">
        <v>3</v>
      </c>
      <c r="AJE96" s="4">
        <v>1</v>
      </c>
      <c r="AJF96" s="4">
        <v>1</v>
      </c>
      <c r="AJG96" s="4">
        <v>2</v>
      </c>
      <c r="AJH96" s="4">
        <v>1</v>
      </c>
      <c r="AJI96" s="4">
        <v>1</v>
      </c>
      <c r="AJJ96" s="4">
        <v>1</v>
      </c>
      <c r="AJK96" s="4">
        <v>1</v>
      </c>
      <c r="AJL96" s="4">
        <v>1</v>
      </c>
      <c r="AJM96" s="4">
        <v>1</v>
      </c>
      <c r="AJN96" s="4">
        <v>1</v>
      </c>
      <c r="AJO96" s="4">
        <v>1</v>
      </c>
      <c r="AJP96" s="2">
        <f t="shared" si="1270"/>
        <v>30</v>
      </c>
      <c r="AJQ96" s="2">
        <f t="shared" si="1271"/>
        <v>18</v>
      </c>
      <c r="AJR96" s="2">
        <f t="shared" si="1272"/>
        <v>12</v>
      </c>
      <c r="AJS96" s="4">
        <v>2</v>
      </c>
      <c r="AJT96" s="4">
        <v>2</v>
      </c>
      <c r="AJU96" s="4">
        <v>1</v>
      </c>
      <c r="AJV96" s="4">
        <v>2</v>
      </c>
      <c r="AJW96" s="4" t="s">
        <v>750</v>
      </c>
      <c r="AJX96" s="4">
        <v>1</v>
      </c>
      <c r="AJY96" s="4">
        <v>1</v>
      </c>
      <c r="AJZ96" s="4">
        <v>1</v>
      </c>
      <c r="AKA96" s="4">
        <v>1</v>
      </c>
      <c r="AKB96" s="4">
        <v>1</v>
      </c>
      <c r="AKC96" s="4">
        <v>1</v>
      </c>
      <c r="AKD96" s="4">
        <v>1</v>
      </c>
      <c r="AKE96" s="4">
        <v>1</v>
      </c>
      <c r="AKF96" s="4">
        <v>1</v>
      </c>
      <c r="AKG96" s="4">
        <v>1</v>
      </c>
      <c r="AKH96" s="4">
        <v>1</v>
      </c>
      <c r="AKI96" s="4">
        <v>0</v>
      </c>
      <c r="AKJ96" s="4">
        <v>0</v>
      </c>
      <c r="AKK96" s="4">
        <v>0</v>
      </c>
      <c r="AKL96" s="4">
        <v>0</v>
      </c>
      <c r="AKM96" s="4">
        <v>0</v>
      </c>
      <c r="AKN96" s="4">
        <v>1</v>
      </c>
      <c r="AKO96" s="4">
        <v>1</v>
      </c>
      <c r="AKP96" s="4">
        <v>1</v>
      </c>
      <c r="AKQ96" s="4">
        <v>4</v>
      </c>
      <c r="AKR96" s="4" t="s">
        <v>531</v>
      </c>
      <c r="AKS96" s="4">
        <v>0</v>
      </c>
      <c r="AKT96" s="2">
        <v>2</v>
      </c>
      <c r="AKU96" s="2">
        <v>0</v>
      </c>
      <c r="AKV96" s="2">
        <v>1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1">
        <v>4</v>
      </c>
      <c r="ALD96" s="1">
        <v>2</v>
      </c>
      <c r="ALE96" s="1">
        <v>4</v>
      </c>
      <c r="ALF96" s="1">
        <v>4</v>
      </c>
      <c r="ALG96" s="1">
        <v>4</v>
      </c>
      <c r="ALH96" s="1">
        <v>3</v>
      </c>
      <c r="ALI96" s="1">
        <v>1</v>
      </c>
      <c r="ALJ96" s="1">
        <v>3</v>
      </c>
      <c r="ALK96" s="1">
        <v>1</v>
      </c>
      <c r="ALL96" s="1">
        <v>1</v>
      </c>
      <c r="ALM96" s="1">
        <v>4</v>
      </c>
      <c r="ALN96" s="1">
        <v>3</v>
      </c>
      <c r="ALO96" s="1">
        <v>3</v>
      </c>
      <c r="ALP96" s="1">
        <v>1</v>
      </c>
      <c r="ALQ96" s="1">
        <v>1</v>
      </c>
      <c r="ALR96" s="1">
        <v>2</v>
      </c>
      <c r="ALS96" s="1">
        <v>4</v>
      </c>
      <c r="ALT96" s="1">
        <v>4</v>
      </c>
      <c r="ALU96" s="1">
        <v>2</v>
      </c>
      <c r="ALV96" s="1">
        <v>1</v>
      </c>
      <c r="ALW96" s="1">
        <v>3</v>
      </c>
      <c r="ALX96" s="1">
        <v>4</v>
      </c>
      <c r="ALY96" s="1">
        <v>2</v>
      </c>
      <c r="ALZ96" s="2">
        <f t="shared" si="1273"/>
        <v>61</v>
      </c>
      <c r="AMA96">
        <v>12</v>
      </c>
      <c r="AMB96">
        <v>8</v>
      </c>
      <c r="AMC96">
        <v>18</v>
      </c>
      <c r="AMD96">
        <v>16</v>
      </c>
      <c r="AME96" s="1">
        <v>1</v>
      </c>
      <c r="AMF96" s="1">
        <v>1</v>
      </c>
      <c r="AMG96" s="1">
        <v>1</v>
      </c>
      <c r="AMH96" s="1">
        <v>1</v>
      </c>
      <c r="AMI96" s="8">
        <v>1</v>
      </c>
      <c r="AMJ96" s="8">
        <v>1</v>
      </c>
      <c r="AMK96" s="8">
        <v>3</v>
      </c>
      <c r="AML96" s="8">
        <v>2</v>
      </c>
      <c r="AMM96" s="8">
        <v>2</v>
      </c>
      <c r="AMN96" s="8">
        <v>1</v>
      </c>
      <c r="AMO96" s="8">
        <v>1</v>
      </c>
      <c r="AMP96" s="8">
        <v>1</v>
      </c>
      <c r="AMQ96" s="8">
        <v>1</v>
      </c>
      <c r="AMR96" s="8">
        <v>1</v>
      </c>
      <c r="AMS96" s="8">
        <v>1</v>
      </c>
      <c r="AMT96" s="8">
        <v>1</v>
      </c>
      <c r="AMU96" s="8">
        <v>1</v>
      </c>
      <c r="AMV96" s="8">
        <v>1</v>
      </c>
      <c r="AMW96" s="8">
        <v>1</v>
      </c>
      <c r="AMX96" s="8">
        <v>4</v>
      </c>
      <c r="AMY96" s="8">
        <v>1</v>
      </c>
      <c r="AMZ96" s="2">
        <f t="shared" si="1274"/>
        <v>10</v>
      </c>
      <c r="ANA96" s="2">
        <f t="shared" si="1275"/>
        <v>7</v>
      </c>
      <c r="ANB96" s="2">
        <f t="shared" si="1276"/>
        <v>11</v>
      </c>
      <c r="ANC96" s="2">
        <f t="shared" si="1277"/>
        <v>28</v>
      </c>
    </row>
    <row r="97" spans="1:1043" x14ac:dyDescent="0.2">
      <c r="A97" s="2" t="s">
        <v>541</v>
      </c>
      <c r="B97" s="3">
        <v>43544.614745370367</v>
      </c>
      <c r="C97" s="2">
        <v>151.5</v>
      </c>
      <c r="D97" s="2">
        <v>51.3</v>
      </c>
      <c r="E97" s="2">
        <v>22.350749926477796</v>
      </c>
      <c r="F97" s="2">
        <v>-100</v>
      </c>
      <c r="G97" s="2">
        <v>39</v>
      </c>
      <c r="H97" s="2">
        <v>37</v>
      </c>
      <c r="I97" s="2">
        <v>-66</v>
      </c>
      <c r="J97" s="2">
        <v>62</v>
      </c>
      <c r="K97" s="2">
        <v>59</v>
      </c>
      <c r="L97" s="2">
        <v>31</v>
      </c>
      <c r="M97" s="2">
        <v>33</v>
      </c>
      <c r="N97" s="2">
        <v>-46</v>
      </c>
      <c r="O97" s="2">
        <v>89</v>
      </c>
      <c r="P97" s="2">
        <v>-38</v>
      </c>
      <c r="Q97" s="2">
        <v>-62</v>
      </c>
      <c r="R97" s="2">
        <v>-58</v>
      </c>
      <c r="S97" s="2">
        <v>15</v>
      </c>
      <c r="T97" s="2">
        <v>27</v>
      </c>
      <c r="U97" s="2">
        <v>-16</v>
      </c>
      <c r="V97" s="2">
        <v>20</v>
      </c>
      <c r="W97" s="2">
        <v>19</v>
      </c>
      <c r="X97" s="2">
        <v>14</v>
      </c>
      <c r="Y97" s="2">
        <v>16</v>
      </c>
      <c r="Z97" s="2">
        <v>-30</v>
      </c>
      <c r="AA97" s="2">
        <v>20</v>
      </c>
      <c r="AB97" s="2">
        <v>21</v>
      </c>
      <c r="AC97" s="2">
        <v>-37</v>
      </c>
      <c r="AD97" s="2">
        <v>-37</v>
      </c>
      <c r="AE97" s="2">
        <v>-19</v>
      </c>
      <c r="AF97" s="2">
        <v>26</v>
      </c>
      <c r="AG97" s="2">
        <v>18</v>
      </c>
      <c r="AH97" s="2">
        <v>19</v>
      </c>
      <c r="AI97" s="2">
        <v>20</v>
      </c>
      <c r="AJ97" s="2">
        <v>-5</v>
      </c>
      <c r="AK97" s="2">
        <v>-4</v>
      </c>
      <c r="AL97" s="2">
        <v>-11</v>
      </c>
      <c r="AM97" s="2">
        <v>75</v>
      </c>
      <c r="AN97" s="2">
        <v>21</v>
      </c>
      <c r="AO97" s="2">
        <v>0</v>
      </c>
      <c r="AP97" s="2">
        <v>3</v>
      </c>
      <c r="AQ97" s="2">
        <v>1</v>
      </c>
      <c r="AR97" s="4">
        <v>2</v>
      </c>
      <c r="AS97" s="4">
        <v>3</v>
      </c>
      <c r="AT97" s="4">
        <v>1</v>
      </c>
      <c r="AU97" s="4">
        <v>1</v>
      </c>
      <c r="AV97" s="4">
        <v>2</v>
      </c>
      <c r="AW97" s="4">
        <v>2</v>
      </c>
      <c r="AX97" s="4">
        <v>1</v>
      </c>
      <c r="AY97" s="4">
        <v>1</v>
      </c>
      <c r="AZ97" s="4">
        <v>2</v>
      </c>
      <c r="BA97" s="4">
        <v>4</v>
      </c>
      <c r="BB97" s="4">
        <v>3</v>
      </c>
      <c r="BC97" s="4">
        <v>1</v>
      </c>
      <c r="BD97" s="4">
        <v>2</v>
      </c>
      <c r="BE97" s="4">
        <v>1</v>
      </c>
      <c r="BF97" s="4">
        <v>2</v>
      </c>
      <c r="BG97" s="4">
        <v>1</v>
      </c>
      <c r="BH97" s="4">
        <v>2</v>
      </c>
      <c r="BI97" s="4">
        <v>1</v>
      </c>
      <c r="BJ97" s="4">
        <v>2</v>
      </c>
      <c r="BK97" s="4">
        <v>2</v>
      </c>
      <c r="BL97" s="4">
        <v>2</v>
      </c>
      <c r="BM97" s="4">
        <v>3</v>
      </c>
      <c r="BN97" s="4">
        <v>1</v>
      </c>
      <c r="BO97" s="4">
        <v>1</v>
      </c>
      <c r="BP97" s="4">
        <v>2</v>
      </c>
      <c r="BQ97" s="4">
        <v>1</v>
      </c>
      <c r="BR97" s="4">
        <v>1</v>
      </c>
      <c r="BS97" s="4">
        <v>2</v>
      </c>
      <c r="BT97" s="4">
        <v>1</v>
      </c>
      <c r="BU97" s="4">
        <v>1</v>
      </c>
      <c r="BV97" s="4">
        <v>1</v>
      </c>
      <c r="BW97" s="4">
        <v>1</v>
      </c>
      <c r="BX97" s="4">
        <v>2</v>
      </c>
      <c r="BY97" s="4">
        <v>1</v>
      </c>
      <c r="BZ97" s="4">
        <v>2</v>
      </c>
      <c r="CA97" s="4">
        <v>1</v>
      </c>
      <c r="CB97" s="4">
        <v>1</v>
      </c>
      <c r="CC97" s="4">
        <v>4</v>
      </c>
      <c r="CD97" s="4">
        <v>2</v>
      </c>
      <c r="CE97" s="4">
        <v>1</v>
      </c>
      <c r="CF97" s="4">
        <v>1</v>
      </c>
      <c r="CG97" s="4">
        <v>2</v>
      </c>
      <c r="CH97" s="4">
        <v>1</v>
      </c>
      <c r="CI97" s="4">
        <v>2</v>
      </c>
      <c r="CJ97" s="4">
        <v>3</v>
      </c>
      <c r="CK97" s="4">
        <v>2</v>
      </c>
      <c r="CL97" s="4">
        <v>5</v>
      </c>
      <c r="CM97" s="4">
        <v>1</v>
      </c>
      <c r="CN97" s="4">
        <v>1</v>
      </c>
      <c r="CO97" s="4">
        <v>1</v>
      </c>
      <c r="CP97" s="4">
        <v>6</v>
      </c>
      <c r="CQ97" s="4">
        <v>2</v>
      </c>
      <c r="CR97" s="4">
        <v>2</v>
      </c>
      <c r="CS97" s="4">
        <v>1</v>
      </c>
      <c r="CT97" s="4">
        <v>2</v>
      </c>
      <c r="CU97" s="4">
        <v>1</v>
      </c>
      <c r="CV97" s="4">
        <v>3</v>
      </c>
      <c r="CW97" s="4">
        <v>2</v>
      </c>
      <c r="CX97" s="4">
        <v>2</v>
      </c>
      <c r="CY97" s="4">
        <v>1</v>
      </c>
      <c r="CZ97" s="4">
        <v>1</v>
      </c>
      <c r="DA97" s="4">
        <v>2</v>
      </c>
      <c r="DB97" s="4">
        <v>1</v>
      </c>
      <c r="DC97" s="4">
        <v>3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2</v>
      </c>
      <c r="DN97" s="4">
        <v>2</v>
      </c>
      <c r="DO97" s="4">
        <v>2</v>
      </c>
      <c r="DP97" s="5">
        <v>79.849999999999994</v>
      </c>
      <c r="DQ97" s="5">
        <v>38.159999999999997</v>
      </c>
      <c r="DR97" s="5">
        <v>165.05</v>
      </c>
      <c r="DS97" s="5">
        <v>108.29</v>
      </c>
      <c r="DT97" s="5">
        <v>3.45</v>
      </c>
      <c r="DU97" s="5">
        <v>15</v>
      </c>
      <c r="DV97" s="5">
        <v>129.93</v>
      </c>
      <c r="DW97" s="5">
        <v>65.989999999999995</v>
      </c>
      <c r="DX97" s="5">
        <v>13.15</v>
      </c>
      <c r="DY97" s="5">
        <v>16.71</v>
      </c>
      <c r="DZ97" s="5">
        <v>10.83</v>
      </c>
      <c r="EA97" s="5">
        <v>146.4</v>
      </c>
      <c r="EB97" s="5">
        <v>255.35</v>
      </c>
      <c r="EC97" s="5">
        <v>153.66</v>
      </c>
      <c r="ED97" s="5">
        <v>141.47</v>
      </c>
      <c r="EE97" s="5">
        <v>181.35</v>
      </c>
      <c r="EF97" s="5">
        <v>233.59</v>
      </c>
      <c r="EG97" s="5">
        <v>325.49</v>
      </c>
      <c r="EH97" s="5">
        <v>277.49</v>
      </c>
      <c r="EI97" s="5">
        <v>437</v>
      </c>
      <c r="EJ97" s="5">
        <v>480.09</v>
      </c>
      <c r="EK97" s="5">
        <v>170</v>
      </c>
      <c r="EL97" s="5">
        <v>342.9</v>
      </c>
      <c r="EM97" s="5">
        <v>255.11</v>
      </c>
      <c r="EN97" s="5">
        <v>345.56</v>
      </c>
      <c r="EO97" s="5">
        <v>488</v>
      </c>
      <c r="EP97" s="5">
        <v>211.12</v>
      </c>
      <c r="EQ97" s="5">
        <v>113</v>
      </c>
      <c r="ER97" s="5">
        <v>191.68</v>
      </c>
      <c r="ES97" s="5">
        <v>193.63</v>
      </c>
      <c r="ET97" s="5">
        <v>376.2</v>
      </c>
      <c r="EU97" s="5">
        <v>414.54</v>
      </c>
      <c r="EV97" s="5">
        <v>626.04</v>
      </c>
      <c r="EW97" s="5">
        <v>180.53</v>
      </c>
      <c r="EX97" s="5">
        <v>345.78</v>
      </c>
      <c r="EY97" s="5">
        <v>320.04000000000002</v>
      </c>
      <c r="EZ97" s="5">
        <v>178.92</v>
      </c>
      <c r="FA97" s="5">
        <v>234.51</v>
      </c>
      <c r="FB97" s="5">
        <v>142.71</v>
      </c>
      <c r="FC97" s="5">
        <v>187.24</v>
      </c>
      <c r="FD97" s="5">
        <v>210.15</v>
      </c>
      <c r="FE97" s="5">
        <v>45.39</v>
      </c>
      <c r="FF97" s="5">
        <v>378</v>
      </c>
      <c r="FG97" s="5">
        <v>179.85</v>
      </c>
      <c r="FH97" s="5">
        <v>192.32</v>
      </c>
      <c r="FI97" s="5">
        <v>71.7</v>
      </c>
      <c r="FJ97" s="5">
        <v>288.19</v>
      </c>
      <c r="FK97" s="5">
        <v>113</v>
      </c>
      <c r="FL97" s="5">
        <v>119.29</v>
      </c>
      <c r="FM97" s="5">
        <v>145.82</v>
      </c>
      <c r="FN97" s="5">
        <v>90.89</v>
      </c>
      <c r="FO97" s="5">
        <v>211.61</v>
      </c>
      <c r="FP97" s="5">
        <v>191.15</v>
      </c>
      <c r="FQ97" s="5">
        <v>114.48</v>
      </c>
      <c r="FR97" s="5">
        <v>199.32</v>
      </c>
      <c r="FS97" s="5">
        <v>249.82</v>
      </c>
      <c r="FT97" s="5">
        <v>235.78</v>
      </c>
      <c r="FU97" s="5">
        <v>258.7</v>
      </c>
      <c r="FV97" s="5">
        <v>201.17</v>
      </c>
      <c r="FW97" s="5">
        <v>26.73</v>
      </c>
      <c r="FX97" s="5">
        <v>148.84</v>
      </c>
      <c r="FY97" s="5">
        <v>123</v>
      </c>
      <c r="FZ97" s="5">
        <v>102.48</v>
      </c>
      <c r="GA97" s="5">
        <v>173.4</v>
      </c>
      <c r="GB97" s="5">
        <v>225.68</v>
      </c>
      <c r="GC97" s="5">
        <v>122.4</v>
      </c>
      <c r="GD97" s="5">
        <v>83.7</v>
      </c>
      <c r="GE97" s="5">
        <v>126.79</v>
      </c>
      <c r="GF97" s="5">
        <v>145.15</v>
      </c>
      <c r="GG97" s="5">
        <v>0</v>
      </c>
      <c r="GH97" s="5">
        <v>133.43</v>
      </c>
      <c r="GI97" s="5">
        <v>124.31</v>
      </c>
      <c r="GJ97" s="5">
        <v>2.37</v>
      </c>
      <c r="GK97" s="5">
        <v>313</v>
      </c>
      <c r="GL97" s="5">
        <v>2.37</v>
      </c>
      <c r="GM97" s="5">
        <v>24.38</v>
      </c>
      <c r="GN97" s="2">
        <f t="shared" si="852"/>
        <v>159.69999999999999</v>
      </c>
      <c r="GO97" s="2">
        <f t="shared" si="853"/>
        <v>114.47999999999999</v>
      </c>
      <c r="GP97" s="2">
        <f t="shared" si="854"/>
        <v>165.05</v>
      </c>
      <c r="GQ97" s="2">
        <f t="shared" si="855"/>
        <v>108.29</v>
      </c>
      <c r="GR97" s="2">
        <f t="shared" si="856"/>
        <v>6.9</v>
      </c>
      <c r="GS97" s="2">
        <f t="shared" si="857"/>
        <v>30</v>
      </c>
      <c r="GT97" s="2">
        <f t="shared" si="858"/>
        <v>129.93</v>
      </c>
      <c r="GU97" s="2">
        <f t="shared" si="859"/>
        <v>65.989999999999995</v>
      </c>
      <c r="GV97" s="2">
        <f t="shared" si="860"/>
        <v>26.3</v>
      </c>
      <c r="GW97" s="2">
        <f t="shared" si="861"/>
        <v>66.84</v>
      </c>
      <c r="GX97" s="2">
        <f t="shared" si="862"/>
        <v>32.49</v>
      </c>
      <c r="GY97" s="2">
        <f t="shared" si="863"/>
        <v>146.4</v>
      </c>
      <c r="GZ97" s="2">
        <f t="shared" si="864"/>
        <v>510.7</v>
      </c>
      <c r="HA97" s="2">
        <f t="shared" si="865"/>
        <v>153.66</v>
      </c>
      <c r="HB97" s="2">
        <f t="shared" si="866"/>
        <v>282.94</v>
      </c>
      <c r="HC97" s="2">
        <f t="shared" si="867"/>
        <v>181.35</v>
      </c>
      <c r="HD97" s="2">
        <f t="shared" si="868"/>
        <v>467.18</v>
      </c>
      <c r="HE97" s="2">
        <f t="shared" si="869"/>
        <v>325.49</v>
      </c>
      <c r="HF97" s="2">
        <f t="shared" si="870"/>
        <v>554.98</v>
      </c>
      <c r="HG97" s="2">
        <f t="shared" si="871"/>
        <v>874</v>
      </c>
      <c r="HH97" s="2">
        <f t="shared" si="872"/>
        <v>960.18</v>
      </c>
      <c r="HI97" s="2">
        <f t="shared" si="873"/>
        <v>510</v>
      </c>
      <c r="HJ97" s="2">
        <f t="shared" si="874"/>
        <v>342.9</v>
      </c>
      <c r="HK97" s="2">
        <f t="shared" si="875"/>
        <v>255.11</v>
      </c>
      <c r="HL97" s="2">
        <f t="shared" si="876"/>
        <v>691.12</v>
      </c>
      <c r="HM97" s="2">
        <f t="shared" si="877"/>
        <v>488</v>
      </c>
      <c r="HN97" s="2">
        <f t="shared" si="878"/>
        <v>211.12</v>
      </c>
      <c r="HO97" s="2">
        <f t="shared" si="879"/>
        <v>226</v>
      </c>
      <c r="HP97" s="2">
        <f t="shared" si="880"/>
        <v>191.68</v>
      </c>
      <c r="HQ97" s="2">
        <f t="shared" si="881"/>
        <v>193.63</v>
      </c>
      <c r="HR97" s="2">
        <f t="shared" si="882"/>
        <v>376.2</v>
      </c>
      <c r="HS97" s="2">
        <f t="shared" si="883"/>
        <v>414.54</v>
      </c>
      <c r="HT97" s="2">
        <f t="shared" si="884"/>
        <v>1252.08</v>
      </c>
      <c r="HU97" s="2">
        <f t="shared" si="885"/>
        <v>180.53</v>
      </c>
      <c r="HV97" s="2">
        <f t="shared" si="886"/>
        <v>691.56</v>
      </c>
      <c r="HW97" s="2">
        <f t="shared" si="887"/>
        <v>320.04000000000002</v>
      </c>
      <c r="HX97" s="2">
        <f t="shared" si="888"/>
        <v>178.92</v>
      </c>
      <c r="HY97" s="2">
        <f t="shared" si="889"/>
        <v>938.04</v>
      </c>
      <c r="HZ97" s="2">
        <f t="shared" si="890"/>
        <v>285.42</v>
      </c>
      <c r="IA97" s="2">
        <f t="shared" si="891"/>
        <v>187.24</v>
      </c>
      <c r="IB97" s="2">
        <f t="shared" si="892"/>
        <v>210.15</v>
      </c>
      <c r="IC97" s="2">
        <f t="shared" si="893"/>
        <v>90.78</v>
      </c>
      <c r="ID97" s="2">
        <f t="shared" si="894"/>
        <v>378</v>
      </c>
      <c r="IE97" s="2">
        <f t="shared" si="895"/>
        <v>359.7</v>
      </c>
      <c r="IF97" s="2">
        <f t="shared" si="896"/>
        <v>576.96</v>
      </c>
      <c r="IG97" s="2">
        <f t="shared" si="897"/>
        <v>143.4</v>
      </c>
      <c r="IH97" s="2">
        <f t="shared" si="898"/>
        <v>1440.95</v>
      </c>
      <c r="II97" s="2">
        <f t="shared" si="899"/>
        <v>113</v>
      </c>
      <c r="IJ97" s="2">
        <f t="shared" si="900"/>
        <v>119.29</v>
      </c>
      <c r="IK97" s="2">
        <f t="shared" si="901"/>
        <v>145.82</v>
      </c>
      <c r="IL97" s="2">
        <f t="shared" si="902"/>
        <v>545.34</v>
      </c>
      <c r="IM97" s="2">
        <f t="shared" si="903"/>
        <v>423.22</v>
      </c>
      <c r="IN97" s="2">
        <f t="shared" si="904"/>
        <v>382.3</v>
      </c>
      <c r="IO97" s="2">
        <f t="shared" si="905"/>
        <v>114.48</v>
      </c>
      <c r="IP97" s="2">
        <f t="shared" si="906"/>
        <v>398.64</v>
      </c>
      <c r="IQ97" s="2">
        <f t="shared" si="907"/>
        <v>249.82</v>
      </c>
      <c r="IR97" s="2">
        <f t="shared" si="908"/>
        <v>707.34</v>
      </c>
      <c r="IS97" s="2">
        <f t="shared" si="909"/>
        <v>517.4</v>
      </c>
      <c r="IT97" s="2">
        <f t="shared" si="910"/>
        <v>402.34</v>
      </c>
      <c r="IU97" s="2">
        <f t="shared" si="911"/>
        <v>26.73</v>
      </c>
      <c r="IV97" s="2">
        <f t="shared" si="912"/>
        <v>148.84</v>
      </c>
      <c r="IW97" s="2">
        <f t="shared" si="913"/>
        <v>246</v>
      </c>
      <c r="IX97" s="2">
        <f t="shared" si="914"/>
        <v>102.48</v>
      </c>
      <c r="IY97" s="2">
        <f t="shared" si="915"/>
        <v>520.20000000000005</v>
      </c>
      <c r="IZ97" s="2">
        <f t="shared" si="916"/>
        <v>225.68</v>
      </c>
      <c r="JA97" s="2">
        <f t="shared" si="917"/>
        <v>122.4</v>
      </c>
      <c r="JB97" s="2">
        <f t="shared" si="918"/>
        <v>83.7</v>
      </c>
      <c r="JC97" s="2">
        <f t="shared" si="919"/>
        <v>126.79</v>
      </c>
      <c r="JD97" s="2">
        <f t="shared" si="920"/>
        <v>145.15</v>
      </c>
      <c r="JE97" s="2">
        <f t="shared" si="921"/>
        <v>0</v>
      </c>
      <c r="JF97" s="2">
        <f t="shared" si="922"/>
        <v>133.43</v>
      </c>
      <c r="JG97" s="2">
        <f t="shared" si="923"/>
        <v>124.31</v>
      </c>
      <c r="JH97" s="2">
        <f t="shared" si="924"/>
        <v>2.37</v>
      </c>
      <c r="JI97" s="2">
        <f t="shared" si="925"/>
        <v>626</v>
      </c>
      <c r="JJ97" s="2">
        <f t="shared" si="926"/>
        <v>4.74</v>
      </c>
      <c r="JK97" s="2">
        <f t="shared" si="927"/>
        <v>48.76</v>
      </c>
      <c r="JL97" s="5">
        <v>0.2656</v>
      </c>
      <c r="JM97" s="5">
        <v>0.14754999999999999</v>
      </c>
      <c r="JN97" s="5">
        <v>0.95135000000000003</v>
      </c>
      <c r="JO97" s="5">
        <v>1.3923000000000001</v>
      </c>
      <c r="JP97" s="5">
        <v>5.8500000000000003E-2</v>
      </c>
      <c r="JQ97" s="5">
        <v>0.15</v>
      </c>
      <c r="JR97" s="5">
        <v>12.6183</v>
      </c>
      <c r="JS97" s="5">
        <v>0.54310000000000003</v>
      </c>
      <c r="JT97" s="5">
        <v>0.1190333333</v>
      </c>
      <c r="JU97" s="5">
        <v>0.15086666670000001</v>
      </c>
      <c r="JV97" s="5">
        <v>0.1340666667</v>
      </c>
      <c r="JW97" s="5">
        <v>3.7849166670000001</v>
      </c>
      <c r="JX97" s="5">
        <v>11.46613333</v>
      </c>
      <c r="JY97" s="5">
        <v>10.3194</v>
      </c>
      <c r="JZ97" s="5">
        <v>6.44679</v>
      </c>
      <c r="KA97" s="5">
        <v>0.29294999999999999</v>
      </c>
      <c r="KB97" s="5">
        <v>10.029963329999999</v>
      </c>
      <c r="KC97" s="5">
        <v>16.458500000000001</v>
      </c>
      <c r="KD97" s="5">
        <v>14.6218495</v>
      </c>
      <c r="KE97" s="5">
        <v>33.82</v>
      </c>
      <c r="KF97" s="5">
        <v>30.050133330000001</v>
      </c>
      <c r="KG97" s="5">
        <v>5.22</v>
      </c>
      <c r="KH97" s="5">
        <v>16.382999999999999</v>
      </c>
      <c r="KI97" s="5">
        <v>9.8745999999999992</v>
      </c>
      <c r="KJ97" s="5">
        <v>14.359249999999999</v>
      </c>
      <c r="KK97" s="5">
        <v>0</v>
      </c>
      <c r="KL97" s="5">
        <v>11.1839</v>
      </c>
      <c r="KM97" s="5">
        <v>2.73</v>
      </c>
      <c r="KN97" s="5">
        <v>9.4915000000000003</v>
      </c>
      <c r="KO97" s="5">
        <v>3.6768000000000001</v>
      </c>
      <c r="KP97" s="5">
        <v>16.394400000000001</v>
      </c>
      <c r="KQ97" s="5">
        <v>15.2403</v>
      </c>
      <c r="KR97" s="5">
        <v>26.440200000000001</v>
      </c>
      <c r="KS97" s="5">
        <v>15.008749999999999</v>
      </c>
      <c r="KT97" s="5">
        <v>18.950099999999999</v>
      </c>
      <c r="KU97" s="5">
        <v>5.9976000000000003</v>
      </c>
      <c r="KV97" s="5">
        <v>4.9896000000000003</v>
      </c>
      <c r="KW97" s="5">
        <v>1.7626500000000001</v>
      </c>
      <c r="KX97" s="5">
        <v>1.8480000000000001</v>
      </c>
      <c r="KY97" s="5">
        <v>5.6280000000000001</v>
      </c>
      <c r="KZ97" s="5">
        <v>8.1966249999999992</v>
      </c>
      <c r="LA97" s="5">
        <v>1.4370000000000001</v>
      </c>
      <c r="LB97" s="5">
        <v>15.789</v>
      </c>
      <c r="LC97" s="5">
        <v>14.217396669999999</v>
      </c>
      <c r="LD97" s="5">
        <v>16.942399999999999</v>
      </c>
      <c r="LE97" s="5">
        <v>8.0909999999999993</v>
      </c>
      <c r="LF97" s="5">
        <v>10.3474</v>
      </c>
      <c r="LG97" s="5">
        <v>0.74633333329999996</v>
      </c>
      <c r="LH97" s="5">
        <v>0.90590000000000004</v>
      </c>
      <c r="LI97" s="5">
        <v>2.0419499999999999</v>
      </c>
      <c r="LJ97" s="5">
        <v>6.6978</v>
      </c>
      <c r="LK97" s="5">
        <v>17.363700000000001</v>
      </c>
      <c r="LL97" s="5">
        <v>9.0416000000000007</v>
      </c>
      <c r="LM97" s="5">
        <v>4.032</v>
      </c>
      <c r="LN97" s="5">
        <v>10.54833333</v>
      </c>
      <c r="LO97" s="5">
        <v>10.49</v>
      </c>
      <c r="LP97" s="5">
        <v>11.596399999999999</v>
      </c>
      <c r="LQ97" s="5">
        <v>12.442133330000001</v>
      </c>
      <c r="LR97" s="5">
        <v>2.536666667</v>
      </c>
      <c r="LS97" s="5">
        <v>7.9200000000000007E-2</v>
      </c>
      <c r="LT97" s="5">
        <v>7.93</v>
      </c>
      <c r="LU97" s="5">
        <v>4.8708</v>
      </c>
      <c r="LV97" s="5">
        <v>2.3668</v>
      </c>
      <c r="LW97" s="5">
        <v>1.8360000000000001</v>
      </c>
      <c r="LX97" s="5">
        <v>18.558399999999999</v>
      </c>
      <c r="LY97" s="5">
        <v>1.734</v>
      </c>
      <c r="LZ97" s="5">
        <v>0.372</v>
      </c>
      <c r="MA97" s="5">
        <v>1.3066666669999999E-2</v>
      </c>
      <c r="MB97" s="5">
        <v>4.9133333330000001E-2</v>
      </c>
      <c r="MC97" s="5">
        <v>0</v>
      </c>
      <c r="MD97" s="5">
        <v>0.14760000000000001</v>
      </c>
      <c r="ME97" s="5">
        <v>0</v>
      </c>
      <c r="MF97" s="5">
        <v>4.7399999999999998E-2</v>
      </c>
      <c r="MG97" s="5">
        <v>0</v>
      </c>
      <c r="MH97" s="5">
        <v>0</v>
      </c>
      <c r="MI97" s="5">
        <v>2.3107500000000001</v>
      </c>
      <c r="MJ97" s="2">
        <f t="shared" si="928"/>
        <v>0.53120000000000001</v>
      </c>
      <c r="MK97" s="2">
        <f t="shared" si="929"/>
        <v>0.44264999999999999</v>
      </c>
      <c r="ML97" s="2">
        <f t="shared" si="930"/>
        <v>0.95135000000000003</v>
      </c>
      <c r="MM97" s="2">
        <f t="shared" si="931"/>
        <v>1.3923000000000001</v>
      </c>
      <c r="MN97" s="2">
        <f t="shared" si="932"/>
        <v>0.11700000000000001</v>
      </c>
      <c r="MO97" s="2">
        <f t="shared" si="933"/>
        <v>0.3</v>
      </c>
      <c r="MP97" s="2">
        <f t="shared" si="934"/>
        <v>12.6183</v>
      </c>
      <c r="MQ97" s="2">
        <f t="shared" si="935"/>
        <v>0.54310000000000003</v>
      </c>
      <c r="MR97" s="2">
        <f t="shared" si="936"/>
        <v>0.2380666666</v>
      </c>
      <c r="MS97" s="2">
        <f t="shared" si="937"/>
        <v>0.60346666680000005</v>
      </c>
      <c r="MT97" s="2">
        <f t="shared" si="938"/>
        <v>0.40220000010000001</v>
      </c>
      <c r="MU97" s="2">
        <f t="shared" si="939"/>
        <v>3.7849166670000001</v>
      </c>
      <c r="MV97" s="2">
        <f t="shared" si="940"/>
        <v>22.93226666</v>
      </c>
      <c r="MW97" s="2">
        <f t="shared" si="941"/>
        <v>10.3194</v>
      </c>
      <c r="MX97" s="2">
        <f t="shared" si="942"/>
        <v>12.89358</v>
      </c>
      <c r="MY97" s="2">
        <f t="shared" si="943"/>
        <v>0.29294999999999999</v>
      </c>
      <c r="MZ97" s="2">
        <f t="shared" si="944"/>
        <v>20.059926659999999</v>
      </c>
      <c r="NA97" s="2">
        <f t="shared" si="945"/>
        <v>16.458500000000001</v>
      </c>
      <c r="NB97" s="2">
        <f t="shared" si="946"/>
        <v>29.243698999999999</v>
      </c>
      <c r="NC97" s="2">
        <f t="shared" si="947"/>
        <v>67.64</v>
      </c>
      <c r="ND97" s="2">
        <f t="shared" si="948"/>
        <v>60.100266660000003</v>
      </c>
      <c r="NE97" s="2">
        <f t="shared" si="949"/>
        <v>15.66</v>
      </c>
      <c r="NF97" s="2">
        <f t="shared" si="950"/>
        <v>16.382999999999999</v>
      </c>
      <c r="NG97" s="2">
        <f t="shared" si="951"/>
        <v>9.8745999999999992</v>
      </c>
      <c r="NH97" s="2">
        <f t="shared" si="952"/>
        <v>28.718499999999999</v>
      </c>
      <c r="NI97" s="2">
        <f t="shared" si="953"/>
        <v>0</v>
      </c>
      <c r="NJ97" s="2">
        <f t="shared" si="954"/>
        <v>11.1839</v>
      </c>
      <c r="NK97" s="2">
        <f t="shared" si="955"/>
        <v>5.46</v>
      </c>
      <c r="NL97" s="2">
        <f t="shared" si="956"/>
        <v>9.4915000000000003</v>
      </c>
      <c r="NM97" s="2">
        <f t="shared" si="957"/>
        <v>3.6768000000000001</v>
      </c>
      <c r="NN97" s="2">
        <f t="shared" si="958"/>
        <v>16.394400000000001</v>
      </c>
      <c r="NO97" s="2">
        <f t="shared" si="959"/>
        <v>15.2403</v>
      </c>
      <c r="NP97" s="2">
        <f t="shared" si="960"/>
        <v>52.880400000000002</v>
      </c>
      <c r="NQ97" s="2">
        <f t="shared" si="961"/>
        <v>15.008749999999999</v>
      </c>
      <c r="NR97" s="2">
        <f t="shared" si="962"/>
        <v>37.900199999999998</v>
      </c>
      <c r="NS97" s="2">
        <f t="shared" si="963"/>
        <v>5.9976000000000003</v>
      </c>
      <c r="NT97" s="2">
        <f t="shared" si="964"/>
        <v>4.9896000000000003</v>
      </c>
      <c r="NU97" s="2">
        <f t="shared" si="965"/>
        <v>7.0506000000000002</v>
      </c>
      <c r="NV97" s="2">
        <f t="shared" si="966"/>
        <v>3.6960000000000002</v>
      </c>
      <c r="NW97" s="2">
        <f t="shared" si="967"/>
        <v>5.6280000000000001</v>
      </c>
      <c r="NX97" s="2">
        <f t="shared" si="968"/>
        <v>8.1966249999999992</v>
      </c>
      <c r="NY97" s="2">
        <f t="shared" si="969"/>
        <v>2.8740000000000001</v>
      </c>
      <c r="NZ97" s="2">
        <f t="shared" si="970"/>
        <v>15.789</v>
      </c>
      <c r="OA97" s="2">
        <f t="shared" si="971"/>
        <v>28.434793339999999</v>
      </c>
      <c r="OB97" s="2">
        <f t="shared" si="972"/>
        <v>50.827199999999998</v>
      </c>
      <c r="OC97" s="2">
        <f t="shared" si="973"/>
        <v>16.181999999999999</v>
      </c>
      <c r="OD97" s="2">
        <f t="shared" si="974"/>
        <v>51.737000000000002</v>
      </c>
      <c r="OE97" s="2">
        <f t="shared" si="975"/>
        <v>0.74633333329999996</v>
      </c>
      <c r="OF97" s="2">
        <f t="shared" si="976"/>
        <v>0.90590000000000004</v>
      </c>
      <c r="OG97" s="2">
        <f t="shared" si="977"/>
        <v>2.0419499999999999</v>
      </c>
      <c r="OH97" s="2">
        <f t="shared" si="978"/>
        <v>40.186799999999998</v>
      </c>
      <c r="OI97" s="2">
        <f t="shared" si="979"/>
        <v>34.727400000000003</v>
      </c>
      <c r="OJ97" s="2">
        <f t="shared" si="980"/>
        <v>18.083200000000001</v>
      </c>
      <c r="OK97" s="2">
        <f t="shared" si="981"/>
        <v>4.032</v>
      </c>
      <c r="OL97" s="2">
        <f t="shared" si="982"/>
        <v>21.09666666</v>
      </c>
      <c r="OM97" s="2">
        <f t="shared" si="983"/>
        <v>10.49</v>
      </c>
      <c r="ON97" s="2">
        <f t="shared" si="984"/>
        <v>34.789199999999994</v>
      </c>
      <c r="OO97" s="2">
        <f t="shared" si="985"/>
        <v>24.884266660000002</v>
      </c>
      <c r="OP97" s="2">
        <f t="shared" si="986"/>
        <v>5.073333334</v>
      </c>
      <c r="OQ97" s="2">
        <f t="shared" si="987"/>
        <v>7.9200000000000007E-2</v>
      </c>
      <c r="OR97" s="2">
        <f t="shared" si="988"/>
        <v>7.93</v>
      </c>
      <c r="OS97" s="2">
        <f t="shared" si="989"/>
        <v>9.7416</v>
      </c>
      <c r="OT97" s="2">
        <f t="shared" si="990"/>
        <v>2.3668</v>
      </c>
      <c r="OU97" s="2">
        <f t="shared" si="991"/>
        <v>5.508</v>
      </c>
      <c r="OV97" s="2">
        <f t="shared" si="992"/>
        <v>18.558399999999999</v>
      </c>
      <c r="OW97" s="2">
        <f t="shared" si="993"/>
        <v>1.734</v>
      </c>
      <c r="OX97" s="2">
        <f t="shared" si="994"/>
        <v>0.372</v>
      </c>
      <c r="OY97" s="2">
        <f t="shared" si="995"/>
        <v>1.3066666669999999E-2</v>
      </c>
      <c r="OZ97" s="2">
        <f t="shared" si="996"/>
        <v>4.9133333330000001E-2</v>
      </c>
      <c r="PA97" s="2">
        <f t="shared" si="997"/>
        <v>0</v>
      </c>
      <c r="PB97" s="2">
        <f t="shared" si="998"/>
        <v>0.14760000000000001</v>
      </c>
      <c r="PC97" s="2">
        <f t="shared" si="999"/>
        <v>0</v>
      </c>
      <c r="PD97" s="2">
        <f t="shared" si="1000"/>
        <v>4.7399999999999998E-2</v>
      </c>
      <c r="PE97" s="2">
        <f t="shared" si="1001"/>
        <v>0</v>
      </c>
      <c r="PF97" s="2">
        <f t="shared" si="1002"/>
        <v>0</v>
      </c>
      <c r="PG97" s="2">
        <f t="shared" si="1003"/>
        <v>4.6215000000000002</v>
      </c>
      <c r="PH97" s="2">
        <f t="shared" si="1004"/>
        <v>4.7808000000000002</v>
      </c>
      <c r="PI97" s="2">
        <f t="shared" si="1005"/>
        <v>3.9838499999999999</v>
      </c>
      <c r="PJ97" s="2">
        <f t="shared" si="1006"/>
        <v>8.5621500000000008</v>
      </c>
      <c r="PK97" s="2">
        <f t="shared" si="1007"/>
        <v>12.530700000000001</v>
      </c>
      <c r="PL97" s="2">
        <f t="shared" si="1008"/>
        <v>1.0530000000000002</v>
      </c>
      <c r="PM97" s="2">
        <f t="shared" si="1009"/>
        <v>2.6999999999999997</v>
      </c>
      <c r="PN97" s="2">
        <f t="shared" si="1010"/>
        <v>113.5647</v>
      </c>
      <c r="PO97" s="2">
        <f t="shared" si="1011"/>
        <v>4.8879000000000001</v>
      </c>
      <c r="PP97" s="2">
        <f t="shared" si="1012"/>
        <v>2.1425999994000002</v>
      </c>
      <c r="PQ97" s="2">
        <f t="shared" si="1013"/>
        <v>5.4312000012000006</v>
      </c>
      <c r="PR97" s="2">
        <f t="shared" si="1014"/>
        <v>3.6198000009000002</v>
      </c>
      <c r="PS97" s="2">
        <f t="shared" si="1015"/>
        <v>34.064250002999998</v>
      </c>
      <c r="PT97" s="2">
        <f t="shared" si="1016"/>
        <v>206.39039994000001</v>
      </c>
      <c r="PU97" s="2">
        <f t="shared" si="1017"/>
        <v>92.874600000000001</v>
      </c>
      <c r="PV97" s="2">
        <f t="shared" si="1018"/>
        <v>116.04222</v>
      </c>
      <c r="PW97" s="2">
        <f t="shared" si="1019"/>
        <v>2.6365499999999997</v>
      </c>
      <c r="PX97" s="2">
        <f t="shared" si="1020"/>
        <v>180.53933993999999</v>
      </c>
      <c r="PY97" s="2">
        <f t="shared" si="1021"/>
        <v>148.12650000000002</v>
      </c>
      <c r="PZ97" s="2">
        <f t="shared" si="1022"/>
        <v>263.19329099999999</v>
      </c>
      <c r="QA97" s="2">
        <f t="shared" si="1023"/>
        <v>608.76</v>
      </c>
      <c r="QB97" s="2">
        <f t="shared" si="1024"/>
        <v>540.90239994000001</v>
      </c>
      <c r="QC97" s="2">
        <f t="shared" si="1025"/>
        <v>140.94</v>
      </c>
      <c r="QD97" s="2">
        <f t="shared" si="1026"/>
        <v>147.447</v>
      </c>
      <c r="QE97" s="2">
        <f t="shared" si="1027"/>
        <v>88.871399999999994</v>
      </c>
      <c r="QF97" s="2">
        <f t="shared" si="1028"/>
        <v>258.4665</v>
      </c>
      <c r="QG97" s="2">
        <f t="shared" si="1029"/>
        <v>0</v>
      </c>
      <c r="QH97" s="2">
        <f t="shared" si="1030"/>
        <v>100.65509999999999</v>
      </c>
      <c r="QI97" s="2">
        <f t="shared" si="1031"/>
        <v>49.14</v>
      </c>
      <c r="QJ97" s="2">
        <f t="shared" si="1032"/>
        <v>85.423500000000004</v>
      </c>
      <c r="QK97" s="2">
        <f t="shared" si="1033"/>
        <v>33.091200000000001</v>
      </c>
      <c r="QL97" s="2">
        <f t="shared" si="1034"/>
        <v>147.5496</v>
      </c>
      <c r="QM97" s="2">
        <f t="shared" si="1035"/>
        <v>137.1627</v>
      </c>
      <c r="QN97" s="2">
        <f t="shared" si="1036"/>
        <v>475.92360000000002</v>
      </c>
      <c r="QO97" s="2">
        <f t="shared" si="1037"/>
        <v>135.07874999999999</v>
      </c>
      <c r="QP97" s="2">
        <f t="shared" si="1038"/>
        <v>341.10179999999997</v>
      </c>
      <c r="QQ97" s="2">
        <f t="shared" si="1039"/>
        <v>53.978400000000001</v>
      </c>
      <c r="QR97" s="2">
        <f t="shared" si="1040"/>
        <v>44.906400000000005</v>
      </c>
      <c r="QS97" s="2">
        <f t="shared" si="1041"/>
        <v>63.455400000000004</v>
      </c>
      <c r="QT97" s="2">
        <f t="shared" si="1042"/>
        <v>33.264000000000003</v>
      </c>
      <c r="QU97" s="2">
        <f t="shared" si="1043"/>
        <v>50.652000000000001</v>
      </c>
      <c r="QV97" s="2">
        <f t="shared" si="1044"/>
        <v>73.769624999999991</v>
      </c>
      <c r="QW97" s="2">
        <f t="shared" si="1045"/>
        <v>25.866</v>
      </c>
      <c r="QX97" s="2">
        <f t="shared" si="1046"/>
        <v>142.101</v>
      </c>
      <c r="QY97" s="2">
        <f t="shared" si="1047"/>
        <v>255.91314005999999</v>
      </c>
      <c r="QZ97" s="2">
        <f t="shared" si="1048"/>
        <v>457.44479999999999</v>
      </c>
      <c r="RA97" s="2">
        <f t="shared" si="1049"/>
        <v>145.63799999999998</v>
      </c>
      <c r="RB97" s="2">
        <f t="shared" si="1050"/>
        <v>465.63300000000004</v>
      </c>
      <c r="RC97" s="2">
        <f t="shared" si="1051"/>
        <v>6.7169999996999996</v>
      </c>
      <c r="RD97" s="2">
        <f t="shared" si="1052"/>
        <v>8.1531000000000002</v>
      </c>
      <c r="RE97" s="2">
        <f t="shared" si="1053"/>
        <v>18.377549999999999</v>
      </c>
      <c r="RF97" s="2">
        <f t="shared" si="1054"/>
        <v>361.68119999999999</v>
      </c>
      <c r="RG97" s="2">
        <f t="shared" si="1055"/>
        <v>312.54660000000001</v>
      </c>
      <c r="RH97" s="2">
        <f t="shared" si="1056"/>
        <v>162.74880000000002</v>
      </c>
      <c r="RI97" s="2">
        <f t="shared" si="1057"/>
        <v>36.287999999999997</v>
      </c>
      <c r="RJ97" s="2">
        <f t="shared" si="1058"/>
        <v>189.86999994000001</v>
      </c>
      <c r="RK97" s="2">
        <f t="shared" si="1059"/>
        <v>94.41</v>
      </c>
      <c r="RL97" s="2">
        <f t="shared" si="1060"/>
        <v>313.10279999999995</v>
      </c>
      <c r="RM97" s="2">
        <f t="shared" si="1061"/>
        <v>223.95839994000002</v>
      </c>
      <c r="RN97" s="2">
        <f t="shared" si="1062"/>
        <v>45.660000005999997</v>
      </c>
      <c r="RO97" s="2">
        <f t="shared" si="1063"/>
        <v>0.7128000000000001</v>
      </c>
      <c r="RP97" s="2">
        <f t="shared" si="1064"/>
        <v>71.37</v>
      </c>
      <c r="RQ97" s="2">
        <f t="shared" si="1065"/>
        <v>87.674400000000006</v>
      </c>
      <c r="RR97" s="2">
        <f t="shared" si="1066"/>
        <v>21.301200000000001</v>
      </c>
      <c r="RS97" s="2">
        <f t="shared" si="1067"/>
        <v>49.572000000000003</v>
      </c>
      <c r="RT97" s="2">
        <f t="shared" si="1068"/>
        <v>167.0256</v>
      </c>
      <c r="RU97" s="2">
        <f t="shared" si="1069"/>
        <v>15.606</v>
      </c>
      <c r="RV97" s="2">
        <f t="shared" si="1070"/>
        <v>3.3479999999999999</v>
      </c>
      <c r="RW97" s="2">
        <f t="shared" si="1071"/>
        <v>0.11760000003</v>
      </c>
      <c r="RX97" s="2">
        <f t="shared" si="1072"/>
        <v>0.44219999997000003</v>
      </c>
      <c r="RY97" s="2">
        <f t="shared" si="1073"/>
        <v>0</v>
      </c>
      <c r="RZ97" s="2">
        <f t="shared" si="1074"/>
        <v>1.3284</v>
      </c>
      <c r="SA97" s="2">
        <f t="shared" si="1075"/>
        <v>0</v>
      </c>
      <c r="SB97" s="2">
        <f t="shared" si="1076"/>
        <v>0.42659999999999998</v>
      </c>
      <c r="SC97" s="2">
        <f t="shared" si="1077"/>
        <v>0</v>
      </c>
      <c r="SD97" s="2">
        <f t="shared" si="1078"/>
        <v>0</v>
      </c>
      <c r="SE97" s="2">
        <f t="shared" si="1079"/>
        <v>41.593499999999999</v>
      </c>
      <c r="SF97" s="5">
        <v>13.388733330000001</v>
      </c>
      <c r="SG97" s="5">
        <v>7.7198250000000002</v>
      </c>
      <c r="SH97" s="5">
        <v>6.3710000000000004</v>
      </c>
      <c r="SI97" s="5">
        <v>0.5474</v>
      </c>
      <c r="SJ97" s="5">
        <v>6.3E-2</v>
      </c>
      <c r="SK97" s="5">
        <v>0.78</v>
      </c>
      <c r="SL97" s="5">
        <v>1.3083</v>
      </c>
      <c r="SM97" s="5">
        <v>3.6183999999999998</v>
      </c>
      <c r="SN97" s="5">
        <v>1.0646166669999999</v>
      </c>
      <c r="SO97" s="5">
        <v>2.0312000000000001</v>
      </c>
      <c r="SP97" s="5">
        <v>1.5169333330000001</v>
      </c>
      <c r="SQ97" s="5">
        <v>1.49655</v>
      </c>
      <c r="SR97" s="5">
        <v>0.76776666670000004</v>
      </c>
      <c r="SS97" s="5">
        <v>0.104895</v>
      </c>
      <c r="ST97" s="5">
        <v>0.34303499999999998</v>
      </c>
      <c r="SU97" s="5">
        <v>0</v>
      </c>
      <c r="SV97" s="5">
        <v>0</v>
      </c>
      <c r="SW97" s="5">
        <v>5.6295333330000004</v>
      </c>
      <c r="SX97" s="5">
        <v>0</v>
      </c>
      <c r="SY97" s="5">
        <v>0</v>
      </c>
      <c r="SZ97" s="5">
        <v>0.20226666669999999</v>
      </c>
      <c r="TA97" s="5">
        <v>0</v>
      </c>
      <c r="TB97" s="5">
        <v>6.6547999999999998</v>
      </c>
      <c r="TC97" s="5">
        <v>5.7714999999999996</v>
      </c>
      <c r="TD97" s="5">
        <v>2.2212499999999999</v>
      </c>
      <c r="TE97" s="5">
        <v>0</v>
      </c>
      <c r="TF97" s="5">
        <v>0</v>
      </c>
      <c r="TG97" s="5">
        <v>0</v>
      </c>
      <c r="TH97" s="5">
        <v>0</v>
      </c>
      <c r="TI97" s="5">
        <v>2.3046500000000001</v>
      </c>
      <c r="TJ97" s="5">
        <v>8.4545999999999992</v>
      </c>
      <c r="TK97" s="5">
        <v>5.5125999999999999</v>
      </c>
      <c r="TL97" s="5">
        <v>7.2371999999999996</v>
      </c>
      <c r="TM97" s="5">
        <v>0.47149999999999997</v>
      </c>
      <c r="TN97" s="5">
        <v>0</v>
      </c>
      <c r="TO97" s="5">
        <v>7.9884000000000004</v>
      </c>
      <c r="TP97" s="5">
        <v>1.9907999999999999</v>
      </c>
      <c r="TQ97" s="5">
        <v>1.35795</v>
      </c>
      <c r="TR97" s="5">
        <v>1.8715333329999999</v>
      </c>
      <c r="TS97" s="5">
        <v>7.0400000000000004E-2</v>
      </c>
      <c r="TT97" s="5">
        <v>13.523524999999999</v>
      </c>
      <c r="TU97" s="5">
        <v>9.4200000000000006E-2</v>
      </c>
      <c r="TV97" s="5">
        <v>1.0980000000000001</v>
      </c>
      <c r="TW97" s="5">
        <v>0.83872333330000004</v>
      </c>
      <c r="TX97" s="5">
        <v>2.4784000000000002</v>
      </c>
      <c r="TY97" s="5">
        <v>3.0000000000000001E-3</v>
      </c>
      <c r="TZ97" s="5">
        <v>10.17033333</v>
      </c>
      <c r="UA97" s="5">
        <v>5.0880000000000001</v>
      </c>
      <c r="UB97" s="5">
        <v>7.7593500000000004</v>
      </c>
      <c r="UC97" s="5">
        <v>0.35354999999999998</v>
      </c>
      <c r="UD97" s="5">
        <v>0.87229999999999996</v>
      </c>
      <c r="UE97" s="5">
        <v>0</v>
      </c>
      <c r="UF97" s="5">
        <v>18.3155</v>
      </c>
      <c r="UG97" s="5">
        <v>17.28</v>
      </c>
      <c r="UH97" s="5">
        <v>0</v>
      </c>
      <c r="UI97" s="5">
        <v>3.6211500000000001</v>
      </c>
      <c r="UJ97" s="5">
        <v>26.613199999999999</v>
      </c>
      <c r="UK97" s="5">
        <v>28.204866670000001</v>
      </c>
      <c r="UL97" s="5">
        <v>33.047916669999999</v>
      </c>
      <c r="UM97" s="5">
        <v>4.8080999999999996</v>
      </c>
      <c r="UN97" s="5">
        <v>12.321999999999999</v>
      </c>
      <c r="UO97" s="5">
        <v>12.4476</v>
      </c>
      <c r="UP97" s="5">
        <v>12.688000000000001</v>
      </c>
      <c r="UQ97" s="5">
        <v>32.384999999999998</v>
      </c>
      <c r="UR97" s="5">
        <v>0.29120000000000001</v>
      </c>
      <c r="US97" s="5">
        <v>4.6239999999999997</v>
      </c>
      <c r="UT97" s="5">
        <v>15.624000000000001</v>
      </c>
      <c r="UU97" s="5">
        <v>31.06133333</v>
      </c>
      <c r="UV97" s="5">
        <v>35.121933329999997</v>
      </c>
      <c r="UW97" s="5">
        <v>0</v>
      </c>
      <c r="UX97" s="5">
        <v>32.060699999999997</v>
      </c>
      <c r="UY97" s="5">
        <v>0.38973333329999998</v>
      </c>
      <c r="UZ97" s="5">
        <v>0</v>
      </c>
      <c r="VA97" s="5">
        <v>0</v>
      </c>
      <c r="VB97" s="5">
        <v>0</v>
      </c>
      <c r="VC97" s="5">
        <v>2.2499999999999999E-2</v>
      </c>
      <c r="VD97" s="2">
        <f t="shared" si="1080"/>
        <v>26.777466660000002</v>
      </c>
      <c r="VE97" s="2">
        <f t="shared" si="1081"/>
        <v>23.159475</v>
      </c>
      <c r="VF97" s="2">
        <f t="shared" si="1082"/>
        <v>6.3710000000000004</v>
      </c>
      <c r="VG97" s="2">
        <f t="shared" si="1083"/>
        <v>0.5474</v>
      </c>
      <c r="VH97" s="2">
        <f t="shared" si="1084"/>
        <v>0.126</v>
      </c>
      <c r="VI97" s="2">
        <f t="shared" si="1085"/>
        <v>1.56</v>
      </c>
      <c r="VJ97" s="2">
        <f t="shared" si="1086"/>
        <v>1.3083</v>
      </c>
      <c r="VK97" s="2">
        <f t="shared" si="1087"/>
        <v>3.6183999999999998</v>
      </c>
      <c r="VL97" s="2">
        <f t="shared" si="1088"/>
        <v>2.1292333339999998</v>
      </c>
      <c r="VM97" s="2">
        <f t="shared" si="1089"/>
        <v>8.1248000000000005</v>
      </c>
      <c r="VN97" s="2">
        <f t="shared" si="1090"/>
        <v>4.5507999990000005</v>
      </c>
      <c r="VO97" s="2">
        <f t="shared" si="1091"/>
        <v>1.49655</v>
      </c>
      <c r="VP97" s="2">
        <f t="shared" si="1092"/>
        <v>1.5355333334000001</v>
      </c>
      <c r="VQ97" s="2">
        <f t="shared" si="1093"/>
        <v>0.104895</v>
      </c>
      <c r="VR97" s="2">
        <f t="shared" si="1094"/>
        <v>0.68606999999999996</v>
      </c>
      <c r="VS97" s="2">
        <f t="shared" si="1095"/>
        <v>0</v>
      </c>
      <c r="VT97" s="2">
        <f t="shared" si="1096"/>
        <v>0</v>
      </c>
      <c r="VU97" s="2">
        <f t="shared" si="1097"/>
        <v>5.6295333330000004</v>
      </c>
      <c r="VV97" s="2">
        <f t="shared" si="1098"/>
        <v>0</v>
      </c>
      <c r="VW97" s="2">
        <f t="shared" si="1099"/>
        <v>0</v>
      </c>
      <c r="VX97" s="2">
        <f t="shared" si="1100"/>
        <v>0.40453333339999997</v>
      </c>
      <c r="VY97" s="2">
        <f t="shared" si="1101"/>
        <v>0</v>
      </c>
      <c r="VZ97" s="2">
        <f t="shared" si="1102"/>
        <v>6.6547999999999998</v>
      </c>
      <c r="WA97" s="2">
        <f t="shared" si="1103"/>
        <v>5.7714999999999996</v>
      </c>
      <c r="WB97" s="2">
        <f t="shared" si="1104"/>
        <v>4.4424999999999999</v>
      </c>
      <c r="WC97" s="2">
        <f t="shared" si="1105"/>
        <v>0</v>
      </c>
      <c r="WD97" s="2">
        <f t="shared" si="1106"/>
        <v>0</v>
      </c>
      <c r="WE97" s="2">
        <f t="shared" si="1107"/>
        <v>0</v>
      </c>
      <c r="WF97" s="2">
        <f t="shared" si="1108"/>
        <v>0</v>
      </c>
      <c r="WG97" s="2">
        <f t="shared" si="1109"/>
        <v>2.3046500000000001</v>
      </c>
      <c r="WH97" s="2">
        <f t="shared" si="1110"/>
        <v>8.4545999999999992</v>
      </c>
      <c r="WI97" s="2">
        <f t="shared" si="1111"/>
        <v>5.5125999999999999</v>
      </c>
      <c r="WJ97" s="2">
        <f t="shared" si="1112"/>
        <v>14.474399999999999</v>
      </c>
      <c r="WK97" s="2">
        <f t="shared" si="1113"/>
        <v>0.47149999999999997</v>
      </c>
      <c r="WL97" s="2">
        <f t="shared" si="1114"/>
        <v>0</v>
      </c>
      <c r="WM97" s="2">
        <f t="shared" si="1115"/>
        <v>7.9884000000000004</v>
      </c>
      <c r="WN97" s="2">
        <f t="shared" si="1116"/>
        <v>1.9907999999999999</v>
      </c>
      <c r="WO97" s="2">
        <f t="shared" si="1117"/>
        <v>5.4318</v>
      </c>
      <c r="WP97" s="2">
        <f t="shared" si="1118"/>
        <v>3.7430666659999998</v>
      </c>
      <c r="WQ97" s="2">
        <f t="shared" si="1119"/>
        <v>7.0400000000000004E-2</v>
      </c>
      <c r="WR97" s="2">
        <f t="shared" si="1120"/>
        <v>13.523524999999999</v>
      </c>
      <c r="WS97" s="2">
        <f t="shared" si="1121"/>
        <v>0.18840000000000001</v>
      </c>
      <c r="WT97" s="2">
        <f t="shared" si="1122"/>
        <v>1.0980000000000001</v>
      </c>
      <c r="WU97" s="2">
        <f t="shared" si="1123"/>
        <v>1.6774466666000001</v>
      </c>
      <c r="WV97" s="2">
        <f t="shared" si="1124"/>
        <v>7.4352</v>
      </c>
      <c r="WW97" s="2">
        <f t="shared" si="1125"/>
        <v>6.0000000000000001E-3</v>
      </c>
      <c r="WX97" s="2">
        <f t="shared" si="1126"/>
        <v>50.851666649999999</v>
      </c>
      <c r="WY97" s="2">
        <f t="shared" si="1127"/>
        <v>5.0880000000000001</v>
      </c>
      <c r="WZ97" s="2">
        <f t="shared" si="1128"/>
        <v>7.7593500000000004</v>
      </c>
      <c r="XA97" s="2">
        <f t="shared" si="1129"/>
        <v>0.35354999999999998</v>
      </c>
      <c r="XB97" s="2">
        <f t="shared" si="1130"/>
        <v>5.2337999999999996</v>
      </c>
      <c r="XC97" s="2">
        <f t="shared" si="1131"/>
        <v>0</v>
      </c>
      <c r="XD97" s="2">
        <f t="shared" si="1132"/>
        <v>36.631</v>
      </c>
      <c r="XE97" s="2">
        <f t="shared" si="1133"/>
        <v>17.28</v>
      </c>
      <c r="XF97" s="2">
        <f t="shared" si="1134"/>
        <v>0</v>
      </c>
      <c r="XG97" s="2">
        <f t="shared" si="1135"/>
        <v>3.6211500000000001</v>
      </c>
      <c r="XH97" s="2">
        <f t="shared" si="1136"/>
        <v>79.83959999999999</v>
      </c>
      <c r="XI97" s="2">
        <f t="shared" si="1137"/>
        <v>56.409733340000002</v>
      </c>
      <c r="XJ97" s="2">
        <f t="shared" si="1138"/>
        <v>66.095833339999999</v>
      </c>
      <c r="XK97" s="2">
        <f t="shared" si="1139"/>
        <v>4.8080999999999996</v>
      </c>
      <c r="XL97" s="2">
        <f t="shared" si="1140"/>
        <v>12.321999999999999</v>
      </c>
      <c r="XM97" s="2">
        <f t="shared" si="1141"/>
        <v>24.895199999999999</v>
      </c>
      <c r="XN97" s="2">
        <f t="shared" si="1142"/>
        <v>12.688000000000001</v>
      </c>
      <c r="XO97" s="2">
        <f t="shared" si="1143"/>
        <v>97.155000000000001</v>
      </c>
      <c r="XP97" s="2">
        <f t="shared" si="1144"/>
        <v>0.29120000000000001</v>
      </c>
      <c r="XQ97" s="2">
        <f t="shared" si="1145"/>
        <v>4.6239999999999997</v>
      </c>
      <c r="XR97" s="2">
        <f t="shared" si="1146"/>
        <v>15.624000000000001</v>
      </c>
      <c r="XS97" s="2">
        <f t="shared" si="1147"/>
        <v>31.06133333</v>
      </c>
      <c r="XT97" s="2">
        <f t="shared" si="1148"/>
        <v>35.121933329999997</v>
      </c>
      <c r="XU97" s="2">
        <f t="shared" si="1149"/>
        <v>0</v>
      </c>
      <c r="XV97" s="2">
        <f t="shared" si="1150"/>
        <v>32.060699999999997</v>
      </c>
      <c r="XW97" s="2">
        <f t="shared" si="1151"/>
        <v>0.38973333329999998</v>
      </c>
      <c r="XX97" s="2">
        <f t="shared" si="1152"/>
        <v>0</v>
      </c>
      <c r="XY97" s="2">
        <f t="shared" si="1153"/>
        <v>0</v>
      </c>
      <c r="XZ97" s="2">
        <f t="shared" si="1154"/>
        <v>0</v>
      </c>
      <c r="YA97" s="2">
        <f t="shared" si="1155"/>
        <v>4.4999999999999998E-2</v>
      </c>
      <c r="YB97" s="2">
        <f t="shared" si="1156"/>
        <v>107.10986664000001</v>
      </c>
      <c r="YC97" s="2">
        <f t="shared" si="1157"/>
        <v>92.637900000000002</v>
      </c>
      <c r="YD97" s="2">
        <f t="shared" si="1158"/>
        <v>25.484000000000002</v>
      </c>
      <c r="YE97" s="2">
        <f t="shared" si="1159"/>
        <v>2.1896</v>
      </c>
      <c r="YF97" s="2">
        <f t="shared" si="1160"/>
        <v>0.504</v>
      </c>
      <c r="YG97" s="2">
        <f t="shared" si="1161"/>
        <v>6.24</v>
      </c>
      <c r="YH97" s="2">
        <f t="shared" si="1162"/>
        <v>5.2332000000000001</v>
      </c>
      <c r="YI97" s="2">
        <f t="shared" si="1163"/>
        <v>14.473599999999999</v>
      </c>
      <c r="YJ97" s="2">
        <f t="shared" si="1164"/>
        <v>8.5169333359999992</v>
      </c>
      <c r="YK97" s="2">
        <f t="shared" si="1165"/>
        <v>32.499200000000002</v>
      </c>
      <c r="YL97" s="2">
        <f t="shared" si="1166"/>
        <v>18.203199996000002</v>
      </c>
      <c r="YM97" s="2">
        <f t="shared" si="1167"/>
        <v>5.9862000000000002</v>
      </c>
      <c r="YN97" s="2">
        <f t="shared" si="1168"/>
        <v>6.1421333336000004</v>
      </c>
      <c r="YO97" s="2">
        <f t="shared" si="1169"/>
        <v>0.41958000000000001</v>
      </c>
      <c r="YP97" s="2">
        <f t="shared" si="1170"/>
        <v>2.7442799999999998</v>
      </c>
      <c r="YQ97" s="2">
        <f t="shared" si="1171"/>
        <v>0</v>
      </c>
      <c r="YR97" s="2">
        <f t="shared" si="1172"/>
        <v>0</v>
      </c>
      <c r="YS97" s="2">
        <f t="shared" si="1173"/>
        <v>22.518133332000001</v>
      </c>
      <c r="YT97" s="2">
        <f t="shared" si="1174"/>
        <v>0</v>
      </c>
      <c r="YU97" s="2">
        <f t="shared" si="1175"/>
        <v>0</v>
      </c>
      <c r="YV97" s="2">
        <f t="shared" si="1176"/>
        <v>1.6181333335999999</v>
      </c>
      <c r="YW97" s="2">
        <f t="shared" si="1177"/>
        <v>0</v>
      </c>
      <c r="YX97" s="2">
        <f t="shared" si="1178"/>
        <v>26.619199999999999</v>
      </c>
      <c r="YY97" s="2">
        <f t="shared" si="1179"/>
        <v>23.085999999999999</v>
      </c>
      <c r="YZ97" s="2">
        <f t="shared" si="1180"/>
        <v>17.77</v>
      </c>
      <c r="ZA97" s="2">
        <f t="shared" si="1181"/>
        <v>0</v>
      </c>
      <c r="ZB97" s="2">
        <f t="shared" si="1182"/>
        <v>0</v>
      </c>
      <c r="ZC97" s="2">
        <f t="shared" si="1183"/>
        <v>0</v>
      </c>
      <c r="ZD97" s="2">
        <f t="shared" si="1184"/>
        <v>0</v>
      </c>
      <c r="ZE97" s="2">
        <f t="shared" si="1185"/>
        <v>9.2186000000000003</v>
      </c>
      <c r="ZF97" s="2">
        <f t="shared" si="1186"/>
        <v>33.818399999999997</v>
      </c>
      <c r="ZG97" s="2">
        <f t="shared" si="1187"/>
        <v>22.0504</v>
      </c>
      <c r="ZH97" s="2">
        <f t="shared" si="1188"/>
        <v>57.897599999999997</v>
      </c>
      <c r="ZI97" s="2">
        <f t="shared" si="1189"/>
        <v>1.8859999999999999</v>
      </c>
      <c r="ZJ97" s="2">
        <f t="shared" si="1190"/>
        <v>0</v>
      </c>
      <c r="ZK97" s="2">
        <f t="shared" si="1191"/>
        <v>31.953600000000002</v>
      </c>
      <c r="ZL97" s="2">
        <f t="shared" si="1192"/>
        <v>7.9631999999999996</v>
      </c>
      <c r="ZM97" s="2">
        <f t="shared" si="1193"/>
        <v>21.7272</v>
      </c>
      <c r="ZN97" s="2">
        <f t="shared" si="1194"/>
        <v>14.972266663999999</v>
      </c>
      <c r="ZO97" s="2">
        <f t="shared" si="1195"/>
        <v>0.28160000000000002</v>
      </c>
      <c r="ZP97" s="2">
        <f t="shared" si="1196"/>
        <v>54.094099999999997</v>
      </c>
      <c r="ZQ97" s="2">
        <f t="shared" si="1197"/>
        <v>0.75360000000000005</v>
      </c>
      <c r="ZR97" s="2">
        <f t="shared" si="1198"/>
        <v>4.3920000000000003</v>
      </c>
      <c r="ZS97" s="2">
        <f t="shared" si="1199"/>
        <v>6.7097866664000003</v>
      </c>
      <c r="ZT97" s="2">
        <f t="shared" si="1200"/>
        <v>29.7408</v>
      </c>
      <c r="ZU97" s="2">
        <f t="shared" si="1201"/>
        <v>2.4E-2</v>
      </c>
      <c r="ZV97" s="2">
        <f t="shared" si="1202"/>
        <v>203.40666659999999</v>
      </c>
      <c r="ZW97" s="2">
        <f t="shared" si="1203"/>
        <v>20.352</v>
      </c>
      <c r="ZX97" s="2">
        <f t="shared" si="1204"/>
        <v>31.037400000000002</v>
      </c>
      <c r="ZY97" s="2">
        <f t="shared" si="1205"/>
        <v>1.4141999999999999</v>
      </c>
      <c r="ZZ97" s="2">
        <f t="shared" si="1206"/>
        <v>20.935199999999998</v>
      </c>
      <c r="AAA97" s="2">
        <f t="shared" si="1207"/>
        <v>0</v>
      </c>
      <c r="AAB97" s="2">
        <f t="shared" si="1208"/>
        <v>146.524</v>
      </c>
      <c r="AAC97" s="2">
        <f t="shared" si="1209"/>
        <v>69.12</v>
      </c>
      <c r="AAD97" s="2">
        <f t="shared" si="1210"/>
        <v>0</v>
      </c>
      <c r="AAE97" s="2">
        <f t="shared" si="1211"/>
        <v>14.4846</v>
      </c>
      <c r="AAF97" s="2">
        <f t="shared" si="1212"/>
        <v>319.35839999999996</v>
      </c>
      <c r="AAG97" s="2">
        <f t="shared" si="1213"/>
        <v>225.63893336000001</v>
      </c>
      <c r="AAH97" s="2">
        <f t="shared" si="1214"/>
        <v>264.38333335999999</v>
      </c>
      <c r="AAI97" s="2">
        <f t="shared" si="1215"/>
        <v>19.232399999999998</v>
      </c>
      <c r="AAJ97" s="2">
        <f t="shared" si="1216"/>
        <v>49.287999999999997</v>
      </c>
      <c r="AAK97" s="2">
        <f t="shared" si="1217"/>
        <v>99.580799999999996</v>
      </c>
      <c r="AAL97" s="2">
        <f t="shared" si="1218"/>
        <v>50.752000000000002</v>
      </c>
      <c r="AAM97" s="2">
        <f t="shared" si="1219"/>
        <v>388.62</v>
      </c>
      <c r="AAN97" s="2">
        <f t="shared" si="1220"/>
        <v>1.1648000000000001</v>
      </c>
      <c r="AAO97" s="2">
        <f t="shared" si="1221"/>
        <v>18.495999999999999</v>
      </c>
      <c r="AAP97" s="2">
        <f t="shared" si="1222"/>
        <v>62.496000000000002</v>
      </c>
      <c r="AAQ97" s="2">
        <f t="shared" si="1223"/>
        <v>124.24533332</v>
      </c>
      <c r="AAR97" s="2">
        <f t="shared" si="1224"/>
        <v>140.48773331999999</v>
      </c>
      <c r="AAS97" s="2">
        <f t="shared" si="1225"/>
        <v>0</v>
      </c>
      <c r="AAT97" s="2">
        <f t="shared" si="1226"/>
        <v>128.24279999999999</v>
      </c>
      <c r="AAU97" s="2">
        <f t="shared" si="1227"/>
        <v>1.5589333331999999</v>
      </c>
      <c r="AAV97" s="2">
        <f t="shared" si="1228"/>
        <v>0</v>
      </c>
      <c r="AAW97" s="2">
        <f t="shared" si="1229"/>
        <v>0</v>
      </c>
      <c r="AAX97" s="2">
        <f t="shared" si="1230"/>
        <v>0</v>
      </c>
      <c r="AAY97" s="2">
        <f t="shared" si="1231"/>
        <v>0.18</v>
      </c>
      <c r="AAZ97" s="2">
        <f t="shared" si="1232"/>
        <v>1664.5350000000003</v>
      </c>
      <c r="ABA97" s="2">
        <f t="shared" si="1233"/>
        <v>36.665284537939172</v>
      </c>
      <c r="ABB97" s="2">
        <f t="shared" si="1234"/>
        <v>13.382020661260608</v>
      </c>
      <c r="ABC97" s="1">
        <v>3</v>
      </c>
      <c r="ABD97" s="1">
        <v>2</v>
      </c>
      <c r="ABE97" s="1">
        <v>2</v>
      </c>
      <c r="ABF97" s="1">
        <v>4</v>
      </c>
      <c r="ABG97" s="1">
        <v>4</v>
      </c>
      <c r="ABH97" s="1">
        <v>2</v>
      </c>
      <c r="ABI97" s="1">
        <v>3</v>
      </c>
      <c r="ABJ97" s="1">
        <v>2</v>
      </c>
      <c r="ABK97" s="1">
        <v>4</v>
      </c>
      <c r="ABL97" s="1">
        <v>4</v>
      </c>
      <c r="ABM97" s="1">
        <v>2</v>
      </c>
      <c r="ABN97" s="1">
        <v>2</v>
      </c>
      <c r="ABO97" s="1">
        <v>2</v>
      </c>
      <c r="ABP97" s="1">
        <v>2</v>
      </c>
      <c r="ABQ97" s="1">
        <v>3</v>
      </c>
      <c r="ABR97" s="7">
        <f t="shared" si="1235"/>
        <v>41</v>
      </c>
      <c r="ABS97" s="7">
        <f t="shared" si="1236"/>
        <v>15</v>
      </c>
      <c r="ABT97" s="7">
        <f t="shared" si="1237"/>
        <v>14</v>
      </c>
      <c r="ABU97" s="7">
        <f t="shared" si="1238"/>
        <v>12</v>
      </c>
      <c r="ABV97" s="4">
        <v>2</v>
      </c>
      <c r="ABW97" s="4">
        <v>3</v>
      </c>
      <c r="ABX97" s="4">
        <v>3</v>
      </c>
      <c r="ABY97" s="4">
        <v>1</v>
      </c>
      <c r="ABZ97" s="4">
        <v>2</v>
      </c>
      <c r="ACA97" s="4">
        <v>2</v>
      </c>
      <c r="ACB97" s="4">
        <v>2</v>
      </c>
      <c r="ACC97" s="4">
        <v>1</v>
      </c>
      <c r="ACD97" s="4">
        <v>3</v>
      </c>
      <c r="ACE97" s="4">
        <v>1</v>
      </c>
      <c r="ACF97" s="4">
        <v>2</v>
      </c>
      <c r="ACG97" s="4">
        <v>1</v>
      </c>
      <c r="ACH97" s="4">
        <v>2</v>
      </c>
      <c r="ACI97" s="4">
        <v>2</v>
      </c>
      <c r="ACJ97" s="4">
        <v>1</v>
      </c>
      <c r="ACK97" s="4">
        <v>2</v>
      </c>
      <c r="ACL97" s="4">
        <v>3</v>
      </c>
      <c r="ACM97" s="4">
        <v>3</v>
      </c>
      <c r="ACN97" s="4">
        <v>1</v>
      </c>
      <c r="ACO97" s="4">
        <v>2</v>
      </c>
      <c r="ACP97" s="4">
        <v>2</v>
      </c>
      <c r="ACQ97" s="4">
        <v>3</v>
      </c>
      <c r="ACR97" s="4">
        <v>2</v>
      </c>
      <c r="ACS97" s="4">
        <v>2</v>
      </c>
      <c r="ACT97" s="4">
        <v>3</v>
      </c>
      <c r="ACU97" s="4">
        <v>1</v>
      </c>
      <c r="ACV97" s="4">
        <v>2</v>
      </c>
      <c r="ACW97" s="4">
        <v>2</v>
      </c>
      <c r="ACX97" s="4">
        <v>2</v>
      </c>
      <c r="ACY97" s="4">
        <v>3</v>
      </c>
      <c r="ACZ97" s="4">
        <v>2</v>
      </c>
      <c r="ADA97" s="4">
        <v>1</v>
      </c>
      <c r="ADB97" s="4">
        <v>2</v>
      </c>
      <c r="ADC97" s="4">
        <v>2</v>
      </c>
      <c r="ADD97" s="4">
        <v>2</v>
      </c>
      <c r="ADE97" s="4">
        <v>2</v>
      </c>
      <c r="ADF97" s="4">
        <v>3</v>
      </c>
      <c r="ADG97" s="4">
        <v>2</v>
      </c>
      <c r="ADH97" s="4">
        <v>3</v>
      </c>
      <c r="ADI97" s="4">
        <v>2</v>
      </c>
      <c r="ADJ97" s="4">
        <v>3</v>
      </c>
      <c r="ADK97" s="4">
        <v>2</v>
      </c>
      <c r="ADL97" s="4">
        <v>1</v>
      </c>
      <c r="ADM97" s="4">
        <v>2</v>
      </c>
      <c r="ADN97" s="4">
        <v>4</v>
      </c>
      <c r="ADO97" s="4">
        <v>3</v>
      </c>
      <c r="ADP97" s="4">
        <v>1</v>
      </c>
      <c r="ADQ97" s="4">
        <v>2</v>
      </c>
      <c r="ADR97" s="4">
        <v>2</v>
      </c>
      <c r="ADS97" s="4">
        <v>3</v>
      </c>
      <c r="ADT97" s="4">
        <v>2</v>
      </c>
      <c r="ADU97" s="4">
        <v>2</v>
      </c>
      <c r="ADV97" s="4">
        <v>3</v>
      </c>
      <c r="ADW97" s="4">
        <v>1</v>
      </c>
      <c r="ADX97" s="4">
        <v>2</v>
      </c>
      <c r="ADY97" s="4">
        <v>2</v>
      </c>
      <c r="ADZ97" s="2">
        <f t="shared" si="1239"/>
        <v>12</v>
      </c>
      <c r="AEA97" s="2">
        <f t="shared" si="1240"/>
        <v>17</v>
      </c>
      <c r="AEB97" s="2">
        <f t="shared" si="1241"/>
        <v>16</v>
      </c>
      <c r="AEC97" s="2">
        <f t="shared" si="1242"/>
        <v>9</v>
      </c>
      <c r="AED97" s="2">
        <f t="shared" si="1243"/>
        <v>12</v>
      </c>
      <c r="AEE97" s="2">
        <f t="shared" si="1244"/>
        <v>20</v>
      </c>
      <c r="AEF97" s="2">
        <f t="shared" si="1245"/>
        <v>19</v>
      </c>
      <c r="AEG97" s="2">
        <f t="shared" si="1246"/>
        <v>10</v>
      </c>
      <c r="AEH97" s="4">
        <v>3</v>
      </c>
      <c r="AEI97" s="4">
        <v>1</v>
      </c>
      <c r="AEJ97" s="4">
        <v>2</v>
      </c>
      <c r="AEK97" s="4">
        <v>3</v>
      </c>
      <c r="AEL97" s="4">
        <v>2</v>
      </c>
      <c r="AEM97" s="4">
        <v>3</v>
      </c>
      <c r="AEN97" s="4">
        <v>3</v>
      </c>
      <c r="AEO97" s="4">
        <v>3</v>
      </c>
      <c r="AEP97" s="4">
        <v>1</v>
      </c>
      <c r="AEQ97" s="4">
        <v>3</v>
      </c>
      <c r="AER97" s="4">
        <v>4</v>
      </c>
      <c r="AES97" s="4">
        <v>4</v>
      </c>
      <c r="AET97" s="4">
        <v>4</v>
      </c>
      <c r="AEU97" s="4">
        <v>3</v>
      </c>
      <c r="AEV97" s="4">
        <v>2</v>
      </c>
      <c r="AEW97" s="4">
        <v>3</v>
      </c>
      <c r="AEX97" s="4">
        <v>2</v>
      </c>
      <c r="AEY97" s="4">
        <v>3</v>
      </c>
      <c r="AEZ97" s="4">
        <v>4</v>
      </c>
      <c r="AFA97" s="4">
        <v>4</v>
      </c>
      <c r="AFB97" s="4">
        <v>3</v>
      </c>
      <c r="AFC97" s="4">
        <v>3</v>
      </c>
      <c r="AFD97" s="4">
        <v>3</v>
      </c>
      <c r="AFE97" s="4">
        <v>3</v>
      </c>
      <c r="AFF97" s="4">
        <v>3</v>
      </c>
      <c r="AFG97" s="4">
        <v>4</v>
      </c>
      <c r="AFH97" s="4">
        <v>4</v>
      </c>
      <c r="AFI97" s="4">
        <v>4</v>
      </c>
      <c r="AFJ97" s="4">
        <v>1</v>
      </c>
      <c r="AFK97" s="4">
        <v>3</v>
      </c>
      <c r="AFL97" s="4">
        <v>2</v>
      </c>
      <c r="AFM97" s="4">
        <v>3</v>
      </c>
      <c r="AFN97" s="1">
        <v>3</v>
      </c>
      <c r="AFO97" s="2">
        <f t="shared" si="1247"/>
        <v>96</v>
      </c>
      <c r="AFP97" s="2">
        <f t="shared" si="1248"/>
        <v>24</v>
      </c>
      <c r="AFQ97" s="2">
        <f t="shared" si="1249"/>
        <v>42</v>
      </c>
      <c r="AFR97" s="2">
        <f t="shared" si="1250"/>
        <v>30</v>
      </c>
      <c r="AFS97" s="4">
        <v>1</v>
      </c>
      <c r="AFT97" s="4">
        <v>0</v>
      </c>
      <c r="AFU97" s="4">
        <v>0</v>
      </c>
      <c r="AFV97" s="4">
        <v>0</v>
      </c>
      <c r="AFW97" s="4">
        <v>0</v>
      </c>
      <c r="AFX97" s="4">
        <v>3</v>
      </c>
      <c r="AFY97" s="4">
        <v>0</v>
      </c>
      <c r="AFZ97" s="4">
        <v>1</v>
      </c>
      <c r="AGA97" s="4">
        <v>0</v>
      </c>
      <c r="AGB97" s="4">
        <v>6</v>
      </c>
      <c r="AGC97" s="4">
        <v>0</v>
      </c>
      <c r="AGD97" s="4">
        <v>6</v>
      </c>
      <c r="AGE97" s="4">
        <v>30</v>
      </c>
      <c r="AGF97" s="4">
        <v>3</v>
      </c>
      <c r="AGG97" s="4">
        <v>0</v>
      </c>
      <c r="AGH97" s="4">
        <v>0</v>
      </c>
      <c r="AGI97" s="4">
        <v>20</v>
      </c>
      <c r="AGJ97" s="4">
        <v>0</v>
      </c>
      <c r="AGK97" s="4">
        <v>0</v>
      </c>
      <c r="AGL97" s="4">
        <v>0</v>
      </c>
      <c r="AGM97" s="4">
        <v>0</v>
      </c>
      <c r="AGN97" s="4">
        <v>0</v>
      </c>
      <c r="AGO97" s="4">
        <v>0</v>
      </c>
      <c r="AGP97" s="4">
        <v>2</v>
      </c>
      <c r="AGQ97" s="4">
        <v>0</v>
      </c>
      <c r="AGR97" s="4">
        <v>0</v>
      </c>
      <c r="AGS97" s="4">
        <v>0</v>
      </c>
      <c r="AGT97" s="4">
        <v>0</v>
      </c>
      <c r="AGU97" s="4">
        <v>0</v>
      </c>
      <c r="AGV97" s="4">
        <v>3</v>
      </c>
      <c r="AGW97" s="4">
        <v>0</v>
      </c>
      <c r="AGX97" s="4">
        <v>3</v>
      </c>
      <c r="AGY97" s="4">
        <v>0</v>
      </c>
      <c r="AGZ97" s="4">
        <v>3</v>
      </c>
      <c r="AHA97" s="4">
        <v>0</v>
      </c>
      <c r="AHB97" s="4">
        <v>0</v>
      </c>
      <c r="AHC97" s="4">
        <v>30</v>
      </c>
      <c r="AHD97" s="4">
        <v>0</v>
      </c>
      <c r="AHE97" s="4">
        <v>0</v>
      </c>
      <c r="AHF97" s="4">
        <v>0</v>
      </c>
      <c r="AHG97" s="4">
        <v>0</v>
      </c>
      <c r="AHH97" s="4">
        <v>0</v>
      </c>
      <c r="AHI97" s="4">
        <v>0</v>
      </c>
      <c r="AHJ97" s="4">
        <v>0</v>
      </c>
      <c r="AHK97" s="4">
        <v>0</v>
      </c>
      <c r="AHL97" s="4">
        <v>7</v>
      </c>
      <c r="AHM97" s="4">
        <v>0</v>
      </c>
      <c r="AHN97" s="4">
        <v>5</v>
      </c>
      <c r="AHO97" s="4">
        <v>30</v>
      </c>
      <c r="AHP97" s="2">
        <f t="shared" si="1251"/>
        <v>0</v>
      </c>
      <c r="AHQ97" s="2">
        <f t="shared" si="1252"/>
        <v>720</v>
      </c>
      <c r="AHR97" s="2">
        <f t="shared" si="1253"/>
        <v>7722</v>
      </c>
      <c r="AHS97" s="2">
        <f t="shared" si="1254"/>
        <v>8442</v>
      </c>
      <c r="AHT97" s="2">
        <f t="shared" si="1255"/>
        <v>0</v>
      </c>
      <c r="AHU97" s="2">
        <f t="shared" si="1256"/>
        <v>0</v>
      </c>
      <c r="AHV97" s="2">
        <f t="shared" si="1257"/>
        <v>0</v>
      </c>
      <c r="AHW97" s="2">
        <f t="shared" si="1258"/>
        <v>0</v>
      </c>
      <c r="AHX97" s="2">
        <f t="shared" si="1259"/>
        <v>1620</v>
      </c>
      <c r="AHY97" s="2">
        <f t="shared" si="1260"/>
        <v>1620</v>
      </c>
      <c r="AHZ97" s="2">
        <f t="shared" si="1261"/>
        <v>0</v>
      </c>
      <c r="AIA97" s="2">
        <f t="shared" si="1262"/>
        <v>0</v>
      </c>
      <c r="AIB97" s="2">
        <f t="shared" si="1263"/>
        <v>297</v>
      </c>
      <c r="AIC97" s="2">
        <f t="shared" si="1264"/>
        <v>297</v>
      </c>
      <c r="AID97" s="2">
        <f t="shared" si="1265"/>
        <v>10359</v>
      </c>
      <c r="AIE97" s="2" t="s">
        <v>1267</v>
      </c>
      <c r="AIF97" s="1">
        <v>1</v>
      </c>
      <c r="AIG97" s="1">
        <v>1</v>
      </c>
      <c r="AIH97" s="1">
        <v>1</v>
      </c>
      <c r="AII97" s="1">
        <v>1</v>
      </c>
      <c r="AIJ97" s="1">
        <v>1</v>
      </c>
      <c r="AIK97" s="1">
        <v>1</v>
      </c>
      <c r="AIL97" s="1">
        <v>1</v>
      </c>
      <c r="AIM97" s="1">
        <v>1</v>
      </c>
      <c r="AIN97" s="1">
        <v>1</v>
      </c>
      <c r="AIO97" s="1">
        <v>1</v>
      </c>
      <c r="AIP97" s="1">
        <v>1</v>
      </c>
      <c r="AIQ97" s="1">
        <v>1</v>
      </c>
      <c r="AIR97" s="7">
        <f t="shared" si="1266"/>
        <v>12</v>
      </c>
      <c r="AIS97" s="7">
        <f t="shared" si="1267"/>
        <v>0</v>
      </c>
      <c r="AIT97" s="7">
        <f t="shared" si="1268"/>
        <v>100</v>
      </c>
      <c r="AIU97" s="7" t="str">
        <f t="shared" si="1269"/>
        <v>RIGHT</v>
      </c>
      <c r="AIV97" s="4">
        <v>2</v>
      </c>
      <c r="AIW97" s="4">
        <v>2</v>
      </c>
      <c r="AIX97" s="4">
        <v>2</v>
      </c>
      <c r="AIY97" s="4">
        <v>2</v>
      </c>
      <c r="AIZ97" s="4">
        <v>2</v>
      </c>
      <c r="AJA97" s="4">
        <v>1</v>
      </c>
      <c r="AJB97" s="4">
        <v>5</v>
      </c>
      <c r="AJC97" s="4">
        <v>2</v>
      </c>
      <c r="AJD97" s="4">
        <v>5</v>
      </c>
      <c r="AJE97" s="4">
        <v>4</v>
      </c>
      <c r="AJF97" s="4">
        <v>4</v>
      </c>
      <c r="AJG97" s="4">
        <v>2</v>
      </c>
      <c r="AJH97" s="4">
        <v>2</v>
      </c>
      <c r="AJI97" s="4">
        <v>2</v>
      </c>
      <c r="AJJ97" s="4">
        <v>4</v>
      </c>
      <c r="AJK97" s="4">
        <v>2</v>
      </c>
      <c r="AJL97" s="4">
        <v>2</v>
      </c>
      <c r="AJM97" s="4">
        <v>3</v>
      </c>
      <c r="AJN97" s="4">
        <v>4</v>
      </c>
      <c r="AJO97" s="4">
        <v>2</v>
      </c>
      <c r="AJP97" s="2">
        <f t="shared" si="1270"/>
        <v>54</v>
      </c>
      <c r="AJQ97" s="2">
        <f t="shared" si="1271"/>
        <v>32</v>
      </c>
      <c r="AJR97" s="2">
        <f t="shared" si="1272"/>
        <v>22</v>
      </c>
      <c r="AJS97" s="4">
        <v>3</v>
      </c>
      <c r="AJT97" s="4">
        <v>3</v>
      </c>
      <c r="AJU97" s="4">
        <v>1</v>
      </c>
      <c r="AJV97" s="4">
        <v>3</v>
      </c>
      <c r="AJW97" s="4">
        <v>2</v>
      </c>
      <c r="AJX97" s="4">
        <v>3</v>
      </c>
      <c r="AJY97" s="4">
        <v>1</v>
      </c>
      <c r="AJZ97" s="4">
        <v>1</v>
      </c>
      <c r="AKA97" s="4">
        <v>1</v>
      </c>
      <c r="AKB97" s="4">
        <v>1</v>
      </c>
      <c r="AKC97" s="4">
        <v>1</v>
      </c>
      <c r="AKD97" s="4">
        <v>1</v>
      </c>
      <c r="AKE97" s="4">
        <v>1</v>
      </c>
      <c r="AKF97" s="4">
        <v>3</v>
      </c>
      <c r="AKG97" s="4">
        <v>1</v>
      </c>
      <c r="AKH97" s="4">
        <v>1</v>
      </c>
      <c r="AKI97" s="4">
        <v>0</v>
      </c>
      <c r="AKJ97" s="4">
        <v>0</v>
      </c>
      <c r="AKK97" s="4">
        <v>0</v>
      </c>
      <c r="AKL97" s="4">
        <v>0</v>
      </c>
      <c r="AKM97" s="4">
        <v>0</v>
      </c>
      <c r="AKN97" s="4">
        <v>1</v>
      </c>
      <c r="AKO97" s="4">
        <v>1</v>
      </c>
      <c r="AKP97" s="4">
        <v>1</v>
      </c>
      <c r="AKQ97" s="4">
        <v>3</v>
      </c>
      <c r="AKR97" s="4" t="s">
        <v>542</v>
      </c>
      <c r="AKS97" s="4">
        <v>0</v>
      </c>
      <c r="AKT97" s="2">
        <v>2</v>
      </c>
      <c r="AKU97" s="2">
        <v>0</v>
      </c>
      <c r="AKV97" s="2">
        <v>1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1">
        <v>3</v>
      </c>
      <c r="ALD97" s="1">
        <v>4</v>
      </c>
      <c r="ALE97" s="1">
        <v>3</v>
      </c>
      <c r="ALF97" s="1">
        <v>4</v>
      </c>
      <c r="ALG97" s="1">
        <v>4</v>
      </c>
      <c r="ALH97" s="1">
        <v>4</v>
      </c>
      <c r="ALI97" s="1">
        <v>3</v>
      </c>
      <c r="ALJ97" s="1">
        <v>3</v>
      </c>
      <c r="ALK97" s="1">
        <v>3</v>
      </c>
      <c r="ALL97" s="1">
        <v>3</v>
      </c>
      <c r="ALM97" s="1">
        <v>3</v>
      </c>
      <c r="ALN97" s="1">
        <v>4</v>
      </c>
      <c r="ALO97" s="1">
        <v>4</v>
      </c>
      <c r="ALP97" s="1">
        <v>2</v>
      </c>
      <c r="ALQ97" s="1">
        <v>3</v>
      </c>
      <c r="ALR97" s="1">
        <v>4</v>
      </c>
      <c r="ALS97" s="1">
        <v>3</v>
      </c>
      <c r="ALT97" s="1">
        <v>4</v>
      </c>
      <c r="ALU97" s="1">
        <v>3</v>
      </c>
      <c r="ALV97" s="1">
        <v>3</v>
      </c>
      <c r="ALW97" s="1">
        <v>3</v>
      </c>
      <c r="ALX97" s="1">
        <v>4</v>
      </c>
      <c r="ALY97" s="1">
        <v>4</v>
      </c>
      <c r="ALZ97" s="2">
        <f t="shared" si="1273"/>
        <v>78</v>
      </c>
      <c r="AMA97">
        <v>12</v>
      </c>
      <c r="AMB97">
        <v>12</v>
      </c>
      <c r="AMC97">
        <v>19</v>
      </c>
      <c r="AMD97">
        <v>25</v>
      </c>
      <c r="AME97" s="1">
        <v>4</v>
      </c>
      <c r="AMF97" s="1">
        <v>2</v>
      </c>
      <c r="AMG97" s="1">
        <v>1</v>
      </c>
      <c r="AMH97" s="1">
        <v>1</v>
      </c>
      <c r="AMI97" s="8">
        <v>2</v>
      </c>
      <c r="AMJ97" s="8">
        <v>1</v>
      </c>
      <c r="AMK97" s="8">
        <v>3</v>
      </c>
      <c r="AML97" s="8">
        <v>1</v>
      </c>
      <c r="AMM97" s="8">
        <v>2</v>
      </c>
      <c r="AMN97" s="8">
        <v>2</v>
      </c>
      <c r="AMO97" s="8">
        <v>1</v>
      </c>
      <c r="AMP97" s="8">
        <v>2</v>
      </c>
      <c r="AMQ97" s="8">
        <v>1</v>
      </c>
      <c r="AMR97" s="8">
        <v>1</v>
      </c>
      <c r="AMS97" s="8">
        <v>3</v>
      </c>
      <c r="AMT97" s="8">
        <v>1</v>
      </c>
      <c r="AMU97" s="8">
        <v>2</v>
      </c>
      <c r="AMV97" s="8">
        <v>1</v>
      </c>
      <c r="AMW97" s="8">
        <v>1</v>
      </c>
      <c r="AMX97" s="8">
        <v>3</v>
      </c>
      <c r="AMY97" s="8">
        <v>2</v>
      </c>
      <c r="AMZ97" s="2">
        <f t="shared" si="1274"/>
        <v>12</v>
      </c>
      <c r="ANA97" s="2">
        <f t="shared" si="1275"/>
        <v>12</v>
      </c>
      <c r="ANB97" s="2">
        <f t="shared" si="1276"/>
        <v>13</v>
      </c>
      <c r="ANC97" s="2">
        <f t="shared" si="1277"/>
        <v>37</v>
      </c>
    </row>
    <row r="98" spans="1:1043" x14ac:dyDescent="0.2">
      <c r="A98" s="2" t="s">
        <v>533</v>
      </c>
      <c r="B98" s="3">
        <v>43532.407893518517</v>
      </c>
      <c r="C98" s="2">
        <v>164.2</v>
      </c>
      <c r="D98" s="2">
        <v>56.8</v>
      </c>
      <c r="E98" s="2">
        <v>21.06696773638399</v>
      </c>
      <c r="F98" s="2">
        <v>-46</v>
      </c>
      <c r="G98" s="2">
        <v>-100</v>
      </c>
      <c r="H98" s="2">
        <v>34</v>
      </c>
      <c r="I98" s="2">
        <v>-100</v>
      </c>
      <c r="J98" s="2">
        <v>-27</v>
      </c>
      <c r="K98" s="2">
        <v>-50</v>
      </c>
      <c r="L98" s="2">
        <v>35</v>
      </c>
      <c r="M98" s="2">
        <v>29</v>
      </c>
      <c r="N98" s="2">
        <v>-97</v>
      </c>
      <c r="O98" s="2">
        <v>35</v>
      </c>
      <c r="P98" s="2">
        <v>-69</v>
      </c>
      <c r="Q98" s="2">
        <v>-68</v>
      </c>
      <c r="R98" s="2">
        <v>11</v>
      </c>
      <c r="S98" s="2">
        <v>18</v>
      </c>
      <c r="T98" s="2">
        <v>4</v>
      </c>
      <c r="U98" s="2">
        <v>18</v>
      </c>
      <c r="V98" s="2">
        <v>23</v>
      </c>
      <c r="W98" s="2">
        <v>18</v>
      </c>
      <c r="X98" s="2">
        <v>15</v>
      </c>
      <c r="Y98" s="2">
        <v>14</v>
      </c>
      <c r="Z98" s="2">
        <v>8</v>
      </c>
      <c r="AA98" s="2">
        <v>18</v>
      </c>
      <c r="AB98" s="2">
        <v>-27</v>
      </c>
      <c r="AC98" s="2">
        <v>-24</v>
      </c>
      <c r="AD98" s="2">
        <v>-21</v>
      </c>
      <c r="AE98" s="2">
        <v>-16</v>
      </c>
      <c r="AF98" s="2">
        <v>12</v>
      </c>
      <c r="AG98" s="2">
        <v>19</v>
      </c>
      <c r="AH98" s="2">
        <v>5</v>
      </c>
      <c r="AI98" s="2">
        <v>6</v>
      </c>
      <c r="AJ98" s="2">
        <v>-57</v>
      </c>
      <c r="AK98" s="2">
        <v>-100</v>
      </c>
      <c r="AL98" s="2">
        <v>-100</v>
      </c>
      <c r="AM98" s="2">
        <v>-13</v>
      </c>
      <c r="AN98" s="2">
        <v>21</v>
      </c>
      <c r="AO98" s="2">
        <v>0</v>
      </c>
      <c r="AP98" s="2">
        <v>1</v>
      </c>
      <c r="AQ98" s="2">
        <v>1</v>
      </c>
      <c r="AR98" s="4">
        <v>1</v>
      </c>
      <c r="AS98" s="4">
        <v>6</v>
      </c>
      <c r="AT98" s="4">
        <v>1</v>
      </c>
      <c r="AU98" s="4">
        <v>2</v>
      </c>
      <c r="AV98" s="4">
        <v>1</v>
      </c>
      <c r="AW98" s="4">
        <v>2</v>
      </c>
      <c r="AX98" s="4">
        <v>2</v>
      </c>
      <c r="AY98" s="4">
        <v>1</v>
      </c>
      <c r="AZ98" s="4">
        <v>2</v>
      </c>
      <c r="BA98" s="4">
        <v>2</v>
      </c>
      <c r="BB98" s="4">
        <v>2</v>
      </c>
      <c r="BC98" s="4">
        <v>2</v>
      </c>
      <c r="BD98" s="4">
        <v>2</v>
      </c>
      <c r="BE98" s="4">
        <v>1</v>
      </c>
      <c r="BF98" s="4">
        <v>2</v>
      </c>
      <c r="BG98" s="4">
        <v>5</v>
      </c>
      <c r="BH98" s="4">
        <v>1</v>
      </c>
      <c r="BI98" s="4">
        <v>1</v>
      </c>
      <c r="BJ98" s="4">
        <v>2</v>
      </c>
      <c r="BK98" s="4">
        <v>1</v>
      </c>
      <c r="BL98" s="4">
        <v>1</v>
      </c>
      <c r="BM98" s="4">
        <v>3</v>
      </c>
      <c r="BN98" s="4">
        <v>1</v>
      </c>
      <c r="BO98" s="4">
        <v>1</v>
      </c>
      <c r="BP98" s="4">
        <v>2</v>
      </c>
      <c r="BQ98" s="4">
        <v>1</v>
      </c>
      <c r="BR98" s="4">
        <v>1</v>
      </c>
      <c r="BS98" s="4">
        <v>1</v>
      </c>
      <c r="BT98" s="4">
        <v>1</v>
      </c>
      <c r="BU98" s="4">
        <v>1</v>
      </c>
      <c r="BV98" s="4">
        <v>2</v>
      </c>
      <c r="BW98" s="4">
        <v>1</v>
      </c>
      <c r="BX98" s="4">
        <v>1</v>
      </c>
      <c r="BY98" s="4">
        <v>1</v>
      </c>
      <c r="BZ98" s="4">
        <v>1</v>
      </c>
      <c r="CA98" s="4">
        <v>1</v>
      </c>
      <c r="CB98" s="4">
        <v>1</v>
      </c>
      <c r="CC98" s="4">
        <v>1</v>
      </c>
      <c r="CD98" s="4">
        <v>6</v>
      </c>
      <c r="CE98" s="4">
        <v>1</v>
      </c>
      <c r="CF98" s="4">
        <v>1</v>
      </c>
      <c r="CG98" s="4">
        <v>1</v>
      </c>
      <c r="CH98" s="4">
        <v>1</v>
      </c>
      <c r="CI98" s="4">
        <v>2</v>
      </c>
      <c r="CJ98" s="4">
        <v>5</v>
      </c>
      <c r="CK98" s="4">
        <v>2</v>
      </c>
      <c r="CL98" s="4">
        <v>1</v>
      </c>
      <c r="CM98" s="4">
        <v>1</v>
      </c>
      <c r="CN98" s="4">
        <v>1</v>
      </c>
      <c r="CO98" s="4">
        <v>6</v>
      </c>
      <c r="CP98" s="4">
        <v>3</v>
      </c>
      <c r="CQ98" s="4">
        <v>3</v>
      </c>
      <c r="CR98" s="4">
        <v>2</v>
      </c>
      <c r="CS98" s="4">
        <v>1</v>
      </c>
      <c r="CT98" s="4">
        <v>1</v>
      </c>
      <c r="CU98" s="4">
        <v>2</v>
      </c>
      <c r="CV98" s="4">
        <v>1</v>
      </c>
      <c r="CW98" s="4">
        <v>1</v>
      </c>
      <c r="CX98" s="4">
        <v>1</v>
      </c>
      <c r="CY98" s="4">
        <v>1</v>
      </c>
      <c r="CZ98" s="4">
        <v>1</v>
      </c>
      <c r="DA98" s="4">
        <v>1</v>
      </c>
      <c r="DB98" s="4">
        <v>1</v>
      </c>
      <c r="DC98" s="4">
        <v>1</v>
      </c>
      <c r="DD98" s="4">
        <v>6</v>
      </c>
      <c r="DE98" s="4">
        <v>1</v>
      </c>
      <c r="DF98" s="4">
        <v>1</v>
      </c>
      <c r="DG98" s="4">
        <v>1</v>
      </c>
      <c r="DH98" s="4">
        <v>1</v>
      </c>
      <c r="DI98" s="4">
        <v>2</v>
      </c>
      <c r="DJ98" s="4">
        <v>1</v>
      </c>
      <c r="DK98" s="4">
        <v>3</v>
      </c>
      <c r="DL98" s="4">
        <v>6</v>
      </c>
      <c r="DM98" s="4">
        <v>1</v>
      </c>
      <c r="DN98" s="4">
        <v>1</v>
      </c>
      <c r="DO98" s="4">
        <v>6</v>
      </c>
      <c r="DP98" s="5">
        <v>79.849999999999994</v>
      </c>
      <c r="DQ98" s="5">
        <v>38.159999999999997</v>
      </c>
      <c r="DR98" s="5">
        <v>165.05</v>
      </c>
      <c r="DS98" s="5">
        <v>108.29</v>
      </c>
      <c r="DT98" s="5">
        <v>3.45</v>
      </c>
      <c r="DU98" s="5">
        <v>15</v>
      </c>
      <c r="DV98" s="5">
        <v>129.93</v>
      </c>
      <c r="DW98" s="5">
        <v>65.989999999999995</v>
      </c>
      <c r="DX98" s="5">
        <v>13.15</v>
      </c>
      <c r="DY98" s="5">
        <v>16.71</v>
      </c>
      <c r="DZ98" s="5">
        <v>10.83</v>
      </c>
      <c r="EA98" s="5">
        <v>146.4</v>
      </c>
      <c r="EB98" s="5">
        <v>255.35</v>
      </c>
      <c r="EC98" s="5">
        <v>153.66</v>
      </c>
      <c r="ED98" s="5">
        <v>141.47</v>
      </c>
      <c r="EE98" s="5">
        <v>181.35</v>
      </c>
      <c r="EF98" s="5">
        <v>233.59</v>
      </c>
      <c r="EG98" s="5">
        <v>325.49</v>
      </c>
      <c r="EH98" s="5">
        <v>277.49</v>
      </c>
      <c r="EI98" s="5">
        <v>437</v>
      </c>
      <c r="EJ98" s="5">
        <v>480.09</v>
      </c>
      <c r="EK98" s="5">
        <v>170</v>
      </c>
      <c r="EL98" s="5">
        <v>342.9</v>
      </c>
      <c r="EM98" s="5">
        <v>255.11</v>
      </c>
      <c r="EN98" s="5">
        <v>345.56</v>
      </c>
      <c r="EO98" s="5">
        <v>488</v>
      </c>
      <c r="EP98" s="5">
        <v>211.12</v>
      </c>
      <c r="EQ98" s="5">
        <v>113</v>
      </c>
      <c r="ER98" s="5">
        <v>191.68</v>
      </c>
      <c r="ES98" s="5">
        <v>193.63</v>
      </c>
      <c r="ET98" s="5">
        <v>376.2</v>
      </c>
      <c r="EU98" s="5">
        <v>414.54</v>
      </c>
      <c r="EV98" s="5">
        <v>626.04</v>
      </c>
      <c r="EW98" s="5">
        <v>180.53</v>
      </c>
      <c r="EX98" s="5">
        <v>345.78</v>
      </c>
      <c r="EY98" s="5">
        <v>320.04000000000002</v>
      </c>
      <c r="EZ98" s="5">
        <v>178.92</v>
      </c>
      <c r="FA98" s="5">
        <v>234.51</v>
      </c>
      <c r="FB98" s="5">
        <v>142.71</v>
      </c>
      <c r="FC98" s="5">
        <v>187.24</v>
      </c>
      <c r="FD98" s="5">
        <v>210.15</v>
      </c>
      <c r="FE98" s="5">
        <v>45.39</v>
      </c>
      <c r="FF98" s="5">
        <v>378</v>
      </c>
      <c r="FG98" s="5">
        <v>179.85</v>
      </c>
      <c r="FH98" s="5">
        <v>192.32</v>
      </c>
      <c r="FI98" s="5">
        <v>71.7</v>
      </c>
      <c r="FJ98" s="5">
        <v>288.19</v>
      </c>
      <c r="FK98" s="5">
        <v>113</v>
      </c>
      <c r="FL98" s="5">
        <v>119.29</v>
      </c>
      <c r="FM98" s="5">
        <v>145.82</v>
      </c>
      <c r="FN98" s="5">
        <v>90.89</v>
      </c>
      <c r="FO98" s="5">
        <v>211.61</v>
      </c>
      <c r="FP98" s="5">
        <v>191.15</v>
      </c>
      <c r="FQ98" s="5">
        <v>114.48</v>
      </c>
      <c r="FR98" s="5">
        <v>199.32</v>
      </c>
      <c r="FS98" s="5">
        <v>249.82</v>
      </c>
      <c r="FT98" s="5">
        <v>235.78</v>
      </c>
      <c r="FU98" s="5">
        <v>258.7</v>
      </c>
      <c r="FV98" s="5">
        <v>201.17</v>
      </c>
      <c r="FW98" s="5">
        <v>26.73</v>
      </c>
      <c r="FX98" s="5">
        <v>148.84</v>
      </c>
      <c r="FY98" s="5">
        <v>123</v>
      </c>
      <c r="FZ98" s="5">
        <v>102.48</v>
      </c>
      <c r="GA98" s="5">
        <v>173.4</v>
      </c>
      <c r="GB98" s="5">
        <v>225.68</v>
      </c>
      <c r="GC98" s="5">
        <v>122.4</v>
      </c>
      <c r="GD98" s="5">
        <v>83.7</v>
      </c>
      <c r="GE98" s="5">
        <v>126.79</v>
      </c>
      <c r="GF98" s="5">
        <v>145.15</v>
      </c>
      <c r="GG98" s="5">
        <v>0</v>
      </c>
      <c r="GH98" s="5">
        <v>133.43</v>
      </c>
      <c r="GI98" s="5">
        <v>124.31</v>
      </c>
      <c r="GJ98" s="5">
        <v>2.37</v>
      </c>
      <c r="GK98" s="5">
        <v>313</v>
      </c>
      <c r="GL98" s="5">
        <v>2.37</v>
      </c>
      <c r="GM98" s="5">
        <v>24.38</v>
      </c>
      <c r="GN98" s="2">
        <f t="shared" ref="GN98:GN132" si="1278">AR98*DP98</f>
        <v>79.849999999999994</v>
      </c>
      <c r="GO98" s="2">
        <f t="shared" ref="GO98:GO132" si="1279">AS98*DQ98</f>
        <v>228.95999999999998</v>
      </c>
      <c r="GP98" s="2">
        <f t="shared" ref="GP98:GP132" si="1280">AT98*DR98</f>
        <v>165.05</v>
      </c>
      <c r="GQ98" s="2">
        <f t="shared" ref="GQ98:GQ132" si="1281">AU98*DS98</f>
        <v>216.58</v>
      </c>
      <c r="GR98" s="2">
        <f t="shared" ref="GR98:GR132" si="1282">AV98*DT98</f>
        <v>3.45</v>
      </c>
      <c r="GS98" s="2">
        <f t="shared" ref="GS98:GS132" si="1283">AW98*DU98</f>
        <v>30</v>
      </c>
      <c r="GT98" s="2">
        <f t="shared" ref="GT98:GT132" si="1284">AX98*DV98</f>
        <v>259.86</v>
      </c>
      <c r="GU98" s="2">
        <f t="shared" ref="GU98:GU132" si="1285">AY98*DW98</f>
        <v>65.989999999999995</v>
      </c>
      <c r="GV98" s="2">
        <f t="shared" ref="GV98:GV132" si="1286">AZ98*DX98</f>
        <v>26.3</v>
      </c>
      <c r="GW98" s="2">
        <f t="shared" ref="GW98:GW132" si="1287">BA98*DY98</f>
        <v>33.42</v>
      </c>
      <c r="GX98" s="2">
        <f t="shared" ref="GX98:GX132" si="1288">BB98*DZ98</f>
        <v>21.66</v>
      </c>
      <c r="GY98" s="2">
        <f t="shared" ref="GY98:GY132" si="1289">BC98*EA98</f>
        <v>292.8</v>
      </c>
      <c r="GZ98" s="2">
        <f t="shared" ref="GZ98:GZ132" si="1290">BD98*EB98</f>
        <v>510.7</v>
      </c>
      <c r="HA98" s="2">
        <f t="shared" ref="HA98:HA132" si="1291">BE98*EC98</f>
        <v>153.66</v>
      </c>
      <c r="HB98" s="2">
        <f t="shared" ref="HB98:HB132" si="1292">BF98*ED98</f>
        <v>282.94</v>
      </c>
      <c r="HC98" s="2">
        <f t="shared" ref="HC98:HC132" si="1293">BG98*EE98</f>
        <v>906.75</v>
      </c>
      <c r="HD98" s="2">
        <f t="shared" ref="HD98:HD132" si="1294">BH98*EF98</f>
        <v>233.59</v>
      </c>
      <c r="HE98" s="2">
        <f t="shared" ref="HE98:HE132" si="1295">BI98*EG98</f>
        <v>325.49</v>
      </c>
      <c r="HF98" s="2">
        <f t="shared" ref="HF98:HF132" si="1296">BJ98*EH98</f>
        <v>554.98</v>
      </c>
      <c r="HG98" s="2">
        <f t="shared" ref="HG98:HG132" si="1297">BK98*EI98</f>
        <v>437</v>
      </c>
      <c r="HH98" s="2">
        <f t="shared" ref="HH98:HH132" si="1298">BL98*EJ98</f>
        <v>480.09</v>
      </c>
      <c r="HI98" s="2">
        <f t="shared" ref="HI98:HI132" si="1299">BM98*EK98</f>
        <v>510</v>
      </c>
      <c r="HJ98" s="2">
        <f t="shared" ref="HJ98:HJ132" si="1300">BN98*EL98</f>
        <v>342.9</v>
      </c>
      <c r="HK98" s="2">
        <f t="shared" ref="HK98:HK132" si="1301">BO98*EM98</f>
        <v>255.11</v>
      </c>
      <c r="HL98" s="2">
        <f t="shared" ref="HL98:HL132" si="1302">BP98*EN98</f>
        <v>691.12</v>
      </c>
      <c r="HM98" s="2">
        <f t="shared" ref="HM98:HM132" si="1303">BQ98*EO98</f>
        <v>488</v>
      </c>
      <c r="HN98" s="2">
        <f t="shared" ref="HN98:HN132" si="1304">BR98*EP98</f>
        <v>211.12</v>
      </c>
      <c r="HO98" s="2">
        <f t="shared" ref="HO98:HO132" si="1305">BS98*EQ98</f>
        <v>113</v>
      </c>
      <c r="HP98" s="2">
        <f t="shared" ref="HP98:HP132" si="1306">BT98*ER98</f>
        <v>191.68</v>
      </c>
      <c r="HQ98" s="2">
        <f t="shared" ref="HQ98:HQ132" si="1307">BU98*ES98</f>
        <v>193.63</v>
      </c>
      <c r="HR98" s="2">
        <f t="shared" ref="HR98:HR132" si="1308">BV98*ET98</f>
        <v>752.4</v>
      </c>
      <c r="HS98" s="2">
        <f t="shared" ref="HS98:HS132" si="1309">BW98*EU98</f>
        <v>414.54</v>
      </c>
      <c r="HT98" s="2">
        <f t="shared" ref="HT98:HT132" si="1310">BX98*EV98</f>
        <v>626.04</v>
      </c>
      <c r="HU98" s="2">
        <f t="shared" ref="HU98:HU132" si="1311">BY98*EW98</f>
        <v>180.53</v>
      </c>
      <c r="HV98" s="2">
        <f t="shared" ref="HV98:HV132" si="1312">BZ98*EX98</f>
        <v>345.78</v>
      </c>
      <c r="HW98" s="2">
        <f t="shared" ref="HW98:HW132" si="1313">CA98*EY98</f>
        <v>320.04000000000002</v>
      </c>
      <c r="HX98" s="2">
        <f t="shared" ref="HX98:HX132" si="1314">CB98*EZ98</f>
        <v>178.92</v>
      </c>
      <c r="HY98" s="2">
        <f t="shared" ref="HY98:HY132" si="1315">CC98*FA98</f>
        <v>234.51</v>
      </c>
      <c r="HZ98" s="2">
        <f t="shared" ref="HZ98:HZ132" si="1316">CD98*FB98</f>
        <v>856.26</v>
      </c>
      <c r="IA98" s="2">
        <f t="shared" ref="IA98:IA132" si="1317">CE98*FC98</f>
        <v>187.24</v>
      </c>
      <c r="IB98" s="2">
        <f t="shared" ref="IB98:IB132" si="1318">CF98*FD98</f>
        <v>210.15</v>
      </c>
      <c r="IC98" s="2">
        <f t="shared" ref="IC98:IC132" si="1319">CG98*FE98</f>
        <v>45.39</v>
      </c>
      <c r="ID98" s="2">
        <f t="shared" ref="ID98:ID132" si="1320">CH98*FF98</f>
        <v>378</v>
      </c>
      <c r="IE98" s="2">
        <f t="shared" ref="IE98:IE132" si="1321">CI98*FG98</f>
        <v>359.7</v>
      </c>
      <c r="IF98" s="2">
        <f t="shared" ref="IF98:IF132" si="1322">CJ98*FH98</f>
        <v>961.59999999999991</v>
      </c>
      <c r="IG98" s="2">
        <f t="shared" ref="IG98:IG132" si="1323">CK98*FI98</f>
        <v>143.4</v>
      </c>
      <c r="IH98" s="2">
        <f t="shared" ref="IH98:IH132" si="1324">CL98*FJ98</f>
        <v>288.19</v>
      </c>
      <c r="II98" s="2">
        <f t="shared" ref="II98:II132" si="1325">CM98*FK98</f>
        <v>113</v>
      </c>
      <c r="IJ98" s="2">
        <f t="shared" ref="IJ98:IJ132" si="1326">CN98*FL98</f>
        <v>119.29</v>
      </c>
      <c r="IK98" s="2">
        <f t="shared" ref="IK98:IK132" si="1327">CO98*FM98</f>
        <v>874.92</v>
      </c>
      <c r="IL98" s="2">
        <f t="shared" ref="IL98:IL132" si="1328">CP98*FN98</f>
        <v>272.67</v>
      </c>
      <c r="IM98" s="2">
        <f t="shared" ref="IM98:IM132" si="1329">CQ98*FO98</f>
        <v>634.83000000000004</v>
      </c>
      <c r="IN98" s="2">
        <f t="shared" ref="IN98:IN132" si="1330">CR98*FP98</f>
        <v>382.3</v>
      </c>
      <c r="IO98" s="2">
        <f t="shared" ref="IO98:IO132" si="1331">CS98*FQ98</f>
        <v>114.48</v>
      </c>
      <c r="IP98" s="2">
        <f t="shared" ref="IP98:IP132" si="1332">CT98*FR98</f>
        <v>199.32</v>
      </c>
      <c r="IQ98" s="2">
        <f t="shared" ref="IQ98:IQ132" si="1333">CU98*FS98</f>
        <v>499.64</v>
      </c>
      <c r="IR98" s="2">
        <f t="shared" ref="IR98:IR132" si="1334">CV98*FT98</f>
        <v>235.78</v>
      </c>
      <c r="IS98" s="2">
        <f t="shared" ref="IS98:IS132" si="1335">CW98*FU98</f>
        <v>258.7</v>
      </c>
      <c r="IT98" s="2">
        <f t="shared" ref="IT98:IT132" si="1336">CX98*FV98</f>
        <v>201.17</v>
      </c>
      <c r="IU98" s="2">
        <f t="shared" ref="IU98:IU132" si="1337">CY98*FW98</f>
        <v>26.73</v>
      </c>
      <c r="IV98" s="2">
        <f t="shared" ref="IV98:IV132" si="1338">CZ98*FX98</f>
        <v>148.84</v>
      </c>
      <c r="IW98" s="2">
        <f t="shared" ref="IW98:IW132" si="1339">DA98*FY98</f>
        <v>123</v>
      </c>
      <c r="IX98" s="2">
        <f t="shared" ref="IX98:IX132" si="1340">DB98*FZ98</f>
        <v>102.48</v>
      </c>
      <c r="IY98" s="2">
        <f t="shared" ref="IY98:IY132" si="1341">DC98*GA98</f>
        <v>173.4</v>
      </c>
      <c r="IZ98" s="2">
        <f t="shared" ref="IZ98:IZ132" si="1342">DD98*GB98</f>
        <v>1354.08</v>
      </c>
      <c r="JA98" s="2">
        <f t="shared" ref="JA98:JA132" si="1343">DE98*GC98</f>
        <v>122.4</v>
      </c>
      <c r="JB98" s="2">
        <f t="shared" ref="JB98:JB132" si="1344">DF98*GD98</f>
        <v>83.7</v>
      </c>
      <c r="JC98" s="2">
        <f t="shared" ref="JC98:JC132" si="1345">DG98*GE98</f>
        <v>126.79</v>
      </c>
      <c r="JD98" s="2">
        <f t="shared" ref="JD98:JD132" si="1346">DH98*GF98</f>
        <v>145.15</v>
      </c>
      <c r="JE98" s="2">
        <f t="shared" ref="JE98:JE132" si="1347">DI98*GG98</f>
        <v>0</v>
      </c>
      <c r="JF98" s="2">
        <f t="shared" ref="JF98:JF132" si="1348">DJ98*GH98</f>
        <v>133.43</v>
      </c>
      <c r="JG98" s="2">
        <f t="shared" ref="JG98:JG132" si="1349">DK98*GI98</f>
        <v>372.93</v>
      </c>
      <c r="JH98" s="2">
        <f t="shared" ref="JH98:JH132" si="1350">DL98*GJ98</f>
        <v>14.22</v>
      </c>
      <c r="JI98" s="2">
        <f t="shared" ref="JI98:JI132" si="1351">DM98*GK98</f>
        <v>313</v>
      </c>
      <c r="JJ98" s="2">
        <f t="shared" ref="JJ98:JJ132" si="1352">DN98*GL98</f>
        <v>2.37</v>
      </c>
      <c r="JK98" s="2">
        <f t="shared" ref="JK98:JK132" si="1353">DO98*GM98</f>
        <v>146.28</v>
      </c>
      <c r="JL98" s="5">
        <v>0.2656</v>
      </c>
      <c r="JM98" s="5">
        <v>0.14754999999999999</v>
      </c>
      <c r="JN98" s="5">
        <v>0.95135000000000003</v>
      </c>
      <c r="JO98" s="5">
        <v>1.3923000000000001</v>
      </c>
      <c r="JP98" s="5">
        <v>5.8500000000000003E-2</v>
      </c>
      <c r="JQ98" s="5">
        <v>0.15</v>
      </c>
      <c r="JR98" s="5">
        <v>12.6183</v>
      </c>
      <c r="JS98" s="5">
        <v>0.54310000000000003</v>
      </c>
      <c r="JT98" s="5">
        <v>0.1190333333</v>
      </c>
      <c r="JU98" s="5">
        <v>0.15086666670000001</v>
      </c>
      <c r="JV98" s="5">
        <v>0.1340666667</v>
      </c>
      <c r="JW98" s="5">
        <v>3.7849166670000001</v>
      </c>
      <c r="JX98" s="5">
        <v>11.46613333</v>
      </c>
      <c r="JY98" s="5">
        <v>10.3194</v>
      </c>
      <c r="JZ98" s="5">
        <v>6.44679</v>
      </c>
      <c r="KA98" s="5">
        <v>0.29294999999999999</v>
      </c>
      <c r="KB98" s="5">
        <v>10.029963329999999</v>
      </c>
      <c r="KC98" s="5">
        <v>16.458500000000001</v>
      </c>
      <c r="KD98" s="5">
        <v>14.6218495</v>
      </c>
      <c r="KE98" s="5">
        <v>33.82</v>
      </c>
      <c r="KF98" s="5">
        <v>30.050133330000001</v>
      </c>
      <c r="KG98" s="5">
        <v>5.22</v>
      </c>
      <c r="KH98" s="5">
        <v>16.382999999999999</v>
      </c>
      <c r="KI98" s="5">
        <v>9.8745999999999992</v>
      </c>
      <c r="KJ98" s="5">
        <v>14.359249999999999</v>
      </c>
      <c r="KK98" s="5">
        <v>0</v>
      </c>
      <c r="KL98" s="5">
        <v>11.1839</v>
      </c>
      <c r="KM98" s="5">
        <v>2.73</v>
      </c>
      <c r="KN98" s="5">
        <v>9.4915000000000003</v>
      </c>
      <c r="KO98" s="5">
        <v>3.6768000000000001</v>
      </c>
      <c r="KP98" s="5">
        <v>16.394400000000001</v>
      </c>
      <c r="KQ98" s="5">
        <v>15.2403</v>
      </c>
      <c r="KR98" s="5">
        <v>26.440200000000001</v>
      </c>
      <c r="KS98" s="5">
        <v>15.008749999999999</v>
      </c>
      <c r="KT98" s="5">
        <v>18.950099999999999</v>
      </c>
      <c r="KU98" s="5">
        <v>5.9976000000000003</v>
      </c>
      <c r="KV98" s="5">
        <v>4.9896000000000003</v>
      </c>
      <c r="KW98" s="5">
        <v>1.7626500000000001</v>
      </c>
      <c r="KX98" s="5">
        <v>1.8480000000000001</v>
      </c>
      <c r="KY98" s="5">
        <v>5.6280000000000001</v>
      </c>
      <c r="KZ98" s="5">
        <v>8.1966249999999992</v>
      </c>
      <c r="LA98" s="5">
        <v>1.4370000000000001</v>
      </c>
      <c r="LB98" s="5">
        <v>15.789</v>
      </c>
      <c r="LC98" s="5">
        <v>14.217396669999999</v>
      </c>
      <c r="LD98" s="5">
        <v>16.942399999999999</v>
      </c>
      <c r="LE98" s="5">
        <v>8.0909999999999993</v>
      </c>
      <c r="LF98" s="5">
        <v>10.3474</v>
      </c>
      <c r="LG98" s="5">
        <v>0.74633333329999996</v>
      </c>
      <c r="LH98" s="5">
        <v>0.90590000000000004</v>
      </c>
      <c r="LI98" s="5">
        <v>2.0419499999999999</v>
      </c>
      <c r="LJ98" s="5">
        <v>6.6978</v>
      </c>
      <c r="LK98" s="5">
        <v>17.363700000000001</v>
      </c>
      <c r="LL98" s="5">
        <v>9.0416000000000007</v>
      </c>
      <c r="LM98" s="5">
        <v>4.032</v>
      </c>
      <c r="LN98" s="5">
        <v>10.54833333</v>
      </c>
      <c r="LO98" s="5">
        <v>10.49</v>
      </c>
      <c r="LP98" s="5">
        <v>11.596399999999999</v>
      </c>
      <c r="LQ98" s="5">
        <v>12.442133330000001</v>
      </c>
      <c r="LR98" s="5">
        <v>2.536666667</v>
      </c>
      <c r="LS98" s="5">
        <v>7.9200000000000007E-2</v>
      </c>
      <c r="LT98" s="5">
        <v>7.93</v>
      </c>
      <c r="LU98" s="5">
        <v>4.8708</v>
      </c>
      <c r="LV98" s="5">
        <v>2.3668</v>
      </c>
      <c r="LW98" s="5">
        <v>1.8360000000000001</v>
      </c>
      <c r="LX98" s="5">
        <v>18.558399999999999</v>
      </c>
      <c r="LY98" s="5">
        <v>1.734</v>
      </c>
      <c r="LZ98" s="5">
        <v>0.372</v>
      </c>
      <c r="MA98" s="5">
        <v>1.3066666669999999E-2</v>
      </c>
      <c r="MB98" s="5">
        <v>4.9133333330000001E-2</v>
      </c>
      <c r="MC98" s="5">
        <v>0</v>
      </c>
      <c r="MD98" s="5">
        <v>0.14760000000000001</v>
      </c>
      <c r="ME98" s="5">
        <v>0</v>
      </c>
      <c r="MF98" s="5">
        <v>4.7399999999999998E-2</v>
      </c>
      <c r="MG98" s="5">
        <v>0</v>
      </c>
      <c r="MH98" s="5">
        <v>0</v>
      </c>
      <c r="MI98" s="5">
        <v>2.3107500000000001</v>
      </c>
      <c r="MJ98" s="2">
        <f t="shared" ref="MJ98:MJ132" si="1354">AR98*JL98</f>
        <v>0.2656</v>
      </c>
      <c r="MK98" s="2">
        <f t="shared" ref="MK98:MK132" si="1355">AS98*JM98</f>
        <v>0.88529999999999998</v>
      </c>
      <c r="ML98" s="2">
        <f t="shared" ref="ML98:ML132" si="1356">AT98*JN98</f>
        <v>0.95135000000000003</v>
      </c>
      <c r="MM98" s="2">
        <f t="shared" ref="MM98:MM132" si="1357">AU98*JO98</f>
        <v>2.7846000000000002</v>
      </c>
      <c r="MN98" s="2">
        <f t="shared" ref="MN98:MN132" si="1358">AV98*JP98</f>
        <v>5.8500000000000003E-2</v>
      </c>
      <c r="MO98" s="2">
        <f t="shared" ref="MO98:MO132" si="1359">AW98*JQ98</f>
        <v>0.3</v>
      </c>
      <c r="MP98" s="2">
        <f t="shared" ref="MP98:MP132" si="1360">AX98*JR98</f>
        <v>25.236599999999999</v>
      </c>
      <c r="MQ98" s="2">
        <f t="shared" ref="MQ98:MQ132" si="1361">AY98*JS98</f>
        <v>0.54310000000000003</v>
      </c>
      <c r="MR98" s="2">
        <f t="shared" ref="MR98:MR132" si="1362">AZ98*JT98</f>
        <v>0.2380666666</v>
      </c>
      <c r="MS98" s="2">
        <f t="shared" ref="MS98:MS132" si="1363">BA98*JU98</f>
        <v>0.30173333340000003</v>
      </c>
      <c r="MT98" s="2">
        <f t="shared" ref="MT98:MT132" si="1364">BB98*JV98</f>
        <v>0.26813333340000001</v>
      </c>
      <c r="MU98" s="2">
        <f t="shared" ref="MU98:MU132" si="1365">BC98*JW98</f>
        <v>7.5698333340000001</v>
      </c>
      <c r="MV98" s="2">
        <f t="shared" ref="MV98:MV132" si="1366">BD98*JX98</f>
        <v>22.93226666</v>
      </c>
      <c r="MW98" s="2">
        <f t="shared" ref="MW98:MW132" si="1367">BE98*JY98</f>
        <v>10.3194</v>
      </c>
      <c r="MX98" s="2">
        <f t="shared" ref="MX98:MX132" si="1368">BF98*JZ98</f>
        <v>12.89358</v>
      </c>
      <c r="MY98" s="2">
        <f t="shared" ref="MY98:MY132" si="1369">BG98*KA98</f>
        <v>1.46475</v>
      </c>
      <c r="MZ98" s="2">
        <f t="shared" ref="MZ98:MZ132" si="1370">BH98*KB98</f>
        <v>10.029963329999999</v>
      </c>
      <c r="NA98" s="2">
        <f t="shared" ref="NA98:NA132" si="1371">BI98*KC98</f>
        <v>16.458500000000001</v>
      </c>
      <c r="NB98" s="2">
        <f t="shared" ref="NB98:NB132" si="1372">BJ98*KD98</f>
        <v>29.243698999999999</v>
      </c>
      <c r="NC98" s="2">
        <f t="shared" ref="NC98:NC132" si="1373">BK98*KE98</f>
        <v>33.82</v>
      </c>
      <c r="ND98" s="2">
        <f t="shared" ref="ND98:ND132" si="1374">BL98*KF98</f>
        <v>30.050133330000001</v>
      </c>
      <c r="NE98" s="2">
        <f t="shared" ref="NE98:NE132" si="1375">BM98*KG98</f>
        <v>15.66</v>
      </c>
      <c r="NF98" s="2">
        <f t="shared" ref="NF98:NF132" si="1376">BN98*KH98</f>
        <v>16.382999999999999</v>
      </c>
      <c r="NG98" s="2">
        <f t="shared" ref="NG98:NG132" si="1377">BO98*KI98</f>
        <v>9.8745999999999992</v>
      </c>
      <c r="NH98" s="2">
        <f t="shared" ref="NH98:NH132" si="1378">BP98*KJ98</f>
        <v>28.718499999999999</v>
      </c>
      <c r="NI98" s="2">
        <f t="shared" ref="NI98:NI132" si="1379">BQ98*KK98</f>
        <v>0</v>
      </c>
      <c r="NJ98" s="2">
        <f t="shared" ref="NJ98:NJ132" si="1380">BR98*KL98</f>
        <v>11.1839</v>
      </c>
      <c r="NK98" s="2">
        <f t="shared" ref="NK98:NK132" si="1381">BS98*KM98</f>
        <v>2.73</v>
      </c>
      <c r="NL98" s="2">
        <f t="shared" ref="NL98:NL132" si="1382">BT98*KN98</f>
        <v>9.4915000000000003</v>
      </c>
      <c r="NM98" s="2">
        <f t="shared" ref="NM98:NM132" si="1383">BU98*KO98</f>
        <v>3.6768000000000001</v>
      </c>
      <c r="NN98" s="2">
        <f t="shared" ref="NN98:NN132" si="1384">BV98*KP98</f>
        <v>32.788800000000002</v>
      </c>
      <c r="NO98" s="2">
        <f t="shared" ref="NO98:NO132" si="1385">BW98*KQ98</f>
        <v>15.2403</v>
      </c>
      <c r="NP98" s="2">
        <f t="shared" ref="NP98:NP132" si="1386">BX98*KR98</f>
        <v>26.440200000000001</v>
      </c>
      <c r="NQ98" s="2">
        <f t="shared" ref="NQ98:NQ132" si="1387">BY98*KS98</f>
        <v>15.008749999999999</v>
      </c>
      <c r="NR98" s="2">
        <f t="shared" ref="NR98:NR132" si="1388">BZ98*KT98</f>
        <v>18.950099999999999</v>
      </c>
      <c r="NS98" s="2">
        <f t="shared" ref="NS98:NS132" si="1389">CA98*KU98</f>
        <v>5.9976000000000003</v>
      </c>
      <c r="NT98" s="2">
        <f t="shared" ref="NT98:NT132" si="1390">CB98*KV98</f>
        <v>4.9896000000000003</v>
      </c>
      <c r="NU98" s="2">
        <f t="shared" ref="NU98:NU132" si="1391">CC98*KW98</f>
        <v>1.7626500000000001</v>
      </c>
      <c r="NV98" s="2">
        <f t="shared" ref="NV98:NV132" si="1392">CD98*KX98</f>
        <v>11.088000000000001</v>
      </c>
      <c r="NW98" s="2">
        <f t="shared" ref="NW98:NW132" si="1393">CE98*KY98</f>
        <v>5.6280000000000001</v>
      </c>
      <c r="NX98" s="2">
        <f t="shared" ref="NX98:NX132" si="1394">CF98*KZ98</f>
        <v>8.1966249999999992</v>
      </c>
      <c r="NY98" s="2">
        <f t="shared" ref="NY98:NY132" si="1395">CG98*LA98</f>
        <v>1.4370000000000001</v>
      </c>
      <c r="NZ98" s="2">
        <f t="shared" ref="NZ98:NZ132" si="1396">CH98*LB98</f>
        <v>15.789</v>
      </c>
      <c r="OA98" s="2">
        <f t="shared" ref="OA98:OA132" si="1397">CI98*LC98</f>
        <v>28.434793339999999</v>
      </c>
      <c r="OB98" s="2">
        <f t="shared" ref="OB98:OB132" si="1398">CJ98*LD98</f>
        <v>84.711999999999989</v>
      </c>
      <c r="OC98" s="2">
        <f t="shared" ref="OC98:OC132" si="1399">CK98*LE98</f>
        <v>16.181999999999999</v>
      </c>
      <c r="OD98" s="2">
        <f t="shared" ref="OD98:OD132" si="1400">CL98*LF98</f>
        <v>10.3474</v>
      </c>
      <c r="OE98" s="2">
        <f t="shared" ref="OE98:OE132" si="1401">CM98*LG98</f>
        <v>0.74633333329999996</v>
      </c>
      <c r="OF98" s="2">
        <f t="shared" ref="OF98:OF132" si="1402">CN98*LH98</f>
        <v>0.90590000000000004</v>
      </c>
      <c r="OG98" s="2">
        <f t="shared" ref="OG98:OG132" si="1403">CO98*LI98</f>
        <v>12.2517</v>
      </c>
      <c r="OH98" s="2">
        <f t="shared" ref="OH98:OH132" si="1404">CP98*LJ98</f>
        <v>20.093399999999999</v>
      </c>
      <c r="OI98" s="2">
        <f t="shared" ref="OI98:OI132" si="1405">CQ98*LK98</f>
        <v>52.091100000000004</v>
      </c>
      <c r="OJ98" s="2">
        <f t="shared" ref="OJ98:OJ132" si="1406">CR98*LL98</f>
        <v>18.083200000000001</v>
      </c>
      <c r="OK98" s="2">
        <f t="shared" ref="OK98:OK132" si="1407">CS98*LM98</f>
        <v>4.032</v>
      </c>
      <c r="OL98" s="2">
        <f t="shared" ref="OL98:OL132" si="1408">CT98*LN98</f>
        <v>10.54833333</v>
      </c>
      <c r="OM98" s="2">
        <f t="shared" ref="OM98:OM132" si="1409">CU98*LO98</f>
        <v>20.98</v>
      </c>
      <c r="ON98" s="2">
        <f t="shared" ref="ON98:ON132" si="1410">CV98*LP98</f>
        <v>11.596399999999999</v>
      </c>
      <c r="OO98" s="2">
        <f t="shared" ref="OO98:OO132" si="1411">CW98*LQ98</f>
        <v>12.442133330000001</v>
      </c>
      <c r="OP98" s="2">
        <f t="shared" ref="OP98:OP132" si="1412">CX98*LR98</f>
        <v>2.536666667</v>
      </c>
      <c r="OQ98" s="2">
        <f t="shared" ref="OQ98:OQ132" si="1413">CY98*LS98</f>
        <v>7.9200000000000007E-2</v>
      </c>
      <c r="OR98" s="2">
        <f t="shared" ref="OR98:OR132" si="1414">CZ98*LT98</f>
        <v>7.93</v>
      </c>
      <c r="OS98" s="2">
        <f t="shared" ref="OS98:OS132" si="1415">DA98*LU98</f>
        <v>4.8708</v>
      </c>
      <c r="OT98" s="2">
        <f t="shared" ref="OT98:OT132" si="1416">DB98*LV98</f>
        <v>2.3668</v>
      </c>
      <c r="OU98" s="2">
        <f t="shared" ref="OU98:OU132" si="1417">DC98*LW98</f>
        <v>1.8360000000000001</v>
      </c>
      <c r="OV98" s="2">
        <f t="shared" ref="OV98:OV132" si="1418">DD98*LX98</f>
        <v>111.35039999999999</v>
      </c>
      <c r="OW98" s="2">
        <f t="shared" ref="OW98:OW132" si="1419">DE98*LY98</f>
        <v>1.734</v>
      </c>
      <c r="OX98" s="2">
        <f t="shared" ref="OX98:OX132" si="1420">DF98*LZ98</f>
        <v>0.372</v>
      </c>
      <c r="OY98" s="2">
        <f t="shared" ref="OY98:OY132" si="1421">DG98*MA98</f>
        <v>1.3066666669999999E-2</v>
      </c>
      <c r="OZ98" s="2">
        <f t="shared" ref="OZ98:OZ132" si="1422">DH98*MB98</f>
        <v>4.9133333330000001E-2</v>
      </c>
      <c r="PA98" s="2">
        <f t="shared" ref="PA98:PA132" si="1423">DI98*MC98</f>
        <v>0</v>
      </c>
      <c r="PB98" s="2">
        <f t="shared" ref="PB98:PB132" si="1424">DJ98*MD98</f>
        <v>0.14760000000000001</v>
      </c>
      <c r="PC98" s="2">
        <f t="shared" ref="PC98:PC132" si="1425">DK98*ME98</f>
        <v>0</v>
      </c>
      <c r="PD98" s="2">
        <f t="shared" ref="PD98:PD132" si="1426">DL98*MF98</f>
        <v>0.28439999999999999</v>
      </c>
      <c r="PE98" s="2">
        <f t="shared" ref="PE98:PE132" si="1427">DM98*MG98</f>
        <v>0</v>
      </c>
      <c r="PF98" s="2">
        <f t="shared" ref="PF98:PF132" si="1428">DN98*MH98</f>
        <v>0</v>
      </c>
      <c r="PG98" s="2">
        <f t="shared" ref="PG98:PG132" si="1429">DO98*MI98</f>
        <v>13.8645</v>
      </c>
      <c r="PH98" s="2">
        <f t="shared" ref="PH98:PH132" si="1430">MJ98*9</f>
        <v>2.3904000000000001</v>
      </c>
      <c r="PI98" s="2">
        <f t="shared" ref="PI98:PI132" si="1431">MK98*9</f>
        <v>7.9676999999999998</v>
      </c>
      <c r="PJ98" s="2">
        <f t="shared" ref="PJ98:PJ132" si="1432">ML98*9</f>
        <v>8.5621500000000008</v>
      </c>
      <c r="PK98" s="2">
        <f t="shared" ref="PK98:PK132" si="1433">MM98*9</f>
        <v>25.061400000000003</v>
      </c>
      <c r="PL98" s="2">
        <f t="shared" ref="PL98:PL132" si="1434">MN98*9</f>
        <v>0.52650000000000008</v>
      </c>
      <c r="PM98" s="2">
        <f t="shared" ref="PM98:PM132" si="1435">MO98*9</f>
        <v>2.6999999999999997</v>
      </c>
      <c r="PN98" s="2">
        <f t="shared" ref="PN98:PN132" si="1436">MP98*9</f>
        <v>227.1294</v>
      </c>
      <c r="PO98" s="2">
        <f t="shared" ref="PO98:PO132" si="1437">MQ98*9</f>
        <v>4.8879000000000001</v>
      </c>
      <c r="PP98" s="2">
        <f t="shared" ref="PP98:PP132" si="1438">MR98*9</f>
        <v>2.1425999994000002</v>
      </c>
      <c r="PQ98" s="2">
        <f t="shared" ref="PQ98:PQ132" si="1439">MS98*9</f>
        <v>2.7156000006000003</v>
      </c>
      <c r="PR98" s="2">
        <f t="shared" ref="PR98:PR132" si="1440">MT98*9</f>
        <v>2.4132000005999998</v>
      </c>
      <c r="PS98" s="2">
        <f t="shared" ref="PS98:PS132" si="1441">MU98*9</f>
        <v>68.128500005999996</v>
      </c>
      <c r="PT98" s="2">
        <f t="shared" ref="PT98:PT132" si="1442">MV98*9</f>
        <v>206.39039994000001</v>
      </c>
      <c r="PU98" s="2">
        <f t="shared" ref="PU98:PU132" si="1443">MW98*9</f>
        <v>92.874600000000001</v>
      </c>
      <c r="PV98" s="2">
        <f t="shared" ref="PV98:PV132" si="1444">MX98*9</f>
        <v>116.04222</v>
      </c>
      <c r="PW98" s="2">
        <f t="shared" ref="PW98:PW132" si="1445">MY98*9</f>
        <v>13.18275</v>
      </c>
      <c r="PX98" s="2">
        <f t="shared" ref="PX98:PX132" si="1446">MZ98*9</f>
        <v>90.269669969999995</v>
      </c>
      <c r="PY98" s="2">
        <f t="shared" ref="PY98:PY132" si="1447">NA98*9</f>
        <v>148.12650000000002</v>
      </c>
      <c r="PZ98" s="2">
        <f t="shared" ref="PZ98:PZ132" si="1448">NB98*9</f>
        <v>263.19329099999999</v>
      </c>
      <c r="QA98" s="2">
        <f t="shared" ref="QA98:QA132" si="1449">NC98*9</f>
        <v>304.38</v>
      </c>
      <c r="QB98" s="2">
        <f t="shared" ref="QB98:QB132" si="1450">ND98*9</f>
        <v>270.45119997</v>
      </c>
      <c r="QC98" s="2">
        <f t="shared" ref="QC98:QC132" si="1451">NE98*9</f>
        <v>140.94</v>
      </c>
      <c r="QD98" s="2">
        <f t="shared" ref="QD98:QD132" si="1452">NF98*9</f>
        <v>147.447</v>
      </c>
      <c r="QE98" s="2">
        <f t="shared" ref="QE98:QE132" si="1453">NG98*9</f>
        <v>88.871399999999994</v>
      </c>
      <c r="QF98" s="2">
        <f t="shared" ref="QF98:QF132" si="1454">NH98*9</f>
        <v>258.4665</v>
      </c>
      <c r="QG98" s="2">
        <f t="shared" ref="QG98:QG132" si="1455">NI98*9</f>
        <v>0</v>
      </c>
      <c r="QH98" s="2">
        <f t="shared" ref="QH98:QH132" si="1456">NJ98*9</f>
        <v>100.65509999999999</v>
      </c>
      <c r="QI98" s="2">
        <f t="shared" ref="QI98:QI132" si="1457">NK98*9</f>
        <v>24.57</v>
      </c>
      <c r="QJ98" s="2">
        <f t="shared" ref="QJ98:QJ132" si="1458">NL98*9</f>
        <v>85.423500000000004</v>
      </c>
      <c r="QK98" s="2">
        <f t="shared" ref="QK98:QK132" si="1459">NM98*9</f>
        <v>33.091200000000001</v>
      </c>
      <c r="QL98" s="2">
        <f t="shared" ref="QL98:QL132" si="1460">NN98*9</f>
        <v>295.0992</v>
      </c>
      <c r="QM98" s="2">
        <f t="shared" ref="QM98:QM132" si="1461">NO98*9</f>
        <v>137.1627</v>
      </c>
      <c r="QN98" s="2">
        <f t="shared" ref="QN98:QN132" si="1462">NP98*9</f>
        <v>237.96180000000001</v>
      </c>
      <c r="QO98" s="2">
        <f t="shared" ref="QO98:QO132" si="1463">NQ98*9</f>
        <v>135.07874999999999</v>
      </c>
      <c r="QP98" s="2">
        <f t="shared" ref="QP98:QP132" si="1464">NR98*9</f>
        <v>170.55089999999998</v>
      </c>
      <c r="QQ98" s="2">
        <f t="shared" ref="QQ98:QQ132" si="1465">NS98*9</f>
        <v>53.978400000000001</v>
      </c>
      <c r="QR98" s="2">
        <f t="shared" ref="QR98:QR132" si="1466">NT98*9</f>
        <v>44.906400000000005</v>
      </c>
      <c r="QS98" s="2">
        <f t="shared" ref="QS98:QS132" si="1467">NU98*9</f>
        <v>15.863850000000001</v>
      </c>
      <c r="QT98" s="2">
        <f t="shared" ref="QT98:QT132" si="1468">NV98*9</f>
        <v>99.792000000000002</v>
      </c>
      <c r="QU98" s="2">
        <f t="shared" ref="QU98:QU132" si="1469">NW98*9</f>
        <v>50.652000000000001</v>
      </c>
      <c r="QV98" s="2">
        <f t="shared" ref="QV98:QV132" si="1470">NX98*9</f>
        <v>73.769624999999991</v>
      </c>
      <c r="QW98" s="2">
        <f t="shared" ref="QW98:QW132" si="1471">NY98*9</f>
        <v>12.933</v>
      </c>
      <c r="QX98" s="2">
        <f t="shared" ref="QX98:QX132" si="1472">NZ98*9</f>
        <v>142.101</v>
      </c>
      <c r="QY98" s="2">
        <f t="shared" ref="QY98:QY132" si="1473">OA98*9</f>
        <v>255.91314005999999</v>
      </c>
      <c r="QZ98" s="2">
        <f t="shared" ref="QZ98:QZ132" si="1474">OB98*9</f>
        <v>762.4079999999999</v>
      </c>
      <c r="RA98" s="2">
        <f t="shared" ref="RA98:RA132" si="1475">OC98*9</f>
        <v>145.63799999999998</v>
      </c>
      <c r="RB98" s="2">
        <f t="shared" ref="RB98:RB132" si="1476">OD98*9</f>
        <v>93.126599999999996</v>
      </c>
      <c r="RC98" s="2">
        <f t="shared" ref="RC98:RC132" si="1477">OE98*9</f>
        <v>6.7169999996999996</v>
      </c>
      <c r="RD98" s="2">
        <f t="shared" ref="RD98:RD132" si="1478">OF98*9</f>
        <v>8.1531000000000002</v>
      </c>
      <c r="RE98" s="2">
        <f t="shared" ref="RE98:RE132" si="1479">OG98*9</f>
        <v>110.2653</v>
      </c>
      <c r="RF98" s="2">
        <f t="shared" ref="RF98:RF132" si="1480">OH98*9</f>
        <v>180.84059999999999</v>
      </c>
      <c r="RG98" s="2">
        <f t="shared" ref="RG98:RG132" si="1481">OI98*9</f>
        <v>468.81990000000002</v>
      </c>
      <c r="RH98" s="2">
        <f t="shared" ref="RH98:RH132" si="1482">OJ98*9</f>
        <v>162.74880000000002</v>
      </c>
      <c r="RI98" s="2">
        <f t="shared" ref="RI98:RI132" si="1483">OK98*9</f>
        <v>36.287999999999997</v>
      </c>
      <c r="RJ98" s="2">
        <f t="shared" ref="RJ98:RJ132" si="1484">OL98*9</f>
        <v>94.934999970000007</v>
      </c>
      <c r="RK98" s="2">
        <f t="shared" ref="RK98:RK132" si="1485">OM98*9</f>
        <v>188.82</v>
      </c>
      <c r="RL98" s="2">
        <f t="shared" ref="RL98:RL132" si="1486">ON98*9</f>
        <v>104.3676</v>
      </c>
      <c r="RM98" s="2">
        <f t="shared" ref="RM98:RM132" si="1487">OO98*9</f>
        <v>111.97919997000001</v>
      </c>
      <c r="RN98" s="2">
        <f t="shared" ref="RN98:RN132" si="1488">OP98*9</f>
        <v>22.830000002999999</v>
      </c>
      <c r="RO98" s="2">
        <f t="shared" ref="RO98:RO132" si="1489">OQ98*9</f>
        <v>0.7128000000000001</v>
      </c>
      <c r="RP98" s="2">
        <f t="shared" ref="RP98:RP132" si="1490">OR98*9</f>
        <v>71.37</v>
      </c>
      <c r="RQ98" s="2">
        <f t="shared" ref="RQ98:RQ132" si="1491">OS98*9</f>
        <v>43.837200000000003</v>
      </c>
      <c r="RR98" s="2">
        <f t="shared" ref="RR98:RR132" si="1492">OT98*9</f>
        <v>21.301200000000001</v>
      </c>
      <c r="RS98" s="2">
        <f t="shared" ref="RS98:RS132" si="1493">OU98*9</f>
        <v>16.524000000000001</v>
      </c>
      <c r="RT98" s="2">
        <f t="shared" ref="RT98:RT132" si="1494">OV98*9</f>
        <v>1002.1536</v>
      </c>
      <c r="RU98" s="2">
        <f t="shared" ref="RU98:RU132" si="1495">OW98*9</f>
        <v>15.606</v>
      </c>
      <c r="RV98" s="2">
        <f t="shared" ref="RV98:RV132" si="1496">OX98*9</f>
        <v>3.3479999999999999</v>
      </c>
      <c r="RW98" s="2">
        <f t="shared" ref="RW98:RW132" si="1497">OY98*9</f>
        <v>0.11760000003</v>
      </c>
      <c r="RX98" s="2">
        <f t="shared" ref="RX98:RX132" si="1498">OZ98*9</f>
        <v>0.44219999997000003</v>
      </c>
      <c r="RY98" s="2">
        <f t="shared" ref="RY98:RY132" si="1499">PA98*9</f>
        <v>0</v>
      </c>
      <c r="RZ98" s="2">
        <f t="shared" ref="RZ98:RZ132" si="1500">PB98*9</f>
        <v>1.3284</v>
      </c>
      <c r="SA98" s="2">
        <f t="shared" ref="SA98:SA132" si="1501">PC98*9</f>
        <v>0</v>
      </c>
      <c r="SB98" s="2">
        <f t="shared" ref="SB98:SB132" si="1502">PD98*9</f>
        <v>2.5595999999999997</v>
      </c>
      <c r="SC98" s="2">
        <f t="shared" ref="SC98:SC132" si="1503">PE98*9</f>
        <v>0</v>
      </c>
      <c r="SD98" s="2">
        <f t="shared" ref="SD98:SD132" si="1504">PF98*9</f>
        <v>0</v>
      </c>
      <c r="SE98" s="2">
        <f t="shared" ref="SE98:SE132" si="1505">PG98*9</f>
        <v>124.78049999999999</v>
      </c>
      <c r="SF98" s="5">
        <v>13.388733330000001</v>
      </c>
      <c r="SG98" s="5">
        <v>7.7198250000000002</v>
      </c>
      <c r="SH98" s="5">
        <v>6.3710000000000004</v>
      </c>
      <c r="SI98" s="5">
        <v>0.5474</v>
      </c>
      <c r="SJ98" s="5">
        <v>6.3E-2</v>
      </c>
      <c r="SK98" s="5">
        <v>0.78</v>
      </c>
      <c r="SL98" s="5">
        <v>1.3083</v>
      </c>
      <c r="SM98" s="5">
        <v>3.6183999999999998</v>
      </c>
      <c r="SN98" s="5">
        <v>1.0646166669999999</v>
      </c>
      <c r="SO98" s="5">
        <v>2.0312000000000001</v>
      </c>
      <c r="SP98" s="5">
        <v>1.5169333330000001</v>
      </c>
      <c r="SQ98" s="5">
        <v>1.49655</v>
      </c>
      <c r="SR98" s="5">
        <v>0.76776666670000004</v>
      </c>
      <c r="SS98" s="5">
        <v>0.104895</v>
      </c>
      <c r="ST98" s="5">
        <v>0.34303499999999998</v>
      </c>
      <c r="SU98" s="5">
        <v>0</v>
      </c>
      <c r="SV98" s="5">
        <v>0</v>
      </c>
      <c r="SW98" s="5">
        <v>5.6295333330000004</v>
      </c>
      <c r="SX98" s="5">
        <v>0</v>
      </c>
      <c r="SY98" s="5">
        <v>0</v>
      </c>
      <c r="SZ98" s="5">
        <v>0.20226666669999999</v>
      </c>
      <c r="TA98" s="5">
        <v>0</v>
      </c>
      <c r="TB98" s="5">
        <v>6.6547999999999998</v>
      </c>
      <c r="TC98" s="5">
        <v>5.7714999999999996</v>
      </c>
      <c r="TD98" s="5">
        <v>2.2212499999999999</v>
      </c>
      <c r="TE98" s="5">
        <v>0</v>
      </c>
      <c r="TF98" s="5">
        <v>0</v>
      </c>
      <c r="TG98" s="5">
        <v>0</v>
      </c>
      <c r="TH98" s="5">
        <v>0</v>
      </c>
      <c r="TI98" s="5">
        <v>2.3046500000000001</v>
      </c>
      <c r="TJ98" s="5">
        <v>8.4545999999999992</v>
      </c>
      <c r="TK98" s="5">
        <v>5.5125999999999999</v>
      </c>
      <c r="TL98" s="5">
        <v>7.2371999999999996</v>
      </c>
      <c r="TM98" s="5">
        <v>0.47149999999999997</v>
      </c>
      <c r="TN98" s="5">
        <v>0</v>
      </c>
      <c r="TO98" s="5">
        <v>7.9884000000000004</v>
      </c>
      <c r="TP98" s="5">
        <v>1.9907999999999999</v>
      </c>
      <c r="TQ98" s="5">
        <v>1.35795</v>
      </c>
      <c r="TR98" s="5">
        <v>1.8715333329999999</v>
      </c>
      <c r="TS98" s="5">
        <v>7.0400000000000004E-2</v>
      </c>
      <c r="TT98" s="5">
        <v>13.523524999999999</v>
      </c>
      <c r="TU98" s="5">
        <v>9.4200000000000006E-2</v>
      </c>
      <c r="TV98" s="5">
        <v>1.0980000000000001</v>
      </c>
      <c r="TW98" s="5">
        <v>0.83872333330000004</v>
      </c>
      <c r="TX98" s="5">
        <v>2.4784000000000002</v>
      </c>
      <c r="TY98" s="5">
        <v>3.0000000000000001E-3</v>
      </c>
      <c r="TZ98" s="5">
        <v>10.17033333</v>
      </c>
      <c r="UA98" s="5">
        <v>5.0880000000000001</v>
      </c>
      <c r="UB98" s="5">
        <v>7.7593500000000004</v>
      </c>
      <c r="UC98" s="5">
        <v>0.35354999999999998</v>
      </c>
      <c r="UD98" s="5">
        <v>0.87229999999999996</v>
      </c>
      <c r="UE98" s="5">
        <v>0</v>
      </c>
      <c r="UF98" s="5">
        <v>18.3155</v>
      </c>
      <c r="UG98" s="5">
        <v>17.28</v>
      </c>
      <c r="UH98" s="5">
        <v>0</v>
      </c>
      <c r="UI98" s="5">
        <v>3.6211500000000001</v>
      </c>
      <c r="UJ98" s="5">
        <v>26.613199999999999</v>
      </c>
      <c r="UK98" s="5">
        <v>28.204866670000001</v>
      </c>
      <c r="UL98" s="5">
        <v>33.047916669999999</v>
      </c>
      <c r="UM98" s="5">
        <v>4.8080999999999996</v>
      </c>
      <c r="UN98" s="5">
        <v>12.321999999999999</v>
      </c>
      <c r="UO98" s="5">
        <v>12.4476</v>
      </c>
      <c r="UP98" s="5">
        <v>12.688000000000001</v>
      </c>
      <c r="UQ98" s="5">
        <v>32.384999999999998</v>
      </c>
      <c r="UR98" s="5">
        <v>0.29120000000000001</v>
      </c>
      <c r="US98" s="5">
        <v>4.6239999999999997</v>
      </c>
      <c r="UT98" s="5">
        <v>15.624000000000001</v>
      </c>
      <c r="UU98" s="5">
        <v>31.06133333</v>
      </c>
      <c r="UV98" s="5">
        <v>35.121933329999997</v>
      </c>
      <c r="UW98" s="5">
        <v>0</v>
      </c>
      <c r="UX98" s="5">
        <v>32.060699999999997</v>
      </c>
      <c r="UY98" s="5">
        <v>0.38973333329999998</v>
      </c>
      <c r="UZ98" s="5">
        <v>0</v>
      </c>
      <c r="VA98" s="5">
        <v>0</v>
      </c>
      <c r="VB98" s="5">
        <v>0</v>
      </c>
      <c r="VC98" s="5">
        <v>2.2499999999999999E-2</v>
      </c>
      <c r="VD98" s="2">
        <f t="shared" ref="VD98:VD132" si="1506">AR98*SF98</f>
        <v>13.388733330000001</v>
      </c>
      <c r="VE98" s="2">
        <f t="shared" ref="VE98:VE132" si="1507">AS98*SG98</f>
        <v>46.318950000000001</v>
      </c>
      <c r="VF98" s="2">
        <f t="shared" ref="VF98:VF132" si="1508">AT98*SH98</f>
        <v>6.3710000000000004</v>
      </c>
      <c r="VG98" s="2">
        <f t="shared" ref="VG98:VG132" si="1509">AU98*SI98</f>
        <v>1.0948</v>
      </c>
      <c r="VH98" s="2">
        <f t="shared" ref="VH98:VH132" si="1510">AV98*SJ98</f>
        <v>6.3E-2</v>
      </c>
      <c r="VI98" s="2">
        <f t="shared" ref="VI98:VI132" si="1511">AW98*SK98</f>
        <v>1.56</v>
      </c>
      <c r="VJ98" s="2">
        <f t="shared" ref="VJ98:VJ132" si="1512">AX98*SL98</f>
        <v>2.6166</v>
      </c>
      <c r="VK98" s="2">
        <f t="shared" ref="VK98:VK132" si="1513">AY98*SM98</f>
        <v>3.6183999999999998</v>
      </c>
      <c r="VL98" s="2">
        <f t="shared" ref="VL98:VL132" si="1514">AZ98*SN98</f>
        <v>2.1292333339999998</v>
      </c>
      <c r="VM98" s="2">
        <f t="shared" ref="VM98:VM132" si="1515">BA98*SO98</f>
        <v>4.0624000000000002</v>
      </c>
      <c r="VN98" s="2">
        <f t="shared" ref="VN98:VN132" si="1516">BB98*SP98</f>
        <v>3.0338666660000002</v>
      </c>
      <c r="VO98" s="2">
        <f t="shared" ref="VO98:VO132" si="1517">BC98*SQ98</f>
        <v>2.9931000000000001</v>
      </c>
      <c r="VP98" s="2">
        <f t="shared" ref="VP98:VP132" si="1518">BD98*SR98</f>
        <v>1.5355333334000001</v>
      </c>
      <c r="VQ98" s="2">
        <f t="shared" ref="VQ98:VQ132" si="1519">BE98*SS98</f>
        <v>0.104895</v>
      </c>
      <c r="VR98" s="2">
        <f t="shared" ref="VR98:VR132" si="1520">BF98*ST98</f>
        <v>0.68606999999999996</v>
      </c>
      <c r="VS98" s="2">
        <f t="shared" ref="VS98:VS132" si="1521">BG98*SU98</f>
        <v>0</v>
      </c>
      <c r="VT98" s="2">
        <f t="shared" ref="VT98:VT132" si="1522">BH98*SV98</f>
        <v>0</v>
      </c>
      <c r="VU98" s="2">
        <f t="shared" ref="VU98:VU132" si="1523">BI98*SW98</f>
        <v>5.6295333330000004</v>
      </c>
      <c r="VV98" s="2">
        <f t="shared" ref="VV98:VV132" si="1524">BJ98*SX98</f>
        <v>0</v>
      </c>
      <c r="VW98" s="2">
        <f t="shared" ref="VW98:VW132" si="1525">BK98*SY98</f>
        <v>0</v>
      </c>
      <c r="VX98" s="2">
        <f t="shared" ref="VX98:VX132" si="1526">BL98*SZ98</f>
        <v>0.20226666669999999</v>
      </c>
      <c r="VY98" s="2">
        <f t="shared" ref="VY98:VY132" si="1527">BM98*TA98</f>
        <v>0</v>
      </c>
      <c r="VZ98" s="2">
        <f t="shared" ref="VZ98:VZ132" si="1528">BN98*TB98</f>
        <v>6.6547999999999998</v>
      </c>
      <c r="WA98" s="2">
        <f t="shared" ref="WA98:WA132" si="1529">BO98*TC98</f>
        <v>5.7714999999999996</v>
      </c>
      <c r="WB98" s="2">
        <f t="shared" ref="WB98:WB132" si="1530">BP98*TD98</f>
        <v>4.4424999999999999</v>
      </c>
      <c r="WC98" s="2">
        <f t="shared" ref="WC98:WC132" si="1531">BQ98*TE98</f>
        <v>0</v>
      </c>
      <c r="WD98" s="2">
        <f t="shared" ref="WD98:WD132" si="1532">BR98*TF98</f>
        <v>0</v>
      </c>
      <c r="WE98" s="2">
        <f t="shared" ref="WE98:WE132" si="1533">BS98*TG98</f>
        <v>0</v>
      </c>
      <c r="WF98" s="2">
        <f t="shared" ref="WF98:WF132" si="1534">BT98*TH98</f>
        <v>0</v>
      </c>
      <c r="WG98" s="2">
        <f t="shared" ref="WG98:WG132" si="1535">BU98*TI98</f>
        <v>2.3046500000000001</v>
      </c>
      <c r="WH98" s="2">
        <f t="shared" ref="WH98:WH132" si="1536">BV98*TJ98</f>
        <v>16.909199999999998</v>
      </c>
      <c r="WI98" s="2">
        <f t="shared" ref="WI98:WI132" si="1537">BW98*TK98</f>
        <v>5.5125999999999999</v>
      </c>
      <c r="WJ98" s="2">
        <f t="shared" ref="WJ98:WJ132" si="1538">BX98*TL98</f>
        <v>7.2371999999999996</v>
      </c>
      <c r="WK98" s="2">
        <f t="shared" ref="WK98:WK132" si="1539">BY98*TM98</f>
        <v>0.47149999999999997</v>
      </c>
      <c r="WL98" s="2">
        <f t="shared" ref="WL98:WL132" si="1540">BZ98*TN98</f>
        <v>0</v>
      </c>
      <c r="WM98" s="2">
        <f t="shared" ref="WM98:WM132" si="1541">CA98*TO98</f>
        <v>7.9884000000000004</v>
      </c>
      <c r="WN98" s="2">
        <f t="shared" ref="WN98:WN132" si="1542">CB98*TP98</f>
        <v>1.9907999999999999</v>
      </c>
      <c r="WO98" s="2">
        <f t="shared" ref="WO98:WO132" si="1543">CC98*TQ98</f>
        <v>1.35795</v>
      </c>
      <c r="WP98" s="2">
        <f t="shared" ref="WP98:WP132" si="1544">CD98*TR98</f>
        <v>11.229199997999999</v>
      </c>
      <c r="WQ98" s="2">
        <f t="shared" ref="WQ98:WQ132" si="1545">CE98*TS98</f>
        <v>7.0400000000000004E-2</v>
      </c>
      <c r="WR98" s="2">
        <f t="shared" ref="WR98:WR132" si="1546">CF98*TT98</f>
        <v>13.523524999999999</v>
      </c>
      <c r="WS98" s="2">
        <f t="shared" ref="WS98:WS132" si="1547">CG98*TU98</f>
        <v>9.4200000000000006E-2</v>
      </c>
      <c r="WT98" s="2">
        <f t="shared" ref="WT98:WT132" si="1548">CH98*TV98</f>
        <v>1.0980000000000001</v>
      </c>
      <c r="WU98" s="2">
        <f t="shared" ref="WU98:WU132" si="1549">CI98*TW98</f>
        <v>1.6774466666000001</v>
      </c>
      <c r="WV98" s="2">
        <f t="shared" ref="WV98:WV132" si="1550">CJ98*TX98</f>
        <v>12.392000000000001</v>
      </c>
      <c r="WW98" s="2">
        <f t="shared" ref="WW98:WW132" si="1551">CK98*TY98</f>
        <v>6.0000000000000001E-3</v>
      </c>
      <c r="WX98" s="2">
        <f t="shared" ref="WX98:WX132" si="1552">CL98*TZ98</f>
        <v>10.17033333</v>
      </c>
      <c r="WY98" s="2">
        <f t="shared" ref="WY98:WY132" si="1553">CM98*UA98</f>
        <v>5.0880000000000001</v>
      </c>
      <c r="WZ98" s="2">
        <f t="shared" ref="WZ98:WZ132" si="1554">CN98*UB98</f>
        <v>7.7593500000000004</v>
      </c>
      <c r="XA98" s="2">
        <f t="shared" ref="XA98:XA132" si="1555">CO98*UC98</f>
        <v>2.1212999999999997</v>
      </c>
      <c r="XB98" s="2">
        <f t="shared" ref="XB98:XB132" si="1556">CP98*UD98</f>
        <v>2.6168999999999998</v>
      </c>
      <c r="XC98" s="2">
        <f t="shared" ref="XC98:XC132" si="1557">CQ98*UE98</f>
        <v>0</v>
      </c>
      <c r="XD98" s="2">
        <f t="shared" ref="XD98:XD132" si="1558">CR98*UF98</f>
        <v>36.631</v>
      </c>
      <c r="XE98" s="2">
        <f t="shared" ref="XE98:XE132" si="1559">CS98*UG98</f>
        <v>17.28</v>
      </c>
      <c r="XF98" s="2">
        <f t="shared" ref="XF98:XF132" si="1560">CT98*UH98</f>
        <v>0</v>
      </c>
      <c r="XG98" s="2">
        <f t="shared" ref="XG98:XG132" si="1561">CU98*UI98</f>
        <v>7.2423000000000002</v>
      </c>
      <c r="XH98" s="2">
        <f t="shared" ref="XH98:XH132" si="1562">CV98*UJ98</f>
        <v>26.613199999999999</v>
      </c>
      <c r="XI98" s="2">
        <f t="shared" ref="XI98:XI132" si="1563">CW98*UK98</f>
        <v>28.204866670000001</v>
      </c>
      <c r="XJ98" s="2">
        <f t="shared" ref="XJ98:XJ132" si="1564">CX98*UL98</f>
        <v>33.047916669999999</v>
      </c>
      <c r="XK98" s="2">
        <f t="shared" ref="XK98:XK132" si="1565">CY98*UM98</f>
        <v>4.8080999999999996</v>
      </c>
      <c r="XL98" s="2">
        <f t="shared" ref="XL98:XL132" si="1566">CZ98*UN98</f>
        <v>12.321999999999999</v>
      </c>
      <c r="XM98" s="2">
        <f t="shared" ref="XM98:XM132" si="1567">DA98*UO98</f>
        <v>12.4476</v>
      </c>
      <c r="XN98" s="2">
        <f t="shared" ref="XN98:XN132" si="1568">DB98*UP98</f>
        <v>12.688000000000001</v>
      </c>
      <c r="XO98" s="2">
        <f t="shared" ref="XO98:XO132" si="1569">DC98*UQ98</f>
        <v>32.384999999999998</v>
      </c>
      <c r="XP98" s="2">
        <f t="shared" ref="XP98:XP132" si="1570">DD98*UR98</f>
        <v>1.7472000000000001</v>
      </c>
      <c r="XQ98" s="2">
        <f t="shared" ref="XQ98:XQ132" si="1571">DE98*US98</f>
        <v>4.6239999999999997</v>
      </c>
      <c r="XR98" s="2">
        <f t="shared" ref="XR98:XR132" si="1572">DF98*UT98</f>
        <v>15.624000000000001</v>
      </c>
      <c r="XS98" s="2">
        <f t="shared" ref="XS98:XS132" si="1573">DG98*UU98</f>
        <v>31.06133333</v>
      </c>
      <c r="XT98" s="2">
        <f t="shared" ref="XT98:XT132" si="1574">DH98*UV98</f>
        <v>35.121933329999997</v>
      </c>
      <c r="XU98" s="2">
        <f t="shared" ref="XU98:XU132" si="1575">DI98*UW98</f>
        <v>0</v>
      </c>
      <c r="XV98" s="2">
        <f t="shared" ref="XV98:XV132" si="1576">DJ98*UX98</f>
        <v>32.060699999999997</v>
      </c>
      <c r="XW98" s="2">
        <f t="shared" ref="XW98:XW132" si="1577">DK98*UY98</f>
        <v>1.1691999999</v>
      </c>
      <c r="XX98" s="2">
        <f t="shared" ref="XX98:XX132" si="1578">DL98*UZ98</f>
        <v>0</v>
      </c>
      <c r="XY98" s="2">
        <f t="shared" ref="XY98:XY132" si="1579">DM98*VA98</f>
        <v>0</v>
      </c>
      <c r="XZ98" s="2">
        <f t="shared" ref="XZ98:XZ132" si="1580">DN98*VB98</f>
        <v>0</v>
      </c>
      <c r="YA98" s="2">
        <f t="shared" ref="YA98:YA132" si="1581">DO98*VC98</f>
        <v>0.13500000000000001</v>
      </c>
      <c r="YB98" s="2">
        <f t="shared" ref="YB98:YB132" si="1582">VD98*4</f>
        <v>53.554933320000004</v>
      </c>
      <c r="YC98" s="2">
        <f t="shared" ref="YC98:YC132" si="1583">VE98*4</f>
        <v>185.2758</v>
      </c>
      <c r="YD98" s="2">
        <f t="shared" ref="YD98:YD132" si="1584">VF98*4</f>
        <v>25.484000000000002</v>
      </c>
      <c r="YE98" s="2">
        <f t="shared" ref="YE98:YE132" si="1585">VG98*4</f>
        <v>4.3792</v>
      </c>
      <c r="YF98" s="2">
        <f t="shared" ref="YF98:YF132" si="1586">VH98*4</f>
        <v>0.252</v>
      </c>
      <c r="YG98" s="2">
        <f t="shared" ref="YG98:YG132" si="1587">VI98*4</f>
        <v>6.24</v>
      </c>
      <c r="YH98" s="2">
        <f t="shared" ref="YH98:YH132" si="1588">VJ98*4</f>
        <v>10.4664</v>
      </c>
      <c r="YI98" s="2">
        <f t="shared" ref="YI98:YI132" si="1589">VK98*4</f>
        <v>14.473599999999999</v>
      </c>
      <c r="YJ98" s="2">
        <f t="shared" ref="YJ98:YJ132" si="1590">VL98*4</f>
        <v>8.5169333359999992</v>
      </c>
      <c r="YK98" s="2">
        <f t="shared" ref="YK98:YK132" si="1591">VM98*4</f>
        <v>16.249600000000001</v>
      </c>
      <c r="YL98" s="2">
        <f t="shared" ref="YL98:YL132" si="1592">VN98*4</f>
        <v>12.135466664000001</v>
      </c>
      <c r="YM98" s="2">
        <f t="shared" ref="YM98:YM132" si="1593">VO98*4</f>
        <v>11.9724</v>
      </c>
      <c r="YN98" s="2">
        <f t="shared" ref="YN98:YN132" si="1594">VP98*4</f>
        <v>6.1421333336000004</v>
      </c>
      <c r="YO98" s="2">
        <f t="shared" ref="YO98:YO132" si="1595">VQ98*4</f>
        <v>0.41958000000000001</v>
      </c>
      <c r="YP98" s="2">
        <f t="shared" ref="YP98:YP132" si="1596">VR98*4</f>
        <v>2.7442799999999998</v>
      </c>
      <c r="YQ98" s="2">
        <f t="shared" ref="YQ98:YQ132" si="1597">VS98*4</f>
        <v>0</v>
      </c>
      <c r="YR98" s="2">
        <f t="shared" ref="YR98:YR132" si="1598">VT98*4</f>
        <v>0</v>
      </c>
      <c r="YS98" s="2">
        <f t="shared" ref="YS98:YS132" si="1599">VU98*4</f>
        <v>22.518133332000001</v>
      </c>
      <c r="YT98" s="2">
        <f t="shared" ref="YT98:YT132" si="1600">VV98*4</f>
        <v>0</v>
      </c>
      <c r="YU98" s="2">
        <f t="shared" ref="YU98:YU132" si="1601">VW98*4</f>
        <v>0</v>
      </c>
      <c r="YV98" s="2">
        <f t="shared" ref="YV98:YV132" si="1602">VX98*4</f>
        <v>0.80906666679999995</v>
      </c>
      <c r="YW98" s="2">
        <f t="shared" ref="YW98:YW132" si="1603">VY98*4</f>
        <v>0</v>
      </c>
      <c r="YX98" s="2">
        <f t="shared" ref="YX98:YX132" si="1604">VZ98*4</f>
        <v>26.619199999999999</v>
      </c>
      <c r="YY98" s="2">
        <f t="shared" ref="YY98:YY132" si="1605">WA98*4</f>
        <v>23.085999999999999</v>
      </c>
      <c r="YZ98" s="2">
        <f t="shared" ref="YZ98:YZ132" si="1606">WB98*4</f>
        <v>17.77</v>
      </c>
      <c r="ZA98" s="2">
        <f t="shared" ref="ZA98:ZA132" si="1607">WC98*4</f>
        <v>0</v>
      </c>
      <c r="ZB98" s="2">
        <f t="shared" ref="ZB98:ZB132" si="1608">WD98*4</f>
        <v>0</v>
      </c>
      <c r="ZC98" s="2">
        <f t="shared" ref="ZC98:ZC132" si="1609">WE98*4</f>
        <v>0</v>
      </c>
      <c r="ZD98" s="2">
        <f t="shared" ref="ZD98:ZD132" si="1610">WF98*4</f>
        <v>0</v>
      </c>
      <c r="ZE98" s="2">
        <f t="shared" ref="ZE98:ZE132" si="1611">WG98*4</f>
        <v>9.2186000000000003</v>
      </c>
      <c r="ZF98" s="2">
        <f t="shared" ref="ZF98:ZF132" si="1612">WH98*4</f>
        <v>67.636799999999994</v>
      </c>
      <c r="ZG98" s="2">
        <f t="shared" ref="ZG98:ZG132" si="1613">WI98*4</f>
        <v>22.0504</v>
      </c>
      <c r="ZH98" s="2">
        <f t="shared" ref="ZH98:ZH132" si="1614">WJ98*4</f>
        <v>28.948799999999999</v>
      </c>
      <c r="ZI98" s="2">
        <f t="shared" ref="ZI98:ZI132" si="1615">WK98*4</f>
        <v>1.8859999999999999</v>
      </c>
      <c r="ZJ98" s="2">
        <f t="shared" ref="ZJ98:ZJ132" si="1616">WL98*4</f>
        <v>0</v>
      </c>
      <c r="ZK98" s="2">
        <f t="shared" ref="ZK98:ZK132" si="1617">WM98*4</f>
        <v>31.953600000000002</v>
      </c>
      <c r="ZL98" s="2">
        <f t="shared" ref="ZL98:ZL132" si="1618">WN98*4</f>
        <v>7.9631999999999996</v>
      </c>
      <c r="ZM98" s="2">
        <f t="shared" ref="ZM98:ZM132" si="1619">WO98*4</f>
        <v>5.4318</v>
      </c>
      <c r="ZN98" s="2">
        <f t="shared" ref="ZN98:ZN132" si="1620">WP98*4</f>
        <v>44.916799991999994</v>
      </c>
      <c r="ZO98" s="2">
        <f t="shared" ref="ZO98:ZO132" si="1621">WQ98*4</f>
        <v>0.28160000000000002</v>
      </c>
      <c r="ZP98" s="2">
        <f t="shared" ref="ZP98:ZP132" si="1622">WR98*4</f>
        <v>54.094099999999997</v>
      </c>
      <c r="ZQ98" s="2">
        <f t="shared" ref="ZQ98:ZQ132" si="1623">WS98*4</f>
        <v>0.37680000000000002</v>
      </c>
      <c r="ZR98" s="2">
        <f t="shared" ref="ZR98:ZR132" si="1624">WT98*4</f>
        <v>4.3920000000000003</v>
      </c>
      <c r="ZS98" s="2">
        <f t="shared" ref="ZS98:ZS132" si="1625">WU98*4</f>
        <v>6.7097866664000003</v>
      </c>
      <c r="ZT98" s="2">
        <f t="shared" ref="ZT98:ZT132" si="1626">WV98*4</f>
        <v>49.568000000000005</v>
      </c>
      <c r="ZU98" s="2">
        <f t="shared" ref="ZU98:ZU132" si="1627">WW98*4</f>
        <v>2.4E-2</v>
      </c>
      <c r="ZV98" s="2">
        <f t="shared" ref="ZV98:ZV132" si="1628">WX98*4</f>
        <v>40.68133332</v>
      </c>
      <c r="ZW98" s="2">
        <f t="shared" ref="ZW98:ZW132" si="1629">WY98*4</f>
        <v>20.352</v>
      </c>
      <c r="ZX98" s="2">
        <f t="shared" ref="ZX98:ZX132" si="1630">WZ98*4</f>
        <v>31.037400000000002</v>
      </c>
      <c r="ZY98" s="2">
        <f t="shared" ref="ZY98:ZY132" si="1631">XA98*4</f>
        <v>8.485199999999999</v>
      </c>
      <c r="ZZ98" s="2">
        <f t="shared" ref="ZZ98:ZZ132" si="1632">XB98*4</f>
        <v>10.467599999999999</v>
      </c>
      <c r="AAA98" s="2">
        <f t="shared" ref="AAA98:AAA132" si="1633">XC98*4</f>
        <v>0</v>
      </c>
      <c r="AAB98" s="2">
        <f t="shared" ref="AAB98:AAB132" si="1634">XD98*4</f>
        <v>146.524</v>
      </c>
      <c r="AAC98" s="2">
        <f t="shared" ref="AAC98:AAC132" si="1635">XE98*4</f>
        <v>69.12</v>
      </c>
      <c r="AAD98" s="2">
        <f t="shared" ref="AAD98:AAD132" si="1636">XF98*4</f>
        <v>0</v>
      </c>
      <c r="AAE98" s="2">
        <f t="shared" ref="AAE98:AAE132" si="1637">XG98*4</f>
        <v>28.969200000000001</v>
      </c>
      <c r="AAF98" s="2">
        <f t="shared" ref="AAF98:AAF132" si="1638">XH98*4</f>
        <v>106.4528</v>
      </c>
      <c r="AAG98" s="2">
        <f t="shared" ref="AAG98:AAG132" si="1639">XI98*4</f>
        <v>112.81946668</v>
      </c>
      <c r="AAH98" s="2">
        <f t="shared" ref="AAH98:AAH132" si="1640">XJ98*4</f>
        <v>132.19166668</v>
      </c>
      <c r="AAI98" s="2">
        <f t="shared" ref="AAI98:AAI132" si="1641">XK98*4</f>
        <v>19.232399999999998</v>
      </c>
      <c r="AAJ98" s="2">
        <f t="shared" ref="AAJ98:AAJ132" si="1642">XL98*4</f>
        <v>49.287999999999997</v>
      </c>
      <c r="AAK98" s="2">
        <f t="shared" ref="AAK98:AAK132" si="1643">XM98*4</f>
        <v>49.790399999999998</v>
      </c>
      <c r="AAL98" s="2">
        <f t="shared" ref="AAL98:AAL132" si="1644">XN98*4</f>
        <v>50.752000000000002</v>
      </c>
      <c r="AAM98" s="2">
        <f t="shared" ref="AAM98:AAM132" si="1645">XO98*4</f>
        <v>129.54</v>
      </c>
      <c r="AAN98" s="2">
        <f t="shared" ref="AAN98:AAN132" si="1646">XP98*4</f>
        <v>6.9888000000000003</v>
      </c>
      <c r="AAO98" s="2">
        <f t="shared" ref="AAO98:AAO132" si="1647">XQ98*4</f>
        <v>18.495999999999999</v>
      </c>
      <c r="AAP98" s="2">
        <f t="shared" ref="AAP98:AAP132" si="1648">XR98*4</f>
        <v>62.496000000000002</v>
      </c>
      <c r="AAQ98" s="2">
        <f t="shared" ref="AAQ98:AAQ132" si="1649">XS98*4</f>
        <v>124.24533332</v>
      </c>
      <c r="AAR98" s="2">
        <f t="shared" ref="AAR98:AAR132" si="1650">XT98*4</f>
        <v>140.48773331999999</v>
      </c>
      <c r="AAS98" s="2">
        <f t="shared" ref="AAS98:AAS132" si="1651">XU98*4</f>
        <v>0</v>
      </c>
      <c r="AAT98" s="2">
        <f t="shared" ref="AAT98:AAT132" si="1652">XV98*4</f>
        <v>128.24279999999999</v>
      </c>
      <c r="AAU98" s="2">
        <f t="shared" ref="AAU98:AAU132" si="1653">XW98*4</f>
        <v>4.6767999996</v>
      </c>
      <c r="AAV98" s="2">
        <f t="shared" ref="AAV98:AAV132" si="1654">XX98*4</f>
        <v>0</v>
      </c>
      <c r="AAW98" s="2">
        <f t="shared" ref="AAW98:AAW132" si="1655">XY98*4</f>
        <v>0</v>
      </c>
      <c r="AAX98" s="2">
        <f t="shared" ref="AAX98:AAX132" si="1656">XZ98*4</f>
        <v>0</v>
      </c>
      <c r="AAY98" s="2">
        <f t="shared" ref="AAY98:AAY132" si="1657">YA98*4</f>
        <v>0.54</v>
      </c>
      <c r="AAZ98" s="2">
        <f t="shared" ref="AAZ98:AAZ132" si="1658">SUM(GN98:JK98)/14</f>
        <v>1577.376428571429</v>
      </c>
      <c r="ABA98" s="2">
        <f t="shared" ref="ABA98:ABA132" si="1659">(SUM(PH98:SE98)/SUM(GN98:JK98))*100</f>
        <v>37.43459028436142</v>
      </c>
      <c r="ABB98" s="2">
        <f t="shared" ref="ABB98:ABB132" si="1660">(SUM(YB98:AAY98)/SUM(GN98:JK98))*100</f>
        <v>10.308427812685348</v>
      </c>
      <c r="ABC98" s="1">
        <v>4</v>
      </c>
      <c r="ABD98" s="1">
        <v>1</v>
      </c>
      <c r="ABE98" s="1">
        <v>1</v>
      </c>
      <c r="ABF98" s="1">
        <v>3</v>
      </c>
      <c r="ABG98" s="1">
        <v>3</v>
      </c>
      <c r="ABH98" s="1">
        <v>4</v>
      </c>
      <c r="ABI98" s="1">
        <v>1</v>
      </c>
      <c r="ABJ98" s="1">
        <v>3</v>
      </c>
      <c r="ABK98" s="1">
        <v>4</v>
      </c>
      <c r="ABL98" s="1">
        <v>3</v>
      </c>
      <c r="ABM98" s="1">
        <v>3</v>
      </c>
      <c r="ABN98" s="1">
        <v>3</v>
      </c>
      <c r="ABO98" s="1">
        <v>2</v>
      </c>
      <c r="ABP98" s="1">
        <v>3</v>
      </c>
      <c r="ABQ98" s="1">
        <v>2</v>
      </c>
      <c r="ABR98" s="7">
        <f t="shared" ref="ABR98:ABR129" si="1661">SUM(ABC98:ABQ98)</f>
        <v>40</v>
      </c>
      <c r="ABS98" s="7">
        <f t="shared" ref="ABS98:ABS132" si="1662">SUM(ABC98,ABG98,ABI98,ABJ98,ABQ98)</f>
        <v>13</v>
      </c>
      <c r="ABT98" s="7">
        <f t="shared" ref="ABT98:ABT132" si="1663">SUM(ABD98,ABK98,ABL98,ABN98,ABO98)</f>
        <v>13</v>
      </c>
      <c r="ABU98" s="7">
        <f t="shared" ref="ABU98:ABU132" si="1664">SUM(ABE98,ABF98,ABH98,ABM98,ABP98)</f>
        <v>14</v>
      </c>
      <c r="ABV98" s="4">
        <v>1</v>
      </c>
      <c r="ABW98" s="4">
        <v>2</v>
      </c>
      <c r="ABX98" s="4">
        <v>1</v>
      </c>
      <c r="ABY98" s="4">
        <v>1</v>
      </c>
      <c r="ABZ98" s="4">
        <v>4</v>
      </c>
      <c r="ACA98" s="4">
        <v>1</v>
      </c>
      <c r="ACB98" s="4">
        <v>3</v>
      </c>
      <c r="ACC98" s="4">
        <v>2</v>
      </c>
      <c r="ACD98" s="4">
        <v>3</v>
      </c>
      <c r="ACE98" s="4">
        <v>1</v>
      </c>
      <c r="ACF98" s="4">
        <v>2</v>
      </c>
      <c r="ACG98" s="4">
        <v>3</v>
      </c>
      <c r="ACH98" s="4">
        <v>5</v>
      </c>
      <c r="ACI98" s="4">
        <v>2</v>
      </c>
      <c r="ACJ98" s="4">
        <v>1</v>
      </c>
      <c r="ACK98" s="4">
        <v>2</v>
      </c>
      <c r="ACL98" s="4">
        <v>3</v>
      </c>
      <c r="ACM98" s="4">
        <v>4</v>
      </c>
      <c r="ACN98" s="4">
        <v>1</v>
      </c>
      <c r="ACO98" s="4">
        <v>1</v>
      </c>
      <c r="ACP98" s="4">
        <v>1</v>
      </c>
      <c r="ACQ98" s="4">
        <v>1</v>
      </c>
      <c r="ACR98" s="4">
        <v>1</v>
      </c>
      <c r="ACS98" s="4">
        <v>1</v>
      </c>
      <c r="ACT98" s="4">
        <v>1</v>
      </c>
      <c r="ACU98" s="4">
        <v>1</v>
      </c>
      <c r="ACV98" s="4">
        <v>1</v>
      </c>
      <c r="ACW98" s="4">
        <v>1</v>
      </c>
      <c r="ACX98" s="4">
        <v>3</v>
      </c>
      <c r="ACY98" s="4">
        <v>4</v>
      </c>
      <c r="ACZ98" s="4">
        <v>2</v>
      </c>
      <c r="ADA98" s="4">
        <v>2</v>
      </c>
      <c r="ADB98" s="4">
        <v>3</v>
      </c>
      <c r="ADC98" s="4">
        <v>2</v>
      </c>
      <c r="ADD98" s="4">
        <v>4</v>
      </c>
      <c r="ADE98" s="4">
        <v>4</v>
      </c>
      <c r="ADF98" s="4">
        <v>3</v>
      </c>
      <c r="ADG98" s="4">
        <v>2</v>
      </c>
      <c r="ADH98" s="4">
        <v>3</v>
      </c>
      <c r="ADI98" s="4">
        <v>3</v>
      </c>
      <c r="ADJ98" s="4">
        <v>4</v>
      </c>
      <c r="ADK98" s="4">
        <v>2</v>
      </c>
      <c r="ADL98" s="4">
        <v>1</v>
      </c>
      <c r="ADM98" s="4">
        <v>3</v>
      </c>
      <c r="ADN98" s="4">
        <v>4</v>
      </c>
      <c r="ADO98" s="4">
        <v>4</v>
      </c>
      <c r="ADP98" s="4">
        <v>2</v>
      </c>
      <c r="ADQ98" s="4">
        <v>2</v>
      </c>
      <c r="ADR98" s="4">
        <v>2</v>
      </c>
      <c r="ADS98" s="4">
        <v>2</v>
      </c>
      <c r="ADT98" s="4">
        <v>2</v>
      </c>
      <c r="ADU98" s="4">
        <v>2</v>
      </c>
      <c r="ADV98" s="4">
        <v>3</v>
      </c>
      <c r="ADW98" s="4">
        <v>3</v>
      </c>
      <c r="ADX98" s="4">
        <v>3</v>
      </c>
      <c r="ADY98" s="4">
        <v>3</v>
      </c>
      <c r="ADZ98" s="2">
        <f t="shared" ref="ADZ98:ADZ132" si="1665">SUM(ABX98,ACA98,ABY98,ACJ98,ACU98,ACN98,ACE98,ACV98)</f>
        <v>8</v>
      </c>
      <c r="AEA98" s="2">
        <f t="shared" ref="AEA98:AEA132" si="1666">SUM(ACT98,ACK98,ACS98,ACR98,ACL98,ABV98,ACC98,ACH98)</f>
        <v>16</v>
      </c>
      <c r="AEB98" s="2">
        <f t="shared" ref="AEB98:AEB132" si="1667">SUM(ACP98,ACM98,ACG98,ABZ98,ACD98,ACI98,ACQ98)</f>
        <v>18</v>
      </c>
      <c r="AEC98" s="2">
        <f t="shared" ref="AEC98:AEC132" si="1668">SUM(ACF98,ACB98,ACO98,ABW98)</f>
        <v>8</v>
      </c>
      <c r="AED98" s="2">
        <f t="shared" ref="AED98:AED132" si="1669">SUM(ACZ98,ADA98,ADC98,ADL98,ADW98,ADX98,ADP98,ADG98)</f>
        <v>17</v>
      </c>
      <c r="AEE98" s="2">
        <f t="shared" ref="AEE98:AEE132" si="1670">SUM(ADV98,ADU98,ADM98,ADN98,ADT98,ACX98,ADE98,ADJ98)</f>
        <v>25</v>
      </c>
      <c r="AEF98" s="2">
        <f t="shared" ref="AEF98:AEF132" si="1671">SUM(ADR98,ADO98,ADI98,ADB98,ADF98,ADY98,ADK98,ADS98)</f>
        <v>22</v>
      </c>
      <c r="AEG98" s="2">
        <f t="shared" ref="AEG98:AEG132" si="1672">SUM(ADH98,ADD98,ADQ98,ACY98)</f>
        <v>13</v>
      </c>
      <c r="AEH98" s="4">
        <v>2</v>
      </c>
      <c r="AEI98" s="4">
        <v>1</v>
      </c>
      <c r="AEJ98" s="4">
        <v>2</v>
      </c>
      <c r="AEK98" s="4">
        <v>5</v>
      </c>
      <c r="AEL98" s="4">
        <v>3</v>
      </c>
      <c r="AEM98" s="4">
        <v>2</v>
      </c>
      <c r="AEN98" s="4">
        <v>2</v>
      </c>
      <c r="AEO98" s="4">
        <v>1</v>
      </c>
      <c r="AEP98" s="4">
        <v>3</v>
      </c>
      <c r="AEQ98" s="4">
        <v>3</v>
      </c>
      <c r="AER98" s="4">
        <v>2</v>
      </c>
      <c r="AES98" s="4">
        <v>4</v>
      </c>
      <c r="AET98" s="4">
        <v>3</v>
      </c>
      <c r="AEU98" s="4">
        <v>3</v>
      </c>
      <c r="AEV98" s="4">
        <v>3</v>
      </c>
      <c r="AEW98" s="4">
        <v>2</v>
      </c>
      <c r="AEX98" s="4">
        <v>2</v>
      </c>
      <c r="AEY98" s="4">
        <v>2</v>
      </c>
      <c r="AEZ98" s="4">
        <v>2</v>
      </c>
      <c r="AFA98" s="4">
        <v>2</v>
      </c>
      <c r="AFB98" s="4">
        <v>2</v>
      </c>
      <c r="AFC98" s="4">
        <v>2</v>
      </c>
      <c r="AFD98" s="4">
        <v>4</v>
      </c>
      <c r="AFE98" s="4">
        <v>4</v>
      </c>
      <c r="AFF98" s="4">
        <v>4</v>
      </c>
      <c r="AFG98" s="4">
        <v>4</v>
      </c>
      <c r="AFH98" s="4">
        <v>4</v>
      </c>
      <c r="AFI98" s="4">
        <v>3</v>
      </c>
      <c r="AFJ98" s="4">
        <v>2</v>
      </c>
      <c r="AFK98" s="4">
        <v>2</v>
      </c>
      <c r="AFL98" s="4">
        <v>2</v>
      </c>
      <c r="AFM98" s="4">
        <v>3</v>
      </c>
      <c r="AFN98" s="1">
        <v>3</v>
      </c>
      <c r="AFO98" s="2">
        <f t="shared" ref="AFO98:AFO129" si="1673">SUM(AEH98:AFN98)</f>
        <v>88</v>
      </c>
      <c r="AFP98" s="2">
        <f t="shared" ref="AFP98:AFP132" si="1674">SUM(AEH98:AEQ98)</f>
        <v>24</v>
      </c>
      <c r="AFQ98" s="2">
        <f t="shared" ref="AFQ98:AFQ132" si="1675">SUM(AER98:AFD98)</f>
        <v>33</v>
      </c>
      <c r="AFR98" s="2">
        <f t="shared" ref="AFR98:AFR132" si="1676">SUM(AFE98:AFN98)</f>
        <v>31</v>
      </c>
      <c r="AFS98" s="4">
        <v>1</v>
      </c>
      <c r="AFT98" s="4">
        <v>0</v>
      </c>
      <c r="AFU98" s="4">
        <v>0</v>
      </c>
      <c r="AFV98" s="4">
        <v>0</v>
      </c>
      <c r="AFW98" s="4">
        <v>0</v>
      </c>
      <c r="AFX98" s="4">
        <v>3</v>
      </c>
      <c r="AFY98" s="4">
        <v>0</v>
      </c>
      <c r="AFZ98" s="4">
        <v>0</v>
      </c>
      <c r="AGA98" s="4">
        <v>20</v>
      </c>
      <c r="AGB98" s="4">
        <v>1</v>
      </c>
      <c r="AGC98" s="4">
        <v>0</v>
      </c>
      <c r="AGD98" s="4">
        <v>1</v>
      </c>
      <c r="AGE98" s="4">
        <v>0</v>
      </c>
      <c r="AGF98" s="4">
        <v>7</v>
      </c>
      <c r="AGG98" s="4">
        <v>0</v>
      </c>
      <c r="AGH98" s="4">
        <v>1</v>
      </c>
      <c r="AGI98" s="4">
        <v>0</v>
      </c>
      <c r="AGJ98" s="4">
        <v>0</v>
      </c>
      <c r="AGK98" s="4">
        <v>0</v>
      </c>
      <c r="AGL98" s="4">
        <v>0</v>
      </c>
      <c r="AGM98" s="4">
        <v>0</v>
      </c>
      <c r="AGN98" s="4">
        <v>6</v>
      </c>
      <c r="AGO98" s="4">
        <v>0</v>
      </c>
      <c r="AGP98" s="4">
        <v>1</v>
      </c>
      <c r="AGQ98" s="4">
        <v>0</v>
      </c>
      <c r="AGR98" s="4">
        <v>0</v>
      </c>
      <c r="AGS98" s="4">
        <v>0</v>
      </c>
      <c r="AGT98" s="4">
        <v>0</v>
      </c>
      <c r="AGU98" s="4">
        <v>0</v>
      </c>
      <c r="AGV98" s="4">
        <v>2</v>
      </c>
      <c r="AGW98" s="4">
        <v>0</v>
      </c>
      <c r="AGX98" s="4">
        <v>0</v>
      </c>
      <c r="AGY98" s="4">
        <v>30</v>
      </c>
      <c r="AGZ98" s="4">
        <v>0</v>
      </c>
      <c r="AHA98" s="4">
        <v>0</v>
      </c>
      <c r="AHB98" s="4">
        <v>0</v>
      </c>
      <c r="AHC98" s="4">
        <v>0</v>
      </c>
      <c r="AHD98" s="4">
        <v>1</v>
      </c>
      <c r="AHE98" s="4">
        <v>0</v>
      </c>
      <c r="AHF98" s="4">
        <v>1</v>
      </c>
      <c r="AHG98" s="4">
        <v>0</v>
      </c>
      <c r="AHH98" s="4">
        <v>5</v>
      </c>
      <c r="AHI98" s="4">
        <v>0</v>
      </c>
      <c r="AHJ98" s="4">
        <v>0</v>
      </c>
      <c r="AHK98" s="4">
        <v>30</v>
      </c>
      <c r="AHL98" s="4">
        <v>5</v>
      </c>
      <c r="AHM98" s="4">
        <v>0</v>
      </c>
      <c r="AHN98" s="4">
        <v>8</v>
      </c>
      <c r="AHO98" s="4">
        <v>0</v>
      </c>
      <c r="AHP98" s="2">
        <f t="shared" ref="AHP98:AHP132" si="1677">AFT98*((AFV98*60)++AFW98)*8</f>
        <v>0</v>
      </c>
      <c r="AHQ98" s="2">
        <f t="shared" ref="AHQ98:AHQ132" si="1678">AFX98*((AFZ98*60)+AGA98)*4</f>
        <v>240</v>
      </c>
      <c r="AHR98" s="2">
        <f t="shared" ref="AHR98:AHR132" si="1679">AGB98*((AGD98*60)+AGE98)*3.3</f>
        <v>198</v>
      </c>
      <c r="AHS98" s="2">
        <f t="shared" ref="AHS98:AHS129" si="1680">SUM(AHP98:AHR98)</f>
        <v>438</v>
      </c>
      <c r="AHT98" s="2">
        <f t="shared" ref="AHT98:AHT132" si="1681">AGN98*((AGP98*60)+AGQ98)*3.3</f>
        <v>1188</v>
      </c>
      <c r="AHU98" s="2">
        <f t="shared" ref="AHU98:AHU132" si="1682">AGJ98*((AGL98*60)+AGM98)*6</f>
        <v>0</v>
      </c>
      <c r="AHV98" s="2">
        <f t="shared" ref="AHV98:AHV129" si="1683">SUM(AHT98:AHU98)</f>
        <v>1188</v>
      </c>
      <c r="AHW98" s="2">
        <f t="shared" ref="AHW98:AHW132" si="1684">AGR98*((AGT98*60)+AGU98)*5.5</f>
        <v>0</v>
      </c>
      <c r="AHX98" s="2">
        <f t="shared" ref="AHX98:AHX132" si="1685">AGV98*((AGX98*60)+AGY98)*3</f>
        <v>180</v>
      </c>
      <c r="AHY98" s="2">
        <f t="shared" ref="AHY98:AHY129" si="1686">SUM(AHW98:AHX98)</f>
        <v>180</v>
      </c>
      <c r="AHZ98" s="2">
        <f t="shared" ref="AHZ98:AHZ132" si="1687">AHD98*((AHF98*60)+AHG98)*8</f>
        <v>480</v>
      </c>
      <c r="AIA98" s="2">
        <f t="shared" ref="AIA98:AIA132" si="1688">AHH98*((AHJ98*60)+AHK98)*4</f>
        <v>600</v>
      </c>
      <c r="AIB98" s="2">
        <f t="shared" ref="AIB98:AIB132" si="1689">AGZ98*((AHB98*60)+AHC98)*3.3</f>
        <v>0</v>
      </c>
      <c r="AIC98" s="2">
        <f t="shared" ref="AIC98:AIC129" si="1690">SUM(AHZ98:AIB98)</f>
        <v>1080</v>
      </c>
      <c r="AID98" s="2">
        <f t="shared" ref="AID98:AID129" si="1691">SUM(AHS98,AHV98,AHY98,AIC98)</f>
        <v>2886</v>
      </c>
      <c r="AIE98" s="2" t="s">
        <v>1268</v>
      </c>
      <c r="AIF98" s="1">
        <v>1</v>
      </c>
      <c r="AIG98" s="1">
        <v>1</v>
      </c>
      <c r="AIH98" s="1">
        <v>1</v>
      </c>
      <c r="AII98" s="1">
        <v>1</v>
      </c>
      <c r="AIJ98" s="1">
        <v>1</v>
      </c>
      <c r="AIK98" s="1">
        <v>1</v>
      </c>
      <c r="AIL98" s="1">
        <v>1</v>
      </c>
      <c r="AIM98" s="1">
        <v>0</v>
      </c>
      <c r="AIN98" s="1">
        <v>1</v>
      </c>
      <c r="AIO98" s="1">
        <v>1</v>
      </c>
      <c r="AIP98" s="1">
        <v>1</v>
      </c>
      <c r="AIQ98" s="1">
        <v>1</v>
      </c>
      <c r="AIR98" s="7">
        <f t="shared" ref="AIR98:AIR129" si="1692">SUM(AIF98:AIQ98)</f>
        <v>11</v>
      </c>
      <c r="AIS98" s="7">
        <f t="shared" ref="AIS98:AIS132" si="1693">12-SUM(AIF98:AIQ98)</f>
        <v>1</v>
      </c>
      <c r="AIT98" s="7">
        <f t="shared" ref="AIT98:AIT129" si="1694">100*(AIR98-AIS98)/12</f>
        <v>83.333333333333329</v>
      </c>
      <c r="AIU98" s="7" t="str">
        <f t="shared" ref="AIU98:AIU129" si="1695">IF(AIT98&gt;=40, "RIGHT", IF(AIT98&lt;=-40, "LEFT", "MIX"))</f>
        <v>RIGHT</v>
      </c>
      <c r="AIV98" s="4">
        <v>5</v>
      </c>
      <c r="AIW98" s="4">
        <v>4</v>
      </c>
      <c r="AIX98" s="4">
        <v>4</v>
      </c>
      <c r="AIY98" s="4">
        <v>2</v>
      </c>
      <c r="AIZ98" s="4">
        <v>5</v>
      </c>
      <c r="AJA98" s="4">
        <v>1</v>
      </c>
      <c r="AJB98" s="4">
        <v>4</v>
      </c>
      <c r="AJC98" s="4">
        <v>1</v>
      </c>
      <c r="AJD98" s="4">
        <v>4</v>
      </c>
      <c r="AJE98" s="4">
        <v>4</v>
      </c>
      <c r="AJF98" s="4">
        <v>4</v>
      </c>
      <c r="AJG98" s="4">
        <v>2</v>
      </c>
      <c r="AJH98" s="4">
        <v>2</v>
      </c>
      <c r="AJI98" s="4">
        <v>4</v>
      </c>
      <c r="AJJ98" s="4">
        <v>2</v>
      </c>
      <c r="AJK98" s="4">
        <v>1</v>
      </c>
      <c r="AJL98" s="4">
        <v>4</v>
      </c>
      <c r="AJM98" s="4">
        <v>4</v>
      </c>
      <c r="AJN98" s="4">
        <v>5</v>
      </c>
      <c r="AJO98" s="4">
        <v>1</v>
      </c>
      <c r="AJP98" s="2">
        <f t="shared" ref="AJP98:AJP129" si="1696">SUM(AIV98:AJO98)</f>
        <v>63</v>
      </c>
      <c r="AJQ98" s="2">
        <f t="shared" ref="AJQ98:AJQ132" si="1697">SUM(AIV98,AIX98,AIZ98,AJB98,AJD98,AJF98,AJH98,AJJ98,AJL98,AJN98)</f>
        <v>39</v>
      </c>
      <c r="AJR98" s="2">
        <f t="shared" ref="AJR98:AJR132" si="1698">SUM(AIW98,AIY98,AJA98,AJC98,AJE98,AJG98,AJI98,AJK98,AJM98,AJO98)</f>
        <v>24</v>
      </c>
      <c r="AJS98" s="4">
        <v>3</v>
      </c>
      <c r="AJT98" s="4">
        <v>3</v>
      </c>
      <c r="AJU98" s="4">
        <v>1</v>
      </c>
      <c r="AJV98" s="4">
        <v>3</v>
      </c>
      <c r="AJW98" s="4">
        <v>1</v>
      </c>
      <c r="AJX98" s="4">
        <v>2</v>
      </c>
      <c r="AJY98" s="4">
        <v>2</v>
      </c>
      <c r="AJZ98" s="4">
        <v>1</v>
      </c>
      <c r="AKA98" s="4">
        <v>1</v>
      </c>
      <c r="AKB98" s="4">
        <v>1</v>
      </c>
      <c r="AKC98" s="4">
        <v>1</v>
      </c>
      <c r="AKD98" s="4">
        <v>1</v>
      </c>
      <c r="AKE98" s="4">
        <v>1</v>
      </c>
      <c r="AKF98" s="4">
        <v>1</v>
      </c>
      <c r="AKG98" s="4">
        <v>1</v>
      </c>
      <c r="AKH98" s="4">
        <v>1</v>
      </c>
      <c r="AKI98" s="4">
        <v>0</v>
      </c>
      <c r="AKJ98" s="4">
        <v>0</v>
      </c>
      <c r="AKK98" s="4">
        <v>0</v>
      </c>
      <c r="AKL98" s="4">
        <v>0</v>
      </c>
      <c r="AKM98" s="4">
        <v>0</v>
      </c>
      <c r="AKN98" s="4">
        <v>0</v>
      </c>
      <c r="AKO98" s="4">
        <v>0</v>
      </c>
      <c r="AKP98" s="4">
        <v>0</v>
      </c>
      <c r="AKQ98" s="4">
        <v>1</v>
      </c>
      <c r="AKR98" s="4" t="s">
        <v>440</v>
      </c>
      <c r="AKS98" s="4" t="s">
        <v>534</v>
      </c>
      <c r="AKT98" s="2">
        <v>1</v>
      </c>
      <c r="AKU98" s="2">
        <v>0</v>
      </c>
      <c r="AKV98" s="2">
        <v>1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1">
        <v>4</v>
      </c>
      <c r="ALD98" s="1">
        <v>4</v>
      </c>
      <c r="ALE98" s="1">
        <v>3</v>
      </c>
      <c r="ALF98" s="1">
        <v>3</v>
      </c>
      <c r="ALG98" s="1">
        <v>2</v>
      </c>
      <c r="ALH98" s="1">
        <v>3</v>
      </c>
      <c r="ALI98" s="1">
        <v>3</v>
      </c>
      <c r="ALJ98" s="1">
        <v>2</v>
      </c>
      <c r="ALK98" s="1">
        <v>2</v>
      </c>
      <c r="ALL98" s="1">
        <v>4</v>
      </c>
      <c r="ALM98" s="1">
        <v>3</v>
      </c>
      <c r="ALN98" s="1">
        <v>4</v>
      </c>
      <c r="ALO98" s="1">
        <v>3</v>
      </c>
      <c r="ALP98" s="1">
        <v>3</v>
      </c>
      <c r="ALQ98" s="1">
        <v>3</v>
      </c>
      <c r="ALR98" s="1">
        <v>4</v>
      </c>
      <c r="ALS98" s="1">
        <v>4</v>
      </c>
      <c r="ALT98" s="1">
        <v>4</v>
      </c>
      <c r="ALU98" s="1">
        <v>2</v>
      </c>
      <c r="ALV98" s="1">
        <v>2</v>
      </c>
      <c r="ALW98" s="1">
        <v>3</v>
      </c>
      <c r="ALX98" s="1">
        <v>4</v>
      </c>
      <c r="ALY98" s="1">
        <v>4</v>
      </c>
      <c r="ALZ98" s="2">
        <f t="shared" ref="ALZ98:ALZ129" si="1699">SUM(ALC98:ALY98)</f>
        <v>73</v>
      </c>
      <c r="AMA98">
        <v>10</v>
      </c>
      <c r="AMB98">
        <v>9</v>
      </c>
      <c r="AMC98">
        <v>17</v>
      </c>
      <c r="AMD98">
        <v>25</v>
      </c>
      <c r="AME98" s="1">
        <v>3</v>
      </c>
      <c r="AMF98" s="1">
        <v>1</v>
      </c>
      <c r="AMG98" s="1">
        <v>1</v>
      </c>
      <c r="AMH98" s="1">
        <v>1</v>
      </c>
      <c r="AMI98" s="8">
        <v>1</v>
      </c>
      <c r="AMJ98" s="8">
        <v>1</v>
      </c>
      <c r="AMK98" s="8">
        <v>4</v>
      </c>
      <c r="AML98" s="8">
        <v>1</v>
      </c>
      <c r="AMM98" s="8">
        <v>2</v>
      </c>
      <c r="AMN98" s="8">
        <v>2</v>
      </c>
      <c r="AMO98" s="8">
        <v>1</v>
      </c>
      <c r="AMP98" s="8">
        <v>1</v>
      </c>
      <c r="AMQ98" s="8">
        <v>1</v>
      </c>
      <c r="AMR98" s="8">
        <v>1</v>
      </c>
      <c r="AMS98" s="8">
        <v>1</v>
      </c>
      <c r="AMT98" s="8">
        <v>1</v>
      </c>
      <c r="AMU98" s="8">
        <v>1</v>
      </c>
      <c r="AMV98" s="8">
        <v>2</v>
      </c>
      <c r="AMW98" s="8">
        <v>2</v>
      </c>
      <c r="AMX98" s="8">
        <v>1</v>
      </c>
      <c r="AMY98" s="8">
        <v>1</v>
      </c>
      <c r="AMZ98" s="2">
        <f t="shared" ref="AMZ98:AMZ132" si="1700">SUM(AME98,AMH98,AMK98,AML98,AMQ98,AMT98,AMW98)</f>
        <v>13</v>
      </c>
      <c r="ANA98" s="2">
        <f t="shared" ref="ANA98:ANA132" si="1701">SUM(AMF98,AMI98,AMJ98,AMN98,AMP98,AMV98,AMY98)</f>
        <v>9</v>
      </c>
      <c r="ANB98" s="2">
        <f t="shared" ref="ANB98:ANB132" si="1702">SUM(AMG98,AMM98,AMO98,AMR98,AMS98,AMU98,AMX98)</f>
        <v>8</v>
      </c>
      <c r="ANC98" s="2">
        <f t="shared" ref="ANC98:ANC132" si="1703">SUM(AME98:AMY98)</f>
        <v>30</v>
      </c>
    </row>
    <row r="99" spans="1:1043" x14ac:dyDescent="0.2">
      <c r="A99" s="2" t="s">
        <v>537</v>
      </c>
      <c r="B99" s="3">
        <v>43542.659328703703</v>
      </c>
      <c r="C99" s="2">
        <v>163.5</v>
      </c>
      <c r="D99" s="2">
        <v>56.7</v>
      </c>
      <c r="E99" s="2">
        <v>21.210335830317316</v>
      </c>
      <c r="F99" s="2">
        <v>-100</v>
      </c>
      <c r="G99" s="2">
        <v>44</v>
      </c>
      <c r="H99" s="2">
        <v>5</v>
      </c>
      <c r="I99" s="2">
        <v>-100</v>
      </c>
      <c r="J99" s="2">
        <v>17</v>
      </c>
      <c r="K99" s="2">
        <v>23</v>
      </c>
      <c r="L99" s="2">
        <v>49</v>
      </c>
      <c r="M99" s="2">
        <v>20</v>
      </c>
      <c r="N99" s="2">
        <v>-48</v>
      </c>
      <c r="O99" s="2">
        <v>20</v>
      </c>
      <c r="P99" s="2">
        <v>-68</v>
      </c>
      <c r="Q99" s="2">
        <v>-67</v>
      </c>
      <c r="R99" s="2">
        <v>-38</v>
      </c>
      <c r="S99" s="2">
        <v>44</v>
      </c>
      <c r="T99" s="2">
        <v>65</v>
      </c>
      <c r="U99" s="2">
        <v>-68</v>
      </c>
      <c r="V99" s="2">
        <v>13</v>
      </c>
      <c r="W99" s="2">
        <v>21</v>
      </c>
      <c r="X99" s="2">
        <v>37</v>
      </c>
      <c r="Y99" s="2">
        <v>38</v>
      </c>
      <c r="Z99" s="2">
        <v>-34</v>
      </c>
      <c r="AA99" s="2">
        <v>33</v>
      </c>
      <c r="AB99" s="2">
        <v>-18</v>
      </c>
      <c r="AC99" s="2">
        <v>-38</v>
      </c>
      <c r="AD99" s="2">
        <v>18</v>
      </c>
      <c r="AE99" s="2">
        <v>44</v>
      </c>
      <c r="AF99" s="2">
        <v>53</v>
      </c>
      <c r="AG99" s="2">
        <v>-16</v>
      </c>
      <c r="AH99" s="2">
        <v>2</v>
      </c>
      <c r="AI99" s="2">
        <v>41</v>
      </c>
      <c r="AJ99" s="2">
        <v>-100</v>
      </c>
      <c r="AK99" s="2">
        <v>-92</v>
      </c>
      <c r="AL99" s="2">
        <v>-99</v>
      </c>
      <c r="AM99" s="2">
        <v>100</v>
      </c>
      <c r="AN99" s="2">
        <v>19</v>
      </c>
      <c r="AO99" s="2">
        <v>0</v>
      </c>
      <c r="AP99" s="2">
        <v>1</v>
      </c>
      <c r="AQ99" s="2">
        <v>1</v>
      </c>
      <c r="AR99" s="4">
        <v>6</v>
      </c>
      <c r="AS99" s="4">
        <v>6</v>
      </c>
      <c r="AT99" s="4">
        <v>2</v>
      </c>
      <c r="AU99" s="4">
        <v>1</v>
      </c>
      <c r="AV99" s="4">
        <v>4</v>
      </c>
      <c r="AW99" s="4">
        <v>5</v>
      </c>
      <c r="AX99" s="4">
        <v>4</v>
      </c>
      <c r="AY99" s="4">
        <v>3</v>
      </c>
      <c r="AZ99" s="4">
        <v>4</v>
      </c>
      <c r="BA99" s="4">
        <v>4</v>
      </c>
      <c r="BB99" s="4">
        <v>2</v>
      </c>
      <c r="BC99" s="4">
        <v>4</v>
      </c>
      <c r="BD99" s="4">
        <v>2</v>
      </c>
      <c r="BE99" s="4">
        <v>2</v>
      </c>
      <c r="BF99" s="4">
        <v>4</v>
      </c>
      <c r="BG99" s="4">
        <v>3</v>
      </c>
      <c r="BH99" s="4">
        <v>4</v>
      </c>
      <c r="BI99" s="4">
        <v>2</v>
      </c>
      <c r="BJ99" s="4">
        <v>1</v>
      </c>
      <c r="BK99" s="4">
        <v>2</v>
      </c>
      <c r="BL99" s="4">
        <v>2</v>
      </c>
      <c r="BM99" s="4">
        <v>3</v>
      </c>
      <c r="BN99" s="4">
        <v>1</v>
      </c>
      <c r="BO99" s="4">
        <v>1</v>
      </c>
      <c r="BP99" s="4">
        <v>2</v>
      </c>
      <c r="BQ99" s="4">
        <v>1</v>
      </c>
      <c r="BR99" s="4">
        <v>2</v>
      </c>
      <c r="BS99" s="4">
        <v>2</v>
      </c>
      <c r="BT99" s="4">
        <v>1</v>
      </c>
      <c r="BU99" s="4">
        <v>2</v>
      </c>
      <c r="BV99" s="4">
        <v>2</v>
      </c>
      <c r="BW99" s="4">
        <v>2</v>
      </c>
      <c r="BX99" s="4">
        <v>1</v>
      </c>
      <c r="BY99" s="4">
        <v>1</v>
      </c>
      <c r="BZ99" s="4">
        <v>2</v>
      </c>
      <c r="CA99" s="4">
        <v>2</v>
      </c>
      <c r="CB99" s="4">
        <v>1</v>
      </c>
      <c r="CC99" s="4">
        <v>3</v>
      </c>
      <c r="CD99" s="4">
        <v>2</v>
      </c>
      <c r="CE99" s="4">
        <v>1</v>
      </c>
      <c r="CF99" s="4">
        <v>1</v>
      </c>
      <c r="CG99" s="4">
        <v>2</v>
      </c>
      <c r="CH99" s="4">
        <v>2</v>
      </c>
      <c r="CI99" s="4">
        <v>3</v>
      </c>
      <c r="CJ99" s="4">
        <v>3</v>
      </c>
      <c r="CK99" s="4">
        <v>3</v>
      </c>
      <c r="CL99" s="4">
        <v>2</v>
      </c>
      <c r="CM99" s="4">
        <v>2</v>
      </c>
      <c r="CN99" s="4">
        <v>1</v>
      </c>
      <c r="CO99" s="4">
        <v>1</v>
      </c>
      <c r="CP99" s="4">
        <v>1</v>
      </c>
      <c r="CQ99" s="4">
        <v>2</v>
      </c>
      <c r="CR99" s="4">
        <v>2</v>
      </c>
      <c r="CS99" s="4">
        <v>1</v>
      </c>
      <c r="CT99" s="4">
        <v>2</v>
      </c>
      <c r="CU99" s="4">
        <v>1</v>
      </c>
      <c r="CV99" s="4">
        <v>1</v>
      </c>
      <c r="CW99" s="4">
        <v>1</v>
      </c>
      <c r="CX99" s="4">
        <v>1</v>
      </c>
      <c r="CY99" s="4">
        <v>1</v>
      </c>
      <c r="CZ99" s="4">
        <v>1</v>
      </c>
      <c r="DA99" s="4">
        <v>3</v>
      </c>
      <c r="DB99" s="4">
        <v>1</v>
      </c>
      <c r="DC99" s="4">
        <v>1</v>
      </c>
      <c r="DD99" s="4">
        <v>3</v>
      </c>
      <c r="DE99" s="4">
        <v>1</v>
      </c>
      <c r="DF99" s="4">
        <v>1</v>
      </c>
      <c r="DG99" s="4">
        <v>1</v>
      </c>
      <c r="DH99" s="4">
        <v>1</v>
      </c>
      <c r="DI99" s="4">
        <v>1</v>
      </c>
      <c r="DJ99" s="4">
        <v>2</v>
      </c>
      <c r="DK99" s="4">
        <v>2</v>
      </c>
      <c r="DL99" s="4">
        <v>2</v>
      </c>
      <c r="DM99" s="4">
        <v>2</v>
      </c>
      <c r="DN99" s="4">
        <v>1</v>
      </c>
      <c r="DO99" s="4">
        <v>1</v>
      </c>
      <c r="DP99" s="5">
        <v>79.849999999999994</v>
      </c>
      <c r="DQ99" s="5">
        <v>38.159999999999997</v>
      </c>
      <c r="DR99" s="5">
        <v>165.05</v>
      </c>
      <c r="DS99" s="5">
        <v>108.29</v>
      </c>
      <c r="DT99" s="5">
        <v>3.45</v>
      </c>
      <c r="DU99" s="5">
        <v>15</v>
      </c>
      <c r="DV99" s="5">
        <v>129.93</v>
      </c>
      <c r="DW99" s="5">
        <v>65.989999999999995</v>
      </c>
      <c r="DX99" s="5">
        <v>13.15</v>
      </c>
      <c r="DY99" s="5">
        <v>16.71</v>
      </c>
      <c r="DZ99" s="5">
        <v>10.83</v>
      </c>
      <c r="EA99" s="5">
        <v>146.4</v>
      </c>
      <c r="EB99" s="5">
        <v>255.35</v>
      </c>
      <c r="EC99" s="5">
        <v>153.66</v>
      </c>
      <c r="ED99" s="5">
        <v>141.47</v>
      </c>
      <c r="EE99" s="5">
        <v>181.35</v>
      </c>
      <c r="EF99" s="5">
        <v>233.59</v>
      </c>
      <c r="EG99" s="5">
        <v>325.49</v>
      </c>
      <c r="EH99" s="5">
        <v>277.49</v>
      </c>
      <c r="EI99" s="5">
        <v>437</v>
      </c>
      <c r="EJ99" s="5">
        <v>480.09</v>
      </c>
      <c r="EK99" s="5">
        <v>170</v>
      </c>
      <c r="EL99" s="5">
        <v>342.9</v>
      </c>
      <c r="EM99" s="5">
        <v>255.11</v>
      </c>
      <c r="EN99" s="5">
        <v>345.56</v>
      </c>
      <c r="EO99" s="5">
        <v>488</v>
      </c>
      <c r="EP99" s="5">
        <v>211.12</v>
      </c>
      <c r="EQ99" s="5">
        <v>113</v>
      </c>
      <c r="ER99" s="5">
        <v>191.68</v>
      </c>
      <c r="ES99" s="5">
        <v>193.63</v>
      </c>
      <c r="ET99" s="5">
        <v>376.2</v>
      </c>
      <c r="EU99" s="5">
        <v>414.54</v>
      </c>
      <c r="EV99" s="5">
        <v>626.04</v>
      </c>
      <c r="EW99" s="5">
        <v>180.53</v>
      </c>
      <c r="EX99" s="5">
        <v>345.78</v>
      </c>
      <c r="EY99" s="5">
        <v>320.04000000000002</v>
      </c>
      <c r="EZ99" s="5">
        <v>178.92</v>
      </c>
      <c r="FA99" s="5">
        <v>234.51</v>
      </c>
      <c r="FB99" s="5">
        <v>142.71</v>
      </c>
      <c r="FC99" s="5">
        <v>187.24</v>
      </c>
      <c r="FD99" s="5">
        <v>210.15</v>
      </c>
      <c r="FE99" s="5">
        <v>45.39</v>
      </c>
      <c r="FF99" s="5">
        <v>378</v>
      </c>
      <c r="FG99" s="5">
        <v>179.85</v>
      </c>
      <c r="FH99" s="5">
        <v>192.32</v>
      </c>
      <c r="FI99" s="5">
        <v>71.7</v>
      </c>
      <c r="FJ99" s="5">
        <v>288.19</v>
      </c>
      <c r="FK99" s="5">
        <v>113</v>
      </c>
      <c r="FL99" s="5">
        <v>119.29</v>
      </c>
      <c r="FM99" s="5">
        <v>145.82</v>
      </c>
      <c r="FN99" s="5">
        <v>90.89</v>
      </c>
      <c r="FO99" s="5">
        <v>211.61</v>
      </c>
      <c r="FP99" s="5">
        <v>191.15</v>
      </c>
      <c r="FQ99" s="5">
        <v>114.48</v>
      </c>
      <c r="FR99" s="5">
        <v>199.32</v>
      </c>
      <c r="FS99" s="5">
        <v>249.82</v>
      </c>
      <c r="FT99" s="5">
        <v>235.78</v>
      </c>
      <c r="FU99" s="5">
        <v>258.7</v>
      </c>
      <c r="FV99" s="5">
        <v>201.17</v>
      </c>
      <c r="FW99" s="5">
        <v>26.73</v>
      </c>
      <c r="FX99" s="5">
        <v>148.84</v>
      </c>
      <c r="FY99" s="5">
        <v>123</v>
      </c>
      <c r="FZ99" s="5">
        <v>102.48</v>
      </c>
      <c r="GA99" s="5">
        <v>173.4</v>
      </c>
      <c r="GB99" s="5">
        <v>225.68</v>
      </c>
      <c r="GC99" s="5">
        <v>122.4</v>
      </c>
      <c r="GD99" s="5">
        <v>83.7</v>
      </c>
      <c r="GE99" s="5">
        <v>126.79</v>
      </c>
      <c r="GF99" s="5">
        <v>145.15</v>
      </c>
      <c r="GG99" s="5">
        <v>0</v>
      </c>
      <c r="GH99" s="5">
        <v>133.43</v>
      </c>
      <c r="GI99" s="5">
        <v>124.31</v>
      </c>
      <c r="GJ99" s="5">
        <v>2.37</v>
      </c>
      <c r="GK99" s="5">
        <v>313</v>
      </c>
      <c r="GL99" s="5">
        <v>2.37</v>
      </c>
      <c r="GM99" s="5">
        <v>24.38</v>
      </c>
      <c r="GN99" s="2">
        <f t="shared" si="1278"/>
        <v>479.09999999999997</v>
      </c>
      <c r="GO99" s="2">
        <f t="shared" si="1279"/>
        <v>228.95999999999998</v>
      </c>
      <c r="GP99" s="2">
        <f t="shared" si="1280"/>
        <v>330.1</v>
      </c>
      <c r="GQ99" s="2">
        <f t="shared" si="1281"/>
        <v>108.29</v>
      </c>
      <c r="GR99" s="2">
        <f t="shared" si="1282"/>
        <v>13.8</v>
      </c>
      <c r="GS99" s="2">
        <f t="shared" si="1283"/>
        <v>75</v>
      </c>
      <c r="GT99" s="2">
        <f t="shared" si="1284"/>
        <v>519.72</v>
      </c>
      <c r="GU99" s="2">
        <f t="shared" si="1285"/>
        <v>197.96999999999997</v>
      </c>
      <c r="GV99" s="2">
        <f t="shared" si="1286"/>
        <v>52.6</v>
      </c>
      <c r="GW99" s="2">
        <f t="shared" si="1287"/>
        <v>66.84</v>
      </c>
      <c r="GX99" s="2">
        <f t="shared" si="1288"/>
        <v>21.66</v>
      </c>
      <c r="GY99" s="2">
        <f t="shared" si="1289"/>
        <v>585.6</v>
      </c>
      <c r="GZ99" s="2">
        <f t="shared" si="1290"/>
        <v>510.7</v>
      </c>
      <c r="HA99" s="2">
        <f t="shared" si="1291"/>
        <v>307.32</v>
      </c>
      <c r="HB99" s="2">
        <f t="shared" si="1292"/>
        <v>565.88</v>
      </c>
      <c r="HC99" s="2">
        <f t="shared" si="1293"/>
        <v>544.04999999999995</v>
      </c>
      <c r="HD99" s="2">
        <f t="shared" si="1294"/>
        <v>934.36</v>
      </c>
      <c r="HE99" s="2">
        <f t="shared" si="1295"/>
        <v>650.98</v>
      </c>
      <c r="HF99" s="2">
        <f t="shared" si="1296"/>
        <v>277.49</v>
      </c>
      <c r="HG99" s="2">
        <f t="shared" si="1297"/>
        <v>874</v>
      </c>
      <c r="HH99" s="2">
        <f t="shared" si="1298"/>
        <v>960.18</v>
      </c>
      <c r="HI99" s="2">
        <f t="shared" si="1299"/>
        <v>510</v>
      </c>
      <c r="HJ99" s="2">
        <f t="shared" si="1300"/>
        <v>342.9</v>
      </c>
      <c r="HK99" s="2">
        <f t="shared" si="1301"/>
        <v>255.11</v>
      </c>
      <c r="HL99" s="2">
        <f t="shared" si="1302"/>
        <v>691.12</v>
      </c>
      <c r="HM99" s="2">
        <f t="shared" si="1303"/>
        <v>488</v>
      </c>
      <c r="HN99" s="2">
        <f t="shared" si="1304"/>
        <v>422.24</v>
      </c>
      <c r="HO99" s="2">
        <f t="shared" si="1305"/>
        <v>226</v>
      </c>
      <c r="HP99" s="2">
        <f t="shared" si="1306"/>
        <v>191.68</v>
      </c>
      <c r="HQ99" s="2">
        <f t="shared" si="1307"/>
        <v>387.26</v>
      </c>
      <c r="HR99" s="2">
        <f t="shared" si="1308"/>
        <v>752.4</v>
      </c>
      <c r="HS99" s="2">
        <f t="shared" si="1309"/>
        <v>829.08</v>
      </c>
      <c r="HT99" s="2">
        <f t="shared" si="1310"/>
        <v>626.04</v>
      </c>
      <c r="HU99" s="2">
        <f t="shared" si="1311"/>
        <v>180.53</v>
      </c>
      <c r="HV99" s="2">
        <f t="shared" si="1312"/>
        <v>691.56</v>
      </c>
      <c r="HW99" s="2">
        <f t="shared" si="1313"/>
        <v>640.08000000000004</v>
      </c>
      <c r="HX99" s="2">
        <f t="shared" si="1314"/>
        <v>178.92</v>
      </c>
      <c r="HY99" s="2">
        <f t="shared" si="1315"/>
        <v>703.53</v>
      </c>
      <c r="HZ99" s="2">
        <f t="shared" si="1316"/>
        <v>285.42</v>
      </c>
      <c r="IA99" s="2">
        <f t="shared" si="1317"/>
        <v>187.24</v>
      </c>
      <c r="IB99" s="2">
        <f t="shared" si="1318"/>
        <v>210.15</v>
      </c>
      <c r="IC99" s="2">
        <f t="shared" si="1319"/>
        <v>90.78</v>
      </c>
      <c r="ID99" s="2">
        <f t="shared" si="1320"/>
        <v>756</v>
      </c>
      <c r="IE99" s="2">
        <f t="shared" si="1321"/>
        <v>539.54999999999995</v>
      </c>
      <c r="IF99" s="2">
        <f t="shared" si="1322"/>
        <v>576.96</v>
      </c>
      <c r="IG99" s="2">
        <f t="shared" si="1323"/>
        <v>215.10000000000002</v>
      </c>
      <c r="IH99" s="2">
        <f t="shared" si="1324"/>
        <v>576.38</v>
      </c>
      <c r="II99" s="2">
        <f t="shared" si="1325"/>
        <v>226</v>
      </c>
      <c r="IJ99" s="2">
        <f t="shared" si="1326"/>
        <v>119.29</v>
      </c>
      <c r="IK99" s="2">
        <f t="shared" si="1327"/>
        <v>145.82</v>
      </c>
      <c r="IL99" s="2">
        <f t="shared" si="1328"/>
        <v>90.89</v>
      </c>
      <c r="IM99" s="2">
        <f t="shared" si="1329"/>
        <v>423.22</v>
      </c>
      <c r="IN99" s="2">
        <f t="shared" si="1330"/>
        <v>382.3</v>
      </c>
      <c r="IO99" s="2">
        <f t="shared" si="1331"/>
        <v>114.48</v>
      </c>
      <c r="IP99" s="2">
        <f t="shared" si="1332"/>
        <v>398.64</v>
      </c>
      <c r="IQ99" s="2">
        <f t="shared" si="1333"/>
        <v>249.82</v>
      </c>
      <c r="IR99" s="2">
        <f t="shared" si="1334"/>
        <v>235.78</v>
      </c>
      <c r="IS99" s="2">
        <f t="shared" si="1335"/>
        <v>258.7</v>
      </c>
      <c r="IT99" s="2">
        <f t="shared" si="1336"/>
        <v>201.17</v>
      </c>
      <c r="IU99" s="2">
        <f t="shared" si="1337"/>
        <v>26.73</v>
      </c>
      <c r="IV99" s="2">
        <f t="shared" si="1338"/>
        <v>148.84</v>
      </c>
      <c r="IW99" s="2">
        <f t="shared" si="1339"/>
        <v>369</v>
      </c>
      <c r="IX99" s="2">
        <f t="shared" si="1340"/>
        <v>102.48</v>
      </c>
      <c r="IY99" s="2">
        <f t="shared" si="1341"/>
        <v>173.4</v>
      </c>
      <c r="IZ99" s="2">
        <f t="shared" si="1342"/>
        <v>677.04</v>
      </c>
      <c r="JA99" s="2">
        <f t="shared" si="1343"/>
        <v>122.4</v>
      </c>
      <c r="JB99" s="2">
        <f t="shared" si="1344"/>
        <v>83.7</v>
      </c>
      <c r="JC99" s="2">
        <f t="shared" si="1345"/>
        <v>126.79</v>
      </c>
      <c r="JD99" s="2">
        <f t="shared" si="1346"/>
        <v>145.15</v>
      </c>
      <c r="JE99" s="2">
        <f t="shared" si="1347"/>
        <v>0</v>
      </c>
      <c r="JF99" s="2">
        <f t="shared" si="1348"/>
        <v>266.86</v>
      </c>
      <c r="JG99" s="2">
        <f t="shared" si="1349"/>
        <v>248.62</v>
      </c>
      <c r="JH99" s="2">
        <f t="shared" si="1350"/>
        <v>4.74</v>
      </c>
      <c r="JI99" s="2">
        <f t="shared" si="1351"/>
        <v>626</v>
      </c>
      <c r="JJ99" s="2">
        <f t="shared" si="1352"/>
        <v>2.37</v>
      </c>
      <c r="JK99" s="2">
        <f t="shared" si="1353"/>
        <v>24.38</v>
      </c>
      <c r="JL99" s="5">
        <v>0.2656</v>
      </c>
      <c r="JM99" s="5">
        <v>0.14754999999999999</v>
      </c>
      <c r="JN99" s="5">
        <v>0.95135000000000003</v>
      </c>
      <c r="JO99" s="5">
        <v>1.3923000000000001</v>
      </c>
      <c r="JP99" s="5">
        <v>5.8500000000000003E-2</v>
      </c>
      <c r="JQ99" s="5">
        <v>0.15</v>
      </c>
      <c r="JR99" s="5">
        <v>12.6183</v>
      </c>
      <c r="JS99" s="5">
        <v>0.54310000000000003</v>
      </c>
      <c r="JT99" s="5">
        <v>0.1190333333</v>
      </c>
      <c r="JU99" s="5">
        <v>0.15086666670000001</v>
      </c>
      <c r="JV99" s="5">
        <v>0.1340666667</v>
      </c>
      <c r="JW99" s="5">
        <v>3.7849166670000001</v>
      </c>
      <c r="JX99" s="5">
        <v>11.46613333</v>
      </c>
      <c r="JY99" s="5">
        <v>10.3194</v>
      </c>
      <c r="JZ99" s="5">
        <v>6.44679</v>
      </c>
      <c r="KA99" s="5">
        <v>0.29294999999999999</v>
      </c>
      <c r="KB99" s="5">
        <v>10.029963329999999</v>
      </c>
      <c r="KC99" s="5">
        <v>16.458500000000001</v>
      </c>
      <c r="KD99" s="5">
        <v>14.6218495</v>
      </c>
      <c r="KE99" s="5">
        <v>33.82</v>
      </c>
      <c r="KF99" s="5">
        <v>30.050133330000001</v>
      </c>
      <c r="KG99" s="5">
        <v>5.22</v>
      </c>
      <c r="KH99" s="5">
        <v>16.382999999999999</v>
      </c>
      <c r="KI99" s="5">
        <v>9.8745999999999992</v>
      </c>
      <c r="KJ99" s="5">
        <v>14.359249999999999</v>
      </c>
      <c r="KK99" s="5">
        <v>0</v>
      </c>
      <c r="KL99" s="5">
        <v>11.1839</v>
      </c>
      <c r="KM99" s="5">
        <v>2.73</v>
      </c>
      <c r="KN99" s="5">
        <v>9.4915000000000003</v>
      </c>
      <c r="KO99" s="5">
        <v>3.6768000000000001</v>
      </c>
      <c r="KP99" s="5">
        <v>16.394400000000001</v>
      </c>
      <c r="KQ99" s="5">
        <v>15.2403</v>
      </c>
      <c r="KR99" s="5">
        <v>26.440200000000001</v>
      </c>
      <c r="KS99" s="5">
        <v>15.008749999999999</v>
      </c>
      <c r="KT99" s="5">
        <v>18.950099999999999</v>
      </c>
      <c r="KU99" s="5">
        <v>5.9976000000000003</v>
      </c>
      <c r="KV99" s="5">
        <v>4.9896000000000003</v>
      </c>
      <c r="KW99" s="5">
        <v>1.7626500000000001</v>
      </c>
      <c r="KX99" s="5">
        <v>1.8480000000000001</v>
      </c>
      <c r="KY99" s="5">
        <v>5.6280000000000001</v>
      </c>
      <c r="KZ99" s="5">
        <v>8.1966249999999992</v>
      </c>
      <c r="LA99" s="5">
        <v>1.4370000000000001</v>
      </c>
      <c r="LB99" s="5">
        <v>15.789</v>
      </c>
      <c r="LC99" s="5">
        <v>14.217396669999999</v>
      </c>
      <c r="LD99" s="5">
        <v>16.942399999999999</v>
      </c>
      <c r="LE99" s="5">
        <v>8.0909999999999993</v>
      </c>
      <c r="LF99" s="5">
        <v>10.3474</v>
      </c>
      <c r="LG99" s="5">
        <v>0.74633333329999996</v>
      </c>
      <c r="LH99" s="5">
        <v>0.90590000000000004</v>
      </c>
      <c r="LI99" s="5">
        <v>2.0419499999999999</v>
      </c>
      <c r="LJ99" s="5">
        <v>6.6978</v>
      </c>
      <c r="LK99" s="5">
        <v>17.363700000000001</v>
      </c>
      <c r="LL99" s="5">
        <v>9.0416000000000007</v>
      </c>
      <c r="LM99" s="5">
        <v>4.032</v>
      </c>
      <c r="LN99" s="5">
        <v>10.54833333</v>
      </c>
      <c r="LO99" s="5">
        <v>10.49</v>
      </c>
      <c r="LP99" s="5">
        <v>11.596399999999999</v>
      </c>
      <c r="LQ99" s="5">
        <v>12.442133330000001</v>
      </c>
      <c r="LR99" s="5">
        <v>2.536666667</v>
      </c>
      <c r="LS99" s="5">
        <v>7.9200000000000007E-2</v>
      </c>
      <c r="LT99" s="5">
        <v>7.93</v>
      </c>
      <c r="LU99" s="5">
        <v>4.8708</v>
      </c>
      <c r="LV99" s="5">
        <v>2.3668</v>
      </c>
      <c r="LW99" s="5">
        <v>1.8360000000000001</v>
      </c>
      <c r="LX99" s="5">
        <v>18.558399999999999</v>
      </c>
      <c r="LY99" s="5">
        <v>1.734</v>
      </c>
      <c r="LZ99" s="5">
        <v>0.372</v>
      </c>
      <c r="MA99" s="5">
        <v>1.3066666669999999E-2</v>
      </c>
      <c r="MB99" s="5">
        <v>4.9133333330000001E-2</v>
      </c>
      <c r="MC99" s="5">
        <v>0</v>
      </c>
      <c r="MD99" s="5">
        <v>0.14760000000000001</v>
      </c>
      <c r="ME99" s="5">
        <v>0</v>
      </c>
      <c r="MF99" s="5">
        <v>4.7399999999999998E-2</v>
      </c>
      <c r="MG99" s="5">
        <v>0</v>
      </c>
      <c r="MH99" s="5">
        <v>0</v>
      </c>
      <c r="MI99" s="5">
        <v>2.3107500000000001</v>
      </c>
      <c r="MJ99" s="2">
        <f t="shared" si="1354"/>
        <v>1.5935999999999999</v>
      </c>
      <c r="MK99" s="2">
        <f t="shared" si="1355"/>
        <v>0.88529999999999998</v>
      </c>
      <c r="ML99" s="2">
        <f t="shared" si="1356"/>
        <v>1.9027000000000001</v>
      </c>
      <c r="MM99" s="2">
        <f t="shared" si="1357"/>
        <v>1.3923000000000001</v>
      </c>
      <c r="MN99" s="2">
        <f t="shared" si="1358"/>
        <v>0.23400000000000001</v>
      </c>
      <c r="MO99" s="2">
        <f t="shared" si="1359"/>
        <v>0.75</v>
      </c>
      <c r="MP99" s="2">
        <f t="shared" si="1360"/>
        <v>50.473199999999999</v>
      </c>
      <c r="MQ99" s="2">
        <f t="shared" si="1361"/>
        <v>1.6293000000000002</v>
      </c>
      <c r="MR99" s="2">
        <f t="shared" si="1362"/>
        <v>0.47613333320000001</v>
      </c>
      <c r="MS99" s="2">
        <f t="shared" si="1363"/>
        <v>0.60346666680000005</v>
      </c>
      <c r="MT99" s="2">
        <f t="shared" si="1364"/>
        <v>0.26813333340000001</v>
      </c>
      <c r="MU99" s="2">
        <f t="shared" si="1365"/>
        <v>15.139666668</v>
      </c>
      <c r="MV99" s="2">
        <f t="shared" si="1366"/>
        <v>22.93226666</v>
      </c>
      <c r="MW99" s="2">
        <f t="shared" si="1367"/>
        <v>20.6388</v>
      </c>
      <c r="MX99" s="2">
        <f t="shared" si="1368"/>
        <v>25.78716</v>
      </c>
      <c r="MY99" s="2">
        <f t="shared" si="1369"/>
        <v>0.87884999999999991</v>
      </c>
      <c r="MZ99" s="2">
        <f t="shared" si="1370"/>
        <v>40.119853319999997</v>
      </c>
      <c r="NA99" s="2">
        <f t="shared" si="1371"/>
        <v>32.917000000000002</v>
      </c>
      <c r="NB99" s="2">
        <f t="shared" si="1372"/>
        <v>14.6218495</v>
      </c>
      <c r="NC99" s="2">
        <f t="shared" si="1373"/>
        <v>67.64</v>
      </c>
      <c r="ND99" s="2">
        <f t="shared" si="1374"/>
        <v>60.100266660000003</v>
      </c>
      <c r="NE99" s="2">
        <f t="shared" si="1375"/>
        <v>15.66</v>
      </c>
      <c r="NF99" s="2">
        <f t="shared" si="1376"/>
        <v>16.382999999999999</v>
      </c>
      <c r="NG99" s="2">
        <f t="shared" si="1377"/>
        <v>9.8745999999999992</v>
      </c>
      <c r="NH99" s="2">
        <f t="shared" si="1378"/>
        <v>28.718499999999999</v>
      </c>
      <c r="NI99" s="2">
        <f t="shared" si="1379"/>
        <v>0</v>
      </c>
      <c r="NJ99" s="2">
        <f t="shared" si="1380"/>
        <v>22.367799999999999</v>
      </c>
      <c r="NK99" s="2">
        <f t="shared" si="1381"/>
        <v>5.46</v>
      </c>
      <c r="NL99" s="2">
        <f t="shared" si="1382"/>
        <v>9.4915000000000003</v>
      </c>
      <c r="NM99" s="2">
        <f t="shared" si="1383"/>
        <v>7.3536000000000001</v>
      </c>
      <c r="NN99" s="2">
        <f t="shared" si="1384"/>
        <v>32.788800000000002</v>
      </c>
      <c r="NO99" s="2">
        <f t="shared" si="1385"/>
        <v>30.480599999999999</v>
      </c>
      <c r="NP99" s="2">
        <f t="shared" si="1386"/>
        <v>26.440200000000001</v>
      </c>
      <c r="NQ99" s="2">
        <f t="shared" si="1387"/>
        <v>15.008749999999999</v>
      </c>
      <c r="NR99" s="2">
        <f t="shared" si="1388"/>
        <v>37.900199999999998</v>
      </c>
      <c r="NS99" s="2">
        <f t="shared" si="1389"/>
        <v>11.995200000000001</v>
      </c>
      <c r="NT99" s="2">
        <f t="shared" si="1390"/>
        <v>4.9896000000000003</v>
      </c>
      <c r="NU99" s="2">
        <f t="shared" si="1391"/>
        <v>5.2879500000000004</v>
      </c>
      <c r="NV99" s="2">
        <f t="shared" si="1392"/>
        <v>3.6960000000000002</v>
      </c>
      <c r="NW99" s="2">
        <f t="shared" si="1393"/>
        <v>5.6280000000000001</v>
      </c>
      <c r="NX99" s="2">
        <f t="shared" si="1394"/>
        <v>8.1966249999999992</v>
      </c>
      <c r="NY99" s="2">
        <f t="shared" si="1395"/>
        <v>2.8740000000000001</v>
      </c>
      <c r="NZ99" s="2">
        <f t="shared" si="1396"/>
        <v>31.577999999999999</v>
      </c>
      <c r="OA99" s="2">
        <f t="shared" si="1397"/>
        <v>42.652190009999998</v>
      </c>
      <c r="OB99" s="2">
        <f t="shared" si="1398"/>
        <v>50.827199999999998</v>
      </c>
      <c r="OC99" s="2">
        <f t="shared" si="1399"/>
        <v>24.272999999999996</v>
      </c>
      <c r="OD99" s="2">
        <f t="shared" si="1400"/>
        <v>20.694800000000001</v>
      </c>
      <c r="OE99" s="2">
        <f t="shared" si="1401"/>
        <v>1.4926666665999999</v>
      </c>
      <c r="OF99" s="2">
        <f t="shared" si="1402"/>
        <v>0.90590000000000004</v>
      </c>
      <c r="OG99" s="2">
        <f t="shared" si="1403"/>
        <v>2.0419499999999999</v>
      </c>
      <c r="OH99" s="2">
        <f t="shared" si="1404"/>
        <v>6.6978</v>
      </c>
      <c r="OI99" s="2">
        <f t="shared" si="1405"/>
        <v>34.727400000000003</v>
      </c>
      <c r="OJ99" s="2">
        <f t="shared" si="1406"/>
        <v>18.083200000000001</v>
      </c>
      <c r="OK99" s="2">
        <f t="shared" si="1407"/>
        <v>4.032</v>
      </c>
      <c r="OL99" s="2">
        <f t="shared" si="1408"/>
        <v>21.09666666</v>
      </c>
      <c r="OM99" s="2">
        <f t="shared" si="1409"/>
        <v>10.49</v>
      </c>
      <c r="ON99" s="2">
        <f t="shared" si="1410"/>
        <v>11.596399999999999</v>
      </c>
      <c r="OO99" s="2">
        <f t="shared" si="1411"/>
        <v>12.442133330000001</v>
      </c>
      <c r="OP99" s="2">
        <f t="shared" si="1412"/>
        <v>2.536666667</v>
      </c>
      <c r="OQ99" s="2">
        <f t="shared" si="1413"/>
        <v>7.9200000000000007E-2</v>
      </c>
      <c r="OR99" s="2">
        <f t="shared" si="1414"/>
        <v>7.93</v>
      </c>
      <c r="OS99" s="2">
        <f t="shared" si="1415"/>
        <v>14.612400000000001</v>
      </c>
      <c r="OT99" s="2">
        <f t="shared" si="1416"/>
        <v>2.3668</v>
      </c>
      <c r="OU99" s="2">
        <f t="shared" si="1417"/>
        <v>1.8360000000000001</v>
      </c>
      <c r="OV99" s="2">
        <f t="shared" si="1418"/>
        <v>55.675199999999997</v>
      </c>
      <c r="OW99" s="2">
        <f t="shared" si="1419"/>
        <v>1.734</v>
      </c>
      <c r="OX99" s="2">
        <f t="shared" si="1420"/>
        <v>0.372</v>
      </c>
      <c r="OY99" s="2">
        <f t="shared" si="1421"/>
        <v>1.3066666669999999E-2</v>
      </c>
      <c r="OZ99" s="2">
        <f t="shared" si="1422"/>
        <v>4.9133333330000001E-2</v>
      </c>
      <c r="PA99" s="2">
        <f t="shared" si="1423"/>
        <v>0</v>
      </c>
      <c r="PB99" s="2">
        <f t="shared" si="1424"/>
        <v>0.29520000000000002</v>
      </c>
      <c r="PC99" s="2">
        <f t="shared" si="1425"/>
        <v>0</v>
      </c>
      <c r="PD99" s="2">
        <f t="shared" si="1426"/>
        <v>9.4799999999999995E-2</v>
      </c>
      <c r="PE99" s="2">
        <f t="shared" si="1427"/>
        <v>0</v>
      </c>
      <c r="PF99" s="2">
        <f t="shared" si="1428"/>
        <v>0</v>
      </c>
      <c r="PG99" s="2">
        <f t="shared" si="1429"/>
        <v>2.3107500000000001</v>
      </c>
      <c r="PH99" s="2">
        <f t="shared" si="1430"/>
        <v>14.3424</v>
      </c>
      <c r="PI99" s="2">
        <f t="shared" si="1431"/>
        <v>7.9676999999999998</v>
      </c>
      <c r="PJ99" s="2">
        <f t="shared" si="1432"/>
        <v>17.124300000000002</v>
      </c>
      <c r="PK99" s="2">
        <f t="shared" si="1433"/>
        <v>12.530700000000001</v>
      </c>
      <c r="PL99" s="2">
        <f t="shared" si="1434"/>
        <v>2.1060000000000003</v>
      </c>
      <c r="PM99" s="2">
        <f t="shared" si="1435"/>
        <v>6.75</v>
      </c>
      <c r="PN99" s="2">
        <f t="shared" si="1436"/>
        <v>454.25880000000001</v>
      </c>
      <c r="PO99" s="2">
        <f t="shared" si="1437"/>
        <v>14.663700000000002</v>
      </c>
      <c r="PP99" s="2">
        <f t="shared" si="1438"/>
        <v>4.2851999988000005</v>
      </c>
      <c r="PQ99" s="2">
        <f t="shared" si="1439"/>
        <v>5.4312000012000006</v>
      </c>
      <c r="PR99" s="2">
        <f t="shared" si="1440"/>
        <v>2.4132000005999998</v>
      </c>
      <c r="PS99" s="2">
        <f t="shared" si="1441"/>
        <v>136.25700001199999</v>
      </c>
      <c r="PT99" s="2">
        <f t="shared" si="1442"/>
        <v>206.39039994000001</v>
      </c>
      <c r="PU99" s="2">
        <f t="shared" si="1443"/>
        <v>185.7492</v>
      </c>
      <c r="PV99" s="2">
        <f t="shared" si="1444"/>
        <v>232.08444</v>
      </c>
      <c r="PW99" s="2">
        <f t="shared" si="1445"/>
        <v>7.9096499999999992</v>
      </c>
      <c r="PX99" s="2">
        <f t="shared" si="1446"/>
        <v>361.07867987999998</v>
      </c>
      <c r="PY99" s="2">
        <f t="shared" si="1447"/>
        <v>296.25300000000004</v>
      </c>
      <c r="PZ99" s="2">
        <f t="shared" si="1448"/>
        <v>131.59664549999999</v>
      </c>
      <c r="QA99" s="2">
        <f t="shared" si="1449"/>
        <v>608.76</v>
      </c>
      <c r="QB99" s="2">
        <f t="shared" si="1450"/>
        <v>540.90239994000001</v>
      </c>
      <c r="QC99" s="2">
        <f t="shared" si="1451"/>
        <v>140.94</v>
      </c>
      <c r="QD99" s="2">
        <f t="shared" si="1452"/>
        <v>147.447</v>
      </c>
      <c r="QE99" s="2">
        <f t="shared" si="1453"/>
        <v>88.871399999999994</v>
      </c>
      <c r="QF99" s="2">
        <f t="shared" si="1454"/>
        <v>258.4665</v>
      </c>
      <c r="QG99" s="2">
        <f t="shared" si="1455"/>
        <v>0</v>
      </c>
      <c r="QH99" s="2">
        <f t="shared" si="1456"/>
        <v>201.31019999999998</v>
      </c>
      <c r="QI99" s="2">
        <f t="shared" si="1457"/>
        <v>49.14</v>
      </c>
      <c r="QJ99" s="2">
        <f t="shared" si="1458"/>
        <v>85.423500000000004</v>
      </c>
      <c r="QK99" s="2">
        <f t="shared" si="1459"/>
        <v>66.182400000000001</v>
      </c>
      <c r="QL99" s="2">
        <f t="shared" si="1460"/>
        <v>295.0992</v>
      </c>
      <c r="QM99" s="2">
        <f t="shared" si="1461"/>
        <v>274.3254</v>
      </c>
      <c r="QN99" s="2">
        <f t="shared" si="1462"/>
        <v>237.96180000000001</v>
      </c>
      <c r="QO99" s="2">
        <f t="shared" si="1463"/>
        <v>135.07874999999999</v>
      </c>
      <c r="QP99" s="2">
        <f t="shared" si="1464"/>
        <v>341.10179999999997</v>
      </c>
      <c r="QQ99" s="2">
        <f t="shared" si="1465"/>
        <v>107.9568</v>
      </c>
      <c r="QR99" s="2">
        <f t="shared" si="1466"/>
        <v>44.906400000000005</v>
      </c>
      <c r="QS99" s="2">
        <f t="shared" si="1467"/>
        <v>47.591550000000005</v>
      </c>
      <c r="QT99" s="2">
        <f t="shared" si="1468"/>
        <v>33.264000000000003</v>
      </c>
      <c r="QU99" s="2">
        <f t="shared" si="1469"/>
        <v>50.652000000000001</v>
      </c>
      <c r="QV99" s="2">
        <f t="shared" si="1470"/>
        <v>73.769624999999991</v>
      </c>
      <c r="QW99" s="2">
        <f t="shared" si="1471"/>
        <v>25.866</v>
      </c>
      <c r="QX99" s="2">
        <f t="shared" si="1472"/>
        <v>284.202</v>
      </c>
      <c r="QY99" s="2">
        <f t="shared" si="1473"/>
        <v>383.86971009000001</v>
      </c>
      <c r="QZ99" s="2">
        <f t="shared" si="1474"/>
        <v>457.44479999999999</v>
      </c>
      <c r="RA99" s="2">
        <f t="shared" si="1475"/>
        <v>218.45699999999997</v>
      </c>
      <c r="RB99" s="2">
        <f t="shared" si="1476"/>
        <v>186.25319999999999</v>
      </c>
      <c r="RC99" s="2">
        <f t="shared" si="1477"/>
        <v>13.433999999399999</v>
      </c>
      <c r="RD99" s="2">
        <f t="shared" si="1478"/>
        <v>8.1531000000000002</v>
      </c>
      <c r="RE99" s="2">
        <f t="shared" si="1479"/>
        <v>18.377549999999999</v>
      </c>
      <c r="RF99" s="2">
        <f t="shared" si="1480"/>
        <v>60.280200000000001</v>
      </c>
      <c r="RG99" s="2">
        <f t="shared" si="1481"/>
        <v>312.54660000000001</v>
      </c>
      <c r="RH99" s="2">
        <f t="shared" si="1482"/>
        <v>162.74880000000002</v>
      </c>
      <c r="RI99" s="2">
        <f t="shared" si="1483"/>
        <v>36.287999999999997</v>
      </c>
      <c r="RJ99" s="2">
        <f t="shared" si="1484"/>
        <v>189.86999994000001</v>
      </c>
      <c r="RK99" s="2">
        <f t="shared" si="1485"/>
        <v>94.41</v>
      </c>
      <c r="RL99" s="2">
        <f t="shared" si="1486"/>
        <v>104.3676</v>
      </c>
      <c r="RM99" s="2">
        <f t="shared" si="1487"/>
        <v>111.97919997000001</v>
      </c>
      <c r="RN99" s="2">
        <f t="shared" si="1488"/>
        <v>22.830000002999999</v>
      </c>
      <c r="RO99" s="2">
        <f t="shared" si="1489"/>
        <v>0.7128000000000001</v>
      </c>
      <c r="RP99" s="2">
        <f t="shared" si="1490"/>
        <v>71.37</v>
      </c>
      <c r="RQ99" s="2">
        <f t="shared" si="1491"/>
        <v>131.51160000000002</v>
      </c>
      <c r="RR99" s="2">
        <f t="shared" si="1492"/>
        <v>21.301200000000001</v>
      </c>
      <c r="RS99" s="2">
        <f t="shared" si="1493"/>
        <v>16.524000000000001</v>
      </c>
      <c r="RT99" s="2">
        <f t="shared" si="1494"/>
        <v>501.07679999999999</v>
      </c>
      <c r="RU99" s="2">
        <f t="shared" si="1495"/>
        <v>15.606</v>
      </c>
      <c r="RV99" s="2">
        <f t="shared" si="1496"/>
        <v>3.3479999999999999</v>
      </c>
      <c r="RW99" s="2">
        <f t="shared" si="1497"/>
        <v>0.11760000003</v>
      </c>
      <c r="RX99" s="2">
        <f t="shared" si="1498"/>
        <v>0.44219999997000003</v>
      </c>
      <c r="RY99" s="2">
        <f t="shared" si="1499"/>
        <v>0</v>
      </c>
      <c r="RZ99" s="2">
        <f t="shared" si="1500"/>
        <v>2.6568000000000001</v>
      </c>
      <c r="SA99" s="2">
        <f t="shared" si="1501"/>
        <v>0</v>
      </c>
      <c r="SB99" s="2">
        <f t="shared" si="1502"/>
        <v>0.85319999999999996</v>
      </c>
      <c r="SC99" s="2">
        <f t="shared" si="1503"/>
        <v>0</v>
      </c>
      <c r="SD99" s="2">
        <f t="shared" si="1504"/>
        <v>0</v>
      </c>
      <c r="SE99" s="2">
        <f t="shared" si="1505"/>
        <v>20.796749999999999</v>
      </c>
      <c r="SF99" s="5">
        <v>13.388733330000001</v>
      </c>
      <c r="SG99" s="5">
        <v>7.7198250000000002</v>
      </c>
      <c r="SH99" s="5">
        <v>6.3710000000000004</v>
      </c>
      <c r="SI99" s="5">
        <v>0.5474</v>
      </c>
      <c r="SJ99" s="5">
        <v>6.3E-2</v>
      </c>
      <c r="SK99" s="5">
        <v>0.78</v>
      </c>
      <c r="SL99" s="5">
        <v>1.3083</v>
      </c>
      <c r="SM99" s="5">
        <v>3.6183999999999998</v>
      </c>
      <c r="SN99" s="5">
        <v>1.0646166669999999</v>
      </c>
      <c r="SO99" s="5">
        <v>2.0312000000000001</v>
      </c>
      <c r="SP99" s="5">
        <v>1.5169333330000001</v>
      </c>
      <c r="SQ99" s="5">
        <v>1.49655</v>
      </c>
      <c r="SR99" s="5">
        <v>0.76776666670000004</v>
      </c>
      <c r="SS99" s="5">
        <v>0.104895</v>
      </c>
      <c r="ST99" s="5">
        <v>0.34303499999999998</v>
      </c>
      <c r="SU99" s="5">
        <v>0</v>
      </c>
      <c r="SV99" s="5">
        <v>0</v>
      </c>
      <c r="SW99" s="5">
        <v>5.6295333330000004</v>
      </c>
      <c r="SX99" s="5">
        <v>0</v>
      </c>
      <c r="SY99" s="5">
        <v>0</v>
      </c>
      <c r="SZ99" s="5">
        <v>0.20226666669999999</v>
      </c>
      <c r="TA99" s="5">
        <v>0</v>
      </c>
      <c r="TB99" s="5">
        <v>6.6547999999999998</v>
      </c>
      <c r="TC99" s="5">
        <v>5.7714999999999996</v>
      </c>
      <c r="TD99" s="5">
        <v>2.2212499999999999</v>
      </c>
      <c r="TE99" s="5">
        <v>0</v>
      </c>
      <c r="TF99" s="5">
        <v>0</v>
      </c>
      <c r="TG99" s="5">
        <v>0</v>
      </c>
      <c r="TH99" s="5">
        <v>0</v>
      </c>
      <c r="TI99" s="5">
        <v>2.3046500000000001</v>
      </c>
      <c r="TJ99" s="5">
        <v>8.4545999999999992</v>
      </c>
      <c r="TK99" s="5">
        <v>5.5125999999999999</v>
      </c>
      <c r="TL99" s="5">
        <v>7.2371999999999996</v>
      </c>
      <c r="TM99" s="5">
        <v>0.47149999999999997</v>
      </c>
      <c r="TN99" s="5">
        <v>0</v>
      </c>
      <c r="TO99" s="5">
        <v>7.9884000000000004</v>
      </c>
      <c r="TP99" s="5">
        <v>1.9907999999999999</v>
      </c>
      <c r="TQ99" s="5">
        <v>1.35795</v>
      </c>
      <c r="TR99" s="5">
        <v>1.8715333329999999</v>
      </c>
      <c r="TS99" s="5">
        <v>7.0400000000000004E-2</v>
      </c>
      <c r="TT99" s="5">
        <v>13.523524999999999</v>
      </c>
      <c r="TU99" s="5">
        <v>9.4200000000000006E-2</v>
      </c>
      <c r="TV99" s="5">
        <v>1.0980000000000001</v>
      </c>
      <c r="TW99" s="5">
        <v>0.83872333330000004</v>
      </c>
      <c r="TX99" s="5">
        <v>2.4784000000000002</v>
      </c>
      <c r="TY99" s="5">
        <v>3.0000000000000001E-3</v>
      </c>
      <c r="TZ99" s="5">
        <v>10.17033333</v>
      </c>
      <c r="UA99" s="5">
        <v>5.0880000000000001</v>
      </c>
      <c r="UB99" s="5">
        <v>7.7593500000000004</v>
      </c>
      <c r="UC99" s="5">
        <v>0.35354999999999998</v>
      </c>
      <c r="UD99" s="5">
        <v>0.87229999999999996</v>
      </c>
      <c r="UE99" s="5">
        <v>0</v>
      </c>
      <c r="UF99" s="5">
        <v>18.3155</v>
      </c>
      <c r="UG99" s="5">
        <v>17.28</v>
      </c>
      <c r="UH99" s="5">
        <v>0</v>
      </c>
      <c r="UI99" s="5">
        <v>3.6211500000000001</v>
      </c>
      <c r="UJ99" s="5">
        <v>26.613199999999999</v>
      </c>
      <c r="UK99" s="5">
        <v>28.204866670000001</v>
      </c>
      <c r="UL99" s="5">
        <v>33.047916669999999</v>
      </c>
      <c r="UM99" s="5">
        <v>4.8080999999999996</v>
      </c>
      <c r="UN99" s="5">
        <v>12.321999999999999</v>
      </c>
      <c r="UO99" s="5">
        <v>12.4476</v>
      </c>
      <c r="UP99" s="5">
        <v>12.688000000000001</v>
      </c>
      <c r="UQ99" s="5">
        <v>32.384999999999998</v>
      </c>
      <c r="UR99" s="5">
        <v>0.29120000000000001</v>
      </c>
      <c r="US99" s="5">
        <v>4.6239999999999997</v>
      </c>
      <c r="UT99" s="5">
        <v>15.624000000000001</v>
      </c>
      <c r="UU99" s="5">
        <v>31.06133333</v>
      </c>
      <c r="UV99" s="5">
        <v>35.121933329999997</v>
      </c>
      <c r="UW99" s="5">
        <v>0</v>
      </c>
      <c r="UX99" s="5">
        <v>32.060699999999997</v>
      </c>
      <c r="UY99" s="5">
        <v>0.38973333329999998</v>
      </c>
      <c r="UZ99" s="5">
        <v>0</v>
      </c>
      <c r="VA99" s="5">
        <v>0</v>
      </c>
      <c r="VB99" s="5">
        <v>0</v>
      </c>
      <c r="VC99" s="5">
        <v>2.2499999999999999E-2</v>
      </c>
      <c r="VD99" s="2">
        <f t="shared" si="1506"/>
        <v>80.332399980000005</v>
      </c>
      <c r="VE99" s="2">
        <f t="shared" si="1507"/>
        <v>46.318950000000001</v>
      </c>
      <c r="VF99" s="2">
        <f t="shared" si="1508"/>
        <v>12.742000000000001</v>
      </c>
      <c r="VG99" s="2">
        <f t="shared" si="1509"/>
        <v>0.5474</v>
      </c>
      <c r="VH99" s="2">
        <f t="shared" si="1510"/>
        <v>0.252</v>
      </c>
      <c r="VI99" s="2">
        <f t="shared" si="1511"/>
        <v>3.9000000000000004</v>
      </c>
      <c r="VJ99" s="2">
        <f t="shared" si="1512"/>
        <v>5.2332000000000001</v>
      </c>
      <c r="VK99" s="2">
        <f t="shared" si="1513"/>
        <v>10.8552</v>
      </c>
      <c r="VL99" s="2">
        <f t="shared" si="1514"/>
        <v>4.2584666679999996</v>
      </c>
      <c r="VM99" s="2">
        <f t="shared" si="1515"/>
        <v>8.1248000000000005</v>
      </c>
      <c r="VN99" s="2">
        <f t="shared" si="1516"/>
        <v>3.0338666660000002</v>
      </c>
      <c r="VO99" s="2">
        <f t="shared" si="1517"/>
        <v>5.9862000000000002</v>
      </c>
      <c r="VP99" s="2">
        <f t="shared" si="1518"/>
        <v>1.5355333334000001</v>
      </c>
      <c r="VQ99" s="2">
        <f t="shared" si="1519"/>
        <v>0.20979</v>
      </c>
      <c r="VR99" s="2">
        <f t="shared" si="1520"/>
        <v>1.3721399999999999</v>
      </c>
      <c r="VS99" s="2">
        <f t="shared" si="1521"/>
        <v>0</v>
      </c>
      <c r="VT99" s="2">
        <f t="shared" si="1522"/>
        <v>0</v>
      </c>
      <c r="VU99" s="2">
        <f t="shared" si="1523"/>
        <v>11.259066666000001</v>
      </c>
      <c r="VV99" s="2">
        <f t="shared" si="1524"/>
        <v>0</v>
      </c>
      <c r="VW99" s="2">
        <f t="shared" si="1525"/>
        <v>0</v>
      </c>
      <c r="VX99" s="2">
        <f t="shared" si="1526"/>
        <v>0.40453333339999997</v>
      </c>
      <c r="VY99" s="2">
        <f t="shared" si="1527"/>
        <v>0</v>
      </c>
      <c r="VZ99" s="2">
        <f t="shared" si="1528"/>
        <v>6.6547999999999998</v>
      </c>
      <c r="WA99" s="2">
        <f t="shared" si="1529"/>
        <v>5.7714999999999996</v>
      </c>
      <c r="WB99" s="2">
        <f t="shared" si="1530"/>
        <v>4.4424999999999999</v>
      </c>
      <c r="WC99" s="2">
        <f t="shared" si="1531"/>
        <v>0</v>
      </c>
      <c r="WD99" s="2">
        <f t="shared" si="1532"/>
        <v>0</v>
      </c>
      <c r="WE99" s="2">
        <f t="shared" si="1533"/>
        <v>0</v>
      </c>
      <c r="WF99" s="2">
        <f t="shared" si="1534"/>
        <v>0</v>
      </c>
      <c r="WG99" s="2">
        <f t="shared" si="1535"/>
        <v>4.6093000000000002</v>
      </c>
      <c r="WH99" s="2">
        <f t="shared" si="1536"/>
        <v>16.909199999999998</v>
      </c>
      <c r="WI99" s="2">
        <f t="shared" si="1537"/>
        <v>11.0252</v>
      </c>
      <c r="WJ99" s="2">
        <f t="shared" si="1538"/>
        <v>7.2371999999999996</v>
      </c>
      <c r="WK99" s="2">
        <f t="shared" si="1539"/>
        <v>0.47149999999999997</v>
      </c>
      <c r="WL99" s="2">
        <f t="shared" si="1540"/>
        <v>0</v>
      </c>
      <c r="WM99" s="2">
        <f t="shared" si="1541"/>
        <v>15.976800000000001</v>
      </c>
      <c r="WN99" s="2">
        <f t="shared" si="1542"/>
        <v>1.9907999999999999</v>
      </c>
      <c r="WO99" s="2">
        <f t="shared" si="1543"/>
        <v>4.0738500000000002</v>
      </c>
      <c r="WP99" s="2">
        <f t="shared" si="1544"/>
        <v>3.7430666659999998</v>
      </c>
      <c r="WQ99" s="2">
        <f t="shared" si="1545"/>
        <v>7.0400000000000004E-2</v>
      </c>
      <c r="WR99" s="2">
        <f t="shared" si="1546"/>
        <v>13.523524999999999</v>
      </c>
      <c r="WS99" s="2">
        <f t="shared" si="1547"/>
        <v>0.18840000000000001</v>
      </c>
      <c r="WT99" s="2">
        <f t="shared" si="1548"/>
        <v>2.1960000000000002</v>
      </c>
      <c r="WU99" s="2">
        <f t="shared" si="1549"/>
        <v>2.5161699999000002</v>
      </c>
      <c r="WV99" s="2">
        <f t="shared" si="1550"/>
        <v>7.4352</v>
      </c>
      <c r="WW99" s="2">
        <f t="shared" si="1551"/>
        <v>9.0000000000000011E-3</v>
      </c>
      <c r="WX99" s="2">
        <f t="shared" si="1552"/>
        <v>20.34066666</v>
      </c>
      <c r="WY99" s="2">
        <f t="shared" si="1553"/>
        <v>10.176</v>
      </c>
      <c r="WZ99" s="2">
        <f t="shared" si="1554"/>
        <v>7.7593500000000004</v>
      </c>
      <c r="XA99" s="2">
        <f t="shared" si="1555"/>
        <v>0.35354999999999998</v>
      </c>
      <c r="XB99" s="2">
        <f t="shared" si="1556"/>
        <v>0.87229999999999996</v>
      </c>
      <c r="XC99" s="2">
        <f t="shared" si="1557"/>
        <v>0</v>
      </c>
      <c r="XD99" s="2">
        <f t="shared" si="1558"/>
        <v>36.631</v>
      </c>
      <c r="XE99" s="2">
        <f t="shared" si="1559"/>
        <v>17.28</v>
      </c>
      <c r="XF99" s="2">
        <f t="shared" si="1560"/>
        <v>0</v>
      </c>
      <c r="XG99" s="2">
        <f t="shared" si="1561"/>
        <v>3.6211500000000001</v>
      </c>
      <c r="XH99" s="2">
        <f t="shared" si="1562"/>
        <v>26.613199999999999</v>
      </c>
      <c r="XI99" s="2">
        <f t="shared" si="1563"/>
        <v>28.204866670000001</v>
      </c>
      <c r="XJ99" s="2">
        <f t="shared" si="1564"/>
        <v>33.047916669999999</v>
      </c>
      <c r="XK99" s="2">
        <f t="shared" si="1565"/>
        <v>4.8080999999999996</v>
      </c>
      <c r="XL99" s="2">
        <f t="shared" si="1566"/>
        <v>12.321999999999999</v>
      </c>
      <c r="XM99" s="2">
        <f t="shared" si="1567"/>
        <v>37.342799999999997</v>
      </c>
      <c r="XN99" s="2">
        <f t="shared" si="1568"/>
        <v>12.688000000000001</v>
      </c>
      <c r="XO99" s="2">
        <f t="shared" si="1569"/>
        <v>32.384999999999998</v>
      </c>
      <c r="XP99" s="2">
        <f t="shared" si="1570"/>
        <v>0.87360000000000004</v>
      </c>
      <c r="XQ99" s="2">
        <f t="shared" si="1571"/>
        <v>4.6239999999999997</v>
      </c>
      <c r="XR99" s="2">
        <f t="shared" si="1572"/>
        <v>15.624000000000001</v>
      </c>
      <c r="XS99" s="2">
        <f t="shared" si="1573"/>
        <v>31.06133333</v>
      </c>
      <c r="XT99" s="2">
        <f t="shared" si="1574"/>
        <v>35.121933329999997</v>
      </c>
      <c r="XU99" s="2">
        <f t="shared" si="1575"/>
        <v>0</v>
      </c>
      <c r="XV99" s="2">
        <f t="shared" si="1576"/>
        <v>64.121399999999994</v>
      </c>
      <c r="XW99" s="2">
        <f t="shared" si="1577"/>
        <v>0.77946666659999997</v>
      </c>
      <c r="XX99" s="2">
        <f t="shared" si="1578"/>
        <v>0</v>
      </c>
      <c r="XY99" s="2">
        <f t="shared" si="1579"/>
        <v>0</v>
      </c>
      <c r="XZ99" s="2">
        <f t="shared" si="1580"/>
        <v>0</v>
      </c>
      <c r="YA99" s="2">
        <f t="shared" si="1581"/>
        <v>2.2499999999999999E-2</v>
      </c>
      <c r="YB99" s="2">
        <f t="shared" si="1582"/>
        <v>321.32959992000002</v>
      </c>
      <c r="YC99" s="2">
        <f t="shared" si="1583"/>
        <v>185.2758</v>
      </c>
      <c r="YD99" s="2">
        <f t="shared" si="1584"/>
        <v>50.968000000000004</v>
      </c>
      <c r="YE99" s="2">
        <f t="shared" si="1585"/>
        <v>2.1896</v>
      </c>
      <c r="YF99" s="2">
        <f t="shared" si="1586"/>
        <v>1.008</v>
      </c>
      <c r="YG99" s="2">
        <f t="shared" si="1587"/>
        <v>15.600000000000001</v>
      </c>
      <c r="YH99" s="2">
        <f t="shared" si="1588"/>
        <v>20.9328</v>
      </c>
      <c r="YI99" s="2">
        <f t="shared" si="1589"/>
        <v>43.4208</v>
      </c>
      <c r="YJ99" s="2">
        <f t="shared" si="1590"/>
        <v>17.033866671999998</v>
      </c>
      <c r="YK99" s="2">
        <f t="shared" si="1591"/>
        <v>32.499200000000002</v>
      </c>
      <c r="YL99" s="2">
        <f t="shared" si="1592"/>
        <v>12.135466664000001</v>
      </c>
      <c r="YM99" s="2">
        <f t="shared" si="1593"/>
        <v>23.944800000000001</v>
      </c>
      <c r="YN99" s="2">
        <f t="shared" si="1594"/>
        <v>6.1421333336000004</v>
      </c>
      <c r="YO99" s="2">
        <f t="shared" si="1595"/>
        <v>0.83916000000000002</v>
      </c>
      <c r="YP99" s="2">
        <f t="shared" si="1596"/>
        <v>5.4885599999999997</v>
      </c>
      <c r="YQ99" s="2">
        <f t="shared" si="1597"/>
        <v>0</v>
      </c>
      <c r="YR99" s="2">
        <f t="shared" si="1598"/>
        <v>0</v>
      </c>
      <c r="YS99" s="2">
        <f t="shared" si="1599"/>
        <v>45.036266664000003</v>
      </c>
      <c r="YT99" s="2">
        <f t="shared" si="1600"/>
        <v>0</v>
      </c>
      <c r="YU99" s="2">
        <f t="shared" si="1601"/>
        <v>0</v>
      </c>
      <c r="YV99" s="2">
        <f t="shared" si="1602"/>
        <v>1.6181333335999999</v>
      </c>
      <c r="YW99" s="2">
        <f t="shared" si="1603"/>
        <v>0</v>
      </c>
      <c r="YX99" s="2">
        <f t="shared" si="1604"/>
        <v>26.619199999999999</v>
      </c>
      <c r="YY99" s="2">
        <f t="shared" si="1605"/>
        <v>23.085999999999999</v>
      </c>
      <c r="YZ99" s="2">
        <f t="shared" si="1606"/>
        <v>17.77</v>
      </c>
      <c r="ZA99" s="2">
        <f t="shared" si="1607"/>
        <v>0</v>
      </c>
      <c r="ZB99" s="2">
        <f t="shared" si="1608"/>
        <v>0</v>
      </c>
      <c r="ZC99" s="2">
        <f t="shared" si="1609"/>
        <v>0</v>
      </c>
      <c r="ZD99" s="2">
        <f t="shared" si="1610"/>
        <v>0</v>
      </c>
      <c r="ZE99" s="2">
        <f t="shared" si="1611"/>
        <v>18.437200000000001</v>
      </c>
      <c r="ZF99" s="2">
        <f t="shared" si="1612"/>
        <v>67.636799999999994</v>
      </c>
      <c r="ZG99" s="2">
        <f t="shared" si="1613"/>
        <v>44.1008</v>
      </c>
      <c r="ZH99" s="2">
        <f t="shared" si="1614"/>
        <v>28.948799999999999</v>
      </c>
      <c r="ZI99" s="2">
        <f t="shared" si="1615"/>
        <v>1.8859999999999999</v>
      </c>
      <c r="ZJ99" s="2">
        <f t="shared" si="1616"/>
        <v>0</v>
      </c>
      <c r="ZK99" s="2">
        <f t="shared" si="1617"/>
        <v>63.907200000000003</v>
      </c>
      <c r="ZL99" s="2">
        <f t="shared" si="1618"/>
        <v>7.9631999999999996</v>
      </c>
      <c r="ZM99" s="2">
        <f t="shared" si="1619"/>
        <v>16.295400000000001</v>
      </c>
      <c r="ZN99" s="2">
        <f t="shared" si="1620"/>
        <v>14.972266663999999</v>
      </c>
      <c r="ZO99" s="2">
        <f t="shared" si="1621"/>
        <v>0.28160000000000002</v>
      </c>
      <c r="ZP99" s="2">
        <f t="shared" si="1622"/>
        <v>54.094099999999997</v>
      </c>
      <c r="ZQ99" s="2">
        <f t="shared" si="1623"/>
        <v>0.75360000000000005</v>
      </c>
      <c r="ZR99" s="2">
        <f t="shared" si="1624"/>
        <v>8.7840000000000007</v>
      </c>
      <c r="ZS99" s="2">
        <f t="shared" si="1625"/>
        <v>10.064679999600001</v>
      </c>
      <c r="ZT99" s="2">
        <f t="shared" si="1626"/>
        <v>29.7408</v>
      </c>
      <c r="ZU99" s="2">
        <f t="shared" si="1627"/>
        <v>3.6000000000000004E-2</v>
      </c>
      <c r="ZV99" s="2">
        <f t="shared" si="1628"/>
        <v>81.36266664</v>
      </c>
      <c r="ZW99" s="2">
        <f t="shared" si="1629"/>
        <v>40.704000000000001</v>
      </c>
      <c r="ZX99" s="2">
        <f t="shared" si="1630"/>
        <v>31.037400000000002</v>
      </c>
      <c r="ZY99" s="2">
        <f t="shared" si="1631"/>
        <v>1.4141999999999999</v>
      </c>
      <c r="ZZ99" s="2">
        <f t="shared" si="1632"/>
        <v>3.4891999999999999</v>
      </c>
      <c r="AAA99" s="2">
        <f t="shared" si="1633"/>
        <v>0</v>
      </c>
      <c r="AAB99" s="2">
        <f t="shared" si="1634"/>
        <v>146.524</v>
      </c>
      <c r="AAC99" s="2">
        <f t="shared" si="1635"/>
        <v>69.12</v>
      </c>
      <c r="AAD99" s="2">
        <f t="shared" si="1636"/>
        <v>0</v>
      </c>
      <c r="AAE99" s="2">
        <f t="shared" si="1637"/>
        <v>14.4846</v>
      </c>
      <c r="AAF99" s="2">
        <f t="shared" si="1638"/>
        <v>106.4528</v>
      </c>
      <c r="AAG99" s="2">
        <f t="shared" si="1639"/>
        <v>112.81946668</v>
      </c>
      <c r="AAH99" s="2">
        <f t="shared" si="1640"/>
        <v>132.19166668</v>
      </c>
      <c r="AAI99" s="2">
        <f t="shared" si="1641"/>
        <v>19.232399999999998</v>
      </c>
      <c r="AAJ99" s="2">
        <f t="shared" si="1642"/>
        <v>49.287999999999997</v>
      </c>
      <c r="AAK99" s="2">
        <f t="shared" si="1643"/>
        <v>149.37119999999999</v>
      </c>
      <c r="AAL99" s="2">
        <f t="shared" si="1644"/>
        <v>50.752000000000002</v>
      </c>
      <c r="AAM99" s="2">
        <f t="shared" si="1645"/>
        <v>129.54</v>
      </c>
      <c r="AAN99" s="2">
        <f t="shared" si="1646"/>
        <v>3.4944000000000002</v>
      </c>
      <c r="AAO99" s="2">
        <f t="shared" si="1647"/>
        <v>18.495999999999999</v>
      </c>
      <c r="AAP99" s="2">
        <f t="shared" si="1648"/>
        <v>62.496000000000002</v>
      </c>
      <c r="AAQ99" s="2">
        <f t="shared" si="1649"/>
        <v>124.24533332</v>
      </c>
      <c r="AAR99" s="2">
        <f t="shared" si="1650"/>
        <v>140.48773331999999</v>
      </c>
      <c r="AAS99" s="2">
        <f t="shared" si="1651"/>
        <v>0</v>
      </c>
      <c r="AAT99" s="2">
        <f t="shared" si="1652"/>
        <v>256.48559999999998</v>
      </c>
      <c r="AAU99" s="2">
        <f t="shared" si="1653"/>
        <v>3.1178666663999999</v>
      </c>
      <c r="AAV99" s="2">
        <f t="shared" si="1654"/>
        <v>0</v>
      </c>
      <c r="AAW99" s="2">
        <f t="shared" si="1655"/>
        <v>0</v>
      </c>
      <c r="AAX99" s="2">
        <f t="shared" si="1656"/>
        <v>0</v>
      </c>
      <c r="AAY99" s="2">
        <f t="shared" si="1657"/>
        <v>0.09</v>
      </c>
      <c r="AAZ99" s="2">
        <f t="shared" si="1658"/>
        <v>1846.66</v>
      </c>
      <c r="ABA99" s="2">
        <f t="shared" si="1659"/>
        <v>36.382432725163262</v>
      </c>
      <c r="ABB99" s="2">
        <f t="shared" si="1660"/>
        <v>11.478392520849225</v>
      </c>
      <c r="ABC99" s="1">
        <v>3</v>
      </c>
      <c r="ABD99" s="1">
        <v>2</v>
      </c>
      <c r="ABE99" s="1">
        <v>1</v>
      </c>
      <c r="ABF99" s="1">
        <v>3</v>
      </c>
      <c r="ABG99" s="1">
        <v>3</v>
      </c>
      <c r="ABH99" s="1">
        <v>4</v>
      </c>
      <c r="ABI99" s="1">
        <v>1</v>
      </c>
      <c r="ABJ99" s="1">
        <v>2</v>
      </c>
      <c r="ABK99" s="1">
        <v>4</v>
      </c>
      <c r="ABL99" s="1">
        <v>3</v>
      </c>
      <c r="ABM99" s="1">
        <v>2</v>
      </c>
      <c r="ABN99" s="1">
        <v>2</v>
      </c>
      <c r="ABO99" s="1">
        <v>2</v>
      </c>
      <c r="ABP99" s="1">
        <v>2</v>
      </c>
      <c r="ABQ99" s="1">
        <v>3</v>
      </c>
      <c r="ABR99" s="7">
        <f t="shared" si="1661"/>
        <v>37</v>
      </c>
      <c r="ABS99" s="7">
        <f t="shared" si="1662"/>
        <v>12</v>
      </c>
      <c r="ABT99" s="7">
        <f t="shared" si="1663"/>
        <v>13</v>
      </c>
      <c r="ABU99" s="7">
        <f t="shared" si="1664"/>
        <v>12</v>
      </c>
      <c r="ABV99" s="4">
        <v>3</v>
      </c>
      <c r="ABW99" s="4">
        <v>3</v>
      </c>
      <c r="ABX99" s="4">
        <v>4</v>
      </c>
      <c r="ABY99" s="4">
        <v>3</v>
      </c>
      <c r="ABZ99" s="4">
        <v>4</v>
      </c>
      <c r="ACA99" s="4">
        <v>3</v>
      </c>
      <c r="ACB99" s="4">
        <v>2</v>
      </c>
      <c r="ACC99" s="4">
        <v>3</v>
      </c>
      <c r="ACD99" s="4">
        <v>2</v>
      </c>
      <c r="ACE99" s="4">
        <v>3</v>
      </c>
      <c r="ACF99" s="4">
        <v>4</v>
      </c>
      <c r="ACG99" s="4">
        <v>1</v>
      </c>
      <c r="ACH99" s="4">
        <v>4</v>
      </c>
      <c r="ACI99" s="4">
        <v>4</v>
      </c>
      <c r="ACJ99" s="4">
        <v>3</v>
      </c>
      <c r="ACK99" s="4">
        <v>3</v>
      </c>
      <c r="ACL99" s="4">
        <v>3</v>
      </c>
      <c r="ACM99" s="4">
        <v>3</v>
      </c>
      <c r="ACN99" s="4">
        <v>1</v>
      </c>
      <c r="ACO99" s="4">
        <v>3</v>
      </c>
      <c r="ACP99" s="4">
        <v>3</v>
      </c>
      <c r="ACQ99" s="4">
        <v>3</v>
      </c>
      <c r="ACR99" s="4">
        <v>3</v>
      </c>
      <c r="ACS99" s="4">
        <v>2</v>
      </c>
      <c r="ACT99" s="4">
        <v>3</v>
      </c>
      <c r="ACU99" s="4">
        <v>4</v>
      </c>
      <c r="ACV99" s="4">
        <v>3</v>
      </c>
      <c r="ACW99" s="4">
        <v>4</v>
      </c>
      <c r="ACX99" s="4">
        <v>3</v>
      </c>
      <c r="ACY99" s="4">
        <v>4</v>
      </c>
      <c r="ACZ99" s="4">
        <v>3</v>
      </c>
      <c r="ADA99" s="4">
        <v>3</v>
      </c>
      <c r="ADB99" s="4">
        <v>3</v>
      </c>
      <c r="ADC99" s="4">
        <v>2</v>
      </c>
      <c r="ADD99" s="4">
        <v>1</v>
      </c>
      <c r="ADE99" s="4">
        <v>3</v>
      </c>
      <c r="ADF99" s="4">
        <v>2</v>
      </c>
      <c r="ADG99" s="4">
        <v>3</v>
      </c>
      <c r="ADH99" s="4">
        <v>3</v>
      </c>
      <c r="ADI99" s="4">
        <v>1</v>
      </c>
      <c r="ADJ99" s="4">
        <v>3</v>
      </c>
      <c r="ADK99" s="4">
        <v>4</v>
      </c>
      <c r="ADL99" s="4">
        <v>3</v>
      </c>
      <c r="ADM99" s="4">
        <v>3</v>
      </c>
      <c r="ADN99" s="4">
        <v>2</v>
      </c>
      <c r="ADO99" s="4">
        <v>3</v>
      </c>
      <c r="ADP99" s="4">
        <v>1</v>
      </c>
      <c r="ADQ99" s="4">
        <v>2</v>
      </c>
      <c r="ADR99" s="4">
        <v>2</v>
      </c>
      <c r="ADS99" s="4">
        <v>3</v>
      </c>
      <c r="ADT99" s="4">
        <v>3</v>
      </c>
      <c r="ADU99" s="4">
        <v>2</v>
      </c>
      <c r="ADV99" s="4">
        <v>3</v>
      </c>
      <c r="ADW99" s="4">
        <v>3</v>
      </c>
      <c r="ADX99" s="4">
        <v>3</v>
      </c>
      <c r="ADY99" s="4">
        <v>3</v>
      </c>
      <c r="ADZ99" s="2">
        <f t="shared" si="1665"/>
        <v>24</v>
      </c>
      <c r="AEA99" s="2">
        <f t="shared" si="1666"/>
        <v>24</v>
      </c>
      <c r="AEB99" s="2">
        <f t="shared" si="1667"/>
        <v>20</v>
      </c>
      <c r="AEC99" s="2">
        <f t="shared" si="1668"/>
        <v>12</v>
      </c>
      <c r="AED99" s="2">
        <f t="shared" si="1669"/>
        <v>21</v>
      </c>
      <c r="AEE99" s="2">
        <f t="shared" si="1670"/>
        <v>22</v>
      </c>
      <c r="AEF99" s="2">
        <f t="shared" si="1671"/>
        <v>21</v>
      </c>
      <c r="AEG99" s="2">
        <f t="shared" si="1672"/>
        <v>10</v>
      </c>
      <c r="AEH99" s="4">
        <v>3</v>
      </c>
      <c r="AEI99" s="4">
        <v>2</v>
      </c>
      <c r="AEJ99" s="4">
        <v>2</v>
      </c>
      <c r="AEK99" s="4">
        <v>2</v>
      </c>
      <c r="AEL99" s="4">
        <v>2</v>
      </c>
      <c r="AEM99" s="4">
        <v>2</v>
      </c>
      <c r="AEN99" s="4">
        <v>2</v>
      </c>
      <c r="AEO99" s="4">
        <v>3</v>
      </c>
      <c r="AEP99" s="4">
        <v>2</v>
      </c>
      <c r="AEQ99" s="4">
        <v>2</v>
      </c>
      <c r="AER99" s="4">
        <v>3</v>
      </c>
      <c r="AES99" s="4">
        <v>4</v>
      </c>
      <c r="AET99" s="4">
        <v>3</v>
      </c>
      <c r="AEU99" s="4">
        <v>3</v>
      </c>
      <c r="AEV99" s="4">
        <v>2</v>
      </c>
      <c r="AEW99" s="4">
        <v>2</v>
      </c>
      <c r="AEX99" s="4">
        <v>2</v>
      </c>
      <c r="AEY99" s="4">
        <v>4</v>
      </c>
      <c r="AEZ99" s="4">
        <v>3</v>
      </c>
      <c r="AFA99" s="4">
        <v>2</v>
      </c>
      <c r="AFB99" s="4">
        <v>2</v>
      </c>
      <c r="AFC99" s="4">
        <v>3</v>
      </c>
      <c r="AFD99" s="4">
        <v>4</v>
      </c>
      <c r="AFE99" s="4">
        <v>4</v>
      </c>
      <c r="AFF99" s="4">
        <v>4</v>
      </c>
      <c r="AFG99" s="4">
        <v>4</v>
      </c>
      <c r="AFH99" s="4">
        <v>4</v>
      </c>
      <c r="AFI99" s="4">
        <v>4</v>
      </c>
      <c r="AFJ99" s="4">
        <v>4</v>
      </c>
      <c r="AFK99" s="4">
        <v>4</v>
      </c>
      <c r="AFL99" s="4">
        <v>3</v>
      </c>
      <c r="AFM99" s="4">
        <v>4</v>
      </c>
      <c r="AFN99" s="1">
        <v>3</v>
      </c>
      <c r="AFO99" s="2">
        <f t="shared" si="1673"/>
        <v>97</v>
      </c>
      <c r="AFP99" s="2">
        <f t="shared" si="1674"/>
        <v>22</v>
      </c>
      <c r="AFQ99" s="2">
        <f t="shared" si="1675"/>
        <v>37</v>
      </c>
      <c r="AFR99" s="2">
        <f t="shared" si="1676"/>
        <v>38</v>
      </c>
      <c r="AFS99" s="4">
        <v>1</v>
      </c>
      <c r="AFT99" s="4">
        <v>2</v>
      </c>
      <c r="AFU99" s="4">
        <v>0</v>
      </c>
      <c r="AFV99" s="4">
        <v>11</v>
      </c>
      <c r="AFW99" s="4">
        <v>0</v>
      </c>
      <c r="AFX99" s="4">
        <v>2</v>
      </c>
      <c r="AFY99" s="4">
        <v>0</v>
      </c>
      <c r="AFZ99" s="4">
        <v>12</v>
      </c>
      <c r="AGA99" s="4">
        <v>0</v>
      </c>
      <c r="AGB99" s="4">
        <v>2</v>
      </c>
      <c r="AGC99" s="4">
        <v>0</v>
      </c>
      <c r="AGD99" s="4">
        <v>12</v>
      </c>
      <c r="AGE99" s="4">
        <v>0</v>
      </c>
      <c r="AGF99" s="4">
        <v>7</v>
      </c>
      <c r="AGG99" s="4">
        <v>0</v>
      </c>
      <c r="AGH99" s="4">
        <v>2</v>
      </c>
      <c r="AGI99" s="4">
        <v>0</v>
      </c>
      <c r="AGJ99" s="4">
        <v>1</v>
      </c>
      <c r="AGK99" s="4">
        <v>0</v>
      </c>
      <c r="AGL99" s="4">
        <v>2</v>
      </c>
      <c r="AGM99" s="4">
        <v>0</v>
      </c>
      <c r="AGN99" s="4">
        <v>7</v>
      </c>
      <c r="AGO99" s="4">
        <v>0</v>
      </c>
      <c r="AGP99" s="4">
        <v>2</v>
      </c>
      <c r="AGQ99" s="4">
        <v>0</v>
      </c>
      <c r="AGR99" s="4">
        <v>0</v>
      </c>
      <c r="AGS99" s="4">
        <v>0</v>
      </c>
      <c r="AGT99" s="4">
        <v>0</v>
      </c>
      <c r="AGU99" s="4">
        <v>0</v>
      </c>
      <c r="AGV99" s="4">
        <v>5</v>
      </c>
      <c r="AGW99" s="4">
        <v>0</v>
      </c>
      <c r="AGX99" s="4">
        <v>1</v>
      </c>
      <c r="AGY99" s="4">
        <v>0</v>
      </c>
      <c r="AGZ99" s="4">
        <v>4</v>
      </c>
      <c r="AHA99" s="4">
        <v>0</v>
      </c>
      <c r="AHB99" s="4">
        <v>1</v>
      </c>
      <c r="AHC99" s="4">
        <v>0</v>
      </c>
      <c r="AHD99" s="4">
        <v>4</v>
      </c>
      <c r="AHE99" s="4">
        <v>0</v>
      </c>
      <c r="AHF99" s="4">
        <v>1</v>
      </c>
      <c r="AHG99" s="4">
        <v>0</v>
      </c>
      <c r="AHH99" s="4">
        <v>5</v>
      </c>
      <c r="AHI99" s="4">
        <v>0</v>
      </c>
      <c r="AHJ99" s="4">
        <v>2</v>
      </c>
      <c r="AHK99" s="4">
        <v>0</v>
      </c>
      <c r="AHL99" s="4">
        <v>7</v>
      </c>
      <c r="AHM99" s="4">
        <v>0</v>
      </c>
      <c r="AHN99" s="4">
        <v>5</v>
      </c>
      <c r="AHO99" s="4">
        <v>0</v>
      </c>
      <c r="AHP99" s="2">
        <f t="shared" si="1677"/>
        <v>10560</v>
      </c>
      <c r="AHQ99" s="2">
        <f t="shared" si="1678"/>
        <v>5760</v>
      </c>
      <c r="AHR99" s="2">
        <f t="shared" si="1679"/>
        <v>4752</v>
      </c>
      <c r="AHS99" s="2">
        <f t="shared" si="1680"/>
        <v>21072</v>
      </c>
      <c r="AHT99" s="2">
        <f t="shared" si="1681"/>
        <v>2772</v>
      </c>
      <c r="AHU99" s="2">
        <f t="shared" si="1682"/>
        <v>720</v>
      </c>
      <c r="AHV99" s="2">
        <f t="shared" si="1683"/>
        <v>3492</v>
      </c>
      <c r="AHW99" s="2">
        <f t="shared" si="1684"/>
        <v>0</v>
      </c>
      <c r="AHX99" s="2">
        <f t="shared" si="1685"/>
        <v>900</v>
      </c>
      <c r="AHY99" s="2">
        <f t="shared" si="1686"/>
        <v>900</v>
      </c>
      <c r="AHZ99" s="2">
        <f t="shared" si="1687"/>
        <v>1920</v>
      </c>
      <c r="AIA99" s="2">
        <f t="shared" si="1688"/>
        <v>2400</v>
      </c>
      <c r="AIB99" s="2">
        <f t="shared" si="1689"/>
        <v>792</v>
      </c>
      <c r="AIC99" s="2">
        <f t="shared" si="1690"/>
        <v>5112</v>
      </c>
      <c r="AID99" s="2">
        <f t="shared" si="1691"/>
        <v>30576</v>
      </c>
      <c r="AIE99" s="2" t="s">
        <v>1267</v>
      </c>
      <c r="AIF99" s="1">
        <v>0</v>
      </c>
      <c r="AIG99" s="1">
        <v>0</v>
      </c>
      <c r="AIH99" s="1">
        <v>0</v>
      </c>
      <c r="AII99" s="1">
        <v>0</v>
      </c>
      <c r="AIJ99" s="1">
        <v>0</v>
      </c>
      <c r="AIK99" s="1">
        <v>0</v>
      </c>
      <c r="AIL99" s="1">
        <v>0</v>
      </c>
      <c r="AIM99" s="1">
        <v>0</v>
      </c>
      <c r="AIN99" s="1">
        <v>0</v>
      </c>
      <c r="AIO99" s="1">
        <v>0</v>
      </c>
      <c r="AIP99" s="1">
        <v>0</v>
      </c>
      <c r="AIQ99" s="1">
        <v>1</v>
      </c>
      <c r="AIR99" s="7">
        <f t="shared" si="1692"/>
        <v>1</v>
      </c>
      <c r="AIS99" s="7">
        <f t="shared" si="1693"/>
        <v>11</v>
      </c>
      <c r="AIT99" s="7">
        <f t="shared" si="1694"/>
        <v>-83.333333333333329</v>
      </c>
      <c r="AIU99" s="7" t="str">
        <f t="shared" si="1695"/>
        <v>LEFT</v>
      </c>
      <c r="AIV99" s="4">
        <v>4</v>
      </c>
      <c r="AIW99" s="4">
        <v>2</v>
      </c>
      <c r="AIX99" s="4">
        <v>2</v>
      </c>
      <c r="AIY99" s="4">
        <v>5</v>
      </c>
      <c r="AIZ99" s="4">
        <v>1</v>
      </c>
      <c r="AJA99" s="4">
        <v>2</v>
      </c>
      <c r="AJB99" s="4">
        <v>4</v>
      </c>
      <c r="AJC99" s="4">
        <v>1</v>
      </c>
      <c r="AJD99" s="4">
        <v>4</v>
      </c>
      <c r="AJE99" s="4">
        <v>4</v>
      </c>
      <c r="AJF99" s="4">
        <v>4</v>
      </c>
      <c r="AJG99" s="4">
        <v>2</v>
      </c>
      <c r="AJH99" s="4">
        <v>2</v>
      </c>
      <c r="AJI99" s="4">
        <v>4</v>
      </c>
      <c r="AJJ99" s="4">
        <v>2</v>
      </c>
      <c r="AJK99" s="4">
        <v>1</v>
      </c>
      <c r="AJL99" s="4">
        <v>2</v>
      </c>
      <c r="AJM99" s="4">
        <v>4</v>
      </c>
      <c r="AJN99" s="4">
        <v>2</v>
      </c>
      <c r="AJO99" s="4">
        <v>2</v>
      </c>
      <c r="AJP99" s="2">
        <f t="shared" si="1696"/>
        <v>54</v>
      </c>
      <c r="AJQ99" s="2">
        <f t="shared" si="1697"/>
        <v>27</v>
      </c>
      <c r="AJR99" s="2">
        <f t="shared" si="1698"/>
        <v>27</v>
      </c>
      <c r="AJS99" s="4">
        <v>4</v>
      </c>
      <c r="AJT99" s="4">
        <v>4</v>
      </c>
      <c r="AJU99" s="4">
        <v>2</v>
      </c>
      <c r="AJV99" s="4">
        <v>2</v>
      </c>
      <c r="AJW99" s="4">
        <v>2</v>
      </c>
      <c r="AJX99" s="4">
        <v>1</v>
      </c>
      <c r="AJY99" s="4">
        <v>1</v>
      </c>
      <c r="AJZ99" s="4">
        <v>1</v>
      </c>
      <c r="AKA99" s="4">
        <v>1</v>
      </c>
      <c r="AKB99" s="4">
        <v>1</v>
      </c>
      <c r="AKC99" s="4">
        <v>1</v>
      </c>
      <c r="AKD99" s="4">
        <v>1</v>
      </c>
      <c r="AKE99" s="4">
        <v>1</v>
      </c>
      <c r="AKF99" s="4">
        <v>2</v>
      </c>
      <c r="AKG99" s="4">
        <v>1</v>
      </c>
      <c r="AKH99" s="4">
        <v>1</v>
      </c>
      <c r="AKI99" s="4">
        <v>0</v>
      </c>
      <c r="AKJ99" s="4">
        <v>0</v>
      </c>
      <c r="AKK99" s="4">
        <v>1</v>
      </c>
      <c r="AKL99" s="4">
        <v>0</v>
      </c>
      <c r="AKM99" s="4">
        <v>0</v>
      </c>
      <c r="AKN99" s="4">
        <v>1</v>
      </c>
      <c r="AKO99" s="4">
        <v>1</v>
      </c>
      <c r="AKP99" s="4">
        <v>1</v>
      </c>
      <c r="AKQ99" s="4">
        <v>3</v>
      </c>
      <c r="AKR99" s="4" t="s">
        <v>538</v>
      </c>
      <c r="AKS99" s="4">
        <v>0</v>
      </c>
      <c r="AKT99" s="2">
        <v>5</v>
      </c>
      <c r="AKU99" s="2">
        <v>2</v>
      </c>
      <c r="AKV99" s="2">
        <v>1</v>
      </c>
      <c r="AKW99" s="2">
        <v>0</v>
      </c>
      <c r="AKX99" s="2">
        <v>0</v>
      </c>
      <c r="AKY99" s="2">
        <v>1</v>
      </c>
      <c r="AKZ99" s="2">
        <v>0</v>
      </c>
      <c r="ALA99" s="2">
        <v>0</v>
      </c>
      <c r="ALB99" s="2">
        <v>0</v>
      </c>
      <c r="ALC99" s="1">
        <v>2</v>
      </c>
      <c r="ALD99" s="1">
        <v>4</v>
      </c>
      <c r="ALE99" s="1">
        <v>3</v>
      </c>
      <c r="ALF99" s="1">
        <v>3</v>
      </c>
      <c r="ALG99" s="1">
        <v>4</v>
      </c>
      <c r="ALH99" s="1">
        <v>4</v>
      </c>
      <c r="ALI99" s="1">
        <v>3</v>
      </c>
      <c r="ALJ99" s="1">
        <v>3</v>
      </c>
      <c r="ALK99" s="1">
        <v>4</v>
      </c>
      <c r="ALL99" s="1">
        <v>2</v>
      </c>
      <c r="ALM99" s="1">
        <v>3</v>
      </c>
      <c r="ALN99" s="1">
        <v>3</v>
      </c>
      <c r="ALO99" s="1">
        <v>3</v>
      </c>
      <c r="ALP99" s="1">
        <v>3</v>
      </c>
      <c r="ALQ99" s="1">
        <v>3</v>
      </c>
      <c r="ALR99" s="1">
        <v>4</v>
      </c>
      <c r="ALS99" s="1">
        <v>3</v>
      </c>
      <c r="ALT99" s="1">
        <v>4</v>
      </c>
      <c r="ALU99" s="1">
        <v>3</v>
      </c>
      <c r="ALV99" s="1">
        <v>3</v>
      </c>
      <c r="ALW99" s="1">
        <v>2</v>
      </c>
      <c r="ALX99" s="1">
        <v>3</v>
      </c>
      <c r="ALY99" s="1">
        <v>3</v>
      </c>
      <c r="ALZ99" s="2">
        <f t="shared" si="1699"/>
        <v>72</v>
      </c>
      <c r="AMA99">
        <v>12</v>
      </c>
      <c r="AMB99">
        <v>14</v>
      </c>
      <c r="AMC99">
        <v>16</v>
      </c>
      <c r="AMD99">
        <v>22</v>
      </c>
      <c r="AME99" s="1">
        <v>2</v>
      </c>
      <c r="AMF99" s="1">
        <v>1</v>
      </c>
      <c r="AMG99" s="1">
        <v>1</v>
      </c>
      <c r="AMH99" s="1">
        <v>1</v>
      </c>
      <c r="AMI99" s="8">
        <v>3</v>
      </c>
      <c r="AMJ99" s="8">
        <v>4</v>
      </c>
      <c r="AMK99" s="8">
        <v>2</v>
      </c>
      <c r="AML99" s="8">
        <v>1</v>
      </c>
      <c r="AMM99" s="8">
        <v>3</v>
      </c>
      <c r="AMN99" s="8">
        <v>2</v>
      </c>
      <c r="AMO99" s="8">
        <v>3</v>
      </c>
      <c r="AMP99" s="8">
        <v>2</v>
      </c>
      <c r="AMQ99" s="8">
        <v>1</v>
      </c>
      <c r="AMR99" s="8">
        <v>1</v>
      </c>
      <c r="AMS99" s="8">
        <v>3</v>
      </c>
      <c r="AMT99" s="8">
        <v>1</v>
      </c>
      <c r="AMU99" s="8">
        <v>1</v>
      </c>
      <c r="AMV99" s="8">
        <v>2</v>
      </c>
      <c r="AMW99" s="8">
        <v>1</v>
      </c>
      <c r="AMX99" s="8">
        <v>2</v>
      </c>
      <c r="AMY99" s="8">
        <v>3</v>
      </c>
      <c r="AMZ99" s="2">
        <f t="shared" si="1700"/>
        <v>9</v>
      </c>
      <c r="ANA99" s="2">
        <f t="shared" si="1701"/>
        <v>17</v>
      </c>
      <c r="ANB99" s="2">
        <f t="shared" si="1702"/>
        <v>14</v>
      </c>
      <c r="ANC99" s="2">
        <f t="shared" si="1703"/>
        <v>40</v>
      </c>
    </row>
    <row r="100" spans="1:1043" x14ac:dyDescent="0.2">
      <c r="A100" s="2" t="s">
        <v>539</v>
      </c>
      <c r="B100" s="3">
        <v>43543.392743055556</v>
      </c>
      <c r="C100" s="2">
        <v>179.6</v>
      </c>
      <c r="D100" s="2">
        <v>71.2</v>
      </c>
      <c r="E100" s="2">
        <v>22.07330320782139</v>
      </c>
      <c r="F100" s="2">
        <v>-32</v>
      </c>
      <c r="G100" s="2">
        <v>-46</v>
      </c>
      <c r="H100" s="2">
        <v>0</v>
      </c>
      <c r="I100" s="2">
        <v>-88</v>
      </c>
      <c r="J100" s="2">
        <v>40</v>
      </c>
      <c r="K100" s="2">
        <v>22</v>
      </c>
      <c r="L100" s="2">
        <v>20</v>
      </c>
      <c r="M100" s="2">
        <v>13</v>
      </c>
      <c r="N100" s="2">
        <v>-73</v>
      </c>
      <c r="O100" s="2">
        <v>35</v>
      </c>
      <c r="P100" s="2">
        <v>-67</v>
      </c>
      <c r="Q100" s="2">
        <v>-89</v>
      </c>
      <c r="R100" s="2">
        <v>-84</v>
      </c>
      <c r="S100" s="2">
        <v>11</v>
      </c>
      <c r="T100" s="2">
        <v>19</v>
      </c>
      <c r="U100" s="2">
        <v>-63</v>
      </c>
      <c r="V100" s="2">
        <v>18</v>
      </c>
      <c r="W100" s="2">
        <v>19</v>
      </c>
      <c r="X100" s="2">
        <v>11</v>
      </c>
      <c r="Y100" s="2">
        <v>11</v>
      </c>
      <c r="Z100" s="2">
        <v>19</v>
      </c>
      <c r="AA100" s="2">
        <v>-40</v>
      </c>
      <c r="AB100" s="2">
        <v>-100</v>
      </c>
      <c r="AC100" s="2">
        <v>-100</v>
      </c>
      <c r="AD100" s="2">
        <v>-100</v>
      </c>
      <c r="AE100" s="2">
        <v>35</v>
      </c>
      <c r="AF100" s="2">
        <v>65</v>
      </c>
      <c r="AG100" s="2">
        <v>-14</v>
      </c>
      <c r="AH100" s="2">
        <v>16</v>
      </c>
      <c r="AI100" s="2">
        <v>41</v>
      </c>
      <c r="AJ100" s="2">
        <v>-100</v>
      </c>
      <c r="AK100" s="2">
        <v>-100</v>
      </c>
      <c r="AL100" s="2">
        <v>-100</v>
      </c>
      <c r="AM100" s="2">
        <v>69</v>
      </c>
      <c r="AN100" s="2">
        <v>20</v>
      </c>
      <c r="AO100" s="2">
        <v>0</v>
      </c>
      <c r="AP100" s="2">
        <v>5</v>
      </c>
      <c r="AQ100" s="2">
        <v>0</v>
      </c>
      <c r="AR100" s="4">
        <v>2</v>
      </c>
      <c r="AS100" s="4">
        <v>2</v>
      </c>
      <c r="AT100" s="4">
        <v>1</v>
      </c>
      <c r="AU100" s="4">
        <v>1</v>
      </c>
      <c r="AV100" s="4">
        <v>1</v>
      </c>
      <c r="AW100" s="4">
        <v>2</v>
      </c>
      <c r="AX100" s="4">
        <v>2</v>
      </c>
      <c r="AY100" s="4">
        <v>1</v>
      </c>
      <c r="AZ100" s="4">
        <v>1</v>
      </c>
      <c r="BA100" s="4">
        <v>2</v>
      </c>
      <c r="BB100" s="4">
        <v>1</v>
      </c>
      <c r="BC100" s="4">
        <v>1</v>
      </c>
      <c r="BD100" s="4">
        <v>2</v>
      </c>
      <c r="BE100" s="4">
        <v>2</v>
      </c>
      <c r="BF100" s="4">
        <v>2</v>
      </c>
      <c r="BG100" s="4">
        <v>2</v>
      </c>
      <c r="BH100" s="4">
        <v>1</v>
      </c>
      <c r="BI100" s="4">
        <v>1</v>
      </c>
      <c r="BJ100" s="4">
        <v>1</v>
      </c>
      <c r="BK100" s="4">
        <v>2</v>
      </c>
      <c r="BL100" s="4">
        <v>1</v>
      </c>
      <c r="BM100" s="4">
        <v>2</v>
      </c>
      <c r="BN100" s="4">
        <v>2</v>
      </c>
      <c r="BO100" s="4">
        <v>1</v>
      </c>
      <c r="BP100" s="4">
        <v>1</v>
      </c>
      <c r="BQ100" s="4">
        <v>2</v>
      </c>
      <c r="BR100" s="4">
        <v>1</v>
      </c>
      <c r="BS100" s="4">
        <v>1</v>
      </c>
      <c r="BT100" s="4">
        <v>1</v>
      </c>
      <c r="BU100" s="4">
        <v>2</v>
      </c>
      <c r="BV100" s="4">
        <v>3</v>
      </c>
      <c r="BW100" s="4">
        <v>2</v>
      </c>
      <c r="BX100" s="4">
        <v>1</v>
      </c>
      <c r="BY100" s="4">
        <v>1</v>
      </c>
      <c r="BZ100" s="4">
        <v>1</v>
      </c>
      <c r="CA100" s="4">
        <v>1</v>
      </c>
      <c r="CB100" s="4">
        <v>1</v>
      </c>
      <c r="CC100" s="4">
        <v>1</v>
      </c>
      <c r="CD100" s="4">
        <v>1</v>
      </c>
      <c r="CE100" s="4">
        <v>1</v>
      </c>
      <c r="CF100" s="4">
        <v>1</v>
      </c>
      <c r="CG100" s="4">
        <v>1</v>
      </c>
      <c r="CH100" s="4">
        <v>1</v>
      </c>
      <c r="CI100" s="4">
        <v>1</v>
      </c>
      <c r="CJ100" s="4">
        <v>1</v>
      </c>
      <c r="CK100" s="4">
        <v>1</v>
      </c>
      <c r="CL100" s="4">
        <v>1</v>
      </c>
      <c r="CM100" s="4">
        <v>1</v>
      </c>
      <c r="CN100" s="4">
        <v>1</v>
      </c>
      <c r="CO100" s="4">
        <v>1</v>
      </c>
      <c r="CP100" s="4">
        <v>1</v>
      </c>
      <c r="CQ100" s="4">
        <v>1</v>
      </c>
      <c r="CR100" s="4">
        <v>3</v>
      </c>
      <c r="CS100" s="4">
        <v>2</v>
      </c>
      <c r="CT100" s="4">
        <v>1</v>
      </c>
      <c r="CU100" s="4">
        <v>1</v>
      </c>
      <c r="CV100" s="4">
        <v>1</v>
      </c>
      <c r="CW100" s="4">
        <v>1</v>
      </c>
      <c r="CX100" s="4">
        <v>2</v>
      </c>
      <c r="CY100" s="4">
        <v>1</v>
      </c>
      <c r="CZ100" s="4">
        <v>1</v>
      </c>
      <c r="DA100" s="4">
        <v>1</v>
      </c>
      <c r="DB100" s="4">
        <v>1</v>
      </c>
      <c r="DC100" s="4">
        <v>3</v>
      </c>
      <c r="DD100" s="4">
        <v>1</v>
      </c>
      <c r="DE100" s="4">
        <v>1</v>
      </c>
      <c r="DF100" s="4">
        <v>1</v>
      </c>
      <c r="DG100" s="4">
        <v>1</v>
      </c>
      <c r="DH100" s="4">
        <v>2</v>
      </c>
      <c r="DI100" s="4">
        <v>1</v>
      </c>
      <c r="DJ100" s="4">
        <v>1</v>
      </c>
      <c r="DK100" s="4">
        <v>1</v>
      </c>
      <c r="DL100" s="4">
        <v>1</v>
      </c>
      <c r="DM100" s="4">
        <v>1</v>
      </c>
      <c r="DN100" s="4">
        <v>1</v>
      </c>
      <c r="DO100" s="4">
        <v>1</v>
      </c>
      <c r="DP100" s="5">
        <v>79.849999999999994</v>
      </c>
      <c r="DQ100" s="5">
        <v>38.159999999999997</v>
      </c>
      <c r="DR100" s="5">
        <v>165.05</v>
      </c>
      <c r="DS100" s="5">
        <v>108.29</v>
      </c>
      <c r="DT100" s="5">
        <v>3.45</v>
      </c>
      <c r="DU100" s="5">
        <v>15</v>
      </c>
      <c r="DV100" s="5">
        <v>129.93</v>
      </c>
      <c r="DW100" s="5">
        <v>65.989999999999995</v>
      </c>
      <c r="DX100" s="5">
        <v>13.15</v>
      </c>
      <c r="DY100" s="5">
        <v>16.71</v>
      </c>
      <c r="DZ100" s="5">
        <v>10.83</v>
      </c>
      <c r="EA100" s="5">
        <v>146.4</v>
      </c>
      <c r="EB100" s="5">
        <v>255.35</v>
      </c>
      <c r="EC100" s="5">
        <v>153.66</v>
      </c>
      <c r="ED100" s="5">
        <v>141.47</v>
      </c>
      <c r="EE100" s="5">
        <v>181.35</v>
      </c>
      <c r="EF100" s="5">
        <v>233.59</v>
      </c>
      <c r="EG100" s="5">
        <v>325.49</v>
      </c>
      <c r="EH100" s="5">
        <v>277.49</v>
      </c>
      <c r="EI100" s="5">
        <v>437</v>
      </c>
      <c r="EJ100" s="5">
        <v>480.09</v>
      </c>
      <c r="EK100" s="5">
        <v>170</v>
      </c>
      <c r="EL100" s="5">
        <v>342.9</v>
      </c>
      <c r="EM100" s="5">
        <v>255.11</v>
      </c>
      <c r="EN100" s="5">
        <v>345.56</v>
      </c>
      <c r="EO100" s="5">
        <v>488</v>
      </c>
      <c r="EP100" s="5">
        <v>211.12</v>
      </c>
      <c r="EQ100" s="5">
        <v>113</v>
      </c>
      <c r="ER100" s="5">
        <v>191.68</v>
      </c>
      <c r="ES100" s="5">
        <v>193.63</v>
      </c>
      <c r="ET100" s="5">
        <v>376.2</v>
      </c>
      <c r="EU100" s="5">
        <v>414.54</v>
      </c>
      <c r="EV100" s="5">
        <v>626.04</v>
      </c>
      <c r="EW100" s="5">
        <v>180.53</v>
      </c>
      <c r="EX100" s="5">
        <v>345.78</v>
      </c>
      <c r="EY100" s="5">
        <v>320.04000000000002</v>
      </c>
      <c r="EZ100" s="5">
        <v>178.92</v>
      </c>
      <c r="FA100" s="5">
        <v>234.51</v>
      </c>
      <c r="FB100" s="5">
        <v>142.71</v>
      </c>
      <c r="FC100" s="5">
        <v>187.24</v>
      </c>
      <c r="FD100" s="5">
        <v>210.15</v>
      </c>
      <c r="FE100" s="5">
        <v>45.39</v>
      </c>
      <c r="FF100" s="5">
        <v>378</v>
      </c>
      <c r="FG100" s="5">
        <v>179.85</v>
      </c>
      <c r="FH100" s="5">
        <v>192.32</v>
      </c>
      <c r="FI100" s="5">
        <v>71.7</v>
      </c>
      <c r="FJ100" s="5">
        <v>288.19</v>
      </c>
      <c r="FK100" s="5">
        <v>113</v>
      </c>
      <c r="FL100" s="5">
        <v>119.29</v>
      </c>
      <c r="FM100" s="5">
        <v>145.82</v>
      </c>
      <c r="FN100" s="5">
        <v>90.89</v>
      </c>
      <c r="FO100" s="5">
        <v>211.61</v>
      </c>
      <c r="FP100" s="5">
        <v>191.15</v>
      </c>
      <c r="FQ100" s="5">
        <v>114.48</v>
      </c>
      <c r="FR100" s="5">
        <v>199.32</v>
      </c>
      <c r="FS100" s="5">
        <v>249.82</v>
      </c>
      <c r="FT100" s="5">
        <v>235.78</v>
      </c>
      <c r="FU100" s="5">
        <v>258.7</v>
      </c>
      <c r="FV100" s="5">
        <v>201.17</v>
      </c>
      <c r="FW100" s="5">
        <v>26.73</v>
      </c>
      <c r="FX100" s="5">
        <v>148.84</v>
      </c>
      <c r="FY100" s="5">
        <v>123</v>
      </c>
      <c r="FZ100" s="5">
        <v>102.48</v>
      </c>
      <c r="GA100" s="5">
        <v>173.4</v>
      </c>
      <c r="GB100" s="5">
        <v>225.68</v>
      </c>
      <c r="GC100" s="5">
        <v>122.4</v>
      </c>
      <c r="GD100" s="5">
        <v>83.7</v>
      </c>
      <c r="GE100" s="5">
        <v>126.79</v>
      </c>
      <c r="GF100" s="5">
        <v>145.15</v>
      </c>
      <c r="GG100" s="5">
        <v>0</v>
      </c>
      <c r="GH100" s="5">
        <v>133.43</v>
      </c>
      <c r="GI100" s="5">
        <v>124.31</v>
      </c>
      <c r="GJ100" s="5">
        <v>2.37</v>
      </c>
      <c r="GK100" s="5">
        <v>313</v>
      </c>
      <c r="GL100" s="5">
        <v>2.37</v>
      </c>
      <c r="GM100" s="5">
        <v>24.38</v>
      </c>
      <c r="GN100" s="2">
        <f t="shared" si="1278"/>
        <v>159.69999999999999</v>
      </c>
      <c r="GO100" s="2">
        <f t="shared" si="1279"/>
        <v>76.319999999999993</v>
      </c>
      <c r="GP100" s="2">
        <f t="shared" si="1280"/>
        <v>165.05</v>
      </c>
      <c r="GQ100" s="2">
        <f t="shared" si="1281"/>
        <v>108.29</v>
      </c>
      <c r="GR100" s="2">
        <f t="shared" si="1282"/>
        <v>3.45</v>
      </c>
      <c r="GS100" s="2">
        <f t="shared" si="1283"/>
        <v>30</v>
      </c>
      <c r="GT100" s="2">
        <f t="shared" si="1284"/>
        <v>259.86</v>
      </c>
      <c r="GU100" s="2">
        <f t="shared" si="1285"/>
        <v>65.989999999999995</v>
      </c>
      <c r="GV100" s="2">
        <f t="shared" si="1286"/>
        <v>13.15</v>
      </c>
      <c r="GW100" s="2">
        <f t="shared" si="1287"/>
        <v>33.42</v>
      </c>
      <c r="GX100" s="2">
        <f t="shared" si="1288"/>
        <v>10.83</v>
      </c>
      <c r="GY100" s="2">
        <f t="shared" si="1289"/>
        <v>146.4</v>
      </c>
      <c r="GZ100" s="2">
        <f t="shared" si="1290"/>
        <v>510.7</v>
      </c>
      <c r="HA100" s="2">
        <f t="shared" si="1291"/>
        <v>307.32</v>
      </c>
      <c r="HB100" s="2">
        <f t="shared" si="1292"/>
        <v>282.94</v>
      </c>
      <c r="HC100" s="2">
        <f t="shared" si="1293"/>
        <v>362.7</v>
      </c>
      <c r="HD100" s="2">
        <f t="shared" si="1294"/>
        <v>233.59</v>
      </c>
      <c r="HE100" s="2">
        <f t="shared" si="1295"/>
        <v>325.49</v>
      </c>
      <c r="HF100" s="2">
        <f t="shared" si="1296"/>
        <v>277.49</v>
      </c>
      <c r="HG100" s="2">
        <f t="shared" si="1297"/>
        <v>874</v>
      </c>
      <c r="HH100" s="2">
        <f t="shared" si="1298"/>
        <v>480.09</v>
      </c>
      <c r="HI100" s="2">
        <f t="shared" si="1299"/>
        <v>340</v>
      </c>
      <c r="HJ100" s="2">
        <f t="shared" si="1300"/>
        <v>685.8</v>
      </c>
      <c r="HK100" s="2">
        <f t="shared" si="1301"/>
        <v>255.11</v>
      </c>
      <c r="HL100" s="2">
        <f t="shared" si="1302"/>
        <v>345.56</v>
      </c>
      <c r="HM100" s="2">
        <f t="shared" si="1303"/>
        <v>976</v>
      </c>
      <c r="HN100" s="2">
        <f t="shared" si="1304"/>
        <v>211.12</v>
      </c>
      <c r="HO100" s="2">
        <f t="shared" si="1305"/>
        <v>113</v>
      </c>
      <c r="HP100" s="2">
        <f t="shared" si="1306"/>
        <v>191.68</v>
      </c>
      <c r="HQ100" s="2">
        <f t="shared" si="1307"/>
        <v>387.26</v>
      </c>
      <c r="HR100" s="2">
        <f t="shared" si="1308"/>
        <v>1128.5999999999999</v>
      </c>
      <c r="HS100" s="2">
        <f t="shared" si="1309"/>
        <v>829.08</v>
      </c>
      <c r="HT100" s="2">
        <f t="shared" si="1310"/>
        <v>626.04</v>
      </c>
      <c r="HU100" s="2">
        <f t="shared" si="1311"/>
        <v>180.53</v>
      </c>
      <c r="HV100" s="2">
        <f t="shared" si="1312"/>
        <v>345.78</v>
      </c>
      <c r="HW100" s="2">
        <f t="shared" si="1313"/>
        <v>320.04000000000002</v>
      </c>
      <c r="HX100" s="2">
        <f t="shared" si="1314"/>
        <v>178.92</v>
      </c>
      <c r="HY100" s="2">
        <f t="shared" si="1315"/>
        <v>234.51</v>
      </c>
      <c r="HZ100" s="2">
        <f t="shared" si="1316"/>
        <v>142.71</v>
      </c>
      <c r="IA100" s="2">
        <f t="shared" si="1317"/>
        <v>187.24</v>
      </c>
      <c r="IB100" s="2">
        <f t="shared" si="1318"/>
        <v>210.15</v>
      </c>
      <c r="IC100" s="2">
        <f t="shared" si="1319"/>
        <v>45.39</v>
      </c>
      <c r="ID100" s="2">
        <f t="shared" si="1320"/>
        <v>378</v>
      </c>
      <c r="IE100" s="2">
        <f t="shared" si="1321"/>
        <v>179.85</v>
      </c>
      <c r="IF100" s="2">
        <f t="shared" si="1322"/>
        <v>192.32</v>
      </c>
      <c r="IG100" s="2">
        <f t="shared" si="1323"/>
        <v>71.7</v>
      </c>
      <c r="IH100" s="2">
        <f t="shared" si="1324"/>
        <v>288.19</v>
      </c>
      <c r="II100" s="2">
        <f t="shared" si="1325"/>
        <v>113</v>
      </c>
      <c r="IJ100" s="2">
        <f t="shared" si="1326"/>
        <v>119.29</v>
      </c>
      <c r="IK100" s="2">
        <f t="shared" si="1327"/>
        <v>145.82</v>
      </c>
      <c r="IL100" s="2">
        <f t="shared" si="1328"/>
        <v>90.89</v>
      </c>
      <c r="IM100" s="2">
        <f t="shared" si="1329"/>
        <v>211.61</v>
      </c>
      <c r="IN100" s="2">
        <f t="shared" si="1330"/>
        <v>573.45000000000005</v>
      </c>
      <c r="IO100" s="2">
        <f t="shared" si="1331"/>
        <v>228.96</v>
      </c>
      <c r="IP100" s="2">
        <f t="shared" si="1332"/>
        <v>199.32</v>
      </c>
      <c r="IQ100" s="2">
        <f t="shared" si="1333"/>
        <v>249.82</v>
      </c>
      <c r="IR100" s="2">
        <f t="shared" si="1334"/>
        <v>235.78</v>
      </c>
      <c r="IS100" s="2">
        <f t="shared" si="1335"/>
        <v>258.7</v>
      </c>
      <c r="IT100" s="2">
        <f t="shared" si="1336"/>
        <v>402.34</v>
      </c>
      <c r="IU100" s="2">
        <f t="shared" si="1337"/>
        <v>26.73</v>
      </c>
      <c r="IV100" s="2">
        <f t="shared" si="1338"/>
        <v>148.84</v>
      </c>
      <c r="IW100" s="2">
        <f t="shared" si="1339"/>
        <v>123</v>
      </c>
      <c r="IX100" s="2">
        <f t="shared" si="1340"/>
        <v>102.48</v>
      </c>
      <c r="IY100" s="2">
        <f t="shared" si="1341"/>
        <v>520.20000000000005</v>
      </c>
      <c r="IZ100" s="2">
        <f t="shared" si="1342"/>
        <v>225.68</v>
      </c>
      <c r="JA100" s="2">
        <f t="shared" si="1343"/>
        <v>122.4</v>
      </c>
      <c r="JB100" s="2">
        <f t="shared" si="1344"/>
        <v>83.7</v>
      </c>
      <c r="JC100" s="2">
        <f t="shared" si="1345"/>
        <v>126.79</v>
      </c>
      <c r="JD100" s="2">
        <f t="shared" si="1346"/>
        <v>290.3</v>
      </c>
      <c r="JE100" s="2">
        <f t="shared" si="1347"/>
        <v>0</v>
      </c>
      <c r="JF100" s="2">
        <f t="shared" si="1348"/>
        <v>133.43</v>
      </c>
      <c r="JG100" s="2">
        <f t="shared" si="1349"/>
        <v>124.31</v>
      </c>
      <c r="JH100" s="2">
        <f t="shared" si="1350"/>
        <v>2.37</v>
      </c>
      <c r="JI100" s="2">
        <f t="shared" si="1351"/>
        <v>313</v>
      </c>
      <c r="JJ100" s="2">
        <f t="shared" si="1352"/>
        <v>2.37</v>
      </c>
      <c r="JK100" s="2">
        <f t="shared" si="1353"/>
        <v>24.38</v>
      </c>
      <c r="JL100" s="5">
        <v>0.2656</v>
      </c>
      <c r="JM100" s="5">
        <v>0.14754999999999999</v>
      </c>
      <c r="JN100" s="5">
        <v>0.95135000000000003</v>
      </c>
      <c r="JO100" s="5">
        <v>1.3923000000000001</v>
      </c>
      <c r="JP100" s="5">
        <v>5.8500000000000003E-2</v>
      </c>
      <c r="JQ100" s="5">
        <v>0.15</v>
      </c>
      <c r="JR100" s="5">
        <v>12.6183</v>
      </c>
      <c r="JS100" s="5">
        <v>0.54310000000000003</v>
      </c>
      <c r="JT100" s="5">
        <v>0.1190333333</v>
      </c>
      <c r="JU100" s="5">
        <v>0.15086666670000001</v>
      </c>
      <c r="JV100" s="5">
        <v>0.1340666667</v>
      </c>
      <c r="JW100" s="5">
        <v>3.7849166670000001</v>
      </c>
      <c r="JX100" s="5">
        <v>11.46613333</v>
      </c>
      <c r="JY100" s="5">
        <v>10.3194</v>
      </c>
      <c r="JZ100" s="5">
        <v>6.44679</v>
      </c>
      <c r="KA100" s="5">
        <v>0.29294999999999999</v>
      </c>
      <c r="KB100" s="5">
        <v>10.029963329999999</v>
      </c>
      <c r="KC100" s="5">
        <v>16.458500000000001</v>
      </c>
      <c r="KD100" s="5">
        <v>14.6218495</v>
      </c>
      <c r="KE100" s="5">
        <v>33.82</v>
      </c>
      <c r="KF100" s="5">
        <v>30.050133330000001</v>
      </c>
      <c r="KG100" s="5">
        <v>5.22</v>
      </c>
      <c r="KH100" s="5">
        <v>16.382999999999999</v>
      </c>
      <c r="KI100" s="5">
        <v>9.8745999999999992</v>
      </c>
      <c r="KJ100" s="5">
        <v>14.359249999999999</v>
      </c>
      <c r="KK100" s="5">
        <v>0</v>
      </c>
      <c r="KL100" s="5">
        <v>11.1839</v>
      </c>
      <c r="KM100" s="5">
        <v>2.73</v>
      </c>
      <c r="KN100" s="5">
        <v>9.4915000000000003</v>
      </c>
      <c r="KO100" s="5">
        <v>3.6768000000000001</v>
      </c>
      <c r="KP100" s="5">
        <v>16.394400000000001</v>
      </c>
      <c r="KQ100" s="5">
        <v>15.2403</v>
      </c>
      <c r="KR100" s="5">
        <v>26.440200000000001</v>
      </c>
      <c r="KS100" s="5">
        <v>15.008749999999999</v>
      </c>
      <c r="KT100" s="5">
        <v>18.950099999999999</v>
      </c>
      <c r="KU100" s="5">
        <v>5.9976000000000003</v>
      </c>
      <c r="KV100" s="5">
        <v>4.9896000000000003</v>
      </c>
      <c r="KW100" s="5">
        <v>1.7626500000000001</v>
      </c>
      <c r="KX100" s="5">
        <v>1.8480000000000001</v>
      </c>
      <c r="KY100" s="5">
        <v>5.6280000000000001</v>
      </c>
      <c r="KZ100" s="5">
        <v>8.1966249999999992</v>
      </c>
      <c r="LA100" s="5">
        <v>1.4370000000000001</v>
      </c>
      <c r="LB100" s="5">
        <v>15.789</v>
      </c>
      <c r="LC100" s="5">
        <v>14.217396669999999</v>
      </c>
      <c r="LD100" s="5">
        <v>16.942399999999999</v>
      </c>
      <c r="LE100" s="5">
        <v>8.0909999999999993</v>
      </c>
      <c r="LF100" s="5">
        <v>10.3474</v>
      </c>
      <c r="LG100" s="5">
        <v>0.74633333329999996</v>
      </c>
      <c r="LH100" s="5">
        <v>0.90590000000000004</v>
      </c>
      <c r="LI100" s="5">
        <v>2.0419499999999999</v>
      </c>
      <c r="LJ100" s="5">
        <v>6.6978</v>
      </c>
      <c r="LK100" s="5">
        <v>17.363700000000001</v>
      </c>
      <c r="LL100" s="5">
        <v>9.0416000000000007</v>
      </c>
      <c r="LM100" s="5">
        <v>4.032</v>
      </c>
      <c r="LN100" s="5">
        <v>10.54833333</v>
      </c>
      <c r="LO100" s="5">
        <v>10.49</v>
      </c>
      <c r="LP100" s="5">
        <v>11.596399999999999</v>
      </c>
      <c r="LQ100" s="5">
        <v>12.442133330000001</v>
      </c>
      <c r="LR100" s="5">
        <v>2.536666667</v>
      </c>
      <c r="LS100" s="5">
        <v>7.9200000000000007E-2</v>
      </c>
      <c r="LT100" s="5">
        <v>7.93</v>
      </c>
      <c r="LU100" s="5">
        <v>4.8708</v>
      </c>
      <c r="LV100" s="5">
        <v>2.3668</v>
      </c>
      <c r="LW100" s="5">
        <v>1.8360000000000001</v>
      </c>
      <c r="LX100" s="5">
        <v>18.558399999999999</v>
      </c>
      <c r="LY100" s="5">
        <v>1.734</v>
      </c>
      <c r="LZ100" s="5">
        <v>0.372</v>
      </c>
      <c r="MA100" s="5">
        <v>1.3066666669999999E-2</v>
      </c>
      <c r="MB100" s="5">
        <v>4.9133333330000001E-2</v>
      </c>
      <c r="MC100" s="5">
        <v>0</v>
      </c>
      <c r="MD100" s="5">
        <v>0.14760000000000001</v>
      </c>
      <c r="ME100" s="5">
        <v>0</v>
      </c>
      <c r="MF100" s="5">
        <v>4.7399999999999998E-2</v>
      </c>
      <c r="MG100" s="5">
        <v>0</v>
      </c>
      <c r="MH100" s="5">
        <v>0</v>
      </c>
      <c r="MI100" s="5">
        <v>2.3107500000000001</v>
      </c>
      <c r="MJ100" s="2">
        <f t="shared" si="1354"/>
        <v>0.53120000000000001</v>
      </c>
      <c r="MK100" s="2">
        <f t="shared" si="1355"/>
        <v>0.29509999999999997</v>
      </c>
      <c r="ML100" s="2">
        <f t="shared" si="1356"/>
        <v>0.95135000000000003</v>
      </c>
      <c r="MM100" s="2">
        <f t="shared" si="1357"/>
        <v>1.3923000000000001</v>
      </c>
      <c r="MN100" s="2">
        <f t="shared" si="1358"/>
        <v>5.8500000000000003E-2</v>
      </c>
      <c r="MO100" s="2">
        <f t="shared" si="1359"/>
        <v>0.3</v>
      </c>
      <c r="MP100" s="2">
        <f t="shared" si="1360"/>
        <v>25.236599999999999</v>
      </c>
      <c r="MQ100" s="2">
        <f t="shared" si="1361"/>
        <v>0.54310000000000003</v>
      </c>
      <c r="MR100" s="2">
        <f t="shared" si="1362"/>
        <v>0.1190333333</v>
      </c>
      <c r="MS100" s="2">
        <f t="shared" si="1363"/>
        <v>0.30173333340000003</v>
      </c>
      <c r="MT100" s="2">
        <f t="shared" si="1364"/>
        <v>0.1340666667</v>
      </c>
      <c r="MU100" s="2">
        <f t="shared" si="1365"/>
        <v>3.7849166670000001</v>
      </c>
      <c r="MV100" s="2">
        <f t="shared" si="1366"/>
        <v>22.93226666</v>
      </c>
      <c r="MW100" s="2">
        <f t="shared" si="1367"/>
        <v>20.6388</v>
      </c>
      <c r="MX100" s="2">
        <f t="shared" si="1368"/>
        <v>12.89358</v>
      </c>
      <c r="MY100" s="2">
        <f t="shared" si="1369"/>
        <v>0.58589999999999998</v>
      </c>
      <c r="MZ100" s="2">
        <f t="shared" si="1370"/>
        <v>10.029963329999999</v>
      </c>
      <c r="NA100" s="2">
        <f t="shared" si="1371"/>
        <v>16.458500000000001</v>
      </c>
      <c r="NB100" s="2">
        <f t="shared" si="1372"/>
        <v>14.6218495</v>
      </c>
      <c r="NC100" s="2">
        <f t="shared" si="1373"/>
        <v>67.64</v>
      </c>
      <c r="ND100" s="2">
        <f t="shared" si="1374"/>
        <v>30.050133330000001</v>
      </c>
      <c r="NE100" s="2">
        <f t="shared" si="1375"/>
        <v>10.44</v>
      </c>
      <c r="NF100" s="2">
        <f t="shared" si="1376"/>
        <v>32.765999999999998</v>
      </c>
      <c r="NG100" s="2">
        <f t="shared" si="1377"/>
        <v>9.8745999999999992</v>
      </c>
      <c r="NH100" s="2">
        <f t="shared" si="1378"/>
        <v>14.359249999999999</v>
      </c>
      <c r="NI100" s="2">
        <f t="shared" si="1379"/>
        <v>0</v>
      </c>
      <c r="NJ100" s="2">
        <f t="shared" si="1380"/>
        <v>11.1839</v>
      </c>
      <c r="NK100" s="2">
        <f t="shared" si="1381"/>
        <v>2.73</v>
      </c>
      <c r="NL100" s="2">
        <f t="shared" si="1382"/>
        <v>9.4915000000000003</v>
      </c>
      <c r="NM100" s="2">
        <f t="shared" si="1383"/>
        <v>7.3536000000000001</v>
      </c>
      <c r="NN100" s="2">
        <f t="shared" si="1384"/>
        <v>49.183199999999999</v>
      </c>
      <c r="NO100" s="2">
        <f t="shared" si="1385"/>
        <v>30.480599999999999</v>
      </c>
      <c r="NP100" s="2">
        <f t="shared" si="1386"/>
        <v>26.440200000000001</v>
      </c>
      <c r="NQ100" s="2">
        <f t="shared" si="1387"/>
        <v>15.008749999999999</v>
      </c>
      <c r="NR100" s="2">
        <f t="shared" si="1388"/>
        <v>18.950099999999999</v>
      </c>
      <c r="NS100" s="2">
        <f t="shared" si="1389"/>
        <v>5.9976000000000003</v>
      </c>
      <c r="NT100" s="2">
        <f t="shared" si="1390"/>
        <v>4.9896000000000003</v>
      </c>
      <c r="NU100" s="2">
        <f t="shared" si="1391"/>
        <v>1.7626500000000001</v>
      </c>
      <c r="NV100" s="2">
        <f t="shared" si="1392"/>
        <v>1.8480000000000001</v>
      </c>
      <c r="NW100" s="2">
        <f t="shared" si="1393"/>
        <v>5.6280000000000001</v>
      </c>
      <c r="NX100" s="2">
        <f t="shared" si="1394"/>
        <v>8.1966249999999992</v>
      </c>
      <c r="NY100" s="2">
        <f t="shared" si="1395"/>
        <v>1.4370000000000001</v>
      </c>
      <c r="NZ100" s="2">
        <f t="shared" si="1396"/>
        <v>15.789</v>
      </c>
      <c r="OA100" s="2">
        <f t="shared" si="1397"/>
        <v>14.217396669999999</v>
      </c>
      <c r="OB100" s="2">
        <f t="shared" si="1398"/>
        <v>16.942399999999999</v>
      </c>
      <c r="OC100" s="2">
        <f t="shared" si="1399"/>
        <v>8.0909999999999993</v>
      </c>
      <c r="OD100" s="2">
        <f t="shared" si="1400"/>
        <v>10.3474</v>
      </c>
      <c r="OE100" s="2">
        <f t="shared" si="1401"/>
        <v>0.74633333329999996</v>
      </c>
      <c r="OF100" s="2">
        <f t="shared" si="1402"/>
        <v>0.90590000000000004</v>
      </c>
      <c r="OG100" s="2">
        <f t="shared" si="1403"/>
        <v>2.0419499999999999</v>
      </c>
      <c r="OH100" s="2">
        <f t="shared" si="1404"/>
        <v>6.6978</v>
      </c>
      <c r="OI100" s="2">
        <f t="shared" si="1405"/>
        <v>17.363700000000001</v>
      </c>
      <c r="OJ100" s="2">
        <f t="shared" si="1406"/>
        <v>27.1248</v>
      </c>
      <c r="OK100" s="2">
        <f t="shared" si="1407"/>
        <v>8.0640000000000001</v>
      </c>
      <c r="OL100" s="2">
        <f t="shared" si="1408"/>
        <v>10.54833333</v>
      </c>
      <c r="OM100" s="2">
        <f t="shared" si="1409"/>
        <v>10.49</v>
      </c>
      <c r="ON100" s="2">
        <f t="shared" si="1410"/>
        <v>11.596399999999999</v>
      </c>
      <c r="OO100" s="2">
        <f t="shared" si="1411"/>
        <v>12.442133330000001</v>
      </c>
      <c r="OP100" s="2">
        <f t="shared" si="1412"/>
        <v>5.073333334</v>
      </c>
      <c r="OQ100" s="2">
        <f t="shared" si="1413"/>
        <v>7.9200000000000007E-2</v>
      </c>
      <c r="OR100" s="2">
        <f t="shared" si="1414"/>
        <v>7.93</v>
      </c>
      <c r="OS100" s="2">
        <f t="shared" si="1415"/>
        <v>4.8708</v>
      </c>
      <c r="OT100" s="2">
        <f t="shared" si="1416"/>
        <v>2.3668</v>
      </c>
      <c r="OU100" s="2">
        <f t="shared" si="1417"/>
        <v>5.508</v>
      </c>
      <c r="OV100" s="2">
        <f t="shared" si="1418"/>
        <v>18.558399999999999</v>
      </c>
      <c r="OW100" s="2">
        <f t="shared" si="1419"/>
        <v>1.734</v>
      </c>
      <c r="OX100" s="2">
        <f t="shared" si="1420"/>
        <v>0.372</v>
      </c>
      <c r="OY100" s="2">
        <f t="shared" si="1421"/>
        <v>1.3066666669999999E-2</v>
      </c>
      <c r="OZ100" s="2">
        <f t="shared" si="1422"/>
        <v>9.8266666660000002E-2</v>
      </c>
      <c r="PA100" s="2">
        <f t="shared" si="1423"/>
        <v>0</v>
      </c>
      <c r="PB100" s="2">
        <f t="shared" si="1424"/>
        <v>0.14760000000000001</v>
      </c>
      <c r="PC100" s="2">
        <f t="shared" si="1425"/>
        <v>0</v>
      </c>
      <c r="PD100" s="2">
        <f t="shared" si="1426"/>
        <v>4.7399999999999998E-2</v>
      </c>
      <c r="PE100" s="2">
        <f t="shared" si="1427"/>
        <v>0</v>
      </c>
      <c r="PF100" s="2">
        <f t="shared" si="1428"/>
        <v>0</v>
      </c>
      <c r="PG100" s="2">
        <f t="shared" si="1429"/>
        <v>2.3107500000000001</v>
      </c>
      <c r="PH100" s="2">
        <f t="shared" si="1430"/>
        <v>4.7808000000000002</v>
      </c>
      <c r="PI100" s="2">
        <f t="shared" si="1431"/>
        <v>2.6558999999999999</v>
      </c>
      <c r="PJ100" s="2">
        <f t="shared" si="1432"/>
        <v>8.5621500000000008</v>
      </c>
      <c r="PK100" s="2">
        <f t="shared" si="1433"/>
        <v>12.530700000000001</v>
      </c>
      <c r="PL100" s="2">
        <f t="shared" si="1434"/>
        <v>0.52650000000000008</v>
      </c>
      <c r="PM100" s="2">
        <f t="shared" si="1435"/>
        <v>2.6999999999999997</v>
      </c>
      <c r="PN100" s="2">
        <f t="shared" si="1436"/>
        <v>227.1294</v>
      </c>
      <c r="PO100" s="2">
        <f t="shared" si="1437"/>
        <v>4.8879000000000001</v>
      </c>
      <c r="PP100" s="2">
        <f t="shared" si="1438"/>
        <v>1.0712999997000001</v>
      </c>
      <c r="PQ100" s="2">
        <f t="shared" si="1439"/>
        <v>2.7156000006000003</v>
      </c>
      <c r="PR100" s="2">
        <f t="shared" si="1440"/>
        <v>1.2066000002999999</v>
      </c>
      <c r="PS100" s="2">
        <f t="shared" si="1441"/>
        <v>34.064250002999998</v>
      </c>
      <c r="PT100" s="2">
        <f t="shared" si="1442"/>
        <v>206.39039994000001</v>
      </c>
      <c r="PU100" s="2">
        <f t="shared" si="1443"/>
        <v>185.7492</v>
      </c>
      <c r="PV100" s="2">
        <f t="shared" si="1444"/>
        <v>116.04222</v>
      </c>
      <c r="PW100" s="2">
        <f t="shared" si="1445"/>
        <v>5.2730999999999995</v>
      </c>
      <c r="PX100" s="2">
        <f t="shared" si="1446"/>
        <v>90.269669969999995</v>
      </c>
      <c r="PY100" s="2">
        <f t="shared" si="1447"/>
        <v>148.12650000000002</v>
      </c>
      <c r="PZ100" s="2">
        <f t="shared" si="1448"/>
        <v>131.59664549999999</v>
      </c>
      <c r="QA100" s="2">
        <f t="shared" si="1449"/>
        <v>608.76</v>
      </c>
      <c r="QB100" s="2">
        <f t="shared" si="1450"/>
        <v>270.45119997</v>
      </c>
      <c r="QC100" s="2">
        <f t="shared" si="1451"/>
        <v>93.96</v>
      </c>
      <c r="QD100" s="2">
        <f t="shared" si="1452"/>
        <v>294.89400000000001</v>
      </c>
      <c r="QE100" s="2">
        <f t="shared" si="1453"/>
        <v>88.871399999999994</v>
      </c>
      <c r="QF100" s="2">
        <f t="shared" si="1454"/>
        <v>129.23325</v>
      </c>
      <c r="QG100" s="2">
        <f t="shared" si="1455"/>
        <v>0</v>
      </c>
      <c r="QH100" s="2">
        <f t="shared" si="1456"/>
        <v>100.65509999999999</v>
      </c>
      <c r="QI100" s="2">
        <f t="shared" si="1457"/>
        <v>24.57</v>
      </c>
      <c r="QJ100" s="2">
        <f t="shared" si="1458"/>
        <v>85.423500000000004</v>
      </c>
      <c r="QK100" s="2">
        <f t="shared" si="1459"/>
        <v>66.182400000000001</v>
      </c>
      <c r="QL100" s="2">
        <f t="shared" si="1460"/>
        <v>442.64879999999999</v>
      </c>
      <c r="QM100" s="2">
        <f t="shared" si="1461"/>
        <v>274.3254</v>
      </c>
      <c r="QN100" s="2">
        <f t="shared" si="1462"/>
        <v>237.96180000000001</v>
      </c>
      <c r="QO100" s="2">
        <f t="shared" si="1463"/>
        <v>135.07874999999999</v>
      </c>
      <c r="QP100" s="2">
        <f t="shared" si="1464"/>
        <v>170.55089999999998</v>
      </c>
      <c r="QQ100" s="2">
        <f t="shared" si="1465"/>
        <v>53.978400000000001</v>
      </c>
      <c r="QR100" s="2">
        <f t="shared" si="1466"/>
        <v>44.906400000000005</v>
      </c>
      <c r="QS100" s="2">
        <f t="shared" si="1467"/>
        <v>15.863850000000001</v>
      </c>
      <c r="QT100" s="2">
        <f t="shared" si="1468"/>
        <v>16.632000000000001</v>
      </c>
      <c r="QU100" s="2">
        <f t="shared" si="1469"/>
        <v>50.652000000000001</v>
      </c>
      <c r="QV100" s="2">
        <f t="shared" si="1470"/>
        <v>73.769624999999991</v>
      </c>
      <c r="QW100" s="2">
        <f t="shared" si="1471"/>
        <v>12.933</v>
      </c>
      <c r="QX100" s="2">
        <f t="shared" si="1472"/>
        <v>142.101</v>
      </c>
      <c r="QY100" s="2">
        <f t="shared" si="1473"/>
        <v>127.95657002999999</v>
      </c>
      <c r="QZ100" s="2">
        <f t="shared" si="1474"/>
        <v>152.48159999999999</v>
      </c>
      <c r="RA100" s="2">
        <f t="shared" si="1475"/>
        <v>72.818999999999988</v>
      </c>
      <c r="RB100" s="2">
        <f t="shared" si="1476"/>
        <v>93.126599999999996</v>
      </c>
      <c r="RC100" s="2">
        <f t="shared" si="1477"/>
        <v>6.7169999996999996</v>
      </c>
      <c r="RD100" s="2">
        <f t="shared" si="1478"/>
        <v>8.1531000000000002</v>
      </c>
      <c r="RE100" s="2">
        <f t="shared" si="1479"/>
        <v>18.377549999999999</v>
      </c>
      <c r="RF100" s="2">
        <f t="shared" si="1480"/>
        <v>60.280200000000001</v>
      </c>
      <c r="RG100" s="2">
        <f t="shared" si="1481"/>
        <v>156.27330000000001</v>
      </c>
      <c r="RH100" s="2">
        <f t="shared" si="1482"/>
        <v>244.1232</v>
      </c>
      <c r="RI100" s="2">
        <f t="shared" si="1483"/>
        <v>72.575999999999993</v>
      </c>
      <c r="RJ100" s="2">
        <f t="shared" si="1484"/>
        <v>94.934999970000007</v>
      </c>
      <c r="RK100" s="2">
        <f t="shared" si="1485"/>
        <v>94.41</v>
      </c>
      <c r="RL100" s="2">
        <f t="shared" si="1486"/>
        <v>104.3676</v>
      </c>
      <c r="RM100" s="2">
        <f t="shared" si="1487"/>
        <v>111.97919997000001</v>
      </c>
      <c r="RN100" s="2">
        <f t="shared" si="1488"/>
        <v>45.660000005999997</v>
      </c>
      <c r="RO100" s="2">
        <f t="shared" si="1489"/>
        <v>0.7128000000000001</v>
      </c>
      <c r="RP100" s="2">
        <f t="shared" si="1490"/>
        <v>71.37</v>
      </c>
      <c r="RQ100" s="2">
        <f t="shared" si="1491"/>
        <v>43.837200000000003</v>
      </c>
      <c r="RR100" s="2">
        <f t="shared" si="1492"/>
        <v>21.301200000000001</v>
      </c>
      <c r="RS100" s="2">
        <f t="shared" si="1493"/>
        <v>49.572000000000003</v>
      </c>
      <c r="RT100" s="2">
        <f t="shared" si="1494"/>
        <v>167.0256</v>
      </c>
      <c r="RU100" s="2">
        <f t="shared" si="1495"/>
        <v>15.606</v>
      </c>
      <c r="RV100" s="2">
        <f t="shared" si="1496"/>
        <v>3.3479999999999999</v>
      </c>
      <c r="RW100" s="2">
        <f t="shared" si="1497"/>
        <v>0.11760000003</v>
      </c>
      <c r="RX100" s="2">
        <f t="shared" si="1498"/>
        <v>0.88439999994000007</v>
      </c>
      <c r="RY100" s="2">
        <f t="shared" si="1499"/>
        <v>0</v>
      </c>
      <c r="RZ100" s="2">
        <f t="shared" si="1500"/>
        <v>1.3284</v>
      </c>
      <c r="SA100" s="2">
        <f t="shared" si="1501"/>
        <v>0</v>
      </c>
      <c r="SB100" s="2">
        <f t="shared" si="1502"/>
        <v>0.42659999999999998</v>
      </c>
      <c r="SC100" s="2">
        <f t="shared" si="1503"/>
        <v>0</v>
      </c>
      <c r="SD100" s="2">
        <f t="shared" si="1504"/>
        <v>0</v>
      </c>
      <c r="SE100" s="2">
        <f t="shared" si="1505"/>
        <v>20.796749999999999</v>
      </c>
      <c r="SF100" s="5">
        <v>13.388733330000001</v>
      </c>
      <c r="SG100" s="5">
        <v>7.7198250000000002</v>
      </c>
      <c r="SH100" s="5">
        <v>6.3710000000000004</v>
      </c>
      <c r="SI100" s="5">
        <v>0.5474</v>
      </c>
      <c r="SJ100" s="5">
        <v>6.3E-2</v>
      </c>
      <c r="SK100" s="5">
        <v>0.78</v>
      </c>
      <c r="SL100" s="5">
        <v>1.3083</v>
      </c>
      <c r="SM100" s="5">
        <v>3.6183999999999998</v>
      </c>
      <c r="SN100" s="5">
        <v>1.0646166669999999</v>
      </c>
      <c r="SO100" s="5">
        <v>2.0312000000000001</v>
      </c>
      <c r="SP100" s="5">
        <v>1.5169333330000001</v>
      </c>
      <c r="SQ100" s="5">
        <v>1.49655</v>
      </c>
      <c r="SR100" s="5">
        <v>0.76776666670000004</v>
      </c>
      <c r="SS100" s="5">
        <v>0.104895</v>
      </c>
      <c r="ST100" s="5">
        <v>0.34303499999999998</v>
      </c>
      <c r="SU100" s="5">
        <v>0</v>
      </c>
      <c r="SV100" s="5">
        <v>0</v>
      </c>
      <c r="SW100" s="5">
        <v>5.6295333330000004</v>
      </c>
      <c r="SX100" s="5">
        <v>0</v>
      </c>
      <c r="SY100" s="5">
        <v>0</v>
      </c>
      <c r="SZ100" s="5">
        <v>0.20226666669999999</v>
      </c>
      <c r="TA100" s="5">
        <v>0</v>
      </c>
      <c r="TB100" s="5">
        <v>6.6547999999999998</v>
      </c>
      <c r="TC100" s="5">
        <v>5.7714999999999996</v>
      </c>
      <c r="TD100" s="5">
        <v>2.2212499999999999</v>
      </c>
      <c r="TE100" s="5">
        <v>0</v>
      </c>
      <c r="TF100" s="5">
        <v>0</v>
      </c>
      <c r="TG100" s="5">
        <v>0</v>
      </c>
      <c r="TH100" s="5">
        <v>0</v>
      </c>
      <c r="TI100" s="5">
        <v>2.3046500000000001</v>
      </c>
      <c r="TJ100" s="5">
        <v>8.4545999999999992</v>
      </c>
      <c r="TK100" s="5">
        <v>5.5125999999999999</v>
      </c>
      <c r="TL100" s="5">
        <v>7.2371999999999996</v>
      </c>
      <c r="TM100" s="5">
        <v>0.47149999999999997</v>
      </c>
      <c r="TN100" s="5">
        <v>0</v>
      </c>
      <c r="TO100" s="5">
        <v>7.9884000000000004</v>
      </c>
      <c r="TP100" s="5">
        <v>1.9907999999999999</v>
      </c>
      <c r="TQ100" s="5">
        <v>1.35795</v>
      </c>
      <c r="TR100" s="5">
        <v>1.8715333329999999</v>
      </c>
      <c r="TS100" s="5">
        <v>7.0400000000000004E-2</v>
      </c>
      <c r="TT100" s="5">
        <v>13.523524999999999</v>
      </c>
      <c r="TU100" s="5">
        <v>9.4200000000000006E-2</v>
      </c>
      <c r="TV100" s="5">
        <v>1.0980000000000001</v>
      </c>
      <c r="TW100" s="5">
        <v>0.83872333330000004</v>
      </c>
      <c r="TX100" s="5">
        <v>2.4784000000000002</v>
      </c>
      <c r="TY100" s="5">
        <v>3.0000000000000001E-3</v>
      </c>
      <c r="TZ100" s="5">
        <v>10.17033333</v>
      </c>
      <c r="UA100" s="5">
        <v>5.0880000000000001</v>
      </c>
      <c r="UB100" s="5">
        <v>7.7593500000000004</v>
      </c>
      <c r="UC100" s="5">
        <v>0.35354999999999998</v>
      </c>
      <c r="UD100" s="5">
        <v>0.87229999999999996</v>
      </c>
      <c r="UE100" s="5">
        <v>0</v>
      </c>
      <c r="UF100" s="5">
        <v>18.3155</v>
      </c>
      <c r="UG100" s="5">
        <v>17.28</v>
      </c>
      <c r="UH100" s="5">
        <v>0</v>
      </c>
      <c r="UI100" s="5">
        <v>3.6211500000000001</v>
      </c>
      <c r="UJ100" s="5">
        <v>26.613199999999999</v>
      </c>
      <c r="UK100" s="5">
        <v>28.204866670000001</v>
      </c>
      <c r="UL100" s="5">
        <v>33.047916669999999</v>
      </c>
      <c r="UM100" s="5">
        <v>4.8080999999999996</v>
      </c>
      <c r="UN100" s="5">
        <v>12.321999999999999</v>
      </c>
      <c r="UO100" s="5">
        <v>12.4476</v>
      </c>
      <c r="UP100" s="5">
        <v>12.688000000000001</v>
      </c>
      <c r="UQ100" s="5">
        <v>32.384999999999998</v>
      </c>
      <c r="UR100" s="5">
        <v>0.29120000000000001</v>
      </c>
      <c r="US100" s="5">
        <v>4.6239999999999997</v>
      </c>
      <c r="UT100" s="5">
        <v>15.624000000000001</v>
      </c>
      <c r="UU100" s="5">
        <v>31.06133333</v>
      </c>
      <c r="UV100" s="5">
        <v>35.121933329999997</v>
      </c>
      <c r="UW100" s="5">
        <v>0</v>
      </c>
      <c r="UX100" s="5">
        <v>32.060699999999997</v>
      </c>
      <c r="UY100" s="5">
        <v>0.38973333329999998</v>
      </c>
      <c r="UZ100" s="5">
        <v>0</v>
      </c>
      <c r="VA100" s="5">
        <v>0</v>
      </c>
      <c r="VB100" s="5">
        <v>0</v>
      </c>
      <c r="VC100" s="5">
        <v>2.2499999999999999E-2</v>
      </c>
      <c r="VD100" s="2">
        <f t="shared" si="1506"/>
        <v>26.777466660000002</v>
      </c>
      <c r="VE100" s="2">
        <f t="shared" si="1507"/>
        <v>15.43965</v>
      </c>
      <c r="VF100" s="2">
        <f t="shared" si="1508"/>
        <v>6.3710000000000004</v>
      </c>
      <c r="VG100" s="2">
        <f t="shared" si="1509"/>
        <v>0.5474</v>
      </c>
      <c r="VH100" s="2">
        <f t="shared" si="1510"/>
        <v>6.3E-2</v>
      </c>
      <c r="VI100" s="2">
        <f t="shared" si="1511"/>
        <v>1.56</v>
      </c>
      <c r="VJ100" s="2">
        <f t="shared" si="1512"/>
        <v>2.6166</v>
      </c>
      <c r="VK100" s="2">
        <f t="shared" si="1513"/>
        <v>3.6183999999999998</v>
      </c>
      <c r="VL100" s="2">
        <f t="shared" si="1514"/>
        <v>1.0646166669999999</v>
      </c>
      <c r="VM100" s="2">
        <f t="shared" si="1515"/>
        <v>4.0624000000000002</v>
      </c>
      <c r="VN100" s="2">
        <f t="shared" si="1516"/>
        <v>1.5169333330000001</v>
      </c>
      <c r="VO100" s="2">
        <f t="shared" si="1517"/>
        <v>1.49655</v>
      </c>
      <c r="VP100" s="2">
        <f t="shared" si="1518"/>
        <v>1.5355333334000001</v>
      </c>
      <c r="VQ100" s="2">
        <f t="shared" si="1519"/>
        <v>0.20979</v>
      </c>
      <c r="VR100" s="2">
        <f t="shared" si="1520"/>
        <v>0.68606999999999996</v>
      </c>
      <c r="VS100" s="2">
        <f t="shared" si="1521"/>
        <v>0</v>
      </c>
      <c r="VT100" s="2">
        <f t="shared" si="1522"/>
        <v>0</v>
      </c>
      <c r="VU100" s="2">
        <f t="shared" si="1523"/>
        <v>5.6295333330000004</v>
      </c>
      <c r="VV100" s="2">
        <f t="shared" si="1524"/>
        <v>0</v>
      </c>
      <c r="VW100" s="2">
        <f t="shared" si="1525"/>
        <v>0</v>
      </c>
      <c r="VX100" s="2">
        <f t="shared" si="1526"/>
        <v>0.20226666669999999</v>
      </c>
      <c r="VY100" s="2">
        <f t="shared" si="1527"/>
        <v>0</v>
      </c>
      <c r="VZ100" s="2">
        <f t="shared" si="1528"/>
        <v>13.3096</v>
      </c>
      <c r="WA100" s="2">
        <f t="shared" si="1529"/>
        <v>5.7714999999999996</v>
      </c>
      <c r="WB100" s="2">
        <f t="shared" si="1530"/>
        <v>2.2212499999999999</v>
      </c>
      <c r="WC100" s="2">
        <f t="shared" si="1531"/>
        <v>0</v>
      </c>
      <c r="WD100" s="2">
        <f t="shared" si="1532"/>
        <v>0</v>
      </c>
      <c r="WE100" s="2">
        <f t="shared" si="1533"/>
        <v>0</v>
      </c>
      <c r="WF100" s="2">
        <f t="shared" si="1534"/>
        <v>0</v>
      </c>
      <c r="WG100" s="2">
        <f t="shared" si="1535"/>
        <v>4.6093000000000002</v>
      </c>
      <c r="WH100" s="2">
        <f t="shared" si="1536"/>
        <v>25.363799999999998</v>
      </c>
      <c r="WI100" s="2">
        <f t="shared" si="1537"/>
        <v>11.0252</v>
      </c>
      <c r="WJ100" s="2">
        <f t="shared" si="1538"/>
        <v>7.2371999999999996</v>
      </c>
      <c r="WK100" s="2">
        <f t="shared" si="1539"/>
        <v>0.47149999999999997</v>
      </c>
      <c r="WL100" s="2">
        <f t="shared" si="1540"/>
        <v>0</v>
      </c>
      <c r="WM100" s="2">
        <f t="shared" si="1541"/>
        <v>7.9884000000000004</v>
      </c>
      <c r="WN100" s="2">
        <f t="shared" si="1542"/>
        <v>1.9907999999999999</v>
      </c>
      <c r="WO100" s="2">
        <f t="shared" si="1543"/>
        <v>1.35795</v>
      </c>
      <c r="WP100" s="2">
        <f t="shared" si="1544"/>
        <v>1.8715333329999999</v>
      </c>
      <c r="WQ100" s="2">
        <f t="shared" si="1545"/>
        <v>7.0400000000000004E-2</v>
      </c>
      <c r="WR100" s="2">
        <f t="shared" si="1546"/>
        <v>13.523524999999999</v>
      </c>
      <c r="WS100" s="2">
        <f t="shared" si="1547"/>
        <v>9.4200000000000006E-2</v>
      </c>
      <c r="WT100" s="2">
        <f t="shared" si="1548"/>
        <v>1.0980000000000001</v>
      </c>
      <c r="WU100" s="2">
        <f t="shared" si="1549"/>
        <v>0.83872333330000004</v>
      </c>
      <c r="WV100" s="2">
        <f t="shared" si="1550"/>
        <v>2.4784000000000002</v>
      </c>
      <c r="WW100" s="2">
        <f t="shared" si="1551"/>
        <v>3.0000000000000001E-3</v>
      </c>
      <c r="WX100" s="2">
        <f t="shared" si="1552"/>
        <v>10.17033333</v>
      </c>
      <c r="WY100" s="2">
        <f t="shared" si="1553"/>
        <v>5.0880000000000001</v>
      </c>
      <c r="WZ100" s="2">
        <f t="shared" si="1554"/>
        <v>7.7593500000000004</v>
      </c>
      <c r="XA100" s="2">
        <f t="shared" si="1555"/>
        <v>0.35354999999999998</v>
      </c>
      <c r="XB100" s="2">
        <f t="shared" si="1556"/>
        <v>0.87229999999999996</v>
      </c>
      <c r="XC100" s="2">
        <f t="shared" si="1557"/>
        <v>0</v>
      </c>
      <c r="XD100" s="2">
        <f t="shared" si="1558"/>
        <v>54.9465</v>
      </c>
      <c r="XE100" s="2">
        <f t="shared" si="1559"/>
        <v>34.56</v>
      </c>
      <c r="XF100" s="2">
        <f t="shared" si="1560"/>
        <v>0</v>
      </c>
      <c r="XG100" s="2">
        <f t="shared" si="1561"/>
        <v>3.6211500000000001</v>
      </c>
      <c r="XH100" s="2">
        <f t="shared" si="1562"/>
        <v>26.613199999999999</v>
      </c>
      <c r="XI100" s="2">
        <f t="shared" si="1563"/>
        <v>28.204866670000001</v>
      </c>
      <c r="XJ100" s="2">
        <f t="shared" si="1564"/>
        <v>66.095833339999999</v>
      </c>
      <c r="XK100" s="2">
        <f t="shared" si="1565"/>
        <v>4.8080999999999996</v>
      </c>
      <c r="XL100" s="2">
        <f t="shared" si="1566"/>
        <v>12.321999999999999</v>
      </c>
      <c r="XM100" s="2">
        <f t="shared" si="1567"/>
        <v>12.4476</v>
      </c>
      <c r="XN100" s="2">
        <f t="shared" si="1568"/>
        <v>12.688000000000001</v>
      </c>
      <c r="XO100" s="2">
        <f t="shared" si="1569"/>
        <v>97.155000000000001</v>
      </c>
      <c r="XP100" s="2">
        <f t="shared" si="1570"/>
        <v>0.29120000000000001</v>
      </c>
      <c r="XQ100" s="2">
        <f t="shared" si="1571"/>
        <v>4.6239999999999997</v>
      </c>
      <c r="XR100" s="2">
        <f t="shared" si="1572"/>
        <v>15.624000000000001</v>
      </c>
      <c r="XS100" s="2">
        <f t="shared" si="1573"/>
        <v>31.06133333</v>
      </c>
      <c r="XT100" s="2">
        <f t="shared" si="1574"/>
        <v>70.243866659999995</v>
      </c>
      <c r="XU100" s="2">
        <f t="shared" si="1575"/>
        <v>0</v>
      </c>
      <c r="XV100" s="2">
        <f t="shared" si="1576"/>
        <v>32.060699999999997</v>
      </c>
      <c r="XW100" s="2">
        <f t="shared" si="1577"/>
        <v>0.38973333329999998</v>
      </c>
      <c r="XX100" s="2">
        <f t="shared" si="1578"/>
        <v>0</v>
      </c>
      <c r="XY100" s="2">
        <f t="shared" si="1579"/>
        <v>0</v>
      </c>
      <c r="XZ100" s="2">
        <f t="shared" si="1580"/>
        <v>0</v>
      </c>
      <c r="YA100" s="2">
        <f t="shared" si="1581"/>
        <v>2.2499999999999999E-2</v>
      </c>
      <c r="YB100" s="2">
        <f t="shared" si="1582"/>
        <v>107.10986664000001</v>
      </c>
      <c r="YC100" s="2">
        <f t="shared" si="1583"/>
        <v>61.758600000000001</v>
      </c>
      <c r="YD100" s="2">
        <f t="shared" si="1584"/>
        <v>25.484000000000002</v>
      </c>
      <c r="YE100" s="2">
        <f t="shared" si="1585"/>
        <v>2.1896</v>
      </c>
      <c r="YF100" s="2">
        <f t="shared" si="1586"/>
        <v>0.252</v>
      </c>
      <c r="YG100" s="2">
        <f t="shared" si="1587"/>
        <v>6.24</v>
      </c>
      <c r="YH100" s="2">
        <f t="shared" si="1588"/>
        <v>10.4664</v>
      </c>
      <c r="YI100" s="2">
        <f t="shared" si="1589"/>
        <v>14.473599999999999</v>
      </c>
      <c r="YJ100" s="2">
        <f t="shared" si="1590"/>
        <v>4.2584666679999996</v>
      </c>
      <c r="YK100" s="2">
        <f t="shared" si="1591"/>
        <v>16.249600000000001</v>
      </c>
      <c r="YL100" s="2">
        <f t="shared" si="1592"/>
        <v>6.0677333320000004</v>
      </c>
      <c r="YM100" s="2">
        <f t="shared" si="1593"/>
        <v>5.9862000000000002</v>
      </c>
      <c r="YN100" s="2">
        <f t="shared" si="1594"/>
        <v>6.1421333336000004</v>
      </c>
      <c r="YO100" s="2">
        <f t="shared" si="1595"/>
        <v>0.83916000000000002</v>
      </c>
      <c r="YP100" s="2">
        <f t="shared" si="1596"/>
        <v>2.7442799999999998</v>
      </c>
      <c r="YQ100" s="2">
        <f t="shared" si="1597"/>
        <v>0</v>
      </c>
      <c r="YR100" s="2">
        <f t="shared" si="1598"/>
        <v>0</v>
      </c>
      <c r="YS100" s="2">
        <f t="shared" si="1599"/>
        <v>22.518133332000001</v>
      </c>
      <c r="YT100" s="2">
        <f t="shared" si="1600"/>
        <v>0</v>
      </c>
      <c r="YU100" s="2">
        <f t="shared" si="1601"/>
        <v>0</v>
      </c>
      <c r="YV100" s="2">
        <f t="shared" si="1602"/>
        <v>0.80906666679999995</v>
      </c>
      <c r="YW100" s="2">
        <f t="shared" si="1603"/>
        <v>0</v>
      </c>
      <c r="YX100" s="2">
        <f t="shared" si="1604"/>
        <v>53.238399999999999</v>
      </c>
      <c r="YY100" s="2">
        <f t="shared" si="1605"/>
        <v>23.085999999999999</v>
      </c>
      <c r="YZ100" s="2">
        <f t="shared" si="1606"/>
        <v>8.8849999999999998</v>
      </c>
      <c r="ZA100" s="2">
        <f t="shared" si="1607"/>
        <v>0</v>
      </c>
      <c r="ZB100" s="2">
        <f t="shared" si="1608"/>
        <v>0</v>
      </c>
      <c r="ZC100" s="2">
        <f t="shared" si="1609"/>
        <v>0</v>
      </c>
      <c r="ZD100" s="2">
        <f t="shared" si="1610"/>
        <v>0</v>
      </c>
      <c r="ZE100" s="2">
        <f t="shared" si="1611"/>
        <v>18.437200000000001</v>
      </c>
      <c r="ZF100" s="2">
        <f t="shared" si="1612"/>
        <v>101.45519999999999</v>
      </c>
      <c r="ZG100" s="2">
        <f t="shared" si="1613"/>
        <v>44.1008</v>
      </c>
      <c r="ZH100" s="2">
        <f t="shared" si="1614"/>
        <v>28.948799999999999</v>
      </c>
      <c r="ZI100" s="2">
        <f t="shared" si="1615"/>
        <v>1.8859999999999999</v>
      </c>
      <c r="ZJ100" s="2">
        <f t="shared" si="1616"/>
        <v>0</v>
      </c>
      <c r="ZK100" s="2">
        <f t="shared" si="1617"/>
        <v>31.953600000000002</v>
      </c>
      <c r="ZL100" s="2">
        <f t="shared" si="1618"/>
        <v>7.9631999999999996</v>
      </c>
      <c r="ZM100" s="2">
        <f t="shared" si="1619"/>
        <v>5.4318</v>
      </c>
      <c r="ZN100" s="2">
        <f t="shared" si="1620"/>
        <v>7.4861333319999996</v>
      </c>
      <c r="ZO100" s="2">
        <f t="shared" si="1621"/>
        <v>0.28160000000000002</v>
      </c>
      <c r="ZP100" s="2">
        <f t="shared" si="1622"/>
        <v>54.094099999999997</v>
      </c>
      <c r="ZQ100" s="2">
        <f t="shared" si="1623"/>
        <v>0.37680000000000002</v>
      </c>
      <c r="ZR100" s="2">
        <f t="shared" si="1624"/>
        <v>4.3920000000000003</v>
      </c>
      <c r="ZS100" s="2">
        <f t="shared" si="1625"/>
        <v>3.3548933332000002</v>
      </c>
      <c r="ZT100" s="2">
        <f t="shared" si="1626"/>
        <v>9.9136000000000006</v>
      </c>
      <c r="ZU100" s="2">
        <f t="shared" si="1627"/>
        <v>1.2E-2</v>
      </c>
      <c r="ZV100" s="2">
        <f t="shared" si="1628"/>
        <v>40.68133332</v>
      </c>
      <c r="ZW100" s="2">
        <f t="shared" si="1629"/>
        <v>20.352</v>
      </c>
      <c r="ZX100" s="2">
        <f t="shared" si="1630"/>
        <v>31.037400000000002</v>
      </c>
      <c r="ZY100" s="2">
        <f t="shared" si="1631"/>
        <v>1.4141999999999999</v>
      </c>
      <c r="ZZ100" s="2">
        <f t="shared" si="1632"/>
        <v>3.4891999999999999</v>
      </c>
      <c r="AAA100" s="2">
        <f t="shared" si="1633"/>
        <v>0</v>
      </c>
      <c r="AAB100" s="2">
        <f t="shared" si="1634"/>
        <v>219.786</v>
      </c>
      <c r="AAC100" s="2">
        <f t="shared" si="1635"/>
        <v>138.24</v>
      </c>
      <c r="AAD100" s="2">
        <f t="shared" si="1636"/>
        <v>0</v>
      </c>
      <c r="AAE100" s="2">
        <f t="shared" si="1637"/>
        <v>14.4846</v>
      </c>
      <c r="AAF100" s="2">
        <f t="shared" si="1638"/>
        <v>106.4528</v>
      </c>
      <c r="AAG100" s="2">
        <f t="shared" si="1639"/>
        <v>112.81946668</v>
      </c>
      <c r="AAH100" s="2">
        <f t="shared" si="1640"/>
        <v>264.38333335999999</v>
      </c>
      <c r="AAI100" s="2">
        <f t="shared" si="1641"/>
        <v>19.232399999999998</v>
      </c>
      <c r="AAJ100" s="2">
        <f t="shared" si="1642"/>
        <v>49.287999999999997</v>
      </c>
      <c r="AAK100" s="2">
        <f t="shared" si="1643"/>
        <v>49.790399999999998</v>
      </c>
      <c r="AAL100" s="2">
        <f t="shared" si="1644"/>
        <v>50.752000000000002</v>
      </c>
      <c r="AAM100" s="2">
        <f t="shared" si="1645"/>
        <v>388.62</v>
      </c>
      <c r="AAN100" s="2">
        <f t="shared" si="1646"/>
        <v>1.1648000000000001</v>
      </c>
      <c r="AAO100" s="2">
        <f t="shared" si="1647"/>
        <v>18.495999999999999</v>
      </c>
      <c r="AAP100" s="2">
        <f t="shared" si="1648"/>
        <v>62.496000000000002</v>
      </c>
      <c r="AAQ100" s="2">
        <f t="shared" si="1649"/>
        <v>124.24533332</v>
      </c>
      <c r="AAR100" s="2">
        <f t="shared" si="1650"/>
        <v>280.97546663999998</v>
      </c>
      <c r="AAS100" s="2">
        <f t="shared" si="1651"/>
        <v>0</v>
      </c>
      <c r="AAT100" s="2">
        <f t="shared" si="1652"/>
        <v>128.24279999999999</v>
      </c>
      <c r="AAU100" s="2">
        <f t="shared" si="1653"/>
        <v>1.5589333331999999</v>
      </c>
      <c r="AAV100" s="2">
        <f t="shared" si="1654"/>
        <v>0</v>
      </c>
      <c r="AAW100" s="2">
        <f t="shared" si="1655"/>
        <v>0</v>
      </c>
      <c r="AAX100" s="2">
        <f t="shared" si="1656"/>
        <v>0</v>
      </c>
      <c r="AAY100" s="2">
        <f t="shared" si="1657"/>
        <v>0.09</v>
      </c>
      <c r="AAZ100" s="2">
        <f t="shared" si="1658"/>
        <v>1355.0228571428574</v>
      </c>
      <c r="ABA100" s="2">
        <f t="shared" si="1659"/>
        <v>34.165180557625114</v>
      </c>
      <c r="ABB100" s="2">
        <f t="shared" si="1660"/>
        <v>14.902112527837168</v>
      </c>
      <c r="ABC100" s="1">
        <v>2</v>
      </c>
      <c r="ABD100" s="1">
        <v>3</v>
      </c>
      <c r="ABE100" s="1">
        <v>2</v>
      </c>
      <c r="ABF100" s="1">
        <v>3</v>
      </c>
      <c r="ABG100" s="1">
        <v>2</v>
      </c>
      <c r="ABH100" s="1">
        <v>3</v>
      </c>
      <c r="ABI100" s="1">
        <v>3</v>
      </c>
      <c r="ABJ100" s="1">
        <v>3</v>
      </c>
      <c r="ABK100" s="1">
        <v>2</v>
      </c>
      <c r="ABL100" s="1">
        <v>2</v>
      </c>
      <c r="ABM100" s="1">
        <v>2</v>
      </c>
      <c r="ABN100" s="1">
        <v>2</v>
      </c>
      <c r="ABO100" s="1">
        <v>2</v>
      </c>
      <c r="ABP100" s="1">
        <v>2</v>
      </c>
      <c r="ABQ100" s="1">
        <v>3</v>
      </c>
      <c r="ABR100" s="7">
        <f t="shared" si="1661"/>
        <v>36</v>
      </c>
      <c r="ABS100" s="7">
        <f t="shared" si="1662"/>
        <v>13</v>
      </c>
      <c r="ABT100" s="7">
        <f t="shared" si="1663"/>
        <v>11</v>
      </c>
      <c r="ABU100" s="7">
        <f t="shared" si="1664"/>
        <v>12</v>
      </c>
      <c r="ABV100" s="4">
        <v>2</v>
      </c>
      <c r="ABW100" s="4">
        <v>2</v>
      </c>
      <c r="ABX100" s="4">
        <v>3</v>
      </c>
      <c r="ABY100" s="4">
        <v>1</v>
      </c>
      <c r="ABZ100" s="4">
        <v>1</v>
      </c>
      <c r="ACA100" s="4">
        <v>1</v>
      </c>
      <c r="ACB100" s="4">
        <v>3</v>
      </c>
      <c r="ACC100" s="4">
        <v>1</v>
      </c>
      <c r="ACD100" s="4">
        <v>1</v>
      </c>
      <c r="ACE100" s="4">
        <v>1</v>
      </c>
      <c r="ACF100" s="4">
        <v>3</v>
      </c>
      <c r="ACG100" s="4">
        <v>1</v>
      </c>
      <c r="ACH100" s="4">
        <v>3</v>
      </c>
      <c r="ACI100" s="4">
        <v>2</v>
      </c>
      <c r="ACJ100" s="4">
        <v>1</v>
      </c>
      <c r="ACK100" s="4">
        <v>3</v>
      </c>
      <c r="ACL100" s="4">
        <v>4</v>
      </c>
      <c r="ACM100" s="4">
        <v>1</v>
      </c>
      <c r="ACN100" s="4">
        <v>1</v>
      </c>
      <c r="ACO100" s="4">
        <v>1</v>
      </c>
      <c r="ACP100" s="4">
        <v>1</v>
      </c>
      <c r="ACQ100" s="4">
        <v>1</v>
      </c>
      <c r="ACR100" s="4">
        <v>3</v>
      </c>
      <c r="ACS100" s="4">
        <v>3</v>
      </c>
      <c r="ACT100" s="4">
        <v>3</v>
      </c>
      <c r="ACU100" s="4">
        <v>1</v>
      </c>
      <c r="ACV100" s="4">
        <v>1</v>
      </c>
      <c r="ACW100" s="4">
        <v>1</v>
      </c>
      <c r="ACX100" s="4">
        <v>3</v>
      </c>
      <c r="ACY100" s="4">
        <v>3</v>
      </c>
      <c r="ACZ100" s="4">
        <v>3</v>
      </c>
      <c r="ADA100" s="4">
        <v>2</v>
      </c>
      <c r="ADB100" s="4">
        <v>2</v>
      </c>
      <c r="ADC100" s="4">
        <v>1</v>
      </c>
      <c r="ADD100" s="4">
        <v>4</v>
      </c>
      <c r="ADE100" s="4">
        <v>3</v>
      </c>
      <c r="ADF100" s="4">
        <v>3</v>
      </c>
      <c r="ADG100" s="4">
        <v>2</v>
      </c>
      <c r="ADH100" s="4">
        <v>3</v>
      </c>
      <c r="ADI100" s="4">
        <v>2</v>
      </c>
      <c r="ADJ100" s="4">
        <v>4</v>
      </c>
      <c r="ADK100" s="4">
        <v>4</v>
      </c>
      <c r="ADL100" s="4">
        <v>2</v>
      </c>
      <c r="ADM100" s="4">
        <v>3</v>
      </c>
      <c r="ADN100" s="4">
        <v>4</v>
      </c>
      <c r="ADO100" s="4">
        <v>2</v>
      </c>
      <c r="ADP100" s="4">
        <v>2</v>
      </c>
      <c r="ADQ100" s="4">
        <v>2</v>
      </c>
      <c r="ADR100" s="4">
        <v>2</v>
      </c>
      <c r="ADS100" s="4">
        <v>1</v>
      </c>
      <c r="ADT100" s="4">
        <v>3</v>
      </c>
      <c r="ADU100" s="4">
        <v>3</v>
      </c>
      <c r="ADV100" s="4">
        <v>3</v>
      </c>
      <c r="ADW100" s="4">
        <v>1</v>
      </c>
      <c r="ADX100" s="4">
        <v>2</v>
      </c>
      <c r="ADY100" s="4">
        <v>2</v>
      </c>
      <c r="ADZ100" s="2">
        <f t="shared" si="1665"/>
        <v>10</v>
      </c>
      <c r="AEA100" s="2">
        <f t="shared" si="1666"/>
        <v>22</v>
      </c>
      <c r="AEB100" s="2">
        <f t="shared" si="1667"/>
        <v>8</v>
      </c>
      <c r="AEC100" s="2">
        <f t="shared" si="1668"/>
        <v>9</v>
      </c>
      <c r="AED100" s="2">
        <f t="shared" si="1669"/>
        <v>15</v>
      </c>
      <c r="AEE100" s="2">
        <f t="shared" si="1670"/>
        <v>26</v>
      </c>
      <c r="AEF100" s="2">
        <f t="shared" si="1671"/>
        <v>18</v>
      </c>
      <c r="AEG100" s="2">
        <f t="shared" si="1672"/>
        <v>12</v>
      </c>
      <c r="AEH100" s="4">
        <v>2</v>
      </c>
      <c r="AEI100" s="4">
        <v>1</v>
      </c>
      <c r="AEJ100" s="4">
        <v>1</v>
      </c>
      <c r="AEK100" s="4">
        <v>2</v>
      </c>
      <c r="AEL100" s="4">
        <v>2</v>
      </c>
      <c r="AEM100" s="4">
        <v>2</v>
      </c>
      <c r="AEN100" s="4">
        <v>1</v>
      </c>
      <c r="AEO100" s="4">
        <v>1</v>
      </c>
      <c r="AEP100" s="4">
        <v>1</v>
      </c>
      <c r="AEQ100" s="4">
        <v>1</v>
      </c>
      <c r="AER100" s="4">
        <v>2</v>
      </c>
      <c r="AES100" s="4">
        <v>3</v>
      </c>
      <c r="AET100" s="4">
        <v>3</v>
      </c>
      <c r="AEU100" s="4">
        <v>4</v>
      </c>
      <c r="AEV100" s="4">
        <v>2</v>
      </c>
      <c r="AEW100" s="4">
        <v>2</v>
      </c>
      <c r="AEX100" s="4">
        <v>2</v>
      </c>
      <c r="AEY100" s="4">
        <v>3</v>
      </c>
      <c r="AEZ100" s="4">
        <v>3</v>
      </c>
      <c r="AFA100" s="4">
        <v>2</v>
      </c>
      <c r="AFB100" s="4">
        <v>2</v>
      </c>
      <c r="AFC100" s="4">
        <v>3</v>
      </c>
      <c r="AFD100" s="4">
        <v>4</v>
      </c>
      <c r="AFE100" s="4">
        <v>4</v>
      </c>
      <c r="AFF100" s="4">
        <v>4</v>
      </c>
      <c r="AFG100" s="4">
        <v>5</v>
      </c>
      <c r="AFH100" s="4">
        <v>5</v>
      </c>
      <c r="AFI100" s="4">
        <v>4</v>
      </c>
      <c r="AFJ100" s="4">
        <v>2</v>
      </c>
      <c r="AFK100" s="4">
        <v>4</v>
      </c>
      <c r="AFL100" s="4">
        <v>3</v>
      </c>
      <c r="AFM100" s="4">
        <v>4</v>
      </c>
      <c r="AFN100" s="1">
        <v>3</v>
      </c>
      <c r="AFO100" s="2">
        <f t="shared" si="1673"/>
        <v>87</v>
      </c>
      <c r="AFP100" s="2">
        <f t="shared" si="1674"/>
        <v>14</v>
      </c>
      <c r="AFQ100" s="2">
        <f t="shared" si="1675"/>
        <v>35</v>
      </c>
      <c r="AFR100" s="2">
        <f t="shared" si="1676"/>
        <v>38</v>
      </c>
      <c r="AFS100" s="4">
        <v>1</v>
      </c>
      <c r="AFT100" s="4">
        <v>0</v>
      </c>
      <c r="AFU100" s="4">
        <v>0</v>
      </c>
      <c r="AFV100" s="4">
        <v>0</v>
      </c>
      <c r="AFW100" s="4">
        <v>0</v>
      </c>
      <c r="AFX100" s="4">
        <v>0</v>
      </c>
      <c r="AFY100" s="4">
        <v>0</v>
      </c>
      <c r="AFZ100" s="4">
        <v>0</v>
      </c>
      <c r="AGA100" s="4">
        <v>0</v>
      </c>
      <c r="AGB100" s="4">
        <v>0</v>
      </c>
      <c r="AGC100" s="4">
        <v>0</v>
      </c>
      <c r="AGD100" s="4">
        <v>0</v>
      </c>
      <c r="AGE100" s="4">
        <v>0</v>
      </c>
      <c r="AGF100" s="4">
        <v>5</v>
      </c>
      <c r="AGG100" s="4">
        <v>0</v>
      </c>
      <c r="AGH100" s="4">
        <v>0</v>
      </c>
      <c r="AGI100" s="4">
        <v>30</v>
      </c>
      <c r="AGJ100" s="4">
        <v>0</v>
      </c>
      <c r="AGK100" s="4">
        <v>0</v>
      </c>
      <c r="AGL100" s="4">
        <v>0</v>
      </c>
      <c r="AGM100" s="4">
        <v>0</v>
      </c>
      <c r="AGN100" s="4">
        <v>2</v>
      </c>
      <c r="AGO100" s="4">
        <v>0</v>
      </c>
      <c r="AGP100" s="4">
        <v>0</v>
      </c>
      <c r="AGQ100" s="4">
        <v>20</v>
      </c>
      <c r="AGR100" s="4">
        <v>0</v>
      </c>
      <c r="AGS100" s="4">
        <v>0</v>
      </c>
      <c r="AGT100" s="4">
        <v>0</v>
      </c>
      <c r="AGU100" s="4">
        <v>0</v>
      </c>
      <c r="AGV100" s="4">
        <v>0</v>
      </c>
      <c r="AGW100" s="4">
        <v>0</v>
      </c>
      <c r="AGX100" s="4">
        <v>0</v>
      </c>
      <c r="AGY100" s="4">
        <v>0</v>
      </c>
      <c r="AGZ100" s="4">
        <v>0</v>
      </c>
      <c r="AHA100" s="4">
        <v>0</v>
      </c>
      <c r="AHB100" s="4">
        <v>0</v>
      </c>
      <c r="AHC100" s="4">
        <v>0</v>
      </c>
      <c r="AHD100" s="4">
        <v>2</v>
      </c>
      <c r="AHE100" s="4">
        <v>0</v>
      </c>
      <c r="AHF100" s="4">
        <v>0</v>
      </c>
      <c r="AHG100" s="4">
        <v>30</v>
      </c>
      <c r="AHH100" s="4">
        <v>0</v>
      </c>
      <c r="AHI100" s="4">
        <v>2</v>
      </c>
      <c r="AHJ100" s="4">
        <v>0</v>
      </c>
      <c r="AHK100" s="4">
        <v>30</v>
      </c>
      <c r="AHL100" s="4">
        <v>7</v>
      </c>
      <c r="AHM100" s="4">
        <v>0</v>
      </c>
      <c r="AHN100" s="4">
        <v>12</v>
      </c>
      <c r="AHO100" s="4">
        <v>0</v>
      </c>
      <c r="AHP100" s="2">
        <f t="shared" si="1677"/>
        <v>0</v>
      </c>
      <c r="AHQ100" s="2">
        <f t="shared" si="1678"/>
        <v>0</v>
      </c>
      <c r="AHR100" s="2">
        <f t="shared" si="1679"/>
        <v>0</v>
      </c>
      <c r="AHS100" s="2">
        <f t="shared" si="1680"/>
        <v>0</v>
      </c>
      <c r="AHT100" s="2">
        <f t="shared" si="1681"/>
        <v>132</v>
      </c>
      <c r="AHU100" s="2">
        <f t="shared" si="1682"/>
        <v>0</v>
      </c>
      <c r="AHV100" s="2">
        <f t="shared" si="1683"/>
        <v>132</v>
      </c>
      <c r="AHW100" s="2">
        <f t="shared" si="1684"/>
        <v>0</v>
      </c>
      <c r="AHX100" s="2">
        <f t="shared" si="1685"/>
        <v>0</v>
      </c>
      <c r="AHY100" s="2">
        <f t="shared" si="1686"/>
        <v>0</v>
      </c>
      <c r="AHZ100" s="2">
        <f t="shared" si="1687"/>
        <v>480</v>
      </c>
      <c r="AIA100" s="2">
        <f t="shared" si="1688"/>
        <v>0</v>
      </c>
      <c r="AIB100" s="2">
        <f t="shared" si="1689"/>
        <v>0</v>
      </c>
      <c r="AIC100" s="2">
        <f t="shared" si="1690"/>
        <v>480</v>
      </c>
      <c r="AID100" s="2">
        <f t="shared" si="1691"/>
        <v>612</v>
      </c>
      <c r="AIE100" s="2" t="s">
        <v>1268</v>
      </c>
      <c r="AIF100" s="1">
        <v>1</v>
      </c>
      <c r="AIG100" s="1">
        <v>1</v>
      </c>
      <c r="AIH100" s="1">
        <v>1</v>
      </c>
      <c r="AII100" s="1">
        <v>1</v>
      </c>
      <c r="AIJ100" s="1">
        <v>1</v>
      </c>
      <c r="AIK100" s="1">
        <v>1</v>
      </c>
      <c r="AIL100" s="1">
        <v>1</v>
      </c>
      <c r="AIM100" s="1">
        <v>0</v>
      </c>
      <c r="AIN100" s="1">
        <v>1</v>
      </c>
      <c r="AIO100" s="1">
        <v>1</v>
      </c>
      <c r="AIP100" s="1">
        <v>1</v>
      </c>
      <c r="AIQ100" s="1">
        <v>0</v>
      </c>
      <c r="AIR100" s="7">
        <f t="shared" si="1692"/>
        <v>10</v>
      </c>
      <c r="AIS100" s="7">
        <f t="shared" si="1693"/>
        <v>2</v>
      </c>
      <c r="AIT100" s="7">
        <f t="shared" si="1694"/>
        <v>66.666666666666671</v>
      </c>
      <c r="AIU100" s="7" t="str">
        <f t="shared" si="1695"/>
        <v>RIGHT</v>
      </c>
      <c r="AIV100" s="4">
        <v>2</v>
      </c>
      <c r="AIW100" s="4">
        <v>3</v>
      </c>
      <c r="AIX100" s="4">
        <v>5</v>
      </c>
      <c r="AIY100" s="4">
        <v>4</v>
      </c>
      <c r="AIZ100" s="4">
        <v>5</v>
      </c>
      <c r="AJA100" s="4">
        <v>2</v>
      </c>
      <c r="AJB100" s="4">
        <v>2</v>
      </c>
      <c r="AJC100" s="4">
        <v>3</v>
      </c>
      <c r="AJD100" s="4">
        <v>5</v>
      </c>
      <c r="AJE100" s="4">
        <v>5</v>
      </c>
      <c r="AJF100" s="4">
        <v>4</v>
      </c>
      <c r="AJG100" s="4">
        <v>4</v>
      </c>
      <c r="AJH100" s="4">
        <v>4</v>
      </c>
      <c r="AJI100" s="4">
        <v>3</v>
      </c>
      <c r="AJJ100" s="4">
        <v>5</v>
      </c>
      <c r="AJK100" s="4">
        <v>2</v>
      </c>
      <c r="AJL100" s="4">
        <v>4</v>
      </c>
      <c r="AJM100" s="4">
        <v>3</v>
      </c>
      <c r="AJN100" s="4">
        <v>4</v>
      </c>
      <c r="AJO100" s="4">
        <v>2</v>
      </c>
      <c r="AJP100" s="2">
        <f t="shared" si="1696"/>
        <v>71</v>
      </c>
      <c r="AJQ100" s="2">
        <f t="shared" si="1697"/>
        <v>40</v>
      </c>
      <c r="AJR100" s="2">
        <f t="shared" si="1698"/>
        <v>31</v>
      </c>
      <c r="AJS100" s="4">
        <v>3</v>
      </c>
      <c r="AJT100" s="4">
        <v>3</v>
      </c>
      <c r="AJU100" s="4">
        <v>1</v>
      </c>
      <c r="AJV100" s="4">
        <v>2</v>
      </c>
      <c r="AJW100" s="4">
        <v>1</v>
      </c>
      <c r="AJX100" s="4">
        <v>3</v>
      </c>
      <c r="AJY100" s="4">
        <v>4</v>
      </c>
      <c r="AJZ100" s="4">
        <v>1</v>
      </c>
      <c r="AKA100" s="4">
        <v>1</v>
      </c>
      <c r="AKB100" s="4">
        <v>1</v>
      </c>
      <c r="AKC100" s="4">
        <v>1</v>
      </c>
      <c r="AKD100" s="4">
        <v>1</v>
      </c>
      <c r="AKE100" s="4">
        <v>1</v>
      </c>
      <c r="AKF100" s="4">
        <v>1</v>
      </c>
      <c r="AKG100" s="4">
        <v>2</v>
      </c>
      <c r="AKH100" s="4">
        <v>1</v>
      </c>
      <c r="AKI100" s="4">
        <v>0</v>
      </c>
      <c r="AKJ100" s="4">
        <v>0</v>
      </c>
      <c r="AKK100" s="4">
        <v>0</v>
      </c>
      <c r="AKL100" s="4">
        <v>0</v>
      </c>
      <c r="AKM100" s="4">
        <v>0</v>
      </c>
      <c r="AKN100" s="4">
        <v>1</v>
      </c>
      <c r="AKO100" s="4">
        <v>1</v>
      </c>
      <c r="AKP100" s="4">
        <v>1</v>
      </c>
      <c r="AKQ100" s="4">
        <v>2</v>
      </c>
      <c r="AKR100" s="4" t="s">
        <v>540</v>
      </c>
      <c r="AKS100" s="4">
        <v>0</v>
      </c>
      <c r="AKT100" s="2">
        <v>3</v>
      </c>
      <c r="AKU100" s="2">
        <v>0</v>
      </c>
      <c r="AKV100" s="2">
        <v>1</v>
      </c>
      <c r="AKW100" s="2">
        <v>1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1">
        <v>3</v>
      </c>
      <c r="ALD100" s="1">
        <v>4</v>
      </c>
      <c r="ALE100" s="1">
        <v>3</v>
      </c>
      <c r="ALF100" s="1">
        <v>3</v>
      </c>
      <c r="ALG100" s="1">
        <v>3</v>
      </c>
      <c r="ALH100" s="1">
        <v>4</v>
      </c>
      <c r="ALI100" s="1">
        <v>4</v>
      </c>
      <c r="ALJ100" s="1">
        <v>3</v>
      </c>
      <c r="ALK100" s="1">
        <v>4</v>
      </c>
      <c r="ALL100" s="1">
        <v>3</v>
      </c>
      <c r="ALM100" s="1">
        <v>4</v>
      </c>
      <c r="ALN100" s="1">
        <v>4</v>
      </c>
      <c r="ALO100" s="1">
        <v>4</v>
      </c>
      <c r="ALP100" s="1">
        <v>3</v>
      </c>
      <c r="ALQ100" s="1">
        <v>4</v>
      </c>
      <c r="ALR100" s="1">
        <v>3</v>
      </c>
      <c r="ALS100" s="1">
        <v>3</v>
      </c>
      <c r="ALT100" s="1">
        <v>4</v>
      </c>
      <c r="ALU100" s="1">
        <v>4</v>
      </c>
      <c r="ALV100" s="1">
        <v>1</v>
      </c>
      <c r="ALW100" s="1">
        <v>3</v>
      </c>
      <c r="ALX100" s="1">
        <v>3</v>
      </c>
      <c r="ALY100" s="1">
        <v>4</v>
      </c>
      <c r="ALZ100" s="2">
        <f t="shared" si="1699"/>
        <v>78</v>
      </c>
      <c r="AMA100">
        <v>11</v>
      </c>
      <c r="AMB100">
        <v>14</v>
      </c>
      <c r="AMC100">
        <v>17</v>
      </c>
      <c r="AMD100">
        <v>27</v>
      </c>
      <c r="AME100" s="1">
        <v>3</v>
      </c>
      <c r="AMF100" s="1">
        <v>4</v>
      </c>
      <c r="AMG100" s="1">
        <v>3</v>
      </c>
      <c r="AMH100" s="1">
        <v>1</v>
      </c>
      <c r="AMI100" s="8">
        <v>3</v>
      </c>
      <c r="AMJ100" s="8">
        <v>2</v>
      </c>
      <c r="AMK100" s="8">
        <v>4</v>
      </c>
      <c r="AML100" s="8">
        <v>1</v>
      </c>
      <c r="AMM100" s="8">
        <v>4</v>
      </c>
      <c r="AMN100" s="8">
        <v>4</v>
      </c>
      <c r="AMO100" s="8">
        <v>3</v>
      </c>
      <c r="AMP100" s="8">
        <v>4</v>
      </c>
      <c r="AMQ100" s="8">
        <v>1</v>
      </c>
      <c r="AMR100" s="8">
        <v>3</v>
      </c>
      <c r="AMS100" s="8">
        <v>4</v>
      </c>
      <c r="AMT100" s="8">
        <v>3</v>
      </c>
      <c r="AMU100" s="8">
        <v>4</v>
      </c>
      <c r="AMV100" s="8">
        <v>3</v>
      </c>
      <c r="AMW100" s="8">
        <v>2</v>
      </c>
      <c r="AMX100" s="8">
        <v>4</v>
      </c>
      <c r="AMY100" s="8">
        <v>1</v>
      </c>
      <c r="AMZ100" s="2">
        <f t="shared" si="1700"/>
        <v>15</v>
      </c>
      <c r="ANA100" s="2">
        <f t="shared" si="1701"/>
        <v>21</v>
      </c>
      <c r="ANB100" s="2">
        <f t="shared" si="1702"/>
        <v>25</v>
      </c>
      <c r="ANC100" s="2">
        <f t="shared" si="1703"/>
        <v>61</v>
      </c>
    </row>
    <row r="101" spans="1:1043" x14ac:dyDescent="0.2">
      <c r="A101" s="2" t="s">
        <v>543</v>
      </c>
      <c r="B101" s="3">
        <v>43549.405532407407</v>
      </c>
      <c r="C101" s="2">
        <v>166</v>
      </c>
      <c r="D101" s="2">
        <v>56.6</v>
      </c>
      <c r="E101" s="2">
        <v>20.53999129046306</v>
      </c>
      <c r="F101" s="2">
        <v>39</v>
      </c>
      <c r="G101" s="2">
        <v>-40</v>
      </c>
      <c r="H101" s="2">
        <v>30</v>
      </c>
      <c r="I101" s="2">
        <v>-100</v>
      </c>
      <c r="J101" s="2">
        <v>23</v>
      </c>
      <c r="K101" s="2">
        <v>61</v>
      </c>
      <c r="L101" s="2">
        <v>47</v>
      </c>
      <c r="M101" s="2">
        <v>49</v>
      </c>
      <c r="N101" s="2">
        <v>-42</v>
      </c>
      <c r="O101" s="2">
        <v>64</v>
      </c>
      <c r="P101" s="2">
        <v>-12</v>
      </c>
      <c r="Q101" s="2">
        <v>-9</v>
      </c>
      <c r="R101" s="2">
        <v>-39</v>
      </c>
      <c r="S101" s="2">
        <v>0</v>
      </c>
      <c r="T101" s="2">
        <v>9</v>
      </c>
      <c r="U101" s="2">
        <v>-33</v>
      </c>
      <c r="V101" s="2">
        <v>-23</v>
      </c>
      <c r="W101" s="2">
        <v>-17</v>
      </c>
      <c r="X101" s="2">
        <v>100</v>
      </c>
      <c r="Y101" s="2">
        <v>43</v>
      </c>
      <c r="Z101" s="2">
        <v>-98</v>
      </c>
      <c r="AA101" s="2">
        <v>33</v>
      </c>
      <c r="AB101" s="2">
        <v>-29</v>
      </c>
      <c r="AC101" s="2">
        <v>-16</v>
      </c>
      <c r="AD101" s="2">
        <v>18</v>
      </c>
      <c r="AE101" s="2">
        <v>9</v>
      </c>
      <c r="AF101" s="2">
        <v>0</v>
      </c>
      <c r="AG101" s="2">
        <v>24</v>
      </c>
      <c r="AH101" s="2">
        <v>-64</v>
      </c>
      <c r="AI101" s="2">
        <v>-49</v>
      </c>
      <c r="AJ101" s="2">
        <v>-84</v>
      </c>
      <c r="AK101" s="2">
        <v>-48</v>
      </c>
      <c r="AL101" s="2">
        <v>-13</v>
      </c>
      <c r="AM101" s="2">
        <v>-29</v>
      </c>
      <c r="AN101" s="2">
        <v>21</v>
      </c>
      <c r="AO101" s="2">
        <v>0</v>
      </c>
      <c r="AP101" s="2">
        <v>1</v>
      </c>
      <c r="AQ101" s="2">
        <v>1</v>
      </c>
      <c r="AR101" s="4">
        <v>3</v>
      </c>
      <c r="AS101" s="4">
        <v>2</v>
      </c>
      <c r="AT101" s="4">
        <v>1</v>
      </c>
      <c r="AU101" s="4">
        <v>1</v>
      </c>
      <c r="AV101" s="4">
        <v>3</v>
      </c>
      <c r="AW101" s="4">
        <v>3</v>
      </c>
      <c r="AX101" s="4">
        <v>3</v>
      </c>
      <c r="AY101" s="4">
        <v>2</v>
      </c>
      <c r="AZ101" s="4">
        <v>4</v>
      </c>
      <c r="BA101" s="4">
        <v>4</v>
      </c>
      <c r="BB101" s="4">
        <v>3</v>
      </c>
      <c r="BC101" s="4">
        <v>3</v>
      </c>
      <c r="BD101" s="4">
        <v>1</v>
      </c>
      <c r="BE101" s="4">
        <v>1</v>
      </c>
      <c r="BF101" s="4">
        <v>2</v>
      </c>
      <c r="BG101" s="4">
        <v>3</v>
      </c>
      <c r="BH101" s="4">
        <v>1</v>
      </c>
      <c r="BI101" s="4">
        <v>1</v>
      </c>
      <c r="BJ101" s="4">
        <v>1</v>
      </c>
      <c r="BK101" s="4">
        <v>1</v>
      </c>
      <c r="BL101" s="4">
        <v>2</v>
      </c>
      <c r="BM101" s="4">
        <v>3</v>
      </c>
      <c r="BN101" s="4">
        <v>1</v>
      </c>
      <c r="BO101" s="4">
        <v>1</v>
      </c>
      <c r="BP101" s="4">
        <v>3</v>
      </c>
      <c r="BQ101" s="4">
        <v>1</v>
      </c>
      <c r="BR101" s="4">
        <v>1</v>
      </c>
      <c r="BS101" s="4">
        <v>2</v>
      </c>
      <c r="BT101" s="4">
        <v>1</v>
      </c>
      <c r="BU101" s="4">
        <v>4</v>
      </c>
      <c r="BV101" s="4">
        <v>2</v>
      </c>
      <c r="BW101" s="4">
        <v>2</v>
      </c>
      <c r="BX101" s="4">
        <v>1</v>
      </c>
      <c r="BY101" s="4">
        <v>1</v>
      </c>
      <c r="BZ101" s="4">
        <v>1</v>
      </c>
      <c r="CA101" s="4">
        <v>1</v>
      </c>
      <c r="CB101" s="4">
        <v>1</v>
      </c>
      <c r="CC101" s="4">
        <v>1</v>
      </c>
      <c r="CD101" s="4">
        <v>5</v>
      </c>
      <c r="CE101" s="4">
        <v>2</v>
      </c>
      <c r="CF101" s="4">
        <v>1</v>
      </c>
      <c r="CG101" s="4">
        <v>1</v>
      </c>
      <c r="CH101" s="4">
        <v>4</v>
      </c>
      <c r="CI101" s="4">
        <v>3</v>
      </c>
      <c r="CJ101" s="4">
        <v>4</v>
      </c>
      <c r="CK101" s="4">
        <v>2</v>
      </c>
      <c r="CL101" s="4">
        <v>2</v>
      </c>
      <c r="CM101" s="4">
        <v>2</v>
      </c>
      <c r="CN101" s="4">
        <v>1</v>
      </c>
      <c r="CO101" s="4">
        <v>1</v>
      </c>
      <c r="CP101" s="4">
        <v>4</v>
      </c>
      <c r="CQ101" s="4">
        <v>1</v>
      </c>
      <c r="CR101" s="4">
        <v>2</v>
      </c>
      <c r="CS101" s="4">
        <v>1</v>
      </c>
      <c r="CT101" s="4">
        <v>4</v>
      </c>
      <c r="CU101" s="4">
        <v>1</v>
      </c>
      <c r="CV101" s="4">
        <v>2</v>
      </c>
      <c r="CW101" s="4">
        <v>1</v>
      </c>
      <c r="CX101" s="4">
        <v>1</v>
      </c>
      <c r="CY101" s="4">
        <v>1</v>
      </c>
      <c r="CZ101" s="4">
        <v>1</v>
      </c>
      <c r="DA101" s="4">
        <v>1</v>
      </c>
      <c r="DB101" s="4">
        <v>1</v>
      </c>
      <c r="DC101" s="4">
        <v>3</v>
      </c>
      <c r="DD101" s="4">
        <v>2</v>
      </c>
      <c r="DE101" s="4">
        <v>1</v>
      </c>
      <c r="DF101" s="4">
        <v>1</v>
      </c>
      <c r="DG101" s="4">
        <v>1</v>
      </c>
      <c r="DH101" s="4">
        <v>2</v>
      </c>
      <c r="DI101" s="4">
        <v>2</v>
      </c>
      <c r="DJ101" s="4">
        <v>1</v>
      </c>
      <c r="DK101" s="4">
        <v>3</v>
      </c>
      <c r="DL101" s="4">
        <v>1</v>
      </c>
      <c r="DM101" s="4">
        <v>2</v>
      </c>
      <c r="DN101" s="4">
        <v>2</v>
      </c>
      <c r="DO101" s="4">
        <v>2</v>
      </c>
      <c r="DP101" s="5">
        <v>79.849999999999994</v>
      </c>
      <c r="DQ101" s="5">
        <v>38.159999999999997</v>
      </c>
      <c r="DR101" s="5">
        <v>165.05</v>
      </c>
      <c r="DS101" s="5">
        <v>108.29</v>
      </c>
      <c r="DT101" s="5">
        <v>3.45</v>
      </c>
      <c r="DU101" s="5">
        <v>15</v>
      </c>
      <c r="DV101" s="5">
        <v>129.93</v>
      </c>
      <c r="DW101" s="5">
        <v>65.989999999999995</v>
      </c>
      <c r="DX101" s="5">
        <v>13.15</v>
      </c>
      <c r="DY101" s="5">
        <v>16.71</v>
      </c>
      <c r="DZ101" s="5">
        <v>10.83</v>
      </c>
      <c r="EA101" s="5">
        <v>146.4</v>
      </c>
      <c r="EB101" s="5">
        <v>255.35</v>
      </c>
      <c r="EC101" s="5">
        <v>153.66</v>
      </c>
      <c r="ED101" s="5">
        <v>141.47</v>
      </c>
      <c r="EE101" s="5">
        <v>181.35</v>
      </c>
      <c r="EF101" s="5">
        <v>233.59</v>
      </c>
      <c r="EG101" s="5">
        <v>325.49</v>
      </c>
      <c r="EH101" s="5">
        <v>277.49</v>
      </c>
      <c r="EI101" s="5">
        <v>437</v>
      </c>
      <c r="EJ101" s="5">
        <v>480.09</v>
      </c>
      <c r="EK101" s="5">
        <v>170</v>
      </c>
      <c r="EL101" s="5">
        <v>342.9</v>
      </c>
      <c r="EM101" s="5">
        <v>255.11</v>
      </c>
      <c r="EN101" s="5">
        <v>345.56</v>
      </c>
      <c r="EO101" s="5">
        <v>488</v>
      </c>
      <c r="EP101" s="5">
        <v>211.12</v>
      </c>
      <c r="EQ101" s="5">
        <v>113</v>
      </c>
      <c r="ER101" s="5">
        <v>191.68</v>
      </c>
      <c r="ES101" s="5">
        <v>193.63</v>
      </c>
      <c r="ET101" s="5">
        <v>376.2</v>
      </c>
      <c r="EU101" s="5">
        <v>414.54</v>
      </c>
      <c r="EV101" s="5">
        <v>626.04</v>
      </c>
      <c r="EW101" s="5">
        <v>180.53</v>
      </c>
      <c r="EX101" s="5">
        <v>345.78</v>
      </c>
      <c r="EY101" s="5">
        <v>320.04000000000002</v>
      </c>
      <c r="EZ101" s="5">
        <v>178.92</v>
      </c>
      <c r="FA101" s="5">
        <v>234.51</v>
      </c>
      <c r="FB101" s="5">
        <v>142.71</v>
      </c>
      <c r="FC101" s="5">
        <v>187.24</v>
      </c>
      <c r="FD101" s="5">
        <v>210.15</v>
      </c>
      <c r="FE101" s="5">
        <v>45.39</v>
      </c>
      <c r="FF101" s="5">
        <v>378</v>
      </c>
      <c r="FG101" s="5">
        <v>179.85</v>
      </c>
      <c r="FH101" s="5">
        <v>192.32</v>
      </c>
      <c r="FI101" s="5">
        <v>71.7</v>
      </c>
      <c r="FJ101" s="5">
        <v>288.19</v>
      </c>
      <c r="FK101" s="5">
        <v>113</v>
      </c>
      <c r="FL101" s="5">
        <v>119.29</v>
      </c>
      <c r="FM101" s="5">
        <v>145.82</v>
      </c>
      <c r="FN101" s="5">
        <v>90.89</v>
      </c>
      <c r="FO101" s="5">
        <v>211.61</v>
      </c>
      <c r="FP101" s="5">
        <v>191.15</v>
      </c>
      <c r="FQ101" s="5">
        <v>114.48</v>
      </c>
      <c r="FR101" s="5">
        <v>199.32</v>
      </c>
      <c r="FS101" s="5">
        <v>249.82</v>
      </c>
      <c r="FT101" s="5">
        <v>235.78</v>
      </c>
      <c r="FU101" s="5">
        <v>258.7</v>
      </c>
      <c r="FV101" s="5">
        <v>201.17</v>
      </c>
      <c r="FW101" s="5">
        <v>26.73</v>
      </c>
      <c r="FX101" s="5">
        <v>148.84</v>
      </c>
      <c r="FY101" s="5">
        <v>123</v>
      </c>
      <c r="FZ101" s="5">
        <v>102.48</v>
      </c>
      <c r="GA101" s="5">
        <v>173.4</v>
      </c>
      <c r="GB101" s="5">
        <v>225.68</v>
      </c>
      <c r="GC101" s="5">
        <v>122.4</v>
      </c>
      <c r="GD101" s="5">
        <v>83.7</v>
      </c>
      <c r="GE101" s="5">
        <v>126.79</v>
      </c>
      <c r="GF101" s="5">
        <v>145.15</v>
      </c>
      <c r="GG101" s="5">
        <v>0</v>
      </c>
      <c r="GH101" s="5">
        <v>133.43</v>
      </c>
      <c r="GI101" s="5">
        <v>124.31</v>
      </c>
      <c r="GJ101" s="5">
        <v>2.37</v>
      </c>
      <c r="GK101" s="5">
        <v>313</v>
      </c>
      <c r="GL101" s="5">
        <v>2.37</v>
      </c>
      <c r="GM101" s="5">
        <v>24.38</v>
      </c>
      <c r="GN101" s="2">
        <f t="shared" si="1278"/>
        <v>239.54999999999998</v>
      </c>
      <c r="GO101" s="2">
        <f t="shared" si="1279"/>
        <v>76.319999999999993</v>
      </c>
      <c r="GP101" s="2">
        <f t="shared" si="1280"/>
        <v>165.05</v>
      </c>
      <c r="GQ101" s="2">
        <f t="shared" si="1281"/>
        <v>108.29</v>
      </c>
      <c r="GR101" s="2">
        <f t="shared" si="1282"/>
        <v>10.350000000000001</v>
      </c>
      <c r="GS101" s="2">
        <f t="shared" si="1283"/>
        <v>45</v>
      </c>
      <c r="GT101" s="2">
        <f t="shared" si="1284"/>
        <v>389.79</v>
      </c>
      <c r="GU101" s="2">
        <f t="shared" si="1285"/>
        <v>131.97999999999999</v>
      </c>
      <c r="GV101" s="2">
        <f t="shared" si="1286"/>
        <v>52.6</v>
      </c>
      <c r="GW101" s="2">
        <f t="shared" si="1287"/>
        <v>66.84</v>
      </c>
      <c r="GX101" s="2">
        <f t="shared" si="1288"/>
        <v>32.49</v>
      </c>
      <c r="GY101" s="2">
        <f t="shared" si="1289"/>
        <v>439.20000000000005</v>
      </c>
      <c r="GZ101" s="2">
        <f t="shared" si="1290"/>
        <v>255.35</v>
      </c>
      <c r="HA101" s="2">
        <f t="shared" si="1291"/>
        <v>153.66</v>
      </c>
      <c r="HB101" s="2">
        <f t="shared" si="1292"/>
        <v>282.94</v>
      </c>
      <c r="HC101" s="2">
        <f t="shared" si="1293"/>
        <v>544.04999999999995</v>
      </c>
      <c r="HD101" s="2">
        <f t="shared" si="1294"/>
        <v>233.59</v>
      </c>
      <c r="HE101" s="2">
        <f t="shared" si="1295"/>
        <v>325.49</v>
      </c>
      <c r="HF101" s="2">
        <f t="shared" si="1296"/>
        <v>277.49</v>
      </c>
      <c r="HG101" s="2">
        <f t="shared" si="1297"/>
        <v>437</v>
      </c>
      <c r="HH101" s="2">
        <f t="shared" si="1298"/>
        <v>960.18</v>
      </c>
      <c r="HI101" s="2">
        <f t="shared" si="1299"/>
        <v>510</v>
      </c>
      <c r="HJ101" s="2">
        <f t="shared" si="1300"/>
        <v>342.9</v>
      </c>
      <c r="HK101" s="2">
        <f t="shared" si="1301"/>
        <v>255.11</v>
      </c>
      <c r="HL101" s="2">
        <f t="shared" si="1302"/>
        <v>1036.68</v>
      </c>
      <c r="HM101" s="2">
        <f t="shared" si="1303"/>
        <v>488</v>
      </c>
      <c r="HN101" s="2">
        <f t="shared" si="1304"/>
        <v>211.12</v>
      </c>
      <c r="HO101" s="2">
        <f t="shared" si="1305"/>
        <v>226</v>
      </c>
      <c r="HP101" s="2">
        <f t="shared" si="1306"/>
        <v>191.68</v>
      </c>
      <c r="HQ101" s="2">
        <f t="shared" si="1307"/>
        <v>774.52</v>
      </c>
      <c r="HR101" s="2">
        <f t="shared" si="1308"/>
        <v>752.4</v>
      </c>
      <c r="HS101" s="2">
        <f t="shared" si="1309"/>
        <v>829.08</v>
      </c>
      <c r="HT101" s="2">
        <f t="shared" si="1310"/>
        <v>626.04</v>
      </c>
      <c r="HU101" s="2">
        <f t="shared" si="1311"/>
        <v>180.53</v>
      </c>
      <c r="HV101" s="2">
        <f t="shared" si="1312"/>
        <v>345.78</v>
      </c>
      <c r="HW101" s="2">
        <f t="shared" si="1313"/>
        <v>320.04000000000002</v>
      </c>
      <c r="HX101" s="2">
        <f t="shared" si="1314"/>
        <v>178.92</v>
      </c>
      <c r="HY101" s="2">
        <f t="shared" si="1315"/>
        <v>234.51</v>
      </c>
      <c r="HZ101" s="2">
        <f t="shared" si="1316"/>
        <v>713.55000000000007</v>
      </c>
      <c r="IA101" s="2">
        <f t="shared" si="1317"/>
        <v>374.48</v>
      </c>
      <c r="IB101" s="2">
        <f t="shared" si="1318"/>
        <v>210.15</v>
      </c>
      <c r="IC101" s="2">
        <f t="shared" si="1319"/>
        <v>45.39</v>
      </c>
      <c r="ID101" s="2">
        <f t="shared" si="1320"/>
        <v>1512</v>
      </c>
      <c r="IE101" s="2">
        <f t="shared" si="1321"/>
        <v>539.54999999999995</v>
      </c>
      <c r="IF101" s="2">
        <f t="shared" si="1322"/>
        <v>769.28</v>
      </c>
      <c r="IG101" s="2">
        <f t="shared" si="1323"/>
        <v>143.4</v>
      </c>
      <c r="IH101" s="2">
        <f t="shared" si="1324"/>
        <v>576.38</v>
      </c>
      <c r="II101" s="2">
        <f t="shared" si="1325"/>
        <v>226</v>
      </c>
      <c r="IJ101" s="2">
        <f t="shared" si="1326"/>
        <v>119.29</v>
      </c>
      <c r="IK101" s="2">
        <f t="shared" si="1327"/>
        <v>145.82</v>
      </c>
      <c r="IL101" s="2">
        <f t="shared" si="1328"/>
        <v>363.56</v>
      </c>
      <c r="IM101" s="2">
        <f t="shared" si="1329"/>
        <v>211.61</v>
      </c>
      <c r="IN101" s="2">
        <f t="shared" si="1330"/>
        <v>382.3</v>
      </c>
      <c r="IO101" s="2">
        <f t="shared" si="1331"/>
        <v>114.48</v>
      </c>
      <c r="IP101" s="2">
        <f t="shared" si="1332"/>
        <v>797.28</v>
      </c>
      <c r="IQ101" s="2">
        <f t="shared" si="1333"/>
        <v>249.82</v>
      </c>
      <c r="IR101" s="2">
        <f t="shared" si="1334"/>
        <v>471.56</v>
      </c>
      <c r="IS101" s="2">
        <f t="shared" si="1335"/>
        <v>258.7</v>
      </c>
      <c r="IT101" s="2">
        <f t="shared" si="1336"/>
        <v>201.17</v>
      </c>
      <c r="IU101" s="2">
        <f t="shared" si="1337"/>
        <v>26.73</v>
      </c>
      <c r="IV101" s="2">
        <f t="shared" si="1338"/>
        <v>148.84</v>
      </c>
      <c r="IW101" s="2">
        <f t="shared" si="1339"/>
        <v>123</v>
      </c>
      <c r="IX101" s="2">
        <f t="shared" si="1340"/>
        <v>102.48</v>
      </c>
      <c r="IY101" s="2">
        <f t="shared" si="1341"/>
        <v>520.20000000000005</v>
      </c>
      <c r="IZ101" s="2">
        <f t="shared" si="1342"/>
        <v>451.36</v>
      </c>
      <c r="JA101" s="2">
        <f t="shared" si="1343"/>
        <v>122.4</v>
      </c>
      <c r="JB101" s="2">
        <f t="shared" si="1344"/>
        <v>83.7</v>
      </c>
      <c r="JC101" s="2">
        <f t="shared" si="1345"/>
        <v>126.79</v>
      </c>
      <c r="JD101" s="2">
        <f t="shared" si="1346"/>
        <v>290.3</v>
      </c>
      <c r="JE101" s="2">
        <f t="shared" si="1347"/>
        <v>0</v>
      </c>
      <c r="JF101" s="2">
        <f t="shared" si="1348"/>
        <v>133.43</v>
      </c>
      <c r="JG101" s="2">
        <f t="shared" si="1349"/>
        <v>372.93</v>
      </c>
      <c r="JH101" s="2">
        <f t="shared" si="1350"/>
        <v>2.37</v>
      </c>
      <c r="JI101" s="2">
        <f t="shared" si="1351"/>
        <v>626</v>
      </c>
      <c r="JJ101" s="2">
        <f t="shared" si="1352"/>
        <v>4.74</v>
      </c>
      <c r="JK101" s="2">
        <f t="shared" si="1353"/>
        <v>48.76</v>
      </c>
      <c r="JL101" s="5">
        <v>0.2656</v>
      </c>
      <c r="JM101" s="5">
        <v>0.14754999999999999</v>
      </c>
      <c r="JN101" s="5">
        <v>0.95135000000000003</v>
      </c>
      <c r="JO101" s="5">
        <v>1.3923000000000001</v>
      </c>
      <c r="JP101" s="5">
        <v>5.8500000000000003E-2</v>
      </c>
      <c r="JQ101" s="5">
        <v>0.15</v>
      </c>
      <c r="JR101" s="5">
        <v>12.6183</v>
      </c>
      <c r="JS101" s="5">
        <v>0.54310000000000003</v>
      </c>
      <c r="JT101" s="5">
        <v>0.1190333333</v>
      </c>
      <c r="JU101" s="5">
        <v>0.15086666670000001</v>
      </c>
      <c r="JV101" s="5">
        <v>0.1340666667</v>
      </c>
      <c r="JW101" s="5">
        <v>3.7849166670000001</v>
      </c>
      <c r="JX101" s="5">
        <v>11.46613333</v>
      </c>
      <c r="JY101" s="5">
        <v>10.3194</v>
      </c>
      <c r="JZ101" s="5">
        <v>6.44679</v>
      </c>
      <c r="KA101" s="5">
        <v>0.29294999999999999</v>
      </c>
      <c r="KB101" s="5">
        <v>10.029963329999999</v>
      </c>
      <c r="KC101" s="5">
        <v>16.458500000000001</v>
      </c>
      <c r="KD101" s="5">
        <v>14.6218495</v>
      </c>
      <c r="KE101" s="5">
        <v>33.82</v>
      </c>
      <c r="KF101" s="5">
        <v>30.050133330000001</v>
      </c>
      <c r="KG101" s="5">
        <v>5.22</v>
      </c>
      <c r="KH101" s="5">
        <v>16.382999999999999</v>
      </c>
      <c r="KI101" s="5">
        <v>9.8745999999999992</v>
      </c>
      <c r="KJ101" s="5">
        <v>14.359249999999999</v>
      </c>
      <c r="KK101" s="5">
        <v>0</v>
      </c>
      <c r="KL101" s="5">
        <v>11.1839</v>
      </c>
      <c r="KM101" s="5">
        <v>2.73</v>
      </c>
      <c r="KN101" s="5">
        <v>9.4915000000000003</v>
      </c>
      <c r="KO101" s="5">
        <v>3.6768000000000001</v>
      </c>
      <c r="KP101" s="5">
        <v>16.394400000000001</v>
      </c>
      <c r="KQ101" s="5">
        <v>15.2403</v>
      </c>
      <c r="KR101" s="5">
        <v>26.440200000000001</v>
      </c>
      <c r="KS101" s="5">
        <v>15.008749999999999</v>
      </c>
      <c r="KT101" s="5">
        <v>18.950099999999999</v>
      </c>
      <c r="KU101" s="5">
        <v>5.9976000000000003</v>
      </c>
      <c r="KV101" s="5">
        <v>4.9896000000000003</v>
      </c>
      <c r="KW101" s="5">
        <v>1.7626500000000001</v>
      </c>
      <c r="KX101" s="5">
        <v>1.8480000000000001</v>
      </c>
      <c r="KY101" s="5">
        <v>5.6280000000000001</v>
      </c>
      <c r="KZ101" s="5">
        <v>8.1966249999999992</v>
      </c>
      <c r="LA101" s="5">
        <v>1.4370000000000001</v>
      </c>
      <c r="LB101" s="5">
        <v>15.789</v>
      </c>
      <c r="LC101" s="5">
        <v>14.217396669999999</v>
      </c>
      <c r="LD101" s="5">
        <v>16.942399999999999</v>
      </c>
      <c r="LE101" s="5">
        <v>8.0909999999999993</v>
      </c>
      <c r="LF101" s="5">
        <v>10.3474</v>
      </c>
      <c r="LG101" s="5">
        <v>0.74633333329999996</v>
      </c>
      <c r="LH101" s="5">
        <v>0.90590000000000004</v>
      </c>
      <c r="LI101" s="5">
        <v>2.0419499999999999</v>
      </c>
      <c r="LJ101" s="5">
        <v>6.6978</v>
      </c>
      <c r="LK101" s="5">
        <v>17.363700000000001</v>
      </c>
      <c r="LL101" s="5">
        <v>9.0416000000000007</v>
      </c>
      <c r="LM101" s="5">
        <v>4.032</v>
      </c>
      <c r="LN101" s="5">
        <v>10.54833333</v>
      </c>
      <c r="LO101" s="5">
        <v>10.49</v>
      </c>
      <c r="LP101" s="5">
        <v>11.596399999999999</v>
      </c>
      <c r="LQ101" s="5">
        <v>12.442133330000001</v>
      </c>
      <c r="LR101" s="5">
        <v>2.536666667</v>
      </c>
      <c r="LS101" s="5">
        <v>7.9200000000000007E-2</v>
      </c>
      <c r="LT101" s="5">
        <v>7.93</v>
      </c>
      <c r="LU101" s="5">
        <v>4.8708</v>
      </c>
      <c r="LV101" s="5">
        <v>2.3668</v>
      </c>
      <c r="LW101" s="5">
        <v>1.8360000000000001</v>
      </c>
      <c r="LX101" s="5">
        <v>18.558399999999999</v>
      </c>
      <c r="LY101" s="5">
        <v>1.734</v>
      </c>
      <c r="LZ101" s="5">
        <v>0.372</v>
      </c>
      <c r="MA101" s="5">
        <v>1.3066666669999999E-2</v>
      </c>
      <c r="MB101" s="5">
        <v>4.9133333330000001E-2</v>
      </c>
      <c r="MC101" s="5">
        <v>0</v>
      </c>
      <c r="MD101" s="5">
        <v>0.14760000000000001</v>
      </c>
      <c r="ME101" s="5">
        <v>0</v>
      </c>
      <c r="MF101" s="5">
        <v>4.7399999999999998E-2</v>
      </c>
      <c r="MG101" s="5">
        <v>0</v>
      </c>
      <c r="MH101" s="5">
        <v>0</v>
      </c>
      <c r="MI101" s="5">
        <v>2.3107500000000001</v>
      </c>
      <c r="MJ101" s="2">
        <f t="shared" si="1354"/>
        <v>0.79679999999999995</v>
      </c>
      <c r="MK101" s="2">
        <f t="shared" si="1355"/>
        <v>0.29509999999999997</v>
      </c>
      <c r="ML101" s="2">
        <f t="shared" si="1356"/>
        <v>0.95135000000000003</v>
      </c>
      <c r="MM101" s="2">
        <f t="shared" si="1357"/>
        <v>1.3923000000000001</v>
      </c>
      <c r="MN101" s="2">
        <f t="shared" si="1358"/>
        <v>0.17550000000000002</v>
      </c>
      <c r="MO101" s="2">
        <f t="shared" si="1359"/>
        <v>0.44999999999999996</v>
      </c>
      <c r="MP101" s="2">
        <f t="shared" si="1360"/>
        <v>37.854900000000001</v>
      </c>
      <c r="MQ101" s="2">
        <f t="shared" si="1361"/>
        <v>1.0862000000000001</v>
      </c>
      <c r="MR101" s="2">
        <f t="shared" si="1362"/>
        <v>0.47613333320000001</v>
      </c>
      <c r="MS101" s="2">
        <f t="shared" si="1363"/>
        <v>0.60346666680000005</v>
      </c>
      <c r="MT101" s="2">
        <f t="shared" si="1364"/>
        <v>0.40220000010000001</v>
      </c>
      <c r="MU101" s="2">
        <f t="shared" si="1365"/>
        <v>11.354750000999999</v>
      </c>
      <c r="MV101" s="2">
        <f t="shared" si="1366"/>
        <v>11.46613333</v>
      </c>
      <c r="MW101" s="2">
        <f t="shared" si="1367"/>
        <v>10.3194</v>
      </c>
      <c r="MX101" s="2">
        <f t="shared" si="1368"/>
        <v>12.89358</v>
      </c>
      <c r="MY101" s="2">
        <f t="shared" si="1369"/>
        <v>0.87884999999999991</v>
      </c>
      <c r="MZ101" s="2">
        <f t="shared" si="1370"/>
        <v>10.029963329999999</v>
      </c>
      <c r="NA101" s="2">
        <f t="shared" si="1371"/>
        <v>16.458500000000001</v>
      </c>
      <c r="NB101" s="2">
        <f t="shared" si="1372"/>
        <v>14.6218495</v>
      </c>
      <c r="NC101" s="2">
        <f t="shared" si="1373"/>
        <v>33.82</v>
      </c>
      <c r="ND101" s="2">
        <f t="shared" si="1374"/>
        <v>60.100266660000003</v>
      </c>
      <c r="NE101" s="2">
        <f t="shared" si="1375"/>
        <v>15.66</v>
      </c>
      <c r="NF101" s="2">
        <f t="shared" si="1376"/>
        <v>16.382999999999999</v>
      </c>
      <c r="NG101" s="2">
        <f t="shared" si="1377"/>
        <v>9.8745999999999992</v>
      </c>
      <c r="NH101" s="2">
        <f t="shared" si="1378"/>
        <v>43.077749999999995</v>
      </c>
      <c r="NI101" s="2">
        <f t="shared" si="1379"/>
        <v>0</v>
      </c>
      <c r="NJ101" s="2">
        <f t="shared" si="1380"/>
        <v>11.1839</v>
      </c>
      <c r="NK101" s="2">
        <f t="shared" si="1381"/>
        <v>5.46</v>
      </c>
      <c r="NL101" s="2">
        <f t="shared" si="1382"/>
        <v>9.4915000000000003</v>
      </c>
      <c r="NM101" s="2">
        <f t="shared" si="1383"/>
        <v>14.7072</v>
      </c>
      <c r="NN101" s="2">
        <f t="shared" si="1384"/>
        <v>32.788800000000002</v>
      </c>
      <c r="NO101" s="2">
        <f t="shared" si="1385"/>
        <v>30.480599999999999</v>
      </c>
      <c r="NP101" s="2">
        <f t="shared" si="1386"/>
        <v>26.440200000000001</v>
      </c>
      <c r="NQ101" s="2">
        <f t="shared" si="1387"/>
        <v>15.008749999999999</v>
      </c>
      <c r="NR101" s="2">
        <f t="shared" si="1388"/>
        <v>18.950099999999999</v>
      </c>
      <c r="NS101" s="2">
        <f t="shared" si="1389"/>
        <v>5.9976000000000003</v>
      </c>
      <c r="NT101" s="2">
        <f t="shared" si="1390"/>
        <v>4.9896000000000003</v>
      </c>
      <c r="NU101" s="2">
        <f t="shared" si="1391"/>
        <v>1.7626500000000001</v>
      </c>
      <c r="NV101" s="2">
        <f t="shared" si="1392"/>
        <v>9.24</v>
      </c>
      <c r="NW101" s="2">
        <f t="shared" si="1393"/>
        <v>11.256</v>
      </c>
      <c r="NX101" s="2">
        <f t="shared" si="1394"/>
        <v>8.1966249999999992</v>
      </c>
      <c r="NY101" s="2">
        <f t="shared" si="1395"/>
        <v>1.4370000000000001</v>
      </c>
      <c r="NZ101" s="2">
        <f t="shared" si="1396"/>
        <v>63.155999999999999</v>
      </c>
      <c r="OA101" s="2">
        <f t="shared" si="1397"/>
        <v>42.652190009999998</v>
      </c>
      <c r="OB101" s="2">
        <f t="shared" si="1398"/>
        <v>67.769599999999997</v>
      </c>
      <c r="OC101" s="2">
        <f t="shared" si="1399"/>
        <v>16.181999999999999</v>
      </c>
      <c r="OD101" s="2">
        <f t="shared" si="1400"/>
        <v>20.694800000000001</v>
      </c>
      <c r="OE101" s="2">
        <f t="shared" si="1401"/>
        <v>1.4926666665999999</v>
      </c>
      <c r="OF101" s="2">
        <f t="shared" si="1402"/>
        <v>0.90590000000000004</v>
      </c>
      <c r="OG101" s="2">
        <f t="shared" si="1403"/>
        <v>2.0419499999999999</v>
      </c>
      <c r="OH101" s="2">
        <f t="shared" si="1404"/>
        <v>26.7912</v>
      </c>
      <c r="OI101" s="2">
        <f t="shared" si="1405"/>
        <v>17.363700000000001</v>
      </c>
      <c r="OJ101" s="2">
        <f t="shared" si="1406"/>
        <v>18.083200000000001</v>
      </c>
      <c r="OK101" s="2">
        <f t="shared" si="1407"/>
        <v>4.032</v>
      </c>
      <c r="OL101" s="2">
        <f t="shared" si="1408"/>
        <v>42.193333320000001</v>
      </c>
      <c r="OM101" s="2">
        <f t="shared" si="1409"/>
        <v>10.49</v>
      </c>
      <c r="ON101" s="2">
        <f t="shared" si="1410"/>
        <v>23.192799999999998</v>
      </c>
      <c r="OO101" s="2">
        <f t="shared" si="1411"/>
        <v>12.442133330000001</v>
      </c>
      <c r="OP101" s="2">
        <f t="shared" si="1412"/>
        <v>2.536666667</v>
      </c>
      <c r="OQ101" s="2">
        <f t="shared" si="1413"/>
        <v>7.9200000000000007E-2</v>
      </c>
      <c r="OR101" s="2">
        <f t="shared" si="1414"/>
        <v>7.93</v>
      </c>
      <c r="OS101" s="2">
        <f t="shared" si="1415"/>
        <v>4.8708</v>
      </c>
      <c r="OT101" s="2">
        <f t="shared" si="1416"/>
        <v>2.3668</v>
      </c>
      <c r="OU101" s="2">
        <f t="shared" si="1417"/>
        <v>5.508</v>
      </c>
      <c r="OV101" s="2">
        <f t="shared" si="1418"/>
        <v>37.116799999999998</v>
      </c>
      <c r="OW101" s="2">
        <f t="shared" si="1419"/>
        <v>1.734</v>
      </c>
      <c r="OX101" s="2">
        <f t="shared" si="1420"/>
        <v>0.372</v>
      </c>
      <c r="OY101" s="2">
        <f t="shared" si="1421"/>
        <v>1.3066666669999999E-2</v>
      </c>
      <c r="OZ101" s="2">
        <f t="shared" si="1422"/>
        <v>9.8266666660000002E-2</v>
      </c>
      <c r="PA101" s="2">
        <f t="shared" si="1423"/>
        <v>0</v>
      </c>
      <c r="PB101" s="2">
        <f t="shared" si="1424"/>
        <v>0.14760000000000001</v>
      </c>
      <c r="PC101" s="2">
        <f t="shared" si="1425"/>
        <v>0</v>
      </c>
      <c r="PD101" s="2">
        <f t="shared" si="1426"/>
        <v>4.7399999999999998E-2</v>
      </c>
      <c r="PE101" s="2">
        <f t="shared" si="1427"/>
        <v>0</v>
      </c>
      <c r="PF101" s="2">
        <f t="shared" si="1428"/>
        <v>0</v>
      </c>
      <c r="PG101" s="2">
        <f t="shared" si="1429"/>
        <v>4.6215000000000002</v>
      </c>
      <c r="PH101" s="2">
        <f t="shared" si="1430"/>
        <v>7.1711999999999998</v>
      </c>
      <c r="PI101" s="2">
        <f t="shared" si="1431"/>
        <v>2.6558999999999999</v>
      </c>
      <c r="PJ101" s="2">
        <f t="shared" si="1432"/>
        <v>8.5621500000000008</v>
      </c>
      <c r="PK101" s="2">
        <f t="shared" si="1433"/>
        <v>12.530700000000001</v>
      </c>
      <c r="PL101" s="2">
        <f t="shared" si="1434"/>
        <v>1.5795000000000001</v>
      </c>
      <c r="PM101" s="2">
        <f t="shared" si="1435"/>
        <v>4.05</v>
      </c>
      <c r="PN101" s="2">
        <f t="shared" si="1436"/>
        <v>340.69409999999999</v>
      </c>
      <c r="PO101" s="2">
        <f t="shared" si="1437"/>
        <v>9.7758000000000003</v>
      </c>
      <c r="PP101" s="2">
        <f t="shared" si="1438"/>
        <v>4.2851999988000005</v>
      </c>
      <c r="PQ101" s="2">
        <f t="shared" si="1439"/>
        <v>5.4312000012000006</v>
      </c>
      <c r="PR101" s="2">
        <f t="shared" si="1440"/>
        <v>3.6198000009000002</v>
      </c>
      <c r="PS101" s="2">
        <f t="shared" si="1441"/>
        <v>102.19275000899999</v>
      </c>
      <c r="PT101" s="2">
        <f t="shared" si="1442"/>
        <v>103.19519997</v>
      </c>
      <c r="PU101" s="2">
        <f t="shared" si="1443"/>
        <v>92.874600000000001</v>
      </c>
      <c r="PV101" s="2">
        <f t="shared" si="1444"/>
        <v>116.04222</v>
      </c>
      <c r="PW101" s="2">
        <f t="shared" si="1445"/>
        <v>7.9096499999999992</v>
      </c>
      <c r="PX101" s="2">
        <f t="shared" si="1446"/>
        <v>90.269669969999995</v>
      </c>
      <c r="PY101" s="2">
        <f t="shared" si="1447"/>
        <v>148.12650000000002</v>
      </c>
      <c r="PZ101" s="2">
        <f t="shared" si="1448"/>
        <v>131.59664549999999</v>
      </c>
      <c r="QA101" s="2">
        <f t="shared" si="1449"/>
        <v>304.38</v>
      </c>
      <c r="QB101" s="2">
        <f t="shared" si="1450"/>
        <v>540.90239994000001</v>
      </c>
      <c r="QC101" s="2">
        <f t="shared" si="1451"/>
        <v>140.94</v>
      </c>
      <c r="QD101" s="2">
        <f t="shared" si="1452"/>
        <v>147.447</v>
      </c>
      <c r="QE101" s="2">
        <f t="shared" si="1453"/>
        <v>88.871399999999994</v>
      </c>
      <c r="QF101" s="2">
        <f t="shared" si="1454"/>
        <v>387.69974999999994</v>
      </c>
      <c r="QG101" s="2">
        <f t="shared" si="1455"/>
        <v>0</v>
      </c>
      <c r="QH101" s="2">
        <f t="shared" si="1456"/>
        <v>100.65509999999999</v>
      </c>
      <c r="QI101" s="2">
        <f t="shared" si="1457"/>
        <v>49.14</v>
      </c>
      <c r="QJ101" s="2">
        <f t="shared" si="1458"/>
        <v>85.423500000000004</v>
      </c>
      <c r="QK101" s="2">
        <f t="shared" si="1459"/>
        <v>132.3648</v>
      </c>
      <c r="QL101" s="2">
        <f t="shared" si="1460"/>
        <v>295.0992</v>
      </c>
      <c r="QM101" s="2">
        <f t="shared" si="1461"/>
        <v>274.3254</v>
      </c>
      <c r="QN101" s="2">
        <f t="shared" si="1462"/>
        <v>237.96180000000001</v>
      </c>
      <c r="QO101" s="2">
        <f t="shared" si="1463"/>
        <v>135.07874999999999</v>
      </c>
      <c r="QP101" s="2">
        <f t="shared" si="1464"/>
        <v>170.55089999999998</v>
      </c>
      <c r="QQ101" s="2">
        <f t="shared" si="1465"/>
        <v>53.978400000000001</v>
      </c>
      <c r="QR101" s="2">
        <f t="shared" si="1466"/>
        <v>44.906400000000005</v>
      </c>
      <c r="QS101" s="2">
        <f t="shared" si="1467"/>
        <v>15.863850000000001</v>
      </c>
      <c r="QT101" s="2">
        <f t="shared" si="1468"/>
        <v>83.16</v>
      </c>
      <c r="QU101" s="2">
        <f t="shared" si="1469"/>
        <v>101.304</v>
      </c>
      <c r="QV101" s="2">
        <f t="shared" si="1470"/>
        <v>73.769624999999991</v>
      </c>
      <c r="QW101" s="2">
        <f t="shared" si="1471"/>
        <v>12.933</v>
      </c>
      <c r="QX101" s="2">
        <f t="shared" si="1472"/>
        <v>568.404</v>
      </c>
      <c r="QY101" s="2">
        <f t="shared" si="1473"/>
        <v>383.86971009000001</v>
      </c>
      <c r="QZ101" s="2">
        <f t="shared" si="1474"/>
        <v>609.92639999999994</v>
      </c>
      <c r="RA101" s="2">
        <f t="shared" si="1475"/>
        <v>145.63799999999998</v>
      </c>
      <c r="RB101" s="2">
        <f t="shared" si="1476"/>
        <v>186.25319999999999</v>
      </c>
      <c r="RC101" s="2">
        <f t="shared" si="1477"/>
        <v>13.433999999399999</v>
      </c>
      <c r="RD101" s="2">
        <f t="shared" si="1478"/>
        <v>8.1531000000000002</v>
      </c>
      <c r="RE101" s="2">
        <f t="shared" si="1479"/>
        <v>18.377549999999999</v>
      </c>
      <c r="RF101" s="2">
        <f t="shared" si="1480"/>
        <v>241.1208</v>
      </c>
      <c r="RG101" s="2">
        <f t="shared" si="1481"/>
        <v>156.27330000000001</v>
      </c>
      <c r="RH101" s="2">
        <f t="shared" si="1482"/>
        <v>162.74880000000002</v>
      </c>
      <c r="RI101" s="2">
        <f t="shared" si="1483"/>
        <v>36.287999999999997</v>
      </c>
      <c r="RJ101" s="2">
        <f t="shared" si="1484"/>
        <v>379.73999988000003</v>
      </c>
      <c r="RK101" s="2">
        <f t="shared" si="1485"/>
        <v>94.41</v>
      </c>
      <c r="RL101" s="2">
        <f t="shared" si="1486"/>
        <v>208.73519999999999</v>
      </c>
      <c r="RM101" s="2">
        <f t="shared" si="1487"/>
        <v>111.97919997000001</v>
      </c>
      <c r="RN101" s="2">
        <f t="shared" si="1488"/>
        <v>22.830000002999999</v>
      </c>
      <c r="RO101" s="2">
        <f t="shared" si="1489"/>
        <v>0.7128000000000001</v>
      </c>
      <c r="RP101" s="2">
        <f t="shared" si="1490"/>
        <v>71.37</v>
      </c>
      <c r="RQ101" s="2">
        <f t="shared" si="1491"/>
        <v>43.837200000000003</v>
      </c>
      <c r="RR101" s="2">
        <f t="shared" si="1492"/>
        <v>21.301200000000001</v>
      </c>
      <c r="RS101" s="2">
        <f t="shared" si="1493"/>
        <v>49.572000000000003</v>
      </c>
      <c r="RT101" s="2">
        <f t="shared" si="1494"/>
        <v>334.05119999999999</v>
      </c>
      <c r="RU101" s="2">
        <f t="shared" si="1495"/>
        <v>15.606</v>
      </c>
      <c r="RV101" s="2">
        <f t="shared" si="1496"/>
        <v>3.3479999999999999</v>
      </c>
      <c r="RW101" s="2">
        <f t="shared" si="1497"/>
        <v>0.11760000003</v>
      </c>
      <c r="RX101" s="2">
        <f t="shared" si="1498"/>
        <v>0.88439999994000007</v>
      </c>
      <c r="RY101" s="2">
        <f t="shared" si="1499"/>
        <v>0</v>
      </c>
      <c r="RZ101" s="2">
        <f t="shared" si="1500"/>
        <v>1.3284</v>
      </c>
      <c r="SA101" s="2">
        <f t="shared" si="1501"/>
        <v>0</v>
      </c>
      <c r="SB101" s="2">
        <f t="shared" si="1502"/>
        <v>0.42659999999999998</v>
      </c>
      <c r="SC101" s="2">
        <f t="shared" si="1503"/>
        <v>0</v>
      </c>
      <c r="SD101" s="2">
        <f t="shared" si="1504"/>
        <v>0</v>
      </c>
      <c r="SE101" s="2">
        <f t="shared" si="1505"/>
        <v>41.593499999999999</v>
      </c>
      <c r="SF101" s="5">
        <v>13.388733330000001</v>
      </c>
      <c r="SG101" s="5">
        <v>7.7198250000000002</v>
      </c>
      <c r="SH101" s="5">
        <v>6.3710000000000004</v>
      </c>
      <c r="SI101" s="5">
        <v>0.5474</v>
      </c>
      <c r="SJ101" s="5">
        <v>6.3E-2</v>
      </c>
      <c r="SK101" s="5">
        <v>0.78</v>
      </c>
      <c r="SL101" s="5">
        <v>1.3083</v>
      </c>
      <c r="SM101" s="5">
        <v>3.6183999999999998</v>
      </c>
      <c r="SN101" s="5">
        <v>1.0646166669999999</v>
      </c>
      <c r="SO101" s="5">
        <v>2.0312000000000001</v>
      </c>
      <c r="SP101" s="5">
        <v>1.5169333330000001</v>
      </c>
      <c r="SQ101" s="5">
        <v>1.49655</v>
      </c>
      <c r="SR101" s="5">
        <v>0.76776666670000004</v>
      </c>
      <c r="SS101" s="5">
        <v>0.104895</v>
      </c>
      <c r="ST101" s="5">
        <v>0.34303499999999998</v>
      </c>
      <c r="SU101" s="5">
        <v>0</v>
      </c>
      <c r="SV101" s="5">
        <v>0</v>
      </c>
      <c r="SW101" s="5">
        <v>5.6295333330000004</v>
      </c>
      <c r="SX101" s="5">
        <v>0</v>
      </c>
      <c r="SY101" s="5">
        <v>0</v>
      </c>
      <c r="SZ101" s="5">
        <v>0.20226666669999999</v>
      </c>
      <c r="TA101" s="5">
        <v>0</v>
      </c>
      <c r="TB101" s="5">
        <v>6.6547999999999998</v>
      </c>
      <c r="TC101" s="5">
        <v>5.7714999999999996</v>
      </c>
      <c r="TD101" s="5">
        <v>2.2212499999999999</v>
      </c>
      <c r="TE101" s="5">
        <v>0</v>
      </c>
      <c r="TF101" s="5">
        <v>0</v>
      </c>
      <c r="TG101" s="5">
        <v>0</v>
      </c>
      <c r="TH101" s="5">
        <v>0</v>
      </c>
      <c r="TI101" s="5">
        <v>2.3046500000000001</v>
      </c>
      <c r="TJ101" s="5">
        <v>8.4545999999999992</v>
      </c>
      <c r="TK101" s="5">
        <v>5.5125999999999999</v>
      </c>
      <c r="TL101" s="5">
        <v>7.2371999999999996</v>
      </c>
      <c r="TM101" s="5">
        <v>0.47149999999999997</v>
      </c>
      <c r="TN101" s="5">
        <v>0</v>
      </c>
      <c r="TO101" s="5">
        <v>7.9884000000000004</v>
      </c>
      <c r="TP101" s="5">
        <v>1.9907999999999999</v>
      </c>
      <c r="TQ101" s="5">
        <v>1.35795</v>
      </c>
      <c r="TR101" s="5">
        <v>1.8715333329999999</v>
      </c>
      <c r="TS101" s="5">
        <v>7.0400000000000004E-2</v>
      </c>
      <c r="TT101" s="5">
        <v>13.523524999999999</v>
      </c>
      <c r="TU101" s="5">
        <v>9.4200000000000006E-2</v>
      </c>
      <c r="TV101" s="5">
        <v>1.0980000000000001</v>
      </c>
      <c r="TW101" s="5">
        <v>0.83872333330000004</v>
      </c>
      <c r="TX101" s="5">
        <v>2.4784000000000002</v>
      </c>
      <c r="TY101" s="5">
        <v>3.0000000000000001E-3</v>
      </c>
      <c r="TZ101" s="5">
        <v>10.17033333</v>
      </c>
      <c r="UA101" s="5">
        <v>5.0880000000000001</v>
      </c>
      <c r="UB101" s="5">
        <v>7.7593500000000004</v>
      </c>
      <c r="UC101" s="5">
        <v>0.35354999999999998</v>
      </c>
      <c r="UD101" s="5">
        <v>0.87229999999999996</v>
      </c>
      <c r="UE101" s="5">
        <v>0</v>
      </c>
      <c r="UF101" s="5">
        <v>18.3155</v>
      </c>
      <c r="UG101" s="5">
        <v>17.28</v>
      </c>
      <c r="UH101" s="5">
        <v>0</v>
      </c>
      <c r="UI101" s="5">
        <v>3.6211500000000001</v>
      </c>
      <c r="UJ101" s="5">
        <v>26.613199999999999</v>
      </c>
      <c r="UK101" s="5">
        <v>28.204866670000001</v>
      </c>
      <c r="UL101" s="5">
        <v>33.047916669999999</v>
      </c>
      <c r="UM101" s="5">
        <v>4.8080999999999996</v>
      </c>
      <c r="UN101" s="5">
        <v>12.321999999999999</v>
      </c>
      <c r="UO101" s="5">
        <v>12.4476</v>
      </c>
      <c r="UP101" s="5">
        <v>12.688000000000001</v>
      </c>
      <c r="UQ101" s="5">
        <v>32.384999999999998</v>
      </c>
      <c r="UR101" s="5">
        <v>0.29120000000000001</v>
      </c>
      <c r="US101" s="5">
        <v>4.6239999999999997</v>
      </c>
      <c r="UT101" s="5">
        <v>15.624000000000001</v>
      </c>
      <c r="UU101" s="5">
        <v>31.06133333</v>
      </c>
      <c r="UV101" s="5">
        <v>35.121933329999997</v>
      </c>
      <c r="UW101" s="5">
        <v>0</v>
      </c>
      <c r="UX101" s="5">
        <v>32.060699999999997</v>
      </c>
      <c r="UY101" s="5">
        <v>0.38973333329999998</v>
      </c>
      <c r="UZ101" s="5">
        <v>0</v>
      </c>
      <c r="VA101" s="5">
        <v>0</v>
      </c>
      <c r="VB101" s="5">
        <v>0</v>
      </c>
      <c r="VC101" s="5">
        <v>2.2499999999999999E-2</v>
      </c>
      <c r="VD101" s="2">
        <f t="shared" si="1506"/>
        <v>40.166199990000003</v>
      </c>
      <c r="VE101" s="2">
        <f t="shared" si="1507"/>
        <v>15.43965</v>
      </c>
      <c r="VF101" s="2">
        <f t="shared" si="1508"/>
        <v>6.3710000000000004</v>
      </c>
      <c r="VG101" s="2">
        <f t="shared" si="1509"/>
        <v>0.5474</v>
      </c>
      <c r="VH101" s="2">
        <f t="shared" si="1510"/>
        <v>0.189</v>
      </c>
      <c r="VI101" s="2">
        <f t="shared" si="1511"/>
        <v>2.34</v>
      </c>
      <c r="VJ101" s="2">
        <f t="shared" si="1512"/>
        <v>3.9249000000000001</v>
      </c>
      <c r="VK101" s="2">
        <f t="shared" si="1513"/>
        <v>7.2367999999999997</v>
      </c>
      <c r="VL101" s="2">
        <f t="shared" si="1514"/>
        <v>4.2584666679999996</v>
      </c>
      <c r="VM101" s="2">
        <f t="shared" si="1515"/>
        <v>8.1248000000000005</v>
      </c>
      <c r="VN101" s="2">
        <f t="shared" si="1516"/>
        <v>4.5507999990000005</v>
      </c>
      <c r="VO101" s="2">
        <f t="shared" si="1517"/>
        <v>4.4896500000000001</v>
      </c>
      <c r="VP101" s="2">
        <f t="shared" si="1518"/>
        <v>0.76776666670000004</v>
      </c>
      <c r="VQ101" s="2">
        <f t="shared" si="1519"/>
        <v>0.104895</v>
      </c>
      <c r="VR101" s="2">
        <f t="shared" si="1520"/>
        <v>0.68606999999999996</v>
      </c>
      <c r="VS101" s="2">
        <f t="shared" si="1521"/>
        <v>0</v>
      </c>
      <c r="VT101" s="2">
        <f t="shared" si="1522"/>
        <v>0</v>
      </c>
      <c r="VU101" s="2">
        <f t="shared" si="1523"/>
        <v>5.6295333330000004</v>
      </c>
      <c r="VV101" s="2">
        <f t="shared" si="1524"/>
        <v>0</v>
      </c>
      <c r="VW101" s="2">
        <f t="shared" si="1525"/>
        <v>0</v>
      </c>
      <c r="VX101" s="2">
        <f t="shared" si="1526"/>
        <v>0.40453333339999997</v>
      </c>
      <c r="VY101" s="2">
        <f t="shared" si="1527"/>
        <v>0</v>
      </c>
      <c r="VZ101" s="2">
        <f t="shared" si="1528"/>
        <v>6.6547999999999998</v>
      </c>
      <c r="WA101" s="2">
        <f t="shared" si="1529"/>
        <v>5.7714999999999996</v>
      </c>
      <c r="WB101" s="2">
        <f t="shared" si="1530"/>
        <v>6.6637500000000003</v>
      </c>
      <c r="WC101" s="2">
        <f t="shared" si="1531"/>
        <v>0</v>
      </c>
      <c r="WD101" s="2">
        <f t="shared" si="1532"/>
        <v>0</v>
      </c>
      <c r="WE101" s="2">
        <f t="shared" si="1533"/>
        <v>0</v>
      </c>
      <c r="WF101" s="2">
        <f t="shared" si="1534"/>
        <v>0</v>
      </c>
      <c r="WG101" s="2">
        <f t="shared" si="1535"/>
        <v>9.2186000000000003</v>
      </c>
      <c r="WH101" s="2">
        <f t="shared" si="1536"/>
        <v>16.909199999999998</v>
      </c>
      <c r="WI101" s="2">
        <f t="shared" si="1537"/>
        <v>11.0252</v>
      </c>
      <c r="WJ101" s="2">
        <f t="shared" si="1538"/>
        <v>7.2371999999999996</v>
      </c>
      <c r="WK101" s="2">
        <f t="shared" si="1539"/>
        <v>0.47149999999999997</v>
      </c>
      <c r="WL101" s="2">
        <f t="shared" si="1540"/>
        <v>0</v>
      </c>
      <c r="WM101" s="2">
        <f t="shared" si="1541"/>
        <v>7.9884000000000004</v>
      </c>
      <c r="WN101" s="2">
        <f t="shared" si="1542"/>
        <v>1.9907999999999999</v>
      </c>
      <c r="WO101" s="2">
        <f t="shared" si="1543"/>
        <v>1.35795</v>
      </c>
      <c r="WP101" s="2">
        <f t="shared" si="1544"/>
        <v>9.357666665</v>
      </c>
      <c r="WQ101" s="2">
        <f t="shared" si="1545"/>
        <v>0.14080000000000001</v>
      </c>
      <c r="WR101" s="2">
        <f t="shared" si="1546"/>
        <v>13.523524999999999</v>
      </c>
      <c r="WS101" s="2">
        <f t="shared" si="1547"/>
        <v>9.4200000000000006E-2</v>
      </c>
      <c r="WT101" s="2">
        <f t="shared" si="1548"/>
        <v>4.3920000000000003</v>
      </c>
      <c r="WU101" s="2">
        <f t="shared" si="1549"/>
        <v>2.5161699999000002</v>
      </c>
      <c r="WV101" s="2">
        <f t="shared" si="1550"/>
        <v>9.9136000000000006</v>
      </c>
      <c r="WW101" s="2">
        <f t="shared" si="1551"/>
        <v>6.0000000000000001E-3</v>
      </c>
      <c r="WX101" s="2">
        <f t="shared" si="1552"/>
        <v>20.34066666</v>
      </c>
      <c r="WY101" s="2">
        <f t="shared" si="1553"/>
        <v>10.176</v>
      </c>
      <c r="WZ101" s="2">
        <f t="shared" si="1554"/>
        <v>7.7593500000000004</v>
      </c>
      <c r="XA101" s="2">
        <f t="shared" si="1555"/>
        <v>0.35354999999999998</v>
      </c>
      <c r="XB101" s="2">
        <f t="shared" si="1556"/>
        <v>3.4891999999999999</v>
      </c>
      <c r="XC101" s="2">
        <f t="shared" si="1557"/>
        <v>0</v>
      </c>
      <c r="XD101" s="2">
        <f t="shared" si="1558"/>
        <v>36.631</v>
      </c>
      <c r="XE101" s="2">
        <f t="shared" si="1559"/>
        <v>17.28</v>
      </c>
      <c r="XF101" s="2">
        <f t="shared" si="1560"/>
        <v>0</v>
      </c>
      <c r="XG101" s="2">
        <f t="shared" si="1561"/>
        <v>3.6211500000000001</v>
      </c>
      <c r="XH101" s="2">
        <f t="shared" si="1562"/>
        <v>53.226399999999998</v>
      </c>
      <c r="XI101" s="2">
        <f t="shared" si="1563"/>
        <v>28.204866670000001</v>
      </c>
      <c r="XJ101" s="2">
        <f t="shared" si="1564"/>
        <v>33.047916669999999</v>
      </c>
      <c r="XK101" s="2">
        <f t="shared" si="1565"/>
        <v>4.8080999999999996</v>
      </c>
      <c r="XL101" s="2">
        <f t="shared" si="1566"/>
        <v>12.321999999999999</v>
      </c>
      <c r="XM101" s="2">
        <f t="shared" si="1567"/>
        <v>12.4476</v>
      </c>
      <c r="XN101" s="2">
        <f t="shared" si="1568"/>
        <v>12.688000000000001</v>
      </c>
      <c r="XO101" s="2">
        <f t="shared" si="1569"/>
        <v>97.155000000000001</v>
      </c>
      <c r="XP101" s="2">
        <f t="shared" si="1570"/>
        <v>0.58240000000000003</v>
      </c>
      <c r="XQ101" s="2">
        <f t="shared" si="1571"/>
        <v>4.6239999999999997</v>
      </c>
      <c r="XR101" s="2">
        <f t="shared" si="1572"/>
        <v>15.624000000000001</v>
      </c>
      <c r="XS101" s="2">
        <f t="shared" si="1573"/>
        <v>31.06133333</v>
      </c>
      <c r="XT101" s="2">
        <f t="shared" si="1574"/>
        <v>70.243866659999995</v>
      </c>
      <c r="XU101" s="2">
        <f t="shared" si="1575"/>
        <v>0</v>
      </c>
      <c r="XV101" s="2">
        <f t="shared" si="1576"/>
        <v>32.060699999999997</v>
      </c>
      <c r="XW101" s="2">
        <f t="shared" si="1577"/>
        <v>1.1691999999</v>
      </c>
      <c r="XX101" s="2">
        <f t="shared" si="1578"/>
        <v>0</v>
      </c>
      <c r="XY101" s="2">
        <f t="shared" si="1579"/>
        <v>0</v>
      </c>
      <c r="XZ101" s="2">
        <f t="shared" si="1580"/>
        <v>0</v>
      </c>
      <c r="YA101" s="2">
        <f t="shared" si="1581"/>
        <v>4.4999999999999998E-2</v>
      </c>
      <c r="YB101" s="2">
        <f t="shared" si="1582"/>
        <v>160.66479996000001</v>
      </c>
      <c r="YC101" s="2">
        <f t="shared" si="1583"/>
        <v>61.758600000000001</v>
      </c>
      <c r="YD101" s="2">
        <f t="shared" si="1584"/>
        <v>25.484000000000002</v>
      </c>
      <c r="YE101" s="2">
        <f t="shared" si="1585"/>
        <v>2.1896</v>
      </c>
      <c r="YF101" s="2">
        <f t="shared" si="1586"/>
        <v>0.75600000000000001</v>
      </c>
      <c r="YG101" s="2">
        <f t="shared" si="1587"/>
        <v>9.36</v>
      </c>
      <c r="YH101" s="2">
        <f t="shared" si="1588"/>
        <v>15.6996</v>
      </c>
      <c r="YI101" s="2">
        <f t="shared" si="1589"/>
        <v>28.947199999999999</v>
      </c>
      <c r="YJ101" s="2">
        <f t="shared" si="1590"/>
        <v>17.033866671999998</v>
      </c>
      <c r="YK101" s="2">
        <f t="shared" si="1591"/>
        <v>32.499200000000002</v>
      </c>
      <c r="YL101" s="2">
        <f t="shared" si="1592"/>
        <v>18.203199996000002</v>
      </c>
      <c r="YM101" s="2">
        <f t="shared" si="1593"/>
        <v>17.958600000000001</v>
      </c>
      <c r="YN101" s="2">
        <f t="shared" si="1594"/>
        <v>3.0710666668000002</v>
      </c>
      <c r="YO101" s="2">
        <f t="shared" si="1595"/>
        <v>0.41958000000000001</v>
      </c>
      <c r="YP101" s="2">
        <f t="shared" si="1596"/>
        <v>2.7442799999999998</v>
      </c>
      <c r="YQ101" s="2">
        <f t="shared" si="1597"/>
        <v>0</v>
      </c>
      <c r="YR101" s="2">
        <f t="shared" si="1598"/>
        <v>0</v>
      </c>
      <c r="YS101" s="2">
        <f t="shared" si="1599"/>
        <v>22.518133332000001</v>
      </c>
      <c r="YT101" s="2">
        <f t="shared" si="1600"/>
        <v>0</v>
      </c>
      <c r="YU101" s="2">
        <f t="shared" si="1601"/>
        <v>0</v>
      </c>
      <c r="YV101" s="2">
        <f t="shared" si="1602"/>
        <v>1.6181333335999999</v>
      </c>
      <c r="YW101" s="2">
        <f t="shared" si="1603"/>
        <v>0</v>
      </c>
      <c r="YX101" s="2">
        <f t="shared" si="1604"/>
        <v>26.619199999999999</v>
      </c>
      <c r="YY101" s="2">
        <f t="shared" si="1605"/>
        <v>23.085999999999999</v>
      </c>
      <c r="YZ101" s="2">
        <f t="shared" si="1606"/>
        <v>26.655000000000001</v>
      </c>
      <c r="ZA101" s="2">
        <f t="shared" si="1607"/>
        <v>0</v>
      </c>
      <c r="ZB101" s="2">
        <f t="shared" si="1608"/>
        <v>0</v>
      </c>
      <c r="ZC101" s="2">
        <f t="shared" si="1609"/>
        <v>0</v>
      </c>
      <c r="ZD101" s="2">
        <f t="shared" si="1610"/>
        <v>0</v>
      </c>
      <c r="ZE101" s="2">
        <f t="shared" si="1611"/>
        <v>36.874400000000001</v>
      </c>
      <c r="ZF101" s="2">
        <f t="shared" si="1612"/>
        <v>67.636799999999994</v>
      </c>
      <c r="ZG101" s="2">
        <f t="shared" si="1613"/>
        <v>44.1008</v>
      </c>
      <c r="ZH101" s="2">
        <f t="shared" si="1614"/>
        <v>28.948799999999999</v>
      </c>
      <c r="ZI101" s="2">
        <f t="shared" si="1615"/>
        <v>1.8859999999999999</v>
      </c>
      <c r="ZJ101" s="2">
        <f t="shared" si="1616"/>
        <v>0</v>
      </c>
      <c r="ZK101" s="2">
        <f t="shared" si="1617"/>
        <v>31.953600000000002</v>
      </c>
      <c r="ZL101" s="2">
        <f t="shared" si="1618"/>
        <v>7.9631999999999996</v>
      </c>
      <c r="ZM101" s="2">
        <f t="shared" si="1619"/>
        <v>5.4318</v>
      </c>
      <c r="ZN101" s="2">
        <f t="shared" si="1620"/>
        <v>37.43066666</v>
      </c>
      <c r="ZO101" s="2">
        <f t="shared" si="1621"/>
        <v>0.56320000000000003</v>
      </c>
      <c r="ZP101" s="2">
        <f t="shared" si="1622"/>
        <v>54.094099999999997</v>
      </c>
      <c r="ZQ101" s="2">
        <f t="shared" si="1623"/>
        <v>0.37680000000000002</v>
      </c>
      <c r="ZR101" s="2">
        <f t="shared" si="1624"/>
        <v>17.568000000000001</v>
      </c>
      <c r="ZS101" s="2">
        <f t="shared" si="1625"/>
        <v>10.064679999600001</v>
      </c>
      <c r="ZT101" s="2">
        <f t="shared" si="1626"/>
        <v>39.654400000000003</v>
      </c>
      <c r="ZU101" s="2">
        <f t="shared" si="1627"/>
        <v>2.4E-2</v>
      </c>
      <c r="ZV101" s="2">
        <f t="shared" si="1628"/>
        <v>81.36266664</v>
      </c>
      <c r="ZW101" s="2">
        <f t="shared" si="1629"/>
        <v>40.704000000000001</v>
      </c>
      <c r="ZX101" s="2">
        <f t="shared" si="1630"/>
        <v>31.037400000000002</v>
      </c>
      <c r="ZY101" s="2">
        <f t="shared" si="1631"/>
        <v>1.4141999999999999</v>
      </c>
      <c r="ZZ101" s="2">
        <f t="shared" si="1632"/>
        <v>13.956799999999999</v>
      </c>
      <c r="AAA101" s="2">
        <f t="shared" si="1633"/>
        <v>0</v>
      </c>
      <c r="AAB101" s="2">
        <f t="shared" si="1634"/>
        <v>146.524</v>
      </c>
      <c r="AAC101" s="2">
        <f t="shared" si="1635"/>
        <v>69.12</v>
      </c>
      <c r="AAD101" s="2">
        <f t="shared" si="1636"/>
        <v>0</v>
      </c>
      <c r="AAE101" s="2">
        <f t="shared" si="1637"/>
        <v>14.4846</v>
      </c>
      <c r="AAF101" s="2">
        <f t="shared" si="1638"/>
        <v>212.90559999999999</v>
      </c>
      <c r="AAG101" s="2">
        <f t="shared" si="1639"/>
        <v>112.81946668</v>
      </c>
      <c r="AAH101" s="2">
        <f t="shared" si="1640"/>
        <v>132.19166668</v>
      </c>
      <c r="AAI101" s="2">
        <f t="shared" si="1641"/>
        <v>19.232399999999998</v>
      </c>
      <c r="AAJ101" s="2">
        <f t="shared" si="1642"/>
        <v>49.287999999999997</v>
      </c>
      <c r="AAK101" s="2">
        <f t="shared" si="1643"/>
        <v>49.790399999999998</v>
      </c>
      <c r="AAL101" s="2">
        <f t="shared" si="1644"/>
        <v>50.752000000000002</v>
      </c>
      <c r="AAM101" s="2">
        <f t="shared" si="1645"/>
        <v>388.62</v>
      </c>
      <c r="AAN101" s="2">
        <f t="shared" si="1646"/>
        <v>2.3296000000000001</v>
      </c>
      <c r="AAO101" s="2">
        <f t="shared" si="1647"/>
        <v>18.495999999999999</v>
      </c>
      <c r="AAP101" s="2">
        <f t="shared" si="1648"/>
        <v>62.496000000000002</v>
      </c>
      <c r="AAQ101" s="2">
        <f t="shared" si="1649"/>
        <v>124.24533332</v>
      </c>
      <c r="AAR101" s="2">
        <f t="shared" si="1650"/>
        <v>280.97546663999998</v>
      </c>
      <c r="AAS101" s="2">
        <f t="shared" si="1651"/>
        <v>0</v>
      </c>
      <c r="AAT101" s="2">
        <f t="shared" si="1652"/>
        <v>128.24279999999999</v>
      </c>
      <c r="AAU101" s="2">
        <f t="shared" si="1653"/>
        <v>4.6767999996</v>
      </c>
      <c r="AAV101" s="2">
        <f t="shared" si="1654"/>
        <v>0</v>
      </c>
      <c r="AAW101" s="2">
        <f t="shared" si="1655"/>
        <v>0</v>
      </c>
      <c r="AAX101" s="2">
        <f t="shared" si="1656"/>
        <v>0</v>
      </c>
      <c r="AAY101" s="2">
        <f t="shared" si="1657"/>
        <v>0.18</v>
      </c>
      <c r="AAZ101" s="2">
        <f t="shared" si="1658"/>
        <v>1738.5942857142861</v>
      </c>
      <c r="ABA101" s="2">
        <f t="shared" si="1659"/>
        <v>35.339092585193086</v>
      </c>
      <c r="ABB101" s="2">
        <f t="shared" si="1660"/>
        <v>11.987116465928137</v>
      </c>
      <c r="ABC101" s="1">
        <v>4</v>
      </c>
      <c r="ABD101" s="1">
        <v>2</v>
      </c>
      <c r="ABE101" s="1">
        <v>1</v>
      </c>
      <c r="ABF101" s="1">
        <v>4</v>
      </c>
      <c r="ABG101" s="1">
        <v>3</v>
      </c>
      <c r="ABH101" s="1">
        <v>4</v>
      </c>
      <c r="ABI101" s="1">
        <v>1</v>
      </c>
      <c r="ABJ101" s="1">
        <v>2</v>
      </c>
      <c r="ABK101" s="1">
        <v>3</v>
      </c>
      <c r="ABL101" s="1">
        <v>3</v>
      </c>
      <c r="ABM101" s="1">
        <v>2</v>
      </c>
      <c r="ABN101" s="1">
        <v>1</v>
      </c>
      <c r="ABO101" s="1">
        <v>3</v>
      </c>
      <c r="ABP101" s="1">
        <v>1</v>
      </c>
      <c r="ABQ101" s="1">
        <v>3</v>
      </c>
      <c r="ABR101" s="7">
        <f t="shared" si="1661"/>
        <v>37</v>
      </c>
      <c r="ABS101" s="7">
        <f t="shared" si="1662"/>
        <v>13</v>
      </c>
      <c r="ABT101" s="7">
        <f t="shared" si="1663"/>
        <v>12</v>
      </c>
      <c r="ABU101" s="7">
        <f t="shared" si="1664"/>
        <v>12</v>
      </c>
      <c r="ABV101" s="4">
        <v>2</v>
      </c>
      <c r="ABW101" s="4">
        <v>3</v>
      </c>
      <c r="ABX101" s="4">
        <v>1</v>
      </c>
      <c r="ABY101" s="4">
        <v>1</v>
      </c>
      <c r="ABZ101" s="4">
        <v>1</v>
      </c>
      <c r="ACA101" s="4">
        <v>1</v>
      </c>
      <c r="ACB101" s="4">
        <v>1</v>
      </c>
      <c r="ACC101" s="4">
        <v>1</v>
      </c>
      <c r="ACD101" s="4">
        <v>1</v>
      </c>
      <c r="ACE101" s="4">
        <v>1</v>
      </c>
      <c r="ACF101" s="4">
        <v>1</v>
      </c>
      <c r="ACG101" s="4">
        <v>1</v>
      </c>
      <c r="ACH101" s="4">
        <v>3</v>
      </c>
      <c r="ACI101" s="4">
        <v>3</v>
      </c>
      <c r="ACJ101" s="4">
        <v>1</v>
      </c>
      <c r="ACK101" s="4">
        <v>4</v>
      </c>
      <c r="ACL101" s="4">
        <v>3</v>
      </c>
      <c r="ACM101" s="4">
        <v>2</v>
      </c>
      <c r="ACN101" s="4">
        <v>1</v>
      </c>
      <c r="ACO101" s="4">
        <v>2</v>
      </c>
      <c r="ACP101" s="4">
        <v>1</v>
      </c>
      <c r="ACQ101" s="4">
        <v>3</v>
      </c>
      <c r="ACR101" s="4">
        <v>1</v>
      </c>
      <c r="ACS101" s="4">
        <v>3</v>
      </c>
      <c r="ACT101" s="4">
        <v>2</v>
      </c>
      <c r="ACU101" s="4">
        <v>1</v>
      </c>
      <c r="ACV101" s="4">
        <v>1</v>
      </c>
      <c r="ACW101" s="4">
        <v>2</v>
      </c>
      <c r="ACX101" s="4">
        <v>2</v>
      </c>
      <c r="ACY101" s="4">
        <v>3</v>
      </c>
      <c r="ACZ101" s="4">
        <v>2</v>
      </c>
      <c r="ADA101" s="4">
        <v>1</v>
      </c>
      <c r="ADB101" s="4">
        <v>2</v>
      </c>
      <c r="ADC101" s="4">
        <v>1</v>
      </c>
      <c r="ADD101" s="4">
        <v>2</v>
      </c>
      <c r="ADE101" s="4">
        <v>2</v>
      </c>
      <c r="ADF101" s="4">
        <v>3</v>
      </c>
      <c r="ADG101" s="4">
        <v>1</v>
      </c>
      <c r="ADH101" s="4">
        <v>1</v>
      </c>
      <c r="ADI101" s="4">
        <v>2</v>
      </c>
      <c r="ADJ101" s="4">
        <v>3</v>
      </c>
      <c r="ADK101" s="4">
        <v>3</v>
      </c>
      <c r="ADL101" s="4">
        <v>1</v>
      </c>
      <c r="ADM101" s="4">
        <v>4</v>
      </c>
      <c r="ADN101" s="4">
        <v>3</v>
      </c>
      <c r="ADO101" s="4">
        <v>3</v>
      </c>
      <c r="ADP101" s="4">
        <v>2</v>
      </c>
      <c r="ADQ101" s="4">
        <v>2</v>
      </c>
      <c r="ADR101" s="4">
        <v>2</v>
      </c>
      <c r="ADS101" s="4">
        <v>2</v>
      </c>
      <c r="ADT101" s="4">
        <v>2</v>
      </c>
      <c r="ADU101" s="4">
        <v>3</v>
      </c>
      <c r="ADV101" s="4">
        <v>3</v>
      </c>
      <c r="ADW101" s="4">
        <v>1</v>
      </c>
      <c r="ADX101" s="4">
        <v>1</v>
      </c>
      <c r="ADY101" s="4">
        <v>3</v>
      </c>
      <c r="ADZ101" s="2">
        <f t="shared" si="1665"/>
        <v>8</v>
      </c>
      <c r="AEA101" s="2">
        <f t="shared" si="1666"/>
        <v>19</v>
      </c>
      <c r="AEB101" s="2">
        <f t="shared" si="1667"/>
        <v>12</v>
      </c>
      <c r="AEC101" s="2">
        <f t="shared" si="1668"/>
        <v>7</v>
      </c>
      <c r="AED101" s="2">
        <f t="shared" si="1669"/>
        <v>10</v>
      </c>
      <c r="AEE101" s="2">
        <f t="shared" si="1670"/>
        <v>22</v>
      </c>
      <c r="AEF101" s="2">
        <f t="shared" si="1671"/>
        <v>20</v>
      </c>
      <c r="AEG101" s="2">
        <f t="shared" si="1672"/>
        <v>8</v>
      </c>
      <c r="AEH101" s="4">
        <v>2</v>
      </c>
      <c r="AEI101" s="4">
        <v>2</v>
      </c>
      <c r="AEJ101" s="4">
        <v>2</v>
      </c>
      <c r="AEK101" s="4">
        <v>1</v>
      </c>
      <c r="AEL101" s="4">
        <v>3</v>
      </c>
      <c r="AEM101" s="4">
        <v>2</v>
      </c>
      <c r="AEN101" s="4">
        <v>2</v>
      </c>
      <c r="AEO101" s="4">
        <v>3</v>
      </c>
      <c r="AEP101" s="4">
        <v>2</v>
      </c>
      <c r="AEQ101" s="4">
        <v>2</v>
      </c>
      <c r="AER101" s="4">
        <v>3</v>
      </c>
      <c r="AES101" s="4">
        <v>4</v>
      </c>
      <c r="AET101" s="4">
        <v>3</v>
      </c>
      <c r="AEU101" s="4">
        <v>3</v>
      </c>
      <c r="AEV101" s="4">
        <v>3</v>
      </c>
      <c r="AEW101" s="4">
        <v>1</v>
      </c>
      <c r="AEX101" s="4">
        <v>3</v>
      </c>
      <c r="AEY101" s="4">
        <v>1</v>
      </c>
      <c r="AEZ101" s="4">
        <v>2</v>
      </c>
      <c r="AFA101" s="4">
        <v>1</v>
      </c>
      <c r="AFB101" s="4">
        <v>3</v>
      </c>
      <c r="AFC101" s="4">
        <v>3</v>
      </c>
      <c r="AFD101" s="4">
        <v>4</v>
      </c>
      <c r="AFE101" s="4">
        <v>4</v>
      </c>
      <c r="AFF101" s="4">
        <v>4</v>
      </c>
      <c r="AFG101" s="4">
        <v>4</v>
      </c>
      <c r="AFH101" s="4">
        <v>4</v>
      </c>
      <c r="AFI101" s="4">
        <v>3</v>
      </c>
      <c r="AFJ101" s="4">
        <v>4</v>
      </c>
      <c r="AFK101" s="4">
        <v>1</v>
      </c>
      <c r="AFL101" s="4">
        <v>3</v>
      </c>
      <c r="AFM101" s="4">
        <v>1</v>
      </c>
      <c r="AFN101" s="1">
        <v>2</v>
      </c>
      <c r="AFO101" s="2">
        <f t="shared" si="1673"/>
        <v>85</v>
      </c>
      <c r="AFP101" s="2">
        <f t="shared" si="1674"/>
        <v>21</v>
      </c>
      <c r="AFQ101" s="2">
        <f t="shared" si="1675"/>
        <v>34</v>
      </c>
      <c r="AFR101" s="2">
        <f t="shared" si="1676"/>
        <v>30</v>
      </c>
      <c r="AFS101" s="4">
        <v>1</v>
      </c>
      <c r="AFT101" s="4">
        <v>0</v>
      </c>
      <c r="AFU101" s="4">
        <v>0</v>
      </c>
      <c r="AFV101" s="4">
        <v>0</v>
      </c>
      <c r="AFW101" s="4">
        <v>0</v>
      </c>
      <c r="AFX101" s="4">
        <v>0</v>
      </c>
      <c r="AFY101" s="4">
        <v>0</v>
      </c>
      <c r="AFZ101" s="4">
        <v>0</v>
      </c>
      <c r="AGA101" s="4">
        <v>0</v>
      </c>
      <c r="AGB101" s="4">
        <v>0</v>
      </c>
      <c r="AGC101" s="4">
        <v>0</v>
      </c>
      <c r="AGD101" s="4">
        <v>0</v>
      </c>
      <c r="AGE101" s="4">
        <v>0</v>
      </c>
      <c r="AGF101" s="4">
        <v>4</v>
      </c>
      <c r="AGG101" s="4">
        <v>0</v>
      </c>
      <c r="AGH101" s="4">
        <v>0</v>
      </c>
      <c r="AGI101" s="4">
        <v>30</v>
      </c>
      <c r="AGJ101" s="4">
        <v>0</v>
      </c>
      <c r="AGK101" s="4">
        <v>0</v>
      </c>
      <c r="AGL101" s="4">
        <v>0</v>
      </c>
      <c r="AGM101" s="4">
        <v>0</v>
      </c>
      <c r="AGN101" s="4">
        <v>7</v>
      </c>
      <c r="AGO101" s="4">
        <v>0</v>
      </c>
      <c r="AGP101" s="4">
        <v>1</v>
      </c>
      <c r="AGQ101" s="4">
        <v>0</v>
      </c>
      <c r="AGR101" s="4">
        <v>0</v>
      </c>
      <c r="AGS101" s="4">
        <v>0</v>
      </c>
      <c r="AGT101" s="4">
        <v>0</v>
      </c>
      <c r="AGU101" s="4">
        <v>0</v>
      </c>
      <c r="AGV101" s="4">
        <v>3</v>
      </c>
      <c r="AGW101" s="4">
        <v>0</v>
      </c>
      <c r="AGX101" s="4">
        <v>0</v>
      </c>
      <c r="AGY101" s="4">
        <v>30</v>
      </c>
      <c r="AGZ101" s="4">
        <v>2</v>
      </c>
      <c r="AHA101" s="4">
        <v>0</v>
      </c>
      <c r="AHB101" s="4">
        <v>0</v>
      </c>
      <c r="AHC101" s="4">
        <v>20</v>
      </c>
      <c r="AHD101" s="4">
        <v>4</v>
      </c>
      <c r="AHE101" s="4">
        <v>0</v>
      </c>
      <c r="AHF101" s="4">
        <v>1</v>
      </c>
      <c r="AHG101" s="4">
        <v>0</v>
      </c>
      <c r="AHH101" s="4">
        <v>4</v>
      </c>
      <c r="AHI101" s="4">
        <v>0</v>
      </c>
      <c r="AHJ101" s="4">
        <v>0</v>
      </c>
      <c r="AHK101" s="4">
        <v>30</v>
      </c>
      <c r="AHL101" s="4">
        <v>5</v>
      </c>
      <c r="AHM101" s="4">
        <v>0</v>
      </c>
      <c r="AHN101" s="4">
        <v>3</v>
      </c>
      <c r="AHO101" s="4">
        <v>0</v>
      </c>
      <c r="AHP101" s="2">
        <f t="shared" si="1677"/>
        <v>0</v>
      </c>
      <c r="AHQ101" s="2">
        <f t="shared" si="1678"/>
        <v>0</v>
      </c>
      <c r="AHR101" s="2">
        <f t="shared" si="1679"/>
        <v>0</v>
      </c>
      <c r="AHS101" s="2">
        <f t="shared" si="1680"/>
        <v>0</v>
      </c>
      <c r="AHT101" s="2">
        <f t="shared" si="1681"/>
        <v>1386</v>
      </c>
      <c r="AHU101" s="2">
        <f t="shared" si="1682"/>
        <v>0</v>
      </c>
      <c r="AHV101" s="2">
        <f t="shared" si="1683"/>
        <v>1386</v>
      </c>
      <c r="AHW101" s="2">
        <f t="shared" si="1684"/>
        <v>0</v>
      </c>
      <c r="AHX101" s="2">
        <f t="shared" si="1685"/>
        <v>270</v>
      </c>
      <c r="AHY101" s="2">
        <f t="shared" si="1686"/>
        <v>270</v>
      </c>
      <c r="AHZ101" s="2">
        <f t="shared" si="1687"/>
        <v>1920</v>
      </c>
      <c r="AIA101" s="2">
        <f t="shared" si="1688"/>
        <v>480</v>
      </c>
      <c r="AIB101" s="2">
        <f t="shared" si="1689"/>
        <v>132</v>
      </c>
      <c r="AIC101" s="2">
        <f t="shared" si="1690"/>
        <v>2532</v>
      </c>
      <c r="AID101" s="2">
        <f t="shared" si="1691"/>
        <v>4188</v>
      </c>
      <c r="AIE101" s="2" t="s">
        <v>1267</v>
      </c>
      <c r="AIF101" s="1">
        <v>1</v>
      </c>
      <c r="AIG101" s="1">
        <v>1</v>
      </c>
      <c r="AIH101" s="1">
        <v>1</v>
      </c>
      <c r="AII101" s="1">
        <v>1</v>
      </c>
      <c r="AIJ101" s="1">
        <v>1</v>
      </c>
      <c r="AIK101" s="1">
        <v>1</v>
      </c>
      <c r="AIL101" s="1">
        <v>1</v>
      </c>
      <c r="AIM101" s="1">
        <v>1</v>
      </c>
      <c r="AIN101" s="1">
        <v>1</v>
      </c>
      <c r="AIO101" s="1">
        <v>1</v>
      </c>
      <c r="AIP101" s="1">
        <v>1</v>
      </c>
      <c r="AIQ101" s="1">
        <v>0</v>
      </c>
      <c r="AIR101" s="7">
        <f t="shared" si="1692"/>
        <v>11</v>
      </c>
      <c r="AIS101" s="7">
        <f t="shared" si="1693"/>
        <v>1</v>
      </c>
      <c r="AIT101" s="7">
        <f t="shared" si="1694"/>
        <v>83.333333333333329</v>
      </c>
      <c r="AIU101" s="7" t="str">
        <f t="shared" si="1695"/>
        <v>RIGHT</v>
      </c>
      <c r="AIV101" s="4">
        <v>2</v>
      </c>
      <c r="AIW101" s="4">
        <v>2</v>
      </c>
      <c r="AIX101" s="4">
        <v>2</v>
      </c>
      <c r="AIY101" s="4">
        <v>3</v>
      </c>
      <c r="AIZ101" s="4">
        <v>3</v>
      </c>
      <c r="AJA101" s="4">
        <v>3</v>
      </c>
      <c r="AJB101" s="4">
        <v>3</v>
      </c>
      <c r="AJC101" s="4">
        <v>2</v>
      </c>
      <c r="AJD101" s="4">
        <v>4</v>
      </c>
      <c r="AJE101" s="4">
        <v>3</v>
      </c>
      <c r="AJF101" s="4">
        <v>4</v>
      </c>
      <c r="AJG101" s="4">
        <v>3</v>
      </c>
      <c r="AJH101" s="4">
        <v>2</v>
      </c>
      <c r="AJI101" s="4">
        <v>3</v>
      </c>
      <c r="AJJ101" s="4">
        <v>2</v>
      </c>
      <c r="AJK101" s="4">
        <v>3</v>
      </c>
      <c r="AJL101" s="4">
        <v>2</v>
      </c>
      <c r="AJM101" s="4">
        <v>4</v>
      </c>
      <c r="AJN101" s="4">
        <v>4</v>
      </c>
      <c r="AJO101" s="4">
        <v>2</v>
      </c>
      <c r="AJP101" s="2">
        <f t="shared" si="1696"/>
        <v>56</v>
      </c>
      <c r="AJQ101" s="2">
        <f t="shared" si="1697"/>
        <v>28</v>
      </c>
      <c r="AJR101" s="2">
        <f t="shared" si="1698"/>
        <v>28</v>
      </c>
      <c r="AJS101" s="4">
        <v>3</v>
      </c>
      <c r="AJT101" s="4">
        <v>3</v>
      </c>
      <c r="AJU101" s="4">
        <v>1</v>
      </c>
      <c r="AJV101" s="4">
        <v>3</v>
      </c>
      <c r="AJW101" s="4">
        <v>2</v>
      </c>
      <c r="AJX101" s="4">
        <v>2</v>
      </c>
      <c r="AJY101" s="4">
        <v>1</v>
      </c>
      <c r="AJZ101" s="4">
        <v>1</v>
      </c>
      <c r="AKA101" s="4">
        <v>1</v>
      </c>
      <c r="AKB101" s="4">
        <v>1</v>
      </c>
      <c r="AKC101" s="4">
        <v>1</v>
      </c>
      <c r="AKD101" s="4">
        <v>1</v>
      </c>
      <c r="AKE101" s="4">
        <v>1</v>
      </c>
      <c r="AKF101" s="4">
        <v>2</v>
      </c>
      <c r="AKG101" s="4">
        <v>1</v>
      </c>
      <c r="AKH101" s="4">
        <v>1</v>
      </c>
      <c r="AKI101" s="4">
        <v>0</v>
      </c>
      <c r="AKJ101" s="4">
        <v>0</v>
      </c>
      <c r="AKK101" s="4">
        <v>0</v>
      </c>
      <c r="AKL101" s="4">
        <v>0</v>
      </c>
      <c r="AKM101" s="4">
        <v>0</v>
      </c>
      <c r="AKN101" s="4">
        <v>1</v>
      </c>
      <c r="AKO101" s="4">
        <v>1</v>
      </c>
      <c r="AKP101" s="4">
        <v>1</v>
      </c>
      <c r="AKQ101" s="4">
        <v>2</v>
      </c>
      <c r="AKR101" s="4" t="s">
        <v>544</v>
      </c>
      <c r="AKS101" s="4">
        <v>0</v>
      </c>
      <c r="AKT101" s="2">
        <v>2</v>
      </c>
      <c r="AKU101" s="2">
        <v>0</v>
      </c>
      <c r="AKV101" s="2">
        <v>1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1">
        <v>4</v>
      </c>
      <c r="ALD101" s="1">
        <v>4</v>
      </c>
      <c r="ALE101" s="1">
        <v>3</v>
      </c>
      <c r="ALF101" s="1">
        <v>4</v>
      </c>
      <c r="ALG101" s="1">
        <v>4</v>
      </c>
      <c r="ALH101" s="1">
        <v>4</v>
      </c>
      <c r="ALI101" s="1">
        <v>3</v>
      </c>
      <c r="ALJ101" s="1">
        <v>3</v>
      </c>
      <c r="ALK101" s="1">
        <v>2</v>
      </c>
      <c r="ALL101" s="1">
        <v>3</v>
      </c>
      <c r="ALM101" s="1">
        <v>2</v>
      </c>
      <c r="ALN101" s="1">
        <v>4</v>
      </c>
      <c r="ALO101" s="1">
        <v>3</v>
      </c>
      <c r="ALP101" s="1">
        <v>2</v>
      </c>
      <c r="ALQ101" s="1">
        <v>3</v>
      </c>
      <c r="ALR101" s="1">
        <v>3</v>
      </c>
      <c r="ALS101" s="1">
        <v>3</v>
      </c>
      <c r="ALT101" s="1">
        <v>3</v>
      </c>
      <c r="ALU101" s="1">
        <v>2</v>
      </c>
      <c r="ALV101" s="1">
        <v>2</v>
      </c>
      <c r="ALW101" s="1">
        <v>3</v>
      </c>
      <c r="ALX101" s="1">
        <v>3</v>
      </c>
      <c r="ALY101" s="1">
        <v>3</v>
      </c>
      <c r="ALZ101" s="2">
        <f t="shared" si="1699"/>
        <v>70</v>
      </c>
      <c r="AMA101">
        <v>10</v>
      </c>
      <c r="AMB101">
        <v>10</v>
      </c>
      <c r="AMC101">
        <v>17</v>
      </c>
      <c r="AMD101">
        <v>23</v>
      </c>
      <c r="AME101" s="1">
        <v>1</v>
      </c>
      <c r="AMF101" s="1">
        <v>1</v>
      </c>
      <c r="AMG101" s="1">
        <v>2</v>
      </c>
      <c r="AMH101" s="1">
        <v>1</v>
      </c>
      <c r="AMI101" s="8">
        <v>1</v>
      </c>
      <c r="AMJ101" s="8">
        <v>2</v>
      </c>
      <c r="AMK101" s="8">
        <v>2</v>
      </c>
      <c r="AML101" s="8">
        <v>1</v>
      </c>
      <c r="AMM101" s="8">
        <v>2</v>
      </c>
      <c r="AMN101" s="8">
        <v>1</v>
      </c>
      <c r="AMO101" s="8">
        <v>1</v>
      </c>
      <c r="AMP101" s="8">
        <v>1</v>
      </c>
      <c r="AMQ101" s="8">
        <v>1</v>
      </c>
      <c r="AMR101" s="8">
        <v>1</v>
      </c>
      <c r="AMS101" s="8">
        <v>2</v>
      </c>
      <c r="AMT101" s="8">
        <v>1</v>
      </c>
      <c r="AMU101" s="8">
        <v>2</v>
      </c>
      <c r="AMV101" s="8">
        <v>1</v>
      </c>
      <c r="AMW101" s="8">
        <v>1</v>
      </c>
      <c r="AMX101" s="8">
        <v>1</v>
      </c>
      <c r="AMY101" s="8">
        <v>2</v>
      </c>
      <c r="AMZ101" s="2">
        <f t="shared" si="1700"/>
        <v>8</v>
      </c>
      <c r="ANA101" s="2">
        <f t="shared" si="1701"/>
        <v>9</v>
      </c>
      <c r="ANB101" s="2">
        <f t="shared" si="1702"/>
        <v>11</v>
      </c>
      <c r="ANC101" s="2">
        <f t="shared" si="1703"/>
        <v>28</v>
      </c>
    </row>
    <row r="102" spans="1:1043" x14ac:dyDescent="0.2">
      <c r="A102" s="2" t="s">
        <v>535</v>
      </c>
      <c r="B102" s="3">
        <v>43542.455312500002</v>
      </c>
      <c r="C102" s="2">
        <v>166.5</v>
      </c>
      <c r="D102" s="2">
        <v>68.599999999999994</v>
      </c>
      <c r="E102" s="2">
        <v>24.745466186907624</v>
      </c>
      <c r="F102" s="2">
        <v>-73</v>
      </c>
      <c r="G102" s="2">
        <v>59</v>
      </c>
      <c r="H102" s="2">
        <v>21</v>
      </c>
      <c r="I102" s="2">
        <v>-93</v>
      </c>
      <c r="J102" s="2">
        <v>-39</v>
      </c>
      <c r="K102" s="2">
        <v>-66</v>
      </c>
      <c r="L102" s="2">
        <v>70</v>
      </c>
      <c r="M102" s="2">
        <v>74</v>
      </c>
      <c r="N102" s="2">
        <v>-82</v>
      </c>
      <c r="O102" s="2">
        <v>58</v>
      </c>
      <c r="P102" s="2">
        <v>-26</v>
      </c>
      <c r="Q102" s="2">
        <v>-26</v>
      </c>
      <c r="R102" s="2">
        <v>-44</v>
      </c>
      <c r="S102" s="2">
        <v>10</v>
      </c>
      <c r="T102" s="2">
        <v>36</v>
      </c>
      <c r="U102" s="2">
        <v>-51</v>
      </c>
      <c r="V102" s="2">
        <v>55</v>
      </c>
      <c r="W102" s="2">
        <v>58</v>
      </c>
      <c r="X102" s="2">
        <v>56</v>
      </c>
      <c r="Y102" s="2">
        <v>-100</v>
      </c>
      <c r="Z102" s="2">
        <v>-58</v>
      </c>
      <c r="AA102" s="2">
        <v>46</v>
      </c>
      <c r="AB102" s="2">
        <v>41</v>
      </c>
      <c r="AC102" s="2">
        <v>34</v>
      </c>
      <c r="AD102" s="2">
        <v>8</v>
      </c>
      <c r="AE102" s="2">
        <v>11</v>
      </c>
      <c r="AF102" s="2">
        <v>21</v>
      </c>
      <c r="AG102" s="2">
        <v>14</v>
      </c>
      <c r="AH102" s="2">
        <v>22</v>
      </c>
      <c r="AI102" s="2">
        <v>60</v>
      </c>
      <c r="AJ102" s="2">
        <v>-60</v>
      </c>
      <c r="AK102" s="2">
        <v>-100</v>
      </c>
      <c r="AL102" s="2">
        <v>-68</v>
      </c>
      <c r="AM102" s="2">
        <v>100</v>
      </c>
      <c r="AN102" s="2">
        <v>22</v>
      </c>
      <c r="AO102" s="2">
        <v>0</v>
      </c>
      <c r="AP102" s="2">
        <v>1</v>
      </c>
      <c r="AQ102" s="2">
        <v>1</v>
      </c>
      <c r="AR102" s="4">
        <v>3</v>
      </c>
      <c r="AS102" s="4">
        <v>2</v>
      </c>
      <c r="AT102" s="4">
        <v>1</v>
      </c>
      <c r="AU102" s="4">
        <v>2</v>
      </c>
      <c r="AV102" s="4">
        <v>1</v>
      </c>
      <c r="AW102" s="4">
        <v>2</v>
      </c>
      <c r="AX102" s="4">
        <v>2</v>
      </c>
      <c r="AY102" s="4">
        <v>1</v>
      </c>
      <c r="AZ102" s="4">
        <v>2</v>
      </c>
      <c r="BA102" s="4">
        <v>3</v>
      </c>
      <c r="BB102" s="4">
        <v>1</v>
      </c>
      <c r="BC102" s="4">
        <v>3</v>
      </c>
      <c r="BD102" s="4">
        <v>3</v>
      </c>
      <c r="BE102" s="4">
        <v>1</v>
      </c>
      <c r="BF102" s="4">
        <v>2</v>
      </c>
      <c r="BG102" s="4">
        <v>2</v>
      </c>
      <c r="BH102" s="4">
        <v>2</v>
      </c>
      <c r="BI102" s="4">
        <v>1</v>
      </c>
      <c r="BJ102" s="4">
        <v>1</v>
      </c>
      <c r="BK102" s="4">
        <v>1</v>
      </c>
      <c r="BL102" s="4">
        <v>2</v>
      </c>
      <c r="BM102" s="4">
        <v>2</v>
      </c>
      <c r="BN102" s="4">
        <v>1</v>
      </c>
      <c r="BO102" s="4">
        <v>1</v>
      </c>
      <c r="BP102" s="4">
        <v>2</v>
      </c>
      <c r="BQ102" s="4">
        <v>1</v>
      </c>
      <c r="BR102" s="4">
        <v>2</v>
      </c>
      <c r="BS102" s="4">
        <v>1</v>
      </c>
      <c r="BT102" s="4">
        <v>1</v>
      </c>
      <c r="BU102" s="4">
        <v>3</v>
      </c>
      <c r="BV102" s="4">
        <v>1</v>
      </c>
      <c r="BW102" s="4">
        <v>1</v>
      </c>
      <c r="BX102" s="4">
        <v>2</v>
      </c>
      <c r="BY102" s="4">
        <v>1</v>
      </c>
      <c r="BZ102" s="4">
        <v>1</v>
      </c>
      <c r="CA102" s="4">
        <v>1</v>
      </c>
      <c r="CB102" s="4">
        <v>1</v>
      </c>
      <c r="CC102" s="4">
        <v>3</v>
      </c>
      <c r="CD102" s="4">
        <v>3</v>
      </c>
      <c r="CE102" s="4">
        <v>1</v>
      </c>
      <c r="CF102" s="4">
        <v>3</v>
      </c>
      <c r="CG102" s="4">
        <v>1</v>
      </c>
      <c r="CH102" s="4">
        <v>2</v>
      </c>
      <c r="CI102" s="4">
        <v>4</v>
      </c>
      <c r="CJ102" s="4">
        <v>3</v>
      </c>
      <c r="CK102" s="4">
        <v>2</v>
      </c>
      <c r="CL102" s="4">
        <v>1</v>
      </c>
      <c r="CM102" s="4">
        <v>1</v>
      </c>
      <c r="CN102" s="4">
        <v>2</v>
      </c>
      <c r="CO102" s="4">
        <v>2</v>
      </c>
      <c r="CP102" s="4">
        <v>2</v>
      </c>
      <c r="CQ102" s="4">
        <v>2</v>
      </c>
      <c r="CR102" s="4">
        <v>2</v>
      </c>
      <c r="CS102" s="4">
        <v>2</v>
      </c>
      <c r="CT102" s="4">
        <v>2</v>
      </c>
      <c r="CU102" s="4">
        <v>1</v>
      </c>
      <c r="CV102" s="4">
        <v>3</v>
      </c>
      <c r="CW102" s="4">
        <v>1</v>
      </c>
      <c r="CX102" s="4">
        <v>2</v>
      </c>
      <c r="CY102" s="4">
        <v>1</v>
      </c>
      <c r="CZ102" s="4">
        <v>1</v>
      </c>
      <c r="DA102" s="4">
        <v>1</v>
      </c>
      <c r="DB102" s="4">
        <v>2</v>
      </c>
      <c r="DC102" s="4">
        <v>1</v>
      </c>
      <c r="DD102" s="4">
        <v>1</v>
      </c>
      <c r="DE102" s="4">
        <v>1</v>
      </c>
      <c r="DF102" s="4">
        <v>2</v>
      </c>
      <c r="DG102" s="4">
        <v>1</v>
      </c>
      <c r="DH102" s="4">
        <v>2</v>
      </c>
      <c r="DI102" s="4">
        <v>2</v>
      </c>
      <c r="DJ102" s="4">
        <v>1</v>
      </c>
      <c r="DK102" s="4">
        <v>3</v>
      </c>
      <c r="DL102" s="4">
        <v>5</v>
      </c>
      <c r="DM102" s="4">
        <v>1</v>
      </c>
      <c r="DN102" s="4">
        <v>2</v>
      </c>
      <c r="DO102" s="4">
        <v>2</v>
      </c>
      <c r="DP102" s="5">
        <v>79.849999999999994</v>
      </c>
      <c r="DQ102" s="5">
        <v>38.159999999999997</v>
      </c>
      <c r="DR102" s="5">
        <v>165.05</v>
      </c>
      <c r="DS102" s="5">
        <v>108.29</v>
      </c>
      <c r="DT102" s="5">
        <v>3.45</v>
      </c>
      <c r="DU102" s="5">
        <v>15</v>
      </c>
      <c r="DV102" s="5">
        <v>129.93</v>
      </c>
      <c r="DW102" s="5">
        <v>65.989999999999995</v>
      </c>
      <c r="DX102" s="5">
        <v>13.15</v>
      </c>
      <c r="DY102" s="5">
        <v>16.71</v>
      </c>
      <c r="DZ102" s="5">
        <v>10.83</v>
      </c>
      <c r="EA102" s="5">
        <v>146.4</v>
      </c>
      <c r="EB102" s="5">
        <v>255.35</v>
      </c>
      <c r="EC102" s="5">
        <v>153.66</v>
      </c>
      <c r="ED102" s="5">
        <v>141.47</v>
      </c>
      <c r="EE102" s="5">
        <v>181.35</v>
      </c>
      <c r="EF102" s="5">
        <v>233.59</v>
      </c>
      <c r="EG102" s="5">
        <v>325.49</v>
      </c>
      <c r="EH102" s="5">
        <v>277.49</v>
      </c>
      <c r="EI102" s="5">
        <v>437</v>
      </c>
      <c r="EJ102" s="5">
        <v>480.09</v>
      </c>
      <c r="EK102" s="5">
        <v>170</v>
      </c>
      <c r="EL102" s="5">
        <v>342.9</v>
      </c>
      <c r="EM102" s="5">
        <v>255.11</v>
      </c>
      <c r="EN102" s="5">
        <v>345.56</v>
      </c>
      <c r="EO102" s="5">
        <v>488</v>
      </c>
      <c r="EP102" s="5">
        <v>211.12</v>
      </c>
      <c r="EQ102" s="5">
        <v>113</v>
      </c>
      <c r="ER102" s="5">
        <v>191.68</v>
      </c>
      <c r="ES102" s="5">
        <v>193.63</v>
      </c>
      <c r="ET102" s="5">
        <v>376.2</v>
      </c>
      <c r="EU102" s="5">
        <v>414.54</v>
      </c>
      <c r="EV102" s="5">
        <v>626.04</v>
      </c>
      <c r="EW102" s="5">
        <v>180.53</v>
      </c>
      <c r="EX102" s="5">
        <v>345.78</v>
      </c>
      <c r="EY102" s="5">
        <v>320.04000000000002</v>
      </c>
      <c r="EZ102" s="5">
        <v>178.92</v>
      </c>
      <c r="FA102" s="5">
        <v>234.51</v>
      </c>
      <c r="FB102" s="5">
        <v>142.71</v>
      </c>
      <c r="FC102" s="5">
        <v>187.24</v>
      </c>
      <c r="FD102" s="5">
        <v>210.15</v>
      </c>
      <c r="FE102" s="5">
        <v>45.39</v>
      </c>
      <c r="FF102" s="5">
        <v>378</v>
      </c>
      <c r="FG102" s="5">
        <v>179.85</v>
      </c>
      <c r="FH102" s="5">
        <v>192.32</v>
      </c>
      <c r="FI102" s="5">
        <v>71.7</v>
      </c>
      <c r="FJ102" s="5">
        <v>288.19</v>
      </c>
      <c r="FK102" s="5">
        <v>113</v>
      </c>
      <c r="FL102" s="5">
        <v>119.29</v>
      </c>
      <c r="FM102" s="5">
        <v>145.82</v>
      </c>
      <c r="FN102" s="5">
        <v>90.89</v>
      </c>
      <c r="FO102" s="5">
        <v>211.61</v>
      </c>
      <c r="FP102" s="5">
        <v>191.15</v>
      </c>
      <c r="FQ102" s="5">
        <v>114.48</v>
      </c>
      <c r="FR102" s="5">
        <v>199.32</v>
      </c>
      <c r="FS102" s="5">
        <v>249.82</v>
      </c>
      <c r="FT102" s="5">
        <v>235.78</v>
      </c>
      <c r="FU102" s="5">
        <v>258.7</v>
      </c>
      <c r="FV102" s="5">
        <v>201.17</v>
      </c>
      <c r="FW102" s="5">
        <v>26.73</v>
      </c>
      <c r="FX102" s="5">
        <v>148.84</v>
      </c>
      <c r="FY102" s="5">
        <v>123</v>
      </c>
      <c r="FZ102" s="5">
        <v>102.48</v>
      </c>
      <c r="GA102" s="5">
        <v>173.4</v>
      </c>
      <c r="GB102" s="5">
        <v>225.68</v>
      </c>
      <c r="GC102" s="5">
        <v>122.4</v>
      </c>
      <c r="GD102" s="5">
        <v>83.7</v>
      </c>
      <c r="GE102" s="5">
        <v>126.79</v>
      </c>
      <c r="GF102" s="5">
        <v>145.15</v>
      </c>
      <c r="GG102" s="5">
        <v>0</v>
      </c>
      <c r="GH102" s="5">
        <v>133.43</v>
      </c>
      <c r="GI102" s="5">
        <v>124.31</v>
      </c>
      <c r="GJ102" s="5">
        <v>2.37</v>
      </c>
      <c r="GK102" s="5">
        <v>313</v>
      </c>
      <c r="GL102" s="5">
        <v>2.37</v>
      </c>
      <c r="GM102" s="5">
        <v>24.38</v>
      </c>
      <c r="GN102" s="2">
        <f t="shared" si="1278"/>
        <v>239.54999999999998</v>
      </c>
      <c r="GO102" s="2">
        <f t="shared" si="1279"/>
        <v>76.319999999999993</v>
      </c>
      <c r="GP102" s="2">
        <f t="shared" si="1280"/>
        <v>165.05</v>
      </c>
      <c r="GQ102" s="2">
        <f t="shared" si="1281"/>
        <v>216.58</v>
      </c>
      <c r="GR102" s="2">
        <f t="shared" si="1282"/>
        <v>3.45</v>
      </c>
      <c r="GS102" s="2">
        <f t="shared" si="1283"/>
        <v>30</v>
      </c>
      <c r="GT102" s="2">
        <f t="shared" si="1284"/>
        <v>259.86</v>
      </c>
      <c r="GU102" s="2">
        <f t="shared" si="1285"/>
        <v>65.989999999999995</v>
      </c>
      <c r="GV102" s="2">
        <f t="shared" si="1286"/>
        <v>26.3</v>
      </c>
      <c r="GW102" s="2">
        <f t="shared" si="1287"/>
        <v>50.13</v>
      </c>
      <c r="GX102" s="2">
        <f t="shared" si="1288"/>
        <v>10.83</v>
      </c>
      <c r="GY102" s="2">
        <f t="shared" si="1289"/>
        <v>439.20000000000005</v>
      </c>
      <c r="GZ102" s="2">
        <f t="shared" si="1290"/>
        <v>766.05</v>
      </c>
      <c r="HA102" s="2">
        <f t="shared" si="1291"/>
        <v>153.66</v>
      </c>
      <c r="HB102" s="2">
        <f t="shared" si="1292"/>
        <v>282.94</v>
      </c>
      <c r="HC102" s="2">
        <f t="shared" si="1293"/>
        <v>362.7</v>
      </c>
      <c r="HD102" s="2">
        <f t="shared" si="1294"/>
        <v>467.18</v>
      </c>
      <c r="HE102" s="2">
        <f t="shared" si="1295"/>
        <v>325.49</v>
      </c>
      <c r="HF102" s="2">
        <f t="shared" si="1296"/>
        <v>277.49</v>
      </c>
      <c r="HG102" s="2">
        <f t="shared" si="1297"/>
        <v>437</v>
      </c>
      <c r="HH102" s="2">
        <f t="shared" si="1298"/>
        <v>960.18</v>
      </c>
      <c r="HI102" s="2">
        <f t="shared" si="1299"/>
        <v>340</v>
      </c>
      <c r="HJ102" s="2">
        <f t="shared" si="1300"/>
        <v>342.9</v>
      </c>
      <c r="HK102" s="2">
        <f t="shared" si="1301"/>
        <v>255.11</v>
      </c>
      <c r="HL102" s="2">
        <f t="shared" si="1302"/>
        <v>691.12</v>
      </c>
      <c r="HM102" s="2">
        <f t="shared" si="1303"/>
        <v>488</v>
      </c>
      <c r="HN102" s="2">
        <f t="shared" si="1304"/>
        <v>422.24</v>
      </c>
      <c r="HO102" s="2">
        <f t="shared" si="1305"/>
        <v>113</v>
      </c>
      <c r="HP102" s="2">
        <f t="shared" si="1306"/>
        <v>191.68</v>
      </c>
      <c r="HQ102" s="2">
        <f t="shared" si="1307"/>
        <v>580.89</v>
      </c>
      <c r="HR102" s="2">
        <f t="shared" si="1308"/>
        <v>376.2</v>
      </c>
      <c r="HS102" s="2">
        <f t="shared" si="1309"/>
        <v>414.54</v>
      </c>
      <c r="HT102" s="2">
        <f t="shared" si="1310"/>
        <v>1252.08</v>
      </c>
      <c r="HU102" s="2">
        <f t="shared" si="1311"/>
        <v>180.53</v>
      </c>
      <c r="HV102" s="2">
        <f t="shared" si="1312"/>
        <v>345.78</v>
      </c>
      <c r="HW102" s="2">
        <f t="shared" si="1313"/>
        <v>320.04000000000002</v>
      </c>
      <c r="HX102" s="2">
        <f t="shared" si="1314"/>
        <v>178.92</v>
      </c>
      <c r="HY102" s="2">
        <f t="shared" si="1315"/>
        <v>703.53</v>
      </c>
      <c r="HZ102" s="2">
        <f t="shared" si="1316"/>
        <v>428.13</v>
      </c>
      <c r="IA102" s="2">
        <f t="shared" si="1317"/>
        <v>187.24</v>
      </c>
      <c r="IB102" s="2">
        <f t="shared" si="1318"/>
        <v>630.45000000000005</v>
      </c>
      <c r="IC102" s="2">
        <f t="shared" si="1319"/>
        <v>45.39</v>
      </c>
      <c r="ID102" s="2">
        <f t="shared" si="1320"/>
        <v>756</v>
      </c>
      <c r="IE102" s="2">
        <f t="shared" si="1321"/>
        <v>719.4</v>
      </c>
      <c r="IF102" s="2">
        <f t="shared" si="1322"/>
        <v>576.96</v>
      </c>
      <c r="IG102" s="2">
        <f t="shared" si="1323"/>
        <v>143.4</v>
      </c>
      <c r="IH102" s="2">
        <f t="shared" si="1324"/>
        <v>288.19</v>
      </c>
      <c r="II102" s="2">
        <f t="shared" si="1325"/>
        <v>113</v>
      </c>
      <c r="IJ102" s="2">
        <f t="shared" si="1326"/>
        <v>238.58</v>
      </c>
      <c r="IK102" s="2">
        <f t="shared" si="1327"/>
        <v>291.64</v>
      </c>
      <c r="IL102" s="2">
        <f t="shared" si="1328"/>
        <v>181.78</v>
      </c>
      <c r="IM102" s="2">
        <f t="shared" si="1329"/>
        <v>423.22</v>
      </c>
      <c r="IN102" s="2">
        <f t="shared" si="1330"/>
        <v>382.3</v>
      </c>
      <c r="IO102" s="2">
        <f t="shared" si="1331"/>
        <v>228.96</v>
      </c>
      <c r="IP102" s="2">
        <f t="shared" si="1332"/>
        <v>398.64</v>
      </c>
      <c r="IQ102" s="2">
        <f t="shared" si="1333"/>
        <v>249.82</v>
      </c>
      <c r="IR102" s="2">
        <f t="shared" si="1334"/>
        <v>707.34</v>
      </c>
      <c r="IS102" s="2">
        <f t="shared" si="1335"/>
        <v>258.7</v>
      </c>
      <c r="IT102" s="2">
        <f t="shared" si="1336"/>
        <v>402.34</v>
      </c>
      <c r="IU102" s="2">
        <f t="shared" si="1337"/>
        <v>26.73</v>
      </c>
      <c r="IV102" s="2">
        <f t="shared" si="1338"/>
        <v>148.84</v>
      </c>
      <c r="IW102" s="2">
        <f t="shared" si="1339"/>
        <v>123</v>
      </c>
      <c r="IX102" s="2">
        <f t="shared" si="1340"/>
        <v>204.96</v>
      </c>
      <c r="IY102" s="2">
        <f t="shared" si="1341"/>
        <v>173.4</v>
      </c>
      <c r="IZ102" s="2">
        <f t="shared" si="1342"/>
        <v>225.68</v>
      </c>
      <c r="JA102" s="2">
        <f t="shared" si="1343"/>
        <v>122.4</v>
      </c>
      <c r="JB102" s="2">
        <f t="shared" si="1344"/>
        <v>167.4</v>
      </c>
      <c r="JC102" s="2">
        <f t="shared" si="1345"/>
        <v>126.79</v>
      </c>
      <c r="JD102" s="2">
        <f t="shared" si="1346"/>
        <v>290.3</v>
      </c>
      <c r="JE102" s="2">
        <f t="shared" si="1347"/>
        <v>0</v>
      </c>
      <c r="JF102" s="2">
        <f t="shared" si="1348"/>
        <v>133.43</v>
      </c>
      <c r="JG102" s="2">
        <f t="shared" si="1349"/>
        <v>372.93</v>
      </c>
      <c r="JH102" s="2">
        <f t="shared" si="1350"/>
        <v>11.850000000000001</v>
      </c>
      <c r="JI102" s="2">
        <f t="shared" si="1351"/>
        <v>313</v>
      </c>
      <c r="JJ102" s="2">
        <f t="shared" si="1352"/>
        <v>4.74</v>
      </c>
      <c r="JK102" s="2">
        <f t="shared" si="1353"/>
        <v>48.76</v>
      </c>
      <c r="JL102" s="5">
        <v>0.2656</v>
      </c>
      <c r="JM102" s="5">
        <v>0.14754999999999999</v>
      </c>
      <c r="JN102" s="5">
        <v>0.95135000000000003</v>
      </c>
      <c r="JO102" s="5">
        <v>1.3923000000000001</v>
      </c>
      <c r="JP102" s="5">
        <v>5.8500000000000003E-2</v>
      </c>
      <c r="JQ102" s="5">
        <v>0.15</v>
      </c>
      <c r="JR102" s="5">
        <v>12.6183</v>
      </c>
      <c r="JS102" s="5">
        <v>0.54310000000000003</v>
      </c>
      <c r="JT102" s="5">
        <v>0.1190333333</v>
      </c>
      <c r="JU102" s="5">
        <v>0.15086666670000001</v>
      </c>
      <c r="JV102" s="5">
        <v>0.1340666667</v>
      </c>
      <c r="JW102" s="5">
        <v>3.7849166670000001</v>
      </c>
      <c r="JX102" s="5">
        <v>11.46613333</v>
      </c>
      <c r="JY102" s="5">
        <v>10.3194</v>
      </c>
      <c r="JZ102" s="5">
        <v>6.44679</v>
      </c>
      <c r="KA102" s="5">
        <v>0.29294999999999999</v>
      </c>
      <c r="KB102" s="5">
        <v>10.029963329999999</v>
      </c>
      <c r="KC102" s="5">
        <v>16.458500000000001</v>
      </c>
      <c r="KD102" s="5">
        <v>14.6218495</v>
      </c>
      <c r="KE102" s="5">
        <v>33.82</v>
      </c>
      <c r="KF102" s="5">
        <v>30.050133330000001</v>
      </c>
      <c r="KG102" s="5">
        <v>5.22</v>
      </c>
      <c r="KH102" s="5">
        <v>16.382999999999999</v>
      </c>
      <c r="KI102" s="5">
        <v>9.8745999999999992</v>
      </c>
      <c r="KJ102" s="5">
        <v>14.359249999999999</v>
      </c>
      <c r="KK102" s="5">
        <v>0</v>
      </c>
      <c r="KL102" s="5">
        <v>11.1839</v>
      </c>
      <c r="KM102" s="5">
        <v>2.73</v>
      </c>
      <c r="KN102" s="5">
        <v>9.4915000000000003</v>
      </c>
      <c r="KO102" s="5">
        <v>3.6768000000000001</v>
      </c>
      <c r="KP102" s="5">
        <v>16.394400000000001</v>
      </c>
      <c r="KQ102" s="5">
        <v>15.2403</v>
      </c>
      <c r="KR102" s="5">
        <v>26.440200000000001</v>
      </c>
      <c r="KS102" s="5">
        <v>15.008749999999999</v>
      </c>
      <c r="KT102" s="5">
        <v>18.950099999999999</v>
      </c>
      <c r="KU102" s="5">
        <v>5.9976000000000003</v>
      </c>
      <c r="KV102" s="5">
        <v>4.9896000000000003</v>
      </c>
      <c r="KW102" s="5">
        <v>1.7626500000000001</v>
      </c>
      <c r="KX102" s="5">
        <v>1.8480000000000001</v>
      </c>
      <c r="KY102" s="5">
        <v>5.6280000000000001</v>
      </c>
      <c r="KZ102" s="5">
        <v>8.1966249999999992</v>
      </c>
      <c r="LA102" s="5">
        <v>1.4370000000000001</v>
      </c>
      <c r="LB102" s="5">
        <v>15.789</v>
      </c>
      <c r="LC102" s="5">
        <v>14.217396669999999</v>
      </c>
      <c r="LD102" s="5">
        <v>16.942399999999999</v>
      </c>
      <c r="LE102" s="5">
        <v>8.0909999999999993</v>
      </c>
      <c r="LF102" s="5">
        <v>10.3474</v>
      </c>
      <c r="LG102" s="5">
        <v>0.74633333329999996</v>
      </c>
      <c r="LH102" s="5">
        <v>0.90590000000000004</v>
      </c>
      <c r="LI102" s="5">
        <v>2.0419499999999999</v>
      </c>
      <c r="LJ102" s="5">
        <v>6.6978</v>
      </c>
      <c r="LK102" s="5">
        <v>17.363700000000001</v>
      </c>
      <c r="LL102" s="5">
        <v>9.0416000000000007</v>
      </c>
      <c r="LM102" s="5">
        <v>4.032</v>
      </c>
      <c r="LN102" s="5">
        <v>10.54833333</v>
      </c>
      <c r="LO102" s="5">
        <v>10.49</v>
      </c>
      <c r="LP102" s="5">
        <v>11.596399999999999</v>
      </c>
      <c r="LQ102" s="5">
        <v>12.442133330000001</v>
      </c>
      <c r="LR102" s="5">
        <v>2.536666667</v>
      </c>
      <c r="LS102" s="5">
        <v>7.9200000000000007E-2</v>
      </c>
      <c r="LT102" s="5">
        <v>7.93</v>
      </c>
      <c r="LU102" s="5">
        <v>4.8708</v>
      </c>
      <c r="LV102" s="5">
        <v>2.3668</v>
      </c>
      <c r="LW102" s="5">
        <v>1.8360000000000001</v>
      </c>
      <c r="LX102" s="5">
        <v>18.558399999999999</v>
      </c>
      <c r="LY102" s="5">
        <v>1.734</v>
      </c>
      <c r="LZ102" s="5">
        <v>0.372</v>
      </c>
      <c r="MA102" s="5">
        <v>1.3066666669999999E-2</v>
      </c>
      <c r="MB102" s="5">
        <v>4.9133333330000001E-2</v>
      </c>
      <c r="MC102" s="5">
        <v>0</v>
      </c>
      <c r="MD102" s="5">
        <v>0.14760000000000001</v>
      </c>
      <c r="ME102" s="5">
        <v>0</v>
      </c>
      <c r="MF102" s="5">
        <v>4.7399999999999998E-2</v>
      </c>
      <c r="MG102" s="5">
        <v>0</v>
      </c>
      <c r="MH102" s="5">
        <v>0</v>
      </c>
      <c r="MI102" s="5">
        <v>2.3107500000000001</v>
      </c>
      <c r="MJ102" s="2">
        <f t="shared" si="1354"/>
        <v>0.79679999999999995</v>
      </c>
      <c r="MK102" s="2">
        <f t="shared" si="1355"/>
        <v>0.29509999999999997</v>
      </c>
      <c r="ML102" s="2">
        <f t="shared" si="1356"/>
        <v>0.95135000000000003</v>
      </c>
      <c r="MM102" s="2">
        <f t="shared" si="1357"/>
        <v>2.7846000000000002</v>
      </c>
      <c r="MN102" s="2">
        <f t="shared" si="1358"/>
        <v>5.8500000000000003E-2</v>
      </c>
      <c r="MO102" s="2">
        <f t="shared" si="1359"/>
        <v>0.3</v>
      </c>
      <c r="MP102" s="2">
        <f t="shared" si="1360"/>
        <v>25.236599999999999</v>
      </c>
      <c r="MQ102" s="2">
        <f t="shared" si="1361"/>
        <v>0.54310000000000003</v>
      </c>
      <c r="MR102" s="2">
        <f t="shared" si="1362"/>
        <v>0.2380666666</v>
      </c>
      <c r="MS102" s="2">
        <f t="shared" si="1363"/>
        <v>0.45260000010000001</v>
      </c>
      <c r="MT102" s="2">
        <f t="shared" si="1364"/>
        <v>0.1340666667</v>
      </c>
      <c r="MU102" s="2">
        <f t="shared" si="1365"/>
        <v>11.354750000999999</v>
      </c>
      <c r="MV102" s="2">
        <f t="shared" si="1366"/>
        <v>34.398399990000001</v>
      </c>
      <c r="MW102" s="2">
        <f t="shared" si="1367"/>
        <v>10.3194</v>
      </c>
      <c r="MX102" s="2">
        <f t="shared" si="1368"/>
        <v>12.89358</v>
      </c>
      <c r="MY102" s="2">
        <f t="shared" si="1369"/>
        <v>0.58589999999999998</v>
      </c>
      <c r="MZ102" s="2">
        <f t="shared" si="1370"/>
        <v>20.059926659999999</v>
      </c>
      <c r="NA102" s="2">
        <f t="shared" si="1371"/>
        <v>16.458500000000001</v>
      </c>
      <c r="NB102" s="2">
        <f t="shared" si="1372"/>
        <v>14.6218495</v>
      </c>
      <c r="NC102" s="2">
        <f t="shared" si="1373"/>
        <v>33.82</v>
      </c>
      <c r="ND102" s="2">
        <f t="shared" si="1374"/>
        <v>60.100266660000003</v>
      </c>
      <c r="NE102" s="2">
        <f t="shared" si="1375"/>
        <v>10.44</v>
      </c>
      <c r="NF102" s="2">
        <f t="shared" si="1376"/>
        <v>16.382999999999999</v>
      </c>
      <c r="NG102" s="2">
        <f t="shared" si="1377"/>
        <v>9.8745999999999992</v>
      </c>
      <c r="NH102" s="2">
        <f t="shared" si="1378"/>
        <v>28.718499999999999</v>
      </c>
      <c r="NI102" s="2">
        <f t="shared" si="1379"/>
        <v>0</v>
      </c>
      <c r="NJ102" s="2">
        <f t="shared" si="1380"/>
        <v>22.367799999999999</v>
      </c>
      <c r="NK102" s="2">
        <f t="shared" si="1381"/>
        <v>2.73</v>
      </c>
      <c r="NL102" s="2">
        <f t="shared" si="1382"/>
        <v>9.4915000000000003</v>
      </c>
      <c r="NM102" s="2">
        <f t="shared" si="1383"/>
        <v>11.0304</v>
      </c>
      <c r="NN102" s="2">
        <f t="shared" si="1384"/>
        <v>16.394400000000001</v>
      </c>
      <c r="NO102" s="2">
        <f t="shared" si="1385"/>
        <v>15.2403</v>
      </c>
      <c r="NP102" s="2">
        <f t="shared" si="1386"/>
        <v>52.880400000000002</v>
      </c>
      <c r="NQ102" s="2">
        <f t="shared" si="1387"/>
        <v>15.008749999999999</v>
      </c>
      <c r="NR102" s="2">
        <f t="shared" si="1388"/>
        <v>18.950099999999999</v>
      </c>
      <c r="NS102" s="2">
        <f t="shared" si="1389"/>
        <v>5.9976000000000003</v>
      </c>
      <c r="NT102" s="2">
        <f t="shared" si="1390"/>
        <v>4.9896000000000003</v>
      </c>
      <c r="NU102" s="2">
        <f t="shared" si="1391"/>
        <v>5.2879500000000004</v>
      </c>
      <c r="NV102" s="2">
        <f t="shared" si="1392"/>
        <v>5.5440000000000005</v>
      </c>
      <c r="NW102" s="2">
        <f t="shared" si="1393"/>
        <v>5.6280000000000001</v>
      </c>
      <c r="NX102" s="2">
        <f t="shared" si="1394"/>
        <v>24.589874999999999</v>
      </c>
      <c r="NY102" s="2">
        <f t="shared" si="1395"/>
        <v>1.4370000000000001</v>
      </c>
      <c r="NZ102" s="2">
        <f t="shared" si="1396"/>
        <v>31.577999999999999</v>
      </c>
      <c r="OA102" s="2">
        <f t="shared" si="1397"/>
        <v>56.869586679999998</v>
      </c>
      <c r="OB102" s="2">
        <f t="shared" si="1398"/>
        <v>50.827199999999998</v>
      </c>
      <c r="OC102" s="2">
        <f t="shared" si="1399"/>
        <v>16.181999999999999</v>
      </c>
      <c r="OD102" s="2">
        <f t="shared" si="1400"/>
        <v>10.3474</v>
      </c>
      <c r="OE102" s="2">
        <f t="shared" si="1401"/>
        <v>0.74633333329999996</v>
      </c>
      <c r="OF102" s="2">
        <f t="shared" si="1402"/>
        <v>1.8118000000000001</v>
      </c>
      <c r="OG102" s="2">
        <f t="shared" si="1403"/>
        <v>4.0838999999999999</v>
      </c>
      <c r="OH102" s="2">
        <f t="shared" si="1404"/>
        <v>13.3956</v>
      </c>
      <c r="OI102" s="2">
        <f t="shared" si="1405"/>
        <v>34.727400000000003</v>
      </c>
      <c r="OJ102" s="2">
        <f t="shared" si="1406"/>
        <v>18.083200000000001</v>
      </c>
      <c r="OK102" s="2">
        <f t="shared" si="1407"/>
        <v>8.0640000000000001</v>
      </c>
      <c r="OL102" s="2">
        <f t="shared" si="1408"/>
        <v>21.09666666</v>
      </c>
      <c r="OM102" s="2">
        <f t="shared" si="1409"/>
        <v>10.49</v>
      </c>
      <c r="ON102" s="2">
        <f t="shared" si="1410"/>
        <v>34.789199999999994</v>
      </c>
      <c r="OO102" s="2">
        <f t="shared" si="1411"/>
        <v>12.442133330000001</v>
      </c>
      <c r="OP102" s="2">
        <f t="shared" si="1412"/>
        <v>5.073333334</v>
      </c>
      <c r="OQ102" s="2">
        <f t="shared" si="1413"/>
        <v>7.9200000000000007E-2</v>
      </c>
      <c r="OR102" s="2">
        <f t="shared" si="1414"/>
        <v>7.93</v>
      </c>
      <c r="OS102" s="2">
        <f t="shared" si="1415"/>
        <v>4.8708</v>
      </c>
      <c r="OT102" s="2">
        <f t="shared" si="1416"/>
        <v>4.7336</v>
      </c>
      <c r="OU102" s="2">
        <f t="shared" si="1417"/>
        <v>1.8360000000000001</v>
      </c>
      <c r="OV102" s="2">
        <f t="shared" si="1418"/>
        <v>18.558399999999999</v>
      </c>
      <c r="OW102" s="2">
        <f t="shared" si="1419"/>
        <v>1.734</v>
      </c>
      <c r="OX102" s="2">
        <f t="shared" si="1420"/>
        <v>0.74399999999999999</v>
      </c>
      <c r="OY102" s="2">
        <f t="shared" si="1421"/>
        <v>1.3066666669999999E-2</v>
      </c>
      <c r="OZ102" s="2">
        <f t="shared" si="1422"/>
        <v>9.8266666660000002E-2</v>
      </c>
      <c r="PA102" s="2">
        <f t="shared" si="1423"/>
        <v>0</v>
      </c>
      <c r="PB102" s="2">
        <f t="shared" si="1424"/>
        <v>0.14760000000000001</v>
      </c>
      <c r="PC102" s="2">
        <f t="shared" si="1425"/>
        <v>0</v>
      </c>
      <c r="PD102" s="2">
        <f t="shared" si="1426"/>
        <v>0.23699999999999999</v>
      </c>
      <c r="PE102" s="2">
        <f t="shared" si="1427"/>
        <v>0</v>
      </c>
      <c r="PF102" s="2">
        <f t="shared" si="1428"/>
        <v>0</v>
      </c>
      <c r="PG102" s="2">
        <f t="shared" si="1429"/>
        <v>4.6215000000000002</v>
      </c>
      <c r="PH102" s="2">
        <f t="shared" si="1430"/>
        <v>7.1711999999999998</v>
      </c>
      <c r="PI102" s="2">
        <f t="shared" si="1431"/>
        <v>2.6558999999999999</v>
      </c>
      <c r="PJ102" s="2">
        <f t="shared" si="1432"/>
        <v>8.5621500000000008</v>
      </c>
      <c r="PK102" s="2">
        <f t="shared" si="1433"/>
        <v>25.061400000000003</v>
      </c>
      <c r="PL102" s="2">
        <f t="shared" si="1434"/>
        <v>0.52650000000000008</v>
      </c>
      <c r="PM102" s="2">
        <f t="shared" si="1435"/>
        <v>2.6999999999999997</v>
      </c>
      <c r="PN102" s="2">
        <f t="shared" si="1436"/>
        <v>227.1294</v>
      </c>
      <c r="PO102" s="2">
        <f t="shared" si="1437"/>
        <v>4.8879000000000001</v>
      </c>
      <c r="PP102" s="2">
        <f t="shared" si="1438"/>
        <v>2.1425999994000002</v>
      </c>
      <c r="PQ102" s="2">
        <f t="shared" si="1439"/>
        <v>4.0734000009000004</v>
      </c>
      <c r="PR102" s="2">
        <f t="shared" si="1440"/>
        <v>1.2066000002999999</v>
      </c>
      <c r="PS102" s="2">
        <f t="shared" si="1441"/>
        <v>102.19275000899999</v>
      </c>
      <c r="PT102" s="2">
        <f t="shared" si="1442"/>
        <v>309.58559991000004</v>
      </c>
      <c r="PU102" s="2">
        <f t="shared" si="1443"/>
        <v>92.874600000000001</v>
      </c>
      <c r="PV102" s="2">
        <f t="shared" si="1444"/>
        <v>116.04222</v>
      </c>
      <c r="PW102" s="2">
        <f t="shared" si="1445"/>
        <v>5.2730999999999995</v>
      </c>
      <c r="PX102" s="2">
        <f t="shared" si="1446"/>
        <v>180.53933993999999</v>
      </c>
      <c r="PY102" s="2">
        <f t="shared" si="1447"/>
        <v>148.12650000000002</v>
      </c>
      <c r="PZ102" s="2">
        <f t="shared" si="1448"/>
        <v>131.59664549999999</v>
      </c>
      <c r="QA102" s="2">
        <f t="shared" si="1449"/>
        <v>304.38</v>
      </c>
      <c r="QB102" s="2">
        <f t="shared" si="1450"/>
        <v>540.90239994000001</v>
      </c>
      <c r="QC102" s="2">
        <f t="shared" si="1451"/>
        <v>93.96</v>
      </c>
      <c r="QD102" s="2">
        <f t="shared" si="1452"/>
        <v>147.447</v>
      </c>
      <c r="QE102" s="2">
        <f t="shared" si="1453"/>
        <v>88.871399999999994</v>
      </c>
      <c r="QF102" s="2">
        <f t="shared" si="1454"/>
        <v>258.4665</v>
      </c>
      <c r="QG102" s="2">
        <f t="shared" si="1455"/>
        <v>0</v>
      </c>
      <c r="QH102" s="2">
        <f t="shared" si="1456"/>
        <v>201.31019999999998</v>
      </c>
      <c r="QI102" s="2">
        <f t="shared" si="1457"/>
        <v>24.57</v>
      </c>
      <c r="QJ102" s="2">
        <f t="shared" si="1458"/>
        <v>85.423500000000004</v>
      </c>
      <c r="QK102" s="2">
        <f t="shared" si="1459"/>
        <v>99.273600000000002</v>
      </c>
      <c r="QL102" s="2">
        <f t="shared" si="1460"/>
        <v>147.5496</v>
      </c>
      <c r="QM102" s="2">
        <f t="shared" si="1461"/>
        <v>137.1627</v>
      </c>
      <c r="QN102" s="2">
        <f t="shared" si="1462"/>
        <v>475.92360000000002</v>
      </c>
      <c r="QO102" s="2">
        <f t="shared" si="1463"/>
        <v>135.07874999999999</v>
      </c>
      <c r="QP102" s="2">
        <f t="shared" si="1464"/>
        <v>170.55089999999998</v>
      </c>
      <c r="QQ102" s="2">
        <f t="shared" si="1465"/>
        <v>53.978400000000001</v>
      </c>
      <c r="QR102" s="2">
        <f t="shared" si="1466"/>
        <v>44.906400000000005</v>
      </c>
      <c r="QS102" s="2">
        <f t="shared" si="1467"/>
        <v>47.591550000000005</v>
      </c>
      <c r="QT102" s="2">
        <f t="shared" si="1468"/>
        <v>49.896000000000001</v>
      </c>
      <c r="QU102" s="2">
        <f t="shared" si="1469"/>
        <v>50.652000000000001</v>
      </c>
      <c r="QV102" s="2">
        <f t="shared" si="1470"/>
        <v>221.308875</v>
      </c>
      <c r="QW102" s="2">
        <f t="shared" si="1471"/>
        <v>12.933</v>
      </c>
      <c r="QX102" s="2">
        <f t="shared" si="1472"/>
        <v>284.202</v>
      </c>
      <c r="QY102" s="2">
        <f t="shared" si="1473"/>
        <v>511.82628011999998</v>
      </c>
      <c r="QZ102" s="2">
        <f t="shared" si="1474"/>
        <v>457.44479999999999</v>
      </c>
      <c r="RA102" s="2">
        <f t="shared" si="1475"/>
        <v>145.63799999999998</v>
      </c>
      <c r="RB102" s="2">
        <f t="shared" si="1476"/>
        <v>93.126599999999996</v>
      </c>
      <c r="RC102" s="2">
        <f t="shared" si="1477"/>
        <v>6.7169999996999996</v>
      </c>
      <c r="RD102" s="2">
        <f t="shared" si="1478"/>
        <v>16.3062</v>
      </c>
      <c r="RE102" s="2">
        <f t="shared" si="1479"/>
        <v>36.755099999999999</v>
      </c>
      <c r="RF102" s="2">
        <f t="shared" si="1480"/>
        <v>120.5604</v>
      </c>
      <c r="RG102" s="2">
        <f t="shared" si="1481"/>
        <v>312.54660000000001</v>
      </c>
      <c r="RH102" s="2">
        <f t="shared" si="1482"/>
        <v>162.74880000000002</v>
      </c>
      <c r="RI102" s="2">
        <f t="shared" si="1483"/>
        <v>72.575999999999993</v>
      </c>
      <c r="RJ102" s="2">
        <f t="shared" si="1484"/>
        <v>189.86999994000001</v>
      </c>
      <c r="RK102" s="2">
        <f t="shared" si="1485"/>
        <v>94.41</v>
      </c>
      <c r="RL102" s="2">
        <f t="shared" si="1486"/>
        <v>313.10279999999995</v>
      </c>
      <c r="RM102" s="2">
        <f t="shared" si="1487"/>
        <v>111.97919997000001</v>
      </c>
      <c r="RN102" s="2">
        <f t="shared" si="1488"/>
        <v>45.660000005999997</v>
      </c>
      <c r="RO102" s="2">
        <f t="shared" si="1489"/>
        <v>0.7128000000000001</v>
      </c>
      <c r="RP102" s="2">
        <f t="shared" si="1490"/>
        <v>71.37</v>
      </c>
      <c r="RQ102" s="2">
        <f t="shared" si="1491"/>
        <v>43.837200000000003</v>
      </c>
      <c r="RR102" s="2">
        <f t="shared" si="1492"/>
        <v>42.602400000000003</v>
      </c>
      <c r="RS102" s="2">
        <f t="shared" si="1493"/>
        <v>16.524000000000001</v>
      </c>
      <c r="RT102" s="2">
        <f t="shared" si="1494"/>
        <v>167.0256</v>
      </c>
      <c r="RU102" s="2">
        <f t="shared" si="1495"/>
        <v>15.606</v>
      </c>
      <c r="RV102" s="2">
        <f t="shared" si="1496"/>
        <v>6.6959999999999997</v>
      </c>
      <c r="RW102" s="2">
        <f t="shared" si="1497"/>
        <v>0.11760000003</v>
      </c>
      <c r="RX102" s="2">
        <f t="shared" si="1498"/>
        <v>0.88439999994000007</v>
      </c>
      <c r="RY102" s="2">
        <f t="shared" si="1499"/>
        <v>0</v>
      </c>
      <c r="RZ102" s="2">
        <f t="shared" si="1500"/>
        <v>1.3284</v>
      </c>
      <c r="SA102" s="2">
        <f t="shared" si="1501"/>
        <v>0</v>
      </c>
      <c r="SB102" s="2">
        <f t="shared" si="1502"/>
        <v>2.133</v>
      </c>
      <c r="SC102" s="2">
        <f t="shared" si="1503"/>
        <v>0</v>
      </c>
      <c r="SD102" s="2">
        <f t="shared" si="1504"/>
        <v>0</v>
      </c>
      <c r="SE102" s="2">
        <f t="shared" si="1505"/>
        <v>41.593499999999999</v>
      </c>
      <c r="SF102" s="5">
        <v>13.388733330000001</v>
      </c>
      <c r="SG102" s="5">
        <v>7.7198250000000002</v>
      </c>
      <c r="SH102" s="5">
        <v>6.3710000000000004</v>
      </c>
      <c r="SI102" s="5">
        <v>0.5474</v>
      </c>
      <c r="SJ102" s="5">
        <v>6.3E-2</v>
      </c>
      <c r="SK102" s="5">
        <v>0.78</v>
      </c>
      <c r="SL102" s="5">
        <v>1.3083</v>
      </c>
      <c r="SM102" s="5">
        <v>3.6183999999999998</v>
      </c>
      <c r="SN102" s="5">
        <v>1.0646166669999999</v>
      </c>
      <c r="SO102" s="5">
        <v>2.0312000000000001</v>
      </c>
      <c r="SP102" s="5">
        <v>1.5169333330000001</v>
      </c>
      <c r="SQ102" s="5">
        <v>1.49655</v>
      </c>
      <c r="SR102" s="5">
        <v>0.76776666670000004</v>
      </c>
      <c r="SS102" s="5">
        <v>0.104895</v>
      </c>
      <c r="ST102" s="5">
        <v>0.34303499999999998</v>
      </c>
      <c r="SU102" s="5">
        <v>0</v>
      </c>
      <c r="SV102" s="5">
        <v>0</v>
      </c>
      <c r="SW102" s="5">
        <v>5.6295333330000004</v>
      </c>
      <c r="SX102" s="5">
        <v>0</v>
      </c>
      <c r="SY102" s="5">
        <v>0</v>
      </c>
      <c r="SZ102" s="5">
        <v>0.20226666669999999</v>
      </c>
      <c r="TA102" s="5">
        <v>0</v>
      </c>
      <c r="TB102" s="5">
        <v>6.6547999999999998</v>
      </c>
      <c r="TC102" s="5">
        <v>5.7714999999999996</v>
      </c>
      <c r="TD102" s="5">
        <v>2.2212499999999999</v>
      </c>
      <c r="TE102" s="5">
        <v>0</v>
      </c>
      <c r="TF102" s="5">
        <v>0</v>
      </c>
      <c r="TG102" s="5">
        <v>0</v>
      </c>
      <c r="TH102" s="5">
        <v>0</v>
      </c>
      <c r="TI102" s="5">
        <v>2.3046500000000001</v>
      </c>
      <c r="TJ102" s="5">
        <v>8.4545999999999992</v>
      </c>
      <c r="TK102" s="5">
        <v>5.5125999999999999</v>
      </c>
      <c r="TL102" s="5">
        <v>7.2371999999999996</v>
      </c>
      <c r="TM102" s="5">
        <v>0.47149999999999997</v>
      </c>
      <c r="TN102" s="5">
        <v>0</v>
      </c>
      <c r="TO102" s="5">
        <v>7.9884000000000004</v>
      </c>
      <c r="TP102" s="5">
        <v>1.9907999999999999</v>
      </c>
      <c r="TQ102" s="5">
        <v>1.35795</v>
      </c>
      <c r="TR102" s="5">
        <v>1.8715333329999999</v>
      </c>
      <c r="TS102" s="5">
        <v>7.0400000000000004E-2</v>
      </c>
      <c r="TT102" s="5">
        <v>13.523524999999999</v>
      </c>
      <c r="TU102" s="5">
        <v>9.4200000000000006E-2</v>
      </c>
      <c r="TV102" s="5">
        <v>1.0980000000000001</v>
      </c>
      <c r="TW102" s="5">
        <v>0.83872333330000004</v>
      </c>
      <c r="TX102" s="5">
        <v>2.4784000000000002</v>
      </c>
      <c r="TY102" s="5">
        <v>3.0000000000000001E-3</v>
      </c>
      <c r="TZ102" s="5">
        <v>10.17033333</v>
      </c>
      <c r="UA102" s="5">
        <v>5.0880000000000001</v>
      </c>
      <c r="UB102" s="5">
        <v>7.7593500000000004</v>
      </c>
      <c r="UC102" s="5">
        <v>0.35354999999999998</v>
      </c>
      <c r="UD102" s="5">
        <v>0.87229999999999996</v>
      </c>
      <c r="UE102" s="5">
        <v>0</v>
      </c>
      <c r="UF102" s="5">
        <v>18.3155</v>
      </c>
      <c r="UG102" s="5">
        <v>17.28</v>
      </c>
      <c r="UH102" s="5">
        <v>0</v>
      </c>
      <c r="UI102" s="5">
        <v>3.6211500000000001</v>
      </c>
      <c r="UJ102" s="5">
        <v>26.613199999999999</v>
      </c>
      <c r="UK102" s="5">
        <v>28.204866670000001</v>
      </c>
      <c r="UL102" s="5">
        <v>33.047916669999999</v>
      </c>
      <c r="UM102" s="5">
        <v>4.8080999999999996</v>
      </c>
      <c r="UN102" s="5">
        <v>12.321999999999999</v>
      </c>
      <c r="UO102" s="5">
        <v>12.4476</v>
      </c>
      <c r="UP102" s="5">
        <v>12.688000000000001</v>
      </c>
      <c r="UQ102" s="5">
        <v>32.384999999999998</v>
      </c>
      <c r="UR102" s="5">
        <v>0.29120000000000001</v>
      </c>
      <c r="US102" s="5">
        <v>4.6239999999999997</v>
      </c>
      <c r="UT102" s="5">
        <v>15.624000000000001</v>
      </c>
      <c r="UU102" s="5">
        <v>31.06133333</v>
      </c>
      <c r="UV102" s="5">
        <v>35.121933329999997</v>
      </c>
      <c r="UW102" s="5">
        <v>0</v>
      </c>
      <c r="UX102" s="5">
        <v>32.060699999999997</v>
      </c>
      <c r="UY102" s="5">
        <v>0.38973333329999998</v>
      </c>
      <c r="UZ102" s="5">
        <v>0</v>
      </c>
      <c r="VA102" s="5">
        <v>0</v>
      </c>
      <c r="VB102" s="5">
        <v>0</v>
      </c>
      <c r="VC102" s="5">
        <v>2.2499999999999999E-2</v>
      </c>
      <c r="VD102" s="2">
        <f t="shared" si="1506"/>
        <v>40.166199990000003</v>
      </c>
      <c r="VE102" s="2">
        <f t="shared" si="1507"/>
        <v>15.43965</v>
      </c>
      <c r="VF102" s="2">
        <f t="shared" si="1508"/>
        <v>6.3710000000000004</v>
      </c>
      <c r="VG102" s="2">
        <f t="shared" si="1509"/>
        <v>1.0948</v>
      </c>
      <c r="VH102" s="2">
        <f t="shared" si="1510"/>
        <v>6.3E-2</v>
      </c>
      <c r="VI102" s="2">
        <f t="shared" si="1511"/>
        <v>1.56</v>
      </c>
      <c r="VJ102" s="2">
        <f t="shared" si="1512"/>
        <v>2.6166</v>
      </c>
      <c r="VK102" s="2">
        <f t="shared" si="1513"/>
        <v>3.6183999999999998</v>
      </c>
      <c r="VL102" s="2">
        <f t="shared" si="1514"/>
        <v>2.1292333339999998</v>
      </c>
      <c r="VM102" s="2">
        <f t="shared" si="1515"/>
        <v>6.0936000000000003</v>
      </c>
      <c r="VN102" s="2">
        <f t="shared" si="1516"/>
        <v>1.5169333330000001</v>
      </c>
      <c r="VO102" s="2">
        <f t="shared" si="1517"/>
        <v>4.4896500000000001</v>
      </c>
      <c r="VP102" s="2">
        <f t="shared" si="1518"/>
        <v>2.3033000001000001</v>
      </c>
      <c r="VQ102" s="2">
        <f t="shared" si="1519"/>
        <v>0.104895</v>
      </c>
      <c r="VR102" s="2">
        <f t="shared" si="1520"/>
        <v>0.68606999999999996</v>
      </c>
      <c r="VS102" s="2">
        <f t="shared" si="1521"/>
        <v>0</v>
      </c>
      <c r="VT102" s="2">
        <f t="shared" si="1522"/>
        <v>0</v>
      </c>
      <c r="VU102" s="2">
        <f t="shared" si="1523"/>
        <v>5.6295333330000004</v>
      </c>
      <c r="VV102" s="2">
        <f t="shared" si="1524"/>
        <v>0</v>
      </c>
      <c r="VW102" s="2">
        <f t="shared" si="1525"/>
        <v>0</v>
      </c>
      <c r="VX102" s="2">
        <f t="shared" si="1526"/>
        <v>0.40453333339999997</v>
      </c>
      <c r="VY102" s="2">
        <f t="shared" si="1527"/>
        <v>0</v>
      </c>
      <c r="VZ102" s="2">
        <f t="shared" si="1528"/>
        <v>6.6547999999999998</v>
      </c>
      <c r="WA102" s="2">
        <f t="shared" si="1529"/>
        <v>5.7714999999999996</v>
      </c>
      <c r="WB102" s="2">
        <f t="shared" si="1530"/>
        <v>4.4424999999999999</v>
      </c>
      <c r="WC102" s="2">
        <f t="shared" si="1531"/>
        <v>0</v>
      </c>
      <c r="WD102" s="2">
        <f t="shared" si="1532"/>
        <v>0</v>
      </c>
      <c r="WE102" s="2">
        <f t="shared" si="1533"/>
        <v>0</v>
      </c>
      <c r="WF102" s="2">
        <f t="shared" si="1534"/>
        <v>0</v>
      </c>
      <c r="WG102" s="2">
        <f t="shared" si="1535"/>
        <v>6.9139499999999998</v>
      </c>
      <c r="WH102" s="2">
        <f t="shared" si="1536"/>
        <v>8.4545999999999992</v>
      </c>
      <c r="WI102" s="2">
        <f t="shared" si="1537"/>
        <v>5.5125999999999999</v>
      </c>
      <c r="WJ102" s="2">
        <f t="shared" si="1538"/>
        <v>14.474399999999999</v>
      </c>
      <c r="WK102" s="2">
        <f t="shared" si="1539"/>
        <v>0.47149999999999997</v>
      </c>
      <c r="WL102" s="2">
        <f t="shared" si="1540"/>
        <v>0</v>
      </c>
      <c r="WM102" s="2">
        <f t="shared" si="1541"/>
        <v>7.9884000000000004</v>
      </c>
      <c r="WN102" s="2">
        <f t="shared" si="1542"/>
        <v>1.9907999999999999</v>
      </c>
      <c r="WO102" s="2">
        <f t="shared" si="1543"/>
        <v>4.0738500000000002</v>
      </c>
      <c r="WP102" s="2">
        <f t="shared" si="1544"/>
        <v>5.6145999989999993</v>
      </c>
      <c r="WQ102" s="2">
        <f t="shared" si="1545"/>
        <v>7.0400000000000004E-2</v>
      </c>
      <c r="WR102" s="2">
        <f t="shared" si="1546"/>
        <v>40.570574999999998</v>
      </c>
      <c r="WS102" s="2">
        <f t="shared" si="1547"/>
        <v>9.4200000000000006E-2</v>
      </c>
      <c r="WT102" s="2">
        <f t="shared" si="1548"/>
        <v>2.1960000000000002</v>
      </c>
      <c r="WU102" s="2">
        <f t="shared" si="1549"/>
        <v>3.3548933332000002</v>
      </c>
      <c r="WV102" s="2">
        <f t="shared" si="1550"/>
        <v>7.4352</v>
      </c>
      <c r="WW102" s="2">
        <f t="shared" si="1551"/>
        <v>6.0000000000000001E-3</v>
      </c>
      <c r="WX102" s="2">
        <f t="shared" si="1552"/>
        <v>10.17033333</v>
      </c>
      <c r="WY102" s="2">
        <f t="shared" si="1553"/>
        <v>5.0880000000000001</v>
      </c>
      <c r="WZ102" s="2">
        <f t="shared" si="1554"/>
        <v>15.518700000000001</v>
      </c>
      <c r="XA102" s="2">
        <f t="shared" si="1555"/>
        <v>0.70709999999999995</v>
      </c>
      <c r="XB102" s="2">
        <f t="shared" si="1556"/>
        <v>1.7445999999999999</v>
      </c>
      <c r="XC102" s="2">
        <f t="shared" si="1557"/>
        <v>0</v>
      </c>
      <c r="XD102" s="2">
        <f t="shared" si="1558"/>
        <v>36.631</v>
      </c>
      <c r="XE102" s="2">
        <f t="shared" si="1559"/>
        <v>34.56</v>
      </c>
      <c r="XF102" s="2">
        <f t="shared" si="1560"/>
        <v>0</v>
      </c>
      <c r="XG102" s="2">
        <f t="shared" si="1561"/>
        <v>3.6211500000000001</v>
      </c>
      <c r="XH102" s="2">
        <f t="shared" si="1562"/>
        <v>79.83959999999999</v>
      </c>
      <c r="XI102" s="2">
        <f t="shared" si="1563"/>
        <v>28.204866670000001</v>
      </c>
      <c r="XJ102" s="2">
        <f t="shared" si="1564"/>
        <v>66.095833339999999</v>
      </c>
      <c r="XK102" s="2">
        <f t="shared" si="1565"/>
        <v>4.8080999999999996</v>
      </c>
      <c r="XL102" s="2">
        <f t="shared" si="1566"/>
        <v>12.321999999999999</v>
      </c>
      <c r="XM102" s="2">
        <f t="shared" si="1567"/>
        <v>12.4476</v>
      </c>
      <c r="XN102" s="2">
        <f t="shared" si="1568"/>
        <v>25.376000000000001</v>
      </c>
      <c r="XO102" s="2">
        <f t="shared" si="1569"/>
        <v>32.384999999999998</v>
      </c>
      <c r="XP102" s="2">
        <f t="shared" si="1570"/>
        <v>0.29120000000000001</v>
      </c>
      <c r="XQ102" s="2">
        <f t="shared" si="1571"/>
        <v>4.6239999999999997</v>
      </c>
      <c r="XR102" s="2">
        <f t="shared" si="1572"/>
        <v>31.248000000000001</v>
      </c>
      <c r="XS102" s="2">
        <f t="shared" si="1573"/>
        <v>31.06133333</v>
      </c>
      <c r="XT102" s="2">
        <f t="shared" si="1574"/>
        <v>70.243866659999995</v>
      </c>
      <c r="XU102" s="2">
        <f t="shared" si="1575"/>
        <v>0</v>
      </c>
      <c r="XV102" s="2">
        <f t="shared" si="1576"/>
        <v>32.060699999999997</v>
      </c>
      <c r="XW102" s="2">
        <f t="shared" si="1577"/>
        <v>1.1691999999</v>
      </c>
      <c r="XX102" s="2">
        <f t="shared" si="1578"/>
        <v>0</v>
      </c>
      <c r="XY102" s="2">
        <f t="shared" si="1579"/>
        <v>0</v>
      </c>
      <c r="XZ102" s="2">
        <f t="shared" si="1580"/>
        <v>0</v>
      </c>
      <c r="YA102" s="2">
        <f t="shared" si="1581"/>
        <v>4.4999999999999998E-2</v>
      </c>
      <c r="YB102" s="2">
        <f t="shared" si="1582"/>
        <v>160.66479996000001</v>
      </c>
      <c r="YC102" s="2">
        <f t="shared" si="1583"/>
        <v>61.758600000000001</v>
      </c>
      <c r="YD102" s="2">
        <f t="shared" si="1584"/>
        <v>25.484000000000002</v>
      </c>
      <c r="YE102" s="2">
        <f t="shared" si="1585"/>
        <v>4.3792</v>
      </c>
      <c r="YF102" s="2">
        <f t="shared" si="1586"/>
        <v>0.252</v>
      </c>
      <c r="YG102" s="2">
        <f t="shared" si="1587"/>
        <v>6.24</v>
      </c>
      <c r="YH102" s="2">
        <f t="shared" si="1588"/>
        <v>10.4664</v>
      </c>
      <c r="YI102" s="2">
        <f t="shared" si="1589"/>
        <v>14.473599999999999</v>
      </c>
      <c r="YJ102" s="2">
        <f t="shared" si="1590"/>
        <v>8.5169333359999992</v>
      </c>
      <c r="YK102" s="2">
        <f t="shared" si="1591"/>
        <v>24.374400000000001</v>
      </c>
      <c r="YL102" s="2">
        <f t="shared" si="1592"/>
        <v>6.0677333320000004</v>
      </c>
      <c r="YM102" s="2">
        <f t="shared" si="1593"/>
        <v>17.958600000000001</v>
      </c>
      <c r="YN102" s="2">
        <f t="shared" si="1594"/>
        <v>9.2132000004000005</v>
      </c>
      <c r="YO102" s="2">
        <f t="shared" si="1595"/>
        <v>0.41958000000000001</v>
      </c>
      <c r="YP102" s="2">
        <f t="shared" si="1596"/>
        <v>2.7442799999999998</v>
      </c>
      <c r="YQ102" s="2">
        <f t="shared" si="1597"/>
        <v>0</v>
      </c>
      <c r="YR102" s="2">
        <f t="shared" si="1598"/>
        <v>0</v>
      </c>
      <c r="YS102" s="2">
        <f t="shared" si="1599"/>
        <v>22.518133332000001</v>
      </c>
      <c r="YT102" s="2">
        <f t="shared" si="1600"/>
        <v>0</v>
      </c>
      <c r="YU102" s="2">
        <f t="shared" si="1601"/>
        <v>0</v>
      </c>
      <c r="YV102" s="2">
        <f t="shared" si="1602"/>
        <v>1.6181333335999999</v>
      </c>
      <c r="YW102" s="2">
        <f t="shared" si="1603"/>
        <v>0</v>
      </c>
      <c r="YX102" s="2">
        <f t="shared" si="1604"/>
        <v>26.619199999999999</v>
      </c>
      <c r="YY102" s="2">
        <f t="shared" si="1605"/>
        <v>23.085999999999999</v>
      </c>
      <c r="YZ102" s="2">
        <f t="shared" si="1606"/>
        <v>17.77</v>
      </c>
      <c r="ZA102" s="2">
        <f t="shared" si="1607"/>
        <v>0</v>
      </c>
      <c r="ZB102" s="2">
        <f t="shared" si="1608"/>
        <v>0</v>
      </c>
      <c r="ZC102" s="2">
        <f t="shared" si="1609"/>
        <v>0</v>
      </c>
      <c r="ZD102" s="2">
        <f t="shared" si="1610"/>
        <v>0</v>
      </c>
      <c r="ZE102" s="2">
        <f t="shared" si="1611"/>
        <v>27.655799999999999</v>
      </c>
      <c r="ZF102" s="2">
        <f t="shared" si="1612"/>
        <v>33.818399999999997</v>
      </c>
      <c r="ZG102" s="2">
        <f t="shared" si="1613"/>
        <v>22.0504</v>
      </c>
      <c r="ZH102" s="2">
        <f t="shared" si="1614"/>
        <v>57.897599999999997</v>
      </c>
      <c r="ZI102" s="2">
        <f t="shared" si="1615"/>
        <v>1.8859999999999999</v>
      </c>
      <c r="ZJ102" s="2">
        <f t="shared" si="1616"/>
        <v>0</v>
      </c>
      <c r="ZK102" s="2">
        <f t="shared" si="1617"/>
        <v>31.953600000000002</v>
      </c>
      <c r="ZL102" s="2">
        <f t="shared" si="1618"/>
        <v>7.9631999999999996</v>
      </c>
      <c r="ZM102" s="2">
        <f t="shared" si="1619"/>
        <v>16.295400000000001</v>
      </c>
      <c r="ZN102" s="2">
        <f t="shared" si="1620"/>
        <v>22.458399995999997</v>
      </c>
      <c r="ZO102" s="2">
        <f t="shared" si="1621"/>
        <v>0.28160000000000002</v>
      </c>
      <c r="ZP102" s="2">
        <f t="shared" si="1622"/>
        <v>162.28229999999999</v>
      </c>
      <c r="ZQ102" s="2">
        <f t="shared" si="1623"/>
        <v>0.37680000000000002</v>
      </c>
      <c r="ZR102" s="2">
        <f t="shared" si="1624"/>
        <v>8.7840000000000007</v>
      </c>
      <c r="ZS102" s="2">
        <f t="shared" si="1625"/>
        <v>13.419573332800001</v>
      </c>
      <c r="ZT102" s="2">
        <f t="shared" si="1626"/>
        <v>29.7408</v>
      </c>
      <c r="ZU102" s="2">
        <f t="shared" si="1627"/>
        <v>2.4E-2</v>
      </c>
      <c r="ZV102" s="2">
        <f t="shared" si="1628"/>
        <v>40.68133332</v>
      </c>
      <c r="ZW102" s="2">
        <f t="shared" si="1629"/>
        <v>20.352</v>
      </c>
      <c r="ZX102" s="2">
        <f t="shared" si="1630"/>
        <v>62.074800000000003</v>
      </c>
      <c r="ZY102" s="2">
        <f t="shared" si="1631"/>
        <v>2.8283999999999998</v>
      </c>
      <c r="ZZ102" s="2">
        <f t="shared" si="1632"/>
        <v>6.9783999999999997</v>
      </c>
      <c r="AAA102" s="2">
        <f t="shared" si="1633"/>
        <v>0</v>
      </c>
      <c r="AAB102" s="2">
        <f t="shared" si="1634"/>
        <v>146.524</v>
      </c>
      <c r="AAC102" s="2">
        <f t="shared" si="1635"/>
        <v>138.24</v>
      </c>
      <c r="AAD102" s="2">
        <f t="shared" si="1636"/>
        <v>0</v>
      </c>
      <c r="AAE102" s="2">
        <f t="shared" si="1637"/>
        <v>14.4846</v>
      </c>
      <c r="AAF102" s="2">
        <f t="shared" si="1638"/>
        <v>319.35839999999996</v>
      </c>
      <c r="AAG102" s="2">
        <f t="shared" si="1639"/>
        <v>112.81946668</v>
      </c>
      <c r="AAH102" s="2">
        <f t="shared" si="1640"/>
        <v>264.38333335999999</v>
      </c>
      <c r="AAI102" s="2">
        <f t="shared" si="1641"/>
        <v>19.232399999999998</v>
      </c>
      <c r="AAJ102" s="2">
        <f t="shared" si="1642"/>
        <v>49.287999999999997</v>
      </c>
      <c r="AAK102" s="2">
        <f t="shared" si="1643"/>
        <v>49.790399999999998</v>
      </c>
      <c r="AAL102" s="2">
        <f t="shared" si="1644"/>
        <v>101.504</v>
      </c>
      <c r="AAM102" s="2">
        <f t="shared" si="1645"/>
        <v>129.54</v>
      </c>
      <c r="AAN102" s="2">
        <f t="shared" si="1646"/>
        <v>1.1648000000000001</v>
      </c>
      <c r="AAO102" s="2">
        <f t="shared" si="1647"/>
        <v>18.495999999999999</v>
      </c>
      <c r="AAP102" s="2">
        <f t="shared" si="1648"/>
        <v>124.992</v>
      </c>
      <c r="AAQ102" s="2">
        <f t="shared" si="1649"/>
        <v>124.24533332</v>
      </c>
      <c r="AAR102" s="2">
        <f t="shared" si="1650"/>
        <v>280.97546663999998</v>
      </c>
      <c r="AAS102" s="2">
        <f t="shared" si="1651"/>
        <v>0</v>
      </c>
      <c r="AAT102" s="2">
        <f t="shared" si="1652"/>
        <v>128.24279999999999</v>
      </c>
      <c r="AAU102" s="2">
        <f t="shared" si="1653"/>
        <v>4.6767999996</v>
      </c>
      <c r="AAV102" s="2">
        <f t="shared" si="1654"/>
        <v>0</v>
      </c>
      <c r="AAW102" s="2">
        <f t="shared" si="1655"/>
        <v>0</v>
      </c>
      <c r="AAX102" s="2">
        <f t="shared" si="1656"/>
        <v>0</v>
      </c>
      <c r="AAY102" s="2">
        <f t="shared" si="1657"/>
        <v>0.18</v>
      </c>
      <c r="AAZ102" s="2">
        <f t="shared" si="1658"/>
        <v>1639.8714285714289</v>
      </c>
      <c r="ABA102" s="2">
        <f t="shared" si="1659"/>
        <v>35.500975077903611</v>
      </c>
      <c r="ABB102" s="2">
        <f t="shared" si="1660"/>
        <v>13.252630432448534</v>
      </c>
      <c r="ABC102" s="1">
        <v>2</v>
      </c>
      <c r="ABD102" s="1">
        <v>3</v>
      </c>
      <c r="ABE102" s="1">
        <v>2</v>
      </c>
      <c r="ABF102" s="1">
        <v>4</v>
      </c>
      <c r="ABG102" s="1">
        <v>3</v>
      </c>
      <c r="ABH102" s="1">
        <v>4</v>
      </c>
      <c r="ABI102" s="1">
        <v>1</v>
      </c>
      <c r="ABJ102" s="1">
        <v>2</v>
      </c>
      <c r="ABK102" s="1">
        <v>2</v>
      </c>
      <c r="ABL102" s="1">
        <v>3</v>
      </c>
      <c r="ABM102" s="1">
        <v>1</v>
      </c>
      <c r="ABN102" s="1">
        <v>1</v>
      </c>
      <c r="ABO102" s="1">
        <v>4</v>
      </c>
      <c r="ABP102" s="1">
        <v>1</v>
      </c>
      <c r="ABQ102" s="1">
        <v>4</v>
      </c>
      <c r="ABR102" s="7">
        <f t="shared" si="1661"/>
        <v>37</v>
      </c>
      <c r="ABS102" s="7">
        <f t="shared" si="1662"/>
        <v>12</v>
      </c>
      <c r="ABT102" s="7">
        <f t="shared" si="1663"/>
        <v>13</v>
      </c>
      <c r="ABU102" s="7">
        <f t="shared" si="1664"/>
        <v>12</v>
      </c>
      <c r="ABV102" s="4">
        <v>2</v>
      </c>
      <c r="ABW102" s="4">
        <v>3</v>
      </c>
      <c r="ABX102" s="4">
        <v>1</v>
      </c>
      <c r="ABY102" s="4">
        <v>1</v>
      </c>
      <c r="ABZ102" s="4">
        <v>1</v>
      </c>
      <c r="ACA102" s="4">
        <v>2</v>
      </c>
      <c r="ACB102" s="4">
        <v>1</v>
      </c>
      <c r="ACC102" s="4">
        <v>1</v>
      </c>
      <c r="ACD102" s="4">
        <v>1</v>
      </c>
      <c r="ACE102" s="4">
        <v>1</v>
      </c>
      <c r="ACF102" s="4">
        <v>1</v>
      </c>
      <c r="ACG102" s="4">
        <v>1</v>
      </c>
      <c r="ACH102" s="4">
        <v>1</v>
      </c>
      <c r="ACI102" s="4">
        <v>1</v>
      </c>
      <c r="ACJ102" s="4">
        <v>1</v>
      </c>
      <c r="ACK102" s="4">
        <v>4</v>
      </c>
      <c r="ACL102" s="4">
        <v>4</v>
      </c>
      <c r="ACM102" s="4">
        <v>1</v>
      </c>
      <c r="ACN102" s="4">
        <v>1</v>
      </c>
      <c r="ACO102" s="4">
        <v>3</v>
      </c>
      <c r="ACP102" s="4">
        <v>1</v>
      </c>
      <c r="ACQ102" s="4">
        <v>2</v>
      </c>
      <c r="ACR102" s="4">
        <v>2</v>
      </c>
      <c r="ACS102" s="4">
        <v>2</v>
      </c>
      <c r="ACT102" s="4">
        <v>2</v>
      </c>
      <c r="ACU102" s="4">
        <v>1</v>
      </c>
      <c r="ACV102" s="4">
        <v>1</v>
      </c>
      <c r="ACW102" s="4">
        <v>1</v>
      </c>
      <c r="ACX102" s="4">
        <v>3</v>
      </c>
      <c r="ACY102" s="4">
        <v>3</v>
      </c>
      <c r="ACZ102" s="4">
        <v>3</v>
      </c>
      <c r="ADA102" s="4">
        <v>2</v>
      </c>
      <c r="ADB102" s="4">
        <v>3</v>
      </c>
      <c r="ADC102" s="4">
        <v>4</v>
      </c>
      <c r="ADD102" s="4">
        <v>2</v>
      </c>
      <c r="ADE102" s="4">
        <v>2</v>
      </c>
      <c r="ADF102" s="4">
        <v>3</v>
      </c>
      <c r="ADG102" s="4">
        <v>2</v>
      </c>
      <c r="ADH102" s="4">
        <v>2</v>
      </c>
      <c r="ADI102" s="4">
        <v>2</v>
      </c>
      <c r="ADJ102" s="4">
        <v>2</v>
      </c>
      <c r="ADK102" s="4">
        <v>3</v>
      </c>
      <c r="ADL102" s="4">
        <v>2</v>
      </c>
      <c r="ADM102" s="4">
        <v>4</v>
      </c>
      <c r="ADN102" s="4">
        <v>4</v>
      </c>
      <c r="ADO102" s="4">
        <v>3</v>
      </c>
      <c r="ADP102" s="4">
        <v>2</v>
      </c>
      <c r="ADQ102" s="4">
        <v>3</v>
      </c>
      <c r="ADR102" s="4">
        <v>2</v>
      </c>
      <c r="ADS102" s="4">
        <v>3</v>
      </c>
      <c r="ADT102" s="4">
        <v>2</v>
      </c>
      <c r="ADU102" s="4">
        <v>3</v>
      </c>
      <c r="ADV102" s="4">
        <v>4</v>
      </c>
      <c r="ADW102" s="4">
        <v>3</v>
      </c>
      <c r="ADX102" s="4">
        <v>2</v>
      </c>
      <c r="ADY102" s="4">
        <v>2</v>
      </c>
      <c r="ADZ102" s="2">
        <f t="shared" si="1665"/>
        <v>9</v>
      </c>
      <c r="AEA102" s="2">
        <f t="shared" si="1666"/>
        <v>18</v>
      </c>
      <c r="AEB102" s="2">
        <f t="shared" si="1667"/>
        <v>8</v>
      </c>
      <c r="AEC102" s="2">
        <f t="shared" si="1668"/>
        <v>8</v>
      </c>
      <c r="AED102" s="2">
        <f t="shared" si="1669"/>
        <v>20</v>
      </c>
      <c r="AEE102" s="2">
        <f t="shared" si="1670"/>
        <v>24</v>
      </c>
      <c r="AEF102" s="2">
        <f t="shared" si="1671"/>
        <v>21</v>
      </c>
      <c r="AEG102" s="2">
        <f t="shared" si="1672"/>
        <v>10</v>
      </c>
      <c r="AEH102" s="4">
        <v>3</v>
      </c>
      <c r="AEI102" s="4">
        <v>2</v>
      </c>
      <c r="AEJ102" s="4">
        <v>2</v>
      </c>
      <c r="AEK102" s="4">
        <v>2</v>
      </c>
      <c r="AEL102" s="4">
        <v>3</v>
      </c>
      <c r="AEM102" s="4">
        <v>3</v>
      </c>
      <c r="AEN102" s="4">
        <v>2</v>
      </c>
      <c r="AEO102" s="4">
        <v>2</v>
      </c>
      <c r="AEP102" s="4">
        <v>3</v>
      </c>
      <c r="AEQ102" s="4">
        <v>3</v>
      </c>
      <c r="AER102" s="4">
        <v>2</v>
      </c>
      <c r="AES102" s="4">
        <v>3</v>
      </c>
      <c r="AET102" s="4">
        <v>3</v>
      </c>
      <c r="AEU102" s="4">
        <v>2</v>
      </c>
      <c r="AEV102" s="4">
        <v>1</v>
      </c>
      <c r="AEW102" s="4">
        <v>2</v>
      </c>
      <c r="AEX102" s="4">
        <v>1</v>
      </c>
      <c r="AEY102" s="4">
        <v>1</v>
      </c>
      <c r="AEZ102" s="4">
        <v>1</v>
      </c>
      <c r="AFA102" s="4">
        <v>1</v>
      </c>
      <c r="AFB102" s="4">
        <v>2</v>
      </c>
      <c r="AFC102" s="4">
        <v>2</v>
      </c>
      <c r="AFD102" s="4">
        <v>3</v>
      </c>
      <c r="AFE102" s="4">
        <v>4</v>
      </c>
      <c r="AFF102" s="4">
        <v>2</v>
      </c>
      <c r="AFG102" s="4">
        <v>4</v>
      </c>
      <c r="AFH102" s="4">
        <v>4</v>
      </c>
      <c r="AFI102" s="4">
        <v>2</v>
      </c>
      <c r="AFJ102" s="4">
        <v>2</v>
      </c>
      <c r="AFK102" s="4">
        <v>4</v>
      </c>
      <c r="AFL102" s="4">
        <v>2</v>
      </c>
      <c r="AFM102" s="4">
        <v>3</v>
      </c>
      <c r="AFN102" s="1">
        <v>2</v>
      </c>
      <c r="AFO102" s="2">
        <f t="shared" si="1673"/>
        <v>78</v>
      </c>
      <c r="AFP102" s="2">
        <f t="shared" si="1674"/>
        <v>25</v>
      </c>
      <c r="AFQ102" s="2">
        <f t="shared" si="1675"/>
        <v>24</v>
      </c>
      <c r="AFR102" s="2">
        <f t="shared" si="1676"/>
        <v>29</v>
      </c>
      <c r="AFS102" s="4">
        <v>1</v>
      </c>
      <c r="AFT102" s="4">
        <v>2</v>
      </c>
      <c r="AFU102" s="4">
        <v>0</v>
      </c>
      <c r="AFV102" s="4">
        <v>0</v>
      </c>
      <c r="AFW102" s="4">
        <v>45</v>
      </c>
      <c r="AFX102" s="4">
        <v>0</v>
      </c>
      <c r="AFY102" s="4">
        <v>0</v>
      </c>
      <c r="AFZ102" s="4">
        <v>0</v>
      </c>
      <c r="AGA102" s="4">
        <v>0</v>
      </c>
      <c r="AGB102" s="4">
        <v>2</v>
      </c>
      <c r="AGC102" s="4">
        <v>0</v>
      </c>
      <c r="AGD102" s="4">
        <v>0</v>
      </c>
      <c r="AGE102" s="4">
        <v>20</v>
      </c>
      <c r="AGF102" s="4">
        <v>5</v>
      </c>
      <c r="AGG102" s="4">
        <v>0</v>
      </c>
      <c r="AGH102" s="4">
        <v>0</v>
      </c>
      <c r="AGI102" s="4">
        <v>20</v>
      </c>
      <c r="AGJ102" s="4">
        <v>0</v>
      </c>
      <c r="AGK102" s="4">
        <v>0</v>
      </c>
      <c r="AGL102" s="4">
        <v>0</v>
      </c>
      <c r="AGM102" s="4">
        <v>0</v>
      </c>
      <c r="AGN102" s="4">
        <v>7</v>
      </c>
      <c r="AGO102" s="4">
        <v>0</v>
      </c>
      <c r="AGP102" s="4">
        <v>0</v>
      </c>
      <c r="AGQ102" s="4">
        <v>90</v>
      </c>
      <c r="AGR102" s="4">
        <v>0</v>
      </c>
      <c r="AGS102" s="4">
        <v>0</v>
      </c>
      <c r="AGT102" s="4">
        <v>0</v>
      </c>
      <c r="AGU102" s="4">
        <v>0</v>
      </c>
      <c r="AGV102" s="4">
        <v>1</v>
      </c>
      <c r="AGW102" s="4">
        <v>0</v>
      </c>
      <c r="AGX102" s="4">
        <v>0</v>
      </c>
      <c r="AGY102" s="4">
        <v>30</v>
      </c>
      <c r="AGZ102" s="4">
        <v>3</v>
      </c>
      <c r="AHA102" s="4">
        <v>0</v>
      </c>
      <c r="AHB102" s="4">
        <v>0</v>
      </c>
      <c r="AHC102" s="4">
        <v>30</v>
      </c>
      <c r="AHD102" s="4">
        <v>5</v>
      </c>
      <c r="AHE102" s="4">
        <v>0</v>
      </c>
      <c r="AHF102" s="4">
        <v>1</v>
      </c>
      <c r="AHG102" s="4">
        <v>0</v>
      </c>
      <c r="AHH102" s="4">
        <v>3</v>
      </c>
      <c r="AHI102" s="4">
        <v>0</v>
      </c>
      <c r="AHJ102" s="4">
        <v>0</v>
      </c>
      <c r="AHK102" s="4">
        <v>30</v>
      </c>
      <c r="AHL102" s="4">
        <v>7</v>
      </c>
      <c r="AHM102" s="4">
        <v>0</v>
      </c>
      <c r="AHN102" s="4">
        <v>7</v>
      </c>
      <c r="AHO102" s="4">
        <v>0</v>
      </c>
      <c r="AHP102" s="2">
        <f t="shared" si="1677"/>
        <v>720</v>
      </c>
      <c r="AHQ102" s="2">
        <f t="shared" si="1678"/>
        <v>0</v>
      </c>
      <c r="AHR102" s="2">
        <f t="shared" si="1679"/>
        <v>132</v>
      </c>
      <c r="AHS102" s="2">
        <f t="shared" si="1680"/>
        <v>852</v>
      </c>
      <c r="AHT102" s="2">
        <f t="shared" si="1681"/>
        <v>2079</v>
      </c>
      <c r="AHU102" s="2">
        <f t="shared" si="1682"/>
        <v>0</v>
      </c>
      <c r="AHV102" s="2">
        <f t="shared" si="1683"/>
        <v>2079</v>
      </c>
      <c r="AHW102" s="2">
        <f t="shared" si="1684"/>
        <v>0</v>
      </c>
      <c r="AHX102" s="2">
        <f t="shared" si="1685"/>
        <v>90</v>
      </c>
      <c r="AHY102" s="2">
        <f t="shared" si="1686"/>
        <v>90</v>
      </c>
      <c r="AHZ102" s="2">
        <f t="shared" si="1687"/>
        <v>2400</v>
      </c>
      <c r="AIA102" s="2">
        <f t="shared" si="1688"/>
        <v>360</v>
      </c>
      <c r="AIB102" s="2">
        <f t="shared" si="1689"/>
        <v>297</v>
      </c>
      <c r="AIC102" s="2">
        <f t="shared" si="1690"/>
        <v>3057</v>
      </c>
      <c r="AID102" s="2">
        <f t="shared" si="1691"/>
        <v>6078</v>
      </c>
      <c r="AIE102" s="2" t="s">
        <v>1267</v>
      </c>
      <c r="AIF102" s="1">
        <v>1</v>
      </c>
      <c r="AIG102" s="1">
        <v>1</v>
      </c>
      <c r="AIH102" s="1">
        <v>1</v>
      </c>
      <c r="AII102" s="1">
        <v>1</v>
      </c>
      <c r="AIJ102" s="1">
        <v>1</v>
      </c>
      <c r="AIK102" s="1">
        <v>1</v>
      </c>
      <c r="AIL102" s="1">
        <v>1</v>
      </c>
      <c r="AIM102" s="1">
        <v>0</v>
      </c>
      <c r="AIN102" s="1">
        <v>1</v>
      </c>
      <c r="AIO102" s="1">
        <v>1</v>
      </c>
      <c r="AIP102" s="1">
        <v>1</v>
      </c>
      <c r="AIQ102" s="1">
        <v>1</v>
      </c>
      <c r="AIR102" s="7">
        <f t="shared" si="1692"/>
        <v>11</v>
      </c>
      <c r="AIS102" s="7">
        <f t="shared" si="1693"/>
        <v>1</v>
      </c>
      <c r="AIT102" s="7">
        <f t="shared" si="1694"/>
        <v>83.333333333333329</v>
      </c>
      <c r="AIU102" s="7" t="str">
        <f t="shared" si="1695"/>
        <v>RIGHT</v>
      </c>
      <c r="AIV102" s="4">
        <v>1</v>
      </c>
      <c r="AIW102" s="4">
        <v>4</v>
      </c>
      <c r="AIX102" s="4">
        <v>1</v>
      </c>
      <c r="AIY102" s="4">
        <v>4</v>
      </c>
      <c r="AIZ102" s="4">
        <v>1</v>
      </c>
      <c r="AJA102" s="4">
        <v>4</v>
      </c>
      <c r="AJB102" s="4">
        <v>2</v>
      </c>
      <c r="AJC102" s="4">
        <v>1</v>
      </c>
      <c r="AJD102" s="4">
        <v>5</v>
      </c>
      <c r="AJE102" s="4">
        <v>2</v>
      </c>
      <c r="AJF102" s="4">
        <v>2</v>
      </c>
      <c r="AJG102" s="4">
        <v>4</v>
      </c>
      <c r="AJH102" s="4">
        <v>1</v>
      </c>
      <c r="AJI102" s="4">
        <v>2</v>
      </c>
      <c r="AJJ102" s="4">
        <v>1</v>
      </c>
      <c r="AJK102" s="4">
        <v>2</v>
      </c>
      <c r="AJL102" s="4">
        <v>2</v>
      </c>
      <c r="AJM102" s="4">
        <v>5</v>
      </c>
      <c r="AJN102" s="4">
        <v>2</v>
      </c>
      <c r="AJO102" s="4">
        <v>4</v>
      </c>
      <c r="AJP102" s="2">
        <f t="shared" si="1696"/>
        <v>50</v>
      </c>
      <c r="AJQ102" s="2">
        <f t="shared" si="1697"/>
        <v>18</v>
      </c>
      <c r="AJR102" s="2">
        <f t="shared" si="1698"/>
        <v>32</v>
      </c>
      <c r="AJS102" s="4">
        <v>3</v>
      </c>
      <c r="AJT102" s="4">
        <v>3</v>
      </c>
      <c r="AJU102" s="4">
        <v>2</v>
      </c>
      <c r="AJV102" s="4">
        <v>4</v>
      </c>
      <c r="AJW102" s="4">
        <v>1</v>
      </c>
      <c r="AJX102" s="4">
        <v>1</v>
      </c>
      <c r="AJY102" s="4">
        <v>3</v>
      </c>
      <c r="AJZ102" s="4">
        <v>1</v>
      </c>
      <c r="AKA102" s="4">
        <v>1</v>
      </c>
      <c r="AKB102" s="4">
        <v>1</v>
      </c>
      <c r="AKC102" s="4">
        <v>1</v>
      </c>
      <c r="AKD102" s="4">
        <v>1</v>
      </c>
      <c r="AKE102" s="4">
        <v>1</v>
      </c>
      <c r="AKF102" s="4">
        <v>1</v>
      </c>
      <c r="AKG102" s="4">
        <v>2</v>
      </c>
      <c r="AKH102" s="4">
        <v>1</v>
      </c>
      <c r="AKI102" s="4">
        <v>0</v>
      </c>
      <c r="AKJ102" s="4">
        <v>0</v>
      </c>
      <c r="AKK102" s="4">
        <v>0</v>
      </c>
      <c r="AKL102" s="4">
        <v>0</v>
      </c>
      <c r="AKM102" s="4">
        <v>0</v>
      </c>
      <c r="AKN102" s="4">
        <v>1</v>
      </c>
      <c r="AKO102" s="4">
        <v>1</v>
      </c>
      <c r="AKP102" s="4">
        <v>1</v>
      </c>
      <c r="AKQ102" s="4">
        <v>2</v>
      </c>
      <c r="AKR102" s="4" t="s">
        <v>403</v>
      </c>
      <c r="AKS102" s="4">
        <v>0</v>
      </c>
      <c r="AKT102" s="2">
        <v>3</v>
      </c>
      <c r="AKU102" s="2">
        <v>0</v>
      </c>
      <c r="AKV102" s="2">
        <v>2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1">
        <v>4</v>
      </c>
      <c r="ALD102" s="1">
        <v>2</v>
      </c>
      <c r="ALE102" s="1">
        <v>4</v>
      </c>
      <c r="ALF102" s="1">
        <v>4</v>
      </c>
      <c r="ALG102" s="1">
        <v>4</v>
      </c>
      <c r="ALH102" s="1">
        <v>4</v>
      </c>
      <c r="ALI102" s="1">
        <v>2</v>
      </c>
      <c r="ALJ102" s="1">
        <v>4</v>
      </c>
      <c r="ALK102" s="1">
        <v>4</v>
      </c>
      <c r="ALL102" s="1">
        <v>1</v>
      </c>
      <c r="ALM102" s="1">
        <v>3</v>
      </c>
      <c r="ALN102" s="1">
        <v>2</v>
      </c>
      <c r="ALO102" s="1">
        <v>4</v>
      </c>
      <c r="ALP102" s="1">
        <v>3</v>
      </c>
      <c r="ALQ102" s="1">
        <v>1</v>
      </c>
      <c r="ALR102" s="1">
        <v>4</v>
      </c>
      <c r="ALS102" s="1">
        <v>2</v>
      </c>
      <c r="ALT102" s="1">
        <v>4</v>
      </c>
      <c r="ALU102" s="1">
        <v>4</v>
      </c>
      <c r="ALV102" s="1">
        <v>3</v>
      </c>
      <c r="ALW102" s="1">
        <v>1</v>
      </c>
      <c r="ALX102" s="1">
        <v>3</v>
      </c>
      <c r="ALY102" s="1">
        <v>1</v>
      </c>
      <c r="ALZ102" s="2">
        <f t="shared" si="1699"/>
        <v>68</v>
      </c>
      <c r="AMA102">
        <v>14</v>
      </c>
      <c r="AMB102">
        <v>15</v>
      </c>
      <c r="AMC102">
        <v>17</v>
      </c>
      <c r="AMD102">
        <v>13</v>
      </c>
      <c r="AME102" s="1">
        <v>3</v>
      </c>
      <c r="AMF102" s="1">
        <v>2</v>
      </c>
      <c r="AMG102" s="1">
        <v>1</v>
      </c>
      <c r="AMH102" s="1">
        <v>1</v>
      </c>
      <c r="AMI102" s="8">
        <v>3</v>
      </c>
      <c r="AMJ102" s="8">
        <v>4</v>
      </c>
      <c r="AMK102" s="8">
        <v>1</v>
      </c>
      <c r="AML102" s="8">
        <v>1</v>
      </c>
      <c r="AMM102" s="8">
        <v>2</v>
      </c>
      <c r="AMN102" s="8">
        <v>3</v>
      </c>
      <c r="AMO102" s="8">
        <v>4</v>
      </c>
      <c r="AMP102" s="8">
        <v>2</v>
      </c>
      <c r="AMQ102" s="8">
        <v>1</v>
      </c>
      <c r="AMR102" s="8">
        <v>1</v>
      </c>
      <c r="AMS102" s="8">
        <v>5</v>
      </c>
      <c r="AMT102" s="8">
        <v>1</v>
      </c>
      <c r="AMU102" s="8">
        <v>2</v>
      </c>
      <c r="AMV102" s="8">
        <v>1</v>
      </c>
      <c r="AMW102" s="8">
        <v>3</v>
      </c>
      <c r="AMX102" s="8">
        <v>3</v>
      </c>
      <c r="AMY102" s="8">
        <v>1</v>
      </c>
      <c r="AMZ102" s="2">
        <f t="shared" si="1700"/>
        <v>11</v>
      </c>
      <c r="ANA102" s="2">
        <f t="shared" si="1701"/>
        <v>16</v>
      </c>
      <c r="ANB102" s="2">
        <f t="shared" si="1702"/>
        <v>18</v>
      </c>
      <c r="ANC102" s="2">
        <f t="shared" si="1703"/>
        <v>45</v>
      </c>
    </row>
    <row r="103" spans="1:1043" x14ac:dyDescent="0.2">
      <c r="A103" s="2" t="s">
        <v>547</v>
      </c>
      <c r="B103" s="3">
        <v>43549.61824074074</v>
      </c>
      <c r="C103" s="2">
        <v>179.1</v>
      </c>
      <c r="D103" s="2">
        <v>61</v>
      </c>
      <c r="E103" s="2">
        <v>19.016853608572674</v>
      </c>
      <c r="F103" s="2">
        <v>24</v>
      </c>
      <c r="G103" s="2">
        <v>-64</v>
      </c>
      <c r="H103" s="2">
        <v>20</v>
      </c>
      <c r="I103" s="2">
        <v>-100</v>
      </c>
      <c r="J103" s="2">
        <v>19</v>
      </c>
      <c r="K103" s="2">
        <v>-24</v>
      </c>
      <c r="L103" s="2">
        <v>63</v>
      </c>
      <c r="M103" s="2">
        <v>-16</v>
      </c>
      <c r="N103" s="2">
        <v>-93</v>
      </c>
      <c r="O103" s="2">
        <v>-33</v>
      </c>
      <c r="P103" s="2">
        <v>20</v>
      </c>
      <c r="Q103" s="2">
        <v>22</v>
      </c>
      <c r="R103" s="2">
        <v>-33</v>
      </c>
      <c r="S103" s="2">
        <v>10</v>
      </c>
      <c r="T103" s="2">
        <v>11</v>
      </c>
      <c r="U103" s="2">
        <v>-24</v>
      </c>
      <c r="V103" s="2">
        <v>-39</v>
      </c>
      <c r="W103" s="2">
        <v>-34</v>
      </c>
      <c r="X103" s="2">
        <v>50</v>
      </c>
      <c r="Y103" s="2">
        <v>28</v>
      </c>
      <c r="Z103" s="2">
        <v>-77</v>
      </c>
      <c r="AA103" s="2">
        <v>-51</v>
      </c>
      <c r="AB103" s="2">
        <v>21</v>
      </c>
      <c r="AC103" s="2">
        <v>23</v>
      </c>
      <c r="AD103" s="2">
        <v>-34</v>
      </c>
      <c r="AE103" s="2">
        <v>18</v>
      </c>
      <c r="AF103" s="2">
        <v>19</v>
      </c>
      <c r="AG103" s="2">
        <v>-39</v>
      </c>
      <c r="AH103" s="2">
        <v>100</v>
      </c>
      <c r="AI103" s="2">
        <v>78</v>
      </c>
      <c r="AJ103" s="2">
        <v>-100</v>
      </c>
      <c r="AK103" s="2">
        <v>-100</v>
      </c>
      <c r="AL103" s="2">
        <v>-100</v>
      </c>
      <c r="AM103" s="2">
        <v>95</v>
      </c>
      <c r="AN103" s="2">
        <v>20</v>
      </c>
      <c r="AO103" s="2">
        <v>0</v>
      </c>
      <c r="AP103" s="2">
        <v>1</v>
      </c>
      <c r="AQ103" s="2">
        <v>0</v>
      </c>
      <c r="AR103" s="4">
        <v>3</v>
      </c>
      <c r="AS103" s="4">
        <v>3</v>
      </c>
      <c r="AT103" s="4">
        <v>2</v>
      </c>
      <c r="AU103" s="4">
        <v>1</v>
      </c>
      <c r="AV103" s="4">
        <v>4</v>
      </c>
      <c r="AW103" s="4">
        <v>2</v>
      </c>
      <c r="AX103" s="4">
        <v>2</v>
      </c>
      <c r="AY103" s="4">
        <v>4</v>
      </c>
      <c r="AZ103" s="4">
        <v>4</v>
      </c>
      <c r="BA103" s="4">
        <v>4</v>
      </c>
      <c r="BB103" s="4">
        <v>4</v>
      </c>
      <c r="BC103" s="4">
        <v>2</v>
      </c>
      <c r="BD103" s="4">
        <v>2</v>
      </c>
      <c r="BE103" s="4">
        <v>1</v>
      </c>
      <c r="BF103" s="4">
        <v>2</v>
      </c>
      <c r="BG103" s="4">
        <v>4</v>
      </c>
      <c r="BH103" s="4">
        <v>1</v>
      </c>
      <c r="BI103" s="4">
        <v>1</v>
      </c>
      <c r="BJ103" s="4">
        <v>1</v>
      </c>
      <c r="BK103" s="4">
        <v>1</v>
      </c>
      <c r="BL103" s="4">
        <v>1</v>
      </c>
      <c r="BM103" s="4">
        <v>4</v>
      </c>
      <c r="BN103" s="4">
        <v>2</v>
      </c>
      <c r="BO103" s="4">
        <v>1</v>
      </c>
      <c r="BP103" s="4">
        <v>1</v>
      </c>
      <c r="BQ103" s="4">
        <v>2</v>
      </c>
      <c r="BR103" s="4">
        <v>1</v>
      </c>
      <c r="BS103" s="4">
        <v>2</v>
      </c>
      <c r="BT103" s="4">
        <v>1</v>
      </c>
      <c r="BU103" s="4">
        <v>2</v>
      </c>
      <c r="BV103" s="4">
        <v>1</v>
      </c>
      <c r="BW103" s="4">
        <v>2</v>
      </c>
      <c r="BX103" s="4">
        <v>1</v>
      </c>
      <c r="BY103" s="4">
        <v>2</v>
      </c>
      <c r="BZ103" s="4">
        <v>1</v>
      </c>
      <c r="CA103" s="4">
        <v>3</v>
      </c>
      <c r="CB103" s="4">
        <v>1</v>
      </c>
      <c r="CC103" s="4">
        <v>1</v>
      </c>
      <c r="CD103" s="4">
        <v>3</v>
      </c>
      <c r="CE103" s="4">
        <v>1</v>
      </c>
      <c r="CF103" s="4">
        <v>3</v>
      </c>
      <c r="CG103" s="4">
        <v>2</v>
      </c>
      <c r="CH103" s="4">
        <v>2</v>
      </c>
      <c r="CI103" s="4">
        <v>1</v>
      </c>
      <c r="CJ103" s="4">
        <v>4</v>
      </c>
      <c r="CK103" s="4">
        <v>4</v>
      </c>
      <c r="CL103" s="4">
        <v>1</v>
      </c>
      <c r="CM103" s="4">
        <v>2</v>
      </c>
      <c r="CN103" s="4">
        <v>1</v>
      </c>
      <c r="CO103" s="4">
        <v>1</v>
      </c>
      <c r="CP103" s="4">
        <v>6</v>
      </c>
      <c r="CQ103" s="4">
        <v>5</v>
      </c>
      <c r="CR103" s="4">
        <v>2</v>
      </c>
      <c r="CS103" s="4">
        <v>1</v>
      </c>
      <c r="CT103" s="4">
        <v>1</v>
      </c>
      <c r="CU103" s="4">
        <v>3</v>
      </c>
      <c r="CV103" s="4">
        <v>1</v>
      </c>
      <c r="CW103" s="4">
        <v>1</v>
      </c>
      <c r="CX103" s="4">
        <v>1</v>
      </c>
      <c r="CY103" s="4">
        <v>1</v>
      </c>
      <c r="CZ103" s="4">
        <v>5</v>
      </c>
      <c r="DA103" s="4">
        <v>1</v>
      </c>
      <c r="DB103" s="4">
        <v>1</v>
      </c>
      <c r="DC103" s="4">
        <v>2</v>
      </c>
      <c r="DD103" s="4">
        <v>4</v>
      </c>
      <c r="DE103" s="4">
        <v>1</v>
      </c>
      <c r="DF103" s="4">
        <v>1</v>
      </c>
      <c r="DG103" s="4">
        <v>1</v>
      </c>
      <c r="DH103" s="4">
        <v>2</v>
      </c>
      <c r="DI103" s="4">
        <v>1</v>
      </c>
      <c r="DJ103" s="4">
        <v>1</v>
      </c>
      <c r="DK103" s="4">
        <v>3</v>
      </c>
      <c r="DL103" s="4">
        <v>1</v>
      </c>
      <c r="DM103" s="4">
        <v>6</v>
      </c>
      <c r="DN103" s="4">
        <v>3</v>
      </c>
      <c r="DO103" s="4">
        <v>4</v>
      </c>
      <c r="DP103" s="5">
        <v>79.849999999999994</v>
      </c>
      <c r="DQ103" s="5">
        <v>38.159999999999997</v>
      </c>
      <c r="DR103" s="5">
        <v>165.05</v>
      </c>
      <c r="DS103" s="5">
        <v>108.29</v>
      </c>
      <c r="DT103" s="5">
        <v>3.45</v>
      </c>
      <c r="DU103" s="5">
        <v>15</v>
      </c>
      <c r="DV103" s="5">
        <v>129.93</v>
      </c>
      <c r="DW103" s="5">
        <v>65.989999999999995</v>
      </c>
      <c r="DX103" s="5">
        <v>13.15</v>
      </c>
      <c r="DY103" s="5">
        <v>16.71</v>
      </c>
      <c r="DZ103" s="5">
        <v>10.83</v>
      </c>
      <c r="EA103" s="5">
        <v>146.4</v>
      </c>
      <c r="EB103" s="5">
        <v>255.35</v>
      </c>
      <c r="EC103" s="5">
        <v>153.66</v>
      </c>
      <c r="ED103" s="5">
        <v>141.47</v>
      </c>
      <c r="EE103" s="5">
        <v>181.35</v>
      </c>
      <c r="EF103" s="5">
        <v>233.59</v>
      </c>
      <c r="EG103" s="5">
        <v>325.49</v>
      </c>
      <c r="EH103" s="5">
        <v>277.49</v>
      </c>
      <c r="EI103" s="5">
        <v>437</v>
      </c>
      <c r="EJ103" s="5">
        <v>480.09</v>
      </c>
      <c r="EK103" s="5">
        <v>170</v>
      </c>
      <c r="EL103" s="5">
        <v>342.9</v>
      </c>
      <c r="EM103" s="5">
        <v>255.11</v>
      </c>
      <c r="EN103" s="5">
        <v>345.56</v>
      </c>
      <c r="EO103" s="5">
        <v>488</v>
      </c>
      <c r="EP103" s="5">
        <v>211.12</v>
      </c>
      <c r="EQ103" s="5">
        <v>113</v>
      </c>
      <c r="ER103" s="5">
        <v>191.68</v>
      </c>
      <c r="ES103" s="5">
        <v>193.63</v>
      </c>
      <c r="ET103" s="5">
        <v>376.2</v>
      </c>
      <c r="EU103" s="5">
        <v>414.54</v>
      </c>
      <c r="EV103" s="5">
        <v>626.04</v>
      </c>
      <c r="EW103" s="5">
        <v>180.53</v>
      </c>
      <c r="EX103" s="5">
        <v>345.78</v>
      </c>
      <c r="EY103" s="5">
        <v>320.04000000000002</v>
      </c>
      <c r="EZ103" s="5">
        <v>178.92</v>
      </c>
      <c r="FA103" s="5">
        <v>234.51</v>
      </c>
      <c r="FB103" s="5">
        <v>142.71</v>
      </c>
      <c r="FC103" s="5">
        <v>187.24</v>
      </c>
      <c r="FD103" s="5">
        <v>210.15</v>
      </c>
      <c r="FE103" s="5">
        <v>45.39</v>
      </c>
      <c r="FF103" s="5">
        <v>378</v>
      </c>
      <c r="FG103" s="5">
        <v>179.85</v>
      </c>
      <c r="FH103" s="5">
        <v>192.32</v>
      </c>
      <c r="FI103" s="5">
        <v>71.7</v>
      </c>
      <c r="FJ103" s="5">
        <v>288.19</v>
      </c>
      <c r="FK103" s="5">
        <v>113</v>
      </c>
      <c r="FL103" s="5">
        <v>119.29</v>
      </c>
      <c r="FM103" s="5">
        <v>145.82</v>
      </c>
      <c r="FN103" s="5">
        <v>90.89</v>
      </c>
      <c r="FO103" s="5">
        <v>211.61</v>
      </c>
      <c r="FP103" s="5">
        <v>191.15</v>
      </c>
      <c r="FQ103" s="5">
        <v>114.48</v>
      </c>
      <c r="FR103" s="5">
        <v>199.32</v>
      </c>
      <c r="FS103" s="5">
        <v>249.82</v>
      </c>
      <c r="FT103" s="5">
        <v>235.78</v>
      </c>
      <c r="FU103" s="5">
        <v>258.7</v>
      </c>
      <c r="FV103" s="5">
        <v>201.17</v>
      </c>
      <c r="FW103" s="5">
        <v>26.73</v>
      </c>
      <c r="FX103" s="5">
        <v>148.84</v>
      </c>
      <c r="FY103" s="5">
        <v>123</v>
      </c>
      <c r="FZ103" s="5">
        <v>102.48</v>
      </c>
      <c r="GA103" s="5">
        <v>173.4</v>
      </c>
      <c r="GB103" s="5">
        <v>225.68</v>
      </c>
      <c r="GC103" s="5">
        <v>122.4</v>
      </c>
      <c r="GD103" s="5">
        <v>83.7</v>
      </c>
      <c r="GE103" s="5">
        <v>126.79</v>
      </c>
      <c r="GF103" s="5">
        <v>145.15</v>
      </c>
      <c r="GG103" s="5">
        <v>0</v>
      </c>
      <c r="GH103" s="5">
        <v>133.43</v>
      </c>
      <c r="GI103" s="5">
        <v>124.31</v>
      </c>
      <c r="GJ103" s="5">
        <v>2.37</v>
      </c>
      <c r="GK103" s="5">
        <v>313</v>
      </c>
      <c r="GL103" s="5">
        <v>2.37</v>
      </c>
      <c r="GM103" s="5">
        <v>24.38</v>
      </c>
      <c r="GN103" s="2">
        <f t="shared" si="1278"/>
        <v>239.54999999999998</v>
      </c>
      <c r="GO103" s="2">
        <f t="shared" si="1279"/>
        <v>114.47999999999999</v>
      </c>
      <c r="GP103" s="2">
        <f t="shared" si="1280"/>
        <v>330.1</v>
      </c>
      <c r="GQ103" s="2">
        <f t="shared" si="1281"/>
        <v>108.29</v>
      </c>
      <c r="GR103" s="2">
        <f t="shared" si="1282"/>
        <v>13.8</v>
      </c>
      <c r="GS103" s="2">
        <f t="shared" si="1283"/>
        <v>30</v>
      </c>
      <c r="GT103" s="2">
        <f t="shared" si="1284"/>
        <v>259.86</v>
      </c>
      <c r="GU103" s="2">
        <f t="shared" si="1285"/>
        <v>263.95999999999998</v>
      </c>
      <c r="GV103" s="2">
        <f t="shared" si="1286"/>
        <v>52.6</v>
      </c>
      <c r="GW103" s="2">
        <f t="shared" si="1287"/>
        <v>66.84</v>
      </c>
      <c r="GX103" s="2">
        <f t="shared" si="1288"/>
        <v>43.32</v>
      </c>
      <c r="GY103" s="2">
        <f t="shared" si="1289"/>
        <v>292.8</v>
      </c>
      <c r="GZ103" s="2">
        <f t="shared" si="1290"/>
        <v>510.7</v>
      </c>
      <c r="HA103" s="2">
        <f t="shared" si="1291"/>
        <v>153.66</v>
      </c>
      <c r="HB103" s="2">
        <f t="shared" si="1292"/>
        <v>282.94</v>
      </c>
      <c r="HC103" s="2">
        <f t="shared" si="1293"/>
        <v>725.4</v>
      </c>
      <c r="HD103" s="2">
        <f t="shared" si="1294"/>
        <v>233.59</v>
      </c>
      <c r="HE103" s="2">
        <f t="shared" si="1295"/>
        <v>325.49</v>
      </c>
      <c r="HF103" s="2">
        <f t="shared" si="1296"/>
        <v>277.49</v>
      </c>
      <c r="HG103" s="2">
        <f t="shared" si="1297"/>
        <v>437</v>
      </c>
      <c r="HH103" s="2">
        <f t="shared" si="1298"/>
        <v>480.09</v>
      </c>
      <c r="HI103" s="2">
        <f t="shared" si="1299"/>
        <v>680</v>
      </c>
      <c r="HJ103" s="2">
        <f t="shared" si="1300"/>
        <v>685.8</v>
      </c>
      <c r="HK103" s="2">
        <f t="shared" si="1301"/>
        <v>255.11</v>
      </c>
      <c r="HL103" s="2">
        <f t="shared" si="1302"/>
        <v>345.56</v>
      </c>
      <c r="HM103" s="2">
        <f t="shared" si="1303"/>
        <v>976</v>
      </c>
      <c r="HN103" s="2">
        <f t="shared" si="1304"/>
        <v>211.12</v>
      </c>
      <c r="HO103" s="2">
        <f t="shared" si="1305"/>
        <v>226</v>
      </c>
      <c r="HP103" s="2">
        <f t="shared" si="1306"/>
        <v>191.68</v>
      </c>
      <c r="HQ103" s="2">
        <f t="shared" si="1307"/>
        <v>387.26</v>
      </c>
      <c r="HR103" s="2">
        <f t="shared" si="1308"/>
        <v>376.2</v>
      </c>
      <c r="HS103" s="2">
        <f t="shared" si="1309"/>
        <v>829.08</v>
      </c>
      <c r="HT103" s="2">
        <f t="shared" si="1310"/>
        <v>626.04</v>
      </c>
      <c r="HU103" s="2">
        <f t="shared" si="1311"/>
        <v>361.06</v>
      </c>
      <c r="HV103" s="2">
        <f t="shared" si="1312"/>
        <v>345.78</v>
      </c>
      <c r="HW103" s="2">
        <f t="shared" si="1313"/>
        <v>960.12000000000012</v>
      </c>
      <c r="HX103" s="2">
        <f t="shared" si="1314"/>
        <v>178.92</v>
      </c>
      <c r="HY103" s="2">
        <f t="shared" si="1315"/>
        <v>234.51</v>
      </c>
      <c r="HZ103" s="2">
        <f t="shared" si="1316"/>
        <v>428.13</v>
      </c>
      <c r="IA103" s="2">
        <f t="shared" si="1317"/>
        <v>187.24</v>
      </c>
      <c r="IB103" s="2">
        <f t="shared" si="1318"/>
        <v>630.45000000000005</v>
      </c>
      <c r="IC103" s="2">
        <f t="shared" si="1319"/>
        <v>90.78</v>
      </c>
      <c r="ID103" s="2">
        <f t="shared" si="1320"/>
        <v>756</v>
      </c>
      <c r="IE103" s="2">
        <f t="shared" si="1321"/>
        <v>179.85</v>
      </c>
      <c r="IF103" s="2">
        <f t="shared" si="1322"/>
        <v>769.28</v>
      </c>
      <c r="IG103" s="2">
        <f t="shared" si="1323"/>
        <v>286.8</v>
      </c>
      <c r="IH103" s="2">
        <f t="shared" si="1324"/>
        <v>288.19</v>
      </c>
      <c r="II103" s="2">
        <f t="shared" si="1325"/>
        <v>226</v>
      </c>
      <c r="IJ103" s="2">
        <f t="shared" si="1326"/>
        <v>119.29</v>
      </c>
      <c r="IK103" s="2">
        <f t="shared" si="1327"/>
        <v>145.82</v>
      </c>
      <c r="IL103" s="2">
        <f t="shared" si="1328"/>
        <v>545.34</v>
      </c>
      <c r="IM103" s="2">
        <f t="shared" si="1329"/>
        <v>1058.0500000000002</v>
      </c>
      <c r="IN103" s="2">
        <f t="shared" si="1330"/>
        <v>382.3</v>
      </c>
      <c r="IO103" s="2">
        <f t="shared" si="1331"/>
        <v>114.48</v>
      </c>
      <c r="IP103" s="2">
        <f t="shared" si="1332"/>
        <v>199.32</v>
      </c>
      <c r="IQ103" s="2">
        <f t="shared" si="1333"/>
        <v>749.46</v>
      </c>
      <c r="IR103" s="2">
        <f t="shared" si="1334"/>
        <v>235.78</v>
      </c>
      <c r="IS103" s="2">
        <f t="shared" si="1335"/>
        <v>258.7</v>
      </c>
      <c r="IT103" s="2">
        <f t="shared" si="1336"/>
        <v>201.17</v>
      </c>
      <c r="IU103" s="2">
        <f t="shared" si="1337"/>
        <v>26.73</v>
      </c>
      <c r="IV103" s="2">
        <f t="shared" si="1338"/>
        <v>744.2</v>
      </c>
      <c r="IW103" s="2">
        <f t="shared" si="1339"/>
        <v>123</v>
      </c>
      <c r="IX103" s="2">
        <f t="shared" si="1340"/>
        <v>102.48</v>
      </c>
      <c r="IY103" s="2">
        <f t="shared" si="1341"/>
        <v>346.8</v>
      </c>
      <c r="IZ103" s="2">
        <f t="shared" si="1342"/>
        <v>902.72</v>
      </c>
      <c r="JA103" s="2">
        <f t="shared" si="1343"/>
        <v>122.4</v>
      </c>
      <c r="JB103" s="2">
        <f t="shared" si="1344"/>
        <v>83.7</v>
      </c>
      <c r="JC103" s="2">
        <f t="shared" si="1345"/>
        <v>126.79</v>
      </c>
      <c r="JD103" s="2">
        <f t="shared" si="1346"/>
        <v>290.3</v>
      </c>
      <c r="JE103" s="2">
        <f t="shared" si="1347"/>
        <v>0</v>
      </c>
      <c r="JF103" s="2">
        <f t="shared" si="1348"/>
        <v>133.43</v>
      </c>
      <c r="JG103" s="2">
        <f t="shared" si="1349"/>
        <v>372.93</v>
      </c>
      <c r="JH103" s="2">
        <f t="shared" si="1350"/>
        <v>2.37</v>
      </c>
      <c r="JI103" s="2">
        <f t="shared" si="1351"/>
        <v>1878</v>
      </c>
      <c r="JJ103" s="2">
        <f t="shared" si="1352"/>
        <v>7.11</v>
      </c>
      <c r="JK103" s="2">
        <f t="shared" si="1353"/>
        <v>97.52</v>
      </c>
      <c r="JL103" s="5">
        <v>0.2656</v>
      </c>
      <c r="JM103" s="5">
        <v>0.14754999999999999</v>
      </c>
      <c r="JN103" s="5">
        <v>0.95135000000000003</v>
      </c>
      <c r="JO103" s="5">
        <v>1.3923000000000001</v>
      </c>
      <c r="JP103" s="5">
        <v>5.8500000000000003E-2</v>
      </c>
      <c r="JQ103" s="5">
        <v>0.15</v>
      </c>
      <c r="JR103" s="5">
        <v>12.6183</v>
      </c>
      <c r="JS103" s="5">
        <v>0.54310000000000003</v>
      </c>
      <c r="JT103" s="5">
        <v>0.1190333333</v>
      </c>
      <c r="JU103" s="5">
        <v>0.15086666670000001</v>
      </c>
      <c r="JV103" s="5">
        <v>0.1340666667</v>
      </c>
      <c r="JW103" s="5">
        <v>3.7849166670000001</v>
      </c>
      <c r="JX103" s="5">
        <v>11.46613333</v>
      </c>
      <c r="JY103" s="5">
        <v>10.3194</v>
      </c>
      <c r="JZ103" s="5">
        <v>6.44679</v>
      </c>
      <c r="KA103" s="5">
        <v>0.29294999999999999</v>
      </c>
      <c r="KB103" s="5">
        <v>10.029963329999999</v>
      </c>
      <c r="KC103" s="5">
        <v>16.458500000000001</v>
      </c>
      <c r="KD103" s="5">
        <v>14.6218495</v>
      </c>
      <c r="KE103" s="5">
        <v>33.82</v>
      </c>
      <c r="KF103" s="5">
        <v>30.050133330000001</v>
      </c>
      <c r="KG103" s="5">
        <v>5.22</v>
      </c>
      <c r="KH103" s="5">
        <v>16.382999999999999</v>
      </c>
      <c r="KI103" s="5">
        <v>9.8745999999999992</v>
      </c>
      <c r="KJ103" s="5">
        <v>14.359249999999999</v>
      </c>
      <c r="KK103" s="5">
        <v>0</v>
      </c>
      <c r="KL103" s="5">
        <v>11.1839</v>
      </c>
      <c r="KM103" s="5">
        <v>2.73</v>
      </c>
      <c r="KN103" s="5">
        <v>9.4915000000000003</v>
      </c>
      <c r="KO103" s="5">
        <v>3.6768000000000001</v>
      </c>
      <c r="KP103" s="5">
        <v>16.394400000000001</v>
      </c>
      <c r="KQ103" s="5">
        <v>15.2403</v>
      </c>
      <c r="KR103" s="5">
        <v>26.440200000000001</v>
      </c>
      <c r="KS103" s="5">
        <v>15.008749999999999</v>
      </c>
      <c r="KT103" s="5">
        <v>18.950099999999999</v>
      </c>
      <c r="KU103" s="5">
        <v>5.9976000000000003</v>
      </c>
      <c r="KV103" s="5">
        <v>4.9896000000000003</v>
      </c>
      <c r="KW103" s="5">
        <v>1.7626500000000001</v>
      </c>
      <c r="KX103" s="5">
        <v>1.8480000000000001</v>
      </c>
      <c r="KY103" s="5">
        <v>5.6280000000000001</v>
      </c>
      <c r="KZ103" s="5">
        <v>8.1966249999999992</v>
      </c>
      <c r="LA103" s="5">
        <v>1.4370000000000001</v>
      </c>
      <c r="LB103" s="5">
        <v>15.789</v>
      </c>
      <c r="LC103" s="5">
        <v>14.217396669999999</v>
      </c>
      <c r="LD103" s="5">
        <v>16.942399999999999</v>
      </c>
      <c r="LE103" s="5">
        <v>8.0909999999999993</v>
      </c>
      <c r="LF103" s="5">
        <v>10.3474</v>
      </c>
      <c r="LG103" s="5">
        <v>0.74633333329999996</v>
      </c>
      <c r="LH103" s="5">
        <v>0.90590000000000004</v>
      </c>
      <c r="LI103" s="5">
        <v>2.0419499999999999</v>
      </c>
      <c r="LJ103" s="5">
        <v>6.6978</v>
      </c>
      <c r="LK103" s="5">
        <v>17.363700000000001</v>
      </c>
      <c r="LL103" s="5">
        <v>9.0416000000000007</v>
      </c>
      <c r="LM103" s="5">
        <v>4.032</v>
      </c>
      <c r="LN103" s="5">
        <v>10.54833333</v>
      </c>
      <c r="LO103" s="5">
        <v>10.49</v>
      </c>
      <c r="LP103" s="5">
        <v>11.596399999999999</v>
      </c>
      <c r="LQ103" s="5">
        <v>12.442133330000001</v>
      </c>
      <c r="LR103" s="5">
        <v>2.536666667</v>
      </c>
      <c r="LS103" s="5">
        <v>7.9200000000000007E-2</v>
      </c>
      <c r="LT103" s="5">
        <v>7.93</v>
      </c>
      <c r="LU103" s="5">
        <v>4.8708</v>
      </c>
      <c r="LV103" s="5">
        <v>2.3668</v>
      </c>
      <c r="LW103" s="5">
        <v>1.8360000000000001</v>
      </c>
      <c r="LX103" s="5">
        <v>18.558399999999999</v>
      </c>
      <c r="LY103" s="5">
        <v>1.734</v>
      </c>
      <c r="LZ103" s="5">
        <v>0.372</v>
      </c>
      <c r="MA103" s="5">
        <v>1.3066666669999999E-2</v>
      </c>
      <c r="MB103" s="5">
        <v>4.9133333330000001E-2</v>
      </c>
      <c r="MC103" s="5">
        <v>0</v>
      </c>
      <c r="MD103" s="5">
        <v>0.14760000000000001</v>
      </c>
      <c r="ME103" s="5">
        <v>0</v>
      </c>
      <c r="MF103" s="5">
        <v>4.7399999999999998E-2</v>
      </c>
      <c r="MG103" s="5">
        <v>0</v>
      </c>
      <c r="MH103" s="5">
        <v>0</v>
      </c>
      <c r="MI103" s="5">
        <v>2.3107500000000001</v>
      </c>
      <c r="MJ103" s="2">
        <f t="shared" si="1354"/>
        <v>0.79679999999999995</v>
      </c>
      <c r="MK103" s="2">
        <f t="shared" si="1355"/>
        <v>0.44264999999999999</v>
      </c>
      <c r="ML103" s="2">
        <f t="shared" si="1356"/>
        <v>1.9027000000000001</v>
      </c>
      <c r="MM103" s="2">
        <f t="shared" si="1357"/>
        <v>1.3923000000000001</v>
      </c>
      <c r="MN103" s="2">
        <f t="shared" si="1358"/>
        <v>0.23400000000000001</v>
      </c>
      <c r="MO103" s="2">
        <f t="shared" si="1359"/>
        <v>0.3</v>
      </c>
      <c r="MP103" s="2">
        <f t="shared" si="1360"/>
        <v>25.236599999999999</v>
      </c>
      <c r="MQ103" s="2">
        <f t="shared" si="1361"/>
        <v>2.1724000000000001</v>
      </c>
      <c r="MR103" s="2">
        <f t="shared" si="1362"/>
        <v>0.47613333320000001</v>
      </c>
      <c r="MS103" s="2">
        <f t="shared" si="1363"/>
        <v>0.60346666680000005</v>
      </c>
      <c r="MT103" s="2">
        <f t="shared" si="1364"/>
        <v>0.53626666680000001</v>
      </c>
      <c r="MU103" s="2">
        <f t="shared" si="1365"/>
        <v>7.5698333340000001</v>
      </c>
      <c r="MV103" s="2">
        <f t="shared" si="1366"/>
        <v>22.93226666</v>
      </c>
      <c r="MW103" s="2">
        <f t="shared" si="1367"/>
        <v>10.3194</v>
      </c>
      <c r="MX103" s="2">
        <f t="shared" si="1368"/>
        <v>12.89358</v>
      </c>
      <c r="MY103" s="2">
        <f t="shared" si="1369"/>
        <v>1.1718</v>
      </c>
      <c r="MZ103" s="2">
        <f t="shared" si="1370"/>
        <v>10.029963329999999</v>
      </c>
      <c r="NA103" s="2">
        <f t="shared" si="1371"/>
        <v>16.458500000000001</v>
      </c>
      <c r="NB103" s="2">
        <f t="shared" si="1372"/>
        <v>14.6218495</v>
      </c>
      <c r="NC103" s="2">
        <f t="shared" si="1373"/>
        <v>33.82</v>
      </c>
      <c r="ND103" s="2">
        <f t="shared" si="1374"/>
        <v>30.050133330000001</v>
      </c>
      <c r="NE103" s="2">
        <f t="shared" si="1375"/>
        <v>20.88</v>
      </c>
      <c r="NF103" s="2">
        <f t="shared" si="1376"/>
        <v>32.765999999999998</v>
      </c>
      <c r="NG103" s="2">
        <f t="shared" si="1377"/>
        <v>9.8745999999999992</v>
      </c>
      <c r="NH103" s="2">
        <f t="shared" si="1378"/>
        <v>14.359249999999999</v>
      </c>
      <c r="NI103" s="2">
        <f t="shared" si="1379"/>
        <v>0</v>
      </c>
      <c r="NJ103" s="2">
        <f t="shared" si="1380"/>
        <v>11.1839</v>
      </c>
      <c r="NK103" s="2">
        <f t="shared" si="1381"/>
        <v>5.46</v>
      </c>
      <c r="NL103" s="2">
        <f t="shared" si="1382"/>
        <v>9.4915000000000003</v>
      </c>
      <c r="NM103" s="2">
        <f t="shared" si="1383"/>
        <v>7.3536000000000001</v>
      </c>
      <c r="NN103" s="2">
        <f t="shared" si="1384"/>
        <v>16.394400000000001</v>
      </c>
      <c r="NO103" s="2">
        <f t="shared" si="1385"/>
        <v>30.480599999999999</v>
      </c>
      <c r="NP103" s="2">
        <f t="shared" si="1386"/>
        <v>26.440200000000001</v>
      </c>
      <c r="NQ103" s="2">
        <f t="shared" si="1387"/>
        <v>30.017499999999998</v>
      </c>
      <c r="NR103" s="2">
        <f t="shared" si="1388"/>
        <v>18.950099999999999</v>
      </c>
      <c r="NS103" s="2">
        <f t="shared" si="1389"/>
        <v>17.992800000000003</v>
      </c>
      <c r="NT103" s="2">
        <f t="shared" si="1390"/>
        <v>4.9896000000000003</v>
      </c>
      <c r="NU103" s="2">
        <f t="shared" si="1391"/>
        <v>1.7626500000000001</v>
      </c>
      <c r="NV103" s="2">
        <f t="shared" si="1392"/>
        <v>5.5440000000000005</v>
      </c>
      <c r="NW103" s="2">
        <f t="shared" si="1393"/>
        <v>5.6280000000000001</v>
      </c>
      <c r="NX103" s="2">
        <f t="shared" si="1394"/>
        <v>24.589874999999999</v>
      </c>
      <c r="NY103" s="2">
        <f t="shared" si="1395"/>
        <v>2.8740000000000001</v>
      </c>
      <c r="NZ103" s="2">
        <f t="shared" si="1396"/>
        <v>31.577999999999999</v>
      </c>
      <c r="OA103" s="2">
        <f t="shared" si="1397"/>
        <v>14.217396669999999</v>
      </c>
      <c r="OB103" s="2">
        <f t="shared" si="1398"/>
        <v>67.769599999999997</v>
      </c>
      <c r="OC103" s="2">
        <f t="shared" si="1399"/>
        <v>32.363999999999997</v>
      </c>
      <c r="OD103" s="2">
        <f t="shared" si="1400"/>
        <v>10.3474</v>
      </c>
      <c r="OE103" s="2">
        <f t="shared" si="1401"/>
        <v>1.4926666665999999</v>
      </c>
      <c r="OF103" s="2">
        <f t="shared" si="1402"/>
        <v>0.90590000000000004</v>
      </c>
      <c r="OG103" s="2">
        <f t="shared" si="1403"/>
        <v>2.0419499999999999</v>
      </c>
      <c r="OH103" s="2">
        <f t="shared" si="1404"/>
        <v>40.186799999999998</v>
      </c>
      <c r="OI103" s="2">
        <f t="shared" si="1405"/>
        <v>86.8185</v>
      </c>
      <c r="OJ103" s="2">
        <f t="shared" si="1406"/>
        <v>18.083200000000001</v>
      </c>
      <c r="OK103" s="2">
        <f t="shared" si="1407"/>
        <v>4.032</v>
      </c>
      <c r="OL103" s="2">
        <f t="shared" si="1408"/>
        <v>10.54833333</v>
      </c>
      <c r="OM103" s="2">
        <f t="shared" si="1409"/>
        <v>31.47</v>
      </c>
      <c r="ON103" s="2">
        <f t="shared" si="1410"/>
        <v>11.596399999999999</v>
      </c>
      <c r="OO103" s="2">
        <f t="shared" si="1411"/>
        <v>12.442133330000001</v>
      </c>
      <c r="OP103" s="2">
        <f t="shared" si="1412"/>
        <v>2.536666667</v>
      </c>
      <c r="OQ103" s="2">
        <f t="shared" si="1413"/>
        <v>7.9200000000000007E-2</v>
      </c>
      <c r="OR103" s="2">
        <f t="shared" si="1414"/>
        <v>39.65</v>
      </c>
      <c r="OS103" s="2">
        <f t="shared" si="1415"/>
        <v>4.8708</v>
      </c>
      <c r="OT103" s="2">
        <f t="shared" si="1416"/>
        <v>2.3668</v>
      </c>
      <c r="OU103" s="2">
        <f t="shared" si="1417"/>
        <v>3.6720000000000002</v>
      </c>
      <c r="OV103" s="2">
        <f t="shared" si="1418"/>
        <v>74.233599999999996</v>
      </c>
      <c r="OW103" s="2">
        <f t="shared" si="1419"/>
        <v>1.734</v>
      </c>
      <c r="OX103" s="2">
        <f t="shared" si="1420"/>
        <v>0.372</v>
      </c>
      <c r="OY103" s="2">
        <f t="shared" si="1421"/>
        <v>1.3066666669999999E-2</v>
      </c>
      <c r="OZ103" s="2">
        <f t="shared" si="1422"/>
        <v>9.8266666660000002E-2</v>
      </c>
      <c r="PA103" s="2">
        <f t="shared" si="1423"/>
        <v>0</v>
      </c>
      <c r="PB103" s="2">
        <f t="shared" si="1424"/>
        <v>0.14760000000000001</v>
      </c>
      <c r="PC103" s="2">
        <f t="shared" si="1425"/>
        <v>0</v>
      </c>
      <c r="PD103" s="2">
        <f t="shared" si="1426"/>
        <v>4.7399999999999998E-2</v>
      </c>
      <c r="PE103" s="2">
        <f t="shared" si="1427"/>
        <v>0</v>
      </c>
      <c r="PF103" s="2">
        <f t="shared" si="1428"/>
        <v>0</v>
      </c>
      <c r="PG103" s="2">
        <f t="shared" si="1429"/>
        <v>9.2430000000000003</v>
      </c>
      <c r="PH103" s="2">
        <f t="shared" si="1430"/>
        <v>7.1711999999999998</v>
      </c>
      <c r="PI103" s="2">
        <f t="shared" si="1431"/>
        <v>3.9838499999999999</v>
      </c>
      <c r="PJ103" s="2">
        <f t="shared" si="1432"/>
        <v>17.124300000000002</v>
      </c>
      <c r="PK103" s="2">
        <f t="shared" si="1433"/>
        <v>12.530700000000001</v>
      </c>
      <c r="PL103" s="2">
        <f t="shared" si="1434"/>
        <v>2.1060000000000003</v>
      </c>
      <c r="PM103" s="2">
        <f t="shared" si="1435"/>
        <v>2.6999999999999997</v>
      </c>
      <c r="PN103" s="2">
        <f t="shared" si="1436"/>
        <v>227.1294</v>
      </c>
      <c r="PO103" s="2">
        <f t="shared" si="1437"/>
        <v>19.551600000000001</v>
      </c>
      <c r="PP103" s="2">
        <f t="shared" si="1438"/>
        <v>4.2851999988000005</v>
      </c>
      <c r="PQ103" s="2">
        <f t="shared" si="1439"/>
        <v>5.4312000012000006</v>
      </c>
      <c r="PR103" s="2">
        <f t="shared" si="1440"/>
        <v>4.8264000011999997</v>
      </c>
      <c r="PS103" s="2">
        <f t="shared" si="1441"/>
        <v>68.128500005999996</v>
      </c>
      <c r="PT103" s="2">
        <f t="shared" si="1442"/>
        <v>206.39039994000001</v>
      </c>
      <c r="PU103" s="2">
        <f t="shared" si="1443"/>
        <v>92.874600000000001</v>
      </c>
      <c r="PV103" s="2">
        <f t="shared" si="1444"/>
        <v>116.04222</v>
      </c>
      <c r="PW103" s="2">
        <f t="shared" si="1445"/>
        <v>10.546199999999999</v>
      </c>
      <c r="PX103" s="2">
        <f t="shared" si="1446"/>
        <v>90.269669969999995</v>
      </c>
      <c r="PY103" s="2">
        <f t="shared" si="1447"/>
        <v>148.12650000000002</v>
      </c>
      <c r="PZ103" s="2">
        <f t="shared" si="1448"/>
        <v>131.59664549999999</v>
      </c>
      <c r="QA103" s="2">
        <f t="shared" si="1449"/>
        <v>304.38</v>
      </c>
      <c r="QB103" s="2">
        <f t="shared" si="1450"/>
        <v>270.45119997</v>
      </c>
      <c r="QC103" s="2">
        <f t="shared" si="1451"/>
        <v>187.92</v>
      </c>
      <c r="QD103" s="2">
        <f t="shared" si="1452"/>
        <v>294.89400000000001</v>
      </c>
      <c r="QE103" s="2">
        <f t="shared" si="1453"/>
        <v>88.871399999999994</v>
      </c>
      <c r="QF103" s="2">
        <f t="shared" si="1454"/>
        <v>129.23325</v>
      </c>
      <c r="QG103" s="2">
        <f t="shared" si="1455"/>
        <v>0</v>
      </c>
      <c r="QH103" s="2">
        <f t="shared" si="1456"/>
        <v>100.65509999999999</v>
      </c>
      <c r="QI103" s="2">
        <f t="shared" si="1457"/>
        <v>49.14</v>
      </c>
      <c r="QJ103" s="2">
        <f t="shared" si="1458"/>
        <v>85.423500000000004</v>
      </c>
      <c r="QK103" s="2">
        <f t="shared" si="1459"/>
        <v>66.182400000000001</v>
      </c>
      <c r="QL103" s="2">
        <f t="shared" si="1460"/>
        <v>147.5496</v>
      </c>
      <c r="QM103" s="2">
        <f t="shared" si="1461"/>
        <v>274.3254</v>
      </c>
      <c r="QN103" s="2">
        <f t="shared" si="1462"/>
        <v>237.96180000000001</v>
      </c>
      <c r="QO103" s="2">
        <f t="shared" si="1463"/>
        <v>270.15749999999997</v>
      </c>
      <c r="QP103" s="2">
        <f t="shared" si="1464"/>
        <v>170.55089999999998</v>
      </c>
      <c r="QQ103" s="2">
        <f t="shared" si="1465"/>
        <v>161.93520000000001</v>
      </c>
      <c r="QR103" s="2">
        <f t="shared" si="1466"/>
        <v>44.906400000000005</v>
      </c>
      <c r="QS103" s="2">
        <f t="shared" si="1467"/>
        <v>15.863850000000001</v>
      </c>
      <c r="QT103" s="2">
        <f t="shared" si="1468"/>
        <v>49.896000000000001</v>
      </c>
      <c r="QU103" s="2">
        <f t="shared" si="1469"/>
        <v>50.652000000000001</v>
      </c>
      <c r="QV103" s="2">
        <f t="shared" si="1470"/>
        <v>221.308875</v>
      </c>
      <c r="QW103" s="2">
        <f t="shared" si="1471"/>
        <v>25.866</v>
      </c>
      <c r="QX103" s="2">
        <f t="shared" si="1472"/>
        <v>284.202</v>
      </c>
      <c r="QY103" s="2">
        <f t="shared" si="1473"/>
        <v>127.95657002999999</v>
      </c>
      <c r="QZ103" s="2">
        <f t="shared" si="1474"/>
        <v>609.92639999999994</v>
      </c>
      <c r="RA103" s="2">
        <f t="shared" si="1475"/>
        <v>291.27599999999995</v>
      </c>
      <c r="RB103" s="2">
        <f t="shared" si="1476"/>
        <v>93.126599999999996</v>
      </c>
      <c r="RC103" s="2">
        <f t="shared" si="1477"/>
        <v>13.433999999399999</v>
      </c>
      <c r="RD103" s="2">
        <f t="shared" si="1478"/>
        <v>8.1531000000000002</v>
      </c>
      <c r="RE103" s="2">
        <f t="shared" si="1479"/>
        <v>18.377549999999999</v>
      </c>
      <c r="RF103" s="2">
        <f t="shared" si="1480"/>
        <v>361.68119999999999</v>
      </c>
      <c r="RG103" s="2">
        <f t="shared" si="1481"/>
        <v>781.36649999999997</v>
      </c>
      <c r="RH103" s="2">
        <f t="shared" si="1482"/>
        <v>162.74880000000002</v>
      </c>
      <c r="RI103" s="2">
        <f t="shared" si="1483"/>
        <v>36.287999999999997</v>
      </c>
      <c r="RJ103" s="2">
        <f t="shared" si="1484"/>
        <v>94.934999970000007</v>
      </c>
      <c r="RK103" s="2">
        <f t="shared" si="1485"/>
        <v>283.23</v>
      </c>
      <c r="RL103" s="2">
        <f t="shared" si="1486"/>
        <v>104.3676</v>
      </c>
      <c r="RM103" s="2">
        <f t="shared" si="1487"/>
        <v>111.97919997000001</v>
      </c>
      <c r="RN103" s="2">
        <f t="shared" si="1488"/>
        <v>22.830000002999999</v>
      </c>
      <c r="RO103" s="2">
        <f t="shared" si="1489"/>
        <v>0.7128000000000001</v>
      </c>
      <c r="RP103" s="2">
        <f t="shared" si="1490"/>
        <v>356.84999999999997</v>
      </c>
      <c r="RQ103" s="2">
        <f t="shared" si="1491"/>
        <v>43.837200000000003</v>
      </c>
      <c r="RR103" s="2">
        <f t="shared" si="1492"/>
        <v>21.301200000000001</v>
      </c>
      <c r="RS103" s="2">
        <f t="shared" si="1493"/>
        <v>33.048000000000002</v>
      </c>
      <c r="RT103" s="2">
        <f t="shared" si="1494"/>
        <v>668.10239999999999</v>
      </c>
      <c r="RU103" s="2">
        <f t="shared" si="1495"/>
        <v>15.606</v>
      </c>
      <c r="RV103" s="2">
        <f t="shared" si="1496"/>
        <v>3.3479999999999999</v>
      </c>
      <c r="RW103" s="2">
        <f t="shared" si="1497"/>
        <v>0.11760000003</v>
      </c>
      <c r="RX103" s="2">
        <f t="shared" si="1498"/>
        <v>0.88439999994000007</v>
      </c>
      <c r="RY103" s="2">
        <f t="shared" si="1499"/>
        <v>0</v>
      </c>
      <c r="RZ103" s="2">
        <f t="shared" si="1500"/>
        <v>1.3284</v>
      </c>
      <c r="SA103" s="2">
        <f t="shared" si="1501"/>
        <v>0</v>
      </c>
      <c r="SB103" s="2">
        <f t="shared" si="1502"/>
        <v>0.42659999999999998</v>
      </c>
      <c r="SC103" s="2">
        <f t="shared" si="1503"/>
        <v>0</v>
      </c>
      <c r="SD103" s="2">
        <f t="shared" si="1504"/>
        <v>0</v>
      </c>
      <c r="SE103" s="2">
        <f t="shared" si="1505"/>
        <v>83.186999999999998</v>
      </c>
      <c r="SF103" s="5">
        <v>13.388733330000001</v>
      </c>
      <c r="SG103" s="5">
        <v>7.7198250000000002</v>
      </c>
      <c r="SH103" s="5">
        <v>6.3710000000000004</v>
      </c>
      <c r="SI103" s="5">
        <v>0.5474</v>
      </c>
      <c r="SJ103" s="5">
        <v>6.3E-2</v>
      </c>
      <c r="SK103" s="5">
        <v>0.78</v>
      </c>
      <c r="SL103" s="5">
        <v>1.3083</v>
      </c>
      <c r="SM103" s="5">
        <v>3.6183999999999998</v>
      </c>
      <c r="SN103" s="5">
        <v>1.0646166669999999</v>
      </c>
      <c r="SO103" s="5">
        <v>2.0312000000000001</v>
      </c>
      <c r="SP103" s="5">
        <v>1.5169333330000001</v>
      </c>
      <c r="SQ103" s="5">
        <v>1.49655</v>
      </c>
      <c r="SR103" s="5">
        <v>0.76776666670000004</v>
      </c>
      <c r="SS103" s="5">
        <v>0.104895</v>
      </c>
      <c r="ST103" s="5">
        <v>0.34303499999999998</v>
      </c>
      <c r="SU103" s="5">
        <v>0</v>
      </c>
      <c r="SV103" s="5">
        <v>0</v>
      </c>
      <c r="SW103" s="5">
        <v>5.6295333330000004</v>
      </c>
      <c r="SX103" s="5">
        <v>0</v>
      </c>
      <c r="SY103" s="5">
        <v>0</v>
      </c>
      <c r="SZ103" s="5">
        <v>0.20226666669999999</v>
      </c>
      <c r="TA103" s="5">
        <v>0</v>
      </c>
      <c r="TB103" s="5">
        <v>6.6547999999999998</v>
      </c>
      <c r="TC103" s="5">
        <v>5.7714999999999996</v>
      </c>
      <c r="TD103" s="5">
        <v>2.2212499999999999</v>
      </c>
      <c r="TE103" s="5">
        <v>0</v>
      </c>
      <c r="TF103" s="5">
        <v>0</v>
      </c>
      <c r="TG103" s="5">
        <v>0</v>
      </c>
      <c r="TH103" s="5">
        <v>0</v>
      </c>
      <c r="TI103" s="5">
        <v>2.3046500000000001</v>
      </c>
      <c r="TJ103" s="5">
        <v>8.4545999999999992</v>
      </c>
      <c r="TK103" s="5">
        <v>5.5125999999999999</v>
      </c>
      <c r="TL103" s="5">
        <v>7.2371999999999996</v>
      </c>
      <c r="TM103" s="5">
        <v>0.47149999999999997</v>
      </c>
      <c r="TN103" s="5">
        <v>0</v>
      </c>
      <c r="TO103" s="5">
        <v>7.9884000000000004</v>
      </c>
      <c r="TP103" s="5">
        <v>1.9907999999999999</v>
      </c>
      <c r="TQ103" s="5">
        <v>1.35795</v>
      </c>
      <c r="TR103" s="5">
        <v>1.8715333329999999</v>
      </c>
      <c r="TS103" s="5">
        <v>7.0400000000000004E-2</v>
      </c>
      <c r="TT103" s="5">
        <v>13.523524999999999</v>
      </c>
      <c r="TU103" s="5">
        <v>9.4200000000000006E-2</v>
      </c>
      <c r="TV103" s="5">
        <v>1.0980000000000001</v>
      </c>
      <c r="TW103" s="5">
        <v>0.83872333330000004</v>
      </c>
      <c r="TX103" s="5">
        <v>2.4784000000000002</v>
      </c>
      <c r="TY103" s="5">
        <v>3.0000000000000001E-3</v>
      </c>
      <c r="TZ103" s="5">
        <v>10.17033333</v>
      </c>
      <c r="UA103" s="5">
        <v>5.0880000000000001</v>
      </c>
      <c r="UB103" s="5">
        <v>7.7593500000000004</v>
      </c>
      <c r="UC103" s="5">
        <v>0.35354999999999998</v>
      </c>
      <c r="UD103" s="5">
        <v>0.87229999999999996</v>
      </c>
      <c r="UE103" s="5">
        <v>0</v>
      </c>
      <c r="UF103" s="5">
        <v>18.3155</v>
      </c>
      <c r="UG103" s="5">
        <v>17.28</v>
      </c>
      <c r="UH103" s="5">
        <v>0</v>
      </c>
      <c r="UI103" s="5">
        <v>3.6211500000000001</v>
      </c>
      <c r="UJ103" s="5">
        <v>26.613199999999999</v>
      </c>
      <c r="UK103" s="5">
        <v>28.204866670000001</v>
      </c>
      <c r="UL103" s="5">
        <v>33.047916669999999</v>
      </c>
      <c r="UM103" s="5">
        <v>4.8080999999999996</v>
      </c>
      <c r="UN103" s="5">
        <v>12.321999999999999</v>
      </c>
      <c r="UO103" s="5">
        <v>12.4476</v>
      </c>
      <c r="UP103" s="5">
        <v>12.688000000000001</v>
      </c>
      <c r="UQ103" s="5">
        <v>32.384999999999998</v>
      </c>
      <c r="UR103" s="5">
        <v>0.29120000000000001</v>
      </c>
      <c r="US103" s="5">
        <v>4.6239999999999997</v>
      </c>
      <c r="UT103" s="5">
        <v>15.624000000000001</v>
      </c>
      <c r="UU103" s="5">
        <v>31.06133333</v>
      </c>
      <c r="UV103" s="5">
        <v>35.121933329999997</v>
      </c>
      <c r="UW103" s="5">
        <v>0</v>
      </c>
      <c r="UX103" s="5">
        <v>32.060699999999997</v>
      </c>
      <c r="UY103" s="5">
        <v>0.38973333329999998</v>
      </c>
      <c r="UZ103" s="5">
        <v>0</v>
      </c>
      <c r="VA103" s="5">
        <v>0</v>
      </c>
      <c r="VB103" s="5">
        <v>0</v>
      </c>
      <c r="VC103" s="5">
        <v>2.2499999999999999E-2</v>
      </c>
      <c r="VD103" s="2">
        <f t="shared" si="1506"/>
        <v>40.166199990000003</v>
      </c>
      <c r="VE103" s="2">
        <f t="shared" si="1507"/>
        <v>23.159475</v>
      </c>
      <c r="VF103" s="2">
        <f t="shared" si="1508"/>
        <v>12.742000000000001</v>
      </c>
      <c r="VG103" s="2">
        <f t="shared" si="1509"/>
        <v>0.5474</v>
      </c>
      <c r="VH103" s="2">
        <f t="shared" si="1510"/>
        <v>0.252</v>
      </c>
      <c r="VI103" s="2">
        <f t="shared" si="1511"/>
        <v>1.56</v>
      </c>
      <c r="VJ103" s="2">
        <f t="shared" si="1512"/>
        <v>2.6166</v>
      </c>
      <c r="VK103" s="2">
        <f t="shared" si="1513"/>
        <v>14.473599999999999</v>
      </c>
      <c r="VL103" s="2">
        <f t="shared" si="1514"/>
        <v>4.2584666679999996</v>
      </c>
      <c r="VM103" s="2">
        <f t="shared" si="1515"/>
        <v>8.1248000000000005</v>
      </c>
      <c r="VN103" s="2">
        <f t="shared" si="1516"/>
        <v>6.0677333320000004</v>
      </c>
      <c r="VO103" s="2">
        <f t="shared" si="1517"/>
        <v>2.9931000000000001</v>
      </c>
      <c r="VP103" s="2">
        <f t="shared" si="1518"/>
        <v>1.5355333334000001</v>
      </c>
      <c r="VQ103" s="2">
        <f t="shared" si="1519"/>
        <v>0.104895</v>
      </c>
      <c r="VR103" s="2">
        <f t="shared" si="1520"/>
        <v>0.68606999999999996</v>
      </c>
      <c r="VS103" s="2">
        <f t="shared" si="1521"/>
        <v>0</v>
      </c>
      <c r="VT103" s="2">
        <f t="shared" si="1522"/>
        <v>0</v>
      </c>
      <c r="VU103" s="2">
        <f t="shared" si="1523"/>
        <v>5.6295333330000004</v>
      </c>
      <c r="VV103" s="2">
        <f t="shared" si="1524"/>
        <v>0</v>
      </c>
      <c r="VW103" s="2">
        <f t="shared" si="1525"/>
        <v>0</v>
      </c>
      <c r="VX103" s="2">
        <f t="shared" si="1526"/>
        <v>0.20226666669999999</v>
      </c>
      <c r="VY103" s="2">
        <f t="shared" si="1527"/>
        <v>0</v>
      </c>
      <c r="VZ103" s="2">
        <f t="shared" si="1528"/>
        <v>13.3096</v>
      </c>
      <c r="WA103" s="2">
        <f t="shared" si="1529"/>
        <v>5.7714999999999996</v>
      </c>
      <c r="WB103" s="2">
        <f t="shared" si="1530"/>
        <v>2.2212499999999999</v>
      </c>
      <c r="WC103" s="2">
        <f t="shared" si="1531"/>
        <v>0</v>
      </c>
      <c r="WD103" s="2">
        <f t="shared" si="1532"/>
        <v>0</v>
      </c>
      <c r="WE103" s="2">
        <f t="shared" si="1533"/>
        <v>0</v>
      </c>
      <c r="WF103" s="2">
        <f t="shared" si="1534"/>
        <v>0</v>
      </c>
      <c r="WG103" s="2">
        <f t="shared" si="1535"/>
        <v>4.6093000000000002</v>
      </c>
      <c r="WH103" s="2">
        <f t="shared" si="1536"/>
        <v>8.4545999999999992</v>
      </c>
      <c r="WI103" s="2">
        <f t="shared" si="1537"/>
        <v>11.0252</v>
      </c>
      <c r="WJ103" s="2">
        <f t="shared" si="1538"/>
        <v>7.2371999999999996</v>
      </c>
      <c r="WK103" s="2">
        <f t="shared" si="1539"/>
        <v>0.94299999999999995</v>
      </c>
      <c r="WL103" s="2">
        <f t="shared" si="1540"/>
        <v>0</v>
      </c>
      <c r="WM103" s="2">
        <f t="shared" si="1541"/>
        <v>23.965200000000003</v>
      </c>
      <c r="WN103" s="2">
        <f t="shared" si="1542"/>
        <v>1.9907999999999999</v>
      </c>
      <c r="WO103" s="2">
        <f t="shared" si="1543"/>
        <v>1.35795</v>
      </c>
      <c r="WP103" s="2">
        <f t="shared" si="1544"/>
        <v>5.6145999989999993</v>
      </c>
      <c r="WQ103" s="2">
        <f t="shared" si="1545"/>
        <v>7.0400000000000004E-2</v>
      </c>
      <c r="WR103" s="2">
        <f t="shared" si="1546"/>
        <v>40.570574999999998</v>
      </c>
      <c r="WS103" s="2">
        <f t="shared" si="1547"/>
        <v>0.18840000000000001</v>
      </c>
      <c r="WT103" s="2">
        <f t="shared" si="1548"/>
        <v>2.1960000000000002</v>
      </c>
      <c r="WU103" s="2">
        <f t="shared" si="1549"/>
        <v>0.83872333330000004</v>
      </c>
      <c r="WV103" s="2">
        <f t="shared" si="1550"/>
        <v>9.9136000000000006</v>
      </c>
      <c r="WW103" s="2">
        <f t="shared" si="1551"/>
        <v>1.2E-2</v>
      </c>
      <c r="WX103" s="2">
        <f t="shared" si="1552"/>
        <v>10.17033333</v>
      </c>
      <c r="WY103" s="2">
        <f t="shared" si="1553"/>
        <v>10.176</v>
      </c>
      <c r="WZ103" s="2">
        <f t="shared" si="1554"/>
        <v>7.7593500000000004</v>
      </c>
      <c r="XA103" s="2">
        <f t="shared" si="1555"/>
        <v>0.35354999999999998</v>
      </c>
      <c r="XB103" s="2">
        <f t="shared" si="1556"/>
        <v>5.2337999999999996</v>
      </c>
      <c r="XC103" s="2">
        <f t="shared" si="1557"/>
        <v>0</v>
      </c>
      <c r="XD103" s="2">
        <f t="shared" si="1558"/>
        <v>36.631</v>
      </c>
      <c r="XE103" s="2">
        <f t="shared" si="1559"/>
        <v>17.28</v>
      </c>
      <c r="XF103" s="2">
        <f t="shared" si="1560"/>
        <v>0</v>
      </c>
      <c r="XG103" s="2">
        <f t="shared" si="1561"/>
        <v>10.86345</v>
      </c>
      <c r="XH103" s="2">
        <f t="shared" si="1562"/>
        <v>26.613199999999999</v>
      </c>
      <c r="XI103" s="2">
        <f t="shared" si="1563"/>
        <v>28.204866670000001</v>
      </c>
      <c r="XJ103" s="2">
        <f t="shared" si="1564"/>
        <v>33.047916669999999</v>
      </c>
      <c r="XK103" s="2">
        <f t="shared" si="1565"/>
        <v>4.8080999999999996</v>
      </c>
      <c r="XL103" s="2">
        <f t="shared" si="1566"/>
        <v>61.61</v>
      </c>
      <c r="XM103" s="2">
        <f t="shared" si="1567"/>
        <v>12.4476</v>
      </c>
      <c r="XN103" s="2">
        <f t="shared" si="1568"/>
        <v>12.688000000000001</v>
      </c>
      <c r="XO103" s="2">
        <f t="shared" si="1569"/>
        <v>64.77</v>
      </c>
      <c r="XP103" s="2">
        <f t="shared" si="1570"/>
        <v>1.1648000000000001</v>
      </c>
      <c r="XQ103" s="2">
        <f t="shared" si="1571"/>
        <v>4.6239999999999997</v>
      </c>
      <c r="XR103" s="2">
        <f t="shared" si="1572"/>
        <v>15.624000000000001</v>
      </c>
      <c r="XS103" s="2">
        <f t="shared" si="1573"/>
        <v>31.06133333</v>
      </c>
      <c r="XT103" s="2">
        <f t="shared" si="1574"/>
        <v>70.243866659999995</v>
      </c>
      <c r="XU103" s="2">
        <f t="shared" si="1575"/>
        <v>0</v>
      </c>
      <c r="XV103" s="2">
        <f t="shared" si="1576"/>
        <v>32.060699999999997</v>
      </c>
      <c r="XW103" s="2">
        <f t="shared" si="1577"/>
        <v>1.1691999999</v>
      </c>
      <c r="XX103" s="2">
        <f t="shared" si="1578"/>
        <v>0</v>
      </c>
      <c r="XY103" s="2">
        <f t="shared" si="1579"/>
        <v>0</v>
      </c>
      <c r="XZ103" s="2">
        <f t="shared" si="1580"/>
        <v>0</v>
      </c>
      <c r="YA103" s="2">
        <f t="shared" si="1581"/>
        <v>0.09</v>
      </c>
      <c r="YB103" s="2">
        <f t="shared" si="1582"/>
        <v>160.66479996000001</v>
      </c>
      <c r="YC103" s="2">
        <f t="shared" si="1583"/>
        <v>92.637900000000002</v>
      </c>
      <c r="YD103" s="2">
        <f t="shared" si="1584"/>
        <v>50.968000000000004</v>
      </c>
      <c r="YE103" s="2">
        <f t="shared" si="1585"/>
        <v>2.1896</v>
      </c>
      <c r="YF103" s="2">
        <f t="shared" si="1586"/>
        <v>1.008</v>
      </c>
      <c r="YG103" s="2">
        <f t="shared" si="1587"/>
        <v>6.24</v>
      </c>
      <c r="YH103" s="2">
        <f t="shared" si="1588"/>
        <v>10.4664</v>
      </c>
      <c r="YI103" s="2">
        <f t="shared" si="1589"/>
        <v>57.894399999999997</v>
      </c>
      <c r="YJ103" s="2">
        <f t="shared" si="1590"/>
        <v>17.033866671999998</v>
      </c>
      <c r="YK103" s="2">
        <f t="shared" si="1591"/>
        <v>32.499200000000002</v>
      </c>
      <c r="YL103" s="2">
        <f t="shared" si="1592"/>
        <v>24.270933328000002</v>
      </c>
      <c r="YM103" s="2">
        <f t="shared" si="1593"/>
        <v>11.9724</v>
      </c>
      <c r="YN103" s="2">
        <f t="shared" si="1594"/>
        <v>6.1421333336000004</v>
      </c>
      <c r="YO103" s="2">
        <f t="shared" si="1595"/>
        <v>0.41958000000000001</v>
      </c>
      <c r="YP103" s="2">
        <f t="shared" si="1596"/>
        <v>2.7442799999999998</v>
      </c>
      <c r="YQ103" s="2">
        <f t="shared" si="1597"/>
        <v>0</v>
      </c>
      <c r="YR103" s="2">
        <f t="shared" si="1598"/>
        <v>0</v>
      </c>
      <c r="YS103" s="2">
        <f t="shared" si="1599"/>
        <v>22.518133332000001</v>
      </c>
      <c r="YT103" s="2">
        <f t="shared" si="1600"/>
        <v>0</v>
      </c>
      <c r="YU103" s="2">
        <f t="shared" si="1601"/>
        <v>0</v>
      </c>
      <c r="YV103" s="2">
        <f t="shared" si="1602"/>
        <v>0.80906666679999995</v>
      </c>
      <c r="YW103" s="2">
        <f t="shared" si="1603"/>
        <v>0</v>
      </c>
      <c r="YX103" s="2">
        <f t="shared" si="1604"/>
        <v>53.238399999999999</v>
      </c>
      <c r="YY103" s="2">
        <f t="shared" si="1605"/>
        <v>23.085999999999999</v>
      </c>
      <c r="YZ103" s="2">
        <f t="shared" si="1606"/>
        <v>8.8849999999999998</v>
      </c>
      <c r="ZA103" s="2">
        <f t="shared" si="1607"/>
        <v>0</v>
      </c>
      <c r="ZB103" s="2">
        <f t="shared" si="1608"/>
        <v>0</v>
      </c>
      <c r="ZC103" s="2">
        <f t="shared" si="1609"/>
        <v>0</v>
      </c>
      <c r="ZD103" s="2">
        <f t="shared" si="1610"/>
        <v>0</v>
      </c>
      <c r="ZE103" s="2">
        <f t="shared" si="1611"/>
        <v>18.437200000000001</v>
      </c>
      <c r="ZF103" s="2">
        <f t="shared" si="1612"/>
        <v>33.818399999999997</v>
      </c>
      <c r="ZG103" s="2">
        <f t="shared" si="1613"/>
        <v>44.1008</v>
      </c>
      <c r="ZH103" s="2">
        <f t="shared" si="1614"/>
        <v>28.948799999999999</v>
      </c>
      <c r="ZI103" s="2">
        <f t="shared" si="1615"/>
        <v>3.7719999999999998</v>
      </c>
      <c r="ZJ103" s="2">
        <f t="shared" si="1616"/>
        <v>0</v>
      </c>
      <c r="ZK103" s="2">
        <f t="shared" si="1617"/>
        <v>95.860800000000012</v>
      </c>
      <c r="ZL103" s="2">
        <f t="shared" si="1618"/>
        <v>7.9631999999999996</v>
      </c>
      <c r="ZM103" s="2">
        <f t="shared" si="1619"/>
        <v>5.4318</v>
      </c>
      <c r="ZN103" s="2">
        <f t="shared" si="1620"/>
        <v>22.458399995999997</v>
      </c>
      <c r="ZO103" s="2">
        <f t="shared" si="1621"/>
        <v>0.28160000000000002</v>
      </c>
      <c r="ZP103" s="2">
        <f t="shared" si="1622"/>
        <v>162.28229999999999</v>
      </c>
      <c r="ZQ103" s="2">
        <f t="shared" si="1623"/>
        <v>0.75360000000000005</v>
      </c>
      <c r="ZR103" s="2">
        <f t="shared" si="1624"/>
        <v>8.7840000000000007</v>
      </c>
      <c r="ZS103" s="2">
        <f t="shared" si="1625"/>
        <v>3.3548933332000002</v>
      </c>
      <c r="ZT103" s="2">
        <f t="shared" si="1626"/>
        <v>39.654400000000003</v>
      </c>
      <c r="ZU103" s="2">
        <f t="shared" si="1627"/>
        <v>4.8000000000000001E-2</v>
      </c>
      <c r="ZV103" s="2">
        <f t="shared" si="1628"/>
        <v>40.68133332</v>
      </c>
      <c r="ZW103" s="2">
        <f t="shared" si="1629"/>
        <v>40.704000000000001</v>
      </c>
      <c r="ZX103" s="2">
        <f t="shared" si="1630"/>
        <v>31.037400000000002</v>
      </c>
      <c r="ZY103" s="2">
        <f t="shared" si="1631"/>
        <v>1.4141999999999999</v>
      </c>
      <c r="ZZ103" s="2">
        <f t="shared" si="1632"/>
        <v>20.935199999999998</v>
      </c>
      <c r="AAA103" s="2">
        <f t="shared" si="1633"/>
        <v>0</v>
      </c>
      <c r="AAB103" s="2">
        <f t="shared" si="1634"/>
        <v>146.524</v>
      </c>
      <c r="AAC103" s="2">
        <f t="shared" si="1635"/>
        <v>69.12</v>
      </c>
      <c r="AAD103" s="2">
        <f t="shared" si="1636"/>
        <v>0</v>
      </c>
      <c r="AAE103" s="2">
        <f t="shared" si="1637"/>
        <v>43.453800000000001</v>
      </c>
      <c r="AAF103" s="2">
        <f t="shared" si="1638"/>
        <v>106.4528</v>
      </c>
      <c r="AAG103" s="2">
        <f t="shared" si="1639"/>
        <v>112.81946668</v>
      </c>
      <c r="AAH103" s="2">
        <f t="shared" si="1640"/>
        <v>132.19166668</v>
      </c>
      <c r="AAI103" s="2">
        <f t="shared" si="1641"/>
        <v>19.232399999999998</v>
      </c>
      <c r="AAJ103" s="2">
        <f t="shared" si="1642"/>
        <v>246.44</v>
      </c>
      <c r="AAK103" s="2">
        <f t="shared" si="1643"/>
        <v>49.790399999999998</v>
      </c>
      <c r="AAL103" s="2">
        <f t="shared" si="1644"/>
        <v>50.752000000000002</v>
      </c>
      <c r="AAM103" s="2">
        <f t="shared" si="1645"/>
        <v>259.08</v>
      </c>
      <c r="AAN103" s="2">
        <f t="shared" si="1646"/>
        <v>4.6592000000000002</v>
      </c>
      <c r="AAO103" s="2">
        <f t="shared" si="1647"/>
        <v>18.495999999999999</v>
      </c>
      <c r="AAP103" s="2">
        <f t="shared" si="1648"/>
        <v>62.496000000000002</v>
      </c>
      <c r="AAQ103" s="2">
        <f t="shared" si="1649"/>
        <v>124.24533332</v>
      </c>
      <c r="AAR103" s="2">
        <f t="shared" si="1650"/>
        <v>280.97546663999998</v>
      </c>
      <c r="AAS103" s="2">
        <f t="shared" si="1651"/>
        <v>0</v>
      </c>
      <c r="AAT103" s="2">
        <f t="shared" si="1652"/>
        <v>128.24279999999999</v>
      </c>
      <c r="AAU103" s="2">
        <f t="shared" si="1653"/>
        <v>4.6767999996</v>
      </c>
      <c r="AAV103" s="2">
        <f t="shared" si="1654"/>
        <v>0</v>
      </c>
      <c r="AAW103" s="2">
        <f t="shared" si="1655"/>
        <v>0</v>
      </c>
      <c r="AAX103" s="2">
        <f t="shared" si="1656"/>
        <v>0</v>
      </c>
      <c r="AAY103" s="2">
        <f t="shared" si="1657"/>
        <v>0.36</v>
      </c>
      <c r="AAZ103" s="2">
        <f t="shared" si="1658"/>
        <v>1880.365</v>
      </c>
      <c r="ABA103" s="2">
        <f t="shared" si="1659"/>
        <v>34.391374168463393</v>
      </c>
      <c r="ABB103" s="2">
        <f t="shared" si="1660"/>
        <v>11.610278373998058</v>
      </c>
      <c r="ABC103" s="1">
        <v>4</v>
      </c>
      <c r="ABD103" s="1">
        <v>2</v>
      </c>
      <c r="ABE103" s="1">
        <v>1</v>
      </c>
      <c r="ABF103" s="1">
        <v>3</v>
      </c>
      <c r="ABG103" s="1">
        <v>4</v>
      </c>
      <c r="ABH103" s="1">
        <v>4</v>
      </c>
      <c r="ABI103" s="1">
        <v>1</v>
      </c>
      <c r="ABJ103" s="1">
        <v>1</v>
      </c>
      <c r="ABK103" s="1">
        <v>4</v>
      </c>
      <c r="ABL103" s="1">
        <v>4</v>
      </c>
      <c r="ABM103" s="1">
        <v>2</v>
      </c>
      <c r="ABN103" s="1">
        <v>1</v>
      </c>
      <c r="ABO103" s="1">
        <v>3</v>
      </c>
      <c r="ABP103" s="1">
        <v>2</v>
      </c>
      <c r="ABQ103" s="1">
        <v>4</v>
      </c>
      <c r="ABR103" s="7">
        <f t="shared" si="1661"/>
        <v>40</v>
      </c>
      <c r="ABS103" s="7">
        <f t="shared" si="1662"/>
        <v>14</v>
      </c>
      <c r="ABT103" s="7">
        <f t="shared" si="1663"/>
        <v>14</v>
      </c>
      <c r="ABU103" s="7">
        <f t="shared" si="1664"/>
        <v>12</v>
      </c>
      <c r="ABV103" s="4">
        <v>2</v>
      </c>
      <c r="ABW103" s="4">
        <v>3</v>
      </c>
      <c r="ABX103" s="4">
        <v>1</v>
      </c>
      <c r="ABY103" s="4">
        <v>1</v>
      </c>
      <c r="ABZ103" s="4">
        <v>1</v>
      </c>
      <c r="ACA103" s="4">
        <v>1</v>
      </c>
      <c r="ACB103" s="4">
        <v>1</v>
      </c>
      <c r="ACC103" s="4">
        <v>2</v>
      </c>
      <c r="ACD103" s="4">
        <v>3</v>
      </c>
      <c r="ACE103" s="4">
        <v>2</v>
      </c>
      <c r="ACF103" s="4">
        <v>2</v>
      </c>
      <c r="ACG103" s="4">
        <v>1</v>
      </c>
      <c r="ACH103" s="4">
        <v>1</v>
      </c>
      <c r="ACI103" s="4">
        <v>4</v>
      </c>
      <c r="ACJ103" s="4">
        <v>2</v>
      </c>
      <c r="ACK103" s="4">
        <v>1</v>
      </c>
      <c r="ACL103" s="4">
        <v>1</v>
      </c>
      <c r="ACM103" s="4">
        <v>3</v>
      </c>
      <c r="ACN103" s="4">
        <v>2</v>
      </c>
      <c r="ACO103" s="4">
        <v>1</v>
      </c>
      <c r="ACP103" s="4">
        <v>1</v>
      </c>
      <c r="ACQ103" s="4">
        <v>2</v>
      </c>
      <c r="ACR103" s="4">
        <v>2</v>
      </c>
      <c r="ACS103" s="4">
        <v>1</v>
      </c>
      <c r="ACT103" s="4">
        <v>2</v>
      </c>
      <c r="ACU103" s="4">
        <v>2</v>
      </c>
      <c r="ACV103" s="4">
        <v>1</v>
      </c>
      <c r="ACW103" s="4">
        <v>1</v>
      </c>
      <c r="ACX103" s="4">
        <v>2</v>
      </c>
      <c r="ACY103" s="4">
        <v>3</v>
      </c>
      <c r="ACZ103" s="4">
        <v>2</v>
      </c>
      <c r="ADA103" s="4">
        <v>2</v>
      </c>
      <c r="ADB103" s="4">
        <v>2</v>
      </c>
      <c r="ADC103" s="4">
        <v>2</v>
      </c>
      <c r="ADD103" s="4">
        <v>2</v>
      </c>
      <c r="ADE103" s="4">
        <v>2</v>
      </c>
      <c r="ADF103" s="4">
        <v>4</v>
      </c>
      <c r="ADG103" s="4">
        <v>3</v>
      </c>
      <c r="ADH103" s="4">
        <v>2</v>
      </c>
      <c r="ADI103" s="4">
        <v>2</v>
      </c>
      <c r="ADJ103" s="4">
        <v>2</v>
      </c>
      <c r="ADK103" s="4">
        <v>4</v>
      </c>
      <c r="ADL103" s="4">
        <v>3</v>
      </c>
      <c r="ADM103" s="4">
        <v>2</v>
      </c>
      <c r="ADN103" s="4">
        <v>2</v>
      </c>
      <c r="ADO103" s="4">
        <v>2</v>
      </c>
      <c r="ADP103" s="4">
        <v>2</v>
      </c>
      <c r="ADQ103" s="4">
        <v>1</v>
      </c>
      <c r="ADR103" s="4">
        <v>2</v>
      </c>
      <c r="ADS103" s="4">
        <v>2</v>
      </c>
      <c r="ADT103" s="4">
        <v>2</v>
      </c>
      <c r="ADU103" s="4">
        <v>1</v>
      </c>
      <c r="ADV103" s="4">
        <v>2</v>
      </c>
      <c r="ADW103" s="4">
        <v>2</v>
      </c>
      <c r="ADX103" s="4">
        <v>1</v>
      </c>
      <c r="ADY103" s="4">
        <v>1</v>
      </c>
      <c r="ADZ103" s="2">
        <f t="shared" si="1665"/>
        <v>12</v>
      </c>
      <c r="AEA103" s="2">
        <f t="shared" si="1666"/>
        <v>12</v>
      </c>
      <c r="AEB103" s="2">
        <f t="shared" si="1667"/>
        <v>15</v>
      </c>
      <c r="AEC103" s="2">
        <f t="shared" si="1668"/>
        <v>7</v>
      </c>
      <c r="AED103" s="2">
        <f t="shared" si="1669"/>
        <v>17</v>
      </c>
      <c r="AEE103" s="2">
        <f t="shared" si="1670"/>
        <v>15</v>
      </c>
      <c r="AEF103" s="2">
        <f t="shared" si="1671"/>
        <v>19</v>
      </c>
      <c r="AEG103" s="2">
        <f t="shared" si="1672"/>
        <v>8</v>
      </c>
      <c r="AEH103" s="4">
        <v>1</v>
      </c>
      <c r="AEI103" s="4">
        <v>1</v>
      </c>
      <c r="AEJ103" s="4">
        <v>2</v>
      </c>
      <c r="AEK103" s="4">
        <v>4</v>
      </c>
      <c r="AEL103" s="4">
        <v>2</v>
      </c>
      <c r="AEM103" s="4">
        <v>1</v>
      </c>
      <c r="AEN103" s="4">
        <v>1</v>
      </c>
      <c r="AEO103" s="4">
        <v>1</v>
      </c>
      <c r="AEP103" s="4">
        <v>1</v>
      </c>
      <c r="AEQ103" s="4">
        <v>4</v>
      </c>
      <c r="AER103" s="4">
        <v>1</v>
      </c>
      <c r="AES103" s="4">
        <v>2</v>
      </c>
      <c r="AET103" s="4">
        <v>1</v>
      </c>
      <c r="AEU103" s="4">
        <v>1</v>
      </c>
      <c r="AEV103" s="4">
        <v>1</v>
      </c>
      <c r="AEW103" s="4">
        <v>1</v>
      </c>
      <c r="AEX103" s="4">
        <v>1</v>
      </c>
      <c r="AEY103" s="4">
        <v>1</v>
      </c>
      <c r="AEZ103" s="4">
        <v>1</v>
      </c>
      <c r="AFA103" s="4">
        <v>1</v>
      </c>
      <c r="AFB103" s="4">
        <v>1</v>
      </c>
      <c r="AFC103" s="4">
        <v>1</v>
      </c>
      <c r="AFD103" s="4">
        <v>2</v>
      </c>
      <c r="AFE103" s="4">
        <v>2</v>
      </c>
      <c r="AFF103" s="4">
        <v>2</v>
      </c>
      <c r="AFG103" s="4">
        <v>4</v>
      </c>
      <c r="AFH103" s="4">
        <v>2</v>
      </c>
      <c r="AFI103" s="4">
        <v>3</v>
      </c>
      <c r="AFJ103" s="4">
        <v>3</v>
      </c>
      <c r="AFK103" s="4">
        <v>2</v>
      </c>
      <c r="AFL103" s="4">
        <v>1</v>
      </c>
      <c r="AFM103" s="4">
        <v>1</v>
      </c>
      <c r="AFN103" s="1">
        <v>1</v>
      </c>
      <c r="AFO103" s="2">
        <f t="shared" si="1673"/>
        <v>54</v>
      </c>
      <c r="AFP103" s="2">
        <f t="shared" si="1674"/>
        <v>18</v>
      </c>
      <c r="AFQ103" s="2">
        <f t="shared" si="1675"/>
        <v>15</v>
      </c>
      <c r="AFR103" s="2">
        <f t="shared" si="1676"/>
        <v>21</v>
      </c>
      <c r="AFS103" s="4">
        <v>1</v>
      </c>
      <c r="AFT103" s="4">
        <v>2</v>
      </c>
      <c r="AFU103" s="4">
        <v>0</v>
      </c>
      <c r="AFV103" s="4">
        <v>2</v>
      </c>
      <c r="AFW103" s="4">
        <v>0</v>
      </c>
      <c r="AFX103" s="4">
        <v>3</v>
      </c>
      <c r="AFY103" s="4">
        <v>0</v>
      </c>
      <c r="AFZ103" s="4">
        <v>20</v>
      </c>
      <c r="AGA103" s="4">
        <v>0</v>
      </c>
      <c r="AGB103" s="4">
        <v>3</v>
      </c>
      <c r="AGC103" s="4">
        <v>0</v>
      </c>
      <c r="AGD103" s="4">
        <v>24</v>
      </c>
      <c r="AGE103" s="4">
        <v>0</v>
      </c>
      <c r="AGF103" s="4">
        <v>1</v>
      </c>
      <c r="AGG103" s="4">
        <v>0</v>
      </c>
      <c r="AGH103" s="4">
        <v>0.5</v>
      </c>
      <c r="AGI103" s="4">
        <v>0</v>
      </c>
      <c r="AGJ103" s="4">
        <v>7</v>
      </c>
      <c r="AGK103" s="4">
        <v>0</v>
      </c>
      <c r="AGL103" s="4">
        <v>1</v>
      </c>
      <c r="AGM103" s="4">
        <v>0</v>
      </c>
      <c r="AGN103" s="4">
        <v>7</v>
      </c>
      <c r="AGO103" s="4">
        <v>0</v>
      </c>
      <c r="AGP103" s="4">
        <v>1</v>
      </c>
      <c r="AGQ103" s="4">
        <v>0</v>
      </c>
      <c r="AGR103" s="4">
        <v>1</v>
      </c>
      <c r="AGS103" s="4">
        <v>0</v>
      </c>
      <c r="AGT103" s="4">
        <v>2</v>
      </c>
      <c r="AGU103" s="4">
        <v>0</v>
      </c>
      <c r="AGV103" s="4">
        <v>7</v>
      </c>
      <c r="AGW103" s="4">
        <v>0</v>
      </c>
      <c r="AGX103" s="4">
        <v>1</v>
      </c>
      <c r="AGY103" s="4">
        <v>0</v>
      </c>
      <c r="AGZ103" s="4">
        <v>1</v>
      </c>
      <c r="AHA103" s="4">
        <v>0</v>
      </c>
      <c r="AHB103" s="4">
        <v>1</v>
      </c>
      <c r="AHC103" s="4">
        <v>0</v>
      </c>
      <c r="AHD103" s="4">
        <v>0</v>
      </c>
      <c r="AHE103" s="4">
        <v>0</v>
      </c>
      <c r="AHF103" s="4">
        <v>0</v>
      </c>
      <c r="AHG103" s="4">
        <v>0</v>
      </c>
      <c r="AHH103" s="4">
        <v>0</v>
      </c>
      <c r="AHI103" s="4">
        <v>0</v>
      </c>
      <c r="AHJ103" s="4">
        <v>0</v>
      </c>
      <c r="AHK103" s="4">
        <v>0</v>
      </c>
      <c r="AHL103" s="4">
        <v>5</v>
      </c>
      <c r="AHM103" s="4">
        <v>0</v>
      </c>
      <c r="AHN103" s="4">
        <v>2</v>
      </c>
      <c r="AHO103" s="4">
        <v>0</v>
      </c>
      <c r="AHP103" s="2">
        <f t="shared" si="1677"/>
        <v>1920</v>
      </c>
      <c r="AHQ103" s="2">
        <f t="shared" si="1678"/>
        <v>14400</v>
      </c>
      <c r="AHR103" s="2">
        <f t="shared" si="1679"/>
        <v>14256</v>
      </c>
      <c r="AHS103" s="2">
        <f t="shared" si="1680"/>
        <v>30576</v>
      </c>
      <c r="AHT103" s="2">
        <f t="shared" si="1681"/>
        <v>1386</v>
      </c>
      <c r="AHU103" s="2">
        <f t="shared" si="1682"/>
        <v>2520</v>
      </c>
      <c r="AHV103" s="2">
        <f t="shared" si="1683"/>
        <v>3906</v>
      </c>
      <c r="AHW103" s="2">
        <f t="shared" si="1684"/>
        <v>660</v>
      </c>
      <c r="AHX103" s="2">
        <f t="shared" si="1685"/>
        <v>1260</v>
      </c>
      <c r="AHY103" s="2">
        <f t="shared" si="1686"/>
        <v>1920</v>
      </c>
      <c r="AHZ103" s="2">
        <f t="shared" si="1687"/>
        <v>0</v>
      </c>
      <c r="AIA103" s="2">
        <f t="shared" si="1688"/>
        <v>0</v>
      </c>
      <c r="AIB103" s="2">
        <f t="shared" si="1689"/>
        <v>198</v>
      </c>
      <c r="AIC103" s="2">
        <f t="shared" si="1690"/>
        <v>198</v>
      </c>
      <c r="AID103" s="2">
        <f t="shared" si="1691"/>
        <v>36600</v>
      </c>
      <c r="AIE103" s="2" t="s">
        <v>1267</v>
      </c>
      <c r="AIF103" s="1">
        <v>1</v>
      </c>
      <c r="AIG103" s="1">
        <v>1</v>
      </c>
      <c r="AIH103" s="1">
        <v>1</v>
      </c>
      <c r="AII103" s="1">
        <v>1</v>
      </c>
      <c r="AIJ103" s="1">
        <v>0</v>
      </c>
      <c r="AIK103" s="1">
        <v>1</v>
      </c>
      <c r="AIL103" s="1">
        <v>1</v>
      </c>
      <c r="AIM103" s="1">
        <v>0</v>
      </c>
      <c r="AIN103" s="1">
        <v>1</v>
      </c>
      <c r="AIO103" s="1">
        <v>1</v>
      </c>
      <c r="AIP103" s="1">
        <v>1</v>
      </c>
      <c r="AIQ103" s="1">
        <v>1</v>
      </c>
      <c r="AIR103" s="7">
        <f t="shared" si="1692"/>
        <v>10</v>
      </c>
      <c r="AIS103" s="7">
        <f t="shared" si="1693"/>
        <v>2</v>
      </c>
      <c r="AIT103" s="7">
        <f t="shared" si="1694"/>
        <v>66.666666666666671</v>
      </c>
      <c r="AIU103" s="7" t="str">
        <f t="shared" si="1695"/>
        <v>RIGHT</v>
      </c>
      <c r="AIV103" s="4">
        <v>1</v>
      </c>
      <c r="AIW103" s="4">
        <v>2</v>
      </c>
      <c r="AIX103" s="4">
        <v>2</v>
      </c>
      <c r="AIY103" s="4">
        <v>4</v>
      </c>
      <c r="AIZ103" s="4">
        <v>1</v>
      </c>
      <c r="AJA103" s="4">
        <v>2</v>
      </c>
      <c r="AJB103" s="4">
        <v>1</v>
      </c>
      <c r="AJC103" s="4">
        <v>1</v>
      </c>
      <c r="AJD103" s="4">
        <v>5</v>
      </c>
      <c r="AJE103" s="4">
        <v>2</v>
      </c>
      <c r="AJF103" s="4">
        <v>4</v>
      </c>
      <c r="AJG103" s="4">
        <v>4</v>
      </c>
      <c r="AJH103" s="4">
        <v>1</v>
      </c>
      <c r="AJI103" s="4">
        <v>1</v>
      </c>
      <c r="AJJ103" s="4">
        <v>2</v>
      </c>
      <c r="AJK103" s="4">
        <v>1</v>
      </c>
      <c r="AJL103" s="4">
        <v>1</v>
      </c>
      <c r="AJM103" s="4">
        <v>4</v>
      </c>
      <c r="AJN103" s="4">
        <v>1</v>
      </c>
      <c r="AJO103" s="4">
        <v>4</v>
      </c>
      <c r="AJP103" s="2">
        <f t="shared" si="1696"/>
        <v>44</v>
      </c>
      <c r="AJQ103" s="2">
        <f t="shared" si="1697"/>
        <v>19</v>
      </c>
      <c r="AJR103" s="2">
        <f t="shared" si="1698"/>
        <v>25</v>
      </c>
      <c r="AJS103" s="4">
        <v>1</v>
      </c>
      <c r="AJT103" s="4">
        <v>1</v>
      </c>
      <c r="AJU103" s="4">
        <v>1</v>
      </c>
      <c r="AJV103" s="4">
        <v>1</v>
      </c>
      <c r="AJW103" s="4">
        <v>1</v>
      </c>
      <c r="AJX103" s="4">
        <v>1</v>
      </c>
      <c r="AJY103" s="4">
        <v>1</v>
      </c>
      <c r="AJZ103" s="4">
        <v>1</v>
      </c>
      <c r="AKA103" s="4">
        <v>1</v>
      </c>
      <c r="AKB103" s="4">
        <v>1</v>
      </c>
      <c r="AKC103" s="4">
        <v>1</v>
      </c>
      <c r="AKD103" s="4">
        <v>1</v>
      </c>
      <c r="AKE103" s="4">
        <v>1</v>
      </c>
      <c r="AKF103" s="4">
        <v>1</v>
      </c>
      <c r="AKG103" s="4">
        <v>1</v>
      </c>
      <c r="AKH103" s="4">
        <v>1</v>
      </c>
      <c r="AKI103" s="4">
        <v>0</v>
      </c>
      <c r="AKJ103" s="4">
        <v>0</v>
      </c>
      <c r="AKK103" s="4">
        <v>0</v>
      </c>
      <c r="AKL103" s="4">
        <v>0</v>
      </c>
      <c r="AKM103" s="4">
        <v>0</v>
      </c>
      <c r="AKN103" s="4">
        <v>0</v>
      </c>
      <c r="AKO103" s="4">
        <v>0</v>
      </c>
      <c r="AKP103" s="4">
        <v>0</v>
      </c>
      <c r="AKQ103" s="4">
        <v>1</v>
      </c>
      <c r="AKR103" s="4">
        <v>0</v>
      </c>
      <c r="AKS103" s="4" t="s">
        <v>548</v>
      </c>
      <c r="AKT103" s="2">
        <v>1</v>
      </c>
      <c r="AKU103" s="2">
        <v>0</v>
      </c>
      <c r="AKV103" s="2">
        <v>1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1">
        <v>3</v>
      </c>
      <c r="ALD103" s="1">
        <v>3</v>
      </c>
      <c r="ALE103" s="1">
        <v>2</v>
      </c>
      <c r="ALF103" s="1">
        <v>4</v>
      </c>
      <c r="ALG103" s="1">
        <v>4</v>
      </c>
      <c r="ALH103" s="1">
        <v>3</v>
      </c>
      <c r="ALI103" s="1">
        <v>2</v>
      </c>
      <c r="ALJ103" s="1">
        <v>2</v>
      </c>
      <c r="ALK103" s="1">
        <v>2</v>
      </c>
      <c r="ALL103" s="1">
        <v>2</v>
      </c>
      <c r="ALM103" s="1">
        <v>2</v>
      </c>
      <c r="ALN103" s="1">
        <v>3</v>
      </c>
      <c r="ALO103" s="1">
        <v>3</v>
      </c>
      <c r="ALP103" s="1">
        <v>2</v>
      </c>
      <c r="ALQ103" s="1">
        <v>1</v>
      </c>
      <c r="ALR103" s="1">
        <v>3</v>
      </c>
      <c r="ALS103" s="1">
        <v>4</v>
      </c>
      <c r="ALT103" s="1">
        <v>3</v>
      </c>
      <c r="ALU103" s="1">
        <v>2</v>
      </c>
      <c r="ALV103" s="1">
        <v>2</v>
      </c>
      <c r="ALW103" s="1">
        <v>1</v>
      </c>
      <c r="ALX103" s="1">
        <v>4</v>
      </c>
      <c r="ALY103" s="1">
        <v>3</v>
      </c>
      <c r="ALZ103" s="2">
        <f t="shared" si="1699"/>
        <v>60</v>
      </c>
      <c r="AMA103">
        <v>8</v>
      </c>
      <c r="AMB103">
        <v>10</v>
      </c>
      <c r="AMC103">
        <v>18</v>
      </c>
      <c r="AMD103">
        <v>16</v>
      </c>
      <c r="AME103" s="1">
        <v>1</v>
      </c>
      <c r="AMF103" s="1">
        <v>1</v>
      </c>
      <c r="AMG103" s="1">
        <v>1</v>
      </c>
      <c r="AMH103" s="1">
        <v>1</v>
      </c>
      <c r="AMI103" s="8">
        <v>1</v>
      </c>
      <c r="AMJ103" s="8">
        <v>1</v>
      </c>
      <c r="AMK103" s="8">
        <v>1</v>
      </c>
      <c r="AML103" s="8">
        <v>1</v>
      </c>
      <c r="AMM103" s="8">
        <v>1</v>
      </c>
      <c r="AMN103" s="8">
        <v>1</v>
      </c>
      <c r="AMO103" s="8">
        <v>1</v>
      </c>
      <c r="AMP103" s="8">
        <v>1</v>
      </c>
      <c r="AMQ103" s="8">
        <v>1</v>
      </c>
      <c r="AMR103" s="8">
        <v>1</v>
      </c>
      <c r="AMS103" s="8">
        <v>1</v>
      </c>
      <c r="AMT103" s="8">
        <v>1</v>
      </c>
      <c r="AMU103" s="8">
        <v>1</v>
      </c>
      <c r="AMV103" s="8">
        <v>1</v>
      </c>
      <c r="AMW103" s="8">
        <v>1</v>
      </c>
      <c r="AMX103" s="8">
        <v>1</v>
      </c>
      <c r="AMY103" s="8">
        <v>1</v>
      </c>
      <c r="AMZ103" s="2">
        <f t="shared" si="1700"/>
        <v>7</v>
      </c>
      <c r="ANA103" s="2">
        <f t="shared" si="1701"/>
        <v>7</v>
      </c>
      <c r="ANB103" s="2">
        <f t="shared" si="1702"/>
        <v>7</v>
      </c>
      <c r="ANC103" s="2">
        <f t="shared" si="1703"/>
        <v>21</v>
      </c>
    </row>
    <row r="104" spans="1:1043" x14ac:dyDescent="0.2">
      <c r="A104" s="2" t="s">
        <v>536</v>
      </c>
      <c r="B104" s="3">
        <v>43542.579745370371</v>
      </c>
      <c r="C104" s="2">
        <v>162.1</v>
      </c>
      <c r="D104" s="2">
        <v>58.8</v>
      </c>
      <c r="E104" s="2">
        <v>22.37748611777636</v>
      </c>
      <c r="F104" s="2">
        <v>-19</v>
      </c>
      <c r="G104" s="2">
        <v>15</v>
      </c>
      <c r="H104" s="2">
        <v>-4</v>
      </c>
      <c r="I104" s="2">
        <v>-56</v>
      </c>
      <c r="J104" s="2">
        <v>24</v>
      </c>
      <c r="K104" s="2">
        <v>24</v>
      </c>
      <c r="L104" s="2">
        <v>17</v>
      </c>
      <c r="M104" s="2">
        <v>16</v>
      </c>
      <c r="N104" s="2">
        <v>-28</v>
      </c>
      <c r="O104" s="2">
        <v>22</v>
      </c>
      <c r="P104" s="2">
        <v>-38</v>
      </c>
      <c r="Q104" s="2">
        <v>-37</v>
      </c>
      <c r="R104" s="2">
        <v>-18</v>
      </c>
      <c r="S104" s="2">
        <v>-19</v>
      </c>
      <c r="T104" s="2">
        <v>-23</v>
      </c>
      <c r="U104" s="2">
        <v>-22</v>
      </c>
      <c r="V104" s="2">
        <v>-12</v>
      </c>
      <c r="W104" s="2">
        <v>-31</v>
      </c>
      <c r="X104" s="2">
        <v>-18</v>
      </c>
      <c r="Y104" s="2">
        <v>14</v>
      </c>
      <c r="Z104" s="2">
        <v>-14</v>
      </c>
      <c r="AA104" s="2">
        <v>-22</v>
      </c>
      <c r="AB104" s="2">
        <v>-60</v>
      </c>
      <c r="AC104" s="2">
        <v>-36</v>
      </c>
      <c r="AD104" s="2">
        <v>-38</v>
      </c>
      <c r="AE104" s="2">
        <v>10</v>
      </c>
      <c r="AF104" s="2">
        <v>13</v>
      </c>
      <c r="AG104" s="2">
        <v>-48</v>
      </c>
      <c r="AH104" s="2">
        <v>6</v>
      </c>
      <c r="AI104" s="2">
        <v>5</v>
      </c>
      <c r="AJ104" s="2">
        <v>-100</v>
      </c>
      <c r="AK104" s="2">
        <v>-100</v>
      </c>
      <c r="AL104" s="2">
        <v>-100</v>
      </c>
      <c r="AM104" s="2">
        <v>89</v>
      </c>
      <c r="AN104" s="2">
        <v>21</v>
      </c>
      <c r="AO104" s="2">
        <v>0</v>
      </c>
      <c r="AP104" s="2">
        <v>1</v>
      </c>
      <c r="AQ104" s="2">
        <v>1</v>
      </c>
      <c r="AR104" s="4">
        <v>5</v>
      </c>
      <c r="AS104" s="4">
        <v>2</v>
      </c>
      <c r="AT104" s="4">
        <v>1</v>
      </c>
      <c r="AU104" s="4">
        <v>1</v>
      </c>
      <c r="AV104" s="4">
        <v>5</v>
      </c>
      <c r="AW104" s="4">
        <v>2</v>
      </c>
      <c r="AX104" s="4">
        <v>4</v>
      </c>
      <c r="AY104" s="4">
        <v>2</v>
      </c>
      <c r="AZ104" s="4">
        <v>3</v>
      </c>
      <c r="BA104" s="4">
        <v>2</v>
      </c>
      <c r="BB104" s="4">
        <v>3</v>
      </c>
      <c r="BC104" s="4">
        <v>2</v>
      </c>
      <c r="BD104" s="4">
        <v>2</v>
      </c>
      <c r="BE104" s="4">
        <v>3</v>
      </c>
      <c r="BF104" s="4">
        <v>2</v>
      </c>
      <c r="BG104" s="4">
        <v>4</v>
      </c>
      <c r="BH104" s="4">
        <v>2</v>
      </c>
      <c r="BI104" s="4">
        <v>1</v>
      </c>
      <c r="BJ104" s="4">
        <v>1</v>
      </c>
      <c r="BK104" s="4">
        <v>1</v>
      </c>
      <c r="BL104" s="4">
        <v>2</v>
      </c>
      <c r="BM104" s="4">
        <v>4</v>
      </c>
      <c r="BN104" s="4">
        <v>2</v>
      </c>
      <c r="BO104" s="4">
        <v>1</v>
      </c>
      <c r="BP104" s="4">
        <v>2</v>
      </c>
      <c r="BQ104" s="4">
        <v>2</v>
      </c>
      <c r="BR104" s="4">
        <v>1</v>
      </c>
      <c r="BS104" s="4">
        <v>2</v>
      </c>
      <c r="BT104" s="4">
        <v>1</v>
      </c>
      <c r="BU104" s="4">
        <v>2</v>
      </c>
      <c r="BV104" s="4">
        <v>1</v>
      </c>
      <c r="BW104" s="4">
        <v>1</v>
      </c>
      <c r="BX104" s="4">
        <v>2</v>
      </c>
      <c r="BY104" s="4">
        <v>3</v>
      </c>
      <c r="BZ104" s="4">
        <v>1</v>
      </c>
      <c r="CA104" s="4">
        <v>1</v>
      </c>
      <c r="CB104" s="4">
        <v>1</v>
      </c>
      <c r="CC104" s="4">
        <v>3</v>
      </c>
      <c r="CD104" s="4">
        <v>2</v>
      </c>
      <c r="CE104" s="4">
        <v>1</v>
      </c>
      <c r="CF104" s="4">
        <v>2</v>
      </c>
      <c r="CG104" s="4">
        <v>2</v>
      </c>
      <c r="CH104" s="4">
        <v>3</v>
      </c>
      <c r="CI104" s="4">
        <v>4</v>
      </c>
      <c r="CJ104" s="4">
        <v>4</v>
      </c>
      <c r="CK104" s="4">
        <v>3</v>
      </c>
      <c r="CL104" s="4">
        <v>1</v>
      </c>
      <c r="CM104" s="4">
        <v>1</v>
      </c>
      <c r="CN104" s="4">
        <v>2</v>
      </c>
      <c r="CO104" s="4">
        <v>1</v>
      </c>
      <c r="CP104" s="4">
        <v>1</v>
      </c>
      <c r="CQ104" s="4">
        <v>1</v>
      </c>
      <c r="CR104" s="4">
        <v>2</v>
      </c>
      <c r="CS104" s="4">
        <v>1</v>
      </c>
      <c r="CT104" s="4">
        <v>3</v>
      </c>
      <c r="CU104" s="4">
        <v>2</v>
      </c>
      <c r="CV104" s="4">
        <v>2</v>
      </c>
      <c r="CW104" s="4">
        <v>1</v>
      </c>
      <c r="CX104" s="4">
        <v>1</v>
      </c>
      <c r="CY104" s="4">
        <v>1</v>
      </c>
      <c r="CZ104" s="4">
        <v>1</v>
      </c>
      <c r="DA104" s="4">
        <v>2</v>
      </c>
      <c r="DB104" s="4">
        <v>3</v>
      </c>
      <c r="DC104" s="4">
        <v>1</v>
      </c>
      <c r="DD104" s="4">
        <v>3</v>
      </c>
      <c r="DE104" s="4">
        <v>1</v>
      </c>
      <c r="DF104" s="4">
        <v>1</v>
      </c>
      <c r="DG104" s="4">
        <v>1</v>
      </c>
      <c r="DH104" s="4">
        <v>3</v>
      </c>
      <c r="DI104" s="4">
        <v>1</v>
      </c>
      <c r="DJ104" s="4">
        <v>1</v>
      </c>
      <c r="DK104" s="4">
        <v>3</v>
      </c>
      <c r="DL104" s="4">
        <v>4</v>
      </c>
      <c r="DM104" s="4">
        <v>1</v>
      </c>
      <c r="DN104" s="4">
        <v>1</v>
      </c>
      <c r="DO104" s="4">
        <v>4</v>
      </c>
      <c r="DP104" s="5">
        <v>79.849999999999994</v>
      </c>
      <c r="DQ104" s="5">
        <v>38.159999999999997</v>
      </c>
      <c r="DR104" s="5">
        <v>165.05</v>
      </c>
      <c r="DS104" s="5">
        <v>108.29</v>
      </c>
      <c r="DT104" s="5">
        <v>3.45</v>
      </c>
      <c r="DU104" s="5">
        <v>15</v>
      </c>
      <c r="DV104" s="5">
        <v>129.93</v>
      </c>
      <c r="DW104" s="5">
        <v>65.989999999999995</v>
      </c>
      <c r="DX104" s="5">
        <v>13.15</v>
      </c>
      <c r="DY104" s="5">
        <v>16.71</v>
      </c>
      <c r="DZ104" s="5">
        <v>10.83</v>
      </c>
      <c r="EA104" s="5">
        <v>146.4</v>
      </c>
      <c r="EB104" s="5">
        <v>255.35</v>
      </c>
      <c r="EC104" s="5">
        <v>153.66</v>
      </c>
      <c r="ED104" s="5">
        <v>141.47</v>
      </c>
      <c r="EE104" s="5">
        <v>181.35</v>
      </c>
      <c r="EF104" s="5">
        <v>233.59</v>
      </c>
      <c r="EG104" s="5">
        <v>325.49</v>
      </c>
      <c r="EH104" s="5">
        <v>277.49</v>
      </c>
      <c r="EI104" s="5">
        <v>437</v>
      </c>
      <c r="EJ104" s="5">
        <v>480.09</v>
      </c>
      <c r="EK104" s="5">
        <v>170</v>
      </c>
      <c r="EL104" s="5">
        <v>342.9</v>
      </c>
      <c r="EM104" s="5">
        <v>255.11</v>
      </c>
      <c r="EN104" s="5">
        <v>345.56</v>
      </c>
      <c r="EO104" s="5">
        <v>488</v>
      </c>
      <c r="EP104" s="5">
        <v>211.12</v>
      </c>
      <c r="EQ104" s="5">
        <v>113</v>
      </c>
      <c r="ER104" s="5">
        <v>191.68</v>
      </c>
      <c r="ES104" s="5">
        <v>193.63</v>
      </c>
      <c r="ET104" s="5">
        <v>376.2</v>
      </c>
      <c r="EU104" s="5">
        <v>414.54</v>
      </c>
      <c r="EV104" s="5">
        <v>626.04</v>
      </c>
      <c r="EW104" s="5">
        <v>180.53</v>
      </c>
      <c r="EX104" s="5">
        <v>345.78</v>
      </c>
      <c r="EY104" s="5">
        <v>320.04000000000002</v>
      </c>
      <c r="EZ104" s="5">
        <v>178.92</v>
      </c>
      <c r="FA104" s="5">
        <v>234.51</v>
      </c>
      <c r="FB104" s="5">
        <v>142.71</v>
      </c>
      <c r="FC104" s="5">
        <v>187.24</v>
      </c>
      <c r="FD104" s="5">
        <v>210.15</v>
      </c>
      <c r="FE104" s="5">
        <v>45.39</v>
      </c>
      <c r="FF104" s="5">
        <v>378</v>
      </c>
      <c r="FG104" s="5">
        <v>179.85</v>
      </c>
      <c r="FH104" s="5">
        <v>192.32</v>
      </c>
      <c r="FI104" s="5">
        <v>71.7</v>
      </c>
      <c r="FJ104" s="5">
        <v>288.19</v>
      </c>
      <c r="FK104" s="5">
        <v>113</v>
      </c>
      <c r="FL104" s="5">
        <v>119.29</v>
      </c>
      <c r="FM104" s="5">
        <v>145.82</v>
      </c>
      <c r="FN104" s="5">
        <v>90.89</v>
      </c>
      <c r="FO104" s="5">
        <v>211.61</v>
      </c>
      <c r="FP104" s="5">
        <v>191.15</v>
      </c>
      <c r="FQ104" s="5">
        <v>114.48</v>
      </c>
      <c r="FR104" s="5">
        <v>199.32</v>
      </c>
      <c r="FS104" s="5">
        <v>249.82</v>
      </c>
      <c r="FT104" s="5">
        <v>235.78</v>
      </c>
      <c r="FU104" s="5">
        <v>258.7</v>
      </c>
      <c r="FV104" s="5">
        <v>201.17</v>
      </c>
      <c r="FW104" s="5">
        <v>26.73</v>
      </c>
      <c r="FX104" s="5">
        <v>148.84</v>
      </c>
      <c r="FY104" s="5">
        <v>123</v>
      </c>
      <c r="FZ104" s="5">
        <v>102.48</v>
      </c>
      <c r="GA104" s="5">
        <v>173.4</v>
      </c>
      <c r="GB104" s="5">
        <v>225.68</v>
      </c>
      <c r="GC104" s="5">
        <v>122.4</v>
      </c>
      <c r="GD104" s="5">
        <v>83.7</v>
      </c>
      <c r="GE104" s="5">
        <v>126.79</v>
      </c>
      <c r="GF104" s="5">
        <v>145.15</v>
      </c>
      <c r="GG104" s="5">
        <v>0</v>
      </c>
      <c r="GH104" s="5">
        <v>133.43</v>
      </c>
      <c r="GI104" s="5">
        <v>124.31</v>
      </c>
      <c r="GJ104" s="5">
        <v>2.37</v>
      </c>
      <c r="GK104" s="5">
        <v>313</v>
      </c>
      <c r="GL104" s="5">
        <v>2.37</v>
      </c>
      <c r="GM104" s="5">
        <v>24.38</v>
      </c>
      <c r="GN104" s="2">
        <f t="shared" si="1278"/>
        <v>399.25</v>
      </c>
      <c r="GO104" s="2">
        <f t="shared" si="1279"/>
        <v>76.319999999999993</v>
      </c>
      <c r="GP104" s="2">
        <f t="shared" si="1280"/>
        <v>165.05</v>
      </c>
      <c r="GQ104" s="2">
        <f t="shared" si="1281"/>
        <v>108.29</v>
      </c>
      <c r="GR104" s="2">
        <f t="shared" si="1282"/>
        <v>17.25</v>
      </c>
      <c r="GS104" s="2">
        <f t="shared" si="1283"/>
        <v>30</v>
      </c>
      <c r="GT104" s="2">
        <f t="shared" si="1284"/>
        <v>519.72</v>
      </c>
      <c r="GU104" s="2">
        <f t="shared" si="1285"/>
        <v>131.97999999999999</v>
      </c>
      <c r="GV104" s="2">
        <f t="shared" si="1286"/>
        <v>39.450000000000003</v>
      </c>
      <c r="GW104" s="2">
        <f t="shared" si="1287"/>
        <v>33.42</v>
      </c>
      <c r="GX104" s="2">
        <f t="shared" si="1288"/>
        <v>32.49</v>
      </c>
      <c r="GY104" s="2">
        <f t="shared" si="1289"/>
        <v>292.8</v>
      </c>
      <c r="GZ104" s="2">
        <f t="shared" si="1290"/>
        <v>510.7</v>
      </c>
      <c r="HA104" s="2">
        <f t="shared" si="1291"/>
        <v>460.98</v>
      </c>
      <c r="HB104" s="2">
        <f t="shared" si="1292"/>
        <v>282.94</v>
      </c>
      <c r="HC104" s="2">
        <f t="shared" si="1293"/>
        <v>725.4</v>
      </c>
      <c r="HD104" s="2">
        <f t="shared" si="1294"/>
        <v>467.18</v>
      </c>
      <c r="HE104" s="2">
        <f t="shared" si="1295"/>
        <v>325.49</v>
      </c>
      <c r="HF104" s="2">
        <f t="shared" si="1296"/>
        <v>277.49</v>
      </c>
      <c r="HG104" s="2">
        <f t="shared" si="1297"/>
        <v>437</v>
      </c>
      <c r="HH104" s="2">
        <f t="shared" si="1298"/>
        <v>960.18</v>
      </c>
      <c r="HI104" s="2">
        <f t="shared" si="1299"/>
        <v>680</v>
      </c>
      <c r="HJ104" s="2">
        <f t="shared" si="1300"/>
        <v>685.8</v>
      </c>
      <c r="HK104" s="2">
        <f t="shared" si="1301"/>
        <v>255.11</v>
      </c>
      <c r="HL104" s="2">
        <f t="shared" si="1302"/>
        <v>691.12</v>
      </c>
      <c r="HM104" s="2">
        <f t="shared" si="1303"/>
        <v>976</v>
      </c>
      <c r="HN104" s="2">
        <f t="shared" si="1304"/>
        <v>211.12</v>
      </c>
      <c r="HO104" s="2">
        <f t="shared" si="1305"/>
        <v>226</v>
      </c>
      <c r="HP104" s="2">
        <f t="shared" si="1306"/>
        <v>191.68</v>
      </c>
      <c r="HQ104" s="2">
        <f t="shared" si="1307"/>
        <v>387.26</v>
      </c>
      <c r="HR104" s="2">
        <f t="shared" si="1308"/>
        <v>376.2</v>
      </c>
      <c r="HS104" s="2">
        <f t="shared" si="1309"/>
        <v>414.54</v>
      </c>
      <c r="HT104" s="2">
        <f t="shared" si="1310"/>
        <v>1252.08</v>
      </c>
      <c r="HU104" s="2">
        <f t="shared" si="1311"/>
        <v>541.59</v>
      </c>
      <c r="HV104" s="2">
        <f t="shared" si="1312"/>
        <v>345.78</v>
      </c>
      <c r="HW104" s="2">
        <f t="shared" si="1313"/>
        <v>320.04000000000002</v>
      </c>
      <c r="HX104" s="2">
        <f t="shared" si="1314"/>
        <v>178.92</v>
      </c>
      <c r="HY104" s="2">
        <f t="shared" si="1315"/>
        <v>703.53</v>
      </c>
      <c r="HZ104" s="2">
        <f t="shared" si="1316"/>
        <v>285.42</v>
      </c>
      <c r="IA104" s="2">
        <f t="shared" si="1317"/>
        <v>187.24</v>
      </c>
      <c r="IB104" s="2">
        <f t="shared" si="1318"/>
        <v>420.3</v>
      </c>
      <c r="IC104" s="2">
        <f t="shared" si="1319"/>
        <v>90.78</v>
      </c>
      <c r="ID104" s="2">
        <f t="shared" si="1320"/>
        <v>1134</v>
      </c>
      <c r="IE104" s="2">
        <f t="shared" si="1321"/>
        <v>719.4</v>
      </c>
      <c r="IF104" s="2">
        <f t="shared" si="1322"/>
        <v>769.28</v>
      </c>
      <c r="IG104" s="2">
        <f t="shared" si="1323"/>
        <v>215.10000000000002</v>
      </c>
      <c r="IH104" s="2">
        <f t="shared" si="1324"/>
        <v>288.19</v>
      </c>
      <c r="II104" s="2">
        <f t="shared" si="1325"/>
        <v>113</v>
      </c>
      <c r="IJ104" s="2">
        <f t="shared" si="1326"/>
        <v>238.58</v>
      </c>
      <c r="IK104" s="2">
        <f t="shared" si="1327"/>
        <v>145.82</v>
      </c>
      <c r="IL104" s="2">
        <f t="shared" si="1328"/>
        <v>90.89</v>
      </c>
      <c r="IM104" s="2">
        <f t="shared" si="1329"/>
        <v>211.61</v>
      </c>
      <c r="IN104" s="2">
        <f t="shared" si="1330"/>
        <v>382.3</v>
      </c>
      <c r="IO104" s="2">
        <f t="shared" si="1331"/>
        <v>114.48</v>
      </c>
      <c r="IP104" s="2">
        <f t="shared" si="1332"/>
        <v>597.96</v>
      </c>
      <c r="IQ104" s="2">
        <f t="shared" si="1333"/>
        <v>499.64</v>
      </c>
      <c r="IR104" s="2">
        <f t="shared" si="1334"/>
        <v>471.56</v>
      </c>
      <c r="IS104" s="2">
        <f t="shared" si="1335"/>
        <v>258.7</v>
      </c>
      <c r="IT104" s="2">
        <f t="shared" si="1336"/>
        <v>201.17</v>
      </c>
      <c r="IU104" s="2">
        <f t="shared" si="1337"/>
        <v>26.73</v>
      </c>
      <c r="IV104" s="2">
        <f t="shared" si="1338"/>
        <v>148.84</v>
      </c>
      <c r="IW104" s="2">
        <f t="shared" si="1339"/>
        <v>246</v>
      </c>
      <c r="IX104" s="2">
        <f t="shared" si="1340"/>
        <v>307.44</v>
      </c>
      <c r="IY104" s="2">
        <f t="shared" si="1341"/>
        <v>173.4</v>
      </c>
      <c r="IZ104" s="2">
        <f t="shared" si="1342"/>
        <v>677.04</v>
      </c>
      <c r="JA104" s="2">
        <f t="shared" si="1343"/>
        <v>122.4</v>
      </c>
      <c r="JB104" s="2">
        <f t="shared" si="1344"/>
        <v>83.7</v>
      </c>
      <c r="JC104" s="2">
        <f t="shared" si="1345"/>
        <v>126.79</v>
      </c>
      <c r="JD104" s="2">
        <f t="shared" si="1346"/>
        <v>435.45000000000005</v>
      </c>
      <c r="JE104" s="2">
        <f t="shared" si="1347"/>
        <v>0</v>
      </c>
      <c r="JF104" s="2">
        <f t="shared" si="1348"/>
        <v>133.43</v>
      </c>
      <c r="JG104" s="2">
        <f t="shared" si="1349"/>
        <v>372.93</v>
      </c>
      <c r="JH104" s="2">
        <f t="shared" si="1350"/>
        <v>9.48</v>
      </c>
      <c r="JI104" s="2">
        <f t="shared" si="1351"/>
        <v>313</v>
      </c>
      <c r="JJ104" s="2">
        <f t="shared" si="1352"/>
        <v>2.37</v>
      </c>
      <c r="JK104" s="2">
        <f t="shared" si="1353"/>
        <v>97.52</v>
      </c>
      <c r="JL104" s="5">
        <v>0.2656</v>
      </c>
      <c r="JM104" s="5">
        <v>0.14754999999999999</v>
      </c>
      <c r="JN104" s="5">
        <v>0.95135000000000003</v>
      </c>
      <c r="JO104" s="5">
        <v>1.3923000000000001</v>
      </c>
      <c r="JP104" s="5">
        <v>5.8500000000000003E-2</v>
      </c>
      <c r="JQ104" s="5">
        <v>0.15</v>
      </c>
      <c r="JR104" s="5">
        <v>12.6183</v>
      </c>
      <c r="JS104" s="5">
        <v>0.54310000000000003</v>
      </c>
      <c r="JT104" s="5">
        <v>0.1190333333</v>
      </c>
      <c r="JU104" s="5">
        <v>0.15086666670000001</v>
      </c>
      <c r="JV104" s="5">
        <v>0.1340666667</v>
      </c>
      <c r="JW104" s="5">
        <v>3.7849166670000001</v>
      </c>
      <c r="JX104" s="5">
        <v>11.46613333</v>
      </c>
      <c r="JY104" s="5">
        <v>10.3194</v>
      </c>
      <c r="JZ104" s="5">
        <v>6.44679</v>
      </c>
      <c r="KA104" s="5">
        <v>0.29294999999999999</v>
      </c>
      <c r="KB104" s="5">
        <v>10.029963329999999</v>
      </c>
      <c r="KC104" s="5">
        <v>16.458500000000001</v>
      </c>
      <c r="KD104" s="5">
        <v>14.6218495</v>
      </c>
      <c r="KE104" s="5">
        <v>33.82</v>
      </c>
      <c r="KF104" s="5">
        <v>30.050133330000001</v>
      </c>
      <c r="KG104" s="5">
        <v>5.22</v>
      </c>
      <c r="KH104" s="5">
        <v>16.382999999999999</v>
      </c>
      <c r="KI104" s="5">
        <v>9.8745999999999992</v>
      </c>
      <c r="KJ104" s="5">
        <v>14.359249999999999</v>
      </c>
      <c r="KK104" s="5">
        <v>0</v>
      </c>
      <c r="KL104" s="5">
        <v>11.1839</v>
      </c>
      <c r="KM104" s="5">
        <v>2.73</v>
      </c>
      <c r="KN104" s="5">
        <v>9.4915000000000003</v>
      </c>
      <c r="KO104" s="5">
        <v>3.6768000000000001</v>
      </c>
      <c r="KP104" s="5">
        <v>16.394400000000001</v>
      </c>
      <c r="KQ104" s="5">
        <v>15.2403</v>
      </c>
      <c r="KR104" s="5">
        <v>26.440200000000001</v>
      </c>
      <c r="KS104" s="5">
        <v>15.008749999999999</v>
      </c>
      <c r="KT104" s="5">
        <v>18.950099999999999</v>
      </c>
      <c r="KU104" s="5">
        <v>5.9976000000000003</v>
      </c>
      <c r="KV104" s="5">
        <v>4.9896000000000003</v>
      </c>
      <c r="KW104" s="5">
        <v>1.7626500000000001</v>
      </c>
      <c r="KX104" s="5">
        <v>1.8480000000000001</v>
      </c>
      <c r="KY104" s="5">
        <v>5.6280000000000001</v>
      </c>
      <c r="KZ104" s="5">
        <v>8.1966249999999992</v>
      </c>
      <c r="LA104" s="5">
        <v>1.4370000000000001</v>
      </c>
      <c r="LB104" s="5">
        <v>15.789</v>
      </c>
      <c r="LC104" s="5">
        <v>14.217396669999999</v>
      </c>
      <c r="LD104" s="5">
        <v>16.942399999999999</v>
      </c>
      <c r="LE104" s="5">
        <v>8.0909999999999993</v>
      </c>
      <c r="LF104" s="5">
        <v>10.3474</v>
      </c>
      <c r="LG104" s="5">
        <v>0.74633333329999996</v>
      </c>
      <c r="LH104" s="5">
        <v>0.90590000000000004</v>
      </c>
      <c r="LI104" s="5">
        <v>2.0419499999999999</v>
      </c>
      <c r="LJ104" s="5">
        <v>6.6978</v>
      </c>
      <c r="LK104" s="5">
        <v>17.363700000000001</v>
      </c>
      <c r="LL104" s="5">
        <v>9.0416000000000007</v>
      </c>
      <c r="LM104" s="5">
        <v>4.032</v>
      </c>
      <c r="LN104" s="5">
        <v>10.54833333</v>
      </c>
      <c r="LO104" s="5">
        <v>10.49</v>
      </c>
      <c r="LP104" s="5">
        <v>11.596399999999999</v>
      </c>
      <c r="LQ104" s="5">
        <v>12.442133330000001</v>
      </c>
      <c r="LR104" s="5">
        <v>2.536666667</v>
      </c>
      <c r="LS104" s="5">
        <v>7.9200000000000007E-2</v>
      </c>
      <c r="LT104" s="5">
        <v>7.93</v>
      </c>
      <c r="LU104" s="5">
        <v>4.8708</v>
      </c>
      <c r="LV104" s="5">
        <v>2.3668</v>
      </c>
      <c r="LW104" s="5">
        <v>1.8360000000000001</v>
      </c>
      <c r="LX104" s="5">
        <v>18.558399999999999</v>
      </c>
      <c r="LY104" s="5">
        <v>1.734</v>
      </c>
      <c r="LZ104" s="5">
        <v>0.372</v>
      </c>
      <c r="MA104" s="5">
        <v>1.3066666669999999E-2</v>
      </c>
      <c r="MB104" s="5">
        <v>4.9133333330000001E-2</v>
      </c>
      <c r="MC104" s="5">
        <v>0</v>
      </c>
      <c r="MD104" s="5">
        <v>0.14760000000000001</v>
      </c>
      <c r="ME104" s="5">
        <v>0</v>
      </c>
      <c r="MF104" s="5">
        <v>4.7399999999999998E-2</v>
      </c>
      <c r="MG104" s="5">
        <v>0</v>
      </c>
      <c r="MH104" s="5">
        <v>0</v>
      </c>
      <c r="MI104" s="5">
        <v>2.3107500000000001</v>
      </c>
      <c r="MJ104" s="2">
        <f t="shared" si="1354"/>
        <v>1.3280000000000001</v>
      </c>
      <c r="MK104" s="2">
        <f t="shared" si="1355"/>
        <v>0.29509999999999997</v>
      </c>
      <c r="ML104" s="2">
        <f t="shared" si="1356"/>
        <v>0.95135000000000003</v>
      </c>
      <c r="MM104" s="2">
        <f t="shared" si="1357"/>
        <v>1.3923000000000001</v>
      </c>
      <c r="MN104" s="2">
        <f t="shared" si="1358"/>
        <v>0.29250000000000004</v>
      </c>
      <c r="MO104" s="2">
        <f t="shared" si="1359"/>
        <v>0.3</v>
      </c>
      <c r="MP104" s="2">
        <f t="shared" si="1360"/>
        <v>50.473199999999999</v>
      </c>
      <c r="MQ104" s="2">
        <f t="shared" si="1361"/>
        <v>1.0862000000000001</v>
      </c>
      <c r="MR104" s="2">
        <f t="shared" si="1362"/>
        <v>0.35709999990000002</v>
      </c>
      <c r="MS104" s="2">
        <f t="shared" si="1363"/>
        <v>0.30173333340000003</v>
      </c>
      <c r="MT104" s="2">
        <f t="shared" si="1364"/>
        <v>0.40220000010000001</v>
      </c>
      <c r="MU104" s="2">
        <f t="shared" si="1365"/>
        <v>7.5698333340000001</v>
      </c>
      <c r="MV104" s="2">
        <f t="shared" si="1366"/>
        <v>22.93226666</v>
      </c>
      <c r="MW104" s="2">
        <f t="shared" si="1367"/>
        <v>30.958199999999998</v>
      </c>
      <c r="MX104" s="2">
        <f t="shared" si="1368"/>
        <v>12.89358</v>
      </c>
      <c r="MY104" s="2">
        <f t="shared" si="1369"/>
        <v>1.1718</v>
      </c>
      <c r="MZ104" s="2">
        <f t="shared" si="1370"/>
        <v>20.059926659999999</v>
      </c>
      <c r="NA104" s="2">
        <f t="shared" si="1371"/>
        <v>16.458500000000001</v>
      </c>
      <c r="NB104" s="2">
        <f t="shared" si="1372"/>
        <v>14.6218495</v>
      </c>
      <c r="NC104" s="2">
        <f t="shared" si="1373"/>
        <v>33.82</v>
      </c>
      <c r="ND104" s="2">
        <f t="shared" si="1374"/>
        <v>60.100266660000003</v>
      </c>
      <c r="NE104" s="2">
        <f t="shared" si="1375"/>
        <v>20.88</v>
      </c>
      <c r="NF104" s="2">
        <f t="shared" si="1376"/>
        <v>32.765999999999998</v>
      </c>
      <c r="NG104" s="2">
        <f t="shared" si="1377"/>
        <v>9.8745999999999992</v>
      </c>
      <c r="NH104" s="2">
        <f t="shared" si="1378"/>
        <v>28.718499999999999</v>
      </c>
      <c r="NI104" s="2">
        <f t="shared" si="1379"/>
        <v>0</v>
      </c>
      <c r="NJ104" s="2">
        <f t="shared" si="1380"/>
        <v>11.1839</v>
      </c>
      <c r="NK104" s="2">
        <f t="shared" si="1381"/>
        <v>5.46</v>
      </c>
      <c r="NL104" s="2">
        <f t="shared" si="1382"/>
        <v>9.4915000000000003</v>
      </c>
      <c r="NM104" s="2">
        <f t="shared" si="1383"/>
        <v>7.3536000000000001</v>
      </c>
      <c r="NN104" s="2">
        <f t="shared" si="1384"/>
        <v>16.394400000000001</v>
      </c>
      <c r="NO104" s="2">
        <f t="shared" si="1385"/>
        <v>15.2403</v>
      </c>
      <c r="NP104" s="2">
        <f t="shared" si="1386"/>
        <v>52.880400000000002</v>
      </c>
      <c r="NQ104" s="2">
        <f t="shared" si="1387"/>
        <v>45.026249999999997</v>
      </c>
      <c r="NR104" s="2">
        <f t="shared" si="1388"/>
        <v>18.950099999999999</v>
      </c>
      <c r="NS104" s="2">
        <f t="shared" si="1389"/>
        <v>5.9976000000000003</v>
      </c>
      <c r="NT104" s="2">
        <f t="shared" si="1390"/>
        <v>4.9896000000000003</v>
      </c>
      <c r="NU104" s="2">
        <f t="shared" si="1391"/>
        <v>5.2879500000000004</v>
      </c>
      <c r="NV104" s="2">
        <f t="shared" si="1392"/>
        <v>3.6960000000000002</v>
      </c>
      <c r="NW104" s="2">
        <f t="shared" si="1393"/>
        <v>5.6280000000000001</v>
      </c>
      <c r="NX104" s="2">
        <f t="shared" si="1394"/>
        <v>16.393249999999998</v>
      </c>
      <c r="NY104" s="2">
        <f t="shared" si="1395"/>
        <v>2.8740000000000001</v>
      </c>
      <c r="NZ104" s="2">
        <f t="shared" si="1396"/>
        <v>47.366999999999997</v>
      </c>
      <c r="OA104" s="2">
        <f t="shared" si="1397"/>
        <v>56.869586679999998</v>
      </c>
      <c r="OB104" s="2">
        <f t="shared" si="1398"/>
        <v>67.769599999999997</v>
      </c>
      <c r="OC104" s="2">
        <f t="shared" si="1399"/>
        <v>24.272999999999996</v>
      </c>
      <c r="OD104" s="2">
        <f t="shared" si="1400"/>
        <v>10.3474</v>
      </c>
      <c r="OE104" s="2">
        <f t="shared" si="1401"/>
        <v>0.74633333329999996</v>
      </c>
      <c r="OF104" s="2">
        <f t="shared" si="1402"/>
        <v>1.8118000000000001</v>
      </c>
      <c r="OG104" s="2">
        <f t="shared" si="1403"/>
        <v>2.0419499999999999</v>
      </c>
      <c r="OH104" s="2">
        <f t="shared" si="1404"/>
        <v>6.6978</v>
      </c>
      <c r="OI104" s="2">
        <f t="shared" si="1405"/>
        <v>17.363700000000001</v>
      </c>
      <c r="OJ104" s="2">
        <f t="shared" si="1406"/>
        <v>18.083200000000001</v>
      </c>
      <c r="OK104" s="2">
        <f t="shared" si="1407"/>
        <v>4.032</v>
      </c>
      <c r="OL104" s="2">
        <f t="shared" si="1408"/>
        <v>31.644999990000002</v>
      </c>
      <c r="OM104" s="2">
        <f t="shared" si="1409"/>
        <v>20.98</v>
      </c>
      <c r="ON104" s="2">
        <f t="shared" si="1410"/>
        <v>23.192799999999998</v>
      </c>
      <c r="OO104" s="2">
        <f t="shared" si="1411"/>
        <v>12.442133330000001</v>
      </c>
      <c r="OP104" s="2">
        <f t="shared" si="1412"/>
        <v>2.536666667</v>
      </c>
      <c r="OQ104" s="2">
        <f t="shared" si="1413"/>
        <v>7.9200000000000007E-2</v>
      </c>
      <c r="OR104" s="2">
        <f t="shared" si="1414"/>
        <v>7.93</v>
      </c>
      <c r="OS104" s="2">
        <f t="shared" si="1415"/>
        <v>9.7416</v>
      </c>
      <c r="OT104" s="2">
        <f t="shared" si="1416"/>
        <v>7.1004000000000005</v>
      </c>
      <c r="OU104" s="2">
        <f t="shared" si="1417"/>
        <v>1.8360000000000001</v>
      </c>
      <c r="OV104" s="2">
        <f t="shared" si="1418"/>
        <v>55.675199999999997</v>
      </c>
      <c r="OW104" s="2">
        <f t="shared" si="1419"/>
        <v>1.734</v>
      </c>
      <c r="OX104" s="2">
        <f t="shared" si="1420"/>
        <v>0.372</v>
      </c>
      <c r="OY104" s="2">
        <f t="shared" si="1421"/>
        <v>1.3066666669999999E-2</v>
      </c>
      <c r="OZ104" s="2">
        <f t="shared" si="1422"/>
        <v>0.14739999999</v>
      </c>
      <c r="PA104" s="2">
        <f t="shared" si="1423"/>
        <v>0</v>
      </c>
      <c r="PB104" s="2">
        <f t="shared" si="1424"/>
        <v>0.14760000000000001</v>
      </c>
      <c r="PC104" s="2">
        <f t="shared" si="1425"/>
        <v>0</v>
      </c>
      <c r="PD104" s="2">
        <f t="shared" si="1426"/>
        <v>0.18959999999999999</v>
      </c>
      <c r="PE104" s="2">
        <f t="shared" si="1427"/>
        <v>0</v>
      </c>
      <c r="PF104" s="2">
        <f t="shared" si="1428"/>
        <v>0</v>
      </c>
      <c r="PG104" s="2">
        <f t="shared" si="1429"/>
        <v>9.2430000000000003</v>
      </c>
      <c r="PH104" s="2">
        <f t="shared" si="1430"/>
        <v>11.952</v>
      </c>
      <c r="PI104" s="2">
        <f t="shared" si="1431"/>
        <v>2.6558999999999999</v>
      </c>
      <c r="PJ104" s="2">
        <f t="shared" si="1432"/>
        <v>8.5621500000000008</v>
      </c>
      <c r="PK104" s="2">
        <f t="shared" si="1433"/>
        <v>12.530700000000001</v>
      </c>
      <c r="PL104" s="2">
        <f t="shared" si="1434"/>
        <v>2.6325000000000003</v>
      </c>
      <c r="PM104" s="2">
        <f t="shared" si="1435"/>
        <v>2.6999999999999997</v>
      </c>
      <c r="PN104" s="2">
        <f t="shared" si="1436"/>
        <v>454.25880000000001</v>
      </c>
      <c r="PO104" s="2">
        <f t="shared" si="1437"/>
        <v>9.7758000000000003</v>
      </c>
      <c r="PP104" s="2">
        <f t="shared" si="1438"/>
        <v>3.2138999991000001</v>
      </c>
      <c r="PQ104" s="2">
        <f t="shared" si="1439"/>
        <v>2.7156000006000003</v>
      </c>
      <c r="PR104" s="2">
        <f t="shared" si="1440"/>
        <v>3.6198000009000002</v>
      </c>
      <c r="PS104" s="2">
        <f t="shared" si="1441"/>
        <v>68.128500005999996</v>
      </c>
      <c r="PT104" s="2">
        <f t="shared" si="1442"/>
        <v>206.39039994000001</v>
      </c>
      <c r="PU104" s="2">
        <f t="shared" si="1443"/>
        <v>278.62379999999996</v>
      </c>
      <c r="PV104" s="2">
        <f t="shared" si="1444"/>
        <v>116.04222</v>
      </c>
      <c r="PW104" s="2">
        <f t="shared" si="1445"/>
        <v>10.546199999999999</v>
      </c>
      <c r="PX104" s="2">
        <f t="shared" si="1446"/>
        <v>180.53933993999999</v>
      </c>
      <c r="PY104" s="2">
        <f t="shared" si="1447"/>
        <v>148.12650000000002</v>
      </c>
      <c r="PZ104" s="2">
        <f t="shared" si="1448"/>
        <v>131.59664549999999</v>
      </c>
      <c r="QA104" s="2">
        <f t="shared" si="1449"/>
        <v>304.38</v>
      </c>
      <c r="QB104" s="2">
        <f t="shared" si="1450"/>
        <v>540.90239994000001</v>
      </c>
      <c r="QC104" s="2">
        <f t="shared" si="1451"/>
        <v>187.92</v>
      </c>
      <c r="QD104" s="2">
        <f t="shared" si="1452"/>
        <v>294.89400000000001</v>
      </c>
      <c r="QE104" s="2">
        <f t="shared" si="1453"/>
        <v>88.871399999999994</v>
      </c>
      <c r="QF104" s="2">
        <f t="shared" si="1454"/>
        <v>258.4665</v>
      </c>
      <c r="QG104" s="2">
        <f t="shared" si="1455"/>
        <v>0</v>
      </c>
      <c r="QH104" s="2">
        <f t="shared" si="1456"/>
        <v>100.65509999999999</v>
      </c>
      <c r="QI104" s="2">
        <f t="shared" si="1457"/>
        <v>49.14</v>
      </c>
      <c r="QJ104" s="2">
        <f t="shared" si="1458"/>
        <v>85.423500000000004</v>
      </c>
      <c r="QK104" s="2">
        <f t="shared" si="1459"/>
        <v>66.182400000000001</v>
      </c>
      <c r="QL104" s="2">
        <f t="shared" si="1460"/>
        <v>147.5496</v>
      </c>
      <c r="QM104" s="2">
        <f t="shared" si="1461"/>
        <v>137.1627</v>
      </c>
      <c r="QN104" s="2">
        <f t="shared" si="1462"/>
        <v>475.92360000000002</v>
      </c>
      <c r="QO104" s="2">
        <f t="shared" si="1463"/>
        <v>405.23624999999998</v>
      </c>
      <c r="QP104" s="2">
        <f t="shared" si="1464"/>
        <v>170.55089999999998</v>
      </c>
      <c r="QQ104" s="2">
        <f t="shared" si="1465"/>
        <v>53.978400000000001</v>
      </c>
      <c r="QR104" s="2">
        <f t="shared" si="1466"/>
        <v>44.906400000000005</v>
      </c>
      <c r="QS104" s="2">
        <f t="shared" si="1467"/>
        <v>47.591550000000005</v>
      </c>
      <c r="QT104" s="2">
        <f t="shared" si="1468"/>
        <v>33.264000000000003</v>
      </c>
      <c r="QU104" s="2">
        <f t="shared" si="1469"/>
        <v>50.652000000000001</v>
      </c>
      <c r="QV104" s="2">
        <f t="shared" si="1470"/>
        <v>147.53924999999998</v>
      </c>
      <c r="QW104" s="2">
        <f t="shared" si="1471"/>
        <v>25.866</v>
      </c>
      <c r="QX104" s="2">
        <f t="shared" si="1472"/>
        <v>426.303</v>
      </c>
      <c r="QY104" s="2">
        <f t="shared" si="1473"/>
        <v>511.82628011999998</v>
      </c>
      <c r="QZ104" s="2">
        <f t="shared" si="1474"/>
        <v>609.92639999999994</v>
      </c>
      <c r="RA104" s="2">
        <f t="shared" si="1475"/>
        <v>218.45699999999997</v>
      </c>
      <c r="RB104" s="2">
        <f t="shared" si="1476"/>
        <v>93.126599999999996</v>
      </c>
      <c r="RC104" s="2">
        <f t="shared" si="1477"/>
        <v>6.7169999996999996</v>
      </c>
      <c r="RD104" s="2">
        <f t="shared" si="1478"/>
        <v>16.3062</v>
      </c>
      <c r="RE104" s="2">
        <f t="shared" si="1479"/>
        <v>18.377549999999999</v>
      </c>
      <c r="RF104" s="2">
        <f t="shared" si="1480"/>
        <v>60.280200000000001</v>
      </c>
      <c r="RG104" s="2">
        <f t="shared" si="1481"/>
        <v>156.27330000000001</v>
      </c>
      <c r="RH104" s="2">
        <f t="shared" si="1482"/>
        <v>162.74880000000002</v>
      </c>
      <c r="RI104" s="2">
        <f t="shared" si="1483"/>
        <v>36.287999999999997</v>
      </c>
      <c r="RJ104" s="2">
        <f t="shared" si="1484"/>
        <v>284.80499990999999</v>
      </c>
      <c r="RK104" s="2">
        <f t="shared" si="1485"/>
        <v>188.82</v>
      </c>
      <c r="RL104" s="2">
        <f t="shared" si="1486"/>
        <v>208.73519999999999</v>
      </c>
      <c r="RM104" s="2">
        <f t="shared" si="1487"/>
        <v>111.97919997000001</v>
      </c>
      <c r="RN104" s="2">
        <f t="shared" si="1488"/>
        <v>22.830000002999999</v>
      </c>
      <c r="RO104" s="2">
        <f t="shared" si="1489"/>
        <v>0.7128000000000001</v>
      </c>
      <c r="RP104" s="2">
        <f t="shared" si="1490"/>
        <v>71.37</v>
      </c>
      <c r="RQ104" s="2">
        <f t="shared" si="1491"/>
        <v>87.674400000000006</v>
      </c>
      <c r="RR104" s="2">
        <f t="shared" si="1492"/>
        <v>63.903600000000004</v>
      </c>
      <c r="RS104" s="2">
        <f t="shared" si="1493"/>
        <v>16.524000000000001</v>
      </c>
      <c r="RT104" s="2">
        <f t="shared" si="1494"/>
        <v>501.07679999999999</v>
      </c>
      <c r="RU104" s="2">
        <f t="shared" si="1495"/>
        <v>15.606</v>
      </c>
      <c r="RV104" s="2">
        <f t="shared" si="1496"/>
        <v>3.3479999999999999</v>
      </c>
      <c r="RW104" s="2">
        <f t="shared" si="1497"/>
        <v>0.11760000003</v>
      </c>
      <c r="RX104" s="2">
        <f t="shared" si="1498"/>
        <v>1.32659999991</v>
      </c>
      <c r="RY104" s="2">
        <f t="shared" si="1499"/>
        <v>0</v>
      </c>
      <c r="RZ104" s="2">
        <f t="shared" si="1500"/>
        <v>1.3284</v>
      </c>
      <c r="SA104" s="2">
        <f t="shared" si="1501"/>
        <v>0</v>
      </c>
      <c r="SB104" s="2">
        <f t="shared" si="1502"/>
        <v>1.7063999999999999</v>
      </c>
      <c r="SC104" s="2">
        <f t="shared" si="1503"/>
        <v>0</v>
      </c>
      <c r="SD104" s="2">
        <f t="shared" si="1504"/>
        <v>0</v>
      </c>
      <c r="SE104" s="2">
        <f t="shared" si="1505"/>
        <v>83.186999999999998</v>
      </c>
      <c r="SF104" s="5">
        <v>13.388733330000001</v>
      </c>
      <c r="SG104" s="5">
        <v>7.7198250000000002</v>
      </c>
      <c r="SH104" s="5">
        <v>6.3710000000000004</v>
      </c>
      <c r="SI104" s="5">
        <v>0.5474</v>
      </c>
      <c r="SJ104" s="5">
        <v>6.3E-2</v>
      </c>
      <c r="SK104" s="5">
        <v>0.78</v>
      </c>
      <c r="SL104" s="5">
        <v>1.3083</v>
      </c>
      <c r="SM104" s="5">
        <v>3.6183999999999998</v>
      </c>
      <c r="SN104" s="5">
        <v>1.0646166669999999</v>
      </c>
      <c r="SO104" s="5">
        <v>2.0312000000000001</v>
      </c>
      <c r="SP104" s="5">
        <v>1.5169333330000001</v>
      </c>
      <c r="SQ104" s="5">
        <v>1.49655</v>
      </c>
      <c r="SR104" s="5">
        <v>0.76776666670000004</v>
      </c>
      <c r="SS104" s="5">
        <v>0.104895</v>
      </c>
      <c r="ST104" s="5">
        <v>0.34303499999999998</v>
      </c>
      <c r="SU104" s="5">
        <v>0</v>
      </c>
      <c r="SV104" s="5">
        <v>0</v>
      </c>
      <c r="SW104" s="5">
        <v>5.6295333330000004</v>
      </c>
      <c r="SX104" s="5">
        <v>0</v>
      </c>
      <c r="SY104" s="5">
        <v>0</v>
      </c>
      <c r="SZ104" s="5">
        <v>0.20226666669999999</v>
      </c>
      <c r="TA104" s="5">
        <v>0</v>
      </c>
      <c r="TB104" s="5">
        <v>6.6547999999999998</v>
      </c>
      <c r="TC104" s="5">
        <v>5.7714999999999996</v>
      </c>
      <c r="TD104" s="5">
        <v>2.2212499999999999</v>
      </c>
      <c r="TE104" s="5">
        <v>0</v>
      </c>
      <c r="TF104" s="5">
        <v>0</v>
      </c>
      <c r="TG104" s="5">
        <v>0</v>
      </c>
      <c r="TH104" s="5">
        <v>0</v>
      </c>
      <c r="TI104" s="5">
        <v>2.3046500000000001</v>
      </c>
      <c r="TJ104" s="5">
        <v>8.4545999999999992</v>
      </c>
      <c r="TK104" s="5">
        <v>5.5125999999999999</v>
      </c>
      <c r="TL104" s="5">
        <v>7.2371999999999996</v>
      </c>
      <c r="TM104" s="5">
        <v>0.47149999999999997</v>
      </c>
      <c r="TN104" s="5">
        <v>0</v>
      </c>
      <c r="TO104" s="5">
        <v>7.9884000000000004</v>
      </c>
      <c r="TP104" s="5">
        <v>1.9907999999999999</v>
      </c>
      <c r="TQ104" s="5">
        <v>1.35795</v>
      </c>
      <c r="TR104" s="5">
        <v>1.8715333329999999</v>
      </c>
      <c r="TS104" s="5">
        <v>7.0400000000000004E-2</v>
      </c>
      <c r="TT104" s="5">
        <v>13.523524999999999</v>
      </c>
      <c r="TU104" s="5">
        <v>9.4200000000000006E-2</v>
      </c>
      <c r="TV104" s="5">
        <v>1.0980000000000001</v>
      </c>
      <c r="TW104" s="5">
        <v>0.83872333330000004</v>
      </c>
      <c r="TX104" s="5">
        <v>2.4784000000000002</v>
      </c>
      <c r="TY104" s="5">
        <v>3.0000000000000001E-3</v>
      </c>
      <c r="TZ104" s="5">
        <v>10.17033333</v>
      </c>
      <c r="UA104" s="5">
        <v>5.0880000000000001</v>
      </c>
      <c r="UB104" s="5">
        <v>7.7593500000000004</v>
      </c>
      <c r="UC104" s="5">
        <v>0.35354999999999998</v>
      </c>
      <c r="UD104" s="5">
        <v>0.87229999999999996</v>
      </c>
      <c r="UE104" s="5">
        <v>0</v>
      </c>
      <c r="UF104" s="5">
        <v>18.3155</v>
      </c>
      <c r="UG104" s="5">
        <v>17.28</v>
      </c>
      <c r="UH104" s="5">
        <v>0</v>
      </c>
      <c r="UI104" s="5">
        <v>3.6211500000000001</v>
      </c>
      <c r="UJ104" s="5">
        <v>26.613199999999999</v>
      </c>
      <c r="UK104" s="5">
        <v>28.204866670000001</v>
      </c>
      <c r="UL104" s="5">
        <v>33.047916669999999</v>
      </c>
      <c r="UM104" s="5">
        <v>4.8080999999999996</v>
      </c>
      <c r="UN104" s="5">
        <v>12.321999999999999</v>
      </c>
      <c r="UO104" s="5">
        <v>12.4476</v>
      </c>
      <c r="UP104" s="5">
        <v>12.688000000000001</v>
      </c>
      <c r="UQ104" s="5">
        <v>32.384999999999998</v>
      </c>
      <c r="UR104" s="5">
        <v>0.29120000000000001</v>
      </c>
      <c r="US104" s="5">
        <v>4.6239999999999997</v>
      </c>
      <c r="UT104" s="5">
        <v>15.624000000000001</v>
      </c>
      <c r="UU104" s="5">
        <v>31.06133333</v>
      </c>
      <c r="UV104" s="5">
        <v>35.121933329999997</v>
      </c>
      <c r="UW104" s="5">
        <v>0</v>
      </c>
      <c r="UX104" s="5">
        <v>32.060699999999997</v>
      </c>
      <c r="UY104" s="5">
        <v>0.38973333329999998</v>
      </c>
      <c r="UZ104" s="5">
        <v>0</v>
      </c>
      <c r="VA104" s="5">
        <v>0</v>
      </c>
      <c r="VB104" s="5">
        <v>0</v>
      </c>
      <c r="VC104" s="5">
        <v>2.2499999999999999E-2</v>
      </c>
      <c r="VD104" s="2">
        <f t="shared" si="1506"/>
        <v>66.943666650000011</v>
      </c>
      <c r="VE104" s="2">
        <f t="shared" si="1507"/>
        <v>15.43965</v>
      </c>
      <c r="VF104" s="2">
        <f t="shared" si="1508"/>
        <v>6.3710000000000004</v>
      </c>
      <c r="VG104" s="2">
        <f t="shared" si="1509"/>
        <v>0.5474</v>
      </c>
      <c r="VH104" s="2">
        <f t="shared" si="1510"/>
        <v>0.315</v>
      </c>
      <c r="VI104" s="2">
        <f t="shared" si="1511"/>
        <v>1.56</v>
      </c>
      <c r="VJ104" s="2">
        <f t="shared" si="1512"/>
        <v>5.2332000000000001</v>
      </c>
      <c r="VK104" s="2">
        <f t="shared" si="1513"/>
        <v>7.2367999999999997</v>
      </c>
      <c r="VL104" s="2">
        <f t="shared" si="1514"/>
        <v>3.1938500009999995</v>
      </c>
      <c r="VM104" s="2">
        <f t="shared" si="1515"/>
        <v>4.0624000000000002</v>
      </c>
      <c r="VN104" s="2">
        <f t="shared" si="1516"/>
        <v>4.5507999990000005</v>
      </c>
      <c r="VO104" s="2">
        <f t="shared" si="1517"/>
        <v>2.9931000000000001</v>
      </c>
      <c r="VP104" s="2">
        <f t="shared" si="1518"/>
        <v>1.5355333334000001</v>
      </c>
      <c r="VQ104" s="2">
        <f t="shared" si="1519"/>
        <v>0.31468499999999999</v>
      </c>
      <c r="VR104" s="2">
        <f t="shared" si="1520"/>
        <v>0.68606999999999996</v>
      </c>
      <c r="VS104" s="2">
        <f t="shared" si="1521"/>
        <v>0</v>
      </c>
      <c r="VT104" s="2">
        <f t="shared" si="1522"/>
        <v>0</v>
      </c>
      <c r="VU104" s="2">
        <f t="shared" si="1523"/>
        <v>5.6295333330000004</v>
      </c>
      <c r="VV104" s="2">
        <f t="shared" si="1524"/>
        <v>0</v>
      </c>
      <c r="VW104" s="2">
        <f t="shared" si="1525"/>
        <v>0</v>
      </c>
      <c r="VX104" s="2">
        <f t="shared" si="1526"/>
        <v>0.40453333339999997</v>
      </c>
      <c r="VY104" s="2">
        <f t="shared" si="1527"/>
        <v>0</v>
      </c>
      <c r="VZ104" s="2">
        <f t="shared" si="1528"/>
        <v>13.3096</v>
      </c>
      <c r="WA104" s="2">
        <f t="shared" si="1529"/>
        <v>5.7714999999999996</v>
      </c>
      <c r="WB104" s="2">
        <f t="shared" si="1530"/>
        <v>4.4424999999999999</v>
      </c>
      <c r="WC104" s="2">
        <f t="shared" si="1531"/>
        <v>0</v>
      </c>
      <c r="WD104" s="2">
        <f t="shared" si="1532"/>
        <v>0</v>
      </c>
      <c r="WE104" s="2">
        <f t="shared" si="1533"/>
        <v>0</v>
      </c>
      <c r="WF104" s="2">
        <f t="shared" si="1534"/>
        <v>0</v>
      </c>
      <c r="WG104" s="2">
        <f t="shared" si="1535"/>
        <v>4.6093000000000002</v>
      </c>
      <c r="WH104" s="2">
        <f t="shared" si="1536"/>
        <v>8.4545999999999992</v>
      </c>
      <c r="WI104" s="2">
        <f t="shared" si="1537"/>
        <v>5.5125999999999999</v>
      </c>
      <c r="WJ104" s="2">
        <f t="shared" si="1538"/>
        <v>14.474399999999999</v>
      </c>
      <c r="WK104" s="2">
        <f t="shared" si="1539"/>
        <v>1.4144999999999999</v>
      </c>
      <c r="WL104" s="2">
        <f t="shared" si="1540"/>
        <v>0</v>
      </c>
      <c r="WM104" s="2">
        <f t="shared" si="1541"/>
        <v>7.9884000000000004</v>
      </c>
      <c r="WN104" s="2">
        <f t="shared" si="1542"/>
        <v>1.9907999999999999</v>
      </c>
      <c r="WO104" s="2">
        <f t="shared" si="1543"/>
        <v>4.0738500000000002</v>
      </c>
      <c r="WP104" s="2">
        <f t="shared" si="1544"/>
        <v>3.7430666659999998</v>
      </c>
      <c r="WQ104" s="2">
        <f t="shared" si="1545"/>
        <v>7.0400000000000004E-2</v>
      </c>
      <c r="WR104" s="2">
        <f t="shared" si="1546"/>
        <v>27.047049999999999</v>
      </c>
      <c r="WS104" s="2">
        <f t="shared" si="1547"/>
        <v>0.18840000000000001</v>
      </c>
      <c r="WT104" s="2">
        <f t="shared" si="1548"/>
        <v>3.2940000000000005</v>
      </c>
      <c r="WU104" s="2">
        <f t="shared" si="1549"/>
        <v>3.3548933332000002</v>
      </c>
      <c r="WV104" s="2">
        <f t="shared" si="1550"/>
        <v>9.9136000000000006</v>
      </c>
      <c r="WW104" s="2">
        <f t="shared" si="1551"/>
        <v>9.0000000000000011E-3</v>
      </c>
      <c r="WX104" s="2">
        <f t="shared" si="1552"/>
        <v>10.17033333</v>
      </c>
      <c r="WY104" s="2">
        <f t="shared" si="1553"/>
        <v>5.0880000000000001</v>
      </c>
      <c r="WZ104" s="2">
        <f t="shared" si="1554"/>
        <v>15.518700000000001</v>
      </c>
      <c r="XA104" s="2">
        <f t="shared" si="1555"/>
        <v>0.35354999999999998</v>
      </c>
      <c r="XB104" s="2">
        <f t="shared" si="1556"/>
        <v>0.87229999999999996</v>
      </c>
      <c r="XC104" s="2">
        <f t="shared" si="1557"/>
        <v>0</v>
      </c>
      <c r="XD104" s="2">
        <f t="shared" si="1558"/>
        <v>36.631</v>
      </c>
      <c r="XE104" s="2">
        <f t="shared" si="1559"/>
        <v>17.28</v>
      </c>
      <c r="XF104" s="2">
        <f t="shared" si="1560"/>
        <v>0</v>
      </c>
      <c r="XG104" s="2">
        <f t="shared" si="1561"/>
        <v>7.2423000000000002</v>
      </c>
      <c r="XH104" s="2">
        <f t="shared" si="1562"/>
        <v>53.226399999999998</v>
      </c>
      <c r="XI104" s="2">
        <f t="shared" si="1563"/>
        <v>28.204866670000001</v>
      </c>
      <c r="XJ104" s="2">
        <f t="shared" si="1564"/>
        <v>33.047916669999999</v>
      </c>
      <c r="XK104" s="2">
        <f t="shared" si="1565"/>
        <v>4.8080999999999996</v>
      </c>
      <c r="XL104" s="2">
        <f t="shared" si="1566"/>
        <v>12.321999999999999</v>
      </c>
      <c r="XM104" s="2">
        <f t="shared" si="1567"/>
        <v>24.895199999999999</v>
      </c>
      <c r="XN104" s="2">
        <f t="shared" si="1568"/>
        <v>38.064</v>
      </c>
      <c r="XO104" s="2">
        <f t="shared" si="1569"/>
        <v>32.384999999999998</v>
      </c>
      <c r="XP104" s="2">
        <f t="shared" si="1570"/>
        <v>0.87360000000000004</v>
      </c>
      <c r="XQ104" s="2">
        <f t="shared" si="1571"/>
        <v>4.6239999999999997</v>
      </c>
      <c r="XR104" s="2">
        <f t="shared" si="1572"/>
        <v>15.624000000000001</v>
      </c>
      <c r="XS104" s="2">
        <f t="shared" si="1573"/>
        <v>31.06133333</v>
      </c>
      <c r="XT104" s="2">
        <f t="shared" si="1574"/>
        <v>105.36579999</v>
      </c>
      <c r="XU104" s="2">
        <f t="shared" si="1575"/>
        <v>0</v>
      </c>
      <c r="XV104" s="2">
        <f t="shared" si="1576"/>
        <v>32.060699999999997</v>
      </c>
      <c r="XW104" s="2">
        <f t="shared" si="1577"/>
        <v>1.1691999999</v>
      </c>
      <c r="XX104" s="2">
        <f t="shared" si="1578"/>
        <v>0</v>
      </c>
      <c r="XY104" s="2">
        <f t="shared" si="1579"/>
        <v>0</v>
      </c>
      <c r="XZ104" s="2">
        <f t="shared" si="1580"/>
        <v>0</v>
      </c>
      <c r="YA104" s="2">
        <f t="shared" si="1581"/>
        <v>0.09</v>
      </c>
      <c r="YB104" s="2">
        <f t="shared" si="1582"/>
        <v>267.77466660000005</v>
      </c>
      <c r="YC104" s="2">
        <f t="shared" si="1583"/>
        <v>61.758600000000001</v>
      </c>
      <c r="YD104" s="2">
        <f t="shared" si="1584"/>
        <v>25.484000000000002</v>
      </c>
      <c r="YE104" s="2">
        <f t="shared" si="1585"/>
        <v>2.1896</v>
      </c>
      <c r="YF104" s="2">
        <f t="shared" si="1586"/>
        <v>1.26</v>
      </c>
      <c r="YG104" s="2">
        <f t="shared" si="1587"/>
        <v>6.24</v>
      </c>
      <c r="YH104" s="2">
        <f t="shared" si="1588"/>
        <v>20.9328</v>
      </c>
      <c r="YI104" s="2">
        <f t="shared" si="1589"/>
        <v>28.947199999999999</v>
      </c>
      <c r="YJ104" s="2">
        <f t="shared" si="1590"/>
        <v>12.775400003999998</v>
      </c>
      <c r="YK104" s="2">
        <f t="shared" si="1591"/>
        <v>16.249600000000001</v>
      </c>
      <c r="YL104" s="2">
        <f t="shared" si="1592"/>
        <v>18.203199996000002</v>
      </c>
      <c r="YM104" s="2">
        <f t="shared" si="1593"/>
        <v>11.9724</v>
      </c>
      <c r="YN104" s="2">
        <f t="shared" si="1594"/>
        <v>6.1421333336000004</v>
      </c>
      <c r="YO104" s="2">
        <f t="shared" si="1595"/>
        <v>1.25874</v>
      </c>
      <c r="YP104" s="2">
        <f t="shared" si="1596"/>
        <v>2.7442799999999998</v>
      </c>
      <c r="YQ104" s="2">
        <f t="shared" si="1597"/>
        <v>0</v>
      </c>
      <c r="YR104" s="2">
        <f t="shared" si="1598"/>
        <v>0</v>
      </c>
      <c r="YS104" s="2">
        <f t="shared" si="1599"/>
        <v>22.518133332000001</v>
      </c>
      <c r="YT104" s="2">
        <f t="shared" si="1600"/>
        <v>0</v>
      </c>
      <c r="YU104" s="2">
        <f t="shared" si="1601"/>
        <v>0</v>
      </c>
      <c r="YV104" s="2">
        <f t="shared" si="1602"/>
        <v>1.6181333335999999</v>
      </c>
      <c r="YW104" s="2">
        <f t="shared" si="1603"/>
        <v>0</v>
      </c>
      <c r="YX104" s="2">
        <f t="shared" si="1604"/>
        <v>53.238399999999999</v>
      </c>
      <c r="YY104" s="2">
        <f t="shared" si="1605"/>
        <v>23.085999999999999</v>
      </c>
      <c r="YZ104" s="2">
        <f t="shared" si="1606"/>
        <v>17.77</v>
      </c>
      <c r="ZA104" s="2">
        <f t="shared" si="1607"/>
        <v>0</v>
      </c>
      <c r="ZB104" s="2">
        <f t="shared" si="1608"/>
        <v>0</v>
      </c>
      <c r="ZC104" s="2">
        <f t="shared" si="1609"/>
        <v>0</v>
      </c>
      <c r="ZD104" s="2">
        <f t="shared" si="1610"/>
        <v>0</v>
      </c>
      <c r="ZE104" s="2">
        <f t="shared" si="1611"/>
        <v>18.437200000000001</v>
      </c>
      <c r="ZF104" s="2">
        <f t="shared" si="1612"/>
        <v>33.818399999999997</v>
      </c>
      <c r="ZG104" s="2">
        <f t="shared" si="1613"/>
        <v>22.0504</v>
      </c>
      <c r="ZH104" s="2">
        <f t="shared" si="1614"/>
        <v>57.897599999999997</v>
      </c>
      <c r="ZI104" s="2">
        <f t="shared" si="1615"/>
        <v>5.6579999999999995</v>
      </c>
      <c r="ZJ104" s="2">
        <f t="shared" si="1616"/>
        <v>0</v>
      </c>
      <c r="ZK104" s="2">
        <f t="shared" si="1617"/>
        <v>31.953600000000002</v>
      </c>
      <c r="ZL104" s="2">
        <f t="shared" si="1618"/>
        <v>7.9631999999999996</v>
      </c>
      <c r="ZM104" s="2">
        <f t="shared" si="1619"/>
        <v>16.295400000000001</v>
      </c>
      <c r="ZN104" s="2">
        <f t="shared" si="1620"/>
        <v>14.972266663999999</v>
      </c>
      <c r="ZO104" s="2">
        <f t="shared" si="1621"/>
        <v>0.28160000000000002</v>
      </c>
      <c r="ZP104" s="2">
        <f t="shared" si="1622"/>
        <v>108.18819999999999</v>
      </c>
      <c r="ZQ104" s="2">
        <f t="shared" si="1623"/>
        <v>0.75360000000000005</v>
      </c>
      <c r="ZR104" s="2">
        <f t="shared" si="1624"/>
        <v>13.176000000000002</v>
      </c>
      <c r="ZS104" s="2">
        <f t="shared" si="1625"/>
        <v>13.419573332800001</v>
      </c>
      <c r="ZT104" s="2">
        <f t="shared" si="1626"/>
        <v>39.654400000000003</v>
      </c>
      <c r="ZU104" s="2">
        <f t="shared" si="1627"/>
        <v>3.6000000000000004E-2</v>
      </c>
      <c r="ZV104" s="2">
        <f t="shared" si="1628"/>
        <v>40.68133332</v>
      </c>
      <c r="ZW104" s="2">
        <f t="shared" si="1629"/>
        <v>20.352</v>
      </c>
      <c r="ZX104" s="2">
        <f t="shared" si="1630"/>
        <v>62.074800000000003</v>
      </c>
      <c r="ZY104" s="2">
        <f t="shared" si="1631"/>
        <v>1.4141999999999999</v>
      </c>
      <c r="ZZ104" s="2">
        <f t="shared" si="1632"/>
        <v>3.4891999999999999</v>
      </c>
      <c r="AAA104" s="2">
        <f t="shared" si="1633"/>
        <v>0</v>
      </c>
      <c r="AAB104" s="2">
        <f t="shared" si="1634"/>
        <v>146.524</v>
      </c>
      <c r="AAC104" s="2">
        <f t="shared" si="1635"/>
        <v>69.12</v>
      </c>
      <c r="AAD104" s="2">
        <f t="shared" si="1636"/>
        <v>0</v>
      </c>
      <c r="AAE104" s="2">
        <f t="shared" si="1637"/>
        <v>28.969200000000001</v>
      </c>
      <c r="AAF104" s="2">
        <f t="shared" si="1638"/>
        <v>212.90559999999999</v>
      </c>
      <c r="AAG104" s="2">
        <f t="shared" si="1639"/>
        <v>112.81946668</v>
      </c>
      <c r="AAH104" s="2">
        <f t="shared" si="1640"/>
        <v>132.19166668</v>
      </c>
      <c r="AAI104" s="2">
        <f t="shared" si="1641"/>
        <v>19.232399999999998</v>
      </c>
      <c r="AAJ104" s="2">
        <f t="shared" si="1642"/>
        <v>49.287999999999997</v>
      </c>
      <c r="AAK104" s="2">
        <f t="shared" si="1643"/>
        <v>99.580799999999996</v>
      </c>
      <c r="AAL104" s="2">
        <f t="shared" si="1644"/>
        <v>152.256</v>
      </c>
      <c r="AAM104" s="2">
        <f t="shared" si="1645"/>
        <v>129.54</v>
      </c>
      <c r="AAN104" s="2">
        <f t="shared" si="1646"/>
        <v>3.4944000000000002</v>
      </c>
      <c r="AAO104" s="2">
        <f t="shared" si="1647"/>
        <v>18.495999999999999</v>
      </c>
      <c r="AAP104" s="2">
        <f t="shared" si="1648"/>
        <v>62.496000000000002</v>
      </c>
      <c r="AAQ104" s="2">
        <f t="shared" si="1649"/>
        <v>124.24533332</v>
      </c>
      <c r="AAR104" s="2">
        <f t="shared" si="1650"/>
        <v>421.46319996</v>
      </c>
      <c r="AAS104" s="2">
        <f t="shared" si="1651"/>
        <v>0</v>
      </c>
      <c r="AAT104" s="2">
        <f t="shared" si="1652"/>
        <v>128.24279999999999</v>
      </c>
      <c r="AAU104" s="2">
        <f t="shared" si="1653"/>
        <v>4.6767999996</v>
      </c>
      <c r="AAV104" s="2">
        <f t="shared" si="1654"/>
        <v>0</v>
      </c>
      <c r="AAW104" s="2">
        <f t="shared" si="1655"/>
        <v>0</v>
      </c>
      <c r="AAX104" s="2">
        <f t="shared" si="1656"/>
        <v>0</v>
      </c>
      <c r="AAY104" s="2">
        <f t="shared" si="1657"/>
        <v>0.36</v>
      </c>
      <c r="AAZ104" s="2">
        <f t="shared" si="1658"/>
        <v>1817.2921428571433</v>
      </c>
      <c r="ABA104" s="2">
        <f t="shared" si="1659"/>
        <v>36.763284916173298</v>
      </c>
      <c r="ABB104" s="2">
        <f t="shared" si="1660"/>
        <v>11.911882736660392</v>
      </c>
      <c r="ABC104" s="1">
        <v>3</v>
      </c>
      <c r="ABD104" s="1">
        <v>2</v>
      </c>
      <c r="ABE104" s="1">
        <v>2</v>
      </c>
      <c r="ABF104" s="1">
        <v>3</v>
      </c>
      <c r="ABG104" s="1">
        <v>4</v>
      </c>
      <c r="ABH104" s="1">
        <v>3</v>
      </c>
      <c r="ABI104" s="1">
        <v>2</v>
      </c>
      <c r="ABJ104" s="1">
        <v>2</v>
      </c>
      <c r="ABK104" s="1">
        <v>3</v>
      </c>
      <c r="ABL104" s="1">
        <v>3</v>
      </c>
      <c r="ABM104" s="1">
        <v>2</v>
      </c>
      <c r="ABN104" s="1">
        <v>2</v>
      </c>
      <c r="ABO104" s="1">
        <v>2</v>
      </c>
      <c r="ABP104" s="1">
        <v>2</v>
      </c>
      <c r="ABQ104" s="1">
        <v>3</v>
      </c>
      <c r="ABR104" s="7">
        <f t="shared" si="1661"/>
        <v>38</v>
      </c>
      <c r="ABS104" s="7">
        <f t="shared" si="1662"/>
        <v>14</v>
      </c>
      <c r="ABT104" s="7">
        <f t="shared" si="1663"/>
        <v>12</v>
      </c>
      <c r="ABU104" s="7">
        <f t="shared" si="1664"/>
        <v>12</v>
      </c>
      <c r="ABV104" s="4">
        <v>3</v>
      </c>
      <c r="ABW104" s="4">
        <v>3</v>
      </c>
      <c r="ABX104" s="4">
        <v>2</v>
      </c>
      <c r="ABY104" s="4">
        <v>1</v>
      </c>
      <c r="ABZ104" s="4">
        <v>1</v>
      </c>
      <c r="ACA104" s="4">
        <v>1</v>
      </c>
      <c r="ACB104" s="4">
        <v>3</v>
      </c>
      <c r="ACC104" s="4">
        <v>2</v>
      </c>
      <c r="ACD104" s="4">
        <v>3</v>
      </c>
      <c r="ACE104" s="4">
        <v>2</v>
      </c>
      <c r="ACF104" s="4">
        <v>2</v>
      </c>
      <c r="ACG104" s="4">
        <v>2</v>
      </c>
      <c r="ACH104" s="4">
        <v>4</v>
      </c>
      <c r="ACI104" s="4">
        <v>3</v>
      </c>
      <c r="ACJ104" s="4">
        <v>1</v>
      </c>
      <c r="ACK104" s="4">
        <v>2</v>
      </c>
      <c r="ACL104" s="4">
        <v>3</v>
      </c>
      <c r="ACM104" s="4">
        <v>2</v>
      </c>
      <c r="ACN104" s="4">
        <v>1</v>
      </c>
      <c r="ACO104" s="4">
        <v>2</v>
      </c>
      <c r="ACP104" s="4">
        <v>2</v>
      </c>
      <c r="ACQ104" s="4">
        <v>2</v>
      </c>
      <c r="ACR104" s="4">
        <v>2</v>
      </c>
      <c r="ACS104" s="4">
        <v>2</v>
      </c>
      <c r="ACT104" s="4">
        <v>3</v>
      </c>
      <c r="ACU104" s="4">
        <v>2</v>
      </c>
      <c r="ACV104" s="4">
        <v>2</v>
      </c>
      <c r="ACW104" s="4">
        <v>1</v>
      </c>
      <c r="ACX104" s="4">
        <v>3</v>
      </c>
      <c r="ACY104" s="4">
        <v>3</v>
      </c>
      <c r="ACZ104" s="4">
        <v>3</v>
      </c>
      <c r="ADA104" s="4">
        <v>1</v>
      </c>
      <c r="ADB104" s="4">
        <v>2</v>
      </c>
      <c r="ADC104" s="4">
        <v>2</v>
      </c>
      <c r="ADD104" s="4">
        <v>3</v>
      </c>
      <c r="ADE104" s="4">
        <v>3</v>
      </c>
      <c r="ADF104" s="4">
        <v>3</v>
      </c>
      <c r="ADG104" s="4">
        <v>2</v>
      </c>
      <c r="ADH104" s="4">
        <v>3</v>
      </c>
      <c r="ADI104" s="4">
        <v>2</v>
      </c>
      <c r="ADJ104" s="4">
        <v>4</v>
      </c>
      <c r="ADK104" s="4">
        <v>3</v>
      </c>
      <c r="ADL104" s="4">
        <v>2</v>
      </c>
      <c r="ADM104" s="4">
        <v>2</v>
      </c>
      <c r="ADN104" s="4">
        <v>4</v>
      </c>
      <c r="ADO104" s="4">
        <v>2</v>
      </c>
      <c r="ADP104" s="4">
        <v>2</v>
      </c>
      <c r="ADQ104" s="4">
        <v>2</v>
      </c>
      <c r="ADR104" s="4">
        <v>2</v>
      </c>
      <c r="ADS104" s="4">
        <v>2</v>
      </c>
      <c r="ADT104" s="4">
        <v>2</v>
      </c>
      <c r="ADU104" s="4">
        <v>3</v>
      </c>
      <c r="ADV104" s="4">
        <v>3</v>
      </c>
      <c r="ADW104" s="4">
        <v>2</v>
      </c>
      <c r="ADX104" s="4">
        <v>2</v>
      </c>
      <c r="ADY104" s="4">
        <v>2</v>
      </c>
      <c r="ADZ104" s="2">
        <f t="shared" si="1665"/>
        <v>12</v>
      </c>
      <c r="AEA104" s="2">
        <f t="shared" si="1666"/>
        <v>21</v>
      </c>
      <c r="AEB104" s="2">
        <f t="shared" si="1667"/>
        <v>15</v>
      </c>
      <c r="AEC104" s="2">
        <f t="shared" si="1668"/>
        <v>10</v>
      </c>
      <c r="AED104" s="2">
        <f t="shared" si="1669"/>
        <v>16</v>
      </c>
      <c r="AEE104" s="2">
        <f t="shared" si="1670"/>
        <v>24</v>
      </c>
      <c r="AEF104" s="2">
        <f t="shared" si="1671"/>
        <v>18</v>
      </c>
      <c r="AEG104" s="2">
        <f t="shared" si="1672"/>
        <v>11</v>
      </c>
      <c r="AEH104" s="4">
        <v>2</v>
      </c>
      <c r="AEI104" s="4">
        <v>2</v>
      </c>
      <c r="AEJ104" s="4">
        <v>2</v>
      </c>
      <c r="AEK104" s="4">
        <v>2</v>
      </c>
      <c r="AEL104" s="4">
        <v>2</v>
      </c>
      <c r="AEM104" s="4">
        <v>1</v>
      </c>
      <c r="AEN104" s="4">
        <v>2</v>
      </c>
      <c r="AEO104" s="4">
        <v>1</v>
      </c>
      <c r="AEP104" s="4">
        <v>2</v>
      </c>
      <c r="AEQ104" s="4">
        <v>2</v>
      </c>
      <c r="AER104" s="4">
        <v>3</v>
      </c>
      <c r="AES104" s="4">
        <v>4</v>
      </c>
      <c r="AET104" s="4">
        <v>3</v>
      </c>
      <c r="AEU104" s="4">
        <v>2</v>
      </c>
      <c r="AEV104" s="4">
        <v>2</v>
      </c>
      <c r="AEW104" s="4">
        <v>3</v>
      </c>
      <c r="AEX104" s="4">
        <v>2</v>
      </c>
      <c r="AEY104" s="4">
        <v>1</v>
      </c>
      <c r="AEZ104" s="4">
        <v>2</v>
      </c>
      <c r="AFA104" s="4">
        <v>2</v>
      </c>
      <c r="AFB104" s="4">
        <v>3</v>
      </c>
      <c r="AFC104" s="4">
        <v>3</v>
      </c>
      <c r="AFD104" s="4">
        <v>4</v>
      </c>
      <c r="AFE104" s="4">
        <v>4</v>
      </c>
      <c r="AFF104" s="4">
        <v>3</v>
      </c>
      <c r="AFG104" s="4">
        <v>4</v>
      </c>
      <c r="AFH104" s="4">
        <v>3</v>
      </c>
      <c r="AFI104" s="4">
        <v>3</v>
      </c>
      <c r="AFJ104" s="4">
        <v>3</v>
      </c>
      <c r="AFK104" s="4">
        <v>3</v>
      </c>
      <c r="AFL104" s="4">
        <v>3</v>
      </c>
      <c r="AFM104" s="4">
        <v>2</v>
      </c>
      <c r="AFN104" s="1">
        <v>3</v>
      </c>
      <c r="AFO104" s="2">
        <f t="shared" si="1673"/>
        <v>83</v>
      </c>
      <c r="AFP104" s="2">
        <f t="shared" si="1674"/>
        <v>18</v>
      </c>
      <c r="AFQ104" s="2">
        <f t="shared" si="1675"/>
        <v>34</v>
      </c>
      <c r="AFR104" s="2">
        <f t="shared" si="1676"/>
        <v>31</v>
      </c>
      <c r="AFS104" s="4">
        <v>1</v>
      </c>
      <c r="AFT104" s="4">
        <v>0</v>
      </c>
      <c r="AFU104" s="4">
        <v>0</v>
      </c>
      <c r="AFV104" s="4">
        <v>0</v>
      </c>
      <c r="AFW104" s="4">
        <v>0</v>
      </c>
      <c r="AFX104" s="4">
        <v>0</v>
      </c>
      <c r="AFY104" s="4">
        <v>0</v>
      </c>
      <c r="AFZ104" s="4">
        <v>0</v>
      </c>
      <c r="AGA104" s="4">
        <v>0</v>
      </c>
      <c r="AGB104" s="4">
        <v>3</v>
      </c>
      <c r="AGC104" s="4">
        <v>0</v>
      </c>
      <c r="AGD104" s="4">
        <v>2</v>
      </c>
      <c r="AGE104" s="4">
        <v>0</v>
      </c>
      <c r="AGF104" s="4">
        <v>6</v>
      </c>
      <c r="AGG104" s="4">
        <v>0</v>
      </c>
      <c r="AGH104" s="4">
        <v>0</v>
      </c>
      <c r="AGI104" s="4">
        <v>20</v>
      </c>
      <c r="AGJ104" s="4">
        <v>0</v>
      </c>
      <c r="AGK104" s="4">
        <v>0</v>
      </c>
      <c r="AGL104" s="4">
        <v>0</v>
      </c>
      <c r="AGM104" s="4">
        <v>0</v>
      </c>
      <c r="AGN104" s="4">
        <v>7</v>
      </c>
      <c r="AGO104" s="4">
        <v>0</v>
      </c>
      <c r="AGP104" s="4">
        <v>1</v>
      </c>
      <c r="AGQ104" s="4">
        <v>0</v>
      </c>
      <c r="AGR104" s="4">
        <v>0</v>
      </c>
      <c r="AGS104" s="4">
        <v>0</v>
      </c>
      <c r="AGT104" s="4">
        <v>0</v>
      </c>
      <c r="AGU104" s="4">
        <v>0</v>
      </c>
      <c r="AGV104" s="4">
        <v>2</v>
      </c>
      <c r="AGW104" s="4">
        <v>0</v>
      </c>
      <c r="AGX104" s="4">
        <v>0</v>
      </c>
      <c r="AGY104" s="4">
        <v>20</v>
      </c>
      <c r="AGZ104" s="4">
        <v>1</v>
      </c>
      <c r="AHA104" s="4">
        <v>0</v>
      </c>
      <c r="AHB104" s="4">
        <v>0</v>
      </c>
      <c r="AHC104" s="4">
        <v>30</v>
      </c>
      <c r="AHD104" s="4">
        <v>3</v>
      </c>
      <c r="AHE104" s="4">
        <v>0</v>
      </c>
      <c r="AHF104" s="4">
        <v>1</v>
      </c>
      <c r="AHG104" s="4">
        <v>0</v>
      </c>
      <c r="AHH104" s="4">
        <v>0</v>
      </c>
      <c r="AHI104" s="4">
        <v>0</v>
      </c>
      <c r="AHJ104" s="4">
        <v>0</v>
      </c>
      <c r="AHK104" s="4">
        <v>0</v>
      </c>
      <c r="AHL104" s="4">
        <v>5</v>
      </c>
      <c r="AHM104" s="4">
        <v>0</v>
      </c>
      <c r="AHN104" s="4">
        <v>4</v>
      </c>
      <c r="AHO104" s="4">
        <v>0</v>
      </c>
      <c r="AHP104" s="2">
        <f t="shared" si="1677"/>
        <v>0</v>
      </c>
      <c r="AHQ104" s="2">
        <f t="shared" si="1678"/>
        <v>0</v>
      </c>
      <c r="AHR104" s="2">
        <f t="shared" si="1679"/>
        <v>1188</v>
      </c>
      <c r="AHS104" s="2">
        <f t="shared" si="1680"/>
        <v>1188</v>
      </c>
      <c r="AHT104" s="2">
        <f t="shared" si="1681"/>
        <v>1386</v>
      </c>
      <c r="AHU104" s="2">
        <f t="shared" si="1682"/>
        <v>0</v>
      </c>
      <c r="AHV104" s="2">
        <f t="shared" si="1683"/>
        <v>1386</v>
      </c>
      <c r="AHW104" s="2">
        <f t="shared" si="1684"/>
        <v>0</v>
      </c>
      <c r="AHX104" s="2">
        <f t="shared" si="1685"/>
        <v>120</v>
      </c>
      <c r="AHY104" s="2">
        <f t="shared" si="1686"/>
        <v>120</v>
      </c>
      <c r="AHZ104" s="2">
        <f t="shared" si="1687"/>
        <v>1440</v>
      </c>
      <c r="AIA104" s="2">
        <f t="shared" si="1688"/>
        <v>0</v>
      </c>
      <c r="AIB104" s="2">
        <f t="shared" si="1689"/>
        <v>99</v>
      </c>
      <c r="AIC104" s="2">
        <f t="shared" si="1690"/>
        <v>1539</v>
      </c>
      <c r="AID104" s="2">
        <f t="shared" si="1691"/>
        <v>4233</v>
      </c>
      <c r="AIE104" s="2" t="s">
        <v>1267</v>
      </c>
      <c r="AIF104" s="1">
        <v>1</v>
      </c>
      <c r="AIG104" s="1">
        <v>1</v>
      </c>
      <c r="AIH104" s="1">
        <v>1</v>
      </c>
      <c r="AII104" s="1">
        <v>1</v>
      </c>
      <c r="AIJ104" s="1">
        <v>1</v>
      </c>
      <c r="AIK104" s="1">
        <v>1</v>
      </c>
      <c r="AIL104" s="1">
        <v>1</v>
      </c>
      <c r="AIM104" s="1">
        <v>0</v>
      </c>
      <c r="AIN104" s="1">
        <v>1</v>
      </c>
      <c r="AIO104" s="1">
        <v>1</v>
      </c>
      <c r="AIP104" s="1">
        <v>1</v>
      </c>
      <c r="AIQ104" s="1">
        <v>1</v>
      </c>
      <c r="AIR104" s="7">
        <f t="shared" si="1692"/>
        <v>11</v>
      </c>
      <c r="AIS104" s="7">
        <f t="shared" si="1693"/>
        <v>1</v>
      </c>
      <c r="AIT104" s="7">
        <f t="shared" si="1694"/>
        <v>83.333333333333329</v>
      </c>
      <c r="AIU104" s="7" t="str">
        <f t="shared" si="1695"/>
        <v>RIGHT</v>
      </c>
      <c r="AIV104" s="4">
        <v>2</v>
      </c>
      <c r="AIW104" s="4">
        <v>2</v>
      </c>
      <c r="AIX104" s="4">
        <v>4</v>
      </c>
      <c r="AIY104" s="4">
        <v>3</v>
      </c>
      <c r="AIZ104" s="4">
        <v>2</v>
      </c>
      <c r="AJA104" s="4">
        <v>2</v>
      </c>
      <c r="AJB104" s="4">
        <v>4</v>
      </c>
      <c r="AJC104" s="4">
        <v>2</v>
      </c>
      <c r="AJD104" s="4">
        <v>4</v>
      </c>
      <c r="AJE104" s="4">
        <v>2</v>
      </c>
      <c r="AJF104" s="4">
        <v>4</v>
      </c>
      <c r="AJG104" s="4">
        <v>4</v>
      </c>
      <c r="AJH104" s="4">
        <v>2</v>
      </c>
      <c r="AJI104" s="4">
        <v>3</v>
      </c>
      <c r="AJJ104" s="4">
        <v>2</v>
      </c>
      <c r="AJK104" s="4">
        <v>4</v>
      </c>
      <c r="AJL104" s="4">
        <v>4</v>
      </c>
      <c r="AJM104" s="4">
        <v>3</v>
      </c>
      <c r="AJN104" s="4">
        <v>4</v>
      </c>
      <c r="AJO104" s="4">
        <v>2</v>
      </c>
      <c r="AJP104" s="2">
        <f t="shared" si="1696"/>
        <v>59</v>
      </c>
      <c r="AJQ104" s="2">
        <f t="shared" si="1697"/>
        <v>32</v>
      </c>
      <c r="AJR104" s="2">
        <f t="shared" si="1698"/>
        <v>27</v>
      </c>
      <c r="AJS104" s="4">
        <v>2</v>
      </c>
      <c r="AJT104" s="4">
        <v>2</v>
      </c>
      <c r="AJU104" s="4">
        <v>2</v>
      </c>
      <c r="AJV104" s="4">
        <v>2</v>
      </c>
      <c r="AJW104" s="4">
        <v>2</v>
      </c>
      <c r="AJX104" s="4">
        <v>3</v>
      </c>
      <c r="AJY104" s="4">
        <v>2</v>
      </c>
      <c r="AJZ104" s="4">
        <v>1</v>
      </c>
      <c r="AKA104" s="4">
        <v>1</v>
      </c>
      <c r="AKB104" s="4">
        <v>1</v>
      </c>
      <c r="AKC104" s="4">
        <v>1</v>
      </c>
      <c r="AKD104" s="4">
        <v>1</v>
      </c>
      <c r="AKE104" s="4">
        <v>1</v>
      </c>
      <c r="AKF104" s="4">
        <v>2</v>
      </c>
      <c r="AKG104" s="4">
        <v>1</v>
      </c>
      <c r="AKH104" s="4">
        <v>1</v>
      </c>
      <c r="AKI104" s="4">
        <v>0</v>
      </c>
      <c r="AKJ104" s="4">
        <v>0</v>
      </c>
      <c r="AKK104" s="4">
        <v>0</v>
      </c>
      <c r="AKL104" s="4">
        <v>0</v>
      </c>
      <c r="AKM104" s="4">
        <v>0</v>
      </c>
      <c r="AKN104" s="4">
        <v>1</v>
      </c>
      <c r="AKO104" s="4">
        <v>0</v>
      </c>
      <c r="AKP104" s="4">
        <v>0</v>
      </c>
      <c r="AKQ104" s="4">
        <v>1</v>
      </c>
      <c r="AKR104" s="4" t="s">
        <v>440</v>
      </c>
      <c r="AKS104" s="4">
        <v>0</v>
      </c>
      <c r="AKT104" s="2">
        <v>2</v>
      </c>
      <c r="AKU104" s="2">
        <v>0</v>
      </c>
      <c r="AKV104" s="2">
        <v>2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1">
        <v>3</v>
      </c>
      <c r="ALD104" s="1">
        <v>3</v>
      </c>
      <c r="ALE104" s="1">
        <v>2</v>
      </c>
      <c r="ALF104" s="1">
        <v>3</v>
      </c>
      <c r="ALG104" s="1">
        <v>3</v>
      </c>
      <c r="ALH104" s="1">
        <v>3</v>
      </c>
      <c r="ALI104" s="1">
        <v>3</v>
      </c>
      <c r="ALJ104" s="1">
        <v>3</v>
      </c>
      <c r="ALK104" s="1">
        <v>2</v>
      </c>
      <c r="ALL104" s="1">
        <v>3</v>
      </c>
      <c r="ALM104" s="1">
        <v>2</v>
      </c>
      <c r="ALN104" s="1">
        <v>3</v>
      </c>
      <c r="ALO104" s="1">
        <v>3</v>
      </c>
      <c r="ALP104" s="1">
        <v>2</v>
      </c>
      <c r="ALQ104" s="1">
        <v>2</v>
      </c>
      <c r="ALR104" s="1">
        <v>3</v>
      </c>
      <c r="ALS104" s="1">
        <v>3</v>
      </c>
      <c r="ALT104" s="1">
        <v>3</v>
      </c>
      <c r="ALU104" s="1">
        <v>3</v>
      </c>
      <c r="ALV104" s="1">
        <v>2</v>
      </c>
      <c r="ALW104" s="1">
        <v>2</v>
      </c>
      <c r="ALX104" s="1">
        <v>3</v>
      </c>
      <c r="ALY104" s="1">
        <v>3</v>
      </c>
      <c r="ALZ104" s="2">
        <f t="shared" si="1699"/>
        <v>62</v>
      </c>
      <c r="AMA104">
        <v>9</v>
      </c>
      <c r="AMB104">
        <v>10</v>
      </c>
      <c r="AMC104">
        <v>15</v>
      </c>
      <c r="AMD104">
        <v>19</v>
      </c>
      <c r="AME104" s="1">
        <v>3</v>
      </c>
      <c r="AMF104" s="1">
        <v>2</v>
      </c>
      <c r="AMG104" s="1">
        <v>2</v>
      </c>
      <c r="AMH104" s="1">
        <v>1</v>
      </c>
      <c r="AMI104" s="8">
        <v>2</v>
      </c>
      <c r="AMJ104" s="8">
        <v>2</v>
      </c>
      <c r="AMK104" s="8">
        <v>2</v>
      </c>
      <c r="AML104" s="8">
        <v>2</v>
      </c>
      <c r="AMM104" s="8">
        <v>3</v>
      </c>
      <c r="AMN104" s="8">
        <v>2</v>
      </c>
      <c r="AMO104" s="8">
        <v>2</v>
      </c>
      <c r="AMP104" s="8">
        <v>3</v>
      </c>
      <c r="AMQ104" s="8">
        <v>2</v>
      </c>
      <c r="AMR104" s="8">
        <v>2</v>
      </c>
      <c r="AMS104" s="8">
        <v>3</v>
      </c>
      <c r="AMT104" s="8">
        <v>2</v>
      </c>
      <c r="AMU104" s="8">
        <v>2</v>
      </c>
      <c r="AMV104" s="8">
        <v>2</v>
      </c>
      <c r="AMW104" s="8">
        <v>2</v>
      </c>
      <c r="AMX104" s="8">
        <v>2</v>
      </c>
      <c r="AMY104" s="8">
        <v>1</v>
      </c>
      <c r="AMZ104" s="2">
        <f t="shared" si="1700"/>
        <v>14</v>
      </c>
      <c r="ANA104" s="2">
        <f t="shared" si="1701"/>
        <v>14</v>
      </c>
      <c r="ANB104" s="2">
        <f t="shared" si="1702"/>
        <v>16</v>
      </c>
      <c r="ANC104" s="2">
        <f t="shared" si="1703"/>
        <v>44</v>
      </c>
    </row>
    <row r="105" spans="1:1043" x14ac:dyDescent="0.2">
      <c r="A105" s="2" t="s">
        <v>550</v>
      </c>
      <c r="B105" s="3">
        <v>43551.368472222224</v>
      </c>
      <c r="C105" s="2">
        <v>158</v>
      </c>
      <c r="D105" s="2">
        <v>58.3</v>
      </c>
      <c r="E105" s="2">
        <v>23.353629226085559</v>
      </c>
      <c r="F105" s="2">
        <v>-84</v>
      </c>
      <c r="G105" s="2">
        <v>73</v>
      </c>
      <c r="H105" s="2">
        <v>23</v>
      </c>
      <c r="I105" s="2">
        <v>-88</v>
      </c>
      <c r="J105" s="2">
        <v>21</v>
      </c>
      <c r="K105" s="2">
        <v>22</v>
      </c>
      <c r="L105" s="2">
        <v>49</v>
      </c>
      <c r="M105" s="2">
        <v>52</v>
      </c>
      <c r="N105" s="2">
        <v>-40</v>
      </c>
      <c r="O105" s="2">
        <v>56</v>
      </c>
      <c r="P105" s="2">
        <v>-37</v>
      </c>
      <c r="Q105" s="2">
        <v>-64</v>
      </c>
      <c r="R105" s="2">
        <v>-33</v>
      </c>
      <c r="S105" s="2">
        <v>31</v>
      </c>
      <c r="T105" s="2">
        <v>20</v>
      </c>
      <c r="U105" s="2">
        <v>-37</v>
      </c>
      <c r="V105" s="2">
        <v>39</v>
      </c>
      <c r="W105" s="2">
        <v>22</v>
      </c>
      <c r="X105" s="2">
        <v>26</v>
      </c>
      <c r="Y105" s="2">
        <v>29</v>
      </c>
      <c r="Z105" s="2">
        <v>-42</v>
      </c>
      <c r="AA105" s="2">
        <v>34</v>
      </c>
      <c r="AB105" s="2">
        <v>5</v>
      </c>
      <c r="AC105" s="2">
        <v>4</v>
      </c>
      <c r="AD105" s="2">
        <v>-18</v>
      </c>
      <c r="AE105" s="2">
        <v>15</v>
      </c>
      <c r="AF105" s="2">
        <v>4</v>
      </c>
      <c r="AG105" s="2">
        <v>-36</v>
      </c>
      <c r="AH105" s="2">
        <v>5</v>
      </c>
      <c r="AI105" s="2">
        <v>64</v>
      </c>
      <c r="AJ105" s="2">
        <v>-2</v>
      </c>
      <c r="AK105" s="2">
        <v>-100</v>
      </c>
      <c r="AL105" s="2">
        <v>-9</v>
      </c>
      <c r="AM105" s="2">
        <v>100</v>
      </c>
      <c r="AN105" s="2">
        <v>22</v>
      </c>
      <c r="AO105" s="2">
        <v>0</v>
      </c>
      <c r="AP105" s="2">
        <v>1</v>
      </c>
      <c r="AQ105" s="2">
        <v>1</v>
      </c>
      <c r="AR105" s="4">
        <v>6</v>
      </c>
      <c r="AS105" s="4">
        <v>2</v>
      </c>
      <c r="AT105" s="4">
        <v>1</v>
      </c>
      <c r="AU105" s="4">
        <v>1</v>
      </c>
      <c r="AV105" s="4">
        <v>5</v>
      </c>
      <c r="AW105" s="4">
        <v>2</v>
      </c>
      <c r="AX105" s="4">
        <v>2</v>
      </c>
      <c r="AY105" s="4">
        <v>1</v>
      </c>
      <c r="AZ105" s="4">
        <v>2</v>
      </c>
      <c r="BA105" s="4">
        <v>6</v>
      </c>
      <c r="BB105" s="4">
        <v>1</v>
      </c>
      <c r="BC105" s="4">
        <v>2</v>
      </c>
      <c r="BD105" s="4">
        <v>1</v>
      </c>
      <c r="BE105" s="4">
        <v>2</v>
      </c>
      <c r="BF105" s="4">
        <v>2</v>
      </c>
      <c r="BG105" s="4">
        <v>2</v>
      </c>
      <c r="BH105" s="4">
        <v>1</v>
      </c>
      <c r="BI105" s="4">
        <v>1</v>
      </c>
      <c r="BJ105" s="4">
        <v>1</v>
      </c>
      <c r="BK105" s="4">
        <v>1</v>
      </c>
      <c r="BL105" s="4">
        <v>1</v>
      </c>
      <c r="BM105" s="4">
        <v>3</v>
      </c>
      <c r="BN105" s="4">
        <v>1</v>
      </c>
      <c r="BO105" s="4">
        <v>1</v>
      </c>
      <c r="BP105" s="4">
        <v>3</v>
      </c>
      <c r="BQ105" s="4">
        <v>2</v>
      </c>
      <c r="BR105" s="4">
        <v>2</v>
      </c>
      <c r="BS105" s="4">
        <v>2</v>
      </c>
      <c r="BT105" s="4">
        <v>1</v>
      </c>
      <c r="BU105" s="4">
        <v>3</v>
      </c>
      <c r="BV105" s="4">
        <v>1</v>
      </c>
      <c r="BW105" s="4">
        <v>1</v>
      </c>
      <c r="BX105" s="4">
        <v>1</v>
      </c>
      <c r="BY105" s="4">
        <v>3</v>
      </c>
      <c r="BZ105" s="4">
        <v>1</v>
      </c>
      <c r="CA105" s="4">
        <v>1</v>
      </c>
      <c r="CB105" s="4">
        <v>1</v>
      </c>
      <c r="CC105" s="4">
        <v>3</v>
      </c>
      <c r="CD105" s="4">
        <v>2</v>
      </c>
      <c r="CE105" s="4">
        <v>1</v>
      </c>
      <c r="CF105" s="4">
        <v>1</v>
      </c>
      <c r="CG105" s="4">
        <v>3</v>
      </c>
      <c r="CH105" s="4">
        <v>2</v>
      </c>
      <c r="CI105" s="4">
        <v>4</v>
      </c>
      <c r="CJ105" s="4">
        <v>4</v>
      </c>
      <c r="CK105" s="4">
        <v>2</v>
      </c>
      <c r="CL105" s="4">
        <v>3</v>
      </c>
      <c r="CM105" s="4">
        <v>1</v>
      </c>
      <c r="CN105" s="4">
        <v>4</v>
      </c>
      <c r="CO105" s="4">
        <v>1</v>
      </c>
      <c r="CP105" s="4">
        <v>3</v>
      </c>
      <c r="CQ105" s="4">
        <v>2</v>
      </c>
      <c r="CR105" s="4">
        <v>2</v>
      </c>
      <c r="CS105" s="4">
        <v>1</v>
      </c>
      <c r="CT105" s="4">
        <v>2</v>
      </c>
      <c r="CU105" s="4">
        <v>1</v>
      </c>
      <c r="CV105" s="4">
        <v>2</v>
      </c>
      <c r="CW105" s="4">
        <v>2</v>
      </c>
      <c r="CX105" s="4">
        <v>1</v>
      </c>
      <c r="CY105" s="4">
        <v>1</v>
      </c>
      <c r="CZ105" s="4">
        <v>1</v>
      </c>
      <c r="DA105" s="4">
        <v>5</v>
      </c>
      <c r="DB105" s="4">
        <v>1</v>
      </c>
      <c r="DC105" s="4">
        <v>2</v>
      </c>
      <c r="DD105" s="4">
        <v>5</v>
      </c>
      <c r="DE105" s="4">
        <v>1</v>
      </c>
      <c r="DF105" s="4">
        <v>1</v>
      </c>
      <c r="DG105" s="4">
        <v>1</v>
      </c>
      <c r="DH105" s="4">
        <v>1</v>
      </c>
      <c r="DI105" s="4">
        <v>1</v>
      </c>
      <c r="DJ105" s="4">
        <v>1</v>
      </c>
      <c r="DK105" s="4">
        <v>4</v>
      </c>
      <c r="DL105" s="4">
        <v>4</v>
      </c>
      <c r="DM105" s="4">
        <v>2</v>
      </c>
      <c r="DN105" s="4">
        <v>3</v>
      </c>
      <c r="DO105" s="4">
        <v>1</v>
      </c>
      <c r="DP105" s="5">
        <v>79.849999999999994</v>
      </c>
      <c r="DQ105" s="5">
        <v>38.159999999999997</v>
      </c>
      <c r="DR105" s="5">
        <v>165.05</v>
      </c>
      <c r="DS105" s="5">
        <v>108.29</v>
      </c>
      <c r="DT105" s="5">
        <v>3.45</v>
      </c>
      <c r="DU105" s="5">
        <v>15</v>
      </c>
      <c r="DV105" s="5">
        <v>129.93</v>
      </c>
      <c r="DW105" s="5">
        <v>65.989999999999995</v>
      </c>
      <c r="DX105" s="5">
        <v>13.15</v>
      </c>
      <c r="DY105" s="5">
        <v>16.71</v>
      </c>
      <c r="DZ105" s="5">
        <v>10.83</v>
      </c>
      <c r="EA105" s="5">
        <v>146.4</v>
      </c>
      <c r="EB105" s="5">
        <v>255.35</v>
      </c>
      <c r="EC105" s="5">
        <v>153.66</v>
      </c>
      <c r="ED105" s="5">
        <v>141.47</v>
      </c>
      <c r="EE105" s="5">
        <v>181.35</v>
      </c>
      <c r="EF105" s="5">
        <v>233.59</v>
      </c>
      <c r="EG105" s="5">
        <v>325.49</v>
      </c>
      <c r="EH105" s="5">
        <v>277.49</v>
      </c>
      <c r="EI105" s="5">
        <v>437</v>
      </c>
      <c r="EJ105" s="5">
        <v>480.09</v>
      </c>
      <c r="EK105" s="5">
        <v>170</v>
      </c>
      <c r="EL105" s="5">
        <v>342.9</v>
      </c>
      <c r="EM105" s="5">
        <v>255.11</v>
      </c>
      <c r="EN105" s="5">
        <v>345.56</v>
      </c>
      <c r="EO105" s="5">
        <v>488</v>
      </c>
      <c r="EP105" s="5">
        <v>211.12</v>
      </c>
      <c r="EQ105" s="5">
        <v>113</v>
      </c>
      <c r="ER105" s="5">
        <v>191.68</v>
      </c>
      <c r="ES105" s="5">
        <v>193.63</v>
      </c>
      <c r="ET105" s="5">
        <v>376.2</v>
      </c>
      <c r="EU105" s="5">
        <v>414.54</v>
      </c>
      <c r="EV105" s="5">
        <v>626.04</v>
      </c>
      <c r="EW105" s="5">
        <v>180.53</v>
      </c>
      <c r="EX105" s="5">
        <v>345.78</v>
      </c>
      <c r="EY105" s="5">
        <v>320.04000000000002</v>
      </c>
      <c r="EZ105" s="5">
        <v>178.92</v>
      </c>
      <c r="FA105" s="5">
        <v>234.51</v>
      </c>
      <c r="FB105" s="5">
        <v>142.71</v>
      </c>
      <c r="FC105" s="5">
        <v>187.24</v>
      </c>
      <c r="FD105" s="5">
        <v>210.15</v>
      </c>
      <c r="FE105" s="5">
        <v>45.39</v>
      </c>
      <c r="FF105" s="5">
        <v>378</v>
      </c>
      <c r="FG105" s="5">
        <v>179.85</v>
      </c>
      <c r="FH105" s="5">
        <v>192.32</v>
      </c>
      <c r="FI105" s="5">
        <v>71.7</v>
      </c>
      <c r="FJ105" s="5">
        <v>288.19</v>
      </c>
      <c r="FK105" s="5">
        <v>113</v>
      </c>
      <c r="FL105" s="5">
        <v>119.29</v>
      </c>
      <c r="FM105" s="5">
        <v>145.82</v>
      </c>
      <c r="FN105" s="5">
        <v>90.89</v>
      </c>
      <c r="FO105" s="5">
        <v>211.61</v>
      </c>
      <c r="FP105" s="5">
        <v>191.15</v>
      </c>
      <c r="FQ105" s="5">
        <v>114.48</v>
      </c>
      <c r="FR105" s="5">
        <v>199.32</v>
      </c>
      <c r="FS105" s="5">
        <v>249.82</v>
      </c>
      <c r="FT105" s="5">
        <v>235.78</v>
      </c>
      <c r="FU105" s="5">
        <v>258.7</v>
      </c>
      <c r="FV105" s="5">
        <v>201.17</v>
      </c>
      <c r="FW105" s="5">
        <v>26.73</v>
      </c>
      <c r="FX105" s="5">
        <v>148.84</v>
      </c>
      <c r="FY105" s="5">
        <v>123</v>
      </c>
      <c r="FZ105" s="5">
        <v>102.48</v>
      </c>
      <c r="GA105" s="5">
        <v>173.4</v>
      </c>
      <c r="GB105" s="5">
        <v>225.68</v>
      </c>
      <c r="GC105" s="5">
        <v>122.4</v>
      </c>
      <c r="GD105" s="5">
        <v>83.7</v>
      </c>
      <c r="GE105" s="5">
        <v>126.79</v>
      </c>
      <c r="GF105" s="5">
        <v>145.15</v>
      </c>
      <c r="GG105" s="5">
        <v>0</v>
      </c>
      <c r="GH105" s="5">
        <v>133.43</v>
      </c>
      <c r="GI105" s="5">
        <v>124.31</v>
      </c>
      <c r="GJ105" s="5">
        <v>2.37</v>
      </c>
      <c r="GK105" s="5">
        <v>313</v>
      </c>
      <c r="GL105" s="5">
        <v>2.37</v>
      </c>
      <c r="GM105" s="5">
        <v>24.38</v>
      </c>
      <c r="GN105" s="2">
        <f t="shared" si="1278"/>
        <v>479.09999999999997</v>
      </c>
      <c r="GO105" s="2">
        <f t="shared" si="1279"/>
        <v>76.319999999999993</v>
      </c>
      <c r="GP105" s="2">
        <f t="shared" si="1280"/>
        <v>165.05</v>
      </c>
      <c r="GQ105" s="2">
        <f t="shared" si="1281"/>
        <v>108.29</v>
      </c>
      <c r="GR105" s="2">
        <f t="shared" si="1282"/>
        <v>17.25</v>
      </c>
      <c r="GS105" s="2">
        <f t="shared" si="1283"/>
        <v>30</v>
      </c>
      <c r="GT105" s="2">
        <f t="shared" si="1284"/>
        <v>259.86</v>
      </c>
      <c r="GU105" s="2">
        <f t="shared" si="1285"/>
        <v>65.989999999999995</v>
      </c>
      <c r="GV105" s="2">
        <f t="shared" si="1286"/>
        <v>26.3</v>
      </c>
      <c r="GW105" s="2">
        <f t="shared" si="1287"/>
        <v>100.26</v>
      </c>
      <c r="GX105" s="2">
        <f t="shared" si="1288"/>
        <v>10.83</v>
      </c>
      <c r="GY105" s="2">
        <f t="shared" si="1289"/>
        <v>292.8</v>
      </c>
      <c r="GZ105" s="2">
        <f t="shared" si="1290"/>
        <v>255.35</v>
      </c>
      <c r="HA105" s="2">
        <f t="shared" si="1291"/>
        <v>307.32</v>
      </c>
      <c r="HB105" s="2">
        <f t="shared" si="1292"/>
        <v>282.94</v>
      </c>
      <c r="HC105" s="2">
        <f t="shared" si="1293"/>
        <v>362.7</v>
      </c>
      <c r="HD105" s="2">
        <f t="shared" si="1294"/>
        <v>233.59</v>
      </c>
      <c r="HE105" s="2">
        <f t="shared" si="1295"/>
        <v>325.49</v>
      </c>
      <c r="HF105" s="2">
        <f t="shared" si="1296"/>
        <v>277.49</v>
      </c>
      <c r="HG105" s="2">
        <f t="shared" si="1297"/>
        <v>437</v>
      </c>
      <c r="HH105" s="2">
        <f t="shared" si="1298"/>
        <v>480.09</v>
      </c>
      <c r="HI105" s="2">
        <f t="shared" si="1299"/>
        <v>510</v>
      </c>
      <c r="HJ105" s="2">
        <f t="shared" si="1300"/>
        <v>342.9</v>
      </c>
      <c r="HK105" s="2">
        <f t="shared" si="1301"/>
        <v>255.11</v>
      </c>
      <c r="HL105" s="2">
        <f t="shared" si="1302"/>
        <v>1036.68</v>
      </c>
      <c r="HM105" s="2">
        <f t="shared" si="1303"/>
        <v>976</v>
      </c>
      <c r="HN105" s="2">
        <f t="shared" si="1304"/>
        <v>422.24</v>
      </c>
      <c r="HO105" s="2">
        <f t="shared" si="1305"/>
        <v>226</v>
      </c>
      <c r="HP105" s="2">
        <f t="shared" si="1306"/>
        <v>191.68</v>
      </c>
      <c r="HQ105" s="2">
        <f t="shared" si="1307"/>
        <v>580.89</v>
      </c>
      <c r="HR105" s="2">
        <f t="shared" si="1308"/>
        <v>376.2</v>
      </c>
      <c r="HS105" s="2">
        <f t="shared" si="1309"/>
        <v>414.54</v>
      </c>
      <c r="HT105" s="2">
        <f t="shared" si="1310"/>
        <v>626.04</v>
      </c>
      <c r="HU105" s="2">
        <f t="shared" si="1311"/>
        <v>541.59</v>
      </c>
      <c r="HV105" s="2">
        <f t="shared" si="1312"/>
        <v>345.78</v>
      </c>
      <c r="HW105" s="2">
        <f t="shared" si="1313"/>
        <v>320.04000000000002</v>
      </c>
      <c r="HX105" s="2">
        <f t="shared" si="1314"/>
        <v>178.92</v>
      </c>
      <c r="HY105" s="2">
        <f t="shared" si="1315"/>
        <v>703.53</v>
      </c>
      <c r="HZ105" s="2">
        <f t="shared" si="1316"/>
        <v>285.42</v>
      </c>
      <c r="IA105" s="2">
        <f t="shared" si="1317"/>
        <v>187.24</v>
      </c>
      <c r="IB105" s="2">
        <f t="shared" si="1318"/>
        <v>210.15</v>
      </c>
      <c r="IC105" s="2">
        <f t="shared" si="1319"/>
        <v>136.17000000000002</v>
      </c>
      <c r="ID105" s="2">
        <f t="shared" si="1320"/>
        <v>756</v>
      </c>
      <c r="IE105" s="2">
        <f t="shared" si="1321"/>
        <v>719.4</v>
      </c>
      <c r="IF105" s="2">
        <f t="shared" si="1322"/>
        <v>769.28</v>
      </c>
      <c r="IG105" s="2">
        <f t="shared" si="1323"/>
        <v>143.4</v>
      </c>
      <c r="IH105" s="2">
        <f t="shared" si="1324"/>
        <v>864.56999999999994</v>
      </c>
      <c r="II105" s="2">
        <f t="shared" si="1325"/>
        <v>113</v>
      </c>
      <c r="IJ105" s="2">
        <f t="shared" si="1326"/>
        <v>477.16</v>
      </c>
      <c r="IK105" s="2">
        <f t="shared" si="1327"/>
        <v>145.82</v>
      </c>
      <c r="IL105" s="2">
        <f t="shared" si="1328"/>
        <v>272.67</v>
      </c>
      <c r="IM105" s="2">
        <f t="shared" si="1329"/>
        <v>423.22</v>
      </c>
      <c r="IN105" s="2">
        <f t="shared" si="1330"/>
        <v>382.3</v>
      </c>
      <c r="IO105" s="2">
        <f t="shared" si="1331"/>
        <v>114.48</v>
      </c>
      <c r="IP105" s="2">
        <f t="shared" si="1332"/>
        <v>398.64</v>
      </c>
      <c r="IQ105" s="2">
        <f t="shared" si="1333"/>
        <v>249.82</v>
      </c>
      <c r="IR105" s="2">
        <f t="shared" si="1334"/>
        <v>471.56</v>
      </c>
      <c r="IS105" s="2">
        <f t="shared" si="1335"/>
        <v>517.4</v>
      </c>
      <c r="IT105" s="2">
        <f t="shared" si="1336"/>
        <v>201.17</v>
      </c>
      <c r="IU105" s="2">
        <f t="shared" si="1337"/>
        <v>26.73</v>
      </c>
      <c r="IV105" s="2">
        <f t="shared" si="1338"/>
        <v>148.84</v>
      </c>
      <c r="IW105" s="2">
        <f t="shared" si="1339"/>
        <v>615</v>
      </c>
      <c r="IX105" s="2">
        <f t="shared" si="1340"/>
        <v>102.48</v>
      </c>
      <c r="IY105" s="2">
        <f t="shared" si="1341"/>
        <v>346.8</v>
      </c>
      <c r="IZ105" s="2">
        <f t="shared" si="1342"/>
        <v>1128.4000000000001</v>
      </c>
      <c r="JA105" s="2">
        <f t="shared" si="1343"/>
        <v>122.4</v>
      </c>
      <c r="JB105" s="2">
        <f t="shared" si="1344"/>
        <v>83.7</v>
      </c>
      <c r="JC105" s="2">
        <f t="shared" si="1345"/>
        <v>126.79</v>
      </c>
      <c r="JD105" s="2">
        <f t="shared" si="1346"/>
        <v>145.15</v>
      </c>
      <c r="JE105" s="2">
        <f t="shared" si="1347"/>
        <v>0</v>
      </c>
      <c r="JF105" s="2">
        <f t="shared" si="1348"/>
        <v>133.43</v>
      </c>
      <c r="JG105" s="2">
        <f t="shared" si="1349"/>
        <v>497.24</v>
      </c>
      <c r="JH105" s="2">
        <f t="shared" si="1350"/>
        <v>9.48</v>
      </c>
      <c r="JI105" s="2">
        <f t="shared" si="1351"/>
        <v>626</v>
      </c>
      <c r="JJ105" s="2">
        <f t="shared" si="1352"/>
        <v>7.11</v>
      </c>
      <c r="JK105" s="2">
        <f t="shared" si="1353"/>
        <v>24.38</v>
      </c>
      <c r="JL105" s="5">
        <v>0.2656</v>
      </c>
      <c r="JM105" s="5">
        <v>0.14754999999999999</v>
      </c>
      <c r="JN105" s="5">
        <v>0.95135000000000003</v>
      </c>
      <c r="JO105" s="5">
        <v>1.3923000000000001</v>
      </c>
      <c r="JP105" s="5">
        <v>5.8500000000000003E-2</v>
      </c>
      <c r="JQ105" s="5">
        <v>0.15</v>
      </c>
      <c r="JR105" s="5">
        <v>12.6183</v>
      </c>
      <c r="JS105" s="5">
        <v>0.54310000000000003</v>
      </c>
      <c r="JT105" s="5">
        <v>0.1190333333</v>
      </c>
      <c r="JU105" s="5">
        <v>0.15086666670000001</v>
      </c>
      <c r="JV105" s="5">
        <v>0.1340666667</v>
      </c>
      <c r="JW105" s="5">
        <v>3.7849166670000001</v>
      </c>
      <c r="JX105" s="5">
        <v>11.46613333</v>
      </c>
      <c r="JY105" s="5">
        <v>10.3194</v>
      </c>
      <c r="JZ105" s="5">
        <v>6.44679</v>
      </c>
      <c r="KA105" s="5">
        <v>0.29294999999999999</v>
      </c>
      <c r="KB105" s="5">
        <v>10.029963329999999</v>
      </c>
      <c r="KC105" s="5">
        <v>16.458500000000001</v>
      </c>
      <c r="KD105" s="5">
        <v>14.6218495</v>
      </c>
      <c r="KE105" s="5">
        <v>33.82</v>
      </c>
      <c r="KF105" s="5">
        <v>30.050133330000001</v>
      </c>
      <c r="KG105" s="5">
        <v>5.22</v>
      </c>
      <c r="KH105" s="5">
        <v>16.382999999999999</v>
      </c>
      <c r="KI105" s="5">
        <v>9.8745999999999992</v>
      </c>
      <c r="KJ105" s="5">
        <v>14.359249999999999</v>
      </c>
      <c r="KK105" s="5">
        <v>0</v>
      </c>
      <c r="KL105" s="5">
        <v>11.1839</v>
      </c>
      <c r="KM105" s="5">
        <v>2.73</v>
      </c>
      <c r="KN105" s="5">
        <v>9.4915000000000003</v>
      </c>
      <c r="KO105" s="5">
        <v>3.6768000000000001</v>
      </c>
      <c r="KP105" s="5">
        <v>16.394400000000001</v>
      </c>
      <c r="KQ105" s="5">
        <v>15.2403</v>
      </c>
      <c r="KR105" s="5">
        <v>26.440200000000001</v>
      </c>
      <c r="KS105" s="5">
        <v>15.008749999999999</v>
      </c>
      <c r="KT105" s="5">
        <v>18.950099999999999</v>
      </c>
      <c r="KU105" s="5">
        <v>5.9976000000000003</v>
      </c>
      <c r="KV105" s="5">
        <v>4.9896000000000003</v>
      </c>
      <c r="KW105" s="5">
        <v>1.7626500000000001</v>
      </c>
      <c r="KX105" s="5">
        <v>1.8480000000000001</v>
      </c>
      <c r="KY105" s="5">
        <v>5.6280000000000001</v>
      </c>
      <c r="KZ105" s="5">
        <v>8.1966249999999992</v>
      </c>
      <c r="LA105" s="5">
        <v>1.4370000000000001</v>
      </c>
      <c r="LB105" s="5">
        <v>15.789</v>
      </c>
      <c r="LC105" s="5">
        <v>14.217396669999999</v>
      </c>
      <c r="LD105" s="5">
        <v>16.942399999999999</v>
      </c>
      <c r="LE105" s="5">
        <v>8.0909999999999993</v>
      </c>
      <c r="LF105" s="5">
        <v>10.3474</v>
      </c>
      <c r="LG105" s="5">
        <v>0.74633333329999996</v>
      </c>
      <c r="LH105" s="5">
        <v>0.90590000000000004</v>
      </c>
      <c r="LI105" s="5">
        <v>2.0419499999999999</v>
      </c>
      <c r="LJ105" s="5">
        <v>6.6978</v>
      </c>
      <c r="LK105" s="5">
        <v>17.363700000000001</v>
      </c>
      <c r="LL105" s="5">
        <v>9.0416000000000007</v>
      </c>
      <c r="LM105" s="5">
        <v>4.032</v>
      </c>
      <c r="LN105" s="5">
        <v>10.54833333</v>
      </c>
      <c r="LO105" s="5">
        <v>10.49</v>
      </c>
      <c r="LP105" s="5">
        <v>11.596399999999999</v>
      </c>
      <c r="LQ105" s="5">
        <v>12.442133330000001</v>
      </c>
      <c r="LR105" s="5">
        <v>2.536666667</v>
      </c>
      <c r="LS105" s="5">
        <v>7.9200000000000007E-2</v>
      </c>
      <c r="LT105" s="5">
        <v>7.93</v>
      </c>
      <c r="LU105" s="5">
        <v>4.8708</v>
      </c>
      <c r="LV105" s="5">
        <v>2.3668</v>
      </c>
      <c r="LW105" s="5">
        <v>1.8360000000000001</v>
      </c>
      <c r="LX105" s="5">
        <v>18.558399999999999</v>
      </c>
      <c r="LY105" s="5">
        <v>1.734</v>
      </c>
      <c r="LZ105" s="5">
        <v>0.372</v>
      </c>
      <c r="MA105" s="5">
        <v>1.3066666669999999E-2</v>
      </c>
      <c r="MB105" s="5">
        <v>4.9133333330000001E-2</v>
      </c>
      <c r="MC105" s="5">
        <v>0</v>
      </c>
      <c r="MD105" s="5">
        <v>0.14760000000000001</v>
      </c>
      <c r="ME105" s="5">
        <v>0</v>
      </c>
      <c r="MF105" s="5">
        <v>4.7399999999999998E-2</v>
      </c>
      <c r="MG105" s="5">
        <v>0</v>
      </c>
      <c r="MH105" s="5">
        <v>0</v>
      </c>
      <c r="MI105" s="5">
        <v>2.3107500000000001</v>
      </c>
      <c r="MJ105" s="2">
        <f t="shared" si="1354"/>
        <v>1.5935999999999999</v>
      </c>
      <c r="MK105" s="2">
        <f t="shared" si="1355"/>
        <v>0.29509999999999997</v>
      </c>
      <c r="ML105" s="2">
        <f t="shared" si="1356"/>
        <v>0.95135000000000003</v>
      </c>
      <c r="MM105" s="2">
        <f t="shared" si="1357"/>
        <v>1.3923000000000001</v>
      </c>
      <c r="MN105" s="2">
        <f t="shared" si="1358"/>
        <v>0.29250000000000004</v>
      </c>
      <c r="MO105" s="2">
        <f t="shared" si="1359"/>
        <v>0.3</v>
      </c>
      <c r="MP105" s="2">
        <f t="shared" si="1360"/>
        <v>25.236599999999999</v>
      </c>
      <c r="MQ105" s="2">
        <f t="shared" si="1361"/>
        <v>0.54310000000000003</v>
      </c>
      <c r="MR105" s="2">
        <f t="shared" si="1362"/>
        <v>0.2380666666</v>
      </c>
      <c r="MS105" s="2">
        <f t="shared" si="1363"/>
        <v>0.90520000020000002</v>
      </c>
      <c r="MT105" s="2">
        <f t="shared" si="1364"/>
        <v>0.1340666667</v>
      </c>
      <c r="MU105" s="2">
        <f t="shared" si="1365"/>
        <v>7.5698333340000001</v>
      </c>
      <c r="MV105" s="2">
        <f t="shared" si="1366"/>
        <v>11.46613333</v>
      </c>
      <c r="MW105" s="2">
        <f t="shared" si="1367"/>
        <v>20.6388</v>
      </c>
      <c r="MX105" s="2">
        <f t="shared" si="1368"/>
        <v>12.89358</v>
      </c>
      <c r="MY105" s="2">
        <f t="shared" si="1369"/>
        <v>0.58589999999999998</v>
      </c>
      <c r="MZ105" s="2">
        <f t="shared" si="1370"/>
        <v>10.029963329999999</v>
      </c>
      <c r="NA105" s="2">
        <f t="shared" si="1371"/>
        <v>16.458500000000001</v>
      </c>
      <c r="NB105" s="2">
        <f t="shared" si="1372"/>
        <v>14.6218495</v>
      </c>
      <c r="NC105" s="2">
        <f t="shared" si="1373"/>
        <v>33.82</v>
      </c>
      <c r="ND105" s="2">
        <f t="shared" si="1374"/>
        <v>30.050133330000001</v>
      </c>
      <c r="NE105" s="2">
        <f t="shared" si="1375"/>
        <v>15.66</v>
      </c>
      <c r="NF105" s="2">
        <f t="shared" si="1376"/>
        <v>16.382999999999999</v>
      </c>
      <c r="NG105" s="2">
        <f t="shared" si="1377"/>
        <v>9.8745999999999992</v>
      </c>
      <c r="NH105" s="2">
        <f t="shared" si="1378"/>
        <v>43.077749999999995</v>
      </c>
      <c r="NI105" s="2">
        <f t="shared" si="1379"/>
        <v>0</v>
      </c>
      <c r="NJ105" s="2">
        <f t="shared" si="1380"/>
        <v>22.367799999999999</v>
      </c>
      <c r="NK105" s="2">
        <f t="shared" si="1381"/>
        <v>5.46</v>
      </c>
      <c r="NL105" s="2">
        <f t="shared" si="1382"/>
        <v>9.4915000000000003</v>
      </c>
      <c r="NM105" s="2">
        <f t="shared" si="1383"/>
        <v>11.0304</v>
      </c>
      <c r="NN105" s="2">
        <f t="shared" si="1384"/>
        <v>16.394400000000001</v>
      </c>
      <c r="NO105" s="2">
        <f t="shared" si="1385"/>
        <v>15.2403</v>
      </c>
      <c r="NP105" s="2">
        <f t="shared" si="1386"/>
        <v>26.440200000000001</v>
      </c>
      <c r="NQ105" s="2">
        <f t="shared" si="1387"/>
        <v>45.026249999999997</v>
      </c>
      <c r="NR105" s="2">
        <f t="shared" si="1388"/>
        <v>18.950099999999999</v>
      </c>
      <c r="NS105" s="2">
        <f t="shared" si="1389"/>
        <v>5.9976000000000003</v>
      </c>
      <c r="NT105" s="2">
        <f t="shared" si="1390"/>
        <v>4.9896000000000003</v>
      </c>
      <c r="NU105" s="2">
        <f t="shared" si="1391"/>
        <v>5.2879500000000004</v>
      </c>
      <c r="NV105" s="2">
        <f t="shared" si="1392"/>
        <v>3.6960000000000002</v>
      </c>
      <c r="NW105" s="2">
        <f t="shared" si="1393"/>
        <v>5.6280000000000001</v>
      </c>
      <c r="NX105" s="2">
        <f t="shared" si="1394"/>
        <v>8.1966249999999992</v>
      </c>
      <c r="NY105" s="2">
        <f t="shared" si="1395"/>
        <v>4.3109999999999999</v>
      </c>
      <c r="NZ105" s="2">
        <f t="shared" si="1396"/>
        <v>31.577999999999999</v>
      </c>
      <c r="OA105" s="2">
        <f t="shared" si="1397"/>
        <v>56.869586679999998</v>
      </c>
      <c r="OB105" s="2">
        <f t="shared" si="1398"/>
        <v>67.769599999999997</v>
      </c>
      <c r="OC105" s="2">
        <f t="shared" si="1399"/>
        <v>16.181999999999999</v>
      </c>
      <c r="OD105" s="2">
        <f t="shared" si="1400"/>
        <v>31.042200000000001</v>
      </c>
      <c r="OE105" s="2">
        <f t="shared" si="1401"/>
        <v>0.74633333329999996</v>
      </c>
      <c r="OF105" s="2">
        <f t="shared" si="1402"/>
        <v>3.6236000000000002</v>
      </c>
      <c r="OG105" s="2">
        <f t="shared" si="1403"/>
        <v>2.0419499999999999</v>
      </c>
      <c r="OH105" s="2">
        <f t="shared" si="1404"/>
        <v>20.093399999999999</v>
      </c>
      <c r="OI105" s="2">
        <f t="shared" si="1405"/>
        <v>34.727400000000003</v>
      </c>
      <c r="OJ105" s="2">
        <f t="shared" si="1406"/>
        <v>18.083200000000001</v>
      </c>
      <c r="OK105" s="2">
        <f t="shared" si="1407"/>
        <v>4.032</v>
      </c>
      <c r="OL105" s="2">
        <f t="shared" si="1408"/>
        <v>21.09666666</v>
      </c>
      <c r="OM105" s="2">
        <f t="shared" si="1409"/>
        <v>10.49</v>
      </c>
      <c r="ON105" s="2">
        <f t="shared" si="1410"/>
        <v>23.192799999999998</v>
      </c>
      <c r="OO105" s="2">
        <f t="shared" si="1411"/>
        <v>24.884266660000002</v>
      </c>
      <c r="OP105" s="2">
        <f t="shared" si="1412"/>
        <v>2.536666667</v>
      </c>
      <c r="OQ105" s="2">
        <f t="shared" si="1413"/>
        <v>7.9200000000000007E-2</v>
      </c>
      <c r="OR105" s="2">
        <f t="shared" si="1414"/>
        <v>7.93</v>
      </c>
      <c r="OS105" s="2">
        <f t="shared" si="1415"/>
        <v>24.353999999999999</v>
      </c>
      <c r="OT105" s="2">
        <f t="shared" si="1416"/>
        <v>2.3668</v>
      </c>
      <c r="OU105" s="2">
        <f t="shared" si="1417"/>
        <v>3.6720000000000002</v>
      </c>
      <c r="OV105" s="2">
        <f t="shared" si="1418"/>
        <v>92.792000000000002</v>
      </c>
      <c r="OW105" s="2">
        <f t="shared" si="1419"/>
        <v>1.734</v>
      </c>
      <c r="OX105" s="2">
        <f t="shared" si="1420"/>
        <v>0.372</v>
      </c>
      <c r="OY105" s="2">
        <f t="shared" si="1421"/>
        <v>1.3066666669999999E-2</v>
      </c>
      <c r="OZ105" s="2">
        <f t="shared" si="1422"/>
        <v>4.9133333330000001E-2</v>
      </c>
      <c r="PA105" s="2">
        <f t="shared" si="1423"/>
        <v>0</v>
      </c>
      <c r="PB105" s="2">
        <f t="shared" si="1424"/>
        <v>0.14760000000000001</v>
      </c>
      <c r="PC105" s="2">
        <f t="shared" si="1425"/>
        <v>0</v>
      </c>
      <c r="PD105" s="2">
        <f t="shared" si="1426"/>
        <v>0.18959999999999999</v>
      </c>
      <c r="PE105" s="2">
        <f t="shared" si="1427"/>
        <v>0</v>
      </c>
      <c r="PF105" s="2">
        <f t="shared" si="1428"/>
        <v>0</v>
      </c>
      <c r="PG105" s="2">
        <f t="shared" si="1429"/>
        <v>2.3107500000000001</v>
      </c>
      <c r="PH105" s="2">
        <f t="shared" si="1430"/>
        <v>14.3424</v>
      </c>
      <c r="PI105" s="2">
        <f t="shared" si="1431"/>
        <v>2.6558999999999999</v>
      </c>
      <c r="PJ105" s="2">
        <f t="shared" si="1432"/>
        <v>8.5621500000000008</v>
      </c>
      <c r="PK105" s="2">
        <f t="shared" si="1433"/>
        <v>12.530700000000001</v>
      </c>
      <c r="PL105" s="2">
        <f t="shared" si="1434"/>
        <v>2.6325000000000003</v>
      </c>
      <c r="PM105" s="2">
        <f t="shared" si="1435"/>
        <v>2.6999999999999997</v>
      </c>
      <c r="PN105" s="2">
        <f t="shared" si="1436"/>
        <v>227.1294</v>
      </c>
      <c r="PO105" s="2">
        <f t="shared" si="1437"/>
        <v>4.8879000000000001</v>
      </c>
      <c r="PP105" s="2">
        <f t="shared" si="1438"/>
        <v>2.1425999994000002</v>
      </c>
      <c r="PQ105" s="2">
        <f t="shared" si="1439"/>
        <v>8.1468000018000009</v>
      </c>
      <c r="PR105" s="2">
        <f t="shared" si="1440"/>
        <v>1.2066000002999999</v>
      </c>
      <c r="PS105" s="2">
        <f t="shared" si="1441"/>
        <v>68.128500005999996</v>
      </c>
      <c r="PT105" s="2">
        <f t="shared" si="1442"/>
        <v>103.19519997</v>
      </c>
      <c r="PU105" s="2">
        <f t="shared" si="1443"/>
        <v>185.7492</v>
      </c>
      <c r="PV105" s="2">
        <f t="shared" si="1444"/>
        <v>116.04222</v>
      </c>
      <c r="PW105" s="2">
        <f t="shared" si="1445"/>
        <v>5.2730999999999995</v>
      </c>
      <c r="PX105" s="2">
        <f t="shared" si="1446"/>
        <v>90.269669969999995</v>
      </c>
      <c r="PY105" s="2">
        <f t="shared" si="1447"/>
        <v>148.12650000000002</v>
      </c>
      <c r="PZ105" s="2">
        <f t="shared" si="1448"/>
        <v>131.59664549999999</v>
      </c>
      <c r="QA105" s="2">
        <f t="shared" si="1449"/>
        <v>304.38</v>
      </c>
      <c r="QB105" s="2">
        <f t="shared" si="1450"/>
        <v>270.45119997</v>
      </c>
      <c r="QC105" s="2">
        <f t="shared" si="1451"/>
        <v>140.94</v>
      </c>
      <c r="QD105" s="2">
        <f t="shared" si="1452"/>
        <v>147.447</v>
      </c>
      <c r="QE105" s="2">
        <f t="shared" si="1453"/>
        <v>88.871399999999994</v>
      </c>
      <c r="QF105" s="2">
        <f t="shared" si="1454"/>
        <v>387.69974999999994</v>
      </c>
      <c r="QG105" s="2">
        <f t="shared" si="1455"/>
        <v>0</v>
      </c>
      <c r="QH105" s="2">
        <f t="shared" si="1456"/>
        <v>201.31019999999998</v>
      </c>
      <c r="QI105" s="2">
        <f t="shared" si="1457"/>
        <v>49.14</v>
      </c>
      <c r="QJ105" s="2">
        <f t="shared" si="1458"/>
        <v>85.423500000000004</v>
      </c>
      <c r="QK105" s="2">
        <f t="shared" si="1459"/>
        <v>99.273600000000002</v>
      </c>
      <c r="QL105" s="2">
        <f t="shared" si="1460"/>
        <v>147.5496</v>
      </c>
      <c r="QM105" s="2">
        <f t="shared" si="1461"/>
        <v>137.1627</v>
      </c>
      <c r="QN105" s="2">
        <f t="shared" si="1462"/>
        <v>237.96180000000001</v>
      </c>
      <c r="QO105" s="2">
        <f t="shared" si="1463"/>
        <v>405.23624999999998</v>
      </c>
      <c r="QP105" s="2">
        <f t="shared" si="1464"/>
        <v>170.55089999999998</v>
      </c>
      <c r="QQ105" s="2">
        <f t="shared" si="1465"/>
        <v>53.978400000000001</v>
      </c>
      <c r="QR105" s="2">
        <f t="shared" si="1466"/>
        <v>44.906400000000005</v>
      </c>
      <c r="QS105" s="2">
        <f t="shared" si="1467"/>
        <v>47.591550000000005</v>
      </c>
      <c r="QT105" s="2">
        <f t="shared" si="1468"/>
        <v>33.264000000000003</v>
      </c>
      <c r="QU105" s="2">
        <f t="shared" si="1469"/>
        <v>50.652000000000001</v>
      </c>
      <c r="QV105" s="2">
        <f t="shared" si="1470"/>
        <v>73.769624999999991</v>
      </c>
      <c r="QW105" s="2">
        <f t="shared" si="1471"/>
        <v>38.798999999999999</v>
      </c>
      <c r="QX105" s="2">
        <f t="shared" si="1472"/>
        <v>284.202</v>
      </c>
      <c r="QY105" s="2">
        <f t="shared" si="1473"/>
        <v>511.82628011999998</v>
      </c>
      <c r="QZ105" s="2">
        <f t="shared" si="1474"/>
        <v>609.92639999999994</v>
      </c>
      <c r="RA105" s="2">
        <f t="shared" si="1475"/>
        <v>145.63799999999998</v>
      </c>
      <c r="RB105" s="2">
        <f t="shared" si="1476"/>
        <v>279.37979999999999</v>
      </c>
      <c r="RC105" s="2">
        <f t="shared" si="1477"/>
        <v>6.7169999996999996</v>
      </c>
      <c r="RD105" s="2">
        <f t="shared" si="1478"/>
        <v>32.612400000000001</v>
      </c>
      <c r="RE105" s="2">
        <f t="shared" si="1479"/>
        <v>18.377549999999999</v>
      </c>
      <c r="RF105" s="2">
        <f t="shared" si="1480"/>
        <v>180.84059999999999</v>
      </c>
      <c r="RG105" s="2">
        <f t="shared" si="1481"/>
        <v>312.54660000000001</v>
      </c>
      <c r="RH105" s="2">
        <f t="shared" si="1482"/>
        <v>162.74880000000002</v>
      </c>
      <c r="RI105" s="2">
        <f t="shared" si="1483"/>
        <v>36.287999999999997</v>
      </c>
      <c r="RJ105" s="2">
        <f t="shared" si="1484"/>
        <v>189.86999994000001</v>
      </c>
      <c r="RK105" s="2">
        <f t="shared" si="1485"/>
        <v>94.41</v>
      </c>
      <c r="RL105" s="2">
        <f t="shared" si="1486"/>
        <v>208.73519999999999</v>
      </c>
      <c r="RM105" s="2">
        <f t="shared" si="1487"/>
        <v>223.95839994000002</v>
      </c>
      <c r="RN105" s="2">
        <f t="shared" si="1488"/>
        <v>22.830000002999999</v>
      </c>
      <c r="RO105" s="2">
        <f t="shared" si="1489"/>
        <v>0.7128000000000001</v>
      </c>
      <c r="RP105" s="2">
        <f t="shared" si="1490"/>
        <v>71.37</v>
      </c>
      <c r="RQ105" s="2">
        <f t="shared" si="1491"/>
        <v>219.18599999999998</v>
      </c>
      <c r="RR105" s="2">
        <f t="shared" si="1492"/>
        <v>21.301200000000001</v>
      </c>
      <c r="RS105" s="2">
        <f t="shared" si="1493"/>
        <v>33.048000000000002</v>
      </c>
      <c r="RT105" s="2">
        <f t="shared" si="1494"/>
        <v>835.12800000000004</v>
      </c>
      <c r="RU105" s="2">
        <f t="shared" si="1495"/>
        <v>15.606</v>
      </c>
      <c r="RV105" s="2">
        <f t="shared" si="1496"/>
        <v>3.3479999999999999</v>
      </c>
      <c r="RW105" s="2">
        <f t="shared" si="1497"/>
        <v>0.11760000003</v>
      </c>
      <c r="RX105" s="2">
        <f t="shared" si="1498"/>
        <v>0.44219999997000003</v>
      </c>
      <c r="RY105" s="2">
        <f t="shared" si="1499"/>
        <v>0</v>
      </c>
      <c r="RZ105" s="2">
        <f t="shared" si="1500"/>
        <v>1.3284</v>
      </c>
      <c r="SA105" s="2">
        <f t="shared" si="1501"/>
        <v>0</v>
      </c>
      <c r="SB105" s="2">
        <f t="shared" si="1502"/>
        <v>1.7063999999999999</v>
      </c>
      <c r="SC105" s="2">
        <f t="shared" si="1503"/>
        <v>0</v>
      </c>
      <c r="SD105" s="2">
        <f t="shared" si="1504"/>
        <v>0</v>
      </c>
      <c r="SE105" s="2">
        <f t="shared" si="1505"/>
        <v>20.796749999999999</v>
      </c>
      <c r="SF105" s="5">
        <v>13.388733330000001</v>
      </c>
      <c r="SG105" s="5">
        <v>7.7198250000000002</v>
      </c>
      <c r="SH105" s="5">
        <v>6.3710000000000004</v>
      </c>
      <c r="SI105" s="5">
        <v>0.5474</v>
      </c>
      <c r="SJ105" s="5">
        <v>6.3E-2</v>
      </c>
      <c r="SK105" s="5">
        <v>0.78</v>
      </c>
      <c r="SL105" s="5">
        <v>1.3083</v>
      </c>
      <c r="SM105" s="5">
        <v>3.6183999999999998</v>
      </c>
      <c r="SN105" s="5">
        <v>1.0646166669999999</v>
      </c>
      <c r="SO105" s="5">
        <v>2.0312000000000001</v>
      </c>
      <c r="SP105" s="5">
        <v>1.5169333330000001</v>
      </c>
      <c r="SQ105" s="5">
        <v>1.49655</v>
      </c>
      <c r="SR105" s="5">
        <v>0.76776666670000004</v>
      </c>
      <c r="SS105" s="5">
        <v>0.104895</v>
      </c>
      <c r="ST105" s="5">
        <v>0.34303499999999998</v>
      </c>
      <c r="SU105" s="5">
        <v>0</v>
      </c>
      <c r="SV105" s="5">
        <v>0</v>
      </c>
      <c r="SW105" s="5">
        <v>5.6295333330000004</v>
      </c>
      <c r="SX105" s="5">
        <v>0</v>
      </c>
      <c r="SY105" s="5">
        <v>0</v>
      </c>
      <c r="SZ105" s="5">
        <v>0.20226666669999999</v>
      </c>
      <c r="TA105" s="5">
        <v>0</v>
      </c>
      <c r="TB105" s="5">
        <v>6.6547999999999998</v>
      </c>
      <c r="TC105" s="5">
        <v>5.7714999999999996</v>
      </c>
      <c r="TD105" s="5">
        <v>2.2212499999999999</v>
      </c>
      <c r="TE105" s="5">
        <v>0</v>
      </c>
      <c r="TF105" s="5">
        <v>0</v>
      </c>
      <c r="TG105" s="5">
        <v>0</v>
      </c>
      <c r="TH105" s="5">
        <v>0</v>
      </c>
      <c r="TI105" s="5">
        <v>2.3046500000000001</v>
      </c>
      <c r="TJ105" s="5">
        <v>8.4545999999999992</v>
      </c>
      <c r="TK105" s="5">
        <v>5.5125999999999999</v>
      </c>
      <c r="TL105" s="5">
        <v>7.2371999999999996</v>
      </c>
      <c r="TM105" s="5">
        <v>0.47149999999999997</v>
      </c>
      <c r="TN105" s="5">
        <v>0</v>
      </c>
      <c r="TO105" s="5">
        <v>7.9884000000000004</v>
      </c>
      <c r="TP105" s="5">
        <v>1.9907999999999999</v>
      </c>
      <c r="TQ105" s="5">
        <v>1.35795</v>
      </c>
      <c r="TR105" s="5">
        <v>1.8715333329999999</v>
      </c>
      <c r="TS105" s="5">
        <v>7.0400000000000004E-2</v>
      </c>
      <c r="TT105" s="5">
        <v>13.523524999999999</v>
      </c>
      <c r="TU105" s="5">
        <v>9.4200000000000006E-2</v>
      </c>
      <c r="TV105" s="5">
        <v>1.0980000000000001</v>
      </c>
      <c r="TW105" s="5">
        <v>0.83872333330000004</v>
      </c>
      <c r="TX105" s="5">
        <v>2.4784000000000002</v>
      </c>
      <c r="TY105" s="5">
        <v>3.0000000000000001E-3</v>
      </c>
      <c r="TZ105" s="5">
        <v>10.17033333</v>
      </c>
      <c r="UA105" s="5">
        <v>5.0880000000000001</v>
      </c>
      <c r="UB105" s="5">
        <v>7.7593500000000004</v>
      </c>
      <c r="UC105" s="5">
        <v>0.35354999999999998</v>
      </c>
      <c r="UD105" s="5">
        <v>0.87229999999999996</v>
      </c>
      <c r="UE105" s="5">
        <v>0</v>
      </c>
      <c r="UF105" s="5">
        <v>18.3155</v>
      </c>
      <c r="UG105" s="5">
        <v>17.28</v>
      </c>
      <c r="UH105" s="5">
        <v>0</v>
      </c>
      <c r="UI105" s="5">
        <v>3.6211500000000001</v>
      </c>
      <c r="UJ105" s="5">
        <v>26.613199999999999</v>
      </c>
      <c r="UK105" s="5">
        <v>28.204866670000001</v>
      </c>
      <c r="UL105" s="5">
        <v>33.047916669999999</v>
      </c>
      <c r="UM105" s="5">
        <v>4.8080999999999996</v>
      </c>
      <c r="UN105" s="5">
        <v>12.321999999999999</v>
      </c>
      <c r="UO105" s="5">
        <v>12.4476</v>
      </c>
      <c r="UP105" s="5">
        <v>12.688000000000001</v>
      </c>
      <c r="UQ105" s="5">
        <v>32.384999999999998</v>
      </c>
      <c r="UR105" s="5">
        <v>0.29120000000000001</v>
      </c>
      <c r="US105" s="5">
        <v>4.6239999999999997</v>
      </c>
      <c r="UT105" s="5">
        <v>15.624000000000001</v>
      </c>
      <c r="UU105" s="5">
        <v>31.06133333</v>
      </c>
      <c r="UV105" s="5">
        <v>35.121933329999997</v>
      </c>
      <c r="UW105" s="5">
        <v>0</v>
      </c>
      <c r="UX105" s="5">
        <v>32.060699999999997</v>
      </c>
      <c r="UY105" s="5">
        <v>0.38973333329999998</v>
      </c>
      <c r="UZ105" s="5">
        <v>0</v>
      </c>
      <c r="VA105" s="5">
        <v>0</v>
      </c>
      <c r="VB105" s="5">
        <v>0</v>
      </c>
      <c r="VC105" s="5">
        <v>2.2499999999999999E-2</v>
      </c>
      <c r="VD105" s="2">
        <f t="shared" si="1506"/>
        <v>80.332399980000005</v>
      </c>
      <c r="VE105" s="2">
        <f t="shared" si="1507"/>
        <v>15.43965</v>
      </c>
      <c r="VF105" s="2">
        <f t="shared" si="1508"/>
        <v>6.3710000000000004</v>
      </c>
      <c r="VG105" s="2">
        <f t="shared" si="1509"/>
        <v>0.5474</v>
      </c>
      <c r="VH105" s="2">
        <f t="shared" si="1510"/>
        <v>0.315</v>
      </c>
      <c r="VI105" s="2">
        <f t="shared" si="1511"/>
        <v>1.56</v>
      </c>
      <c r="VJ105" s="2">
        <f t="shared" si="1512"/>
        <v>2.6166</v>
      </c>
      <c r="VK105" s="2">
        <f t="shared" si="1513"/>
        <v>3.6183999999999998</v>
      </c>
      <c r="VL105" s="2">
        <f t="shared" si="1514"/>
        <v>2.1292333339999998</v>
      </c>
      <c r="VM105" s="2">
        <f t="shared" si="1515"/>
        <v>12.187200000000001</v>
      </c>
      <c r="VN105" s="2">
        <f t="shared" si="1516"/>
        <v>1.5169333330000001</v>
      </c>
      <c r="VO105" s="2">
        <f t="shared" si="1517"/>
        <v>2.9931000000000001</v>
      </c>
      <c r="VP105" s="2">
        <f t="shared" si="1518"/>
        <v>0.76776666670000004</v>
      </c>
      <c r="VQ105" s="2">
        <f t="shared" si="1519"/>
        <v>0.20979</v>
      </c>
      <c r="VR105" s="2">
        <f t="shared" si="1520"/>
        <v>0.68606999999999996</v>
      </c>
      <c r="VS105" s="2">
        <f t="shared" si="1521"/>
        <v>0</v>
      </c>
      <c r="VT105" s="2">
        <f t="shared" si="1522"/>
        <v>0</v>
      </c>
      <c r="VU105" s="2">
        <f t="shared" si="1523"/>
        <v>5.6295333330000004</v>
      </c>
      <c r="VV105" s="2">
        <f t="shared" si="1524"/>
        <v>0</v>
      </c>
      <c r="VW105" s="2">
        <f t="shared" si="1525"/>
        <v>0</v>
      </c>
      <c r="VX105" s="2">
        <f t="shared" si="1526"/>
        <v>0.20226666669999999</v>
      </c>
      <c r="VY105" s="2">
        <f t="shared" si="1527"/>
        <v>0</v>
      </c>
      <c r="VZ105" s="2">
        <f t="shared" si="1528"/>
        <v>6.6547999999999998</v>
      </c>
      <c r="WA105" s="2">
        <f t="shared" si="1529"/>
        <v>5.7714999999999996</v>
      </c>
      <c r="WB105" s="2">
        <f t="shared" si="1530"/>
        <v>6.6637500000000003</v>
      </c>
      <c r="WC105" s="2">
        <f t="shared" si="1531"/>
        <v>0</v>
      </c>
      <c r="WD105" s="2">
        <f t="shared" si="1532"/>
        <v>0</v>
      </c>
      <c r="WE105" s="2">
        <f t="shared" si="1533"/>
        <v>0</v>
      </c>
      <c r="WF105" s="2">
        <f t="shared" si="1534"/>
        <v>0</v>
      </c>
      <c r="WG105" s="2">
        <f t="shared" si="1535"/>
        <v>6.9139499999999998</v>
      </c>
      <c r="WH105" s="2">
        <f t="shared" si="1536"/>
        <v>8.4545999999999992</v>
      </c>
      <c r="WI105" s="2">
        <f t="shared" si="1537"/>
        <v>5.5125999999999999</v>
      </c>
      <c r="WJ105" s="2">
        <f t="shared" si="1538"/>
        <v>7.2371999999999996</v>
      </c>
      <c r="WK105" s="2">
        <f t="shared" si="1539"/>
        <v>1.4144999999999999</v>
      </c>
      <c r="WL105" s="2">
        <f t="shared" si="1540"/>
        <v>0</v>
      </c>
      <c r="WM105" s="2">
        <f t="shared" si="1541"/>
        <v>7.9884000000000004</v>
      </c>
      <c r="WN105" s="2">
        <f t="shared" si="1542"/>
        <v>1.9907999999999999</v>
      </c>
      <c r="WO105" s="2">
        <f t="shared" si="1543"/>
        <v>4.0738500000000002</v>
      </c>
      <c r="WP105" s="2">
        <f t="shared" si="1544"/>
        <v>3.7430666659999998</v>
      </c>
      <c r="WQ105" s="2">
        <f t="shared" si="1545"/>
        <v>7.0400000000000004E-2</v>
      </c>
      <c r="WR105" s="2">
        <f t="shared" si="1546"/>
        <v>13.523524999999999</v>
      </c>
      <c r="WS105" s="2">
        <f t="shared" si="1547"/>
        <v>0.28260000000000002</v>
      </c>
      <c r="WT105" s="2">
        <f t="shared" si="1548"/>
        <v>2.1960000000000002</v>
      </c>
      <c r="WU105" s="2">
        <f t="shared" si="1549"/>
        <v>3.3548933332000002</v>
      </c>
      <c r="WV105" s="2">
        <f t="shared" si="1550"/>
        <v>9.9136000000000006</v>
      </c>
      <c r="WW105" s="2">
        <f t="shared" si="1551"/>
        <v>6.0000000000000001E-3</v>
      </c>
      <c r="WX105" s="2">
        <f t="shared" si="1552"/>
        <v>30.510999990000002</v>
      </c>
      <c r="WY105" s="2">
        <f t="shared" si="1553"/>
        <v>5.0880000000000001</v>
      </c>
      <c r="WZ105" s="2">
        <f t="shared" si="1554"/>
        <v>31.037400000000002</v>
      </c>
      <c r="XA105" s="2">
        <f t="shared" si="1555"/>
        <v>0.35354999999999998</v>
      </c>
      <c r="XB105" s="2">
        <f t="shared" si="1556"/>
        <v>2.6168999999999998</v>
      </c>
      <c r="XC105" s="2">
        <f t="shared" si="1557"/>
        <v>0</v>
      </c>
      <c r="XD105" s="2">
        <f t="shared" si="1558"/>
        <v>36.631</v>
      </c>
      <c r="XE105" s="2">
        <f t="shared" si="1559"/>
        <v>17.28</v>
      </c>
      <c r="XF105" s="2">
        <f t="shared" si="1560"/>
        <v>0</v>
      </c>
      <c r="XG105" s="2">
        <f t="shared" si="1561"/>
        <v>3.6211500000000001</v>
      </c>
      <c r="XH105" s="2">
        <f t="shared" si="1562"/>
        <v>53.226399999999998</v>
      </c>
      <c r="XI105" s="2">
        <f t="shared" si="1563"/>
        <v>56.409733340000002</v>
      </c>
      <c r="XJ105" s="2">
        <f t="shared" si="1564"/>
        <v>33.047916669999999</v>
      </c>
      <c r="XK105" s="2">
        <f t="shared" si="1565"/>
        <v>4.8080999999999996</v>
      </c>
      <c r="XL105" s="2">
        <f t="shared" si="1566"/>
        <v>12.321999999999999</v>
      </c>
      <c r="XM105" s="2">
        <f t="shared" si="1567"/>
        <v>62.238</v>
      </c>
      <c r="XN105" s="2">
        <f t="shared" si="1568"/>
        <v>12.688000000000001</v>
      </c>
      <c r="XO105" s="2">
        <f t="shared" si="1569"/>
        <v>64.77</v>
      </c>
      <c r="XP105" s="2">
        <f t="shared" si="1570"/>
        <v>1.456</v>
      </c>
      <c r="XQ105" s="2">
        <f t="shared" si="1571"/>
        <v>4.6239999999999997</v>
      </c>
      <c r="XR105" s="2">
        <f t="shared" si="1572"/>
        <v>15.624000000000001</v>
      </c>
      <c r="XS105" s="2">
        <f t="shared" si="1573"/>
        <v>31.06133333</v>
      </c>
      <c r="XT105" s="2">
        <f t="shared" si="1574"/>
        <v>35.121933329999997</v>
      </c>
      <c r="XU105" s="2">
        <f t="shared" si="1575"/>
        <v>0</v>
      </c>
      <c r="XV105" s="2">
        <f t="shared" si="1576"/>
        <v>32.060699999999997</v>
      </c>
      <c r="XW105" s="2">
        <f t="shared" si="1577"/>
        <v>1.5589333331999999</v>
      </c>
      <c r="XX105" s="2">
        <f t="shared" si="1578"/>
        <v>0</v>
      </c>
      <c r="XY105" s="2">
        <f t="shared" si="1579"/>
        <v>0</v>
      </c>
      <c r="XZ105" s="2">
        <f t="shared" si="1580"/>
        <v>0</v>
      </c>
      <c r="YA105" s="2">
        <f t="shared" si="1581"/>
        <v>2.2499999999999999E-2</v>
      </c>
      <c r="YB105" s="2">
        <f t="shared" si="1582"/>
        <v>321.32959992000002</v>
      </c>
      <c r="YC105" s="2">
        <f t="shared" si="1583"/>
        <v>61.758600000000001</v>
      </c>
      <c r="YD105" s="2">
        <f t="shared" si="1584"/>
        <v>25.484000000000002</v>
      </c>
      <c r="YE105" s="2">
        <f t="shared" si="1585"/>
        <v>2.1896</v>
      </c>
      <c r="YF105" s="2">
        <f t="shared" si="1586"/>
        <v>1.26</v>
      </c>
      <c r="YG105" s="2">
        <f t="shared" si="1587"/>
        <v>6.24</v>
      </c>
      <c r="YH105" s="2">
        <f t="shared" si="1588"/>
        <v>10.4664</v>
      </c>
      <c r="YI105" s="2">
        <f t="shared" si="1589"/>
        <v>14.473599999999999</v>
      </c>
      <c r="YJ105" s="2">
        <f t="shared" si="1590"/>
        <v>8.5169333359999992</v>
      </c>
      <c r="YK105" s="2">
        <f t="shared" si="1591"/>
        <v>48.748800000000003</v>
      </c>
      <c r="YL105" s="2">
        <f t="shared" si="1592"/>
        <v>6.0677333320000004</v>
      </c>
      <c r="YM105" s="2">
        <f t="shared" si="1593"/>
        <v>11.9724</v>
      </c>
      <c r="YN105" s="2">
        <f t="shared" si="1594"/>
        <v>3.0710666668000002</v>
      </c>
      <c r="YO105" s="2">
        <f t="shared" si="1595"/>
        <v>0.83916000000000002</v>
      </c>
      <c r="YP105" s="2">
        <f t="shared" si="1596"/>
        <v>2.7442799999999998</v>
      </c>
      <c r="YQ105" s="2">
        <f t="shared" si="1597"/>
        <v>0</v>
      </c>
      <c r="YR105" s="2">
        <f t="shared" si="1598"/>
        <v>0</v>
      </c>
      <c r="YS105" s="2">
        <f t="shared" si="1599"/>
        <v>22.518133332000001</v>
      </c>
      <c r="YT105" s="2">
        <f t="shared" si="1600"/>
        <v>0</v>
      </c>
      <c r="YU105" s="2">
        <f t="shared" si="1601"/>
        <v>0</v>
      </c>
      <c r="YV105" s="2">
        <f t="shared" si="1602"/>
        <v>0.80906666679999995</v>
      </c>
      <c r="YW105" s="2">
        <f t="shared" si="1603"/>
        <v>0</v>
      </c>
      <c r="YX105" s="2">
        <f t="shared" si="1604"/>
        <v>26.619199999999999</v>
      </c>
      <c r="YY105" s="2">
        <f t="shared" si="1605"/>
        <v>23.085999999999999</v>
      </c>
      <c r="YZ105" s="2">
        <f t="shared" si="1606"/>
        <v>26.655000000000001</v>
      </c>
      <c r="ZA105" s="2">
        <f t="shared" si="1607"/>
        <v>0</v>
      </c>
      <c r="ZB105" s="2">
        <f t="shared" si="1608"/>
        <v>0</v>
      </c>
      <c r="ZC105" s="2">
        <f t="shared" si="1609"/>
        <v>0</v>
      </c>
      <c r="ZD105" s="2">
        <f t="shared" si="1610"/>
        <v>0</v>
      </c>
      <c r="ZE105" s="2">
        <f t="shared" si="1611"/>
        <v>27.655799999999999</v>
      </c>
      <c r="ZF105" s="2">
        <f t="shared" si="1612"/>
        <v>33.818399999999997</v>
      </c>
      <c r="ZG105" s="2">
        <f t="shared" si="1613"/>
        <v>22.0504</v>
      </c>
      <c r="ZH105" s="2">
        <f t="shared" si="1614"/>
        <v>28.948799999999999</v>
      </c>
      <c r="ZI105" s="2">
        <f t="shared" si="1615"/>
        <v>5.6579999999999995</v>
      </c>
      <c r="ZJ105" s="2">
        <f t="shared" si="1616"/>
        <v>0</v>
      </c>
      <c r="ZK105" s="2">
        <f t="shared" si="1617"/>
        <v>31.953600000000002</v>
      </c>
      <c r="ZL105" s="2">
        <f t="shared" si="1618"/>
        <v>7.9631999999999996</v>
      </c>
      <c r="ZM105" s="2">
        <f t="shared" si="1619"/>
        <v>16.295400000000001</v>
      </c>
      <c r="ZN105" s="2">
        <f t="shared" si="1620"/>
        <v>14.972266663999999</v>
      </c>
      <c r="ZO105" s="2">
        <f t="shared" si="1621"/>
        <v>0.28160000000000002</v>
      </c>
      <c r="ZP105" s="2">
        <f t="shared" si="1622"/>
        <v>54.094099999999997</v>
      </c>
      <c r="ZQ105" s="2">
        <f t="shared" si="1623"/>
        <v>1.1304000000000001</v>
      </c>
      <c r="ZR105" s="2">
        <f t="shared" si="1624"/>
        <v>8.7840000000000007</v>
      </c>
      <c r="ZS105" s="2">
        <f t="shared" si="1625"/>
        <v>13.419573332800001</v>
      </c>
      <c r="ZT105" s="2">
        <f t="shared" si="1626"/>
        <v>39.654400000000003</v>
      </c>
      <c r="ZU105" s="2">
        <f t="shared" si="1627"/>
        <v>2.4E-2</v>
      </c>
      <c r="ZV105" s="2">
        <f t="shared" si="1628"/>
        <v>122.04399996000001</v>
      </c>
      <c r="ZW105" s="2">
        <f t="shared" si="1629"/>
        <v>20.352</v>
      </c>
      <c r="ZX105" s="2">
        <f t="shared" si="1630"/>
        <v>124.14960000000001</v>
      </c>
      <c r="ZY105" s="2">
        <f t="shared" si="1631"/>
        <v>1.4141999999999999</v>
      </c>
      <c r="ZZ105" s="2">
        <f t="shared" si="1632"/>
        <v>10.467599999999999</v>
      </c>
      <c r="AAA105" s="2">
        <f t="shared" si="1633"/>
        <v>0</v>
      </c>
      <c r="AAB105" s="2">
        <f t="shared" si="1634"/>
        <v>146.524</v>
      </c>
      <c r="AAC105" s="2">
        <f t="shared" si="1635"/>
        <v>69.12</v>
      </c>
      <c r="AAD105" s="2">
        <f t="shared" si="1636"/>
        <v>0</v>
      </c>
      <c r="AAE105" s="2">
        <f t="shared" si="1637"/>
        <v>14.4846</v>
      </c>
      <c r="AAF105" s="2">
        <f t="shared" si="1638"/>
        <v>212.90559999999999</v>
      </c>
      <c r="AAG105" s="2">
        <f t="shared" si="1639"/>
        <v>225.63893336000001</v>
      </c>
      <c r="AAH105" s="2">
        <f t="shared" si="1640"/>
        <v>132.19166668</v>
      </c>
      <c r="AAI105" s="2">
        <f t="shared" si="1641"/>
        <v>19.232399999999998</v>
      </c>
      <c r="AAJ105" s="2">
        <f t="shared" si="1642"/>
        <v>49.287999999999997</v>
      </c>
      <c r="AAK105" s="2">
        <f t="shared" si="1643"/>
        <v>248.952</v>
      </c>
      <c r="AAL105" s="2">
        <f t="shared" si="1644"/>
        <v>50.752000000000002</v>
      </c>
      <c r="AAM105" s="2">
        <f t="shared" si="1645"/>
        <v>259.08</v>
      </c>
      <c r="AAN105" s="2">
        <f t="shared" si="1646"/>
        <v>5.8239999999999998</v>
      </c>
      <c r="AAO105" s="2">
        <f t="shared" si="1647"/>
        <v>18.495999999999999</v>
      </c>
      <c r="AAP105" s="2">
        <f t="shared" si="1648"/>
        <v>62.496000000000002</v>
      </c>
      <c r="AAQ105" s="2">
        <f t="shared" si="1649"/>
        <v>124.24533332</v>
      </c>
      <c r="AAR105" s="2">
        <f t="shared" si="1650"/>
        <v>140.48773331999999</v>
      </c>
      <c r="AAS105" s="2">
        <f t="shared" si="1651"/>
        <v>0</v>
      </c>
      <c r="AAT105" s="2">
        <f t="shared" si="1652"/>
        <v>128.24279999999999</v>
      </c>
      <c r="AAU105" s="2">
        <f t="shared" si="1653"/>
        <v>6.2357333327999998</v>
      </c>
      <c r="AAV105" s="2">
        <f t="shared" si="1654"/>
        <v>0</v>
      </c>
      <c r="AAW105" s="2">
        <f t="shared" si="1655"/>
        <v>0</v>
      </c>
      <c r="AAX105" s="2">
        <f t="shared" si="1656"/>
        <v>0</v>
      </c>
      <c r="AAY105" s="2">
        <f t="shared" si="1657"/>
        <v>0.09</v>
      </c>
      <c r="AAZ105" s="2">
        <f t="shared" si="1658"/>
        <v>1758.9257142857148</v>
      </c>
      <c r="ABA105" s="2">
        <f t="shared" si="1659"/>
        <v>36.128689104145536</v>
      </c>
      <c r="ABB105" s="2">
        <f t="shared" si="1660"/>
        <v>12.687402185519081</v>
      </c>
      <c r="ABC105" s="1">
        <v>3</v>
      </c>
      <c r="ABD105" s="1">
        <v>3</v>
      </c>
      <c r="ABE105" s="1">
        <v>2</v>
      </c>
      <c r="ABF105" s="1">
        <v>3</v>
      </c>
      <c r="ABG105" s="1">
        <v>3</v>
      </c>
      <c r="ABH105" s="1">
        <v>2</v>
      </c>
      <c r="ABI105" s="1">
        <v>4</v>
      </c>
      <c r="ABJ105" s="1">
        <v>3</v>
      </c>
      <c r="ABK105" s="1">
        <v>2</v>
      </c>
      <c r="ABL105" s="1">
        <v>2</v>
      </c>
      <c r="ABM105" s="1">
        <v>3</v>
      </c>
      <c r="ABN105" s="1">
        <v>3</v>
      </c>
      <c r="ABO105" s="1">
        <v>3</v>
      </c>
      <c r="ABP105" s="1">
        <v>2</v>
      </c>
      <c r="ABQ105" s="1">
        <v>4</v>
      </c>
      <c r="ABR105" s="7">
        <f t="shared" si="1661"/>
        <v>42</v>
      </c>
      <c r="ABS105" s="7">
        <f t="shared" si="1662"/>
        <v>17</v>
      </c>
      <c r="ABT105" s="7">
        <f t="shared" si="1663"/>
        <v>13</v>
      </c>
      <c r="ABU105" s="7">
        <f t="shared" si="1664"/>
        <v>12</v>
      </c>
      <c r="ABV105" s="4">
        <v>2</v>
      </c>
      <c r="ABW105" s="4">
        <v>3</v>
      </c>
      <c r="ABX105" s="4">
        <v>3</v>
      </c>
      <c r="ABY105" s="4">
        <v>2</v>
      </c>
      <c r="ABZ105" s="4">
        <v>2</v>
      </c>
      <c r="ACA105" s="4">
        <v>2</v>
      </c>
      <c r="ACB105" s="4">
        <v>3</v>
      </c>
      <c r="ACC105" s="4">
        <v>2</v>
      </c>
      <c r="ACD105" s="4">
        <v>2</v>
      </c>
      <c r="ACE105" s="4">
        <v>2</v>
      </c>
      <c r="ACF105" s="4">
        <v>3</v>
      </c>
      <c r="ACG105" s="4">
        <v>3</v>
      </c>
      <c r="ACH105" s="4">
        <v>4</v>
      </c>
      <c r="ACI105" s="4">
        <v>3</v>
      </c>
      <c r="ACJ105" s="4">
        <v>2</v>
      </c>
      <c r="ACK105" s="4">
        <v>4</v>
      </c>
      <c r="ACL105" s="4">
        <v>5</v>
      </c>
      <c r="ACM105" s="4">
        <v>2</v>
      </c>
      <c r="ACN105" s="4">
        <v>2</v>
      </c>
      <c r="ACO105" s="4">
        <v>3</v>
      </c>
      <c r="ACP105" s="4">
        <v>2</v>
      </c>
      <c r="ACQ105" s="4">
        <v>4</v>
      </c>
      <c r="ACR105" s="4">
        <v>2</v>
      </c>
      <c r="ACS105" s="4">
        <v>3</v>
      </c>
      <c r="ACT105" s="4">
        <v>3</v>
      </c>
      <c r="ACU105" s="4">
        <v>3</v>
      </c>
      <c r="ACV105" s="4">
        <v>2</v>
      </c>
      <c r="ACW105" s="4">
        <v>2</v>
      </c>
      <c r="ACX105" s="4">
        <v>4</v>
      </c>
      <c r="ACY105" s="4">
        <v>4</v>
      </c>
      <c r="ACZ105" s="4">
        <v>4</v>
      </c>
      <c r="ADA105" s="4">
        <v>2</v>
      </c>
      <c r="ADB105" s="4">
        <v>3</v>
      </c>
      <c r="ADC105" s="4">
        <v>2</v>
      </c>
      <c r="ADD105" s="4">
        <v>3</v>
      </c>
      <c r="ADE105" s="4">
        <v>3</v>
      </c>
      <c r="ADF105" s="4">
        <v>3</v>
      </c>
      <c r="ADG105" s="4">
        <v>2</v>
      </c>
      <c r="ADH105" s="4">
        <v>4</v>
      </c>
      <c r="ADI105" s="4">
        <v>4</v>
      </c>
      <c r="ADJ105" s="4">
        <v>4</v>
      </c>
      <c r="ADK105" s="4">
        <v>4</v>
      </c>
      <c r="ADL105" s="4">
        <v>4</v>
      </c>
      <c r="ADM105" s="4">
        <v>4</v>
      </c>
      <c r="ADN105" s="4">
        <v>4</v>
      </c>
      <c r="ADO105" s="4">
        <v>3</v>
      </c>
      <c r="ADP105" s="4">
        <v>3</v>
      </c>
      <c r="ADQ105" s="4">
        <v>3</v>
      </c>
      <c r="ADR105" s="4">
        <v>3</v>
      </c>
      <c r="ADS105" s="4">
        <v>3</v>
      </c>
      <c r="ADT105" s="4">
        <v>3</v>
      </c>
      <c r="ADU105" s="4">
        <v>3</v>
      </c>
      <c r="ADV105" s="4">
        <v>4</v>
      </c>
      <c r="ADW105" s="4">
        <v>4</v>
      </c>
      <c r="ADX105" s="4">
        <v>4</v>
      </c>
      <c r="ADY105" s="4">
        <v>4</v>
      </c>
      <c r="ADZ105" s="2">
        <f t="shared" si="1665"/>
        <v>18</v>
      </c>
      <c r="AEA105" s="2">
        <f t="shared" si="1666"/>
        <v>25</v>
      </c>
      <c r="AEB105" s="2">
        <f t="shared" si="1667"/>
        <v>18</v>
      </c>
      <c r="AEC105" s="2">
        <f t="shared" si="1668"/>
        <v>12</v>
      </c>
      <c r="AED105" s="2">
        <f t="shared" si="1669"/>
        <v>25</v>
      </c>
      <c r="AEE105" s="2">
        <f t="shared" si="1670"/>
        <v>29</v>
      </c>
      <c r="AEF105" s="2">
        <f t="shared" si="1671"/>
        <v>27</v>
      </c>
      <c r="AEG105" s="2">
        <f t="shared" si="1672"/>
        <v>14</v>
      </c>
      <c r="AEH105" s="4">
        <v>1</v>
      </c>
      <c r="AEI105" s="4">
        <v>2</v>
      </c>
      <c r="AEJ105" s="4">
        <v>1</v>
      </c>
      <c r="AEK105" s="4">
        <v>2</v>
      </c>
      <c r="AEL105" s="4">
        <v>1</v>
      </c>
      <c r="AEM105" s="4">
        <v>1</v>
      </c>
      <c r="AEN105" s="4">
        <v>1</v>
      </c>
      <c r="AEO105" s="4">
        <v>1</v>
      </c>
      <c r="AEP105" s="4">
        <v>2</v>
      </c>
      <c r="AEQ105" s="4">
        <v>1</v>
      </c>
      <c r="AER105" s="4">
        <v>1</v>
      </c>
      <c r="AES105" s="4">
        <v>4</v>
      </c>
      <c r="AET105" s="4">
        <v>3</v>
      </c>
      <c r="AEU105" s="4">
        <v>3</v>
      </c>
      <c r="AEV105" s="4">
        <v>1</v>
      </c>
      <c r="AEW105" s="4">
        <v>1</v>
      </c>
      <c r="AEX105" s="4">
        <v>1</v>
      </c>
      <c r="AEY105" s="4">
        <v>3</v>
      </c>
      <c r="AEZ105" s="4">
        <v>3</v>
      </c>
      <c r="AFA105" s="4">
        <v>1</v>
      </c>
      <c r="AFB105" s="4">
        <v>2</v>
      </c>
      <c r="AFC105" s="4">
        <v>4</v>
      </c>
      <c r="AFD105" s="4">
        <v>4</v>
      </c>
      <c r="AFE105" s="4">
        <v>4</v>
      </c>
      <c r="AFF105" s="4">
        <v>3</v>
      </c>
      <c r="AFG105" s="4">
        <v>5</v>
      </c>
      <c r="AFH105" s="4">
        <v>5</v>
      </c>
      <c r="AFI105" s="4">
        <v>4</v>
      </c>
      <c r="AFJ105" s="4">
        <v>5</v>
      </c>
      <c r="AFK105" s="4">
        <v>3</v>
      </c>
      <c r="AFL105" s="4">
        <v>1</v>
      </c>
      <c r="AFM105" s="4">
        <v>3</v>
      </c>
      <c r="AFN105" s="1">
        <v>4</v>
      </c>
      <c r="AFO105" s="2">
        <f t="shared" si="1673"/>
        <v>81</v>
      </c>
      <c r="AFP105" s="2">
        <f t="shared" si="1674"/>
        <v>13</v>
      </c>
      <c r="AFQ105" s="2">
        <f t="shared" si="1675"/>
        <v>31</v>
      </c>
      <c r="AFR105" s="2">
        <f t="shared" si="1676"/>
        <v>37</v>
      </c>
      <c r="AFS105" s="4">
        <v>1</v>
      </c>
      <c r="AFT105" s="4">
        <v>0</v>
      </c>
      <c r="AFU105" s="4">
        <v>0</v>
      </c>
      <c r="AFV105" s="4">
        <v>0</v>
      </c>
      <c r="AFW105" s="4">
        <v>0</v>
      </c>
      <c r="AFX105" s="4">
        <v>0</v>
      </c>
      <c r="AFY105" s="4">
        <v>0</v>
      </c>
      <c r="AFZ105" s="4">
        <v>0</v>
      </c>
      <c r="AGA105" s="4">
        <v>0</v>
      </c>
      <c r="AGB105" s="4">
        <v>3</v>
      </c>
      <c r="AGC105" s="4">
        <v>0</v>
      </c>
      <c r="AGD105" s="4">
        <v>1</v>
      </c>
      <c r="AGE105" s="4">
        <v>0</v>
      </c>
      <c r="AGF105" s="4">
        <v>4</v>
      </c>
      <c r="AGG105" s="4">
        <v>0</v>
      </c>
      <c r="AGH105" s="4">
        <v>0</v>
      </c>
      <c r="AGI105" s="4">
        <v>30</v>
      </c>
      <c r="AGJ105" s="4">
        <v>0</v>
      </c>
      <c r="AGK105" s="4">
        <v>0</v>
      </c>
      <c r="AGL105" s="4">
        <v>0</v>
      </c>
      <c r="AGM105" s="4">
        <v>0</v>
      </c>
      <c r="AGN105" s="4">
        <v>7</v>
      </c>
      <c r="AGO105" s="4">
        <v>0</v>
      </c>
      <c r="AGP105" s="4">
        <v>1</v>
      </c>
      <c r="AGQ105" s="4">
        <v>0</v>
      </c>
      <c r="AGR105" s="4">
        <v>0</v>
      </c>
      <c r="AGS105" s="4">
        <v>0</v>
      </c>
      <c r="AGT105" s="4">
        <v>0</v>
      </c>
      <c r="AGU105" s="4">
        <v>0</v>
      </c>
      <c r="AGV105" s="4">
        <v>3</v>
      </c>
      <c r="AGW105" s="4">
        <v>0</v>
      </c>
      <c r="AGX105" s="4">
        <v>0</v>
      </c>
      <c r="AGY105" s="4">
        <v>20</v>
      </c>
      <c r="AGZ105" s="4">
        <v>0</v>
      </c>
      <c r="AHA105" s="4">
        <v>0</v>
      </c>
      <c r="AHB105" s="4">
        <v>0</v>
      </c>
      <c r="AHC105" s="4">
        <v>0</v>
      </c>
      <c r="AHD105" s="4">
        <v>5</v>
      </c>
      <c r="AHE105" s="4">
        <v>0</v>
      </c>
      <c r="AHF105" s="4">
        <v>1</v>
      </c>
      <c r="AHG105" s="4">
        <v>0</v>
      </c>
      <c r="AHH105" s="4">
        <v>0</v>
      </c>
      <c r="AHI105" s="4">
        <v>0</v>
      </c>
      <c r="AHJ105" s="4">
        <v>0</v>
      </c>
      <c r="AHK105" s="4">
        <v>0</v>
      </c>
      <c r="AHL105" s="4">
        <v>5</v>
      </c>
      <c r="AHM105" s="4">
        <v>0</v>
      </c>
      <c r="AHN105" s="4" t="s">
        <v>551</v>
      </c>
      <c r="AHO105" s="4">
        <v>0</v>
      </c>
      <c r="AHP105" s="2">
        <f t="shared" si="1677"/>
        <v>0</v>
      </c>
      <c r="AHQ105" s="2">
        <f t="shared" si="1678"/>
        <v>0</v>
      </c>
      <c r="AHR105" s="2">
        <f t="shared" si="1679"/>
        <v>594</v>
      </c>
      <c r="AHS105" s="2">
        <f t="shared" si="1680"/>
        <v>594</v>
      </c>
      <c r="AHT105" s="2">
        <f t="shared" si="1681"/>
        <v>1386</v>
      </c>
      <c r="AHU105" s="2">
        <f t="shared" si="1682"/>
        <v>0</v>
      </c>
      <c r="AHV105" s="2">
        <f t="shared" si="1683"/>
        <v>1386</v>
      </c>
      <c r="AHW105" s="2">
        <f t="shared" si="1684"/>
        <v>0</v>
      </c>
      <c r="AHX105" s="2">
        <f t="shared" si="1685"/>
        <v>180</v>
      </c>
      <c r="AHY105" s="2">
        <f t="shared" si="1686"/>
        <v>180</v>
      </c>
      <c r="AHZ105" s="2">
        <f t="shared" si="1687"/>
        <v>2400</v>
      </c>
      <c r="AIA105" s="2">
        <f t="shared" si="1688"/>
        <v>0</v>
      </c>
      <c r="AIB105" s="2">
        <f t="shared" si="1689"/>
        <v>0</v>
      </c>
      <c r="AIC105" s="2">
        <f t="shared" si="1690"/>
        <v>2400</v>
      </c>
      <c r="AID105" s="2">
        <f t="shared" si="1691"/>
        <v>4560</v>
      </c>
      <c r="AIE105" s="2" t="s">
        <v>1267</v>
      </c>
      <c r="AIF105" s="1">
        <v>1</v>
      </c>
      <c r="AIG105" s="1">
        <v>1</v>
      </c>
      <c r="AIH105" s="1">
        <v>1</v>
      </c>
      <c r="AII105" s="1">
        <v>1</v>
      </c>
      <c r="AIJ105" s="1">
        <v>1</v>
      </c>
      <c r="AIK105" s="1">
        <v>1</v>
      </c>
      <c r="AIL105" s="1">
        <v>1</v>
      </c>
      <c r="AIM105" s="1">
        <v>1</v>
      </c>
      <c r="AIN105" s="1">
        <v>1</v>
      </c>
      <c r="AIO105" s="1">
        <v>1</v>
      </c>
      <c r="AIP105" s="1">
        <v>1</v>
      </c>
      <c r="AIQ105" s="1">
        <v>0</v>
      </c>
      <c r="AIR105" s="7">
        <f t="shared" si="1692"/>
        <v>11</v>
      </c>
      <c r="AIS105" s="7">
        <f t="shared" si="1693"/>
        <v>1</v>
      </c>
      <c r="AIT105" s="7">
        <f t="shared" si="1694"/>
        <v>83.333333333333329</v>
      </c>
      <c r="AIU105" s="7" t="str">
        <f t="shared" si="1695"/>
        <v>RIGHT</v>
      </c>
      <c r="AIV105" s="4">
        <v>1</v>
      </c>
      <c r="AIW105" s="4">
        <v>2</v>
      </c>
      <c r="AIX105" s="4">
        <v>2</v>
      </c>
      <c r="AIY105" s="4">
        <v>4</v>
      </c>
      <c r="AIZ105" s="4">
        <v>1</v>
      </c>
      <c r="AJA105" s="4">
        <v>2</v>
      </c>
      <c r="AJB105" s="4">
        <v>2</v>
      </c>
      <c r="AJC105" s="4">
        <v>1</v>
      </c>
      <c r="AJD105" s="4">
        <v>5</v>
      </c>
      <c r="AJE105" s="4">
        <v>3</v>
      </c>
      <c r="AJF105" s="4">
        <v>3</v>
      </c>
      <c r="AJG105" s="4">
        <v>4</v>
      </c>
      <c r="AJH105" s="4">
        <v>1</v>
      </c>
      <c r="AJI105" s="4">
        <v>3</v>
      </c>
      <c r="AJJ105" s="4">
        <v>1</v>
      </c>
      <c r="AJK105" s="4">
        <v>2</v>
      </c>
      <c r="AJL105" s="4">
        <v>1</v>
      </c>
      <c r="AJM105" s="4">
        <v>3</v>
      </c>
      <c r="AJN105" s="4">
        <v>2</v>
      </c>
      <c r="AJO105" s="4">
        <v>1</v>
      </c>
      <c r="AJP105" s="2">
        <f t="shared" si="1696"/>
        <v>44</v>
      </c>
      <c r="AJQ105" s="2">
        <f t="shared" si="1697"/>
        <v>19</v>
      </c>
      <c r="AJR105" s="2">
        <f t="shared" si="1698"/>
        <v>25</v>
      </c>
      <c r="AJS105" s="4">
        <v>4</v>
      </c>
      <c r="AJT105" s="4">
        <v>4</v>
      </c>
      <c r="AJU105" s="4">
        <v>3</v>
      </c>
      <c r="AJV105" s="4">
        <v>1</v>
      </c>
      <c r="AJW105" s="4">
        <v>2</v>
      </c>
      <c r="AJX105" s="4">
        <v>2</v>
      </c>
      <c r="AJY105" s="4">
        <v>2</v>
      </c>
      <c r="AJZ105" s="4">
        <v>1</v>
      </c>
      <c r="AKA105" s="4">
        <v>1</v>
      </c>
      <c r="AKB105" s="4">
        <v>1</v>
      </c>
      <c r="AKC105" s="4">
        <v>1</v>
      </c>
      <c r="AKD105" s="4">
        <v>1</v>
      </c>
      <c r="AKE105" s="4">
        <v>1</v>
      </c>
      <c r="AKF105" s="4">
        <v>1</v>
      </c>
      <c r="AKG105" s="4">
        <v>1</v>
      </c>
      <c r="AKH105" s="4">
        <v>1</v>
      </c>
      <c r="AKI105" s="4">
        <v>0</v>
      </c>
      <c r="AKJ105" s="4">
        <v>0</v>
      </c>
      <c r="AKK105" s="4">
        <v>0</v>
      </c>
      <c r="AKL105" s="4">
        <v>0</v>
      </c>
      <c r="AKM105" s="4">
        <v>0</v>
      </c>
      <c r="AKN105" s="4">
        <v>0</v>
      </c>
      <c r="AKO105" s="4">
        <v>0</v>
      </c>
      <c r="AKP105" s="4">
        <v>0</v>
      </c>
      <c r="AKQ105" s="4">
        <v>1</v>
      </c>
      <c r="AKR105" s="4" t="s">
        <v>440</v>
      </c>
      <c r="AKS105" s="4">
        <v>0</v>
      </c>
      <c r="AKT105" s="2">
        <v>3</v>
      </c>
      <c r="AKU105" s="2">
        <v>2</v>
      </c>
      <c r="AKV105" s="2">
        <v>1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1">
        <v>3</v>
      </c>
      <c r="ALD105" s="1">
        <v>3</v>
      </c>
      <c r="ALE105" s="1">
        <v>3</v>
      </c>
      <c r="ALF105" s="1">
        <v>4</v>
      </c>
      <c r="ALG105" s="1">
        <v>4</v>
      </c>
      <c r="ALH105" s="1">
        <v>4</v>
      </c>
      <c r="ALI105" s="1">
        <v>2</v>
      </c>
      <c r="ALJ105" s="1">
        <v>3</v>
      </c>
      <c r="ALK105" s="1">
        <v>3</v>
      </c>
      <c r="ALL105" s="1">
        <v>1</v>
      </c>
      <c r="ALM105" s="1">
        <v>3</v>
      </c>
      <c r="ALN105" s="1">
        <v>4</v>
      </c>
      <c r="ALO105" s="1">
        <v>4</v>
      </c>
      <c r="ALP105" s="1">
        <v>3</v>
      </c>
      <c r="ALQ105" s="1">
        <v>2</v>
      </c>
      <c r="ALR105" s="1">
        <v>4</v>
      </c>
      <c r="ALS105" s="1">
        <v>3</v>
      </c>
      <c r="ALT105" s="1">
        <v>4</v>
      </c>
      <c r="ALU105" s="1">
        <v>3</v>
      </c>
      <c r="ALV105" s="1">
        <v>2</v>
      </c>
      <c r="ALW105" s="1">
        <v>2</v>
      </c>
      <c r="ALX105" s="1">
        <v>4</v>
      </c>
      <c r="ALY105" s="1">
        <v>3</v>
      </c>
      <c r="ALZ105" s="2">
        <f t="shared" si="1699"/>
        <v>71</v>
      </c>
      <c r="AMA105">
        <v>11</v>
      </c>
      <c r="AMB105">
        <v>13</v>
      </c>
      <c r="AMC105">
        <v>19</v>
      </c>
      <c r="AMD105">
        <v>20</v>
      </c>
      <c r="AME105" s="1">
        <v>4</v>
      </c>
      <c r="AMF105" s="1">
        <v>3</v>
      </c>
      <c r="AMG105" s="1">
        <v>2</v>
      </c>
      <c r="AMH105" s="1">
        <v>1</v>
      </c>
      <c r="AMI105" s="8">
        <v>4</v>
      </c>
      <c r="AMJ105" s="8">
        <v>5</v>
      </c>
      <c r="AMK105" s="8">
        <v>5</v>
      </c>
      <c r="AML105" s="8">
        <v>1</v>
      </c>
      <c r="AMM105" s="8">
        <v>4</v>
      </c>
      <c r="AMN105" s="8">
        <v>3</v>
      </c>
      <c r="AMO105" s="8">
        <v>4</v>
      </c>
      <c r="AMP105" s="8">
        <v>2</v>
      </c>
      <c r="AMQ105" s="8">
        <v>1</v>
      </c>
      <c r="AMR105" s="8">
        <v>4</v>
      </c>
      <c r="AMS105" s="8">
        <v>4</v>
      </c>
      <c r="AMT105" s="8">
        <v>3</v>
      </c>
      <c r="AMU105" s="8">
        <v>2</v>
      </c>
      <c r="AMV105" s="8">
        <v>4</v>
      </c>
      <c r="AMW105" s="8">
        <v>2</v>
      </c>
      <c r="AMX105" s="8">
        <v>3</v>
      </c>
      <c r="AMY105" s="8">
        <v>1</v>
      </c>
      <c r="AMZ105" s="2">
        <f t="shared" si="1700"/>
        <v>17</v>
      </c>
      <c r="ANA105" s="2">
        <f t="shared" si="1701"/>
        <v>22</v>
      </c>
      <c r="ANB105" s="2">
        <f t="shared" si="1702"/>
        <v>23</v>
      </c>
      <c r="ANC105" s="2">
        <f t="shared" si="1703"/>
        <v>62</v>
      </c>
    </row>
    <row r="106" spans="1:1043" x14ac:dyDescent="0.2">
      <c r="A106" s="2" t="s">
        <v>549</v>
      </c>
      <c r="B106" s="3">
        <v>43549.671736111108</v>
      </c>
      <c r="C106" s="2">
        <v>175.7</v>
      </c>
      <c r="D106" s="2">
        <v>67.400000000000006</v>
      </c>
      <c r="E106" s="2">
        <v>21.833148744966476</v>
      </c>
      <c r="F106" s="2">
        <v>5</v>
      </c>
      <c r="G106" s="2">
        <v>1</v>
      </c>
      <c r="H106" s="2">
        <v>-71</v>
      </c>
      <c r="I106" s="2">
        <v>-4</v>
      </c>
      <c r="J106" s="2">
        <v>100</v>
      </c>
      <c r="K106" s="2">
        <v>100</v>
      </c>
      <c r="L106" s="2">
        <v>100</v>
      </c>
      <c r="M106" s="2">
        <v>68</v>
      </c>
      <c r="N106" s="2">
        <v>-100</v>
      </c>
      <c r="O106" s="2">
        <v>66</v>
      </c>
      <c r="P106" s="2">
        <v>-15</v>
      </c>
      <c r="Q106" s="2">
        <v>-17</v>
      </c>
      <c r="R106" s="2">
        <v>13</v>
      </c>
      <c r="S106" s="2">
        <v>22</v>
      </c>
      <c r="T106" s="2">
        <v>-68</v>
      </c>
      <c r="U106" s="2">
        <v>-15</v>
      </c>
      <c r="V106" s="2">
        <v>78</v>
      </c>
      <c r="W106" s="2">
        <v>25</v>
      </c>
      <c r="X106" s="2">
        <v>61</v>
      </c>
      <c r="Y106" s="2">
        <v>55</v>
      </c>
      <c r="Z106" s="2">
        <v>-100</v>
      </c>
      <c r="AA106" s="2">
        <v>60</v>
      </c>
      <c r="AB106" s="2">
        <v>-15</v>
      </c>
      <c r="AC106" s="2">
        <v>-31</v>
      </c>
      <c r="AD106" s="2">
        <v>26</v>
      </c>
      <c r="AE106" s="2">
        <v>48</v>
      </c>
      <c r="AF106" s="2">
        <v>8</v>
      </c>
      <c r="AG106" s="2">
        <v>-40</v>
      </c>
      <c r="AH106" s="2">
        <v>40</v>
      </c>
      <c r="AI106" s="2">
        <v>43</v>
      </c>
      <c r="AJ106" s="2">
        <v>-100</v>
      </c>
      <c r="AK106" s="2">
        <v>-100</v>
      </c>
      <c r="AL106" s="2">
        <v>-100</v>
      </c>
      <c r="AM106" s="2">
        <v>100</v>
      </c>
      <c r="AN106" s="2">
        <v>18</v>
      </c>
      <c r="AO106" s="2">
        <v>0</v>
      </c>
      <c r="AP106" s="2">
        <v>3</v>
      </c>
      <c r="AQ106" s="2">
        <v>1</v>
      </c>
      <c r="AR106" s="4">
        <v>1</v>
      </c>
      <c r="AS106" s="4">
        <v>3</v>
      </c>
      <c r="AT106" s="4">
        <v>2</v>
      </c>
      <c r="AU106" s="4">
        <v>1</v>
      </c>
      <c r="AV106" s="4">
        <v>2</v>
      </c>
      <c r="AW106" s="4">
        <v>2</v>
      </c>
      <c r="AX106" s="4">
        <v>2</v>
      </c>
      <c r="AY106" s="4">
        <v>1</v>
      </c>
      <c r="AZ106" s="4">
        <v>2</v>
      </c>
      <c r="BA106" s="4">
        <v>4</v>
      </c>
      <c r="BB106" s="4">
        <v>2</v>
      </c>
      <c r="BC106" s="4">
        <v>1</v>
      </c>
      <c r="BD106" s="4">
        <v>1</v>
      </c>
      <c r="BE106" s="4">
        <v>1</v>
      </c>
      <c r="BF106" s="4">
        <v>1</v>
      </c>
      <c r="BG106" s="4">
        <v>4</v>
      </c>
      <c r="BH106" s="4">
        <v>4</v>
      </c>
      <c r="BI106" s="4">
        <v>2</v>
      </c>
      <c r="BJ106" s="4">
        <v>3</v>
      </c>
      <c r="BK106" s="4">
        <v>2</v>
      </c>
      <c r="BL106" s="4">
        <v>1</v>
      </c>
      <c r="BM106" s="4">
        <v>2</v>
      </c>
      <c r="BN106" s="4">
        <v>1</v>
      </c>
      <c r="BO106" s="4">
        <v>1</v>
      </c>
      <c r="BP106" s="4">
        <v>1</v>
      </c>
      <c r="BQ106" s="4">
        <v>2</v>
      </c>
      <c r="BR106" s="4">
        <v>1</v>
      </c>
      <c r="BS106" s="4">
        <v>1</v>
      </c>
      <c r="BT106" s="4">
        <v>2</v>
      </c>
      <c r="BU106" s="4">
        <v>1</v>
      </c>
      <c r="BV106" s="4">
        <v>1</v>
      </c>
      <c r="BW106" s="4">
        <v>1</v>
      </c>
      <c r="BX106" s="4">
        <v>2</v>
      </c>
      <c r="BY106" s="4">
        <v>1</v>
      </c>
      <c r="BZ106" s="4">
        <v>1</v>
      </c>
      <c r="CA106" s="4">
        <v>2</v>
      </c>
      <c r="CB106" s="4">
        <v>1</v>
      </c>
      <c r="CC106" s="4">
        <v>1</v>
      </c>
      <c r="CD106" s="4">
        <v>1</v>
      </c>
      <c r="CE106" s="4">
        <v>1</v>
      </c>
      <c r="CF106" s="4">
        <v>1</v>
      </c>
      <c r="CG106" s="4">
        <v>1</v>
      </c>
      <c r="CH106" s="4">
        <v>1</v>
      </c>
      <c r="CI106" s="4">
        <v>1</v>
      </c>
      <c r="CJ106" s="4">
        <v>1</v>
      </c>
      <c r="CK106" s="4">
        <v>1</v>
      </c>
      <c r="CL106" s="4">
        <v>1</v>
      </c>
      <c r="CM106" s="4">
        <v>1</v>
      </c>
      <c r="CN106" s="4">
        <v>1</v>
      </c>
      <c r="CO106" s="4">
        <v>1</v>
      </c>
      <c r="CP106" s="4">
        <v>4</v>
      </c>
      <c r="CQ106" s="4">
        <v>2</v>
      </c>
      <c r="CR106" s="4">
        <v>1</v>
      </c>
      <c r="CS106" s="4">
        <v>1</v>
      </c>
      <c r="CT106" s="4">
        <v>2</v>
      </c>
      <c r="CU106" s="4">
        <v>1</v>
      </c>
      <c r="CV106" s="4">
        <v>2</v>
      </c>
      <c r="CW106" s="4">
        <v>1</v>
      </c>
      <c r="CX106" s="4">
        <v>1</v>
      </c>
      <c r="CY106" s="4">
        <v>1</v>
      </c>
      <c r="CZ106" s="4">
        <v>1</v>
      </c>
      <c r="DA106" s="4">
        <v>1</v>
      </c>
      <c r="DB106" s="4">
        <v>1</v>
      </c>
      <c r="DC106" s="4">
        <v>3</v>
      </c>
      <c r="DD106" s="4">
        <v>2</v>
      </c>
      <c r="DE106" s="4">
        <v>1</v>
      </c>
      <c r="DF106" s="4">
        <v>1</v>
      </c>
      <c r="DG106" s="4">
        <v>4</v>
      </c>
      <c r="DH106" s="4">
        <v>2</v>
      </c>
      <c r="DI106" s="4">
        <v>2</v>
      </c>
      <c r="DJ106" s="4">
        <v>1</v>
      </c>
      <c r="DK106" s="4">
        <v>1</v>
      </c>
      <c r="DL106" s="4">
        <v>2</v>
      </c>
      <c r="DM106" s="4">
        <v>2</v>
      </c>
      <c r="DN106" s="4">
        <v>1</v>
      </c>
      <c r="DO106" s="4">
        <v>1</v>
      </c>
      <c r="DP106" s="5">
        <v>79.849999999999994</v>
      </c>
      <c r="DQ106" s="5">
        <v>38.159999999999997</v>
      </c>
      <c r="DR106" s="5">
        <v>165.05</v>
      </c>
      <c r="DS106" s="5">
        <v>108.29</v>
      </c>
      <c r="DT106" s="5">
        <v>3.45</v>
      </c>
      <c r="DU106" s="5">
        <v>15</v>
      </c>
      <c r="DV106" s="5">
        <v>129.93</v>
      </c>
      <c r="DW106" s="5">
        <v>65.989999999999995</v>
      </c>
      <c r="DX106" s="5">
        <v>13.15</v>
      </c>
      <c r="DY106" s="5">
        <v>16.71</v>
      </c>
      <c r="DZ106" s="5">
        <v>10.83</v>
      </c>
      <c r="EA106" s="5">
        <v>146.4</v>
      </c>
      <c r="EB106" s="5">
        <v>255.35</v>
      </c>
      <c r="EC106" s="5">
        <v>153.66</v>
      </c>
      <c r="ED106" s="5">
        <v>141.47</v>
      </c>
      <c r="EE106" s="5">
        <v>181.35</v>
      </c>
      <c r="EF106" s="5">
        <v>233.59</v>
      </c>
      <c r="EG106" s="5">
        <v>325.49</v>
      </c>
      <c r="EH106" s="5">
        <v>277.49</v>
      </c>
      <c r="EI106" s="5">
        <v>437</v>
      </c>
      <c r="EJ106" s="5">
        <v>480.09</v>
      </c>
      <c r="EK106" s="5">
        <v>170</v>
      </c>
      <c r="EL106" s="5">
        <v>342.9</v>
      </c>
      <c r="EM106" s="5">
        <v>255.11</v>
      </c>
      <c r="EN106" s="5">
        <v>345.56</v>
      </c>
      <c r="EO106" s="5">
        <v>488</v>
      </c>
      <c r="EP106" s="5">
        <v>211.12</v>
      </c>
      <c r="EQ106" s="5">
        <v>113</v>
      </c>
      <c r="ER106" s="5">
        <v>191.68</v>
      </c>
      <c r="ES106" s="5">
        <v>193.63</v>
      </c>
      <c r="ET106" s="5">
        <v>376.2</v>
      </c>
      <c r="EU106" s="5">
        <v>414.54</v>
      </c>
      <c r="EV106" s="5">
        <v>626.04</v>
      </c>
      <c r="EW106" s="5">
        <v>180.53</v>
      </c>
      <c r="EX106" s="5">
        <v>345.78</v>
      </c>
      <c r="EY106" s="5">
        <v>320.04000000000002</v>
      </c>
      <c r="EZ106" s="5">
        <v>178.92</v>
      </c>
      <c r="FA106" s="5">
        <v>234.51</v>
      </c>
      <c r="FB106" s="5">
        <v>142.71</v>
      </c>
      <c r="FC106" s="5">
        <v>187.24</v>
      </c>
      <c r="FD106" s="5">
        <v>210.15</v>
      </c>
      <c r="FE106" s="5">
        <v>45.39</v>
      </c>
      <c r="FF106" s="5">
        <v>378</v>
      </c>
      <c r="FG106" s="5">
        <v>179.85</v>
      </c>
      <c r="FH106" s="5">
        <v>192.32</v>
      </c>
      <c r="FI106" s="5">
        <v>71.7</v>
      </c>
      <c r="FJ106" s="5">
        <v>288.19</v>
      </c>
      <c r="FK106" s="5">
        <v>113</v>
      </c>
      <c r="FL106" s="5">
        <v>119.29</v>
      </c>
      <c r="FM106" s="5">
        <v>145.82</v>
      </c>
      <c r="FN106" s="5">
        <v>90.89</v>
      </c>
      <c r="FO106" s="5">
        <v>211.61</v>
      </c>
      <c r="FP106" s="5">
        <v>191.15</v>
      </c>
      <c r="FQ106" s="5">
        <v>114.48</v>
      </c>
      <c r="FR106" s="5">
        <v>199.32</v>
      </c>
      <c r="FS106" s="5">
        <v>249.82</v>
      </c>
      <c r="FT106" s="5">
        <v>235.78</v>
      </c>
      <c r="FU106" s="5">
        <v>258.7</v>
      </c>
      <c r="FV106" s="5">
        <v>201.17</v>
      </c>
      <c r="FW106" s="5">
        <v>26.73</v>
      </c>
      <c r="FX106" s="5">
        <v>148.84</v>
      </c>
      <c r="FY106" s="5">
        <v>123</v>
      </c>
      <c r="FZ106" s="5">
        <v>102.48</v>
      </c>
      <c r="GA106" s="5">
        <v>173.4</v>
      </c>
      <c r="GB106" s="5">
        <v>225.68</v>
      </c>
      <c r="GC106" s="5">
        <v>122.4</v>
      </c>
      <c r="GD106" s="5">
        <v>83.7</v>
      </c>
      <c r="GE106" s="5">
        <v>126.79</v>
      </c>
      <c r="GF106" s="5">
        <v>145.15</v>
      </c>
      <c r="GG106" s="5">
        <v>0</v>
      </c>
      <c r="GH106" s="5">
        <v>133.43</v>
      </c>
      <c r="GI106" s="5">
        <v>124.31</v>
      </c>
      <c r="GJ106" s="5">
        <v>2.37</v>
      </c>
      <c r="GK106" s="5">
        <v>313</v>
      </c>
      <c r="GL106" s="5">
        <v>2.37</v>
      </c>
      <c r="GM106" s="5">
        <v>24.38</v>
      </c>
      <c r="GN106" s="2">
        <f t="shared" si="1278"/>
        <v>79.849999999999994</v>
      </c>
      <c r="GO106" s="2">
        <f t="shared" si="1279"/>
        <v>114.47999999999999</v>
      </c>
      <c r="GP106" s="2">
        <f t="shared" si="1280"/>
        <v>330.1</v>
      </c>
      <c r="GQ106" s="2">
        <f t="shared" si="1281"/>
        <v>108.29</v>
      </c>
      <c r="GR106" s="2">
        <f t="shared" si="1282"/>
        <v>6.9</v>
      </c>
      <c r="GS106" s="2">
        <f t="shared" si="1283"/>
        <v>30</v>
      </c>
      <c r="GT106" s="2">
        <f t="shared" si="1284"/>
        <v>259.86</v>
      </c>
      <c r="GU106" s="2">
        <f t="shared" si="1285"/>
        <v>65.989999999999995</v>
      </c>
      <c r="GV106" s="2">
        <f t="shared" si="1286"/>
        <v>26.3</v>
      </c>
      <c r="GW106" s="2">
        <f t="shared" si="1287"/>
        <v>66.84</v>
      </c>
      <c r="GX106" s="2">
        <f t="shared" si="1288"/>
        <v>21.66</v>
      </c>
      <c r="GY106" s="2">
        <f t="shared" si="1289"/>
        <v>146.4</v>
      </c>
      <c r="GZ106" s="2">
        <f t="shared" si="1290"/>
        <v>255.35</v>
      </c>
      <c r="HA106" s="2">
        <f t="shared" si="1291"/>
        <v>153.66</v>
      </c>
      <c r="HB106" s="2">
        <f t="shared" si="1292"/>
        <v>141.47</v>
      </c>
      <c r="HC106" s="2">
        <f t="shared" si="1293"/>
        <v>725.4</v>
      </c>
      <c r="HD106" s="2">
        <f t="shared" si="1294"/>
        <v>934.36</v>
      </c>
      <c r="HE106" s="2">
        <f t="shared" si="1295"/>
        <v>650.98</v>
      </c>
      <c r="HF106" s="2">
        <f t="shared" si="1296"/>
        <v>832.47</v>
      </c>
      <c r="HG106" s="2">
        <f t="shared" si="1297"/>
        <v>874</v>
      </c>
      <c r="HH106" s="2">
        <f t="shared" si="1298"/>
        <v>480.09</v>
      </c>
      <c r="HI106" s="2">
        <f t="shared" si="1299"/>
        <v>340</v>
      </c>
      <c r="HJ106" s="2">
        <f t="shared" si="1300"/>
        <v>342.9</v>
      </c>
      <c r="HK106" s="2">
        <f t="shared" si="1301"/>
        <v>255.11</v>
      </c>
      <c r="HL106" s="2">
        <f t="shared" si="1302"/>
        <v>345.56</v>
      </c>
      <c r="HM106" s="2">
        <f t="shared" si="1303"/>
        <v>976</v>
      </c>
      <c r="HN106" s="2">
        <f t="shared" si="1304"/>
        <v>211.12</v>
      </c>
      <c r="HO106" s="2">
        <f t="shared" si="1305"/>
        <v>113</v>
      </c>
      <c r="HP106" s="2">
        <f t="shared" si="1306"/>
        <v>383.36</v>
      </c>
      <c r="HQ106" s="2">
        <f t="shared" si="1307"/>
        <v>193.63</v>
      </c>
      <c r="HR106" s="2">
        <f t="shared" si="1308"/>
        <v>376.2</v>
      </c>
      <c r="HS106" s="2">
        <f t="shared" si="1309"/>
        <v>414.54</v>
      </c>
      <c r="HT106" s="2">
        <f t="shared" si="1310"/>
        <v>1252.08</v>
      </c>
      <c r="HU106" s="2">
        <f t="shared" si="1311"/>
        <v>180.53</v>
      </c>
      <c r="HV106" s="2">
        <f t="shared" si="1312"/>
        <v>345.78</v>
      </c>
      <c r="HW106" s="2">
        <f t="shared" si="1313"/>
        <v>640.08000000000004</v>
      </c>
      <c r="HX106" s="2">
        <f t="shared" si="1314"/>
        <v>178.92</v>
      </c>
      <c r="HY106" s="2">
        <f t="shared" si="1315"/>
        <v>234.51</v>
      </c>
      <c r="HZ106" s="2">
        <f t="shared" si="1316"/>
        <v>142.71</v>
      </c>
      <c r="IA106" s="2">
        <f t="shared" si="1317"/>
        <v>187.24</v>
      </c>
      <c r="IB106" s="2">
        <f t="shared" si="1318"/>
        <v>210.15</v>
      </c>
      <c r="IC106" s="2">
        <f t="shared" si="1319"/>
        <v>45.39</v>
      </c>
      <c r="ID106" s="2">
        <f t="shared" si="1320"/>
        <v>378</v>
      </c>
      <c r="IE106" s="2">
        <f t="shared" si="1321"/>
        <v>179.85</v>
      </c>
      <c r="IF106" s="2">
        <f t="shared" si="1322"/>
        <v>192.32</v>
      </c>
      <c r="IG106" s="2">
        <f t="shared" si="1323"/>
        <v>71.7</v>
      </c>
      <c r="IH106" s="2">
        <f t="shared" si="1324"/>
        <v>288.19</v>
      </c>
      <c r="II106" s="2">
        <f t="shared" si="1325"/>
        <v>113</v>
      </c>
      <c r="IJ106" s="2">
        <f t="shared" si="1326"/>
        <v>119.29</v>
      </c>
      <c r="IK106" s="2">
        <f t="shared" si="1327"/>
        <v>145.82</v>
      </c>
      <c r="IL106" s="2">
        <f t="shared" si="1328"/>
        <v>363.56</v>
      </c>
      <c r="IM106" s="2">
        <f t="shared" si="1329"/>
        <v>423.22</v>
      </c>
      <c r="IN106" s="2">
        <f t="shared" si="1330"/>
        <v>191.15</v>
      </c>
      <c r="IO106" s="2">
        <f t="shared" si="1331"/>
        <v>114.48</v>
      </c>
      <c r="IP106" s="2">
        <f t="shared" si="1332"/>
        <v>398.64</v>
      </c>
      <c r="IQ106" s="2">
        <f t="shared" si="1333"/>
        <v>249.82</v>
      </c>
      <c r="IR106" s="2">
        <f t="shared" si="1334"/>
        <v>471.56</v>
      </c>
      <c r="IS106" s="2">
        <f t="shared" si="1335"/>
        <v>258.7</v>
      </c>
      <c r="IT106" s="2">
        <f t="shared" si="1336"/>
        <v>201.17</v>
      </c>
      <c r="IU106" s="2">
        <f t="shared" si="1337"/>
        <v>26.73</v>
      </c>
      <c r="IV106" s="2">
        <f t="shared" si="1338"/>
        <v>148.84</v>
      </c>
      <c r="IW106" s="2">
        <f t="shared" si="1339"/>
        <v>123</v>
      </c>
      <c r="IX106" s="2">
        <f t="shared" si="1340"/>
        <v>102.48</v>
      </c>
      <c r="IY106" s="2">
        <f t="shared" si="1341"/>
        <v>520.20000000000005</v>
      </c>
      <c r="IZ106" s="2">
        <f t="shared" si="1342"/>
        <v>451.36</v>
      </c>
      <c r="JA106" s="2">
        <f t="shared" si="1343"/>
        <v>122.4</v>
      </c>
      <c r="JB106" s="2">
        <f t="shared" si="1344"/>
        <v>83.7</v>
      </c>
      <c r="JC106" s="2">
        <f t="shared" si="1345"/>
        <v>507.16</v>
      </c>
      <c r="JD106" s="2">
        <f t="shared" si="1346"/>
        <v>290.3</v>
      </c>
      <c r="JE106" s="2">
        <f t="shared" si="1347"/>
        <v>0</v>
      </c>
      <c r="JF106" s="2">
        <f t="shared" si="1348"/>
        <v>133.43</v>
      </c>
      <c r="JG106" s="2">
        <f t="shared" si="1349"/>
        <v>124.31</v>
      </c>
      <c r="JH106" s="2">
        <f t="shared" si="1350"/>
        <v>4.74</v>
      </c>
      <c r="JI106" s="2">
        <f t="shared" si="1351"/>
        <v>626</v>
      </c>
      <c r="JJ106" s="2">
        <f t="shared" si="1352"/>
        <v>2.37</v>
      </c>
      <c r="JK106" s="2">
        <f t="shared" si="1353"/>
        <v>24.38</v>
      </c>
      <c r="JL106" s="5">
        <v>0.2656</v>
      </c>
      <c r="JM106" s="5">
        <v>0.14754999999999999</v>
      </c>
      <c r="JN106" s="5">
        <v>0.95135000000000003</v>
      </c>
      <c r="JO106" s="5">
        <v>1.3923000000000001</v>
      </c>
      <c r="JP106" s="5">
        <v>5.8500000000000003E-2</v>
      </c>
      <c r="JQ106" s="5">
        <v>0.15</v>
      </c>
      <c r="JR106" s="5">
        <v>12.6183</v>
      </c>
      <c r="JS106" s="5">
        <v>0.54310000000000003</v>
      </c>
      <c r="JT106" s="5">
        <v>0.1190333333</v>
      </c>
      <c r="JU106" s="5">
        <v>0.15086666670000001</v>
      </c>
      <c r="JV106" s="5">
        <v>0.1340666667</v>
      </c>
      <c r="JW106" s="5">
        <v>3.7849166670000001</v>
      </c>
      <c r="JX106" s="5">
        <v>11.46613333</v>
      </c>
      <c r="JY106" s="5">
        <v>10.3194</v>
      </c>
      <c r="JZ106" s="5">
        <v>6.44679</v>
      </c>
      <c r="KA106" s="5">
        <v>0.29294999999999999</v>
      </c>
      <c r="KB106" s="5">
        <v>10.029963329999999</v>
      </c>
      <c r="KC106" s="5">
        <v>16.458500000000001</v>
      </c>
      <c r="KD106" s="5">
        <v>14.6218495</v>
      </c>
      <c r="KE106" s="5">
        <v>33.82</v>
      </c>
      <c r="KF106" s="5">
        <v>30.050133330000001</v>
      </c>
      <c r="KG106" s="5">
        <v>5.22</v>
      </c>
      <c r="KH106" s="5">
        <v>16.382999999999999</v>
      </c>
      <c r="KI106" s="5">
        <v>9.8745999999999992</v>
      </c>
      <c r="KJ106" s="5">
        <v>14.359249999999999</v>
      </c>
      <c r="KK106" s="5">
        <v>0</v>
      </c>
      <c r="KL106" s="5">
        <v>11.1839</v>
      </c>
      <c r="KM106" s="5">
        <v>2.73</v>
      </c>
      <c r="KN106" s="5">
        <v>9.4915000000000003</v>
      </c>
      <c r="KO106" s="5">
        <v>3.6768000000000001</v>
      </c>
      <c r="KP106" s="5">
        <v>16.394400000000001</v>
      </c>
      <c r="KQ106" s="5">
        <v>15.2403</v>
      </c>
      <c r="KR106" s="5">
        <v>26.440200000000001</v>
      </c>
      <c r="KS106" s="5">
        <v>15.008749999999999</v>
      </c>
      <c r="KT106" s="5">
        <v>18.950099999999999</v>
      </c>
      <c r="KU106" s="5">
        <v>5.9976000000000003</v>
      </c>
      <c r="KV106" s="5">
        <v>4.9896000000000003</v>
      </c>
      <c r="KW106" s="5">
        <v>1.7626500000000001</v>
      </c>
      <c r="KX106" s="5">
        <v>1.8480000000000001</v>
      </c>
      <c r="KY106" s="5">
        <v>5.6280000000000001</v>
      </c>
      <c r="KZ106" s="5">
        <v>8.1966249999999992</v>
      </c>
      <c r="LA106" s="5">
        <v>1.4370000000000001</v>
      </c>
      <c r="LB106" s="5">
        <v>15.789</v>
      </c>
      <c r="LC106" s="5">
        <v>14.217396669999999</v>
      </c>
      <c r="LD106" s="5">
        <v>16.942399999999999</v>
      </c>
      <c r="LE106" s="5">
        <v>8.0909999999999993</v>
      </c>
      <c r="LF106" s="5">
        <v>10.3474</v>
      </c>
      <c r="LG106" s="5">
        <v>0.74633333329999996</v>
      </c>
      <c r="LH106" s="5">
        <v>0.90590000000000004</v>
      </c>
      <c r="LI106" s="5">
        <v>2.0419499999999999</v>
      </c>
      <c r="LJ106" s="5">
        <v>6.6978</v>
      </c>
      <c r="LK106" s="5">
        <v>17.363700000000001</v>
      </c>
      <c r="LL106" s="5">
        <v>9.0416000000000007</v>
      </c>
      <c r="LM106" s="5">
        <v>4.032</v>
      </c>
      <c r="LN106" s="5">
        <v>10.54833333</v>
      </c>
      <c r="LO106" s="5">
        <v>10.49</v>
      </c>
      <c r="LP106" s="5">
        <v>11.596399999999999</v>
      </c>
      <c r="LQ106" s="5">
        <v>12.442133330000001</v>
      </c>
      <c r="LR106" s="5">
        <v>2.536666667</v>
      </c>
      <c r="LS106" s="5">
        <v>7.9200000000000007E-2</v>
      </c>
      <c r="LT106" s="5">
        <v>7.93</v>
      </c>
      <c r="LU106" s="5">
        <v>4.8708</v>
      </c>
      <c r="LV106" s="5">
        <v>2.3668</v>
      </c>
      <c r="LW106" s="5">
        <v>1.8360000000000001</v>
      </c>
      <c r="LX106" s="5">
        <v>18.558399999999999</v>
      </c>
      <c r="LY106" s="5">
        <v>1.734</v>
      </c>
      <c r="LZ106" s="5">
        <v>0.372</v>
      </c>
      <c r="MA106" s="5">
        <v>1.3066666669999999E-2</v>
      </c>
      <c r="MB106" s="5">
        <v>4.9133333330000001E-2</v>
      </c>
      <c r="MC106" s="5">
        <v>0</v>
      </c>
      <c r="MD106" s="5">
        <v>0.14760000000000001</v>
      </c>
      <c r="ME106" s="5">
        <v>0</v>
      </c>
      <c r="MF106" s="5">
        <v>4.7399999999999998E-2</v>
      </c>
      <c r="MG106" s="5">
        <v>0</v>
      </c>
      <c r="MH106" s="5">
        <v>0</v>
      </c>
      <c r="MI106" s="5">
        <v>2.3107500000000001</v>
      </c>
      <c r="MJ106" s="2">
        <f t="shared" si="1354"/>
        <v>0.2656</v>
      </c>
      <c r="MK106" s="2">
        <f t="shared" si="1355"/>
        <v>0.44264999999999999</v>
      </c>
      <c r="ML106" s="2">
        <f t="shared" si="1356"/>
        <v>1.9027000000000001</v>
      </c>
      <c r="MM106" s="2">
        <f t="shared" si="1357"/>
        <v>1.3923000000000001</v>
      </c>
      <c r="MN106" s="2">
        <f t="shared" si="1358"/>
        <v>0.11700000000000001</v>
      </c>
      <c r="MO106" s="2">
        <f t="shared" si="1359"/>
        <v>0.3</v>
      </c>
      <c r="MP106" s="2">
        <f t="shared" si="1360"/>
        <v>25.236599999999999</v>
      </c>
      <c r="MQ106" s="2">
        <f t="shared" si="1361"/>
        <v>0.54310000000000003</v>
      </c>
      <c r="MR106" s="2">
        <f t="shared" si="1362"/>
        <v>0.2380666666</v>
      </c>
      <c r="MS106" s="2">
        <f t="shared" si="1363"/>
        <v>0.60346666680000005</v>
      </c>
      <c r="MT106" s="2">
        <f t="shared" si="1364"/>
        <v>0.26813333340000001</v>
      </c>
      <c r="MU106" s="2">
        <f t="shared" si="1365"/>
        <v>3.7849166670000001</v>
      </c>
      <c r="MV106" s="2">
        <f t="shared" si="1366"/>
        <v>11.46613333</v>
      </c>
      <c r="MW106" s="2">
        <f t="shared" si="1367"/>
        <v>10.3194</v>
      </c>
      <c r="MX106" s="2">
        <f t="shared" si="1368"/>
        <v>6.44679</v>
      </c>
      <c r="MY106" s="2">
        <f t="shared" si="1369"/>
        <v>1.1718</v>
      </c>
      <c r="MZ106" s="2">
        <f t="shared" si="1370"/>
        <v>40.119853319999997</v>
      </c>
      <c r="NA106" s="2">
        <f t="shared" si="1371"/>
        <v>32.917000000000002</v>
      </c>
      <c r="NB106" s="2">
        <f t="shared" si="1372"/>
        <v>43.865548500000003</v>
      </c>
      <c r="NC106" s="2">
        <f t="shared" si="1373"/>
        <v>67.64</v>
      </c>
      <c r="ND106" s="2">
        <f t="shared" si="1374"/>
        <v>30.050133330000001</v>
      </c>
      <c r="NE106" s="2">
        <f t="shared" si="1375"/>
        <v>10.44</v>
      </c>
      <c r="NF106" s="2">
        <f t="shared" si="1376"/>
        <v>16.382999999999999</v>
      </c>
      <c r="NG106" s="2">
        <f t="shared" si="1377"/>
        <v>9.8745999999999992</v>
      </c>
      <c r="NH106" s="2">
        <f t="shared" si="1378"/>
        <v>14.359249999999999</v>
      </c>
      <c r="NI106" s="2">
        <f t="shared" si="1379"/>
        <v>0</v>
      </c>
      <c r="NJ106" s="2">
        <f t="shared" si="1380"/>
        <v>11.1839</v>
      </c>
      <c r="NK106" s="2">
        <f t="shared" si="1381"/>
        <v>2.73</v>
      </c>
      <c r="NL106" s="2">
        <f t="shared" si="1382"/>
        <v>18.983000000000001</v>
      </c>
      <c r="NM106" s="2">
        <f t="shared" si="1383"/>
        <v>3.6768000000000001</v>
      </c>
      <c r="NN106" s="2">
        <f t="shared" si="1384"/>
        <v>16.394400000000001</v>
      </c>
      <c r="NO106" s="2">
        <f t="shared" si="1385"/>
        <v>15.2403</v>
      </c>
      <c r="NP106" s="2">
        <f t="shared" si="1386"/>
        <v>52.880400000000002</v>
      </c>
      <c r="NQ106" s="2">
        <f t="shared" si="1387"/>
        <v>15.008749999999999</v>
      </c>
      <c r="NR106" s="2">
        <f t="shared" si="1388"/>
        <v>18.950099999999999</v>
      </c>
      <c r="NS106" s="2">
        <f t="shared" si="1389"/>
        <v>11.995200000000001</v>
      </c>
      <c r="NT106" s="2">
        <f t="shared" si="1390"/>
        <v>4.9896000000000003</v>
      </c>
      <c r="NU106" s="2">
        <f t="shared" si="1391"/>
        <v>1.7626500000000001</v>
      </c>
      <c r="NV106" s="2">
        <f t="shared" si="1392"/>
        <v>1.8480000000000001</v>
      </c>
      <c r="NW106" s="2">
        <f t="shared" si="1393"/>
        <v>5.6280000000000001</v>
      </c>
      <c r="NX106" s="2">
        <f t="shared" si="1394"/>
        <v>8.1966249999999992</v>
      </c>
      <c r="NY106" s="2">
        <f t="shared" si="1395"/>
        <v>1.4370000000000001</v>
      </c>
      <c r="NZ106" s="2">
        <f t="shared" si="1396"/>
        <v>15.789</v>
      </c>
      <c r="OA106" s="2">
        <f t="shared" si="1397"/>
        <v>14.217396669999999</v>
      </c>
      <c r="OB106" s="2">
        <f t="shared" si="1398"/>
        <v>16.942399999999999</v>
      </c>
      <c r="OC106" s="2">
        <f t="shared" si="1399"/>
        <v>8.0909999999999993</v>
      </c>
      <c r="OD106" s="2">
        <f t="shared" si="1400"/>
        <v>10.3474</v>
      </c>
      <c r="OE106" s="2">
        <f t="shared" si="1401"/>
        <v>0.74633333329999996</v>
      </c>
      <c r="OF106" s="2">
        <f t="shared" si="1402"/>
        <v>0.90590000000000004</v>
      </c>
      <c r="OG106" s="2">
        <f t="shared" si="1403"/>
        <v>2.0419499999999999</v>
      </c>
      <c r="OH106" s="2">
        <f t="shared" si="1404"/>
        <v>26.7912</v>
      </c>
      <c r="OI106" s="2">
        <f t="shared" si="1405"/>
        <v>34.727400000000003</v>
      </c>
      <c r="OJ106" s="2">
        <f t="shared" si="1406"/>
        <v>9.0416000000000007</v>
      </c>
      <c r="OK106" s="2">
        <f t="shared" si="1407"/>
        <v>4.032</v>
      </c>
      <c r="OL106" s="2">
        <f t="shared" si="1408"/>
        <v>21.09666666</v>
      </c>
      <c r="OM106" s="2">
        <f t="shared" si="1409"/>
        <v>10.49</v>
      </c>
      <c r="ON106" s="2">
        <f t="shared" si="1410"/>
        <v>23.192799999999998</v>
      </c>
      <c r="OO106" s="2">
        <f t="shared" si="1411"/>
        <v>12.442133330000001</v>
      </c>
      <c r="OP106" s="2">
        <f t="shared" si="1412"/>
        <v>2.536666667</v>
      </c>
      <c r="OQ106" s="2">
        <f t="shared" si="1413"/>
        <v>7.9200000000000007E-2</v>
      </c>
      <c r="OR106" s="2">
        <f t="shared" si="1414"/>
        <v>7.93</v>
      </c>
      <c r="OS106" s="2">
        <f t="shared" si="1415"/>
        <v>4.8708</v>
      </c>
      <c r="OT106" s="2">
        <f t="shared" si="1416"/>
        <v>2.3668</v>
      </c>
      <c r="OU106" s="2">
        <f t="shared" si="1417"/>
        <v>5.508</v>
      </c>
      <c r="OV106" s="2">
        <f t="shared" si="1418"/>
        <v>37.116799999999998</v>
      </c>
      <c r="OW106" s="2">
        <f t="shared" si="1419"/>
        <v>1.734</v>
      </c>
      <c r="OX106" s="2">
        <f t="shared" si="1420"/>
        <v>0.372</v>
      </c>
      <c r="OY106" s="2">
        <f t="shared" si="1421"/>
        <v>5.2266666679999997E-2</v>
      </c>
      <c r="OZ106" s="2">
        <f t="shared" si="1422"/>
        <v>9.8266666660000002E-2</v>
      </c>
      <c r="PA106" s="2">
        <f t="shared" si="1423"/>
        <v>0</v>
      </c>
      <c r="PB106" s="2">
        <f t="shared" si="1424"/>
        <v>0.14760000000000001</v>
      </c>
      <c r="PC106" s="2">
        <f t="shared" si="1425"/>
        <v>0</v>
      </c>
      <c r="PD106" s="2">
        <f t="shared" si="1426"/>
        <v>9.4799999999999995E-2</v>
      </c>
      <c r="PE106" s="2">
        <f t="shared" si="1427"/>
        <v>0</v>
      </c>
      <c r="PF106" s="2">
        <f t="shared" si="1428"/>
        <v>0</v>
      </c>
      <c r="PG106" s="2">
        <f t="shared" si="1429"/>
        <v>2.3107500000000001</v>
      </c>
      <c r="PH106" s="2">
        <f t="shared" si="1430"/>
        <v>2.3904000000000001</v>
      </c>
      <c r="PI106" s="2">
        <f t="shared" si="1431"/>
        <v>3.9838499999999999</v>
      </c>
      <c r="PJ106" s="2">
        <f t="shared" si="1432"/>
        <v>17.124300000000002</v>
      </c>
      <c r="PK106" s="2">
        <f t="shared" si="1433"/>
        <v>12.530700000000001</v>
      </c>
      <c r="PL106" s="2">
        <f t="shared" si="1434"/>
        <v>1.0530000000000002</v>
      </c>
      <c r="PM106" s="2">
        <f t="shared" si="1435"/>
        <v>2.6999999999999997</v>
      </c>
      <c r="PN106" s="2">
        <f t="shared" si="1436"/>
        <v>227.1294</v>
      </c>
      <c r="PO106" s="2">
        <f t="shared" si="1437"/>
        <v>4.8879000000000001</v>
      </c>
      <c r="PP106" s="2">
        <f t="shared" si="1438"/>
        <v>2.1425999994000002</v>
      </c>
      <c r="PQ106" s="2">
        <f t="shared" si="1439"/>
        <v>5.4312000012000006</v>
      </c>
      <c r="PR106" s="2">
        <f t="shared" si="1440"/>
        <v>2.4132000005999998</v>
      </c>
      <c r="PS106" s="2">
        <f t="shared" si="1441"/>
        <v>34.064250002999998</v>
      </c>
      <c r="PT106" s="2">
        <f t="shared" si="1442"/>
        <v>103.19519997</v>
      </c>
      <c r="PU106" s="2">
        <f t="shared" si="1443"/>
        <v>92.874600000000001</v>
      </c>
      <c r="PV106" s="2">
        <f t="shared" si="1444"/>
        <v>58.02111</v>
      </c>
      <c r="PW106" s="2">
        <f t="shared" si="1445"/>
        <v>10.546199999999999</v>
      </c>
      <c r="PX106" s="2">
        <f t="shared" si="1446"/>
        <v>361.07867987999998</v>
      </c>
      <c r="PY106" s="2">
        <f t="shared" si="1447"/>
        <v>296.25300000000004</v>
      </c>
      <c r="PZ106" s="2">
        <f t="shared" si="1448"/>
        <v>394.78993650000001</v>
      </c>
      <c r="QA106" s="2">
        <f t="shared" si="1449"/>
        <v>608.76</v>
      </c>
      <c r="QB106" s="2">
        <f t="shared" si="1450"/>
        <v>270.45119997</v>
      </c>
      <c r="QC106" s="2">
        <f t="shared" si="1451"/>
        <v>93.96</v>
      </c>
      <c r="QD106" s="2">
        <f t="shared" si="1452"/>
        <v>147.447</v>
      </c>
      <c r="QE106" s="2">
        <f t="shared" si="1453"/>
        <v>88.871399999999994</v>
      </c>
      <c r="QF106" s="2">
        <f t="shared" si="1454"/>
        <v>129.23325</v>
      </c>
      <c r="QG106" s="2">
        <f t="shared" si="1455"/>
        <v>0</v>
      </c>
      <c r="QH106" s="2">
        <f t="shared" si="1456"/>
        <v>100.65509999999999</v>
      </c>
      <c r="QI106" s="2">
        <f t="shared" si="1457"/>
        <v>24.57</v>
      </c>
      <c r="QJ106" s="2">
        <f t="shared" si="1458"/>
        <v>170.84700000000001</v>
      </c>
      <c r="QK106" s="2">
        <f t="shared" si="1459"/>
        <v>33.091200000000001</v>
      </c>
      <c r="QL106" s="2">
        <f t="shared" si="1460"/>
        <v>147.5496</v>
      </c>
      <c r="QM106" s="2">
        <f t="shared" si="1461"/>
        <v>137.1627</v>
      </c>
      <c r="QN106" s="2">
        <f t="shared" si="1462"/>
        <v>475.92360000000002</v>
      </c>
      <c r="QO106" s="2">
        <f t="shared" si="1463"/>
        <v>135.07874999999999</v>
      </c>
      <c r="QP106" s="2">
        <f t="shared" si="1464"/>
        <v>170.55089999999998</v>
      </c>
      <c r="QQ106" s="2">
        <f t="shared" si="1465"/>
        <v>107.9568</v>
      </c>
      <c r="QR106" s="2">
        <f t="shared" si="1466"/>
        <v>44.906400000000005</v>
      </c>
      <c r="QS106" s="2">
        <f t="shared" si="1467"/>
        <v>15.863850000000001</v>
      </c>
      <c r="QT106" s="2">
        <f t="shared" si="1468"/>
        <v>16.632000000000001</v>
      </c>
      <c r="QU106" s="2">
        <f t="shared" si="1469"/>
        <v>50.652000000000001</v>
      </c>
      <c r="QV106" s="2">
        <f t="shared" si="1470"/>
        <v>73.769624999999991</v>
      </c>
      <c r="QW106" s="2">
        <f t="shared" si="1471"/>
        <v>12.933</v>
      </c>
      <c r="QX106" s="2">
        <f t="shared" si="1472"/>
        <v>142.101</v>
      </c>
      <c r="QY106" s="2">
        <f t="shared" si="1473"/>
        <v>127.95657002999999</v>
      </c>
      <c r="QZ106" s="2">
        <f t="shared" si="1474"/>
        <v>152.48159999999999</v>
      </c>
      <c r="RA106" s="2">
        <f t="shared" si="1475"/>
        <v>72.818999999999988</v>
      </c>
      <c r="RB106" s="2">
        <f t="shared" si="1476"/>
        <v>93.126599999999996</v>
      </c>
      <c r="RC106" s="2">
        <f t="shared" si="1477"/>
        <v>6.7169999996999996</v>
      </c>
      <c r="RD106" s="2">
        <f t="shared" si="1478"/>
        <v>8.1531000000000002</v>
      </c>
      <c r="RE106" s="2">
        <f t="shared" si="1479"/>
        <v>18.377549999999999</v>
      </c>
      <c r="RF106" s="2">
        <f t="shared" si="1480"/>
        <v>241.1208</v>
      </c>
      <c r="RG106" s="2">
        <f t="shared" si="1481"/>
        <v>312.54660000000001</v>
      </c>
      <c r="RH106" s="2">
        <f t="shared" si="1482"/>
        <v>81.374400000000009</v>
      </c>
      <c r="RI106" s="2">
        <f t="shared" si="1483"/>
        <v>36.287999999999997</v>
      </c>
      <c r="RJ106" s="2">
        <f t="shared" si="1484"/>
        <v>189.86999994000001</v>
      </c>
      <c r="RK106" s="2">
        <f t="shared" si="1485"/>
        <v>94.41</v>
      </c>
      <c r="RL106" s="2">
        <f t="shared" si="1486"/>
        <v>208.73519999999999</v>
      </c>
      <c r="RM106" s="2">
        <f t="shared" si="1487"/>
        <v>111.97919997000001</v>
      </c>
      <c r="RN106" s="2">
        <f t="shared" si="1488"/>
        <v>22.830000002999999</v>
      </c>
      <c r="RO106" s="2">
        <f t="shared" si="1489"/>
        <v>0.7128000000000001</v>
      </c>
      <c r="RP106" s="2">
        <f t="shared" si="1490"/>
        <v>71.37</v>
      </c>
      <c r="RQ106" s="2">
        <f t="shared" si="1491"/>
        <v>43.837200000000003</v>
      </c>
      <c r="RR106" s="2">
        <f t="shared" si="1492"/>
        <v>21.301200000000001</v>
      </c>
      <c r="RS106" s="2">
        <f t="shared" si="1493"/>
        <v>49.572000000000003</v>
      </c>
      <c r="RT106" s="2">
        <f t="shared" si="1494"/>
        <v>334.05119999999999</v>
      </c>
      <c r="RU106" s="2">
        <f t="shared" si="1495"/>
        <v>15.606</v>
      </c>
      <c r="RV106" s="2">
        <f t="shared" si="1496"/>
        <v>3.3479999999999999</v>
      </c>
      <c r="RW106" s="2">
        <f t="shared" si="1497"/>
        <v>0.47040000011999999</v>
      </c>
      <c r="RX106" s="2">
        <f t="shared" si="1498"/>
        <v>0.88439999994000007</v>
      </c>
      <c r="RY106" s="2">
        <f t="shared" si="1499"/>
        <v>0</v>
      </c>
      <c r="RZ106" s="2">
        <f t="shared" si="1500"/>
        <v>1.3284</v>
      </c>
      <c r="SA106" s="2">
        <f t="shared" si="1501"/>
        <v>0</v>
      </c>
      <c r="SB106" s="2">
        <f t="shared" si="1502"/>
        <v>0.85319999999999996</v>
      </c>
      <c r="SC106" s="2">
        <f t="shared" si="1503"/>
        <v>0</v>
      </c>
      <c r="SD106" s="2">
        <f t="shared" si="1504"/>
        <v>0</v>
      </c>
      <c r="SE106" s="2">
        <f t="shared" si="1505"/>
        <v>20.796749999999999</v>
      </c>
      <c r="SF106" s="5">
        <v>13.388733330000001</v>
      </c>
      <c r="SG106" s="5">
        <v>7.7198250000000002</v>
      </c>
      <c r="SH106" s="5">
        <v>6.3710000000000004</v>
      </c>
      <c r="SI106" s="5">
        <v>0.5474</v>
      </c>
      <c r="SJ106" s="5">
        <v>6.3E-2</v>
      </c>
      <c r="SK106" s="5">
        <v>0.78</v>
      </c>
      <c r="SL106" s="5">
        <v>1.3083</v>
      </c>
      <c r="SM106" s="5">
        <v>3.6183999999999998</v>
      </c>
      <c r="SN106" s="5">
        <v>1.0646166669999999</v>
      </c>
      <c r="SO106" s="5">
        <v>2.0312000000000001</v>
      </c>
      <c r="SP106" s="5">
        <v>1.5169333330000001</v>
      </c>
      <c r="SQ106" s="5">
        <v>1.49655</v>
      </c>
      <c r="SR106" s="5">
        <v>0.76776666670000004</v>
      </c>
      <c r="SS106" s="5">
        <v>0.104895</v>
      </c>
      <c r="ST106" s="5">
        <v>0.34303499999999998</v>
      </c>
      <c r="SU106" s="5">
        <v>0</v>
      </c>
      <c r="SV106" s="5">
        <v>0</v>
      </c>
      <c r="SW106" s="5">
        <v>5.6295333330000004</v>
      </c>
      <c r="SX106" s="5">
        <v>0</v>
      </c>
      <c r="SY106" s="5">
        <v>0</v>
      </c>
      <c r="SZ106" s="5">
        <v>0.20226666669999999</v>
      </c>
      <c r="TA106" s="5">
        <v>0</v>
      </c>
      <c r="TB106" s="5">
        <v>6.6547999999999998</v>
      </c>
      <c r="TC106" s="5">
        <v>5.7714999999999996</v>
      </c>
      <c r="TD106" s="5">
        <v>2.2212499999999999</v>
      </c>
      <c r="TE106" s="5">
        <v>0</v>
      </c>
      <c r="TF106" s="5">
        <v>0</v>
      </c>
      <c r="TG106" s="5">
        <v>0</v>
      </c>
      <c r="TH106" s="5">
        <v>0</v>
      </c>
      <c r="TI106" s="5">
        <v>2.3046500000000001</v>
      </c>
      <c r="TJ106" s="5">
        <v>8.4545999999999992</v>
      </c>
      <c r="TK106" s="5">
        <v>5.5125999999999999</v>
      </c>
      <c r="TL106" s="5">
        <v>7.2371999999999996</v>
      </c>
      <c r="TM106" s="5">
        <v>0.47149999999999997</v>
      </c>
      <c r="TN106" s="5">
        <v>0</v>
      </c>
      <c r="TO106" s="5">
        <v>7.9884000000000004</v>
      </c>
      <c r="TP106" s="5">
        <v>1.9907999999999999</v>
      </c>
      <c r="TQ106" s="5">
        <v>1.35795</v>
      </c>
      <c r="TR106" s="5">
        <v>1.8715333329999999</v>
      </c>
      <c r="TS106" s="5">
        <v>7.0400000000000004E-2</v>
      </c>
      <c r="TT106" s="5">
        <v>13.523524999999999</v>
      </c>
      <c r="TU106" s="5">
        <v>9.4200000000000006E-2</v>
      </c>
      <c r="TV106" s="5">
        <v>1.0980000000000001</v>
      </c>
      <c r="TW106" s="5">
        <v>0.83872333330000004</v>
      </c>
      <c r="TX106" s="5">
        <v>2.4784000000000002</v>
      </c>
      <c r="TY106" s="5">
        <v>3.0000000000000001E-3</v>
      </c>
      <c r="TZ106" s="5">
        <v>10.17033333</v>
      </c>
      <c r="UA106" s="5">
        <v>5.0880000000000001</v>
      </c>
      <c r="UB106" s="5">
        <v>7.7593500000000004</v>
      </c>
      <c r="UC106" s="5">
        <v>0.35354999999999998</v>
      </c>
      <c r="UD106" s="5">
        <v>0.87229999999999996</v>
      </c>
      <c r="UE106" s="5">
        <v>0</v>
      </c>
      <c r="UF106" s="5">
        <v>18.3155</v>
      </c>
      <c r="UG106" s="5">
        <v>17.28</v>
      </c>
      <c r="UH106" s="5">
        <v>0</v>
      </c>
      <c r="UI106" s="5">
        <v>3.6211500000000001</v>
      </c>
      <c r="UJ106" s="5">
        <v>26.613199999999999</v>
      </c>
      <c r="UK106" s="5">
        <v>28.204866670000001</v>
      </c>
      <c r="UL106" s="5">
        <v>33.047916669999999</v>
      </c>
      <c r="UM106" s="5">
        <v>4.8080999999999996</v>
      </c>
      <c r="UN106" s="5">
        <v>12.321999999999999</v>
      </c>
      <c r="UO106" s="5">
        <v>12.4476</v>
      </c>
      <c r="UP106" s="5">
        <v>12.688000000000001</v>
      </c>
      <c r="UQ106" s="5">
        <v>32.384999999999998</v>
      </c>
      <c r="UR106" s="5">
        <v>0.29120000000000001</v>
      </c>
      <c r="US106" s="5">
        <v>4.6239999999999997</v>
      </c>
      <c r="UT106" s="5">
        <v>15.624000000000001</v>
      </c>
      <c r="UU106" s="5">
        <v>31.06133333</v>
      </c>
      <c r="UV106" s="5">
        <v>35.121933329999997</v>
      </c>
      <c r="UW106" s="5">
        <v>0</v>
      </c>
      <c r="UX106" s="5">
        <v>32.060699999999997</v>
      </c>
      <c r="UY106" s="5">
        <v>0.38973333329999998</v>
      </c>
      <c r="UZ106" s="5">
        <v>0</v>
      </c>
      <c r="VA106" s="5">
        <v>0</v>
      </c>
      <c r="VB106" s="5">
        <v>0</v>
      </c>
      <c r="VC106" s="5">
        <v>2.2499999999999999E-2</v>
      </c>
      <c r="VD106" s="2">
        <f t="shared" si="1506"/>
        <v>13.388733330000001</v>
      </c>
      <c r="VE106" s="2">
        <f t="shared" si="1507"/>
        <v>23.159475</v>
      </c>
      <c r="VF106" s="2">
        <f t="shared" si="1508"/>
        <v>12.742000000000001</v>
      </c>
      <c r="VG106" s="2">
        <f t="shared" si="1509"/>
        <v>0.5474</v>
      </c>
      <c r="VH106" s="2">
        <f t="shared" si="1510"/>
        <v>0.126</v>
      </c>
      <c r="VI106" s="2">
        <f t="shared" si="1511"/>
        <v>1.56</v>
      </c>
      <c r="VJ106" s="2">
        <f t="shared" si="1512"/>
        <v>2.6166</v>
      </c>
      <c r="VK106" s="2">
        <f t="shared" si="1513"/>
        <v>3.6183999999999998</v>
      </c>
      <c r="VL106" s="2">
        <f t="shared" si="1514"/>
        <v>2.1292333339999998</v>
      </c>
      <c r="VM106" s="2">
        <f t="shared" si="1515"/>
        <v>8.1248000000000005</v>
      </c>
      <c r="VN106" s="2">
        <f t="shared" si="1516"/>
        <v>3.0338666660000002</v>
      </c>
      <c r="VO106" s="2">
        <f t="shared" si="1517"/>
        <v>1.49655</v>
      </c>
      <c r="VP106" s="2">
        <f t="shared" si="1518"/>
        <v>0.76776666670000004</v>
      </c>
      <c r="VQ106" s="2">
        <f t="shared" si="1519"/>
        <v>0.104895</v>
      </c>
      <c r="VR106" s="2">
        <f t="shared" si="1520"/>
        <v>0.34303499999999998</v>
      </c>
      <c r="VS106" s="2">
        <f t="shared" si="1521"/>
        <v>0</v>
      </c>
      <c r="VT106" s="2">
        <f t="shared" si="1522"/>
        <v>0</v>
      </c>
      <c r="VU106" s="2">
        <f t="shared" si="1523"/>
        <v>11.259066666000001</v>
      </c>
      <c r="VV106" s="2">
        <f t="shared" si="1524"/>
        <v>0</v>
      </c>
      <c r="VW106" s="2">
        <f t="shared" si="1525"/>
        <v>0</v>
      </c>
      <c r="VX106" s="2">
        <f t="shared" si="1526"/>
        <v>0.20226666669999999</v>
      </c>
      <c r="VY106" s="2">
        <f t="shared" si="1527"/>
        <v>0</v>
      </c>
      <c r="VZ106" s="2">
        <f t="shared" si="1528"/>
        <v>6.6547999999999998</v>
      </c>
      <c r="WA106" s="2">
        <f t="shared" si="1529"/>
        <v>5.7714999999999996</v>
      </c>
      <c r="WB106" s="2">
        <f t="shared" si="1530"/>
        <v>2.2212499999999999</v>
      </c>
      <c r="WC106" s="2">
        <f t="shared" si="1531"/>
        <v>0</v>
      </c>
      <c r="WD106" s="2">
        <f t="shared" si="1532"/>
        <v>0</v>
      </c>
      <c r="WE106" s="2">
        <f t="shared" si="1533"/>
        <v>0</v>
      </c>
      <c r="WF106" s="2">
        <f t="shared" si="1534"/>
        <v>0</v>
      </c>
      <c r="WG106" s="2">
        <f t="shared" si="1535"/>
        <v>2.3046500000000001</v>
      </c>
      <c r="WH106" s="2">
        <f t="shared" si="1536"/>
        <v>8.4545999999999992</v>
      </c>
      <c r="WI106" s="2">
        <f t="shared" si="1537"/>
        <v>5.5125999999999999</v>
      </c>
      <c r="WJ106" s="2">
        <f t="shared" si="1538"/>
        <v>14.474399999999999</v>
      </c>
      <c r="WK106" s="2">
        <f t="shared" si="1539"/>
        <v>0.47149999999999997</v>
      </c>
      <c r="WL106" s="2">
        <f t="shared" si="1540"/>
        <v>0</v>
      </c>
      <c r="WM106" s="2">
        <f t="shared" si="1541"/>
        <v>15.976800000000001</v>
      </c>
      <c r="WN106" s="2">
        <f t="shared" si="1542"/>
        <v>1.9907999999999999</v>
      </c>
      <c r="WO106" s="2">
        <f t="shared" si="1543"/>
        <v>1.35795</v>
      </c>
      <c r="WP106" s="2">
        <f t="shared" si="1544"/>
        <v>1.8715333329999999</v>
      </c>
      <c r="WQ106" s="2">
        <f t="shared" si="1545"/>
        <v>7.0400000000000004E-2</v>
      </c>
      <c r="WR106" s="2">
        <f t="shared" si="1546"/>
        <v>13.523524999999999</v>
      </c>
      <c r="WS106" s="2">
        <f t="shared" si="1547"/>
        <v>9.4200000000000006E-2</v>
      </c>
      <c r="WT106" s="2">
        <f t="shared" si="1548"/>
        <v>1.0980000000000001</v>
      </c>
      <c r="WU106" s="2">
        <f t="shared" si="1549"/>
        <v>0.83872333330000004</v>
      </c>
      <c r="WV106" s="2">
        <f t="shared" si="1550"/>
        <v>2.4784000000000002</v>
      </c>
      <c r="WW106" s="2">
        <f t="shared" si="1551"/>
        <v>3.0000000000000001E-3</v>
      </c>
      <c r="WX106" s="2">
        <f t="shared" si="1552"/>
        <v>10.17033333</v>
      </c>
      <c r="WY106" s="2">
        <f t="shared" si="1553"/>
        <v>5.0880000000000001</v>
      </c>
      <c r="WZ106" s="2">
        <f t="shared" si="1554"/>
        <v>7.7593500000000004</v>
      </c>
      <c r="XA106" s="2">
        <f t="shared" si="1555"/>
        <v>0.35354999999999998</v>
      </c>
      <c r="XB106" s="2">
        <f t="shared" si="1556"/>
        <v>3.4891999999999999</v>
      </c>
      <c r="XC106" s="2">
        <f t="shared" si="1557"/>
        <v>0</v>
      </c>
      <c r="XD106" s="2">
        <f t="shared" si="1558"/>
        <v>18.3155</v>
      </c>
      <c r="XE106" s="2">
        <f t="shared" si="1559"/>
        <v>17.28</v>
      </c>
      <c r="XF106" s="2">
        <f t="shared" si="1560"/>
        <v>0</v>
      </c>
      <c r="XG106" s="2">
        <f t="shared" si="1561"/>
        <v>3.6211500000000001</v>
      </c>
      <c r="XH106" s="2">
        <f t="shared" si="1562"/>
        <v>53.226399999999998</v>
      </c>
      <c r="XI106" s="2">
        <f t="shared" si="1563"/>
        <v>28.204866670000001</v>
      </c>
      <c r="XJ106" s="2">
        <f t="shared" si="1564"/>
        <v>33.047916669999999</v>
      </c>
      <c r="XK106" s="2">
        <f t="shared" si="1565"/>
        <v>4.8080999999999996</v>
      </c>
      <c r="XL106" s="2">
        <f t="shared" si="1566"/>
        <v>12.321999999999999</v>
      </c>
      <c r="XM106" s="2">
        <f t="shared" si="1567"/>
        <v>12.4476</v>
      </c>
      <c r="XN106" s="2">
        <f t="shared" si="1568"/>
        <v>12.688000000000001</v>
      </c>
      <c r="XO106" s="2">
        <f t="shared" si="1569"/>
        <v>97.155000000000001</v>
      </c>
      <c r="XP106" s="2">
        <f t="shared" si="1570"/>
        <v>0.58240000000000003</v>
      </c>
      <c r="XQ106" s="2">
        <f t="shared" si="1571"/>
        <v>4.6239999999999997</v>
      </c>
      <c r="XR106" s="2">
        <f t="shared" si="1572"/>
        <v>15.624000000000001</v>
      </c>
      <c r="XS106" s="2">
        <f t="shared" si="1573"/>
        <v>124.24533332</v>
      </c>
      <c r="XT106" s="2">
        <f t="shared" si="1574"/>
        <v>70.243866659999995</v>
      </c>
      <c r="XU106" s="2">
        <f t="shared" si="1575"/>
        <v>0</v>
      </c>
      <c r="XV106" s="2">
        <f t="shared" si="1576"/>
        <v>32.060699999999997</v>
      </c>
      <c r="XW106" s="2">
        <f t="shared" si="1577"/>
        <v>0.38973333329999998</v>
      </c>
      <c r="XX106" s="2">
        <f t="shared" si="1578"/>
        <v>0</v>
      </c>
      <c r="XY106" s="2">
        <f t="shared" si="1579"/>
        <v>0</v>
      </c>
      <c r="XZ106" s="2">
        <f t="shared" si="1580"/>
        <v>0</v>
      </c>
      <c r="YA106" s="2">
        <f t="shared" si="1581"/>
        <v>2.2499999999999999E-2</v>
      </c>
      <c r="YB106" s="2">
        <f t="shared" si="1582"/>
        <v>53.554933320000004</v>
      </c>
      <c r="YC106" s="2">
        <f t="shared" si="1583"/>
        <v>92.637900000000002</v>
      </c>
      <c r="YD106" s="2">
        <f t="shared" si="1584"/>
        <v>50.968000000000004</v>
      </c>
      <c r="YE106" s="2">
        <f t="shared" si="1585"/>
        <v>2.1896</v>
      </c>
      <c r="YF106" s="2">
        <f t="shared" si="1586"/>
        <v>0.504</v>
      </c>
      <c r="YG106" s="2">
        <f t="shared" si="1587"/>
        <v>6.24</v>
      </c>
      <c r="YH106" s="2">
        <f t="shared" si="1588"/>
        <v>10.4664</v>
      </c>
      <c r="YI106" s="2">
        <f t="shared" si="1589"/>
        <v>14.473599999999999</v>
      </c>
      <c r="YJ106" s="2">
        <f t="shared" si="1590"/>
        <v>8.5169333359999992</v>
      </c>
      <c r="YK106" s="2">
        <f t="shared" si="1591"/>
        <v>32.499200000000002</v>
      </c>
      <c r="YL106" s="2">
        <f t="shared" si="1592"/>
        <v>12.135466664000001</v>
      </c>
      <c r="YM106" s="2">
        <f t="shared" si="1593"/>
        <v>5.9862000000000002</v>
      </c>
      <c r="YN106" s="2">
        <f t="shared" si="1594"/>
        <v>3.0710666668000002</v>
      </c>
      <c r="YO106" s="2">
        <f t="shared" si="1595"/>
        <v>0.41958000000000001</v>
      </c>
      <c r="YP106" s="2">
        <f t="shared" si="1596"/>
        <v>1.3721399999999999</v>
      </c>
      <c r="YQ106" s="2">
        <f t="shared" si="1597"/>
        <v>0</v>
      </c>
      <c r="YR106" s="2">
        <f t="shared" si="1598"/>
        <v>0</v>
      </c>
      <c r="YS106" s="2">
        <f t="shared" si="1599"/>
        <v>45.036266664000003</v>
      </c>
      <c r="YT106" s="2">
        <f t="shared" si="1600"/>
        <v>0</v>
      </c>
      <c r="YU106" s="2">
        <f t="shared" si="1601"/>
        <v>0</v>
      </c>
      <c r="YV106" s="2">
        <f t="shared" si="1602"/>
        <v>0.80906666679999995</v>
      </c>
      <c r="YW106" s="2">
        <f t="shared" si="1603"/>
        <v>0</v>
      </c>
      <c r="YX106" s="2">
        <f t="shared" si="1604"/>
        <v>26.619199999999999</v>
      </c>
      <c r="YY106" s="2">
        <f t="shared" si="1605"/>
        <v>23.085999999999999</v>
      </c>
      <c r="YZ106" s="2">
        <f t="shared" si="1606"/>
        <v>8.8849999999999998</v>
      </c>
      <c r="ZA106" s="2">
        <f t="shared" si="1607"/>
        <v>0</v>
      </c>
      <c r="ZB106" s="2">
        <f t="shared" si="1608"/>
        <v>0</v>
      </c>
      <c r="ZC106" s="2">
        <f t="shared" si="1609"/>
        <v>0</v>
      </c>
      <c r="ZD106" s="2">
        <f t="shared" si="1610"/>
        <v>0</v>
      </c>
      <c r="ZE106" s="2">
        <f t="shared" si="1611"/>
        <v>9.2186000000000003</v>
      </c>
      <c r="ZF106" s="2">
        <f t="shared" si="1612"/>
        <v>33.818399999999997</v>
      </c>
      <c r="ZG106" s="2">
        <f t="shared" si="1613"/>
        <v>22.0504</v>
      </c>
      <c r="ZH106" s="2">
        <f t="shared" si="1614"/>
        <v>57.897599999999997</v>
      </c>
      <c r="ZI106" s="2">
        <f t="shared" si="1615"/>
        <v>1.8859999999999999</v>
      </c>
      <c r="ZJ106" s="2">
        <f t="shared" si="1616"/>
        <v>0</v>
      </c>
      <c r="ZK106" s="2">
        <f t="shared" si="1617"/>
        <v>63.907200000000003</v>
      </c>
      <c r="ZL106" s="2">
        <f t="shared" si="1618"/>
        <v>7.9631999999999996</v>
      </c>
      <c r="ZM106" s="2">
        <f t="shared" si="1619"/>
        <v>5.4318</v>
      </c>
      <c r="ZN106" s="2">
        <f t="shared" si="1620"/>
        <v>7.4861333319999996</v>
      </c>
      <c r="ZO106" s="2">
        <f t="shared" si="1621"/>
        <v>0.28160000000000002</v>
      </c>
      <c r="ZP106" s="2">
        <f t="shared" si="1622"/>
        <v>54.094099999999997</v>
      </c>
      <c r="ZQ106" s="2">
        <f t="shared" si="1623"/>
        <v>0.37680000000000002</v>
      </c>
      <c r="ZR106" s="2">
        <f t="shared" si="1624"/>
        <v>4.3920000000000003</v>
      </c>
      <c r="ZS106" s="2">
        <f t="shared" si="1625"/>
        <v>3.3548933332000002</v>
      </c>
      <c r="ZT106" s="2">
        <f t="shared" si="1626"/>
        <v>9.9136000000000006</v>
      </c>
      <c r="ZU106" s="2">
        <f t="shared" si="1627"/>
        <v>1.2E-2</v>
      </c>
      <c r="ZV106" s="2">
        <f t="shared" si="1628"/>
        <v>40.68133332</v>
      </c>
      <c r="ZW106" s="2">
        <f t="shared" si="1629"/>
        <v>20.352</v>
      </c>
      <c r="ZX106" s="2">
        <f t="shared" si="1630"/>
        <v>31.037400000000002</v>
      </c>
      <c r="ZY106" s="2">
        <f t="shared" si="1631"/>
        <v>1.4141999999999999</v>
      </c>
      <c r="ZZ106" s="2">
        <f t="shared" si="1632"/>
        <v>13.956799999999999</v>
      </c>
      <c r="AAA106" s="2">
        <f t="shared" si="1633"/>
        <v>0</v>
      </c>
      <c r="AAB106" s="2">
        <f t="shared" si="1634"/>
        <v>73.262</v>
      </c>
      <c r="AAC106" s="2">
        <f t="shared" si="1635"/>
        <v>69.12</v>
      </c>
      <c r="AAD106" s="2">
        <f t="shared" si="1636"/>
        <v>0</v>
      </c>
      <c r="AAE106" s="2">
        <f t="shared" si="1637"/>
        <v>14.4846</v>
      </c>
      <c r="AAF106" s="2">
        <f t="shared" si="1638"/>
        <v>212.90559999999999</v>
      </c>
      <c r="AAG106" s="2">
        <f t="shared" si="1639"/>
        <v>112.81946668</v>
      </c>
      <c r="AAH106" s="2">
        <f t="shared" si="1640"/>
        <v>132.19166668</v>
      </c>
      <c r="AAI106" s="2">
        <f t="shared" si="1641"/>
        <v>19.232399999999998</v>
      </c>
      <c r="AAJ106" s="2">
        <f t="shared" si="1642"/>
        <v>49.287999999999997</v>
      </c>
      <c r="AAK106" s="2">
        <f t="shared" si="1643"/>
        <v>49.790399999999998</v>
      </c>
      <c r="AAL106" s="2">
        <f t="shared" si="1644"/>
        <v>50.752000000000002</v>
      </c>
      <c r="AAM106" s="2">
        <f t="shared" si="1645"/>
        <v>388.62</v>
      </c>
      <c r="AAN106" s="2">
        <f t="shared" si="1646"/>
        <v>2.3296000000000001</v>
      </c>
      <c r="AAO106" s="2">
        <f t="shared" si="1647"/>
        <v>18.495999999999999</v>
      </c>
      <c r="AAP106" s="2">
        <f t="shared" si="1648"/>
        <v>62.496000000000002</v>
      </c>
      <c r="AAQ106" s="2">
        <f t="shared" si="1649"/>
        <v>496.98133328</v>
      </c>
      <c r="AAR106" s="2">
        <f t="shared" si="1650"/>
        <v>280.97546663999998</v>
      </c>
      <c r="AAS106" s="2">
        <f t="shared" si="1651"/>
        <v>0</v>
      </c>
      <c r="AAT106" s="2">
        <f t="shared" si="1652"/>
        <v>128.24279999999999</v>
      </c>
      <c r="AAU106" s="2">
        <f t="shared" si="1653"/>
        <v>1.5589333331999999</v>
      </c>
      <c r="AAV106" s="2">
        <f t="shared" si="1654"/>
        <v>0</v>
      </c>
      <c r="AAW106" s="2">
        <f t="shared" si="1655"/>
        <v>0</v>
      </c>
      <c r="AAX106" s="2">
        <f t="shared" si="1656"/>
        <v>0</v>
      </c>
      <c r="AAY106" s="2">
        <f t="shared" si="1657"/>
        <v>0.09</v>
      </c>
      <c r="AAZ106" s="2">
        <f t="shared" si="1658"/>
        <v>1508.9378571428576</v>
      </c>
      <c r="ABA106" s="2">
        <f t="shared" si="1659"/>
        <v>33.961888382542291</v>
      </c>
      <c r="ABB106" s="2">
        <f t="shared" si="1660"/>
        <v>13.976874366766022</v>
      </c>
      <c r="ABC106" s="1">
        <v>4</v>
      </c>
      <c r="ABD106" s="1">
        <v>1</v>
      </c>
      <c r="ABE106" s="1">
        <v>1</v>
      </c>
      <c r="ABF106" s="1">
        <v>4</v>
      </c>
      <c r="ABG106" s="1">
        <v>4</v>
      </c>
      <c r="ABH106" s="1">
        <v>1</v>
      </c>
      <c r="ABI106" s="1">
        <v>1</v>
      </c>
      <c r="ABJ106" s="1">
        <v>1</v>
      </c>
      <c r="ABK106" s="1">
        <v>4</v>
      </c>
      <c r="ABL106" s="1">
        <v>4</v>
      </c>
      <c r="ABM106" s="1">
        <v>4</v>
      </c>
      <c r="ABN106" s="1">
        <v>1</v>
      </c>
      <c r="ABO106" s="1">
        <v>4</v>
      </c>
      <c r="ABP106" s="1">
        <v>1</v>
      </c>
      <c r="ABQ106" s="1">
        <v>4</v>
      </c>
      <c r="ABR106" s="7">
        <f t="shared" si="1661"/>
        <v>39</v>
      </c>
      <c r="ABS106" s="7">
        <f t="shared" si="1662"/>
        <v>14</v>
      </c>
      <c r="ABT106" s="7">
        <f t="shared" si="1663"/>
        <v>14</v>
      </c>
      <c r="ABU106" s="7">
        <f t="shared" si="1664"/>
        <v>11</v>
      </c>
      <c r="ABV106" s="4">
        <v>1</v>
      </c>
      <c r="ABW106" s="4">
        <v>1</v>
      </c>
      <c r="ABX106" s="4">
        <v>1</v>
      </c>
      <c r="ABY106" s="4">
        <v>1</v>
      </c>
      <c r="ABZ106" s="4">
        <v>1</v>
      </c>
      <c r="ACA106" s="4">
        <v>1</v>
      </c>
      <c r="ACB106" s="4">
        <v>1</v>
      </c>
      <c r="ACC106" s="4">
        <v>1</v>
      </c>
      <c r="ACD106" s="4">
        <v>3</v>
      </c>
      <c r="ACE106" s="4">
        <v>1</v>
      </c>
      <c r="ACF106" s="4">
        <v>1</v>
      </c>
      <c r="ACG106" s="4">
        <v>2</v>
      </c>
      <c r="ACH106" s="4">
        <v>1</v>
      </c>
      <c r="ACI106" s="4">
        <v>1</v>
      </c>
      <c r="ACJ106" s="4">
        <v>1</v>
      </c>
      <c r="ACK106" s="4">
        <v>2</v>
      </c>
      <c r="ACL106" s="4">
        <v>3</v>
      </c>
      <c r="ACM106" s="4">
        <v>1</v>
      </c>
      <c r="ACN106" s="4">
        <v>1</v>
      </c>
      <c r="ACO106" s="4">
        <v>1</v>
      </c>
      <c r="ACP106" s="4">
        <v>1</v>
      </c>
      <c r="ACQ106" s="4">
        <v>1</v>
      </c>
      <c r="ACR106" s="4">
        <v>1</v>
      </c>
      <c r="ACS106" s="4">
        <v>1</v>
      </c>
      <c r="ACT106" s="4">
        <v>1</v>
      </c>
      <c r="ACU106" s="4">
        <v>1</v>
      </c>
      <c r="ACV106" s="4">
        <v>1</v>
      </c>
      <c r="ACW106" s="4">
        <v>1</v>
      </c>
      <c r="ACX106" s="4">
        <v>3</v>
      </c>
      <c r="ACY106" s="4">
        <v>2</v>
      </c>
      <c r="ACZ106" s="4">
        <v>4</v>
      </c>
      <c r="ADA106" s="4">
        <v>2</v>
      </c>
      <c r="ADB106" s="4">
        <v>3</v>
      </c>
      <c r="ADC106" s="4">
        <v>3</v>
      </c>
      <c r="ADD106" s="4">
        <v>2</v>
      </c>
      <c r="ADE106" s="4">
        <v>2</v>
      </c>
      <c r="ADF106" s="4">
        <v>4</v>
      </c>
      <c r="ADG106" s="4">
        <v>2</v>
      </c>
      <c r="ADH106" s="4">
        <v>2</v>
      </c>
      <c r="ADI106" s="4">
        <v>3</v>
      </c>
      <c r="ADJ106" s="4">
        <v>3</v>
      </c>
      <c r="ADK106" s="4">
        <v>4</v>
      </c>
      <c r="ADL106" s="4">
        <v>4</v>
      </c>
      <c r="ADM106" s="4">
        <v>4</v>
      </c>
      <c r="ADN106" s="4">
        <v>4</v>
      </c>
      <c r="ADO106" s="4">
        <v>3</v>
      </c>
      <c r="ADP106" s="4">
        <v>1</v>
      </c>
      <c r="ADQ106" s="4">
        <v>2</v>
      </c>
      <c r="ADR106" s="4">
        <v>1</v>
      </c>
      <c r="ADS106" s="4">
        <v>3</v>
      </c>
      <c r="ADT106" s="4">
        <v>4</v>
      </c>
      <c r="ADU106" s="4">
        <v>3</v>
      </c>
      <c r="ADV106" s="4">
        <v>3</v>
      </c>
      <c r="ADW106" s="4">
        <v>3</v>
      </c>
      <c r="ADX106" s="4">
        <v>4</v>
      </c>
      <c r="ADY106" s="4">
        <v>3</v>
      </c>
      <c r="ADZ106" s="2">
        <f t="shared" si="1665"/>
        <v>8</v>
      </c>
      <c r="AEA106" s="2">
        <f t="shared" si="1666"/>
        <v>11</v>
      </c>
      <c r="AEB106" s="2">
        <f t="shared" si="1667"/>
        <v>10</v>
      </c>
      <c r="AEC106" s="2">
        <f t="shared" si="1668"/>
        <v>4</v>
      </c>
      <c r="AED106" s="2">
        <f t="shared" si="1669"/>
        <v>23</v>
      </c>
      <c r="AEE106" s="2">
        <f t="shared" si="1670"/>
        <v>26</v>
      </c>
      <c r="AEF106" s="2">
        <f t="shared" si="1671"/>
        <v>24</v>
      </c>
      <c r="AEG106" s="2">
        <f t="shared" si="1672"/>
        <v>8</v>
      </c>
      <c r="AEH106" s="4">
        <v>4</v>
      </c>
      <c r="AEI106" s="4">
        <v>4</v>
      </c>
      <c r="AEJ106" s="4">
        <v>2</v>
      </c>
      <c r="AEK106" s="4">
        <v>2</v>
      </c>
      <c r="AEL106" s="4">
        <v>5</v>
      </c>
      <c r="AEM106" s="4">
        <v>3</v>
      </c>
      <c r="AEN106" s="4">
        <v>3</v>
      </c>
      <c r="AEO106" s="4">
        <v>2</v>
      </c>
      <c r="AEP106" s="4">
        <v>2</v>
      </c>
      <c r="AEQ106" s="4">
        <v>3</v>
      </c>
      <c r="AER106" s="4">
        <v>2</v>
      </c>
      <c r="AES106" s="4">
        <v>3</v>
      </c>
      <c r="AET106" s="4">
        <v>3</v>
      </c>
      <c r="AEU106" s="4">
        <v>3</v>
      </c>
      <c r="AEV106" s="4">
        <v>2</v>
      </c>
      <c r="AEW106" s="4">
        <v>2</v>
      </c>
      <c r="AEX106" s="4">
        <v>2</v>
      </c>
      <c r="AEY106" s="4">
        <v>1</v>
      </c>
      <c r="AEZ106" s="4">
        <v>2</v>
      </c>
      <c r="AFA106" s="4">
        <v>1</v>
      </c>
      <c r="AFB106" s="4">
        <v>1</v>
      </c>
      <c r="AFC106" s="4">
        <v>1</v>
      </c>
      <c r="AFD106" s="4">
        <v>2</v>
      </c>
      <c r="AFE106" s="4">
        <v>3</v>
      </c>
      <c r="AFF106" s="4">
        <v>3</v>
      </c>
      <c r="AFG106" s="4">
        <v>3</v>
      </c>
      <c r="AFH106" s="4">
        <v>4</v>
      </c>
      <c r="AFI106" s="4">
        <v>3</v>
      </c>
      <c r="AFJ106" s="4">
        <v>3</v>
      </c>
      <c r="AFK106" s="4">
        <v>2</v>
      </c>
      <c r="AFL106" s="4">
        <v>3</v>
      </c>
      <c r="AFM106" s="4">
        <v>3</v>
      </c>
      <c r="AFN106" s="1">
        <v>4</v>
      </c>
      <c r="AFO106" s="2">
        <f t="shared" si="1673"/>
        <v>86</v>
      </c>
      <c r="AFP106" s="2">
        <f t="shared" si="1674"/>
        <v>30</v>
      </c>
      <c r="AFQ106" s="2">
        <f t="shared" si="1675"/>
        <v>25</v>
      </c>
      <c r="AFR106" s="2">
        <f t="shared" si="1676"/>
        <v>31</v>
      </c>
      <c r="AFS106" s="4">
        <v>0</v>
      </c>
      <c r="AFT106" s="4">
        <v>0</v>
      </c>
      <c r="AFU106" s="4">
        <v>0</v>
      </c>
      <c r="AFV106" s="4">
        <v>0</v>
      </c>
      <c r="AFW106" s="4">
        <v>0</v>
      </c>
      <c r="AFX106" s="4">
        <v>2</v>
      </c>
      <c r="AFY106" s="4">
        <v>0</v>
      </c>
      <c r="AFZ106" s="4">
        <v>0</v>
      </c>
      <c r="AGA106" s="4">
        <v>0</v>
      </c>
      <c r="AGB106" s="4">
        <v>6</v>
      </c>
      <c r="AGC106" s="4">
        <v>0</v>
      </c>
      <c r="AGD106" s="4">
        <v>6</v>
      </c>
      <c r="AGE106" s="4">
        <v>0</v>
      </c>
      <c r="AGF106" s="4">
        <v>6</v>
      </c>
      <c r="AGG106" s="4">
        <v>0</v>
      </c>
      <c r="AGH106" s="4">
        <v>6</v>
      </c>
      <c r="AGI106" s="4">
        <v>0</v>
      </c>
      <c r="AGJ106" s="4">
        <v>0</v>
      </c>
      <c r="AGK106" s="4">
        <v>0</v>
      </c>
      <c r="AGL106" s="4">
        <v>0</v>
      </c>
      <c r="AGM106" s="4">
        <v>0</v>
      </c>
      <c r="AGN106" s="4">
        <v>7</v>
      </c>
      <c r="AGO106" s="4">
        <v>0</v>
      </c>
      <c r="AGP106" s="4">
        <v>0</v>
      </c>
      <c r="AGQ106" s="4">
        <v>30</v>
      </c>
      <c r="AGR106" s="4">
        <v>0</v>
      </c>
      <c r="AGS106" s="4">
        <v>0</v>
      </c>
      <c r="AGT106" s="4">
        <v>0</v>
      </c>
      <c r="AGU106" s="4">
        <v>0</v>
      </c>
      <c r="AGV106" s="4">
        <v>2</v>
      </c>
      <c r="AGW106" s="4">
        <v>0</v>
      </c>
      <c r="AGX106" s="4">
        <v>3</v>
      </c>
      <c r="AGY106" s="4">
        <v>0</v>
      </c>
      <c r="AGZ106" s="4">
        <v>6</v>
      </c>
      <c r="AHA106" s="4">
        <v>0</v>
      </c>
      <c r="AHB106" s="4">
        <v>0</v>
      </c>
      <c r="AHC106" s="4">
        <v>30</v>
      </c>
      <c r="AHD106" s="4">
        <v>0</v>
      </c>
      <c r="AHE106" s="4">
        <v>0</v>
      </c>
      <c r="AHF106" s="4">
        <v>0</v>
      </c>
      <c r="AHG106" s="4">
        <v>0</v>
      </c>
      <c r="AHH106" s="4">
        <v>7</v>
      </c>
      <c r="AHI106" s="4">
        <v>30</v>
      </c>
      <c r="AHJ106" s="4">
        <v>0</v>
      </c>
      <c r="AHK106" s="4">
        <v>0</v>
      </c>
      <c r="AHL106" s="4">
        <v>7</v>
      </c>
      <c r="AHM106" s="4">
        <v>0</v>
      </c>
      <c r="AHN106" s="4">
        <v>10</v>
      </c>
      <c r="AHO106" s="4">
        <v>0</v>
      </c>
      <c r="AHP106" s="2">
        <f t="shared" si="1677"/>
        <v>0</v>
      </c>
      <c r="AHQ106" s="2">
        <f t="shared" si="1678"/>
        <v>0</v>
      </c>
      <c r="AHR106" s="2">
        <f t="shared" si="1679"/>
        <v>7128</v>
      </c>
      <c r="AHS106" s="2">
        <f t="shared" si="1680"/>
        <v>7128</v>
      </c>
      <c r="AHT106" s="2">
        <f t="shared" si="1681"/>
        <v>693</v>
      </c>
      <c r="AHU106" s="2">
        <f t="shared" si="1682"/>
        <v>0</v>
      </c>
      <c r="AHV106" s="2">
        <f t="shared" si="1683"/>
        <v>693</v>
      </c>
      <c r="AHW106" s="2">
        <f t="shared" si="1684"/>
        <v>0</v>
      </c>
      <c r="AHX106" s="2">
        <f t="shared" si="1685"/>
        <v>1080</v>
      </c>
      <c r="AHY106" s="2">
        <f t="shared" si="1686"/>
        <v>1080</v>
      </c>
      <c r="AHZ106" s="2">
        <f t="shared" si="1687"/>
        <v>0</v>
      </c>
      <c r="AIA106" s="2">
        <f t="shared" si="1688"/>
        <v>0</v>
      </c>
      <c r="AIB106" s="2">
        <f t="shared" si="1689"/>
        <v>594</v>
      </c>
      <c r="AIC106" s="2">
        <f t="shared" si="1690"/>
        <v>594</v>
      </c>
      <c r="AID106" s="2">
        <f t="shared" si="1691"/>
        <v>9495</v>
      </c>
      <c r="AIE106" s="2" t="s">
        <v>1267</v>
      </c>
      <c r="AIF106" s="1">
        <v>1</v>
      </c>
      <c r="AIG106" s="1">
        <v>1</v>
      </c>
      <c r="AIH106" s="1">
        <v>1</v>
      </c>
      <c r="AII106" s="1">
        <v>1</v>
      </c>
      <c r="AIJ106" s="1"/>
      <c r="AIK106" s="1">
        <v>1</v>
      </c>
      <c r="AIL106" s="1">
        <v>1</v>
      </c>
      <c r="AIM106" s="1">
        <v>1</v>
      </c>
      <c r="AIN106" s="1">
        <v>1</v>
      </c>
      <c r="AIO106" s="1">
        <v>1</v>
      </c>
      <c r="AIP106" s="1">
        <v>1</v>
      </c>
      <c r="AIQ106" s="1">
        <v>0</v>
      </c>
      <c r="AIR106" s="7">
        <f t="shared" si="1692"/>
        <v>10</v>
      </c>
      <c r="AIS106" s="7">
        <f t="shared" si="1693"/>
        <v>2</v>
      </c>
      <c r="AIT106" s="7">
        <f t="shared" si="1694"/>
        <v>66.666666666666671</v>
      </c>
      <c r="AIU106" s="7" t="str">
        <f t="shared" si="1695"/>
        <v>RIGHT</v>
      </c>
      <c r="AIV106" s="4">
        <v>2</v>
      </c>
      <c r="AIW106" s="4">
        <v>5</v>
      </c>
      <c r="AIX106" s="4">
        <v>2</v>
      </c>
      <c r="AIY106" s="4">
        <v>5</v>
      </c>
      <c r="AIZ106" s="4">
        <v>2</v>
      </c>
      <c r="AJA106" s="4">
        <v>5</v>
      </c>
      <c r="AJB106" s="4">
        <v>2</v>
      </c>
      <c r="AJC106" s="4">
        <v>5</v>
      </c>
      <c r="AJD106" s="4">
        <v>4</v>
      </c>
      <c r="AJE106" s="4">
        <v>4</v>
      </c>
      <c r="AJF106" s="4">
        <v>2</v>
      </c>
      <c r="AJG106" s="4">
        <v>3</v>
      </c>
      <c r="AJH106" s="4">
        <v>5</v>
      </c>
      <c r="AJI106" s="4">
        <v>4</v>
      </c>
      <c r="AJJ106" s="4">
        <v>3</v>
      </c>
      <c r="AJK106" s="4">
        <v>3</v>
      </c>
      <c r="AJL106" s="4">
        <v>2</v>
      </c>
      <c r="AJM106" s="4">
        <v>5</v>
      </c>
      <c r="AJN106" s="4">
        <v>2</v>
      </c>
      <c r="AJO106" s="4">
        <v>4</v>
      </c>
      <c r="AJP106" s="2">
        <f t="shared" si="1696"/>
        <v>69</v>
      </c>
      <c r="AJQ106" s="2">
        <f t="shared" si="1697"/>
        <v>26</v>
      </c>
      <c r="AJR106" s="2">
        <f t="shared" si="1698"/>
        <v>43</v>
      </c>
      <c r="AJS106" s="4">
        <v>2</v>
      </c>
      <c r="AJT106" s="4">
        <v>2</v>
      </c>
      <c r="AJU106" s="4">
        <v>1</v>
      </c>
      <c r="AJV106" s="4">
        <v>1</v>
      </c>
      <c r="AJW106" s="4">
        <v>1</v>
      </c>
      <c r="AJX106" s="4">
        <v>1</v>
      </c>
      <c r="AJY106" s="4">
        <v>1</v>
      </c>
      <c r="AJZ106" s="4">
        <v>1</v>
      </c>
      <c r="AKA106" s="4">
        <v>1</v>
      </c>
      <c r="AKB106" s="4">
        <v>1</v>
      </c>
      <c r="AKC106" s="4">
        <v>1</v>
      </c>
      <c r="AKD106" s="4">
        <v>1</v>
      </c>
      <c r="AKE106" s="4">
        <v>1</v>
      </c>
      <c r="AKF106" s="4">
        <v>1</v>
      </c>
      <c r="AKG106" s="4">
        <v>1</v>
      </c>
      <c r="AKH106" s="4">
        <v>1</v>
      </c>
      <c r="AKI106" s="4">
        <v>0</v>
      </c>
      <c r="AKJ106" s="4">
        <v>0</v>
      </c>
      <c r="AKK106" s="4">
        <v>0</v>
      </c>
      <c r="AKL106" s="4">
        <v>0</v>
      </c>
      <c r="AKM106" s="4" t="s">
        <v>750</v>
      </c>
      <c r="AKN106" s="4">
        <v>0</v>
      </c>
      <c r="AKO106" s="4">
        <v>0</v>
      </c>
      <c r="AKP106" s="4">
        <v>1</v>
      </c>
      <c r="AKQ106" s="4">
        <v>1</v>
      </c>
      <c r="AKR106" s="4" t="s">
        <v>388</v>
      </c>
      <c r="AKS106" s="4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1">
        <v>4</v>
      </c>
      <c r="ALD106" s="1">
        <v>2</v>
      </c>
      <c r="ALE106" s="1">
        <v>4</v>
      </c>
      <c r="ALF106" s="1">
        <v>4</v>
      </c>
      <c r="ALG106" s="1">
        <v>4</v>
      </c>
      <c r="ALH106" s="1">
        <v>4</v>
      </c>
      <c r="ALI106" s="1">
        <v>4</v>
      </c>
      <c r="ALJ106" s="1">
        <v>2</v>
      </c>
      <c r="ALK106" s="1">
        <v>3</v>
      </c>
      <c r="ALL106" s="1">
        <v>3</v>
      </c>
      <c r="ALM106" s="1">
        <v>3</v>
      </c>
      <c r="ALN106" s="1">
        <v>1</v>
      </c>
      <c r="ALO106" s="1">
        <v>1</v>
      </c>
      <c r="ALP106" s="1">
        <v>4</v>
      </c>
      <c r="ALQ106" s="1">
        <v>3</v>
      </c>
      <c r="ALR106" s="1">
        <v>3</v>
      </c>
      <c r="ALS106" s="1">
        <v>4</v>
      </c>
      <c r="ALT106" s="1">
        <v>3</v>
      </c>
      <c r="ALU106" s="1">
        <v>2</v>
      </c>
      <c r="ALV106" s="1">
        <v>1</v>
      </c>
      <c r="ALW106" s="1">
        <v>3</v>
      </c>
      <c r="ALX106" s="1">
        <v>4</v>
      </c>
      <c r="ALY106" s="1">
        <v>3</v>
      </c>
      <c r="ALZ106" s="2">
        <f t="shared" si="1699"/>
        <v>69</v>
      </c>
      <c r="AMA106">
        <v>10</v>
      </c>
      <c r="AMB106">
        <v>13</v>
      </c>
      <c r="AMC106">
        <v>17</v>
      </c>
      <c r="AMD106">
        <v>19</v>
      </c>
      <c r="AME106" s="1">
        <v>1</v>
      </c>
      <c r="AMF106" s="1">
        <v>1</v>
      </c>
      <c r="AMG106" s="1">
        <v>1</v>
      </c>
      <c r="AMH106" s="1">
        <v>1</v>
      </c>
      <c r="AMI106" s="8">
        <v>1</v>
      </c>
      <c r="AMJ106" s="8">
        <v>1</v>
      </c>
      <c r="AMK106" s="8">
        <v>1</v>
      </c>
      <c r="AML106" s="8">
        <v>1</v>
      </c>
      <c r="AMM106" s="8">
        <v>1</v>
      </c>
      <c r="AMN106" s="8">
        <v>1</v>
      </c>
      <c r="AMO106" s="8">
        <v>1</v>
      </c>
      <c r="AMP106" s="8">
        <v>1</v>
      </c>
      <c r="AMQ106" s="8">
        <v>1</v>
      </c>
      <c r="AMR106" s="8">
        <v>1</v>
      </c>
      <c r="AMS106" s="8">
        <v>1</v>
      </c>
      <c r="AMT106" s="8">
        <v>1</v>
      </c>
      <c r="AMU106" s="8">
        <v>1</v>
      </c>
      <c r="AMV106" s="8">
        <v>2</v>
      </c>
      <c r="AMW106" s="8">
        <v>1</v>
      </c>
      <c r="AMX106" s="8">
        <v>1</v>
      </c>
      <c r="AMY106" s="8">
        <v>1</v>
      </c>
      <c r="AMZ106" s="2">
        <f t="shared" si="1700"/>
        <v>7</v>
      </c>
      <c r="ANA106" s="2">
        <f t="shared" si="1701"/>
        <v>8</v>
      </c>
      <c r="ANB106" s="2">
        <f t="shared" si="1702"/>
        <v>7</v>
      </c>
      <c r="ANC106" s="2">
        <f t="shared" si="1703"/>
        <v>22</v>
      </c>
    </row>
    <row r="107" spans="1:1043" x14ac:dyDescent="0.2">
      <c r="A107" s="2" t="s">
        <v>545</v>
      </c>
      <c r="B107" s="3">
        <v>43549.576006944444</v>
      </c>
      <c r="C107" s="2">
        <v>178.6</v>
      </c>
      <c r="D107" s="2">
        <v>85.3</v>
      </c>
      <c r="E107" s="2">
        <v>26.741522028367957</v>
      </c>
      <c r="F107" s="2">
        <v>23</v>
      </c>
      <c r="G107" s="2">
        <v>0</v>
      </c>
      <c r="H107" s="2">
        <v>35</v>
      </c>
      <c r="I107" s="2">
        <v>-100</v>
      </c>
      <c r="J107" s="2">
        <v>52</v>
      </c>
      <c r="K107" s="2">
        <v>48</v>
      </c>
      <c r="L107" s="2">
        <v>31</v>
      </c>
      <c r="M107" s="2">
        <v>23</v>
      </c>
      <c r="N107" s="2">
        <v>-77</v>
      </c>
      <c r="O107" s="2">
        <v>34</v>
      </c>
      <c r="P107" s="2">
        <v>16</v>
      </c>
      <c r="Q107" s="2">
        <v>16</v>
      </c>
      <c r="R107" s="2">
        <v>-48</v>
      </c>
      <c r="S107" s="2">
        <v>-45</v>
      </c>
      <c r="T107" s="2">
        <v>-38</v>
      </c>
      <c r="U107" s="2">
        <v>19</v>
      </c>
      <c r="V107" s="2">
        <v>-37</v>
      </c>
      <c r="W107" s="2">
        <v>-42</v>
      </c>
      <c r="X107" s="2">
        <v>-100</v>
      </c>
      <c r="Y107" s="2">
        <v>43</v>
      </c>
      <c r="Z107" s="2">
        <v>62</v>
      </c>
      <c r="AA107" s="2">
        <v>-53</v>
      </c>
      <c r="AB107" s="2">
        <v>-53</v>
      </c>
      <c r="AC107" s="2">
        <v>-36</v>
      </c>
      <c r="AD107" s="2">
        <v>-81</v>
      </c>
      <c r="AE107" s="2">
        <v>41</v>
      </c>
      <c r="AF107" s="2">
        <v>40</v>
      </c>
      <c r="AG107" s="2">
        <v>-60</v>
      </c>
      <c r="AH107" s="2">
        <v>-14</v>
      </c>
      <c r="AI107" s="2">
        <v>-13</v>
      </c>
      <c r="AJ107" s="2">
        <v>-83</v>
      </c>
      <c r="AK107" s="2">
        <v>-28</v>
      </c>
      <c r="AL107" s="2">
        <v>-74</v>
      </c>
      <c r="AM107" s="2">
        <v>18</v>
      </c>
      <c r="AN107" s="2">
        <v>19</v>
      </c>
      <c r="AO107" s="2">
        <v>1</v>
      </c>
      <c r="AP107" s="2">
        <v>1</v>
      </c>
      <c r="AQ107" s="2">
        <v>0</v>
      </c>
      <c r="AR107" s="4">
        <v>5</v>
      </c>
      <c r="AS107" s="4">
        <v>2</v>
      </c>
      <c r="AT107" s="4">
        <v>5</v>
      </c>
      <c r="AU107" s="4">
        <v>1</v>
      </c>
      <c r="AV107" s="4">
        <v>4</v>
      </c>
      <c r="AW107" s="4">
        <v>4</v>
      </c>
      <c r="AX107" s="4">
        <v>4</v>
      </c>
      <c r="AY107" s="4">
        <v>2</v>
      </c>
      <c r="AZ107" s="4">
        <v>3</v>
      </c>
      <c r="BA107" s="4">
        <v>4</v>
      </c>
      <c r="BB107" s="4">
        <v>3</v>
      </c>
      <c r="BC107" s="4">
        <v>2</v>
      </c>
      <c r="BD107" s="4">
        <v>2</v>
      </c>
      <c r="BE107" s="4">
        <v>1</v>
      </c>
      <c r="BF107" s="4">
        <v>2</v>
      </c>
      <c r="BG107" s="4">
        <v>2</v>
      </c>
      <c r="BH107" s="4">
        <v>5</v>
      </c>
      <c r="BI107" s="4">
        <v>2</v>
      </c>
      <c r="BJ107" s="4">
        <v>2</v>
      </c>
      <c r="BK107" s="4">
        <v>1</v>
      </c>
      <c r="BL107" s="4">
        <v>2</v>
      </c>
      <c r="BM107" s="4">
        <v>3</v>
      </c>
      <c r="BN107" s="4">
        <v>2</v>
      </c>
      <c r="BO107" s="4">
        <v>2</v>
      </c>
      <c r="BP107" s="4">
        <v>4</v>
      </c>
      <c r="BQ107" s="4">
        <v>1</v>
      </c>
      <c r="BR107" s="4">
        <v>2</v>
      </c>
      <c r="BS107" s="4">
        <v>2</v>
      </c>
      <c r="BT107" s="4">
        <v>1</v>
      </c>
      <c r="BU107" s="4">
        <v>3</v>
      </c>
      <c r="BV107" s="4">
        <v>2</v>
      </c>
      <c r="BW107" s="4">
        <v>1</v>
      </c>
      <c r="BX107" s="4">
        <v>3</v>
      </c>
      <c r="BY107" s="4">
        <v>1</v>
      </c>
      <c r="BZ107" s="4">
        <v>2</v>
      </c>
      <c r="CA107" s="4">
        <v>2</v>
      </c>
      <c r="CB107" s="4">
        <v>1</v>
      </c>
      <c r="CC107" s="4">
        <v>2</v>
      </c>
      <c r="CD107" s="4">
        <v>1</v>
      </c>
      <c r="CE107" s="4">
        <v>1</v>
      </c>
      <c r="CF107" s="4">
        <v>1</v>
      </c>
      <c r="CG107" s="4">
        <v>2</v>
      </c>
      <c r="CH107" s="4">
        <v>2</v>
      </c>
      <c r="CI107" s="4">
        <v>3</v>
      </c>
      <c r="CJ107" s="4">
        <v>3</v>
      </c>
      <c r="CK107" s="4">
        <v>2</v>
      </c>
      <c r="CL107" s="4">
        <v>1</v>
      </c>
      <c r="CM107" s="4">
        <v>1</v>
      </c>
      <c r="CN107" s="4">
        <v>1</v>
      </c>
      <c r="CO107" s="4">
        <v>1</v>
      </c>
      <c r="CP107" s="4">
        <v>4</v>
      </c>
      <c r="CQ107" s="4">
        <v>2</v>
      </c>
      <c r="CR107" s="4">
        <v>3</v>
      </c>
      <c r="CS107" s="4">
        <v>1</v>
      </c>
      <c r="CT107" s="4">
        <v>1</v>
      </c>
      <c r="CU107" s="4">
        <v>2</v>
      </c>
      <c r="CV107" s="4">
        <v>1</v>
      </c>
      <c r="CW107" s="4">
        <v>1</v>
      </c>
      <c r="CX107" s="4">
        <v>1</v>
      </c>
      <c r="CY107" s="4">
        <v>1</v>
      </c>
      <c r="CZ107" s="4">
        <v>1</v>
      </c>
      <c r="DA107" s="4">
        <v>2</v>
      </c>
      <c r="DB107" s="4">
        <v>2</v>
      </c>
      <c r="DC107" s="4">
        <v>5</v>
      </c>
      <c r="DD107" s="4">
        <v>5</v>
      </c>
      <c r="DE107" s="4">
        <v>1</v>
      </c>
      <c r="DF107" s="4">
        <v>3</v>
      </c>
      <c r="DG107" s="4">
        <v>1</v>
      </c>
      <c r="DH107" s="4">
        <v>2</v>
      </c>
      <c r="DI107" s="4">
        <v>5</v>
      </c>
      <c r="DJ107" s="4">
        <v>2</v>
      </c>
      <c r="DK107" s="4">
        <v>1</v>
      </c>
      <c r="DL107" s="4">
        <v>3</v>
      </c>
      <c r="DM107" s="4">
        <v>2</v>
      </c>
      <c r="DN107" s="4">
        <v>1</v>
      </c>
      <c r="DO107" s="4">
        <v>1</v>
      </c>
      <c r="DP107" s="5">
        <v>79.849999999999994</v>
      </c>
      <c r="DQ107" s="5">
        <v>38.159999999999997</v>
      </c>
      <c r="DR107" s="5">
        <v>165.05</v>
      </c>
      <c r="DS107" s="5">
        <v>108.29</v>
      </c>
      <c r="DT107" s="5">
        <v>3.45</v>
      </c>
      <c r="DU107" s="5">
        <v>15</v>
      </c>
      <c r="DV107" s="5">
        <v>129.93</v>
      </c>
      <c r="DW107" s="5">
        <v>65.989999999999995</v>
      </c>
      <c r="DX107" s="5">
        <v>13.15</v>
      </c>
      <c r="DY107" s="5">
        <v>16.71</v>
      </c>
      <c r="DZ107" s="5">
        <v>10.83</v>
      </c>
      <c r="EA107" s="5">
        <v>146.4</v>
      </c>
      <c r="EB107" s="5">
        <v>255.35</v>
      </c>
      <c r="EC107" s="5">
        <v>153.66</v>
      </c>
      <c r="ED107" s="5">
        <v>141.47</v>
      </c>
      <c r="EE107" s="5">
        <v>181.35</v>
      </c>
      <c r="EF107" s="5">
        <v>233.59</v>
      </c>
      <c r="EG107" s="5">
        <v>325.49</v>
      </c>
      <c r="EH107" s="5">
        <v>277.49</v>
      </c>
      <c r="EI107" s="5">
        <v>437</v>
      </c>
      <c r="EJ107" s="5">
        <v>480.09</v>
      </c>
      <c r="EK107" s="5">
        <v>170</v>
      </c>
      <c r="EL107" s="5">
        <v>342.9</v>
      </c>
      <c r="EM107" s="5">
        <v>255.11</v>
      </c>
      <c r="EN107" s="5">
        <v>345.56</v>
      </c>
      <c r="EO107" s="5">
        <v>488</v>
      </c>
      <c r="EP107" s="5">
        <v>211.12</v>
      </c>
      <c r="EQ107" s="5">
        <v>113</v>
      </c>
      <c r="ER107" s="5">
        <v>191.68</v>
      </c>
      <c r="ES107" s="5">
        <v>193.63</v>
      </c>
      <c r="ET107" s="5">
        <v>376.2</v>
      </c>
      <c r="EU107" s="5">
        <v>414.54</v>
      </c>
      <c r="EV107" s="5">
        <v>626.04</v>
      </c>
      <c r="EW107" s="5">
        <v>180.53</v>
      </c>
      <c r="EX107" s="5">
        <v>345.78</v>
      </c>
      <c r="EY107" s="5">
        <v>320.04000000000002</v>
      </c>
      <c r="EZ107" s="5">
        <v>178.92</v>
      </c>
      <c r="FA107" s="5">
        <v>234.51</v>
      </c>
      <c r="FB107" s="5">
        <v>142.71</v>
      </c>
      <c r="FC107" s="5">
        <v>187.24</v>
      </c>
      <c r="FD107" s="5">
        <v>210.15</v>
      </c>
      <c r="FE107" s="5">
        <v>45.39</v>
      </c>
      <c r="FF107" s="5">
        <v>378</v>
      </c>
      <c r="FG107" s="5">
        <v>179.85</v>
      </c>
      <c r="FH107" s="5">
        <v>192.32</v>
      </c>
      <c r="FI107" s="5">
        <v>71.7</v>
      </c>
      <c r="FJ107" s="5">
        <v>288.19</v>
      </c>
      <c r="FK107" s="5">
        <v>113</v>
      </c>
      <c r="FL107" s="5">
        <v>119.29</v>
      </c>
      <c r="FM107" s="5">
        <v>145.82</v>
      </c>
      <c r="FN107" s="5">
        <v>90.89</v>
      </c>
      <c r="FO107" s="5">
        <v>211.61</v>
      </c>
      <c r="FP107" s="5">
        <v>191.15</v>
      </c>
      <c r="FQ107" s="5">
        <v>114.48</v>
      </c>
      <c r="FR107" s="5">
        <v>199.32</v>
      </c>
      <c r="FS107" s="5">
        <v>249.82</v>
      </c>
      <c r="FT107" s="5">
        <v>235.78</v>
      </c>
      <c r="FU107" s="5">
        <v>258.7</v>
      </c>
      <c r="FV107" s="5">
        <v>201.17</v>
      </c>
      <c r="FW107" s="5">
        <v>26.73</v>
      </c>
      <c r="FX107" s="5">
        <v>148.84</v>
      </c>
      <c r="FY107" s="5">
        <v>123</v>
      </c>
      <c r="FZ107" s="5">
        <v>102.48</v>
      </c>
      <c r="GA107" s="5">
        <v>173.4</v>
      </c>
      <c r="GB107" s="5">
        <v>225.68</v>
      </c>
      <c r="GC107" s="5">
        <v>122.4</v>
      </c>
      <c r="GD107" s="5">
        <v>83.7</v>
      </c>
      <c r="GE107" s="5">
        <v>126.79</v>
      </c>
      <c r="GF107" s="5">
        <v>145.15</v>
      </c>
      <c r="GG107" s="5">
        <v>0</v>
      </c>
      <c r="GH107" s="5">
        <v>133.43</v>
      </c>
      <c r="GI107" s="5">
        <v>124.31</v>
      </c>
      <c r="GJ107" s="5">
        <v>2.37</v>
      </c>
      <c r="GK107" s="5">
        <v>313</v>
      </c>
      <c r="GL107" s="5">
        <v>2.37</v>
      </c>
      <c r="GM107" s="5">
        <v>24.38</v>
      </c>
      <c r="GN107" s="2">
        <f t="shared" si="1278"/>
        <v>399.25</v>
      </c>
      <c r="GO107" s="2">
        <f t="shared" si="1279"/>
        <v>76.319999999999993</v>
      </c>
      <c r="GP107" s="2">
        <f t="shared" si="1280"/>
        <v>825.25</v>
      </c>
      <c r="GQ107" s="2">
        <f t="shared" si="1281"/>
        <v>108.29</v>
      </c>
      <c r="GR107" s="2">
        <f t="shared" si="1282"/>
        <v>13.8</v>
      </c>
      <c r="GS107" s="2">
        <f t="shared" si="1283"/>
        <v>60</v>
      </c>
      <c r="GT107" s="2">
        <f t="shared" si="1284"/>
        <v>519.72</v>
      </c>
      <c r="GU107" s="2">
        <f t="shared" si="1285"/>
        <v>131.97999999999999</v>
      </c>
      <c r="GV107" s="2">
        <f t="shared" si="1286"/>
        <v>39.450000000000003</v>
      </c>
      <c r="GW107" s="2">
        <f t="shared" si="1287"/>
        <v>66.84</v>
      </c>
      <c r="GX107" s="2">
        <f t="shared" si="1288"/>
        <v>32.49</v>
      </c>
      <c r="GY107" s="2">
        <f t="shared" si="1289"/>
        <v>292.8</v>
      </c>
      <c r="GZ107" s="2">
        <f t="shared" si="1290"/>
        <v>510.7</v>
      </c>
      <c r="HA107" s="2">
        <f t="shared" si="1291"/>
        <v>153.66</v>
      </c>
      <c r="HB107" s="2">
        <f t="shared" si="1292"/>
        <v>282.94</v>
      </c>
      <c r="HC107" s="2">
        <f t="shared" si="1293"/>
        <v>362.7</v>
      </c>
      <c r="HD107" s="2">
        <f t="shared" si="1294"/>
        <v>1167.95</v>
      </c>
      <c r="HE107" s="2">
        <f t="shared" si="1295"/>
        <v>650.98</v>
      </c>
      <c r="HF107" s="2">
        <f t="shared" si="1296"/>
        <v>554.98</v>
      </c>
      <c r="HG107" s="2">
        <f t="shared" si="1297"/>
        <v>437</v>
      </c>
      <c r="HH107" s="2">
        <f t="shared" si="1298"/>
        <v>960.18</v>
      </c>
      <c r="HI107" s="2">
        <f t="shared" si="1299"/>
        <v>510</v>
      </c>
      <c r="HJ107" s="2">
        <f t="shared" si="1300"/>
        <v>685.8</v>
      </c>
      <c r="HK107" s="2">
        <f t="shared" si="1301"/>
        <v>510.22</v>
      </c>
      <c r="HL107" s="2">
        <f t="shared" si="1302"/>
        <v>1382.24</v>
      </c>
      <c r="HM107" s="2">
        <f t="shared" si="1303"/>
        <v>488</v>
      </c>
      <c r="HN107" s="2">
        <f t="shared" si="1304"/>
        <v>422.24</v>
      </c>
      <c r="HO107" s="2">
        <f t="shared" si="1305"/>
        <v>226</v>
      </c>
      <c r="HP107" s="2">
        <f t="shared" si="1306"/>
        <v>191.68</v>
      </c>
      <c r="HQ107" s="2">
        <f t="shared" si="1307"/>
        <v>580.89</v>
      </c>
      <c r="HR107" s="2">
        <f t="shared" si="1308"/>
        <v>752.4</v>
      </c>
      <c r="HS107" s="2">
        <f t="shared" si="1309"/>
        <v>414.54</v>
      </c>
      <c r="HT107" s="2">
        <f t="shared" si="1310"/>
        <v>1878.12</v>
      </c>
      <c r="HU107" s="2">
        <f t="shared" si="1311"/>
        <v>180.53</v>
      </c>
      <c r="HV107" s="2">
        <f t="shared" si="1312"/>
        <v>691.56</v>
      </c>
      <c r="HW107" s="2">
        <f t="shared" si="1313"/>
        <v>640.08000000000004</v>
      </c>
      <c r="HX107" s="2">
        <f t="shared" si="1314"/>
        <v>178.92</v>
      </c>
      <c r="HY107" s="2">
        <f t="shared" si="1315"/>
        <v>469.02</v>
      </c>
      <c r="HZ107" s="2">
        <f t="shared" si="1316"/>
        <v>142.71</v>
      </c>
      <c r="IA107" s="2">
        <f t="shared" si="1317"/>
        <v>187.24</v>
      </c>
      <c r="IB107" s="2">
        <f t="shared" si="1318"/>
        <v>210.15</v>
      </c>
      <c r="IC107" s="2">
        <f t="shared" si="1319"/>
        <v>90.78</v>
      </c>
      <c r="ID107" s="2">
        <f t="shared" si="1320"/>
        <v>756</v>
      </c>
      <c r="IE107" s="2">
        <f t="shared" si="1321"/>
        <v>539.54999999999995</v>
      </c>
      <c r="IF107" s="2">
        <f t="shared" si="1322"/>
        <v>576.96</v>
      </c>
      <c r="IG107" s="2">
        <f t="shared" si="1323"/>
        <v>143.4</v>
      </c>
      <c r="IH107" s="2">
        <f t="shared" si="1324"/>
        <v>288.19</v>
      </c>
      <c r="II107" s="2">
        <f t="shared" si="1325"/>
        <v>113</v>
      </c>
      <c r="IJ107" s="2">
        <f t="shared" si="1326"/>
        <v>119.29</v>
      </c>
      <c r="IK107" s="2">
        <f t="shared" si="1327"/>
        <v>145.82</v>
      </c>
      <c r="IL107" s="2">
        <f t="shared" si="1328"/>
        <v>363.56</v>
      </c>
      <c r="IM107" s="2">
        <f t="shared" si="1329"/>
        <v>423.22</v>
      </c>
      <c r="IN107" s="2">
        <f t="shared" si="1330"/>
        <v>573.45000000000005</v>
      </c>
      <c r="IO107" s="2">
        <f t="shared" si="1331"/>
        <v>114.48</v>
      </c>
      <c r="IP107" s="2">
        <f t="shared" si="1332"/>
        <v>199.32</v>
      </c>
      <c r="IQ107" s="2">
        <f t="shared" si="1333"/>
        <v>499.64</v>
      </c>
      <c r="IR107" s="2">
        <f t="shared" si="1334"/>
        <v>235.78</v>
      </c>
      <c r="IS107" s="2">
        <f t="shared" si="1335"/>
        <v>258.7</v>
      </c>
      <c r="IT107" s="2">
        <f t="shared" si="1336"/>
        <v>201.17</v>
      </c>
      <c r="IU107" s="2">
        <f t="shared" si="1337"/>
        <v>26.73</v>
      </c>
      <c r="IV107" s="2">
        <f t="shared" si="1338"/>
        <v>148.84</v>
      </c>
      <c r="IW107" s="2">
        <f t="shared" si="1339"/>
        <v>246</v>
      </c>
      <c r="IX107" s="2">
        <f t="shared" si="1340"/>
        <v>204.96</v>
      </c>
      <c r="IY107" s="2">
        <f t="shared" si="1341"/>
        <v>867</v>
      </c>
      <c r="IZ107" s="2">
        <f t="shared" si="1342"/>
        <v>1128.4000000000001</v>
      </c>
      <c r="JA107" s="2">
        <f t="shared" si="1343"/>
        <v>122.4</v>
      </c>
      <c r="JB107" s="2">
        <f t="shared" si="1344"/>
        <v>251.10000000000002</v>
      </c>
      <c r="JC107" s="2">
        <f t="shared" si="1345"/>
        <v>126.79</v>
      </c>
      <c r="JD107" s="2">
        <f t="shared" si="1346"/>
        <v>290.3</v>
      </c>
      <c r="JE107" s="2">
        <f t="shared" si="1347"/>
        <v>0</v>
      </c>
      <c r="JF107" s="2">
        <f t="shared" si="1348"/>
        <v>266.86</v>
      </c>
      <c r="JG107" s="2">
        <f t="shared" si="1349"/>
        <v>124.31</v>
      </c>
      <c r="JH107" s="2">
        <f t="shared" si="1350"/>
        <v>7.11</v>
      </c>
      <c r="JI107" s="2">
        <f t="shared" si="1351"/>
        <v>626</v>
      </c>
      <c r="JJ107" s="2">
        <f t="shared" si="1352"/>
        <v>2.37</v>
      </c>
      <c r="JK107" s="2">
        <f t="shared" si="1353"/>
        <v>24.38</v>
      </c>
      <c r="JL107" s="5">
        <v>0.2656</v>
      </c>
      <c r="JM107" s="5">
        <v>0.14754999999999999</v>
      </c>
      <c r="JN107" s="5">
        <v>0.95135000000000003</v>
      </c>
      <c r="JO107" s="5">
        <v>1.3923000000000001</v>
      </c>
      <c r="JP107" s="5">
        <v>5.8500000000000003E-2</v>
      </c>
      <c r="JQ107" s="5">
        <v>0.15</v>
      </c>
      <c r="JR107" s="5">
        <v>12.6183</v>
      </c>
      <c r="JS107" s="5">
        <v>0.54310000000000003</v>
      </c>
      <c r="JT107" s="5">
        <v>0.1190333333</v>
      </c>
      <c r="JU107" s="5">
        <v>0.15086666670000001</v>
      </c>
      <c r="JV107" s="5">
        <v>0.1340666667</v>
      </c>
      <c r="JW107" s="5">
        <v>3.7849166670000001</v>
      </c>
      <c r="JX107" s="5">
        <v>11.46613333</v>
      </c>
      <c r="JY107" s="5">
        <v>10.3194</v>
      </c>
      <c r="JZ107" s="5">
        <v>6.44679</v>
      </c>
      <c r="KA107" s="5">
        <v>0.29294999999999999</v>
      </c>
      <c r="KB107" s="5">
        <v>10.029963329999999</v>
      </c>
      <c r="KC107" s="5">
        <v>16.458500000000001</v>
      </c>
      <c r="KD107" s="5">
        <v>14.6218495</v>
      </c>
      <c r="KE107" s="5">
        <v>33.82</v>
      </c>
      <c r="KF107" s="5">
        <v>30.050133330000001</v>
      </c>
      <c r="KG107" s="5">
        <v>5.22</v>
      </c>
      <c r="KH107" s="5">
        <v>16.382999999999999</v>
      </c>
      <c r="KI107" s="5">
        <v>9.8745999999999992</v>
      </c>
      <c r="KJ107" s="5">
        <v>14.359249999999999</v>
      </c>
      <c r="KK107" s="5">
        <v>0</v>
      </c>
      <c r="KL107" s="5">
        <v>11.1839</v>
      </c>
      <c r="KM107" s="5">
        <v>2.73</v>
      </c>
      <c r="KN107" s="5">
        <v>9.4915000000000003</v>
      </c>
      <c r="KO107" s="5">
        <v>3.6768000000000001</v>
      </c>
      <c r="KP107" s="5">
        <v>16.394400000000001</v>
      </c>
      <c r="KQ107" s="5">
        <v>15.2403</v>
      </c>
      <c r="KR107" s="5">
        <v>26.440200000000001</v>
      </c>
      <c r="KS107" s="5">
        <v>15.008749999999999</v>
      </c>
      <c r="KT107" s="5">
        <v>18.950099999999999</v>
      </c>
      <c r="KU107" s="5">
        <v>5.9976000000000003</v>
      </c>
      <c r="KV107" s="5">
        <v>4.9896000000000003</v>
      </c>
      <c r="KW107" s="5">
        <v>1.7626500000000001</v>
      </c>
      <c r="KX107" s="5">
        <v>1.8480000000000001</v>
      </c>
      <c r="KY107" s="5">
        <v>5.6280000000000001</v>
      </c>
      <c r="KZ107" s="5">
        <v>8.1966249999999992</v>
      </c>
      <c r="LA107" s="5">
        <v>1.4370000000000001</v>
      </c>
      <c r="LB107" s="5">
        <v>15.789</v>
      </c>
      <c r="LC107" s="5">
        <v>14.217396669999999</v>
      </c>
      <c r="LD107" s="5">
        <v>16.942399999999999</v>
      </c>
      <c r="LE107" s="5">
        <v>8.0909999999999993</v>
      </c>
      <c r="LF107" s="5">
        <v>10.3474</v>
      </c>
      <c r="LG107" s="5">
        <v>0.74633333329999996</v>
      </c>
      <c r="LH107" s="5">
        <v>0.90590000000000004</v>
      </c>
      <c r="LI107" s="5">
        <v>2.0419499999999999</v>
      </c>
      <c r="LJ107" s="5">
        <v>6.6978</v>
      </c>
      <c r="LK107" s="5">
        <v>17.363700000000001</v>
      </c>
      <c r="LL107" s="5">
        <v>9.0416000000000007</v>
      </c>
      <c r="LM107" s="5">
        <v>4.032</v>
      </c>
      <c r="LN107" s="5">
        <v>10.54833333</v>
      </c>
      <c r="LO107" s="5">
        <v>10.49</v>
      </c>
      <c r="LP107" s="5">
        <v>11.596399999999999</v>
      </c>
      <c r="LQ107" s="5">
        <v>12.442133330000001</v>
      </c>
      <c r="LR107" s="5">
        <v>2.536666667</v>
      </c>
      <c r="LS107" s="5">
        <v>7.9200000000000007E-2</v>
      </c>
      <c r="LT107" s="5">
        <v>7.93</v>
      </c>
      <c r="LU107" s="5">
        <v>4.8708</v>
      </c>
      <c r="LV107" s="5">
        <v>2.3668</v>
      </c>
      <c r="LW107" s="5">
        <v>1.8360000000000001</v>
      </c>
      <c r="LX107" s="5">
        <v>18.558399999999999</v>
      </c>
      <c r="LY107" s="5">
        <v>1.734</v>
      </c>
      <c r="LZ107" s="5">
        <v>0.372</v>
      </c>
      <c r="MA107" s="5">
        <v>1.3066666669999999E-2</v>
      </c>
      <c r="MB107" s="5">
        <v>4.9133333330000001E-2</v>
      </c>
      <c r="MC107" s="5">
        <v>0</v>
      </c>
      <c r="MD107" s="5">
        <v>0.14760000000000001</v>
      </c>
      <c r="ME107" s="5">
        <v>0</v>
      </c>
      <c r="MF107" s="5">
        <v>4.7399999999999998E-2</v>
      </c>
      <c r="MG107" s="5">
        <v>0</v>
      </c>
      <c r="MH107" s="5">
        <v>0</v>
      </c>
      <c r="MI107" s="5">
        <v>2.3107500000000001</v>
      </c>
      <c r="MJ107" s="2">
        <f t="shared" si="1354"/>
        <v>1.3280000000000001</v>
      </c>
      <c r="MK107" s="2">
        <f t="shared" si="1355"/>
        <v>0.29509999999999997</v>
      </c>
      <c r="ML107" s="2">
        <f t="shared" si="1356"/>
        <v>4.7567500000000003</v>
      </c>
      <c r="MM107" s="2">
        <f t="shared" si="1357"/>
        <v>1.3923000000000001</v>
      </c>
      <c r="MN107" s="2">
        <f t="shared" si="1358"/>
        <v>0.23400000000000001</v>
      </c>
      <c r="MO107" s="2">
        <f t="shared" si="1359"/>
        <v>0.6</v>
      </c>
      <c r="MP107" s="2">
        <f t="shared" si="1360"/>
        <v>50.473199999999999</v>
      </c>
      <c r="MQ107" s="2">
        <f t="shared" si="1361"/>
        <v>1.0862000000000001</v>
      </c>
      <c r="MR107" s="2">
        <f t="shared" si="1362"/>
        <v>0.35709999990000002</v>
      </c>
      <c r="MS107" s="2">
        <f t="shared" si="1363"/>
        <v>0.60346666680000005</v>
      </c>
      <c r="MT107" s="2">
        <f t="shared" si="1364"/>
        <v>0.40220000010000001</v>
      </c>
      <c r="MU107" s="2">
        <f t="shared" si="1365"/>
        <v>7.5698333340000001</v>
      </c>
      <c r="MV107" s="2">
        <f t="shared" si="1366"/>
        <v>22.93226666</v>
      </c>
      <c r="MW107" s="2">
        <f t="shared" si="1367"/>
        <v>10.3194</v>
      </c>
      <c r="MX107" s="2">
        <f t="shared" si="1368"/>
        <v>12.89358</v>
      </c>
      <c r="MY107" s="2">
        <f t="shared" si="1369"/>
        <v>0.58589999999999998</v>
      </c>
      <c r="MZ107" s="2">
        <f t="shared" si="1370"/>
        <v>50.149816649999998</v>
      </c>
      <c r="NA107" s="2">
        <f t="shared" si="1371"/>
        <v>32.917000000000002</v>
      </c>
      <c r="NB107" s="2">
        <f t="shared" si="1372"/>
        <v>29.243698999999999</v>
      </c>
      <c r="NC107" s="2">
        <f t="shared" si="1373"/>
        <v>33.82</v>
      </c>
      <c r="ND107" s="2">
        <f t="shared" si="1374"/>
        <v>60.100266660000003</v>
      </c>
      <c r="NE107" s="2">
        <f t="shared" si="1375"/>
        <v>15.66</v>
      </c>
      <c r="NF107" s="2">
        <f t="shared" si="1376"/>
        <v>32.765999999999998</v>
      </c>
      <c r="NG107" s="2">
        <f t="shared" si="1377"/>
        <v>19.749199999999998</v>
      </c>
      <c r="NH107" s="2">
        <f t="shared" si="1378"/>
        <v>57.436999999999998</v>
      </c>
      <c r="NI107" s="2">
        <f t="shared" si="1379"/>
        <v>0</v>
      </c>
      <c r="NJ107" s="2">
        <f t="shared" si="1380"/>
        <v>22.367799999999999</v>
      </c>
      <c r="NK107" s="2">
        <f t="shared" si="1381"/>
        <v>5.46</v>
      </c>
      <c r="NL107" s="2">
        <f t="shared" si="1382"/>
        <v>9.4915000000000003</v>
      </c>
      <c r="NM107" s="2">
        <f t="shared" si="1383"/>
        <v>11.0304</v>
      </c>
      <c r="NN107" s="2">
        <f t="shared" si="1384"/>
        <v>32.788800000000002</v>
      </c>
      <c r="NO107" s="2">
        <f t="shared" si="1385"/>
        <v>15.2403</v>
      </c>
      <c r="NP107" s="2">
        <f t="shared" si="1386"/>
        <v>79.320599999999999</v>
      </c>
      <c r="NQ107" s="2">
        <f t="shared" si="1387"/>
        <v>15.008749999999999</v>
      </c>
      <c r="NR107" s="2">
        <f t="shared" si="1388"/>
        <v>37.900199999999998</v>
      </c>
      <c r="NS107" s="2">
        <f t="shared" si="1389"/>
        <v>11.995200000000001</v>
      </c>
      <c r="NT107" s="2">
        <f t="shared" si="1390"/>
        <v>4.9896000000000003</v>
      </c>
      <c r="NU107" s="2">
        <f t="shared" si="1391"/>
        <v>3.5253000000000001</v>
      </c>
      <c r="NV107" s="2">
        <f t="shared" si="1392"/>
        <v>1.8480000000000001</v>
      </c>
      <c r="NW107" s="2">
        <f t="shared" si="1393"/>
        <v>5.6280000000000001</v>
      </c>
      <c r="NX107" s="2">
        <f t="shared" si="1394"/>
        <v>8.1966249999999992</v>
      </c>
      <c r="NY107" s="2">
        <f t="shared" si="1395"/>
        <v>2.8740000000000001</v>
      </c>
      <c r="NZ107" s="2">
        <f t="shared" si="1396"/>
        <v>31.577999999999999</v>
      </c>
      <c r="OA107" s="2">
        <f t="shared" si="1397"/>
        <v>42.652190009999998</v>
      </c>
      <c r="OB107" s="2">
        <f t="shared" si="1398"/>
        <v>50.827199999999998</v>
      </c>
      <c r="OC107" s="2">
        <f t="shared" si="1399"/>
        <v>16.181999999999999</v>
      </c>
      <c r="OD107" s="2">
        <f t="shared" si="1400"/>
        <v>10.3474</v>
      </c>
      <c r="OE107" s="2">
        <f t="shared" si="1401"/>
        <v>0.74633333329999996</v>
      </c>
      <c r="OF107" s="2">
        <f t="shared" si="1402"/>
        <v>0.90590000000000004</v>
      </c>
      <c r="OG107" s="2">
        <f t="shared" si="1403"/>
        <v>2.0419499999999999</v>
      </c>
      <c r="OH107" s="2">
        <f t="shared" si="1404"/>
        <v>26.7912</v>
      </c>
      <c r="OI107" s="2">
        <f t="shared" si="1405"/>
        <v>34.727400000000003</v>
      </c>
      <c r="OJ107" s="2">
        <f t="shared" si="1406"/>
        <v>27.1248</v>
      </c>
      <c r="OK107" s="2">
        <f t="shared" si="1407"/>
        <v>4.032</v>
      </c>
      <c r="OL107" s="2">
        <f t="shared" si="1408"/>
        <v>10.54833333</v>
      </c>
      <c r="OM107" s="2">
        <f t="shared" si="1409"/>
        <v>20.98</v>
      </c>
      <c r="ON107" s="2">
        <f t="shared" si="1410"/>
        <v>11.596399999999999</v>
      </c>
      <c r="OO107" s="2">
        <f t="shared" si="1411"/>
        <v>12.442133330000001</v>
      </c>
      <c r="OP107" s="2">
        <f t="shared" si="1412"/>
        <v>2.536666667</v>
      </c>
      <c r="OQ107" s="2">
        <f t="shared" si="1413"/>
        <v>7.9200000000000007E-2</v>
      </c>
      <c r="OR107" s="2">
        <f t="shared" si="1414"/>
        <v>7.93</v>
      </c>
      <c r="OS107" s="2">
        <f t="shared" si="1415"/>
        <v>9.7416</v>
      </c>
      <c r="OT107" s="2">
        <f t="shared" si="1416"/>
        <v>4.7336</v>
      </c>
      <c r="OU107" s="2">
        <f t="shared" si="1417"/>
        <v>9.18</v>
      </c>
      <c r="OV107" s="2">
        <f t="shared" si="1418"/>
        <v>92.792000000000002</v>
      </c>
      <c r="OW107" s="2">
        <f t="shared" si="1419"/>
        <v>1.734</v>
      </c>
      <c r="OX107" s="2">
        <f t="shared" si="1420"/>
        <v>1.1160000000000001</v>
      </c>
      <c r="OY107" s="2">
        <f t="shared" si="1421"/>
        <v>1.3066666669999999E-2</v>
      </c>
      <c r="OZ107" s="2">
        <f t="shared" si="1422"/>
        <v>9.8266666660000002E-2</v>
      </c>
      <c r="PA107" s="2">
        <f t="shared" si="1423"/>
        <v>0</v>
      </c>
      <c r="PB107" s="2">
        <f t="shared" si="1424"/>
        <v>0.29520000000000002</v>
      </c>
      <c r="PC107" s="2">
        <f t="shared" si="1425"/>
        <v>0</v>
      </c>
      <c r="PD107" s="2">
        <f t="shared" si="1426"/>
        <v>0.14219999999999999</v>
      </c>
      <c r="PE107" s="2">
        <f t="shared" si="1427"/>
        <v>0</v>
      </c>
      <c r="PF107" s="2">
        <f t="shared" si="1428"/>
        <v>0</v>
      </c>
      <c r="PG107" s="2">
        <f t="shared" si="1429"/>
        <v>2.3107500000000001</v>
      </c>
      <c r="PH107" s="2">
        <f t="shared" si="1430"/>
        <v>11.952</v>
      </c>
      <c r="PI107" s="2">
        <f t="shared" si="1431"/>
        <v>2.6558999999999999</v>
      </c>
      <c r="PJ107" s="2">
        <f t="shared" si="1432"/>
        <v>42.810749999999999</v>
      </c>
      <c r="PK107" s="2">
        <f t="shared" si="1433"/>
        <v>12.530700000000001</v>
      </c>
      <c r="PL107" s="2">
        <f t="shared" si="1434"/>
        <v>2.1060000000000003</v>
      </c>
      <c r="PM107" s="2">
        <f t="shared" si="1435"/>
        <v>5.3999999999999995</v>
      </c>
      <c r="PN107" s="2">
        <f t="shared" si="1436"/>
        <v>454.25880000000001</v>
      </c>
      <c r="PO107" s="2">
        <f t="shared" si="1437"/>
        <v>9.7758000000000003</v>
      </c>
      <c r="PP107" s="2">
        <f t="shared" si="1438"/>
        <v>3.2138999991000001</v>
      </c>
      <c r="PQ107" s="2">
        <f t="shared" si="1439"/>
        <v>5.4312000012000006</v>
      </c>
      <c r="PR107" s="2">
        <f t="shared" si="1440"/>
        <v>3.6198000009000002</v>
      </c>
      <c r="PS107" s="2">
        <f t="shared" si="1441"/>
        <v>68.128500005999996</v>
      </c>
      <c r="PT107" s="2">
        <f t="shared" si="1442"/>
        <v>206.39039994000001</v>
      </c>
      <c r="PU107" s="2">
        <f t="shared" si="1443"/>
        <v>92.874600000000001</v>
      </c>
      <c r="PV107" s="2">
        <f t="shared" si="1444"/>
        <v>116.04222</v>
      </c>
      <c r="PW107" s="2">
        <f t="shared" si="1445"/>
        <v>5.2730999999999995</v>
      </c>
      <c r="PX107" s="2">
        <f t="shared" si="1446"/>
        <v>451.34834984999998</v>
      </c>
      <c r="PY107" s="2">
        <f t="shared" si="1447"/>
        <v>296.25300000000004</v>
      </c>
      <c r="PZ107" s="2">
        <f t="shared" si="1448"/>
        <v>263.19329099999999</v>
      </c>
      <c r="QA107" s="2">
        <f t="shared" si="1449"/>
        <v>304.38</v>
      </c>
      <c r="QB107" s="2">
        <f t="shared" si="1450"/>
        <v>540.90239994000001</v>
      </c>
      <c r="QC107" s="2">
        <f t="shared" si="1451"/>
        <v>140.94</v>
      </c>
      <c r="QD107" s="2">
        <f t="shared" si="1452"/>
        <v>294.89400000000001</v>
      </c>
      <c r="QE107" s="2">
        <f t="shared" si="1453"/>
        <v>177.74279999999999</v>
      </c>
      <c r="QF107" s="2">
        <f t="shared" si="1454"/>
        <v>516.93299999999999</v>
      </c>
      <c r="QG107" s="2">
        <f t="shared" si="1455"/>
        <v>0</v>
      </c>
      <c r="QH107" s="2">
        <f t="shared" si="1456"/>
        <v>201.31019999999998</v>
      </c>
      <c r="QI107" s="2">
        <f t="shared" si="1457"/>
        <v>49.14</v>
      </c>
      <c r="QJ107" s="2">
        <f t="shared" si="1458"/>
        <v>85.423500000000004</v>
      </c>
      <c r="QK107" s="2">
        <f t="shared" si="1459"/>
        <v>99.273600000000002</v>
      </c>
      <c r="QL107" s="2">
        <f t="shared" si="1460"/>
        <v>295.0992</v>
      </c>
      <c r="QM107" s="2">
        <f t="shared" si="1461"/>
        <v>137.1627</v>
      </c>
      <c r="QN107" s="2">
        <f t="shared" si="1462"/>
        <v>713.8854</v>
      </c>
      <c r="QO107" s="2">
        <f t="shared" si="1463"/>
        <v>135.07874999999999</v>
      </c>
      <c r="QP107" s="2">
        <f t="shared" si="1464"/>
        <v>341.10179999999997</v>
      </c>
      <c r="QQ107" s="2">
        <f t="shared" si="1465"/>
        <v>107.9568</v>
      </c>
      <c r="QR107" s="2">
        <f t="shared" si="1466"/>
        <v>44.906400000000005</v>
      </c>
      <c r="QS107" s="2">
        <f t="shared" si="1467"/>
        <v>31.727700000000002</v>
      </c>
      <c r="QT107" s="2">
        <f t="shared" si="1468"/>
        <v>16.632000000000001</v>
      </c>
      <c r="QU107" s="2">
        <f t="shared" si="1469"/>
        <v>50.652000000000001</v>
      </c>
      <c r="QV107" s="2">
        <f t="shared" si="1470"/>
        <v>73.769624999999991</v>
      </c>
      <c r="QW107" s="2">
        <f t="shared" si="1471"/>
        <v>25.866</v>
      </c>
      <c r="QX107" s="2">
        <f t="shared" si="1472"/>
        <v>284.202</v>
      </c>
      <c r="QY107" s="2">
        <f t="shared" si="1473"/>
        <v>383.86971009000001</v>
      </c>
      <c r="QZ107" s="2">
        <f t="shared" si="1474"/>
        <v>457.44479999999999</v>
      </c>
      <c r="RA107" s="2">
        <f t="shared" si="1475"/>
        <v>145.63799999999998</v>
      </c>
      <c r="RB107" s="2">
        <f t="shared" si="1476"/>
        <v>93.126599999999996</v>
      </c>
      <c r="RC107" s="2">
        <f t="shared" si="1477"/>
        <v>6.7169999996999996</v>
      </c>
      <c r="RD107" s="2">
        <f t="shared" si="1478"/>
        <v>8.1531000000000002</v>
      </c>
      <c r="RE107" s="2">
        <f t="shared" si="1479"/>
        <v>18.377549999999999</v>
      </c>
      <c r="RF107" s="2">
        <f t="shared" si="1480"/>
        <v>241.1208</v>
      </c>
      <c r="RG107" s="2">
        <f t="shared" si="1481"/>
        <v>312.54660000000001</v>
      </c>
      <c r="RH107" s="2">
        <f t="shared" si="1482"/>
        <v>244.1232</v>
      </c>
      <c r="RI107" s="2">
        <f t="shared" si="1483"/>
        <v>36.287999999999997</v>
      </c>
      <c r="RJ107" s="2">
        <f t="shared" si="1484"/>
        <v>94.934999970000007</v>
      </c>
      <c r="RK107" s="2">
        <f t="shared" si="1485"/>
        <v>188.82</v>
      </c>
      <c r="RL107" s="2">
        <f t="shared" si="1486"/>
        <v>104.3676</v>
      </c>
      <c r="RM107" s="2">
        <f t="shared" si="1487"/>
        <v>111.97919997000001</v>
      </c>
      <c r="RN107" s="2">
        <f t="shared" si="1488"/>
        <v>22.830000002999999</v>
      </c>
      <c r="RO107" s="2">
        <f t="shared" si="1489"/>
        <v>0.7128000000000001</v>
      </c>
      <c r="RP107" s="2">
        <f t="shared" si="1490"/>
        <v>71.37</v>
      </c>
      <c r="RQ107" s="2">
        <f t="shared" si="1491"/>
        <v>87.674400000000006</v>
      </c>
      <c r="RR107" s="2">
        <f t="shared" si="1492"/>
        <v>42.602400000000003</v>
      </c>
      <c r="RS107" s="2">
        <f t="shared" si="1493"/>
        <v>82.62</v>
      </c>
      <c r="RT107" s="2">
        <f t="shared" si="1494"/>
        <v>835.12800000000004</v>
      </c>
      <c r="RU107" s="2">
        <f t="shared" si="1495"/>
        <v>15.606</v>
      </c>
      <c r="RV107" s="2">
        <f t="shared" si="1496"/>
        <v>10.044</v>
      </c>
      <c r="RW107" s="2">
        <f t="shared" si="1497"/>
        <v>0.11760000003</v>
      </c>
      <c r="RX107" s="2">
        <f t="shared" si="1498"/>
        <v>0.88439999994000007</v>
      </c>
      <c r="RY107" s="2">
        <f t="shared" si="1499"/>
        <v>0</v>
      </c>
      <c r="RZ107" s="2">
        <f t="shared" si="1500"/>
        <v>2.6568000000000001</v>
      </c>
      <c r="SA107" s="2">
        <f t="shared" si="1501"/>
        <v>0</v>
      </c>
      <c r="SB107" s="2">
        <f t="shared" si="1502"/>
        <v>1.2797999999999998</v>
      </c>
      <c r="SC107" s="2">
        <f t="shared" si="1503"/>
        <v>0</v>
      </c>
      <c r="SD107" s="2">
        <f t="shared" si="1504"/>
        <v>0</v>
      </c>
      <c r="SE107" s="2">
        <f t="shared" si="1505"/>
        <v>20.796749999999999</v>
      </c>
      <c r="SF107" s="5">
        <v>13.388733330000001</v>
      </c>
      <c r="SG107" s="5">
        <v>7.7198250000000002</v>
      </c>
      <c r="SH107" s="5">
        <v>6.3710000000000004</v>
      </c>
      <c r="SI107" s="5">
        <v>0.5474</v>
      </c>
      <c r="SJ107" s="5">
        <v>6.3E-2</v>
      </c>
      <c r="SK107" s="5">
        <v>0.78</v>
      </c>
      <c r="SL107" s="5">
        <v>1.3083</v>
      </c>
      <c r="SM107" s="5">
        <v>3.6183999999999998</v>
      </c>
      <c r="SN107" s="5">
        <v>1.0646166669999999</v>
      </c>
      <c r="SO107" s="5">
        <v>2.0312000000000001</v>
      </c>
      <c r="SP107" s="5">
        <v>1.5169333330000001</v>
      </c>
      <c r="SQ107" s="5">
        <v>1.49655</v>
      </c>
      <c r="SR107" s="5">
        <v>0.76776666670000004</v>
      </c>
      <c r="SS107" s="5">
        <v>0.104895</v>
      </c>
      <c r="ST107" s="5">
        <v>0.34303499999999998</v>
      </c>
      <c r="SU107" s="5">
        <v>0</v>
      </c>
      <c r="SV107" s="5">
        <v>0</v>
      </c>
      <c r="SW107" s="5">
        <v>5.6295333330000004</v>
      </c>
      <c r="SX107" s="5">
        <v>0</v>
      </c>
      <c r="SY107" s="5">
        <v>0</v>
      </c>
      <c r="SZ107" s="5">
        <v>0.20226666669999999</v>
      </c>
      <c r="TA107" s="5">
        <v>0</v>
      </c>
      <c r="TB107" s="5">
        <v>6.6547999999999998</v>
      </c>
      <c r="TC107" s="5">
        <v>5.7714999999999996</v>
      </c>
      <c r="TD107" s="5">
        <v>2.2212499999999999</v>
      </c>
      <c r="TE107" s="5">
        <v>0</v>
      </c>
      <c r="TF107" s="5">
        <v>0</v>
      </c>
      <c r="TG107" s="5">
        <v>0</v>
      </c>
      <c r="TH107" s="5">
        <v>0</v>
      </c>
      <c r="TI107" s="5">
        <v>2.3046500000000001</v>
      </c>
      <c r="TJ107" s="5">
        <v>8.4545999999999992</v>
      </c>
      <c r="TK107" s="5">
        <v>5.5125999999999999</v>
      </c>
      <c r="TL107" s="5">
        <v>7.2371999999999996</v>
      </c>
      <c r="TM107" s="5">
        <v>0.47149999999999997</v>
      </c>
      <c r="TN107" s="5">
        <v>0</v>
      </c>
      <c r="TO107" s="5">
        <v>7.9884000000000004</v>
      </c>
      <c r="TP107" s="5">
        <v>1.9907999999999999</v>
      </c>
      <c r="TQ107" s="5">
        <v>1.35795</v>
      </c>
      <c r="TR107" s="5">
        <v>1.8715333329999999</v>
      </c>
      <c r="TS107" s="5">
        <v>7.0400000000000004E-2</v>
      </c>
      <c r="TT107" s="5">
        <v>13.523524999999999</v>
      </c>
      <c r="TU107" s="5">
        <v>9.4200000000000006E-2</v>
      </c>
      <c r="TV107" s="5">
        <v>1.0980000000000001</v>
      </c>
      <c r="TW107" s="5">
        <v>0.83872333330000004</v>
      </c>
      <c r="TX107" s="5">
        <v>2.4784000000000002</v>
      </c>
      <c r="TY107" s="5">
        <v>3.0000000000000001E-3</v>
      </c>
      <c r="TZ107" s="5">
        <v>10.17033333</v>
      </c>
      <c r="UA107" s="5">
        <v>5.0880000000000001</v>
      </c>
      <c r="UB107" s="5">
        <v>7.7593500000000004</v>
      </c>
      <c r="UC107" s="5">
        <v>0.35354999999999998</v>
      </c>
      <c r="UD107" s="5">
        <v>0.87229999999999996</v>
      </c>
      <c r="UE107" s="5">
        <v>0</v>
      </c>
      <c r="UF107" s="5">
        <v>18.3155</v>
      </c>
      <c r="UG107" s="5">
        <v>17.28</v>
      </c>
      <c r="UH107" s="5">
        <v>0</v>
      </c>
      <c r="UI107" s="5">
        <v>3.6211500000000001</v>
      </c>
      <c r="UJ107" s="5">
        <v>26.613199999999999</v>
      </c>
      <c r="UK107" s="5">
        <v>28.204866670000001</v>
      </c>
      <c r="UL107" s="5">
        <v>33.047916669999999</v>
      </c>
      <c r="UM107" s="5">
        <v>4.8080999999999996</v>
      </c>
      <c r="UN107" s="5">
        <v>12.321999999999999</v>
      </c>
      <c r="UO107" s="5">
        <v>12.4476</v>
      </c>
      <c r="UP107" s="5">
        <v>12.688000000000001</v>
      </c>
      <c r="UQ107" s="5">
        <v>32.384999999999998</v>
      </c>
      <c r="UR107" s="5">
        <v>0.29120000000000001</v>
      </c>
      <c r="US107" s="5">
        <v>4.6239999999999997</v>
      </c>
      <c r="UT107" s="5">
        <v>15.624000000000001</v>
      </c>
      <c r="UU107" s="5">
        <v>31.06133333</v>
      </c>
      <c r="UV107" s="5">
        <v>35.121933329999997</v>
      </c>
      <c r="UW107" s="5">
        <v>0</v>
      </c>
      <c r="UX107" s="5">
        <v>32.060699999999997</v>
      </c>
      <c r="UY107" s="5">
        <v>0.38973333329999998</v>
      </c>
      <c r="UZ107" s="5">
        <v>0</v>
      </c>
      <c r="VA107" s="5">
        <v>0</v>
      </c>
      <c r="VB107" s="5">
        <v>0</v>
      </c>
      <c r="VC107" s="5">
        <v>2.2499999999999999E-2</v>
      </c>
      <c r="VD107" s="2">
        <f t="shared" si="1506"/>
        <v>66.943666650000011</v>
      </c>
      <c r="VE107" s="2">
        <f t="shared" si="1507"/>
        <v>15.43965</v>
      </c>
      <c r="VF107" s="2">
        <f t="shared" si="1508"/>
        <v>31.855000000000004</v>
      </c>
      <c r="VG107" s="2">
        <f t="shared" si="1509"/>
        <v>0.5474</v>
      </c>
      <c r="VH107" s="2">
        <f t="shared" si="1510"/>
        <v>0.252</v>
      </c>
      <c r="VI107" s="2">
        <f t="shared" si="1511"/>
        <v>3.12</v>
      </c>
      <c r="VJ107" s="2">
        <f t="shared" si="1512"/>
        <v>5.2332000000000001</v>
      </c>
      <c r="VK107" s="2">
        <f t="shared" si="1513"/>
        <v>7.2367999999999997</v>
      </c>
      <c r="VL107" s="2">
        <f t="shared" si="1514"/>
        <v>3.1938500009999995</v>
      </c>
      <c r="VM107" s="2">
        <f t="shared" si="1515"/>
        <v>8.1248000000000005</v>
      </c>
      <c r="VN107" s="2">
        <f t="shared" si="1516"/>
        <v>4.5507999990000005</v>
      </c>
      <c r="VO107" s="2">
        <f t="shared" si="1517"/>
        <v>2.9931000000000001</v>
      </c>
      <c r="VP107" s="2">
        <f t="shared" si="1518"/>
        <v>1.5355333334000001</v>
      </c>
      <c r="VQ107" s="2">
        <f t="shared" si="1519"/>
        <v>0.104895</v>
      </c>
      <c r="VR107" s="2">
        <f t="shared" si="1520"/>
        <v>0.68606999999999996</v>
      </c>
      <c r="VS107" s="2">
        <f t="shared" si="1521"/>
        <v>0</v>
      </c>
      <c r="VT107" s="2">
        <f t="shared" si="1522"/>
        <v>0</v>
      </c>
      <c r="VU107" s="2">
        <f t="shared" si="1523"/>
        <v>11.259066666000001</v>
      </c>
      <c r="VV107" s="2">
        <f t="shared" si="1524"/>
        <v>0</v>
      </c>
      <c r="VW107" s="2">
        <f t="shared" si="1525"/>
        <v>0</v>
      </c>
      <c r="VX107" s="2">
        <f t="shared" si="1526"/>
        <v>0.40453333339999997</v>
      </c>
      <c r="VY107" s="2">
        <f t="shared" si="1527"/>
        <v>0</v>
      </c>
      <c r="VZ107" s="2">
        <f t="shared" si="1528"/>
        <v>13.3096</v>
      </c>
      <c r="WA107" s="2">
        <f t="shared" si="1529"/>
        <v>11.542999999999999</v>
      </c>
      <c r="WB107" s="2">
        <f t="shared" si="1530"/>
        <v>8.8849999999999998</v>
      </c>
      <c r="WC107" s="2">
        <f t="shared" si="1531"/>
        <v>0</v>
      </c>
      <c r="WD107" s="2">
        <f t="shared" si="1532"/>
        <v>0</v>
      </c>
      <c r="WE107" s="2">
        <f t="shared" si="1533"/>
        <v>0</v>
      </c>
      <c r="WF107" s="2">
        <f t="shared" si="1534"/>
        <v>0</v>
      </c>
      <c r="WG107" s="2">
        <f t="shared" si="1535"/>
        <v>6.9139499999999998</v>
      </c>
      <c r="WH107" s="2">
        <f t="shared" si="1536"/>
        <v>16.909199999999998</v>
      </c>
      <c r="WI107" s="2">
        <f t="shared" si="1537"/>
        <v>5.5125999999999999</v>
      </c>
      <c r="WJ107" s="2">
        <f t="shared" si="1538"/>
        <v>21.711599999999997</v>
      </c>
      <c r="WK107" s="2">
        <f t="shared" si="1539"/>
        <v>0.47149999999999997</v>
      </c>
      <c r="WL107" s="2">
        <f t="shared" si="1540"/>
        <v>0</v>
      </c>
      <c r="WM107" s="2">
        <f t="shared" si="1541"/>
        <v>15.976800000000001</v>
      </c>
      <c r="WN107" s="2">
        <f t="shared" si="1542"/>
        <v>1.9907999999999999</v>
      </c>
      <c r="WO107" s="2">
        <f t="shared" si="1543"/>
        <v>2.7159</v>
      </c>
      <c r="WP107" s="2">
        <f t="shared" si="1544"/>
        <v>1.8715333329999999</v>
      </c>
      <c r="WQ107" s="2">
        <f t="shared" si="1545"/>
        <v>7.0400000000000004E-2</v>
      </c>
      <c r="WR107" s="2">
        <f t="shared" si="1546"/>
        <v>13.523524999999999</v>
      </c>
      <c r="WS107" s="2">
        <f t="shared" si="1547"/>
        <v>0.18840000000000001</v>
      </c>
      <c r="WT107" s="2">
        <f t="shared" si="1548"/>
        <v>2.1960000000000002</v>
      </c>
      <c r="WU107" s="2">
        <f t="shared" si="1549"/>
        <v>2.5161699999000002</v>
      </c>
      <c r="WV107" s="2">
        <f t="shared" si="1550"/>
        <v>7.4352</v>
      </c>
      <c r="WW107" s="2">
        <f t="shared" si="1551"/>
        <v>6.0000000000000001E-3</v>
      </c>
      <c r="WX107" s="2">
        <f t="shared" si="1552"/>
        <v>10.17033333</v>
      </c>
      <c r="WY107" s="2">
        <f t="shared" si="1553"/>
        <v>5.0880000000000001</v>
      </c>
      <c r="WZ107" s="2">
        <f t="shared" si="1554"/>
        <v>7.7593500000000004</v>
      </c>
      <c r="XA107" s="2">
        <f t="shared" si="1555"/>
        <v>0.35354999999999998</v>
      </c>
      <c r="XB107" s="2">
        <f t="shared" si="1556"/>
        <v>3.4891999999999999</v>
      </c>
      <c r="XC107" s="2">
        <f t="shared" si="1557"/>
        <v>0</v>
      </c>
      <c r="XD107" s="2">
        <f t="shared" si="1558"/>
        <v>54.9465</v>
      </c>
      <c r="XE107" s="2">
        <f t="shared" si="1559"/>
        <v>17.28</v>
      </c>
      <c r="XF107" s="2">
        <f t="shared" si="1560"/>
        <v>0</v>
      </c>
      <c r="XG107" s="2">
        <f t="shared" si="1561"/>
        <v>7.2423000000000002</v>
      </c>
      <c r="XH107" s="2">
        <f t="shared" si="1562"/>
        <v>26.613199999999999</v>
      </c>
      <c r="XI107" s="2">
        <f t="shared" si="1563"/>
        <v>28.204866670000001</v>
      </c>
      <c r="XJ107" s="2">
        <f t="shared" si="1564"/>
        <v>33.047916669999999</v>
      </c>
      <c r="XK107" s="2">
        <f t="shared" si="1565"/>
        <v>4.8080999999999996</v>
      </c>
      <c r="XL107" s="2">
        <f t="shared" si="1566"/>
        <v>12.321999999999999</v>
      </c>
      <c r="XM107" s="2">
        <f t="shared" si="1567"/>
        <v>24.895199999999999</v>
      </c>
      <c r="XN107" s="2">
        <f t="shared" si="1568"/>
        <v>25.376000000000001</v>
      </c>
      <c r="XO107" s="2">
        <f t="shared" si="1569"/>
        <v>161.92499999999998</v>
      </c>
      <c r="XP107" s="2">
        <f t="shared" si="1570"/>
        <v>1.456</v>
      </c>
      <c r="XQ107" s="2">
        <f t="shared" si="1571"/>
        <v>4.6239999999999997</v>
      </c>
      <c r="XR107" s="2">
        <f t="shared" si="1572"/>
        <v>46.872</v>
      </c>
      <c r="XS107" s="2">
        <f t="shared" si="1573"/>
        <v>31.06133333</v>
      </c>
      <c r="XT107" s="2">
        <f t="shared" si="1574"/>
        <v>70.243866659999995</v>
      </c>
      <c r="XU107" s="2">
        <f t="shared" si="1575"/>
        <v>0</v>
      </c>
      <c r="XV107" s="2">
        <f t="shared" si="1576"/>
        <v>64.121399999999994</v>
      </c>
      <c r="XW107" s="2">
        <f t="shared" si="1577"/>
        <v>0.38973333329999998</v>
      </c>
      <c r="XX107" s="2">
        <f t="shared" si="1578"/>
        <v>0</v>
      </c>
      <c r="XY107" s="2">
        <f t="shared" si="1579"/>
        <v>0</v>
      </c>
      <c r="XZ107" s="2">
        <f t="shared" si="1580"/>
        <v>0</v>
      </c>
      <c r="YA107" s="2">
        <f t="shared" si="1581"/>
        <v>2.2499999999999999E-2</v>
      </c>
      <c r="YB107" s="2">
        <f t="shared" si="1582"/>
        <v>267.77466660000005</v>
      </c>
      <c r="YC107" s="2">
        <f t="shared" si="1583"/>
        <v>61.758600000000001</v>
      </c>
      <c r="YD107" s="2">
        <f t="shared" si="1584"/>
        <v>127.42000000000002</v>
      </c>
      <c r="YE107" s="2">
        <f t="shared" si="1585"/>
        <v>2.1896</v>
      </c>
      <c r="YF107" s="2">
        <f t="shared" si="1586"/>
        <v>1.008</v>
      </c>
      <c r="YG107" s="2">
        <f t="shared" si="1587"/>
        <v>12.48</v>
      </c>
      <c r="YH107" s="2">
        <f t="shared" si="1588"/>
        <v>20.9328</v>
      </c>
      <c r="YI107" s="2">
        <f t="shared" si="1589"/>
        <v>28.947199999999999</v>
      </c>
      <c r="YJ107" s="2">
        <f t="shared" si="1590"/>
        <v>12.775400003999998</v>
      </c>
      <c r="YK107" s="2">
        <f t="shared" si="1591"/>
        <v>32.499200000000002</v>
      </c>
      <c r="YL107" s="2">
        <f t="shared" si="1592"/>
        <v>18.203199996000002</v>
      </c>
      <c r="YM107" s="2">
        <f t="shared" si="1593"/>
        <v>11.9724</v>
      </c>
      <c r="YN107" s="2">
        <f t="shared" si="1594"/>
        <v>6.1421333336000004</v>
      </c>
      <c r="YO107" s="2">
        <f t="shared" si="1595"/>
        <v>0.41958000000000001</v>
      </c>
      <c r="YP107" s="2">
        <f t="shared" si="1596"/>
        <v>2.7442799999999998</v>
      </c>
      <c r="YQ107" s="2">
        <f t="shared" si="1597"/>
        <v>0</v>
      </c>
      <c r="YR107" s="2">
        <f t="shared" si="1598"/>
        <v>0</v>
      </c>
      <c r="YS107" s="2">
        <f t="shared" si="1599"/>
        <v>45.036266664000003</v>
      </c>
      <c r="YT107" s="2">
        <f t="shared" si="1600"/>
        <v>0</v>
      </c>
      <c r="YU107" s="2">
        <f t="shared" si="1601"/>
        <v>0</v>
      </c>
      <c r="YV107" s="2">
        <f t="shared" si="1602"/>
        <v>1.6181333335999999</v>
      </c>
      <c r="YW107" s="2">
        <f t="shared" si="1603"/>
        <v>0</v>
      </c>
      <c r="YX107" s="2">
        <f t="shared" si="1604"/>
        <v>53.238399999999999</v>
      </c>
      <c r="YY107" s="2">
        <f t="shared" si="1605"/>
        <v>46.171999999999997</v>
      </c>
      <c r="YZ107" s="2">
        <f t="shared" si="1606"/>
        <v>35.54</v>
      </c>
      <c r="ZA107" s="2">
        <f t="shared" si="1607"/>
        <v>0</v>
      </c>
      <c r="ZB107" s="2">
        <f t="shared" si="1608"/>
        <v>0</v>
      </c>
      <c r="ZC107" s="2">
        <f t="shared" si="1609"/>
        <v>0</v>
      </c>
      <c r="ZD107" s="2">
        <f t="shared" si="1610"/>
        <v>0</v>
      </c>
      <c r="ZE107" s="2">
        <f t="shared" si="1611"/>
        <v>27.655799999999999</v>
      </c>
      <c r="ZF107" s="2">
        <f t="shared" si="1612"/>
        <v>67.636799999999994</v>
      </c>
      <c r="ZG107" s="2">
        <f t="shared" si="1613"/>
        <v>22.0504</v>
      </c>
      <c r="ZH107" s="2">
        <f t="shared" si="1614"/>
        <v>86.846399999999988</v>
      </c>
      <c r="ZI107" s="2">
        <f t="shared" si="1615"/>
        <v>1.8859999999999999</v>
      </c>
      <c r="ZJ107" s="2">
        <f t="shared" si="1616"/>
        <v>0</v>
      </c>
      <c r="ZK107" s="2">
        <f t="shared" si="1617"/>
        <v>63.907200000000003</v>
      </c>
      <c r="ZL107" s="2">
        <f t="shared" si="1618"/>
        <v>7.9631999999999996</v>
      </c>
      <c r="ZM107" s="2">
        <f t="shared" si="1619"/>
        <v>10.8636</v>
      </c>
      <c r="ZN107" s="2">
        <f t="shared" si="1620"/>
        <v>7.4861333319999996</v>
      </c>
      <c r="ZO107" s="2">
        <f t="shared" si="1621"/>
        <v>0.28160000000000002</v>
      </c>
      <c r="ZP107" s="2">
        <f t="shared" si="1622"/>
        <v>54.094099999999997</v>
      </c>
      <c r="ZQ107" s="2">
        <f t="shared" si="1623"/>
        <v>0.75360000000000005</v>
      </c>
      <c r="ZR107" s="2">
        <f t="shared" si="1624"/>
        <v>8.7840000000000007</v>
      </c>
      <c r="ZS107" s="2">
        <f t="shared" si="1625"/>
        <v>10.064679999600001</v>
      </c>
      <c r="ZT107" s="2">
        <f t="shared" si="1626"/>
        <v>29.7408</v>
      </c>
      <c r="ZU107" s="2">
        <f t="shared" si="1627"/>
        <v>2.4E-2</v>
      </c>
      <c r="ZV107" s="2">
        <f t="shared" si="1628"/>
        <v>40.68133332</v>
      </c>
      <c r="ZW107" s="2">
        <f t="shared" si="1629"/>
        <v>20.352</v>
      </c>
      <c r="ZX107" s="2">
        <f t="shared" si="1630"/>
        <v>31.037400000000002</v>
      </c>
      <c r="ZY107" s="2">
        <f t="shared" si="1631"/>
        <v>1.4141999999999999</v>
      </c>
      <c r="ZZ107" s="2">
        <f t="shared" si="1632"/>
        <v>13.956799999999999</v>
      </c>
      <c r="AAA107" s="2">
        <f t="shared" si="1633"/>
        <v>0</v>
      </c>
      <c r="AAB107" s="2">
        <f t="shared" si="1634"/>
        <v>219.786</v>
      </c>
      <c r="AAC107" s="2">
        <f t="shared" si="1635"/>
        <v>69.12</v>
      </c>
      <c r="AAD107" s="2">
        <f t="shared" si="1636"/>
        <v>0</v>
      </c>
      <c r="AAE107" s="2">
        <f t="shared" si="1637"/>
        <v>28.969200000000001</v>
      </c>
      <c r="AAF107" s="2">
        <f t="shared" si="1638"/>
        <v>106.4528</v>
      </c>
      <c r="AAG107" s="2">
        <f t="shared" si="1639"/>
        <v>112.81946668</v>
      </c>
      <c r="AAH107" s="2">
        <f t="shared" si="1640"/>
        <v>132.19166668</v>
      </c>
      <c r="AAI107" s="2">
        <f t="shared" si="1641"/>
        <v>19.232399999999998</v>
      </c>
      <c r="AAJ107" s="2">
        <f t="shared" si="1642"/>
        <v>49.287999999999997</v>
      </c>
      <c r="AAK107" s="2">
        <f t="shared" si="1643"/>
        <v>99.580799999999996</v>
      </c>
      <c r="AAL107" s="2">
        <f t="shared" si="1644"/>
        <v>101.504</v>
      </c>
      <c r="AAM107" s="2">
        <f t="shared" si="1645"/>
        <v>647.69999999999993</v>
      </c>
      <c r="AAN107" s="2">
        <f t="shared" si="1646"/>
        <v>5.8239999999999998</v>
      </c>
      <c r="AAO107" s="2">
        <f t="shared" si="1647"/>
        <v>18.495999999999999</v>
      </c>
      <c r="AAP107" s="2">
        <f t="shared" si="1648"/>
        <v>187.488</v>
      </c>
      <c r="AAQ107" s="2">
        <f t="shared" si="1649"/>
        <v>124.24533332</v>
      </c>
      <c r="AAR107" s="2">
        <f t="shared" si="1650"/>
        <v>280.97546663999998</v>
      </c>
      <c r="AAS107" s="2">
        <f t="shared" si="1651"/>
        <v>0</v>
      </c>
      <c r="AAT107" s="2">
        <f t="shared" si="1652"/>
        <v>256.48559999999998</v>
      </c>
      <c r="AAU107" s="2">
        <f t="shared" si="1653"/>
        <v>1.5589333331999999</v>
      </c>
      <c r="AAV107" s="2">
        <f t="shared" si="1654"/>
        <v>0</v>
      </c>
      <c r="AAW107" s="2">
        <f t="shared" si="1655"/>
        <v>0</v>
      </c>
      <c r="AAX107" s="2">
        <f t="shared" si="1656"/>
        <v>0</v>
      </c>
      <c r="AAY107" s="2">
        <f t="shared" si="1657"/>
        <v>0.09</v>
      </c>
      <c r="AAZ107" s="2">
        <f t="shared" si="1658"/>
        <v>2035.3914285714286</v>
      </c>
      <c r="ABA107" s="2">
        <f t="shared" si="1659"/>
        <v>36.370920215310889</v>
      </c>
      <c r="ABB107" s="2">
        <f t="shared" si="1660"/>
        <v>13.188616486670867</v>
      </c>
      <c r="ABC107" s="1">
        <v>3</v>
      </c>
      <c r="ABD107" s="1">
        <v>2</v>
      </c>
      <c r="ABE107" s="1">
        <v>2</v>
      </c>
      <c r="ABF107" s="1">
        <v>3</v>
      </c>
      <c r="ABG107" s="1">
        <v>4</v>
      </c>
      <c r="ABH107" s="1">
        <v>3</v>
      </c>
      <c r="ABI107" s="1">
        <v>2</v>
      </c>
      <c r="ABJ107" s="1">
        <v>3</v>
      </c>
      <c r="ABK107" s="1">
        <v>3</v>
      </c>
      <c r="ABL107" s="1">
        <v>3</v>
      </c>
      <c r="ABM107" s="1">
        <v>1</v>
      </c>
      <c r="ABN107" s="1">
        <v>2</v>
      </c>
      <c r="ABO107" s="1">
        <v>3</v>
      </c>
      <c r="ABP107" s="1">
        <v>2</v>
      </c>
      <c r="ABQ107" s="1">
        <v>4</v>
      </c>
      <c r="ABR107" s="7">
        <f t="shared" si="1661"/>
        <v>40</v>
      </c>
      <c r="ABS107" s="7">
        <f t="shared" si="1662"/>
        <v>16</v>
      </c>
      <c r="ABT107" s="7">
        <f t="shared" si="1663"/>
        <v>13</v>
      </c>
      <c r="ABU107" s="7">
        <f t="shared" si="1664"/>
        <v>11</v>
      </c>
      <c r="ABV107" s="4">
        <v>1</v>
      </c>
      <c r="ABW107" s="4">
        <v>2</v>
      </c>
      <c r="ABX107" s="4">
        <v>2</v>
      </c>
      <c r="ABY107" s="4">
        <v>1</v>
      </c>
      <c r="ABZ107" s="4">
        <v>1</v>
      </c>
      <c r="ACA107" s="4">
        <v>1</v>
      </c>
      <c r="ACB107" s="4">
        <v>2</v>
      </c>
      <c r="ACC107" s="4">
        <v>2</v>
      </c>
      <c r="ACD107" s="4">
        <v>1</v>
      </c>
      <c r="ACE107" s="4">
        <v>1</v>
      </c>
      <c r="ACF107" s="4">
        <v>3</v>
      </c>
      <c r="ACG107" s="4">
        <v>1</v>
      </c>
      <c r="ACH107" s="4">
        <v>4</v>
      </c>
      <c r="ACI107" s="4">
        <v>2</v>
      </c>
      <c r="ACJ107" s="4">
        <v>2</v>
      </c>
      <c r="ACK107" s="4">
        <v>1</v>
      </c>
      <c r="ACL107" s="4">
        <v>1</v>
      </c>
      <c r="ACM107" s="4">
        <v>2</v>
      </c>
      <c r="ACN107" s="4">
        <v>1</v>
      </c>
      <c r="ACO107" s="4">
        <v>1</v>
      </c>
      <c r="ACP107" s="4">
        <v>1</v>
      </c>
      <c r="ACQ107" s="4">
        <v>2</v>
      </c>
      <c r="ACR107" s="4">
        <v>1</v>
      </c>
      <c r="ACS107" s="4">
        <v>1</v>
      </c>
      <c r="ACT107" s="4">
        <v>1</v>
      </c>
      <c r="ACU107" s="4">
        <v>2</v>
      </c>
      <c r="ACV107" s="4">
        <v>4</v>
      </c>
      <c r="ACW107" s="4">
        <v>1</v>
      </c>
      <c r="ACX107" s="4">
        <v>2</v>
      </c>
      <c r="ACY107" s="4">
        <v>3</v>
      </c>
      <c r="ACZ107" s="4">
        <v>3</v>
      </c>
      <c r="ADA107" s="4">
        <v>2</v>
      </c>
      <c r="ADB107" s="4">
        <v>2</v>
      </c>
      <c r="ADC107" s="4">
        <v>2</v>
      </c>
      <c r="ADD107" s="4">
        <v>2</v>
      </c>
      <c r="ADE107" s="4">
        <v>3</v>
      </c>
      <c r="ADF107" s="4">
        <v>2</v>
      </c>
      <c r="ADG107" s="4">
        <v>2</v>
      </c>
      <c r="ADH107" s="4">
        <v>3</v>
      </c>
      <c r="ADI107" s="4">
        <v>3</v>
      </c>
      <c r="ADJ107" s="4">
        <v>4</v>
      </c>
      <c r="ADK107" s="4">
        <v>3</v>
      </c>
      <c r="ADL107" s="4">
        <v>3</v>
      </c>
      <c r="ADM107" s="4">
        <v>2</v>
      </c>
      <c r="ADN107" s="4">
        <v>1</v>
      </c>
      <c r="ADO107" s="4">
        <v>2</v>
      </c>
      <c r="ADP107" s="4">
        <v>2</v>
      </c>
      <c r="ADQ107" s="4">
        <v>2</v>
      </c>
      <c r="ADR107" s="4">
        <v>2</v>
      </c>
      <c r="ADS107" s="4">
        <v>2</v>
      </c>
      <c r="ADT107" s="4">
        <v>2</v>
      </c>
      <c r="ADU107" s="4">
        <v>2</v>
      </c>
      <c r="ADV107" s="4">
        <v>1</v>
      </c>
      <c r="ADW107" s="4">
        <v>4</v>
      </c>
      <c r="ADX107" s="4">
        <v>4</v>
      </c>
      <c r="ADY107" s="4">
        <v>1</v>
      </c>
      <c r="ADZ107" s="2">
        <f t="shared" si="1665"/>
        <v>14</v>
      </c>
      <c r="AEA107" s="2">
        <f t="shared" si="1666"/>
        <v>12</v>
      </c>
      <c r="AEB107" s="2">
        <f t="shared" si="1667"/>
        <v>10</v>
      </c>
      <c r="AEC107" s="2">
        <f t="shared" si="1668"/>
        <v>8</v>
      </c>
      <c r="AED107" s="2">
        <f t="shared" si="1669"/>
        <v>22</v>
      </c>
      <c r="AEE107" s="2">
        <f t="shared" si="1670"/>
        <v>17</v>
      </c>
      <c r="AEF107" s="2">
        <f t="shared" si="1671"/>
        <v>17</v>
      </c>
      <c r="AEG107" s="2">
        <f t="shared" si="1672"/>
        <v>10</v>
      </c>
      <c r="AEH107" s="4">
        <v>2</v>
      </c>
      <c r="AEI107" s="4">
        <v>3</v>
      </c>
      <c r="AEJ107" s="4">
        <v>2</v>
      </c>
      <c r="AEK107" s="4">
        <v>3</v>
      </c>
      <c r="AEL107" s="4">
        <v>2</v>
      </c>
      <c r="AEM107" s="4">
        <v>1</v>
      </c>
      <c r="AEN107" s="4">
        <v>1</v>
      </c>
      <c r="AEO107" s="4">
        <v>3</v>
      </c>
      <c r="AEP107" s="4">
        <v>2</v>
      </c>
      <c r="AEQ107" s="4">
        <v>3</v>
      </c>
      <c r="AER107" s="4">
        <v>1</v>
      </c>
      <c r="AES107" s="4">
        <v>3</v>
      </c>
      <c r="AET107" s="4">
        <v>1</v>
      </c>
      <c r="AEU107" s="4">
        <v>1</v>
      </c>
      <c r="AEV107" s="4">
        <v>1</v>
      </c>
      <c r="AEW107" s="4">
        <v>1</v>
      </c>
      <c r="AEX107" s="4">
        <v>1</v>
      </c>
      <c r="AEY107" s="4">
        <v>2</v>
      </c>
      <c r="AEZ107" s="4">
        <v>1</v>
      </c>
      <c r="AFA107" s="4">
        <v>1</v>
      </c>
      <c r="AFB107" s="4">
        <v>1</v>
      </c>
      <c r="AFC107" s="4">
        <v>1</v>
      </c>
      <c r="AFD107" s="4">
        <v>2</v>
      </c>
      <c r="AFE107" s="4">
        <v>3</v>
      </c>
      <c r="AFF107" s="4">
        <v>2</v>
      </c>
      <c r="AFG107" s="4">
        <v>3</v>
      </c>
      <c r="AFH107" s="4">
        <v>2</v>
      </c>
      <c r="AFI107" s="4">
        <v>2</v>
      </c>
      <c r="AFJ107" s="4">
        <v>2</v>
      </c>
      <c r="AFK107" s="4">
        <v>2</v>
      </c>
      <c r="AFL107" s="4">
        <v>1</v>
      </c>
      <c r="AFM107" s="4">
        <v>2</v>
      </c>
      <c r="AFN107" s="1">
        <v>2</v>
      </c>
      <c r="AFO107" s="2">
        <f t="shared" si="1673"/>
        <v>60</v>
      </c>
      <c r="AFP107" s="2">
        <f t="shared" si="1674"/>
        <v>22</v>
      </c>
      <c r="AFQ107" s="2">
        <f t="shared" si="1675"/>
        <v>17</v>
      </c>
      <c r="AFR107" s="2">
        <f t="shared" si="1676"/>
        <v>21</v>
      </c>
      <c r="AFS107" s="4">
        <v>0</v>
      </c>
      <c r="AFT107" s="4">
        <v>0</v>
      </c>
      <c r="AFU107" s="4">
        <v>0</v>
      </c>
      <c r="AFV107" s="4">
        <v>0</v>
      </c>
      <c r="AFW107" s="4">
        <v>0</v>
      </c>
      <c r="AFX107" s="4">
        <v>0</v>
      </c>
      <c r="AFY107" s="4">
        <v>0</v>
      </c>
      <c r="AFZ107" s="4">
        <v>0</v>
      </c>
      <c r="AGA107" s="4">
        <v>0</v>
      </c>
      <c r="AGB107" s="4">
        <v>0</v>
      </c>
      <c r="AGC107" s="4">
        <v>0</v>
      </c>
      <c r="AGD107" s="4">
        <v>0</v>
      </c>
      <c r="AGE107" s="4">
        <v>0</v>
      </c>
      <c r="AGF107" s="4">
        <v>1</v>
      </c>
      <c r="AGG107" s="4">
        <v>0</v>
      </c>
      <c r="AGH107" s="4">
        <v>0</v>
      </c>
      <c r="AGI107" s="4">
        <v>0</v>
      </c>
      <c r="AGJ107" s="4">
        <v>7</v>
      </c>
      <c r="AGK107" s="4">
        <v>0</v>
      </c>
      <c r="AGL107" s="4">
        <v>0</v>
      </c>
      <c r="AGM107" s="4">
        <v>0</v>
      </c>
      <c r="AGN107" s="4">
        <v>7</v>
      </c>
      <c r="AGO107" s="4">
        <v>0</v>
      </c>
      <c r="AGP107" s="4">
        <v>1</v>
      </c>
      <c r="AGQ107" s="4">
        <v>0</v>
      </c>
      <c r="AGR107" s="4">
        <v>0</v>
      </c>
      <c r="AGS107" s="4">
        <v>0</v>
      </c>
      <c r="AGT107" s="4">
        <v>0</v>
      </c>
      <c r="AGU107" s="4">
        <v>0</v>
      </c>
      <c r="AGV107" s="4">
        <v>0</v>
      </c>
      <c r="AGW107" s="4">
        <v>0</v>
      </c>
      <c r="AGX107" s="4">
        <v>0</v>
      </c>
      <c r="AGY107" s="4">
        <v>0</v>
      </c>
      <c r="AGZ107" s="4">
        <v>3</v>
      </c>
      <c r="AHA107" s="4">
        <v>0</v>
      </c>
      <c r="AHB107" s="4">
        <v>0</v>
      </c>
      <c r="AHC107" s="4">
        <v>30</v>
      </c>
      <c r="AHD107" s="4">
        <v>3</v>
      </c>
      <c r="AHE107" s="4">
        <v>0</v>
      </c>
      <c r="AHF107" s="4">
        <v>0</v>
      </c>
      <c r="AHG107" s="4">
        <v>30</v>
      </c>
      <c r="AHH107" s="4">
        <v>0</v>
      </c>
      <c r="AHI107" s="4">
        <v>0</v>
      </c>
      <c r="AHJ107" s="4">
        <v>0</v>
      </c>
      <c r="AHK107" s="4">
        <v>0</v>
      </c>
      <c r="AHL107" s="4">
        <v>5</v>
      </c>
      <c r="AHM107" s="4">
        <v>0</v>
      </c>
      <c r="AHN107" s="4">
        <v>4</v>
      </c>
      <c r="AHO107" s="4">
        <v>0</v>
      </c>
      <c r="AHP107" s="2">
        <f t="shared" si="1677"/>
        <v>0</v>
      </c>
      <c r="AHQ107" s="2">
        <f t="shared" si="1678"/>
        <v>0</v>
      </c>
      <c r="AHR107" s="2">
        <f t="shared" si="1679"/>
        <v>0</v>
      </c>
      <c r="AHS107" s="2">
        <f t="shared" si="1680"/>
        <v>0</v>
      </c>
      <c r="AHT107" s="2">
        <f t="shared" si="1681"/>
        <v>1386</v>
      </c>
      <c r="AHU107" s="2">
        <f t="shared" si="1682"/>
        <v>0</v>
      </c>
      <c r="AHV107" s="2">
        <f t="shared" si="1683"/>
        <v>1386</v>
      </c>
      <c r="AHW107" s="2">
        <f t="shared" si="1684"/>
        <v>0</v>
      </c>
      <c r="AHX107" s="2">
        <f t="shared" si="1685"/>
        <v>0</v>
      </c>
      <c r="AHY107" s="2">
        <f t="shared" si="1686"/>
        <v>0</v>
      </c>
      <c r="AHZ107" s="2">
        <f t="shared" si="1687"/>
        <v>720</v>
      </c>
      <c r="AIA107" s="2">
        <f t="shared" si="1688"/>
        <v>0</v>
      </c>
      <c r="AIB107" s="2">
        <f t="shared" si="1689"/>
        <v>297</v>
      </c>
      <c r="AIC107" s="2">
        <f t="shared" si="1690"/>
        <v>1017</v>
      </c>
      <c r="AID107" s="2">
        <f t="shared" si="1691"/>
        <v>2403</v>
      </c>
      <c r="AIE107" s="2" t="s">
        <v>1268</v>
      </c>
      <c r="AIF107" s="1">
        <v>1</v>
      </c>
      <c r="AIG107" s="1">
        <v>1</v>
      </c>
      <c r="AIH107" s="1">
        <v>1</v>
      </c>
      <c r="AII107" s="1">
        <v>1</v>
      </c>
      <c r="AIJ107" s="1">
        <v>1</v>
      </c>
      <c r="AIK107" s="1">
        <v>1</v>
      </c>
      <c r="AIL107" s="1">
        <v>1</v>
      </c>
      <c r="AIM107" s="1">
        <v>1</v>
      </c>
      <c r="AIN107" s="1">
        <v>1</v>
      </c>
      <c r="AIO107" s="1">
        <v>1</v>
      </c>
      <c r="AIP107" s="1">
        <v>1</v>
      </c>
      <c r="AIQ107" s="1">
        <v>1</v>
      </c>
      <c r="AIR107" s="7">
        <f t="shared" si="1692"/>
        <v>12</v>
      </c>
      <c r="AIS107" s="7">
        <f t="shared" si="1693"/>
        <v>0</v>
      </c>
      <c r="AIT107" s="7">
        <f t="shared" si="1694"/>
        <v>100</v>
      </c>
      <c r="AIU107" s="7" t="str">
        <f t="shared" si="1695"/>
        <v>RIGHT</v>
      </c>
      <c r="AIV107" s="4">
        <v>2</v>
      </c>
      <c r="AIW107" s="4">
        <v>1</v>
      </c>
      <c r="AIX107" s="4">
        <v>3</v>
      </c>
      <c r="AIY107" s="4">
        <v>4</v>
      </c>
      <c r="AIZ107" s="4">
        <v>4</v>
      </c>
      <c r="AJA107" s="4">
        <v>2</v>
      </c>
      <c r="AJB107" s="4">
        <v>4</v>
      </c>
      <c r="AJC107" s="4">
        <v>3</v>
      </c>
      <c r="AJD107" s="4">
        <v>2</v>
      </c>
      <c r="AJE107" s="4">
        <v>2</v>
      </c>
      <c r="AJF107" s="4">
        <v>4</v>
      </c>
      <c r="AJG107" s="4">
        <v>2</v>
      </c>
      <c r="AJH107" s="4">
        <v>2</v>
      </c>
      <c r="AJI107" s="4">
        <v>3</v>
      </c>
      <c r="AJJ107" s="4">
        <v>2</v>
      </c>
      <c r="AJK107" s="4">
        <v>2</v>
      </c>
      <c r="AJL107" s="4">
        <v>2</v>
      </c>
      <c r="AJM107" s="4">
        <v>2</v>
      </c>
      <c r="AJN107" s="4">
        <v>4</v>
      </c>
      <c r="AJO107" s="4">
        <v>4</v>
      </c>
      <c r="AJP107" s="2">
        <f t="shared" si="1696"/>
        <v>54</v>
      </c>
      <c r="AJQ107" s="2">
        <f t="shared" si="1697"/>
        <v>29</v>
      </c>
      <c r="AJR107" s="2">
        <f t="shared" si="1698"/>
        <v>25</v>
      </c>
      <c r="AJS107" s="4">
        <v>2</v>
      </c>
      <c r="AJT107" s="4">
        <v>1</v>
      </c>
      <c r="AJU107" s="4">
        <v>2</v>
      </c>
      <c r="AJV107" s="4">
        <v>3</v>
      </c>
      <c r="AJW107" s="4">
        <v>1</v>
      </c>
      <c r="AJX107" s="4">
        <v>1</v>
      </c>
      <c r="AJY107" s="4">
        <v>1</v>
      </c>
      <c r="AJZ107" s="4">
        <v>1</v>
      </c>
      <c r="AKA107" s="4">
        <v>1</v>
      </c>
      <c r="AKB107" s="4">
        <v>1</v>
      </c>
      <c r="AKC107" s="4">
        <v>1</v>
      </c>
      <c r="AKD107" s="4">
        <v>1</v>
      </c>
      <c r="AKE107" s="4">
        <v>1</v>
      </c>
      <c r="AKF107" s="4">
        <v>2</v>
      </c>
      <c r="AKG107" s="4">
        <v>1</v>
      </c>
      <c r="AKH107" s="4">
        <v>1</v>
      </c>
      <c r="AKI107" s="4">
        <v>0</v>
      </c>
      <c r="AKJ107" s="4">
        <v>0</v>
      </c>
      <c r="AKK107" s="4">
        <v>0</v>
      </c>
      <c r="AKL107" s="4">
        <v>0</v>
      </c>
      <c r="AKM107" s="4">
        <v>0</v>
      </c>
      <c r="AKN107" s="4">
        <v>0</v>
      </c>
      <c r="AKO107" s="4">
        <v>1</v>
      </c>
      <c r="AKP107" s="4">
        <v>1</v>
      </c>
      <c r="AKQ107" s="4">
        <v>3</v>
      </c>
      <c r="AKR107" s="4" t="s">
        <v>546</v>
      </c>
      <c r="AKS107" s="4">
        <v>0</v>
      </c>
      <c r="AKT107" s="2">
        <v>1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1">
        <v>4</v>
      </c>
      <c r="ALD107" s="1">
        <v>3</v>
      </c>
      <c r="ALE107" s="1">
        <v>3</v>
      </c>
      <c r="ALF107" s="1">
        <v>4</v>
      </c>
      <c r="ALG107" s="1">
        <v>4</v>
      </c>
      <c r="ALH107" s="1">
        <v>4</v>
      </c>
      <c r="ALI107" s="1">
        <v>2</v>
      </c>
      <c r="ALJ107" s="1">
        <v>3</v>
      </c>
      <c r="ALK107" s="1">
        <v>4</v>
      </c>
      <c r="ALL107" s="1">
        <v>3</v>
      </c>
      <c r="ALM107" s="1">
        <v>3</v>
      </c>
      <c r="ALN107" s="1">
        <v>2</v>
      </c>
      <c r="ALO107" s="1">
        <v>3</v>
      </c>
      <c r="ALP107" s="1">
        <v>3</v>
      </c>
      <c r="ALQ107" s="1">
        <v>2</v>
      </c>
      <c r="ALR107" s="1">
        <v>2</v>
      </c>
      <c r="ALS107" s="1">
        <v>3</v>
      </c>
      <c r="ALT107" s="1">
        <v>3</v>
      </c>
      <c r="ALU107" s="1">
        <v>3</v>
      </c>
      <c r="ALV107" s="1">
        <v>2</v>
      </c>
      <c r="ALW107" s="1">
        <v>3</v>
      </c>
      <c r="ALX107" s="1">
        <v>4</v>
      </c>
      <c r="ALY107" s="1">
        <v>3</v>
      </c>
      <c r="ALZ107" s="2">
        <f t="shared" si="1699"/>
        <v>70</v>
      </c>
      <c r="AMA107">
        <v>11</v>
      </c>
      <c r="AMB107">
        <v>14</v>
      </c>
      <c r="AMC107">
        <v>18</v>
      </c>
      <c r="AMD107">
        <v>18</v>
      </c>
      <c r="AME107" s="1">
        <v>1</v>
      </c>
      <c r="AMF107" s="1">
        <v>2</v>
      </c>
      <c r="AMG107" s="1">
        <v>1</v>
      </c>
      <c r="AMH107" s="1">
        <v>1</v>
      </c>
      <c r="AMI107" s="8">
        <v>2</v>
      </c>
      <c r="AMJ107" s="8">
        <v>3</v>
      </c>
      <c r="AMK107" s="8">
        <v>2</v>
      </c>
      <c r="AML107" s="8">
        <v>1</v>
      </c>
      <c r="AMM107" s="8">
        <v>2</v>
      </c>
      <c r="AMN107" s="8">
        <v>1</v>
      </c>
      <c r="AMO107" s="8">
        <v>1</v>
      </c>
      <c r="AMP107" s="8">
        <v>2</v>
      </c>
      <c r="AMQ107" s="8">
        <v>1</v>
      </c>
      <c r="AMR107" s="8">
        <v>3</v>
      </c>
      <c r="AMS107" s="8">
        <v>2</v>
      </c>
      <c r="AMT107" s="8">
        <v>1</v>
      </c>
      <c r="AMU107" s="8">
        <v>2</v>
      </c>
      <c r="AMV107" s="8">
        <v>1</v>
      </c>
      <c r="AMW107" s="8">
        <v>1</v>
      </c>
      <c r="AMX107" s="8">
        <v>4</v>
      </c>
      <c r="AMY107" s="8">
        <v>2</v>
      </c>
      <c r="AMZ107" s="2">
        <f t="shared" si="1700"/>
        <v>8</v>
      </c>
      <c r="ANA107" s="2">
        <f t="shared" si="1701"/>
        <v>13</v>
      </c>
      <c r="ANB107" s="2">
        <f t="shared" si="1702"/>
        <v>15</v>
      </c>
      <c r="ANC107" s="2">
        <f t="shared" si="1703"/>
        <v>36</v>
      </c>
    </row>
    <row r="108" spans="1:1043" x14ac:dyDescent="0.2">
      <c r="A108" s="2" t="s">
        <v>560</v>
      </c>
      <c r="B108" s="3">
        <v>43556.431562500002</v>
      </c>
      <c r="C108" s="2">
        <v>180.5</v>
      </c>
      <c r="D108" s="2">
        <v>77.599999999999994</v>
      </c>
      <c r="E108" s="2">
        <v>23.818110665203612</v>
      </c>
      <c r="F108" s="2">
        <v>-71</v>
      </c>
      <c r="G108" s="2">
        <v>60</v>
      </c>
      <c r="H108" s="2">
        <v>0</v>
      </c>
      <c r="I108" s="2">
        <v>-100</v>
      </c>
      <c r="J108" s="2">
        <v>26</v>
      </c>
      <c r="K108" s="2">
        <v>24</v>
      </c>
      <c r="L108" s="2">
        <v>31</v>
      </c>
      <c r="M108" s="2">
        <v>27</v>
      </c>
      <c r="N108" s="2">
        <v>-47</v>
      </c>
      <c r="O108" s="2">
        <v>26</v>
      </c>
      <c r="P108" s="2">
        <v>26</v>
      </c>
      <c r="Q108" s="2">
        <v>25</v>
      </c>
      <c r="R108" s="2">
        <v>-32</v>
      </c>
      <c r="S108" s="2">
        <v>-36</v>
      </c>
      <c r="T108" s="2">
        <v>3</v>
      </c>
      <c r="U108" s="2">
        <v>23</v>
      </c>
      <c r="V108" s="2">
        <v>20</v>
      </c>
      <c r="W108" s="2">
        <v>21</v>
      </c>
      <c r="X108" s="2">
        <v>35</v>
      </c>
      <c r="Y108" s="2">
        <v>31</v>
      </c>
      <c r="Z108" s="2">
        <v>-63</v>
      </c>
      <c r="AA108" s="2">
        <v>26</v>
      </c>
      <c r="AB108" s="2">
        <v>-17</v>
      </c>
      <c r="AC108" s="2">
        <v>-29</v>
      </c>
      <c r="AD108" s="2">
        <v>-52</v>
      </c>
      <c r="AE108" s="2">
        <v>50</v>
      </c>
      <c r="AF108" s="2">
        <v>12</v>
      </c>
      <c r="AG108" s="2">
        <v>19</v>
      </c>
      <c r="AH108" s="2">
        <v>36</v>
      </c>
      <c r="AI108" s="2">
        <v>63</v>
      </c>
      <c r="AJ108" s="2">
        <v>-62</v>
      </c>
      <c r="AK108" s="2">
        <v>0</v>
      </c>
      <c r="AL108" s="2">
        <v>-85</v>
      </c>
      <c r="AM108" s="2">
        <v>82</v>
      </c>
      <c r="AN108" s="2">
        <v>25</v>
      </c>
      <c r="AO108" s="2">
        <v>0</v>
      </c>
      <c r="AP108" s="2">
        <v>1</v>
      </c>
      <c r="AQ108" s="2">
        <v>1</v>
      </c>
      <c r="AR108" s="4">
        <v>2</v>
      </c>
      <c r="AS108" s="4">
        <v>2</v>
      </c>
      <c r="AT108" s="4">
        <v>1</v>
      </c>
      <c r="AU108" s="4">
        <v>1</v>
      </c>
      <c r="AV108" s="4">
        <v>3</v>
      </c>
      <c r="AW108" s="4">
        <v>3</v>
      </c>
      <c r="AX108" s="4">
        <v>3</v>
      </c>
      <c r="AY108" s="4">
        <v>2</v>
      </c>
      <c r="AZ108" s="4">
        <v>5</v>
      </c>
      <c r="BA108" s="4">
        <v>5</v>
      </c>
      <c r="BB108" s="4">
        <v>2</v>
      </c>
      <c r="BC108" s="4">
        <v>1</v>
      </c>
      <c r="BD108" s="4">
        <v>2</v>
      </c>
      <c r="BE108" s="4">
        <v>1</v>
      </c>
      <c r="BF108" s="4">
        <v>1</v>
      </c>
      <c r="BG108" s="4">
        <v>5</v>
      </c>
      <c r="BH108" s="4">
        <v>1</v>
      </c>
      <c r="BI108" s="4">
        <v>1</v>
      </c>
      <c r="BJ108" s="4">
        <v>1</v>
      </c>
      <c r="BK108" s="4">
        <v>2</v>
      </c>
      <c r="BL108" s="4">
        <v>2</v>
      </c>
      <c r="BM108" s="4">
        <v>3</v>
      </c>
      <c r="BN108" s="4">
        <v>1</v>
      </c>
      <c r="BO108" s="4">
        <v>1</v>
      </c>
      <c r="BP108" s="4">
        <v>1</v>
      </c>
      <c r="BQ108" s="4">
        <v>2</v>
      </c>
      <c r="BR108" s="4">
        <v>1</v>
      </c>
      <c r="BS108" s="4">
        <v>1</v>
      </c>
      <c r="BT108" s="4">
        <v>1</v>
      </c>
      <c r="BU108" s="4">
        <v>2</v>
      </c>
      <c r="BV108" s="4">
        <v>2</v>
      </c>
      <c r="BW108" s="4">
        <v>2</v>
      </c>
      <c r="BX108" s="4">
        <v>1</v>
      </c>
      <c r="BY108" s="4">
        <v>2</v>
      </c>
      <c r="BZ108" s="4">
        <v>1</v>
      </c>
      <c r="CA108" s="4">
        <v>3</v>
      </c>
      <c r="CB108" s="4">
        <v>1</v>
      </c>
      <c r="CC108" s="4">
        <v>4</v>
      </c>
      <c r="CD108" s="4">
        <v>2</v>
      </c>
      <c r="CE108" s="4">
        <v>1</v>
      </c>
      <c r="CF108" s="4">
        <v>2</v>
      </c>
      <c r="CG108" s="4">
        <v>3</v>
      </c>
      <c r="CH108" s="4">
        <v>1</v>
      </c>
      <c r="CI108" s="4">
        <v>5</v>
      </c>
      <c r="CJ108" s="4">
        <v>4</v>
      </c>
      <c r="CK108" s="4">
        <v>3</v>
      </c>
      <c r="CL108" s="4">
        <v>3</v>
      </c>
      <c r="CM108" s="4">
        <v>3</v>
      </c>
      <c r="CN108" s="4">
        <v>2</v>
      </c>
      <c r="CO108" s="4">
        <v>3</v>
      </c>
      <c r="CP108" s="4">
        <v>5</v>
      </c>
      <c r="CQ108" s="4">
        <v>1</v>
      </c>
      <c r="CR108" s="4">
        <v>1</v>
      </c>
      <c r="CS108" s="4">
        <v>1</v>
      </c>
      <c r="CT108" s="4">
        <v>3</v>
      </c>
      <c r="CU108" s="4">
        <v>3</v>
      </c>
      <c r="CV108" s="4">
        <v>2</v>
      </c>
      <c r="CW108" s="4">
        <v>2</v>
      </c>
      <c r="CX108" s="4">
        <v>1</v>
      </c>
      <c r="CY108" s="4">
        <v>1</v>
      </c>
      <c r="CZ108" s="4">
        <v>2</v>
      </c>
      <c r="DA108" s="4">
        <v>2</v>
      </c>
      <c r="DB108" s="4">
        <v>2</v>
      </c>
      <c r="DC108" s="4">
        <v>3</v>
      </c>
      <c r="DD108" s="4">
        <v>4</v>
      </c>
      <c r="DE108" s="4">
        <v>2</v>
      </c>
      <c r="DF108" s="4">
        <v>2</v>
      </c>
      <c r="DG108" s="4">
        <v>1</v>
      </c>
      <c r="DH108" s="4">
        <v>1</v>
      </c>
      <c r="DI108" s="4">
        <v>2</v>
      </c>
      <c r="DJ108" s="4">
        <v>1</v>
      </c>
      <c r="DK108" s="4">
        <v>2</v>
      </c>
      <c r="DL108" s="4">
        <v>1</v>
      </c>
      <c r="DM108" s="4">
        <v>1</v>
      </c>
      <c r="DN108" s="4">
        <v>5</v>
      </c>
      <c r="DO108" s="4">
        <v>2</v>
      </c>
      <c r="DP108" s="5">
        <v>79.849999999999994</v>
      </c>
      <c r="DQ108" s="5">
        <v>38.159999999999997</v>
      </c>
      <c r="DR108" s="5">
        <v>165.05</v>
      </c>
      <c r="DS108" s="5">
        <v>108.29</v>
      </c>
      <c r="DT108" s="5">
        <v>3.45</v>
      </c>
      <c r="DU108" s="5">
        <v>15</v>
      </c>
      <c r="DV108" s="5">
        <v>129.93</v>
      </c>
      <c r="DW108" s="5">
        <v>65.989999999999995</v>
      </c>
      <c r="DX108" s="5">
        <v>13.15</v>
      </c>
      <c r="DY108" s="5">
        <v>16.71</v>
      </c>
      <c r="DZ108" s="5">
        <v>10.83</v>
      </c>
      <c r="EA108" s="5">
        <v>146.4</v>
      </c>
      <c r="EB108" s="5">
        <v>255.35</v>
      </c>
      <c r="EC108" s="5">
        <v>153.66</v>
      </c>
      <c r="ED108" s="5">
        <v>141.47</v>
      </c>
      <c r="EE108" s="5">
        <v>181.35</v>
      </c>
      <c r="EF108" s="5">
        <v>233.59</v>
      </c>
      <c r="EG108" s="5">
        <v>325.49</v>
      </c>
      <c r="EH108" s="5">
        <v>277.49</v>
      </c>
      <c r="EI108" s="5">
        <v>437</v>
      </c>
      <c r="EJ108" s="5">
        <v>480.09</v>
      </c>
      <c r="EK108" s="5">
        <v>170</v>
      </c>
      <c r="EL108" s="5">
        <v>342.9</v>
      </c>
      <c r="EM108" s="5">
        <v>255.11</v>
      </c>
      <c r="EN108" s="5">
        <v>345.56</v>
      </c>
      <c r="EO108" s="5">
        <v>488</v>
      </c>
      <c r="EP108" s="5">
        <v>211.12</v>
      </c>
      <c r="EQ108" s="5">
        <v>113</v>
      </c>
      <c r="ER108" s="5">
        <v>191.68</v>
      </c>
      <c r="ES108" s="5">
        <v>193.63</v>
      </c>
      <c r="ET108" s="5">
        <v>376.2</v>
      </c>
      <c r="EU108" s="5">
        <v>414.54</v>
      </c>
      <c r="EV108" s="5">
        <v>626.04</v>
      </c>
      <c r="EW108" s="5">
        <v>180.53</v>
      </c>
      <c r="EX108" s="5">
        <v>345.78</v>
      </c>
      <c r="EY108" s="5">
        <v>320.04000000000002</v>
      </c>
      <c r="EZ108" s="5">
        <v>178.92</v>
      </c>
      <c r="FA108" s="5">
        <v>234.51</v>
      </c>
      <c r="FB108" s="5">
        <v>142.71</v>
      </c>
      <c r="FC108" s="5">
        <v>187.24</v>
      </c>
      <c r="FD108" s="5">
        <v>210.15</v>
      </c>
      <c r="FE108" s="5">
        <v>45.39</v>
      </c>
      <c r="FF108" s="5">
        <v>378</v>
      </c>
      <c r="FG108" s="5">
        <v>179.85</v>
      </c>
      <c r="FH108" s="5">
        <v>192.32</v>
      </c>
      <c r="FI108" s="5">
        <v>71.7</v>
      </c>
      <c r="FJ108" s="5">
        <v>288.19</v>
      </c>
      <c r="FK108" s="5">
        <v>113</v>
      </c>
      <c r="FL108" s="5">
        <v>119.29</v>
      </c>
      <c r="FM108" s="5">
        <v>145.82</v>
      </c>
      <c r="FN108" s="5">
        <v>90.89</v>
      </c>
      <c r="FO108" s="5">
        <v>211.61</v>
      </c>
      <c r="FP108" s="5">
        <v>191.15</v>
      </c>
      <c r="FQ108" s="5">
        <v>114.48</v>
      </c>
      <c r="FR108" s="5">
        <v>199.32</v>
      </c>
      <c r="FS108" s="5">
        <v>249.82</v>
      </c>
      <c r="FT108" s="5">
        <v>235.78</v>
      </c>
      <c r="FU108" s="5">
        <v>258.7</v>
      </c>
      <c r="FV108" s="5">
        <v>201.17</v>
      </c>
      <c r="FW108" s="5">
        <v>26.73</v>
      </c>
      <c r="FX108" s="5">
        <v>148.84</v>
      </c>
      <c r="FY108" s="5">
        <v>123</v>
      </c>
      <c r="FZ108" s="5">
        <v>102.48</v>
      </c>
      <c r="GA108" s="5">
        <v>173.4</v>
      </c>
      <c r="GB108" s="5">
        <v>225.68</v>
      </c>
      <c r="GC108" s="5">
        <v>122.4</v>
      </c>
      <c r="GD108" s="5">
        <v>83.7</v>
      </c>
      <c r="GE108" s="5">
        <v>126.79</v>
      </c>
      <c r="GF108" s="5">
        <v>145.15</v>
      </c>
      <c r="GG108" s="5">
        <v>0</v>
      </c>
      <c r="GH108" s="5">
        <v>133.43</v>
      </c>
      <c r="GI108" s="5">
        <v>124.31</v>
      </c>
      <c r="GJ108" s="5">
        <v>2.37</v>
      </c>
      <c r="GK108" s="5">
        <v>313</v>
      </c>
      <c r="GL108" s="5">
        <v>2.37</v>
      </c>
      <c r="GM108" s="5">
        <v>24.38</v>
      </c>
      <c r="GN108" s="2">
        <f t="shared" si="1278"/>
        <v>159.69999999999999</v>
      </c>
      <c r="GO108" s="2">
        <f t="shared" si="1279"/>
        <v>76.319999999999993</v>
      </c>
      <c r="GP108" s="2">
        <f t="shared" si="1280"/>
        <v>165.05</v>
      </c>
      <c r="GQ108" s="2">
        <f t="shared" si="1281"/>
        <v>108.29</v>
      </c>
      <c r="GR108" s="2">
        <f t="shared" si="1282"/>
        <v>10.350000000000001</v>
      </c>
      <c r="GS108" s="2">
        <f t="shared" si="1283"/>
        <v>45</v>
      </c>
      <c r="GT108" s="2">
        <f t="shared" si="1284"/>
        <v>389.79</v>
      </c>
      <c r="GU108" s="2">
        <f t="shared" si="1285"/>
        <v>131.97999999999999</v>
      </c>
      <c r="GV108" s="2">
        <f t="shared" si="1286"/>
        <v>65.75</v>
      </c>
      <c r="GW108" s="2">
        <f t="shared" si="1287"/>
        <v>83.550000000000011</v>
      </c>
      <c r="GX108" s="2">
        <f t="shared" si="1288"/>
        <v>21.66</v>
      </c>
      <c r="GY108" s="2">
        <f t="shared" si="1289"/>
        <v>146.4</v>
      </c>
      <c r="GZ108" s="2">
        <f t="shared" si="1290"/>
        <v>510.7</v>
      </c>
      <c r="HA108" s="2">
        <f t="shared" si="1291"/>
        <v>153.66</v>
      </c>
      <c r="HB108" s="2">
        <f t="shared" si="1292"/>
        <v>141.47</v>
      </c>
      <c r="HC108" s="2">
        <f t="shared" si="1293"/>
        <v>906.75</v>
      </c>
      <c r="HD108" s="2">
        <f t="shared" si="1294"/>
        <v>233.59</v>
      </c>
      <c r="HE108" s="2">
        <f t="shared" si="1295"/>
        <v>325.49</v>
      </c>
      <c r="HF108" s="2">
        <f t="shared" si="1296"/>
        <v>277.49</v>
      </c>
      <c r="HG108" s="2">
        <f t="shared" si="1297"/>
        <v>874</v>
      </c>
      <c r="HH108" s="2">
        <f t="shared" si="1298"/>
        <v>960.18</v>
      </c>
      <c r="HI108" s="2">
        <f t="shared" si="1299"/>
        <v>510</v>
      </c>
      <c r="HJ108" s="2">
        <f t="shared" si="1300"/>
        <v>342.9</v>
      </c>
      <c r="HK108" s="2">
        <f t="shared" si="1301"/>
        <v>255.11</v>
      </c>
      <c r="HL108" s="2">
        <f t="shared" si="1302"/>
        <v>345.56</v>
      </c>
      <c r="HM108" s="2">
        <f t="shared" si="1303"/>
        <v>976</v>
      </c>
      <c r="HN108" s="2">
        <f t="shared" si="1304"/>
        <v>211.12</v>
      </c>
      <c r="HO108" s="2">
        <f t="shared" si="1305"/>
        <v>113</v>
      </c>
      <c r="HP108" s="2">
        <f t="shared" si="1306"/>
        <v>191.68</v>
      </c>
      <c r="HQ108" s="2">
        <f t="shared" si="1307"/>
        <v>387.26</v>
      </c>
      <c r="HR108" s="2">
        <f t="shared" si="1308"/>
        <v>752.4</v>
      </c>
      <c r="HS108" s="2">
        <f t="shared" si="1309"/>
        <v>829.08</v>
      </c>
      <c r="HT108" s="2">
        <f t="shared" si="1310"/>
        <v>626.04</v>
      </c>
      <c r="HU108" s="2">
        <f t="shared" si="1311"/>
        <v>361.06</v>
      </c>
      <c r="HV108" s="2">
        <f t="shared" si="1312"/>
        <v>345.78</v>
      </c>
      <c r="HW108" s="2">
        <f t="shared" si="1313"/>
        <v>960.12000000000012</v>
      </c>
      <c r="HX108" s="2">
        <f t="shared" si="1314"/>
        <v>178.92</v>
      </c>
      <c r="HY108" s="2">
        <f t="shared" si="1315"/>
        <v>938.04</v>
      </c>
      <c r="HZ108" s="2">
        <f t="shared" si="1316"/>
        <v>285.42</v>
      </c>
      <c r="IA108" s="2">
        <f t="shared" si="1317"/>
        <v>187.24</v>
      </c>
      <c r="IB108" s="2">
        <f t="shared" si="1318"/>
        <v>420.3</v>
      </c>
      <c r="IC108" s="2">
        <f t="shared" si="1319"/>
        <v>136.17000000000002</v>
      </c>
      <c r="ID108" s="2">
        <f t="shared" si="1320"/>
        <v>378</v>
      </c>
      <c r="IE108" s="2">
        <f t="shared" si="1321"/>
        <v>899.25</v>
      </c>
      <c r="IF108" s="2">
        <f t="shared" si="1322"/>
        <v>769.28</v>
      </c>
      <c r="IG108" s="2">
        <f t="shared" si="1323"/>
        <v>215.10000000000002</v>
      </c>
      <c r="IH108" s="2">
        <f t="shared" si="1324"/>
        <v>864.56999999999994</v>
      </c>
      <c r="II108" s="2">
        <f t="shared" si="1325"/>
        <v>339</v>
      </c>
      <c r="IJ108" s="2">
        <f t="shared" si="1326"/>
        <v>238.58</v>
      </c>
      <c r="IK108" s="2">
        <f t="shared" si="1327"/>
        <v>437.46</v>
      </c>
      <c r="IL108" s="2">
        <f t="shared" si="1328"/>
        <v>454.45</v>
      </c>
      <c r="IM108" s="2">
        <f t="shared" si="1329"/>
        <v>211.61</v>
      </c>
      <c r="IN108" s="2">
        <f t="shared" si="1330"/>
        <v>191.15</v>
      </c>
      <c r="IO108" s="2">
        <f t="shared" si="1331"/>
        <v>114.48</v>
      </c>
      <c r="IP108" s="2">
        <f t="shared" si="1332"/>
        <v>597.96</v>
      </c>
      <c r="IQ108" s="2">
        <f t="shared" si="1333"/>
        <v>749.46</v>
      </c>
      <c r="IR108" s="2">
        <f t="shared" si="1334"/>
        <v>471.56</v>
      </c>
      <c r="IS108" s="2">
        <f t="shared" si="1335"/>
        <v>517.4</v>
      </c>
      <c r="IT108" s="2">
        <f t="shared" si="1336"/>
        <v>201.17</v>
      </c>
      <c r="IU108" s="2">
        <f t="shared" si="1337"/>
        <v>26.73</v>
      </c>
      <c r="IV108" s="2">
        <f t="shared" si="1338"/>
        <v>297.68</v>
      </c>
      <c r="IW108" s="2">
        <f t="shared" si="1339"/>
        <v>246</v>
      </c>
      <c r="IX108" s="2">
        <f t="shared" si="1340"/>
        <v>204.96</v>
      </c>
      <c r="IY108" s="2">
        <f t="shared" si="1341"/>
        <v>520.20000000000005</v>
      </c>
      <c r="IZ108" s="2">
        <f t="shared" si="1342"/>
        <v>902.72</v>
      </c>
      <c r="JA108" s="2">
        <f t="shared" si="1343"/>
        <v>244.8</v>
      </c>
      <c r="JB108" s="2">
        <f t="shared" si="1344"/>
        <v>167.4</v>
      </c>
      <c r="JC108" s="2">
        <f t="shared" si="1345"/>
        <v>126.79</v>
      </c>
      <c r="JD108" s="2">
        <f t="shared" si="1346"/>
        <v>145.15</v>
      </c>
      <c r="JE108" s="2">
        <f t="shared" si="1347"/>
        <v>0</v>
      </c>
      <c r="JF108" s="2">
        <f t="shared" si="1348"/>
        <v>133.43</v>
      </c>
      <c r="JG108" s="2">
        <f t="shared" si="1349"/>
        <v>248.62</v>
      </c>
      <c r="JH108" s="2">
        <f t="shared" si="1350"/>
        <v>2.37</v>
      </c>
      <c r="JI108" s="2">
        <f t="shared" si="1351"/>
        <v>313</v>
      </c>
      <c r="JJ108" s="2">
        <f t="shared" si="1352"/>
        <v>11.850000000000001</v>
      </c>
      <c r="JK108" s="2">
        <f t="shared" si="1353"/>
        <v>48.76</v>
      </c>
      <c r="JL108" s="5">
        <v>0.2656</v>
      </c>
      <c r="JM108" s="5">
        <v>0.14754999999999999</v>
      </c>
      <c r="JN108" s="5">
        <v>0.95135000000000003</v>
      </c>
      <c r="JO108" s="5">
        <v>1.3923000000000001</v>
      </c>
      <c r="JP108" s="5">
        <v>5.8500000000000003E-2</v>
      </c>
      <c r="JQ108" s="5">
        <v>0.15</v>
      </c>
      <c r="JR108" s="5">
        <v>12.6183</v>
      </c>
      <c r="JS108" s="5">
        <v>0.54310000000000003</v>
      </c>
      <c r="JT108" s="5">
        <v>0.1190333333</v>
      </c>
      <c r="JU108" s="5">
        <v>0.15086666670000001</v>
      </c>
      <c r="JV108" s="5">
        <v>0.1340666667</v>
      </c>
      <c r="JW108" s="5">
        <v>3.7849166670000001</v>
      </c>
      <c r="JX108" s="5">
        <v>11.46613333</v>
      </c>
      <c r="JY108" s="5">
        <v>10.3194</v>
      </c>
      <c r="JZ108" s="5">
        <v>6.44679</v>
      </c>
      <c r="KA108" s="5">
        <v>0.29294999999999999</v>
      </c>
      <c r="KB108" s="5">
        <v>10.029963329999999</v>
      </c>
      <c r="KC108" s="5">
        <v>16.458500000000001</v>
      </c>
      <c r="KD108" s="5">
        <v>14.6218495</v>
      </c>
      <c r="KE108" s="5">
        <v>33.82</v>
      </c>
      <c r="KF108" s="5">
        <v>30.050133330000001</v>
      </c>
      <c r="KG108" s="5">
        <v>5.22</v>
      </c>
      <c r="KH108" s="5">
        <v>16.382999999999999</v>
      </c>
      <c r="KI108" s="5">
        <v>9.8745999999999992</v>
      </c>
      <c r="KJ108" s="5">
        <v>14.359249999999999</v>
      </c>
      <c r="KK108" s="5">
        <v>0</v>
      </c>
      <c r="KL108" s="5">
        <v>11.1839</v>
      </c>
      <c r="KM108" s="5">
        <v>2.73</v>
      </c>
      <c r="KN108" s="5">
        <v>9.4915000000000003</v>
      </c>
      <c r="KO108" s="5">
        <v>3.6768000000000001</v>
      </c>
      <c r="KP108" s="5">
        <v>16.394400000000001</v>
      </c>
      <c r="KQ108" s="5">
        <v>15.2403</v>
      </c>
      <c r="KR108" s="5">
        <v>26.440200000000001</v>
      </c>
      <c r="KS108" s="5">
        <v>15.008749999999999</v>
      </c>
      <c r="KT108" s="5">
        <v>18.950099999999999</v>
      </c>
      <c r="KU108" s="5">
        <v>5.9976000000000003</v>
      </c>
      <c r="KV108" s="5">
        <v>4.9896000000000003</v>
      </c>
      <c r="KW108" s="5">
        <v>1.7626500000000001</v>
      </c>
      <c r="KX108" s="5">
        <v>1.8480000000000001</v>
      </c>
      <c r="KY108" s="5">
        <v>5.6280000000000001</v>
      </c>
      <c r="KZ108" s="5">
        <v>8.1966249999999992</v>
      </c>
      <c r="LA108" s="5">
        <v>1.4370000000000001</v>
      </c>
      <c r="LB108" s="5">
        <v>15.789</v>
      </c>
      <c r="LC108" s="5">
        <v>14.217396669999999</v>
      </c>
      <c r="LD108" s="5">
        <v>16.942399999999999</v>
      </c>
      <c r="LE108" s="5">
        <v>8.0909999999999993</v>
      </c>
      <c r="LF108" s="5">
        <v>10.3474</v>
      </c>
      <c r="LG108" s="5">
        <v>0.74633333329999996</v>
      </c>
      <c r="LH108" s="5">
        <v>0.90590000000000004</v>
      </c>
      <c r="LI108" s="5">
        <v>2.0419499999999999</v>
      </c>
      <c r="LJ108" s="5">
        <v>6.6978</v>
      </c>
      <c r="LK108" s="5">
        <v>17.363700000000001</v>
      </c>
      <c r="LL108" s="5">
        <v>9.0416000000000007</v>
      </c>
      <c r="LM108" s="5">
        <v>4.032</v>
      </c>
      <c r="LN108" s="5">
        <v>10.54833333</v>
      </c>
      <c r="LO108" s="5">
        <v>10.49</v>
      </c>
      <c r="LP108" s="5">
        <v>11.596399999999999</v>
      </c>
      <c r="LQ108" s="5">
        <v>12.442133330000001</v>
      </c>
      <c r="LR108" s="5">
        <v>2.536666667</v>
      </c>
      <c r="LS108" s="5">
        <v>7.9200000000000007E-2</v>
      </c>
      <c r="LT108" s="5">
        <v>7.93</v>
      </c>
      <c r="LU108" s="5">
        <v>4.8708</v>
      </c>
      <c r="LV108" s="5">
        <v>2.3668</v>
      </c>
      <c r="LW108" s="5">
        <v>1.8360000000000001</v>
      </c>
      <c r="LX108" s="5">
        <v>18.558399999999999</v>
      </c>
      <c r="LY108" s="5">
        <v>1.734</v>
      </c>
      <c r="LZ108" s="5">
        <v>0.372</v>
      </c>
      <c r="MA108" s="5">
        <v>1.3066666669999999E-2</v>
      </c>
      <c r="MB108" s="5">
        <v>4.9133333330000001E-2</v>
      </c>
      <c r="MC108" s="5">
        <v>0</v>
      </c>
      <c r="MD108" s="5">
        <v>0.14760000000000001</v>
      </c>
      <c r="ME108" s="5">
        <v>0</v>
      </c>
      <c r="MF108" s="5">
        <v>4.7399999999999998E-2</v>
      </c>
      <c r="MG108" s="5">
        <v>0</v>
      </c>
      <c r="MH108" s="5">
        <v>0</v>
      </c>
      <c r="MI108" s="5">
        <v>2.3107500000000001</v>
      </c>
      <c r="MJ108" s="2">
        <f t="shared" si="1354"/>
        <v>0.53120000000000001</v>
      </c>
      <c r="MK108" s="2">
        <f t="shared" si="1355"/>
        <v>0.29509999999999997</v>
      </c>
      <c r="ML108" s="2">
        <f t="shared" si="1356"/>
        <v>0.95135000000000003</v>
      </c>
      <c r="MM108" s="2">
        <f t="shared" si="1357"/>
        <v>1.3923000000000001</v>
      </c>
      <c r="MN108" s="2">
        <f t="shared" si="1358"/>
        <v>0.17550000000000002</v>
      </c>
      <c r="MO108" s="2">
        <f t="shared" si="1359"/>
        <v>0.44999999999999996</v>
      </c>
      <c r="MP108" s="2">
        <f t="shared" si="1360"/>
        <v>37.854900000000001</v>
      </c>
      <c r="MQ108" s="2">
        <f t="shared" si="1361"/>
        <v>1.0862000000000001</v>
      </c>
      <c r="MR108" s="2">
        <f t="shared" si="1362"/>
        <v>0.59516666650000005</v>
      </c>
      <c r="MS108" s="2">
        <f t="shared" si="1363"/>
        <v>0.75433333350000009</v>
      </c>
      <c r="MT108" s="2">
        <f t="shared" si="1364"/>
        <v>0.26813333340000001</v>
      </c>
      <c r="MU108" s="2">
        <f t="shared" si="1365"/>
        <v>3.7849166670000001</v>
      </c>
      <c r="MV108" s="2">
        <f t="shared" si="1366"/>
        <v>22.93226666</v>
      </c>
      <c r="MW108" s="2">
        <f t="shared" si="1367"/>
        <v>10.3194</v>
      </c>
      <c r="MX108" s="2">
        <f t="shared" si="1368"/>
        <v>6.44679</v>
      </c>
      <c r="MY108" s="2">
        <f t="shared" si="1369"/>
        <v>1.46475</v>
      </c>
      <c r="MZ108" s="2">
        <f t="shared" si="1370"/>
        <v>10.029963329999999</v>
      </c>
      <c r="NA108" s="2">
        <f t="shared" si="1371"/>
        <v>16.458500000000001</v>
      </c>
      <c r="NB108" s="2">
        <f t="shared" si="1372"/>
        <v>14.6218495</v>
      </c>
      <c r="NC108" s="2">
        <f t="shared" si="1373"/>
        <v>67.64</v>
      </c>
      <c r="ND108" s="2">
        <f t="shared" si="1374"/>
        <v>60.100266660000003</v>
      </c>
      <c r="NE108" s="2">
        <f t="shared" si="1375"/>
        <v>15.66</v>
      </c>
      <c r="NF108" s="2">
        <f t="shared" si="1376"/>
        <v>16.382999999999999</v>
      </c>
      <c r="NG108" s="2">
        <f t="shared" si="1377"/>
        <v>9.8745999999999992</v>
      </c>
      <c r="NH108" s="2">
        <f t="shared" si="1378"/>
        <v>14.359249999999999</v>
      </c>
      <c r="NI108" s="2">
        <f t="shared" si="1379"/>
        <v>0</v>
      </c>
      <c r="NJ108" s="2">
        <f t="shared" si="1380"/>
        <v>11.1839</v>
      </c>
      <c r="NK108" s="2">
        <f t="shared" si="1381"/>
        <v>2.73</v>
      </c>
      <c r="NL108" s="2">
        <f t="shared" si="1382"/>
        <v>9.4915000000000003</v>
      </c>
      <c r="NM108" s="2">
        <f t="shared" si="1383"/>
        <v>7.3536000000000001</v>
      </c>
      <c r="NN108" s="2">
        <f t="shared" si="1384"/>
        <v>32.788800000000002</v>
      </c>
      <c r="NO108" s="2">
        <f t="shared" si="1385"/>
        <v>30.480599999999999</v>
      </c>
      <c r="NP108" s="2">
        <f t="shared" si="1386"/>
        <v>26.440200000000001</v>
      </c>
      <c r="NQ108" s="2">
        <f t="shared" si="1387"/>
        <v>30.017499999999998</v>
      </c>
      <c r="NR108" s="2">
        <f t="shared" si="1388"/>
        <v>18.950099999999999</v>
      </c>
      <c r="NS108" s="2">
        <f t="shared" si="1389"/>
        <v>17.992800000000003</v>
      </c>
      <c r="NT108" s="2">
        <f t="shared" si="1390"/>
        <v>4.9896000000000003</v>
      </c>
      <c r="NU108" s="2">
        <f t="shared" si="1391"/>
        <v>7.0506000000000002</v>
      </c>
      <c r="NV108" s="2">
        <f t="shared" si="1392"/>
        <v>3.6960000000000002</v>
      </c>
      <c r="NW108" s="2">
        <f t="shared" si="1393"/>
        <v>5.6280000000000001</v>
      </c>
      <c r="NX108" s="2">
        <f t="shared" si="1394"/>
        <v>16.393249999999998</v>
      </c>
      <c r="NY108" s="2">
        <f t="shared" si="1395"/>
        <v>4.3109999999999999</v>
      </c>
      <c r="NZ108" s="2">
        <f t="shared" si="1396"/>
        <v>15.789</v>
      </c>
      <c r="OA108" s="2">
        <f t="shared" si="1397"/>
        <v>71.086983349999997</v>
      </c>
      <c r="OB108" s="2">
        <f t="shared" si="1398"/>
        <v>67.769599999999997</v>
      </c>
      <c r="OC108" s="2">
        <f t="shared" si="1399"/>
        <v>24.272999999999996</v>
      </c>
      <c r="OD108" s="2">
        <f t="shared" si="1400"/>
        <v>31.042200000000001</v>
      </c>
      <c r="OE108" s="2">
        <f t="shared" si="1401"/>
        <v>2.2389999998999999</v>
      </c>
      <c r="OF108" s="2">
        <f t="shared" si="1402"/>
        <v>1.8118000000000001</v>
      </c>
      <c r="OG108" s="2">
        <f t="shared" si="1403"/>
        <v>6.1258499999999998</v>
      </c>
      <c r="OH108" s="2">
        <f t="shared" si="1404"/>
        <v>33.488999999999997</v>
      </c>
      <c r="OI108" s="2">
        <f t="shared" si="1405"/>
        <v>17.363700000000001</v>
      </c>
      <c r="OJ108" s="2">
        <f t="shared" si="1406"/>
        <v>9.0416000000000007</v>
      </c>
      <c r="OK108" s="2">
        <f t="shared" si="1407"/>
        <v>4.032</v>
      </c>
      <c r="OL108" s="2">
        <f t="shared" si="1408"/>
        <v>31.644999990000002</v>
      </c>
      <c r="OM108" s="2">
        <f t="shared" si="1409"/>
        <v>31.47</v>
      </c>
      <c r="ON108" s="2">
        <f t="shared" si="1410"/>
        <v>23.192799999999998</v>
      </c>
      <c r="OO108" s="2">
        <f t="shared" si="1411"/>
        <v>24.884266660000002</v>
      </c>
      <c r="OP108" s="2">
        <f t="shared" si="1412"/>
        <v>2.536666667</v>
      </c>
      <c r="OQ108" s="2">
        <f t="shared" si="1413"/>
        <v>7.9200000000000007E-2</v>
      </c>
      <c r="OR108" s="2">
        <f t="shared" si="1414"/>
        <v>15.86</v>
      </c>
      <c r="OS108" s="2">
        <f t="shared" si="1415"/>
        <v>9.7416</v>
      </c>
      <c r="OT108" s="2">
        <f t="shared" si="1416"/>
        <v>4.7336</v>
      </c>
      <c r="OU108" s="2">
        <f t="shared" si="1417"/>
        <v>5.508</v>
      </c>
      <c r="OV108" s="2">
        <f t="shared" si="1418"/>
        <v>74.233599999999996</v>
      </c>
      <c r="OW108" s="2">
        <f t="shared" si="1419"/>
        <v>3.468</v>
      </c>
      <c r="OX108" s="2">
        <f t="shared" si="1420"/>
        <v>0.74399999999999999</v>
      </c>
      <c r="OY108" s="2">
        <f t="shared" si="1421"/>
        <v>1.3066666669999999E-2</v>
      </c>
      <c r="OZ108" s="2">
        <f t="shared" si="1422"/>
        <v>4.9133333330000001E-2</v>
      </c>
      <c r="PA108" s="2">
        <f t="shared" si="1423"/>
        <v>0</v>
      </c>
      <c r="PB108" s="2">
        <f t="shared" si="1424"/>
        <v>0.14760000000000001</v>
      </c>
      <c r="PC108" s="2">
        <f t="shared" si="1425"/>
        <v>0</v>
      </c>
      <c r="PD108" s="2">
        <f t="shared" si="1426"/>
        <v>4.7399999999999998E-2</v>
      </c>
      <c r="PE108" s="2">
        <f t="shared" si="1427"/>
        <v>0</v>
      </c>
      <c r="PF108" s="2">
        <f t="shared" si="1428"/>
        <v>0</v>
      </c>
      <c r="PG108" s="2">
        <f t="shared" si="1429"/>
        <v>4.6215000000000002</v>
      </c>
      <c r="PH108" s="2">
        <f t="shared" si="1430"/>
        <v>4.7808000000000002</v>
      </c>
      <c r="PI108" s="2">
        <f t="shared" si="1431"/>
        <v>2.6558999999999999</v>
      </c>
      <c r="PJ108" s="2">
        <f t="shared" si="1432"/>
        <v>8.5621500000000008</v>
      </c>
      <c r="PK108" s="2">
        <f t="shared" si="1433"/>
        <v>12.530700000000001</v>
      </c>
      <c r="PL108" s="2">
        <f t="shared" si="1434"/>
        <v>1.5795000000000001</v>
      </c>
      <c r="PM108" s="2">
        <f t="shared" si="1435"/>
        <v>4.05</v>
      </c>
      <c r="PN108" s="2">
        <f t="shared" si="1436"/>
        <v>340.69409999999999</v>
      </c>
      <c r="PO108" s="2">
        <f t="shared" si="1437"/>
        <v>9.7758000000000003</v>
      </c>
      <c r="PP108" s="2">
        <f t="shared" si="1438"/>
        <v>5.3564999985000004</v>
      </c>
      <c r="PQ108" s="2">
        <f t="shared" si="1439"/>
        <v>6.7890000015000007</v>
      </c>
      <c r="PR108" s="2">
        <f t="shared" si="1440"/>
        <v>2.4132000005999998</v>
      </c>
      <c r="PS108" s="2">
        <f t="shared" si="1441"/>
        <v>34.064250002999998</v>
      </c>
      <c r="PT108" s="2">
        <f t="shared" si="1442"/>
        <v>206.39039994000001</v>
      </c>
      <c r="PU108" s="2">
        <f t="shared" si="1443"/>
        <v>92.874600000000001</v>
      </c>
      <c r="PV108" s="2">
        <f t="shared" si="1444"/>
        <v>58.02111</v>
      </c>
      <c r="PW108" s="2">
        <f t="shared" si="1445"/>
        <v>13.18275</v>
      </c>
      <c r="PX108" s="2">
        <f t="shared" si="1446"/>
        <v>90.269669969999995</v>
      </c>
      <c r="PY108" s="2">
        <f t="shared" si="1447"/>
        <v>148.12650000000002</v>
      </c>
      <c r="PZ108" s="2">
        <f t="shared" si="1448"/>
        <v>131.59664549999999</v>
      </c>
      <c r="QA108" s="2">
        <f t="shared" si="1449"/>
        <v>608.76</v>
      </c>
      <c r="QB108" s="2">
        <f t="shared" si="1450"/>
        <v>540.90239994000001</v>
      </c>
      <c r="QC108" s="2">
        <f t="shared" si="1451"/>
        <v>140.94</v>
      </c>
      <c r="QD108" s="2">
        <f t="shared" si="1452"/>
        <v>147.447</v>
      </c>
      <c r="QE108" s="2">
        <f t="shared" si="1453"/>
        <v>88.871399999999994</v>
      </c>
      <c r="QF108" s="2">
        <f t="shared" si="1454"/>
        <v>129.23325</v>
      </c>
      <c r="QG108" s="2">
        <f t="shared" si="1455"/>
        <v>0</v>
      </c>
      <c r="QH108" s="2">
        <f t="shared" si="1456"/>
        <v>100.65509999999999</v>
      </c>
      <c r="QI108" s="2">
        <f t="shared" si="1457"/>
        <v>24.57</v>
      </c>
      <c r="QJ108" s="2">
        <f t="shared" si="1458"/>
        <v>85.423500000000004</v>
      </c>
      <c r="QK108" s="2">
        <f t="shared" si="1459"/>
        <v>66.182400000000001</v>
      </c>
      <c r="QL108" s="2">
        <f t="shared" si="1460"/>
        <v>295.0992</v>
      </c>
      <c r="QM108" s="2">
        <f t="shared" si="1461"/>
        <v>274.3254</v>
      </c>
      <c r="QN108" s="2">
        <f t="shared" si="1462"/>
        <v>237.96180000000001</v>
      </c>
      <c r="QO108" s="2">
        <f t="shared" si="1463"/>
        <v>270.15749999999997</v>
      </c>
      <c r="QP108" s="2">
        <f t="shared" si="1464"/>
        <v>170.55089999999998</v>
      </c>
      <c r="QQ108" s="2">
        <f t="shared" si="1465"/>
        <v>161.93520000000001</v>
      </c>
      <c r="QR108" s="2">
        <f t="shared" si="1466"/>
        <v>44.906400000000005</v>
      </c>
      <c r="QS108" s="2">
        <f t="shared" si="1467"/>
        <v>63.455400000000004</v>
      </c>
      <c r="QT108" s="2">
        <f t="shared" si="1468"/>
        <v>33.264000000000003</v>
      </c>
      <c r="QU108" s="2">
        <f t="shared" si="1469"/>
        <v>50.652000000000001</v>
      </c>
      <c r="QV108" s="2">
        <f t="shared" si="1470"/>
        <v>147.53924999999998</v>
      </c>
      <c r="QW108" s="2">
        <f t="shared" si="1471"/>
        <v>38.798999999999999</v>
      </c>
      <c r="QX108" s="2">
        <f t="shared" si="1472"/>
        <v>142.101</v>
      </c>
      <c r="QY108" s="2">
        <f t="shared" si="1473"/>
        <v>639.78285014999994</v>
      </c>
      <c r="QZ108" s="2">
        <f t="shared" si="1474"/>
        <v>609.92639999999994</v>
      </c>
      <c r="RA108" s="2">
        <f t="shared" si="1475"/>
        <v>218.45699999999997</v>
      </c>
      <c r="RB108" s="2">
        <f t="shared" si="1476"/>
        <v>279.37979999999999</v>
      </c>
      <c r="RC108" s="2">
        <f t="shared" si="1477"/>
        <v>20.150999999099998</v>
      </c>
      <c r="RD108" s="2">
        <f t="shared" si="1478"/>
        <v>16.3062</v>
      </c>
      <c r="RE108" s="2">
        <f t="shared" si="1479"/>
        <v>55.132649999999998</v>
      </c>
      <c r="RF108" s="2">
        <f t="shared" si="1480"/>
        <v>301.40099999999995</v>
      </c>
      <c r="RG108" s="2">
        <f t="shared" si="1481"/>
        <v>156.27330000000001</v>
      </c>
      <c r="RH108" s="2">
        <f t="shared" si="1482"/>
        <v>81.374400000000009</v>
      </c>
      <c r="RI108" s="2">
        <f t="shared" si="1483"/>
        <v>36.287999999999997</v>
      </c>
      <c r="RJ108" s="2">
        <f t="shared" si="1484"/>
        <v>284.80499990999999</v>
      </c>
      <c r="RK108" s="2">
        <f t="shared" si="1485"/>
        <v>283.23</v>
      </c>
      <c r="RL108" s="2">
        <f t="shared" si="1486"/>
        <v>208.73519999999999</v>
      </c>
      <c r="RM108" s="2">
        <f t="shared" si="1487"/>
        <v>223.95839994000002</v>
      </c>
      <c r="RN108" s="2">
        <f t="shared" si="1488"/>
        <v>22.830000002999999</v>
      </c>
      <c r="RO108" s="2">
        <f t="shared" si="1489"/>
        <v>0.7128000000000001</v>
      </c>
      <c r="RP108" s="2">
        <f t="shared" si="1490"/>
        <v>142.74</v>
      </c>
      <c r="RQ108" s="2">
        <f t="shared" si="1491"/>
        <v>87.674400000000006</v>
      </c>
      <c r="RR108" s="2">
        <f t="shared" si="1492"/>
        <v>42.602400000000003</v>
      </c>
      <c r="RS108" s="2">
        <f t="shared" si="1493"/>
        <v>49.572000000000003</v>
      </c>
      <c r="RT108" s="2">
        <f t="shared" si="1494"/>
        <v>668.10239999999999</v>
      </c>
      <c r="RU108" s="2">
        <f t="shared" si="1495"/>
        <v>31.212</v>
      </c>
      <c r="RV108" s="2">
        <f t="shared" si="1496"/>
        <v>6.6959999999999997</v>
      </c>
      <c r="RW108" s="2">
        <f t="shared" si="1497"/>
        <v>0.11760000003</v>
      </c>
      <c r="RX108" s="2">
        <f t="shared" si="1498"/>
        <v>0.44219999997000003</v>
      </c>
      <c r="RY108" s="2">
        <f t="shared" si="1499"/>
        <v>0</v>
      </c>
      <c r="RZ108" s="2">
        <f t="shared" si="1500"/>
        <v>1.3284</v>
      </c>
      <c r="SA108" s="2">
        <f t="shared" si="1501"/>
        <v>0</v>
      </c>
      <c r="SB108" s="2">
        <f t="shared" si="1502"/>
        <v>0.42659999999999998</v>
      </c>
      <c r="SC108" s="2">
        <f t="shared" si="1503"/>
        <v>0</v>
      </c>
      <c r="SD108" s="2">
        <f t="shared" si="1504"/>
        <v>0</v>
      </c>
      <c r="SE108" s="2">
        <f t="shared" si="1505"/>
        <v>41.593499999999999</v>
      </c>
      <c r="SF108" s="5">
        <v>13.388733330000001</v>
      </c>
      <c r="SG108" s="5">
        <v>7.7198250000000002</v>
      </c>
      <c r="SH108" s="5">
        <v>6.3710000000000004</v>
      </c>
      <c r="SI108" s="5">
        <v>0.5474</v>
      </c>
      <c r="SJ108" s="5">
        <v>6.3E-2</v>
      </c>
      <c r="SK108" s="5">
        <v>0.78</v>
      </c>
      <c r="SL108" s="5">
        <v>1.3083</v>
      </c>
      <c r="SM108" s="5">
        <v>3.6183999999999998</v>
      </c>
      <c r="SN108" s="5">
        <v>1.0646166669999999</v>
      </c>
      <c r="SO108" s="5">
        <v>2.0312000000000001</v>
      </c>
      <c r="SP108" s="5">
        <v>1.5169333330000001</v>
      </c>
      <c r="SQ108" s="5">
        <v>1.49655</v>
      </c>
      <c r="SR108" s="5">
        <v>0.76776666670000004</v>
      </c>
      <c r="SS108" s="5">
        <v>0.104895</v>
      </c>
      <c r="ST108" s="5">
        <v>0.34303499999999998</v>
      </c>
      <c r="SU108" s="5">
        <v>0</v>
      </c>
      <c r="SV108" s="5">
        <v>0</v>
      </c>
      <c r="SW108" s="5">
        <v>5.6295333330000004</v>
      </c>
      <c r="SX108" s="5">
        <v>0</v>
      </c>
      <c r="SY108" s="5">
        <v>0</v>
      </c>
      <c r="SZ108" s="5">
        <v>0.20226666669999999</v>
      </c>
      <c r="TA108" s="5">
        <v>0</v>
      </c>
      <c r="TB108" s="5">
        <v>6.6547999999999998</v>
      </c>
      <c r="TC108" s="5">
        <v>5.7714999999999996</v>
      </c>
      <c r="TD108" s="5">
        <v>2.2212499999999999</v>
      </c>
      <c r="TE108" s="5">
        <v>0</v>
      </c>
      <c r="TF108" s="5">
        <v>0</v>
      </c>
      <c r="TG108" s="5">
        <v>0</v>
      </c>
      <c r="TH108" s="5">
        <v>0</v>
      </c>
      <c r="TI108" s="5">
        <v>2.3046500000000001</v>
      </c>
      <c r="TJ108" s="5">
        <v>8.4545999999999992</v>
      </c>
      <c r="TK108" s="5">
        <v>5.5125999999999999</v>
      </c>
      <c r="TL108" s="5">
        <v>7.2371999999999996</v>
      </c>
      <c r="TM108" s="5">
        <v>0.47149999999999997</v>
      </c>
      <c r="TN108" s="5">
        <v>0</v>
      </c>
      <c r="TO108" s="5">
        <v>7.9884000000000004</v>
      </c>
      <c r="TP108" s="5">
        <v>1.9907999999999999</v>
      </c>
      <c r="TQ108" s="5">
        <v>1.35795</v>
      </c>
      <c r="TR108" s="5">
        <v>1.8715333329999999</v>
      </c>
      <c r="TS108" s="5">
        <v>7.0400000000000004E-2</v>
      </c>
      <c r="TT108" s="5">
        <v>13.523524999999999</v>
      </c>
      <c r="TU108" s="5">
        <v>9.4200000000000006E-2</v>
      </c>
      <c r="TV108" s="5">
        <v>1.0980000000000001</v>
      </c>
      <c r="TW108" s="5">
        <v>0.83872333330000004</v>
      </c>
      <c r="TX108" s="5">
        <v>2.4784000000000002</v>
      </c>
      <c r="TY108" s="5">
        <v>3.0000000000000001E-3</v>
      </c>
      <c r="TZ108" s="5">
        <v>10.17033333</v>
      </c>
      <c r="UA108" s="5">
        <v>5.0880000000000001</v>
      </c>
      <c r="UB108" s="5">
        <v>7.7593500000000004</v>
      </c>
      <c r="UC108" s="5">
        <v>0.35354999999999998</v>
      </c>
      <c r="UD108" s="5">
        <v>0.87229999999999996</v>
      </c>
      <c r="UE108" s="5">
        <v>0</v>
      </c>
      <c r="UF108" s="5">
        <v>18.3155</v>
      </c>
      <c r="UG108" s="5">
        <v>17.28</v>
      </c>
      <c r="UH108" s="5">
        <v>0</v>
      </c>
      <c r="UI108" s="5">
        <v>3.6211500000000001</v>
      </c>
      <c r="UJ108" s="5">
        <v>26.613199999999999</v>
      </c>
      <c r="UK108" s="5">
        <v>28.204866670000001</v>
      </c>
      <c r="UL108" s="5">
        <v>33.047916669999999</v>
      </c>
      <c r="UM108" s="5">
        <v>4.8080999999999996</v>
      </c>
      <c r="UN108" s="5">
        <v>12.321999999999999</v>
      </c>
      <c r="UO108" s="5">
        <v>12.4476</v>
      </c>
      <c r="UP108" s="5">
        <v>12.688000000000001</v>
      </c>
      <c r="UQ108" s="5">
        <v>32.384999999999998</v>
      </c>
      <c r="UR108" s="5">
        <v>0.29120000000000001</v>
      </c>
      <c r="US108" s="5">
        <v>4.6239999999999997</v>
      </c>
      <c r="UT108" s="5">
        <v>15.624000000000001</v>
      </c>
      <c r="UU108" s="5">
        <v>31.06133333</v>
      </c>
      <c r="UV108" s="5">
        <v>35.121933329999997</v>
      </c>
      <c r="UW108" s="5">
        <v>0</v>
      </c>
      <c r="UX108" s="5">
        <v>32.060699999999997</v>
      </c>
      <c r="UY108" s="5">
        <v>0.38973333329999998</v>
      </c>
      <c r="UZ108" s="5">
        <v>0</v>
      </c>
      <c r="VA108" s="5">
        <v>0</v>
      </c>
      <c r="VB108" s="5">
        <v>0</v>
      </c>
      <c r="VC108" s="5">
        <v>2.2499999999999999E-2</v>
      </c>
      <c r="VD108" s="2">
        <f t="shared" si="1506"/>
        <v>26.777466660000002</v>
      </c>
      <c r="VE108" s="2">
        <f t="shared" si="1507"/>
        <v>15.43965</v>
      </c>
      <c r="VF108" s="2">
        <f t="shared" si="1508"/>
        <v>6.3710000000000004</v>
      </c>
      <c r="VG108" s="2">
        <f t="shared" si="1509"/>
        <v>0.5474</v>
      </c>
      <c r="VH108" s="2">
        <f t="shared" si="1510"/>
        <v>0.189</v>
      </c>
      <c r="VI108" s="2">
        <f t="shared" si="1511"/>
        <v>2.34</v>
      </c>
      <c r="VJ108" s="2">
        <f t="shared" si="1512"/>
        <v>3.9249000000000001</v>
      </c>
      <c r="VK108" s="2">
        <f t="shared" si="1513"/>
        <v>7.2367999999999997</v>
      </c>
      <c r="VL108" s="2">
        <f t="shared" si="1514"/>
        <v>5.3230833349999997</v>
      </c>
      <c r="VM108" s="2">
        <f t="shared" si="1515"/>
        <v>10.156000000000001</v>
      </c>
      <c r="VN108" s="2">
        <f t="shared" si="1516"/>
        <v>3.0338666660000002</v>
      </c>
      <c r="VO108" s="2">
        <f t="shared" si="1517"/>
        <v>1.49655</v>
      </c>
      <c r="VP108" s="2">
        <f t="shared" si="1518"/>
        <v>1.5355333334000001</v>
      </c>
      <c r="VQ108" s="2">
        <f t="shared" si="1519"/>
        <v>0.104895</v>
      </c>
      <c r="VR108" s="2">
        <f t="shared" si="1520"/>
        <v>0.34303499999999998</v>
      </c>
      <c r="VS108" s="2">
        <f t="shared" si="1521"/>
        <v>0</v>
      </c>
      <c r="VT108" s="2">
        <f t="shared" si="1522"/>
        <v>0</v>
      </c>
      <c r="VU108" s="2">
        <f t="shared" si="1523"/>
        <v>5.6295333330000004</v>
      </c>
      <c r="VV108" s="2">
        <f t="shared" si="1524"/>
        <v>0</v>
      </c>
      <c r="VW108" s="2">
        <f t="shared" si="1525"/>
        <v>0</v>
      </c>
      <c r="VX108" s="2">
        <f t="shared" si="1526"/>
        <v>0.40453333339999997</v>
      </c>
      <c r="VY108" s="2">
        <f t="shared" si="1527"/>
        <v>0</v>
      </c>
      <c r="VZ108" s="2">
        <f t="shared" si="1528"/>
        <v>6.6547999999999998</v>
      </c>
      <c r="WA108" s="2">
        <f t="shared" si="1529"/>
        <v>5.7714999999999996</v>
      </c>
      <c r="WB108" s="2">
        <f t="shared" si="1530"/>
        <v>2.2212499999999999</v>
      </c>
      <c r="WC108" s="2">
        <f t="shared" si="1531"/>
        <v>0</v>
      </c>
      <c r="WD108" s="2">
        <f t="shared" si="1532"/>
        <v>0</v>
      </c>
      <c r="WE108" s="2">
        <f t="shared" si="1533"/>
        <v>0</v>
      </c>
      <c r="WF108" s="2">
        <f t="shared" si="1534"/>
        <v>0</v>
      </c>
      <c r="WG108" s="2">
        <f t="shared" si="1535"/>
        <v>4.6093000000000002</v>
      </c>
      <c r="WH108" s="2">
        <f t="shared" si="1536"/>
        <v>16.909199999999998</v>
      </c>
      <c r="WI108" s="2">
        <f t="shared" si="1537"/>
        <v>11.0252</v>
      </c>
      <c r="WJ108" s="2">
        <f t="shared" si="1538"/>
        <v>7.2371999999999996</v>
      </c>
      <c r="WK108" s="2">
        <f t="shared" si="1539"/>
        <v>0.94299999999999995</v>
      </c>
      <c r="WL108" s="2">
        <f t="shared" si="1540"/>
        <v>0</v>
      </c>
      <c r="WM108" s="2">
        <f t="shared" si="1541"/>
        <v>23.965200000000003</v>
      </c>
      <c r="WN108" s="2">
        <f t="shared" si="1542"/>
        <v>1.9907999999999999</v>
      </c>
      <c r="WO108" s="2">
        <f t="shared" si="1543"/>
        <v>5.4318</v>
      </c>
      <c r="WP108" s="2">
        <f t="shared" si="1544"/>
        <v>3.7430666659999998</v>
      </c>
      <c r="WQ108" s="2">
        <f t="shared" si="1545"/>
        <v>7.0400000000000004E-2</v>
      </c>
      <c r="WR108" s="2">
        <f t="shared" si="1546"/>
        <v>27.047049999999999</v>
      </c>
      <c r="WS108" s="2">
        <f t="shared" si="1547"/>
        <v>0.28260000000000002</v>
      </c>
      <c r="WT108" s="2">
        <f t="shared" si="1548"/>
        <v>1.0980000000000001</v>
      </c>
      <c r="WU108" s="2">
        <f t="shared" si="1549"/>
        <v>4.1936166665000005</v>
      </c>
      <c r="WV108" s="2">
        <f t="shared" si="1550"/>
        <v>9.9136000000000006</v>
      </c>
      <c r="WW108" s="2">
        <f t="shared" si="1551"/>
        <v>9.0000000000000011E-3</v>
      </c>
      <c r="WX108" s="2">
        <f t="shared" si="1552"/>
        <v>30.510999990000002</v>
      </c>
      <c r="WY108" s="2">
        <f t="shared" si="1553"/>
        <v>15.263999999999999</v>
      </c>
      <c r="WZ108" s="2">
        <f t="shared" si="1554"/>
        <v>15.518700000000001</v>
      </c>
      <c r="XA108" s="2">
        <f t="shared" si="1555"/>
        <v>1.0606499999999999</v>
      </c>
      <c r="XB108" s="2">
        <f t="shared" si="1556"/>
        <v>4.3614999999999995</v>
      </c>
      <c r="XC108" s="2">
        <f t="shared" si="1557"/>
        <v>0</v>
      </c>
      <c r="XD108" s="2">
        <f t="shared" si="1558"/>
        <v>18.3155</v>
      </c>
      <c r="XE108" s="2">
        <f t="shared" si="1559"/>
        <v>17.28</v>
      </c>
      <c r="XF108" s="2">
        <f t="shared" si="1560"/>
        <v>0</v>
      </c>
      <c r="XG108" s="2">
        <f t="shared" si="1561"/>
        <v>10.86345</v>
      </c>
      <c r="XH108" s="2">
        <f t="shared" si="1562"/>
        <v>53.226399999999998</v>
      </c>
      <c r="XI108" s="2">
        <f t="shared" si="1563"/>
        <v>56.409733340000002</v>
      </c>
      <c r="XJ108" s="2">
        <f t="shared" si="1564"/>
        <v>33.047916669999999</v>
      </c>
      <c r="XK108" s="2">
        <f t="shared" si="1565"/>
        <v>4.8080999999999996</v>
      </c>
      <c r="XL108" s="2">
        <f t="shared" si="1566"/>
        <v>24.643999999999998</v>
      </c>
      <c r="XM108" s="2">
        <f t="shared" si="1567"/>
        <v>24.895199999999999</v>
      </c>
      <c r="XN108" s="2">
        <f t="shared" si="1568"/>
        <v>25.376000000000001</v>
      </c>
      <c r="XO108" s="2">
        <f t="shared" si="1569"/>
        <v>97.155000000000001</v>
      </c>
      <c r="XP108" s="2">
        <f t="shared" si="1570"/>
        <v>1.1648000000000001</v>
      </c>
      <c r="XQ108" s="2">
        <f t="shared" si="1571"/>
        <v>9.2479999999999993</v>
      </c>
      <c r="XR108" s="2">
        <f t="shared" si="1572"/>
        <v>31.248000000000001</v>
      </c>
      <c r="XS108" s="2">
        <f t="shared" si="1573"/>
        <v>31.06133333</v>
      </c>
      <c r="XT108" s="2">
        <f t="shared" si="1574"/>
        <v>35.121933329999997</v>
      </c>
      <c r="XU108" s="2">
        <f t="shared" si="1575"/>
        <v>0</v>
      </c>
      <c r="XV108" s="2">
        <f t="shared" si="1576"/>
        <v>32.060699999999997</v>
      </c>
      <c r="XW108" s="2">
        <f t="shared" si="1577"/>
        <v>0.77946666659999997</v>
      </c>
      <c r="XX108" s="2">
        <f t="shared" si="1578"/>
        <v>0</v>
      </c>
      <c r="XY108" s="2">
        <f t="shared" si="1579"/>
        <v>0</v>
      </c>
      <c r="XZ108" s="2">
        <f t="shared" si="1580"/>
        <v>0</v>
      </c>
      <c r="YA108" s="2">
        <f t="shared" si="1581"/>
        <v>4.4999999999999998E-2</v>
      </c>
      <c r="YB108" s="2">
        <f t="shared" si="1582"/>
        <v>107.10986664000001</v>
      </c>
      <c r="YC108" s="2">
        <f t="shared" si="1583"/>
        <v>61.758600000000001</v>
      </c>
      <c r="YD108" s="2">
        <f t="shared" si="1584"/>
        <v>25.484000000000002</v>
      </c>
      <c r="YE108" s="2">
        <f t="shared" si="1585"/>
        <v>2.1896</v>
      </c>
      <c r="YF108" s="2">
        <f t="shared" si="1586"/>
        <v>0.75600000000000001</v>
      </c>
      <c r="YG108" s="2">
        <f t="shared" si="1587"/>
        <v>9.36</v>
      </c>
      <c r="YH108" s="2">
        <f t="shared" si="1588"/>
        <v>15.6996</v>
      </c>
      <c r="YI108" s="2">
        <f t="shared" si="1589"/>
        <v>28.947199999999999</v>
      </c>
      <c r="YJ108" s="2">
        <f t="shared" si="1590"/>
        <v>21.292333339999999</v>
      </c>
      <c r="YK108" s="2">
        <f t="shared" si="1591"/>
        <v>40.624000000000002</v>
      </c>
      <c r="YL108" s="2">
        <f t="shared" si="1592"/>
        <v>12.135466664000001</v>
      </c>
      <c r="YM108" s="2">
        <f t="shared" si="1593"/>
        <v>5.9862000000000002</v>
      </c>
      <c r="YN108" s="2">
        <f t="shared" si="1594"/>
        <v>6.1421333336000004</v>
      </c>
      <c r="YO108" s="2">
        <f t="shared" si="1595"/>
        <v>0.41958000000000001</v>
      </c>
      <c r="YP108" s="2">
        <f t="shared" si="1596"/>
        <v>1.3721399999999999</v>
      </c>
      <c r="YQ108" s="2">
        <f t="shared" si="1597"/>
        <v>0</v>
      </c>
      <c r="YR108" s="2">
        <f t="shared" si="1598"/>
        <v>0</v>
      </c>
      <c r="YS108" s="2">
        <f t="shared" si="1599"/>
        <v>22.518133332000001</v>
      </c>
      <c r="YT108" s="2">
        <f t="shared" si="1600"/>
        <v>0</v>
      </c>
      <c r="YU108" s="2">
        <f t="shared" si="1601"/>
        <v>0</v>
      </c>
      <c r="YV108" s="2">
        <f t="shared" si="1602"/>
        <v>1.6181333335999999</v>
      </c>
      <c r="YW108" s="2">
        <f t="shared" si="1603"/>
        <v>0</v>
      </c>
      <c r="YX108" s="2">
        <f t="shared" si="1604"/>
        <v>26.619199999999999</v>
      </c>
      <c r="YY108" s="2">
        <f t="shared" si="1605"/>
        <v>23.085999999999999</v>
      </c>
      <c r="YZ108" s="2">
        <f t="shared" si="1606"/>
        <v>8.8849999999999998</v>
      </c>
      <c r="ZA108" s="2">
        <f t="shared" si="1607"/>
        <v>0</v>
      </c>
      <c r="ZB108" s="2">
        <f t="shared" si="1608"/>
        <v>0</v>
      </c>
      <c r="ZC108" s="2">
        <f t="shared" si="1609"/>
        <v>0</v>
      </c>
      <c r="ZD108" s="2">
        <f t="shared" si="1610"/>
        <v>0</v>
      </c>
      <c r="ZE108" s="2">
        <f t="shared" si="1611"/>
        <v>18.437200000000001</v>
      </c>
      <c r="ZF108" s="2">
        <f t="shared" si="1612"/>
        <v>67.636799999999994</v>
      </c>
      <c r="ZG108" s="2">
        <f t="shared" si="1613"/>
        <v>44.1008</v>
      </c>
      <c r="ZH108" s="2">
        <f t="shared" si="1614"/>
        <v>28.948799999999999</v>
      </c>
      <c r="ZI108" s="2">
        <f t="shared" si="1615"/>
        <v>3.7719999999999998</v>
      </c>
      <c r="ZJ108" s="2">
        <f t="shared" si="1616"/>
        <v>0</v>
      </c>
      <c r="ZK108" s="2">
        <f t="shared" si="1617"/>
        <v>95.860800000000012</v>
      </c>
      <c r="ZL108" s="2">
        <f t="shared" si="1618"/>
        <v>7.9631999999999996</v>
      </c>
      <c r="ZM108" s="2">
        <f t="shared" si="1619"/>
        <v>21.7272</v>
      </c>
      <c r="ZN108" s="2">
        <f t="shared" si="1620"/>
        <v>14.972266663999999</v>
      </c>
      <c r="ZO108" s="2">
        <f t="shared" si="1621"/>
        <v>0.28160000000000002</v>
      </c>
      <c r="ZP108" s="2">
        <f t="shared" si="1622"/>
        <v>108.18819999999999</v>
      </c>
      <c r="ZQ108" s="2">
        <f t="shared" si="1623"/>
        <v>1.1304000000000001</v>
      </c>
      <c r="ZR108" s="2">
        <f t="shared" si="1624"/>
        <v>4.3920000000000003</v>
      </c>
      <c r="ZS108" s="2">
        <f t="shared" si="1625"/>
        <v>16.774466666000002</v>
      </c>
      <c r="ZT108" s="2">
        <f t="shared" si="1626"/>
        <v>39.654400000000003</v>
      </c>
      <c r="ZU108" s="2">
        <f t="shared" si="1627"/>
        <v>3.6000000000000004E-2</v>
      </c>
      <c r="ZV108" s="2">
        <f t="shared" si="1628"/>
        <v>122.04399996000001</v>
      </c>
      <c r="ZW108" s="2">
        <f t="shared" si="1629"/>
        <v>61.055999999999997</v>
      </c>
      <c r="ZX108" s="2">
        <f t="shared" si="1630"/>
        <v>62.074800000000003</v>
      </c>
      <c r="ZY108" s="2">
        <f t="shared" si="1631"/>
        <v>4.2425999999999995</v>
      </c>
      <c r="ZZ108" s="2">
        <f t="shared" si="1632"/>
        <v>17.445999999999998</v>
      </c>
      <c r="AAA108" s="2">
        <f t="shared" si="1633"/>
        <v>0</v>
      </c>
      <c r="AAB108" s="2">
        <f t="shared" si="1634"/>
        <v>73.262</v>
      </c>
      <c r="AAC108" s="2">
        <f t="shared" si="1635"/>
        <v>69.12</v>
      </c>
      <c r="AAD108" s="2">
        <f t="shared" si="1636"/>
        <v>0</v>
      </c>
      <c r="AAE108" s="2">
        <f t="shared" si="1637"/>
        <v>43.453800000000001</v>
      </c>
      <c r="AAF108" s="2">
        <f t="shared" si="1638"/>
        <v>212.90559999999999</v>
      </c>
      <c r="AAG108" s="2">
        <f t="shared" si="1639"/>
        <v>225.63893336000001</v>
      </c>
      <c r="AAH108" s="2">
        <f t="shared" si="1640"/>
        <v>132.19166668</v>
      </c>
      <c r="AAI108" s="2">
        <f t="shared" si="1641"/>
        <v>19.232399999999998</v>
      </c>
      <c r="AAJ108" s="2">
        <f t="shared" si="1642"/>
        <v>98.575999999999993</v>
      </c>
      <c r="AAK108" s="2">
        <f t="shared" si="1643"/>
        <v>99.580799999999996</v>
      </c>
      <c r="AAL108" s="2">
        <f t="shared" si="1644"/>
        <v>101.504</v>
      </c>
      <c r="AAM108" s="2">
        <f t="shared" si="1645"/>
        <v>388.62</v>
      </c>
      <c r="AAN108" s="2">
        <f t="shared" si="1646"/>
        <v>4.6592000000000002</v>
      </c>
      <c r="AAO108" s="2">
        <f t="shared" si="1647"/>
        <v>36.991999999999997</v>
      </c>
      <c r="AAP108" s="2">
        <f t="shared" si="1648"/>
        <v>124.992</v>
      </c>
      <c r="AAQ108" s="2">
        <f t="shared" si="1649"/>
        <v>124.24533332</v>
      </c>
      <c r="AAR108" s="2">
        <f t="shared" si="1650"/>
        <v>140.48773331999999</v>
      </c>
      <c r="AAS108" s="2">
        <f t="shared" si="1651"/>
        <v>0</v>
      </c>
      <c r="AAT108" s="2">
        <f t="shared" si="1652"/>
        <v>128.24279999999999</v>
      </c>
      <c r="AAU108" s="2">
        <f t="shared" si="1653"/>
        <v>3.1178666663999999</v>
      </c>
      <c r="AAV108" s="2">
        <f t="shared" si="1654"/>
        <v>0</v>
      </c>
      <c r="AAW108" s="2">
        <f t="shared" si="1655"/>
        <v>0</v>
      </c>
      <c r="AAX108" s="2">
        <f t="shared" si="1656"/>
        <v>0</v>
      </c>
      <c r="AAY108" s="2">
        <f t="shared" si="1657"/>
        <v>0.18</v>
      </c>
      <c r="AAZ108" s="2">
        <f t="shared" si="1658"/>
        <v>1887.9507142857144</v>
      </c>
      <c r="ABA108" s="2">
        <f t="shared" si="1659"/>
        <v>36.12646204579228</v>
      </c>
      <c r="ABB108" s="2">
        <f t="shared" si="1660"/>
        <v>12.068054338886723</v>
      </c>
      <c r="ABC108" s="1">
        <v>3</v>
      </c>
      <c r="ABD108" s="1">
        <v>2</v>
      </c>
      <c r="ABE108" s="1">
        <v>2</v>
      </c>
      <c r="ABF108" s="1">
        <v>4</v>
      </c>
      <c r="ABG108" s="1">
        <v>3</v>
      </c>
      <c r="ABH108" s="1">
        <v>4</v>
      </c>
      <c r="ABI108" s="1">
        <v>2</v>
      </c>
      <c r="ABJ108" s="1">
        <v>2</v>
      </c>
      <c r="ABK108" s="1">
        <v>3</v>
      </c>
      <c r="ABL108" s="1">
        <v>3</v>
      </c>
      <c r="ABM108" s="1">
        <v>2</v>
      </c>
      <c r="ABN108" s="1">
        <v>2</v>
      </c>
      <c r="ABO108" s="1">
        <v>3</v>
      </c>
      <c r="ABP108" s="1">
        <v>2</v>
      </c>
      <c r="ABQ108" s="1">
        <v>3</v>
      </c>
      <c r="ABR108" s="7">
        <f t="shared" si="1661"/>
        <v>40</v>
      </c>
      <c r="ABS108" s="7">
        <f t="shared" si="1662"/>
        <v>13</v>
      </c>
      <c r="ABT108" s="7">
        <f t="shared" si="1663"/>
        <v>13</v>
      </c>
      <c r="ABU108" s="7">
        <f t="shared" si="1664"/>
        <v>14</v>
      </c>
      <c r="ABV108" s="4">
        <v>4</v>
      </c>
      <c r="ABW108" s="4">
        <v>4</v>
      </c>
      <c r="ABX108" s="4">
        <v>2</v>
      </c>
      <c r="ABY108" s="4">
        <v>1</v>
      </c>
      <c r="ABZ108" s="4">
        <v>1</v>
      </c>
      <c r="ACA108" s="4">
        <v>1</v>
      </c>
      <c r="ACB108" s="4">
        <v>2</v>
      </c>
      <c r="ACC108" s="4">
        <v>2</v>
      </c>
      <c r="ACD108" s="4">
        <v>1</v>
      </c>
      <c r="ACE108" s="4">
        <v>3</v>
      </c>
      <c r="ACF108" s="4">
        <v>1</v>
      </c>
      <c r="ACG108" s="4">
        <v>1</v>
      </c>
      <c r="ACH108" s="4">
        <v>3</v>
      </c>
      <c r="ACI108" s="4">
        <v>3</v>
      </c>
      <c r="ACJ108" s="4">
        <v>1</v>
      </c>
      <c r="ACK108" s="4">
        <v>3</v>
      </c>
      <c r="ACL108" s="4">
        <v>4</v>
      </c>
      <c r="ACM108" s="4">
        <v>2</v>
      </c>
      <c r="ACN108" s="4">
        <v>2</v>
      </c>
      <c r="ACO108" s="4">
        <v>2</v>
      </c>
      <c r="ACP108" s="4">
        <v>1</v>
      </c>
      <c r="ACQ108" s="4">
        <v>2</v>
      </c>
      <c r="ACR108" s="4">
        <v>2</v>
      </c>
      <c r="ACS108" s="4">
        <v>3</v>
      </c>
      <c r="ACT108" s="4">
        <v>4</v>
      </c>
      <c r="ACU108" s="4">
        <v>1</v>
      </c>
      <c r="ACV108" s="4">
        <v>1</v>
      </c>
      <c r="ACW108" s="4">
        <v>1</v>
      </c>
      <c r="ACX108" s="4">
        <v>4</v>
      </c>
      <c r="ACY108" s="4">
        <v>4</v>
      </c>
      <c r="ACZ108" s="4">
        <v>3</v>
      </c>
      <c r="ADA108" s="4">
        <v>2</v>
      </c>
      <c r="ADB108" s="4">
        <v>2</v>
      </c>
      <c r="ADC108" s="4">
        <v>1</v>
      </c>
      <c r="ADD108" s="4">
        <v>4</v>
      </c>
      <c r="ADE108" s="4">
        <v>4</v>
      </c>
      <c r="ADF108" s="4">
        <v>3</v>
      </c>
      <c r="ADG108" s="4">
        <v>4</v>
      </c>
      <c r="ADH108" s="4">
        <v>1</v>
      </c>
      <c r="ADI108" s="4">
        <v>2</v>
      </c>
      <c r="ADJ108" s="4">
        <v>4</v>
      </c>
      <c r="ADK108" s="4">
        <v>3</v>
      </c>
      <c r="ADL108" s="4">
        <v>3</v>
      </c>
      <c r="ADM108" s="4">
        <v>4</v>
      </c>
      <c r="ADN108" s="4">
        <v>4</v>
      </c>
      <c r="ADO108" s="4">
        <v>3</v>
      </c>
      <c r="ADP108" s="4">
        <v>3</v>
      </c>
      <c r="ADQ108" s="4">
        <v>2</v>
      </c>
      <c r="ADR108" s="4">
        <v>2</v>
      </c>
      <c r="ADS108" s="4">
        <v>2</v>
      </c>
      <c r="ADT108" s="4">
        <v>3</v>
      </c>
      <c r="ADU108" s="4">
        <v>3</v>
      </c>
      <c r="ADV108" s="4">
        <v>4</v>
      </c>
      <c r="ADW108" s="4">
        <v>1</v>
      </c>
      <c r="ADX108" s="4">
        <v>1</v>
      </c>
      <c r="ADY108" s="4">
        <v>2</v>
      </c>
      <c r="ADZ108" s="2">
        <f t="shared" si="1665"/>
        <v>12</v>
      </c>
      <c r="AEA108" s="2">
        <f t="shared" si="1666"/>
        <v>25</v>
      </c>
      <c r="AEB108" s="2">
        <f t="shared" si="1667"/>
        <v>11</v>
      </c>
      <c r="AEC108" s="2">
        <f t="shared" si="1668"/>
        <v>9</v>
      </c>
      <c r="AED108" s="2">
        <f t="shared" si="1669"/>
        <v>18</v>
      </c>
      <c r="AEE108" s="2">
        <f t="shared" si="1670"/>
        <v>30</v>
      </c>
      <c r="AEF108" s="2">
        <f t="shared" si="1671"/>
        <v>19</v>
      </c>
      <c r="AEG108" s="2">
        <f t="shared" si="1672"/>
        <v>11</v>
      </c>
      <c r="AEH108" s="4">
        <v>2</v>
      </c>
      <c r="AEI108" s="4">
        <v>2</v>
      </c>
      <c r="AEJ108" s="4">
        <v>2</v>
      </c>
      <c r="AEK108" s="4">
        <v>1</v>
      </c>
      <c r="AEL108" s="4">
        <v>1</v>
      </c>
      <c r="AEM108" s="4">
        <v>1</v>
      </c>
      <c r="AEN108" s="4">
        <v>2</v>
      </c>
      <c r="AEO108" s="4">
        <v>1</v>
      </c>
      <c r="AEP108" s="4">
        <v>1</v>
      </c>
      <c r="AEQ108" s="4">
        <v>2</v>
      </c>
      <c r="AER108" s="4">
        <v>2</v>
      </c>
      <c r="AES108" s="4">
        <v>4</v>
      </c>
      <c r="AET108" s="4">
        <v>2</v>
      </c>
      <c r="AEU108" s="4">
        <v>2</v>
      </c>
      <c r="AEV108" s="4">
        <v>2</v>
      </c>
      <c r="AEW108" s="4">
        <v>2</v>
      </c>
      <c r="AEX108" s="4">
        <v>2</v>
      </c>
      <c r="AEY108" s="4">
        <v>2</v>
      </c>
      <c r="AEZ108" s="4">
        <v>2</v>
      </c>
      <c r="AFA108" s="4">
        <v>2</v>
      </c>
      <c r="AFB108" s="4">
        <v>2</v>
      </c>
      <c r="AFC108" s="4">
        <v>2</v>
      </c>
      <c r="AFD108" s="4">
        <v>3</v>
      </c>
      <c r="AFE108" s="4">
        <v>4</v>
      </c>
      <c r="AFF108" s="4">
        <v>3</v>
      </c>
      <c r="AFG108" s="4">
        <v>4</v>
      </c>
      <c r="AFH108" s="4">
        <v>4</v>
      </c>
      <c r="AFI108" s="4">
        <v>3</v>
      </c>
      <c r="AFJ108" s="4">
        <v>4</v>
      </c>
      <c r="AFK108" s="4">
        <v>4</v>
      </c>
      <c r="AFL108" s="4">
        <v>1</v>
      </c>
      <c r="AFM108" s="4">
        <v>4</v>
      </c>
      <c r="AFN108" s="1">
        <v>2</v>
      </c>
      <c r="AFO108" s="2">
        <f t="shared" si="1673"/>
        <v>77</v>
      </c>
      <c r="AFP108" s="2">
        <f t="shared" si="1674"/>
        <v>15</v>
      </c>
      <c r="AFQ108" s="2">
        <f t="shared" si="1675"/>
        <v>29</v>
      </c>
      <c r="AFR108" s="2">
        <f t="shared" si="1676"/>
        <v>33</v>
      </c>
      <c r="AFS108" s="4">
        <v>1</v>
      </c>
      <c r="AFT108" s="4">
        <v>0</v>
      </c>
      <c r="AFU108" s="4">
        <v>0</v>
      </c>
      <c r="AFV108" s="4">
        <v>0</v>
      </c>
      <c r="AFW108" s="4">
        <v>0</v>
      </c>
      <c r="AFX108" s="4">
        <v>0</v>
      </c>
      <c r="AFY108" s="4">
        <v>0</v>
      </c>
      <c r="AFZ108" s="4">
        <v>0</v>
      </c>
      <c r="AGA108" s="4">
        <v>0</v>
      </c>
      <c r="AGB108" s="4">
        <v>0</v>
      </c>
      <c r="AGC108" s="4">
        <v>0</v>
      </c>
      <c r="AGD108" s="4">
        <v>0</v>
      </c>
      <c r="AGE108" s="4">
        <v>0</v>
      </c>
      <c r="AGF108" s="4">
        <v>7</v>
      </c>
      <c r="AGG108" s="4">
        <v>0</v>
      </c>
      <c r="AGH108" s="4">
        <v>0.5</v>
      </c>
      <c r="AGI108" s="4">
        <v>0</v>
      </c>
      <c r="AGJ108" s="4">
        <v>0</v>
      </c>
      <c r="AGK108" s="4">
        <v>0</v>
      </c>
      <c r="AGL108" s="4">
        <v>0</v>
      </c>
      <c r="AGM108" s="4">
        <v>0</v>
      </c>
      <c r="AGN108" s="4">
        <v>7</v>
      </c>
      <c r="AGO108" s="4">
        <v>0</v>
      </c>
      <c r="AGP108" s="4">
        <v>0</v>
      </c>
      <c r="AGQ108" s="4">
        <v>30</v>
      </c>
      <c r="AGR108" s="4">
        <v>0</v>
      </c>
      <c r="AGS108" s="4">
        <v>0</v>
      </c>
      <c r="AGT108" s="4">
        <v>0</v>
      </c>
      <c r="AGU108" s="4">
        <v>0</v>
      </c>
      <c r="AGV108" s="4">
        <v>1</v>
      </c>
      <c r="AGW108" s="4">
        <v>0</v>
      </c>
      <c r="AGX108" s="4">
        <v>0</v>
      </c>
      <c r="AGY108" s="4">
        <v>20</v>
      </c>
      <c r="AGZ108" s="4">
        <v>1</v>
      </c>
      <c r="AHA108" s="4">
        <v>0</v>
      </c>
      <c r="AHB108" s="4">
        <v>0</v>
      </c>
      <c r="AHC108" s="4">
        <v>10</v>
      </c>
      <c r="AHD108" s="4">
        <v>6</v>
      </c>
      <c r="AHE108" s="4">
        <v>0</v>
      </c>
      <c r="AHF108" s="4">
        <v>0</v>
      </c>
      <c r="AHG108" s="4">
        <v>45</v>
      </c>
      <c r="AHH108" s="4">
        <v>0</v>
      </c>
      <c r="AHI108" s="4">
        <v>0</v>
      </c>
      <c r="AHJ108" s="4">
        <v>0</v>
      </c>
      <c r="AHK108" s="4">
        <v>0</v>
      </c>
      <c r="AHL108" s="4">
        <v>5</v>
      </c>
      <c r="AHM108" s="4">
        <v>0</v>
      </c>
      <c r="AHN108" s="4">
        <v>10</v>
      </c>
      <c r="AHO108" s="4">
        <v>0</v>
      </c>
      <c r="AHP108" s="2">
        <f t="shared" si="1677"/>
        <v>0</v>
      </c>
      <c r="AHQ108" s="2">
        <f t="shared" si="1678"/>
        <v>0</v>
      </c>
      <c r="AHR108" s="2">
        <f t="shared" si="1679"/>
        <v>0</v>
      </c>
      <c r="AHS108" s="2">
        <f t="shared" si="1680"/>
        <v>0</v>
      </c>
      <c r="AHT108" s="2">
        <f t="shared" si="1681"/>
        <v>693</v>
      </c>
      <c r="AHU108" s="2">
        <f t="shared" si="1682"/>
        <v>0</v>
      </c>
      <c r="AHV108" s="2">
        <f t="shared" si="1683"/>
        <v>693</v>
      </c>
      <c r="AHW108" s="2">
        <f t="shared" si="1684"/>
        <v>0</v>
      </c>
      <c r="AHX108" s="2">
        <f t="shared" si="1685"/>
        <v>60</v>
      </c>
      <c r="AHY108" s="2">
        <f t="shared" si="1686"/>
        <v>60</v>
      </c>
      <c r="AHZ108" s="2">
        <f t="shared" si="1687"/>
        <v>2160</v>
      </c>
      <c r="AIA108" s="2">
        <f t="shared" si="1688"/>
        <v>0</v>
      </c>
      <c r="AIB108" s="2">
        <f t="shared" si="1689"/>
        <v>33</v>
      </c>
      <c r="AIC108" s="2">
        <f t="shared" si="1690"/>
        <v>2193</v>
      </c>
      <c r="AID108" s="2">
        <f t="shared" si="1691"/>
        <v>2946</v>
      </c>
      <c r="AIE108" s="2" t="s">
        <v>1268</v>
      </c>
      <c r="AIF108" s="1">
        <v>1</v>
      </c>
      <c r="AIG108" s="1">
        <v>1</v>
      </c>
      <c r="AIH108" s="1">
        <v>1</v>
      </c>
      <c r="AII108" s="1">
        <v>1</v>
      </c>
      <c r="AIJ108" s="1">
        <v>1</v>
      </c>
      <c r="AIK108" s="1">
        <v>1</v>
      </c>
      <c r="AIL108" s="1">
        <v>1</v>
      </c>
      <c r="AIM108" s="1">
        <v>1</v>
      </c>
      <c r="AIN108" s="1">
        <v>1</v>
      </c>
      <c r="AIO108" s="1">
        <v>1</v>
      </c>
      <c r="AIP108" s="1">
        <v>1</v>
      </c>
      <c r="AIQ108" s="1">
        <v>1</v>
      </c>
      <c r="AIR108" s="7">
        <f t="shared" si="1692"/>
        <v>12</v>
      </c>
      <c r="AIS108" s="7">
        <f t="shared" si="1693"/>
        <v>0</v>
      </c>
      <c r="AIT108" s="7">
        <f t="shared" si="1694"/>
        <v>100</v>
      </c>
      <c r="AIU108" s="7" t="str">
        <f t="shared" si="1695"/>
        <v>RIGHT</v>
      </c>
      <c r="AIV108" s="4">
        <v>2</v>
      </c>
      <c r="AIW108" s="4">
        <v>3</v>
      </c>
      <c r="AIX108" s="4">
        <v>3</v>
      </c>
      <c r="AIY108" s="4">
        <v>2</v>
      </c>
      <c r="AIZ108" s="4">
        <v>4</v>
      </c>
      <c r="AJA108" s="4">
        <v>2</v>
      </c>
      <c r="AJB108" s="4">
        <v>3</v>
      </c>
      <c r="AJC108" s="4">
        <v>2</v>
      </c>
      <c r="AJD108" s="4">
        <v>4</v>
      </c>
      <c r="AJE108" s="4">
        <v>3</v>
      </c>
      <c r="AJF108" s="4">
        <v>2</v>
      </c>
      <c r="AJG108" s="4">
        <v>2</v>
      </c>
      <c r="AJH108" s="4">
        <v>2</v>
      </c>
      <c r="AJI108" s="4">
        <v>2</v>
      </c>
      <c r="AJJ108" s="4">
        <v>2</v>
      </c>
      <c r="AJK108" s="4">
        <v>2</v>
      </c>
      <c r="AJL108" s="4">
        <v>3</v>
      </c>
      <c r="AJM108" s="4">
        <v>2</v>
      </c>
      <c r="AJN108" s="4">
        <v>4</v>
      </c>
      <c r="AJO108" s="4">
        <v>2</v>
      </c>
      <c r="AJP108" s="2">
        <f t="shared" si="1696"/>
        <v>51</v>
      </c>
      <c r="AJQ108" s="2">
        <f t="shared" si="1697"/>
        <v>29</v>
      </c>
      <c r="AJR108" s="2">
        <f t="shared" si="1698"/>
        <v>22</v>
      </c>
      <c r="AJS108" s="4">
        <v>3</v>
      </c>
      <c r="AJT108" s="4">
        <v>3</v>
      </c>
      <c r="AJU108" s="4">
        <v>1</v>
      </c>
      <c r="AJV108" s="4">
        <v>2</v>
      </c>
      <c r="AJW108" s="4">
        <v>1</v>
      </c>
      <c r="AJX108" s="4">
        <v>1</v>
      </c>
      <c r="AJY108" s="4">
        <v>1</v>
      </c>
      <c r="AJZ108" s="4">
        <v>1</v>
      </c>
      <c r="AKA108" s="4">
        <v>1</v>
      </c>
      <c r="AKB108" s="4">
        <v>1</v>
      </c>
      <c r="AKC108" s="4">
        <v>1</v>
      </c>
      <c r="AKD108" s="4">
        <v>1</v>
      </c>
      <c r="AKE108" s="4">
        <v>1</v>
      </c>
      <c r="AKF108" s="4">
        <v>1</v>
      </c>
      <c r="AKG108" s="4">
        <v>1</v>
      </c>
      <c r="AKH108" s="4">
        <v>1</v>
      </c>
      <c r="AKI108" s="4">
        <v>0</v>
      </c>
      <c r="AKJ108" s="4">
        <v>0</v>
      </c>
      <c r="AKK108" s="4">
        <v>0</v>
      </c>
      <c r="AKL108" s="4">
        <v>0</v>
      </c>
      <c r="AKM108" s="4">
        <v>0</v>
      </c>
      <c r="AKN108" s="4">
        <v>0</v>
      </c>
      <c r="AKO108" s="4">
        <v>0</v>
      </c>
      <c r="AKP108" s="4">
        <v>0</v>
      </c>
      <c r="AKQ108" s="4">
        <v>1</v>
      </c>
      <c r="AKR108" s="4">
        <v>0</v>
      </c>
      <c r="AKS108" s="4">
        <v>0</v>
      </c>
      <c r="AKT108" s="2">
        <v>1</v>
      </c>
      <c r="AKU108" s="2">
        <v>0</v>
      </c>
      <c r="AKV108" s="2">
        <v>1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1">
        <v>3</v>
      </c>
      <c r="ALD108" s="1">
        <v>4</v>
      </c>
      <c r="ALE108" s="1">
        <v>3</v>
      </c>
      <c r="ALF108" s="1">
        <v>3</v>
      </c>
      <c r="ALG108" s="1">
        <v>3</v>
      </c>
      <c r="ALH108" s="1">
        <v>3</v>
      </c>
      <c r="ALI108" s="1">
        <v>3</v>
      </c>
      <c r="ALJ108" s="1">
        <v>3</v>
      </c>
      <c r="ALK108" s="1">
        <v>3</v>
      </c>
      <c r="ALL108" s="1">
        <v>1</v>
      </c>
      <c r="ALM108" s="1">
        <v>3</v>
      </c>
      <c r="ALN108" s="1">
        <v>3</v>
      </c>
      <c r="ALO108" s="1">
        <v>3</v>
      </c>
      <c r="ALP108" s="1">
        <v>2</v>
      </c>
      <c r="ALQ108" s="1">
        <v>2</v>
      </c>
      <c r="ALR108" s="1">
        <v>2</v>
      </c>
      <c r="ALS108" s="1">
        <v>2</v>
      </c>
      <c r="ALT108" s="1">
        <v>3</v>
      </c>
      <c r="ALU108" s="1">
        <v>3</v>
      </c>
      <c r="ALV108" s="1">
        <v>2</v>
      </c>
      <c r="ALW108" s="1">
        <v>3</v>
      </c>
      <c r="ALX108" s="1">
        <v>3</v>
      </c>
      <c r="ALY108" s="1">
        <v>3</v>
      </c>
      <c r="ALZ108" s="2">
        <f t="shared" si="1699"/>
        <v>63</v>
      </c>
      <c r="AMA108">
        <v>11</v>
      </c>
      <c r="AMB108">
        <v>11</v>
      </c>
      <c r="AMC108">
        <v>14</v>
      </c>
      <c r="AMD108">
        <v>21</v>
      </c>
      <c r="AME108" s="1">
        <v>3</v>
      </c>
      <c r="AMF108" s="1">
        <v>3</v>
      </c>
      <c r="AMG108" s="1">
        <v>2</v>
      </c>
      <c r="AMH108" s="1">
        <v>1</v>
      </c>
      <c r="AMI108" s="8">
        <v>2</v>
      </c>
      <c r="AMJ108" s="8">
        <v>2</v>
      </c>
      <c r="AMK108" s="8">
        <v>2</v>
      </c>
      <c r="AML108" s="8">
        <v>1</v>
      </c>
      <c r="AMM108" s="8">
        <v>1</v>
      </c>
      <c r="AMN108" s="8">
        <v>1</v>
      </c>
      <c r="AMO108" s="8">
        <v>2</v>
      </c>
      <c r="AMP108" s="8">
        <v>1</v>
      </c>
      <c r="AMQ108" s="8">
        <v>1</v>
      </c>
      <c r="AMR108" s="8">
        <v>1</v>
      </c>
      <c r="AMS108" s="8">
        <v>1</v>
      </c>
      <c r="AMT108" s="8">
        <v>1</v>
      </c>
      <c r="AMU108" s="8">
        <v>1</v>
      </c>
      <c r="AMV108" s="8">
        <v>1</v>
      </c>
      <c r="AMW108" s="8">
        <v>1</v>
      </c>
      <c r="AMX108" s="8">
        <v>2</v>
      </c>
      <c r="AMY108" s="8">
        <v>1</v>
      </c>
      <c r="AMZ108" s="2">
        <f t="shared" si="1700"/>
        <v>10</v>
      </c>
      <c r="ANA108" s="2">
        <f t="shared" si="1701"/>
        <v>11</v>
      </c>
      <c r="ANB108" s="2">
        <f t="shared" si="1702"/>
        <v>10</v>
      </c>
      <c r="ANC108" s="2">
        <f t="shared" si="1703"/>
        <v>31</v>
      </c>
    </row>
    <row r="109" spans="1:1043" x14ac:dyDescent="0.2">
      <c r="A109" s="2" t="s">
        <v>554</v>
      </c>
      <c r="B109" s="3">
        <v>43553.412488425929</v>
      </c>
      <c r="C109" s="2">
        <v>171.9</v>
      </c>
      <c r="D109" s="2">
        <v>72.2</v>
      </c>
      <c r="E109" s="2">
        <v>24.433486601007591</v>
      </c>
      <c r="F109" s="2">
        <v>-15</v>
      </c>
      <c r="G109" s="2">
        <v>-72</v>
      </c>
      <c r="H109" s="2">
        <v>-37</v>
      </c>
      <c r="I109" s="2">
        <v>-100</v>
      </c>
      <c r="J109" s="2">
        <v>42</v>
      </c>
      <c r="K109" s="2">
        <v>40</v>
      </c>
      <c r="L109" s="2">
        <v>37</v>
      </c>
      <c r="M109" s="2">
        <v>39</v>
      </c>
      <c r="N109" s="2">
        <v>-53</v>
      </c>
      <c r="O109" s="2">
        <v>28</v>
      </c>
      <c r="P109" s="2">
        <v>-48</v>
      </c>
      <c r="Q109" s="2">
        <v>-24</v>
      </c>
      <c r="R109" s="2">
        <v>3</v>
      </c>
      <c r="S109" s="2">
        <v>44</v>
      </c>
      <c r="T109" s="2">
        <v>18</v>
      </c>
      <c r="U109" s="2">
        <v>-49</v>
      </c>
      <c r="V109" s="2">
        <v>50</v>
      </c>
      <c r="W109" s="2">
        <v>62</v>
      </c>
      <c r="X109" s="2">
        <v>21</v>
      </c>
      <c r="Y109" s="2">
        <v>36</v>
      </c>
      <c r="Z109" s="2">
        <v>4</v>
      </c>
      <c r="AA109" s="2">
        <v>-15</v>
      </c>
      <c r="AB109" s="2">
        <v>-18</v>
      </c>
      <c r="AC109" s="2">
        <v>16</v>
      </c>
      <c r="AD109" s="2">
        <v>6</v>
      </c>
      <c r="AE109" s="2">
        <v>15</v>
      </c>
      <c r="AF109" s="2">
        <v>7</v>
      </c>
      <c r="AG109" s="2">
        <v>-39</v>
      </c>
      <c r="AH109" s="2">
        <v>64</v>
      </c>
      <c r="AI109" s="2">
        <v>76</v>
      </c>
      <c r="AJ109" s="2">
        <v>-3</v>
      </c>
      <c r="AK109" s="2">
        <v>-4</v>
      </c>
      <c r="AL109" s="2">
        <v>-11</v>
      </c>
      <c r="AM109" s="2">
        <v>100</v>
      </c>
      <c r="AN109" s="2">
        <v>25</v>
      </c>
      <c r="AO109" s="2">
        <v>0</v>
      </c>
      <c r="AP109" s="2">
        <v>8</v>
      </c>
      <c r="AQ109" s="2">
        <v>1</v>
      </c>
      <c r="AR109" s="4">
        <v>2</v>
      </c>
      <c r="AS109" s="4">
        <v>2</v>
      </c>
      <c r="AT109" s="4">
        <v>3</v>
      </c>
      <c r="AU109" s="4">
        <v>1</v>
      </c>
      <c r="AV109" s="4">
        <v>1</v>
      </c>
      <c r="AW109" s="4">
        <v>3</v>
      </c>
      <c r="AX109" s="4">
        <v>3</v>
      </c>
      <c r="AY109" s="4">
        <v>1</v>
      </c>
      <c r="AZ109" s="4">
        <v>2</v>
      </c>
      <c r="BA109" s="4">
        <v>3</v>
      </c>
      <c r="BB109" s="4">
        <v>1</v>
      </c>
      <c r="BC109" s="4">
        <v>3</v>
      </c>
      <c r="BD109" s="4">
        <v>2</v>
      </c>
      <c r="BE109" s="4">
        <v>1</v>
      </c>
      <c r="BF109" s="4">
        <v>3</v>
      </c>
      <c r="BG109" s="4">
        <v>2</v>
      </c>
      <c r="BH109" s="4">
        <v>2</v>
      </c>
      <c r="BI109" s="4">
        <v>1</v>
      </c>
      <c r="BJ109" s="4">
        <v>1</v>
      </c>
      <c r="BK109" s="4">
        <v>1</v>
      </c>
      <c r="BL109" s="4">
        <v>1</v>
      </c>
      <c r="BM109" s="4">
        <v>2</v>
      </c>
      <c r="BN109" s="4">
        <v>1</v>
      </c>
      <c r="BO109" s="4">
        <v>2</v>
      </c>
      <c r="BP109" s="4">
        <v>3</v>
      </c>
      <c r="BQ109" s="4">
        <v>2</v>
      </c>
      <c r="BR109" s="4">
        <v>1</v>
      </c>
      <c r="BS109" s="4">
        <v>2</v>
      </c>
      <c r="BT109" s="4">
        <v>2</v>
      </c>
      <c r="BU109" s="4">
        <v>2</v>
      </c>
      <c r="BV109" s="4">
        <v>2</v>
      </c>
      <c r="BW109" s="4">
        <v>2</v>
      </c>
      <c r="BX109" s="4">
        <v>2</v>
      </c>
      <c r="BY109" s="4">
        <v>2</v>
      </c>
      <c r="BZ109" s="4">
        <v>1</v>
      </c>
      <c r="CA109" s="4">
        <v>2</v>
      </c>
      <c r="CB109" s="4">
        <v>1</v>
      </c>
      <c r="CC109" s="4">
        <v>2</v>
      </c>
      <c r="CD109" s="4">
        <v>2</v>
      </c>
      <c r="CE109" s="4">
        <v>1</v>
      </c>
      <c r="CF109" s="4">
        <v>1</v>
      </c>
      <c r="CG109" s="4">
        <v>3</v>
      </c>
      <c r="CH109" s="4">
        <v>2</v>
      </c>
      <c r="CI109" s="4">
        <v>3</v>
      </c>
      <c r="CJ109" s="4">
        <v>1</v>
      </c>
      <c r="CK109" s="4">
        <v>2</v>
      </c>
      <c r="CL109" s="4">
        <v>2</v>
      </c>
      <c r="CM109" s="4">
        <v>1</v>
      </c>
      <c r="CN109" s="4">
        <v>1</v>
      </c>
      <c r="CO109" s="4">
        <v>1</v>
      </c>
      <c r="CP109" s="4">
        <v>2</v>
      </c>
      <c r="CQ109" s="4">
        <v>2</v>
      </c>
      <c r="CR109" s="4">
        <v>3</v>
      </c>
      <c r="CS109" s="4">
        <v>2</v>
      </c>
      <c r="CT109" s="4">
        <v>2</v>
      </c>
      <c r="CU109" s="4">
        <v>2</v>
      </c>
      <c r="CV109" s="4">
        <v>2</v>
      </c>
      <c r="CW109" s="4">
        <v>1</v>
      </c>
      <c r="CX109" s="4">
        <v>1</v>
      </c>
      <c r="CY109" s="4">
        <v>1</v>
      </c>
      <c r="CZ109" s="4">
        <v>1</v>
      </c>
      <c r="DA109" s="4">
        <v>2</v>
      </c>
      <c r="DB109" s="4">
        <v>3</v>
      </c>
      <c r="DC109" s="4">
        <v>1</v>
      </c>
      <c r="DD109" s="4">
        <v>3</v>
      </c>
      <c r="DE109" s="4">
        <v>1</v>
      </c>
      <c r="DF109" s="4">
        <v>1</v>
      </c>
      <c r="DG109" s="4">
        <v>2</v>
      </c>
      <c r="DH109" s="4">
        <v>1</v>
      </c>
      <c r="DI109" s="4">
        <v>1</v>
      </c>
      <c r="DJ109" s="4">
        <v>1</v>
      </c>
      <c r="DK109" s="4">
        <v>1</v>
      </c>
      <c r="DL109" s="4">
        <v>1</v>
      </c>
      <c r="DM109" s="4">
        <v>1</v>
      </c>
      <c r="DN109" s="4">
        <v>1</v>
      </c>
      <c r="DO109" s="4">
        <v>1</v>
      </c>
      <c r="DP109" s="5">
        <v>79.849999999999994</v>
      </c>
      <c r="DQ109" s="5">
        <v>38.159999999999997</v>
      </c>
      <c r="DR109" s="5">
        <v>165.05</v>
      </c>
      <c r="DS109" s="5">
        <v>108.29</v>
      </c>
      <c r="DT109" s="5">
        <v>3.45</v>
      </c>
      <c r="DU109" s="5">
        <v>15</v>
      </c>
      <c r="DV109" s="5">
        <v>129.93</v>
      </c>
      <c r="DW109" s="5">
        <v>65.989999999999995</v>
      </c>
      <c r="DX109" s="5">
        <v>13.15</v>
      </c>
      <c r="DY109" s="5">
        <v>16.71</v>
      </c>
      <c r="DZ109" s="5">
        <v>10.83</v>
      </c>
      <c r="EA109" s="5">
        <v>146.4</v>
      </c>
      <c r="EB109" s="5">
        <v>255.35</v>
      </c>
      <c r="EC109" s="5">
        <v>153.66</v>
      </c>
      <c r="ED109" s="5">
        <v>141.47</v>
      </c>
      <c r="EE109" s="5">
        <v>181.35</v>
      </c>
      <c r="EF109" s="5">
        <v>233.59</v>
      </c>
      <c r="EG109" s="5">
        <v>325.49</v>
      </c>
      <c r="EH109" s="5">
        <v>277.49</v>
      </c>
      <c r="EI109" s="5">
        <v>437</v>
      </c>
      <c r="EJ109" s="5">
        <v>480.09</v>
      </c>
      <c r="EK109" s="5">
        <v>170</v>
      </c>
      <c r="EL109" s="5">
        <v>342.9</v>
      </c>
      <c r="EM109" s="5">
        <v>255.11</v>
      </c>
      <c r="EN109" s="5">
        <v>345.56</v>
      </c>
      <c r="EO109" s="5">
        <v>488</v>
      </c>
      <c r="EP109" s="5">
        <v>211.12</v>
      </c>
      <c r="EQ109" s="5">
        <v>113</v>
      </c>
      <c r="ER109" s="5">
        <v>191.68</v>
      </c>
      <c r="ES109" s="5">
        <v>193.63</v>
      </c>
      <c r="ET109" s="5">
        <v>376.2</v>
      </c>
      <c r="EU109" s="5">
        <v>414.54</v>
      </c>
      <c r="EV109" s="5">
        <v>626.04</v>
      </c>
      <c r="EW109" s="5">
        <v>180.53</v>
      </c>
      <c r="EX109" s="5">
        <v>345.78</v>
      </c>
      <c r="EY109" s="5">
        <v>320.04000000000002</v>
      </c>
      <c r="EZ109" s="5">
        <v>178.92</v>
      </c>
      <c r="FA109" s="5">
        <v>234.51</v>
      </c>
      <c r="FB109" s="5">
        <v>142.71</v>
      </c>
      <c r="FC109" s="5">
        <v>187.24</v>
      </c>
      <c r="FD109" s="5">
        <v>210.15</v>
      </c>
      <c r="FE109" s="5">
        <v>45.39</v>
      </c>
      <c r="FF109" s="5">
        <v>378</v>
      </c>
      <c r="FG109" s="5">
        <v>179.85</v>
      </c>
      <c r="FH109" s="5">
        <v>192.32</v>
      </c>
      <c r="FI109" s="5">
        <v>71.7</v>
      </c>
      <c r="FJ109" s="5">
        <v>288.19</v>
      </c>
      <c r="FK109" s="5">
        <v>113</v>
      </c>
      <c r="FL109" s="5">
        <v>119.29</v>
      </c>
      <c r="FM109" s="5">
        <v>145.82</v>
      </c>
      <c r="FN109" s="5">
        <v>90.89</v>
      </c>
      <c r="FO109" s="5">
        <v>211.61</v>
      </c>
      <c r="FP109" s="5">
        <v>191.15</v>
      </c>
      <c r="FQ109" s="5">
        <v>114.48</v>
      </c>
      <c r="FR109" s="5">
        <v>199.32</v>
      </c>
      <c r="FS109" s="5">
        <v>249.82</v>
      </c>
      <c r="FT109" s="5">
        <v>235.78</v>
      </c>
      <c r="FU109" s="5">
        <v>258.7</v>
      </c>
      <c r="FV109" s="5">
        <v>201.17</v>
      </c>
      <c r="FW109" s="5">
        <v>26.73</v>
      </c>
      <c r="FX109" s="5">
        <v>148.84</v>
      </c>
      <c r="FY109" s="5">
        <v>123</v>
      </c>
      <c r="FZ109" s="5">
        <v>102.48</v>
      </c>
      <c r="GA109" s="5">
        <v>173.4</v>
      </c>
      <c r="GB109" s="5">
        <v>225.68</v>
      </c>
      <c r="GC109" s="5">
        <v>122.4</v>
      </c>
      <c r="GD109" s="5">
        <v>83.7</v>
      </c>
      <c r="GE109" s="5">
        <v>126.79</v>
      </c>
      <c r="GF109" s="5">
        <v>145.15</v>
      </c>
      <c r="GG109" s="5">
        <v>0</v>
      </c>
      <c r="GH109" s="5">
        <v>133.43</v>
      </c>
      <c r="GI109" s="5">
        <v>124.31</v>
      </c>
      <c r="GJ109" s="5">
        <v>2.37</v>
      </c>
      <c r="GK109" s="5">
        <v>313</v>
      </c>
      <c r="GL109" s="5">
        <v>2.37</v>
      </c>
      <c r="GM109" s="5">
        <v>24.38</v>
      </c>
      <c r="GN109" s="2">
        <f t="shared" si="1278"/>
        <v>159.69999999999999</v>
      </c>
      <c r="GO109" s="2">
        <f t="shared" si="1279"/>
        <v>76.319999999999993</v>
      </c>
      <c r="GP109" s="2">
        <f t="shared" si="1280"/>
        <v>495.15000000000003</v>
      </c>
      <c r="GQ109" s="2">
        <f t="shared" si="1281"/>
        <v>108.29</v>
      </c>
      <c r="GR109" s="2">
        <f t="shared" si="1282"/>
        <v>3.45</v>
      </c>
      <c r="GS109" s="2">
        <f t="shared" si="1283"/>
        <v>45</v>
      </c>
      <c r="GT109" s="2">
        <f t="shared" si="1284"/>
        <v>389.79</v>
      </c>
      <c r="GU109" s="2">
        <f t="shared" si="1285"/>
        <v>65.989999999999995</v>
      </c>
      <c r="GV109" s="2">
        <f t="shared" si="1286"/>
        <v>26.3</v>
      </c>
      <c r="GW109" s="2">
        <f t="shared" si="1287"/>
        <v>50.13</v>
      </c>
      <c r="GX109" s="2">
        <f t="shared" si="1288"/>
        <v>10.83</v>
      </c>
      <c r="GY109" s="2">
        <f t="shared" si="1289"/>
        <v>439.20000000000005</v>
      </c>
      <c r="GZ109" s="2">
        <f t="shared" si="1290"/>
        <v>510.7</v>
      </c>
      <c r="HA109" s="2">
        <f t="shared" si="1291"/>
        <v>153.66</v>
      </c>
      <c r="HB109" s="2">
        <f t="shared" si="1292"/>
        <v>424.40999999999997</v>
      </c>
      <c r="HC109" s="2">
        <f t="shared" si="1293"/>
        <v>362.7</v>
      </c>
      <c r="HD109" s="2">
        <f t="shared" si="1294"/>
        <v>467.18</v>
      </c>
      <c r="HE109" s="2">
        <f t="shared" si="1295"/>
        <v>325.49</v>
      </c>
      <c r="HF109" s="2">
        <f t="shared" si="1296"/>
        <v>277.49</v>
      </c>
      <c r="HG109" s="2">
        <f t="shared" si="1297"/>
        <v>437</v>
      </c>
      <c r="HH109" s="2">
        <f t="shared" si="1298"/>
        <v>480.09</v>
      </c>
      <c r="HI109" s="2">
        <f t="shared" si="1299"/>
        <v>340</v>
      </c>
      <c r="HJ109" s="2">
        <f t="shared" si="1300"/>
        <v>342.9</v>
      </c>
      <c r="HK109" s="2">
        <f t="shared" si="1301"/>
        <v>510.22</v>
      </c>
      <c r="HL109" s="2">
        <f t="shared" si="1302"/>
        <v>1036.68</v>
      </c>
      <c r="HM109" s="2">
        <f t="shared" si="1303"/>
        <v>976</v>
      </c>
      <c r="HN109" s="2">
        <f t="shared" si="1304"/>
        <v>211.12</v>
      </c>
      <c r="HO109" s="2">
        <f t="shared" si="1305"/>
        <v>226</v>
      </c>
      <c r="HP109" s="2">
        <f t="shared" si="1306"/>
        <v>383.36</v>
      </c>
      <c r="HQ109" s="2">
        <f t="shared" si="1307"/>
        <v>387.26</v>
      </c>
      <c r="HR109" s="2">
        <f t="shared" si="1308"/>
        <v>752.4</v>
      </c>
      <c r="HS109" s="2">
        <f t="shared" si="1309"/>
        <v>829.08</v>
      </c>
      <c r="HT109" s="2">
        <f t="shared" si="1310"/>
        <v>1252.08</v>
      </c>
      <c r="HU109" s="2">
        <f t="shared" si="1311"/>
        <v>361.06</v>
      </c>
      <c r="HV109" s="2">
        <f t="shared" si="1312"/>
        <v>345.78</v>
      </c>
      <c r="HW109" s="2">
        <f t="shared" si="1313"/>
        <v>640.08000000000004</v>
      </c>
      <c r="HX109" s="2">
        <f t="shared" si="1314"/>
        <v>178.92</v>
      </c>
      <c r="HY109" s="2">
        <f t="shared" si="1315"/>
        <v>469.02</v>
      </c>
      <c r="HZ109" s="2">
        <f t="shared" si="1316"/>
        <v>285.42</v>
      </c>
      <c r="IA109" s="2">
        <f t="shared" si="1317"/>
        <v>187.24</v>
      </c>
      <c r="IB109" s="2">
        <f t="shared" si="1318"/>
        <v>210.15</v>
      </c>
      <c r="IC109" s="2">
        <f t="shared" si="1319"/>
        <v>136.17000000000002</v>
      </c>
      <c r="ID109" s="2">
        <f t="shared" si="1320"/>
        <v>756</v>
      </c>
      <c r="IE109" s="2">
        <f t="shared" si="1321"/>
        <v>539.54999999999995</v>
      </c>
      <c r="IF109" s="2">
        <f t="shared" si="1322"/>
        <v>192.32</v>
      </c>
      <c r="IG109" s="2">
        <f t="shared" si="1323"/>
        <v>143.4</v>
      </c>
      <c r="IH109" s="2">
        <f t="shared" si="1324"/>
        <v>576.38</v>
      </c>
      <c r="II109" s="2">
        <f t="shared" si="1325"/>
        <v>113</v>
      </c>
      <c r="IJ109" s="2">
        <f t="shared" si="1326"/>
        <v>119.29</v>
      </c>
      <c r="IK109" s="2">
        <f t="shared" si="1327"/>
        <v>145.82</v>
      </c>
      <c r="IL109" s="2">
        <f t="shared" si="1328"/>
        <v>181.78</v>
      </c>
      <c r="IM109" s="2">
        <f t="shared" si="1329"/>
        <v>423.22</v>
      </c>
      <c r="IN109" s="2">
        <f t="shared" si="1330"/>
        <v>573.45000000000005</v>
      </c>
      <c r="IO109" s="2">
        <f t="shared" si="1331"/>
        <v>228.96</v>
      </c>
      <c r="IP109" s="2">
        <f t="shared" si="1332"/>
        <v>398.64</v>
      </c>
      <c r="IQ109" s="2">
        <f t="shared" si="1333"/>
        <v>499.64</v>
      </c>
      <c r="IR109" s="2">
        <f t="shared" si="1334"/>
        <v>471.56</v>
      </c>
      <c r="IS109" s="2">
        <f t="shared" si="1335"/>
        <v>258.7</v>
      </c>
      <c r="IT109" s="2">
        <f t="shared" si="1336"/>
        <v>201.17</v>
      </c>
      <c r="IU109" s="2">
        <f t="shared" si="1337"/>
        <v>26.73</v>
      </c>
      <c r="IV109" s="2">
        <f t="shared" si="1338"/>
        <v>148.84</v>
      </c>
      <c r="IW109" s="2">
        <f t="shared" si="1339"/>
        <v>246</v>
      </c>
      <c r="IX109" s="2">
        <f t="shared" si="1340"/>
        <v>307.44</v>
      </c>
      <c r="IY109" s="2">
        <f t="shared" si="1341"/>
        <v>173.4</v>
      </c>
      <c r="IZ109" s="2">
        <f t="shared" si="1342"/>
        <v>677.04</v>
      </c>
      <c r="JA109" s="2">
        <f t="shared" si="1343"/>
        <v>122.4</v>
      </c>
      <c r="JB109" s="2">
        <f t="shared" si="1344"/>
        <v>83.7</v>
      </c>
      <c r="JC109" s="2">
        <f t="shared" si="1345"/>
        <v>253.58</v>
      </c>
      <c r="JD109" s="2">
        <f t="shared" si="1346"/>
        <v>145.15</v>
      </c>
      <c r="JE109" s="2">
        <f t="shared" si="1347"/>
        <v>0</v>
      </c>
      <c r="JF109" s="2">
        <f t="shared" si="1348"/>
        <v>133.43</v>
      </c>
      <c r="JG109" s="2">
        <f t="shared" si="1349"/>
        <v>124.31</v>
      </c>
      <c r="JH109" s="2">
        <f t="shared" si="1350"/>
        <v>2.37</v>
      </c>
      <c r="JI109" s="2">
        <f t="shared" si="1351"/>
        <v>313</v>
      </c>
      <c r="JJ109" s="2">
        <f t="shared" si="1352"/>
        <v>2.37</v>
      </c>
      <c r="JK109" s="2">
        <f t="shared" si="1353"/>
        <v>24.38</v>
      </c>
      <c r="JL109" s="5">
        <v>0.2656</v>
      </c>
      <c r="JM109" s="5">
        <v>0.14754999999999999</v>
      </c>
      <c r="JN109" s="5">
        <v>0.95135000000000003</v>
      </c>
      <c r="JO109" s="5">
        <v>1.3923000000000001</v>
      </c>
      <c r="JP109" s="5">
        <v>5.8500000000000003E-2</v>
      </c>
      <c r="JQ109" s="5">
        <v>0.15</v>
      </c>
      <c r="JR109" s="5">
        <v>12.6183</v>
      </c>
      <c r="JS109" s="5">
        <v>0.54310000000000003</v>
      </c>
      <c r="JT109" s="5">
        <v>0.1190333333</v>
      </c>
      <c r="JU109" s="5">
        <v>0.15086666670000001</v>
      </c>
      <c r="JV109" s="5">
        <v>0.1340666667</v>
      </c>
      <c r="JW109" s="5">
        <v>3.7849166670000001</v>
      </c>
      <c r="JX109" s="5">
        <v>11.46613333</v>
      </c>
      <c r="JY109" s="5">
        <v>10.3194</v>
      </c>
      <c r="JZ109" s="5">
        <v>6.44679</v>
      </c>
      <c r="KA109" s="5">
        <v>0.29294999999999999</v>
      </c>
      <c r="KB109" s="5">
        <v>10.029963329999999</v>
      </c>
      <c r="KC109" s="5">
        <v>16.458500000000001</v>
      </c>
      <c r="KD109" s="5">
        <v>14.6218495</v>
      </c>
      <c r="KE109" s="5">
        <v>33.82</v>
      </c>
      <c r="KF109" s="5">
        <v>30.050133330000001</v>
      </c>
      <c r="KG109" s="5">
        <v>5.22</v>
      </c>
      <c r="KH109" s="5">
        <v>16.382999999999999</v>
      </c>
      <c r="KI109" s="5">
        <v>9.8745999999999992</v>
      </c>
      <c r="KJ109" s="5">
        <v>14.359249999999999</v>
      </c>
      <c r="KK109" s="5">
        <v>0</v>
      </c>
      <c r="KL109" s="5">
        <v>11.1839</v>
      </c>
      <c r="KM109" s="5">
        <v>2.73</v>
      </c>
      <c r="KN109" s="5">
        <v>9.4915000000000003</v>
      </c>
      <c r="KO109" s="5">
        <v>3.6768000000000001</v>
      </c>
      <c r="KP109" s="5">
        <v>16.394400000000001</v>
      </c>
      <c r="KQ109" s="5">
        <v>15.2403</v>
      </c>
      <c r="KR109" s="5">
        <v>26.440200000000001</v>
      </c>
      <c r="KS109" s="5">
        <v>15.008749999999999</v>
      </c>
      <c r="KT109" s="5">
        <v>18.950099999999999</v>
      </c>
      <c r="KU109" s="5">
        <v>5.9976000000000003</v>
      </c>
      <c r="KV109" s="5">
        <v>4.9896000000000003</v>
      </c>
      <c r="KW109" s="5">
        <v>1.7626500000000001</v>
      </c>
      <c r="KX109" s="5">
        <v>1.8480000000000001</v>
      </c>
      <c r="KY109" s="5">
        <v>5.6280000000000001</v>
      </c>
      <c r="KZ109" s="5">
        <v>8.1966249999999992</v>
      </c>
      <c r="LA109" s="5">
        <v>1.4370000000000001</v>
      </c>
      <c r="LB109" s="5">
        <v>15.789</v>
      </c>
      <c r="LC109" s="5">
        <v>14.217396669999999</v>
      </c>
      <c r="LD109" s="5">
        <v>16.942399999999999</v>
      </c>
      <c r="LE109" s="5">
        <v>8.0909999999999993</v>
      </c>
      <c r="LF109" s="5">
        <v>10.3474</v>
      </c>
      <c r="LG109" s="5">
        <v>0.74633333329999996</v>
      </c>
      <c r="LH109" s="5">
        <v>0.90590000000000004</v>
      </c>
      <c r="LI109" s="5">
        <v>2.0419499999999999</v>
      </c>
      <c r="LJ109" s="5">
        <v>6.6978</v>
      </c>
      <c r="LK109" s="5">
        <v>17.363700000000001</v>
      </c>
      <c r="LL109" s="5">
        <v>9.0416000000000007</v>
      </c>
      <c r="LM109" s="5">
        <v>4.032</v>
      </c>
      <c r="LN109" s="5">
        <v>10.54833333</v>
      </c>
      <c r="LO109" s="5">
        <v>10.49</v>
      </c>
      <c r="LP109" s="5">
        <v>11.596399999999999</v>
      </c>
      <c r="LQ109" s="5">
        <v>12.442133330000001</v>
      </c>
      <c r="LR109" s="5">
        <v>2.536666667</v>
      </c>
      <c r="LS109" s="5">
        <v>7.9200000000000007E-2</v>
      </c>
      <c r="LT109" s="5">
        <v>7.93</v>
      </c>
      <c r="LU109" s="5">
        <v>4.8708</v>
      </c>
      <c r="LV109" s="5">
        <v>2.3668</v>
      </c>
      <c r="LW109" s="5">
        <v>1.8360000000000001</v>
      </c>
      <c r="LX109" s="5">
        <v>18.558399999999999</v>
      </c>
      <c r="LY109" s="5">
        <v>1.734</v>
      </c>
      <c r="LZ109" s="5">
        <v>0.372</v>
      </c>
      <c r="MA109" s="5">
        <v>1.3066666669999999E-2</v>
      </c>
      <c r="MB109" s="5">
        <v>4.9133333330000001E-2</v>
      </c>
      <c r="MC109" s="5">
        <v>0</v>
      </c>
      <c r="MD109" s="5">
        <v>0.14760000000000001</v>
      </c>
      <c r="ME109" s="5">
        <v>0</v>
      </c>
      <c r="MF109" s="5">
        <v>4.7399999999999998E-2</v>
      </c>
      <c r="MG109" s="5">
        <v>0</v>
      </c>
      <c r="MH109" s="5">
        <v>0</v>
      </c>
      <c r="MI109" s="5">
        <v>2.3107500000000001</v>
      </c>
      <c r="MJ109" s="2">
        <f t="shared" si="1354"/>
        <v>0.53120000000000001</v>
      </c>
      <c r="MK109" s="2">
        <f t="shared" si="1355"/>
        <v>0.29509999999999997</v>
      </c>
      <c r="ML109" s="2">
        <f t="shared" si="1356"/>
        <v>2.85405</v>
      </c>
      <c r="MM109" s="2">
        <f t="shared" si="1357"/>
        <v>1.3923000000000001</v>
      </c>
      <c r="MN109" s="2">
        <f t="shared" si="1358"/>
        <v>5.8500000000000003E-2</v>
      </c>
      <c r="MO109" s="2">
        <f t="shared" si="1359"/>
        <v>0.44999999999999996</v>
      </c>
      <c r="MP109" s="2">
        <f t="shared" si="1360"/>
        <v>37.854900000000001</v>
      </c>
      <c r="MQ109" s="2">
        <f t="shared" si="1361"/>
        <v>0.54310000000000003</v>
      </c>
      <c r="MR109" s="2">
        <f t="shared" si="1362"/>
        <v>0.2380666666</v>
      </c>
      <c r="MS109" s="2">
        <f t="shared" si="1363"/>
        <v>0.45260000010000001</v>
      </c>
      <c r="MT109" s="2">
        <f t="shared" si="1364"/>
        <v>0.1340666667</v>
      </c>
      <c r="MU109" s="2">
        <f t="shared" si="1365"/>
        <v>11.354750000999999</v>
      </c>
      <c r="MV109" s="2">
        <f t="shared" si="1366"/>
        <v>22.93226666</v>
      </c>
      <c r="MW109" s="2">
        <f t="shared" si="1367"/>
        <v>10.3194</v>
      </c>
      <c r="MX109" s="2">
        <f t="shared" si="1368"/>
        <v>19.34037</v>
      </c>
      <c r="MY109" s="2">
        <f t="shared" si="1369"/>
        <v>0.58589999999999998</v>
      </c>
      <c r="MZ109" s="2">
        <f t="shared" si="1370"/>
        <v>20.059926659999999</v>
      </c>
      <c r="NA109" s="2">
        <f t="shared" si="1371"/>
        <v>16.458500000000001</v>
      </c>
      <c r="NB109" s="2">
        <f t="shared" si="1372"/>
        <v>14.6218495</v>
      </c>
      <c r="NC109" s="2">
        <f t="shared" si="1373"/>
        <v>33.82</v>
      </c>
      <c r="ND109" s="2">
        <f t="shared" si="1374"/>
        <v>30.050133330000001</v>
      </c>
      <c r="NE109" s="2">
        <f t="shared" si="1375"/>
        <v>10.44</v>
      </c>
      <c r="NF109" s="2">
        <f t="shared" si="1376"/>
        <v>16.382999999999999</v>
      </c>
      <c r="NG109" s="2">
        <f t="shared" si="1377"/>
        <v>19.749199999999998</v>
      </c>
      <c r="NH109" s="2">
        <f t="shared" si="1378"/>
        <v>43.077749999999995</v>
      </c>
      <c r="NI109" s="2">
        <f t="shared" si="1379"/>
        <v>0</v>
      </c>
      <c r="NJ109" s="2">
        <f t="shared" si="1380"/>
        <v>11.1839</v>
      </c>
      <c r="NK109" s="2">
        <f t="shared" si="1381"/>
        <v>5.46</v>
      </c>
      <c r="NL109" s="2">
        <f t="shared" si="1382"/>
        <v>18.983000000000001</v>
      </c>
      <c r="NM109" s="2">
        <f t="shared" si="1383"/>
        <v>7.3536000000000001</v>
      </c>
      <c r="NN109" s="2">
        <f t="shared" si="1384"/>
        <v>32.788800000000002</v>
      </c>
      <c r="NO109" s="2">
        <f t="shared" si="1385"/>
        <v>30.480599999999999</v>
      </c>
      <c r="NP109" s="2">
        <f t="shared" si="1386"/>
        <v>52.880400000000002</v>
      </c>
      <c r="NQ109" s="2">
        <f t="shared" si="1387"/>
        <v>30.017499999999998</v>
      </c>
      <c r="NR109" s="2">
        <f t="shared" si="1388"/>
        <v>18.950099999999999</v>
      </c>
      <c r="NS109" s="2">
        <f t="shared" si="1389"/>
        <v>11.995200000000001</v>
      </c>
      <c r="NT109" s="2">
        <f t="shared" si="1390"/>
        <v>4.9896000000000003</v>
      </c>
      <c r="NU109" s="2">
        <f t="shared" si="1391"/>
        <v>3.5253000000000001</v>
      </c>
      <c r="NV109" s="2">
        <f t="shared" si="1392"/>
        <v>3.6960000000000002</v>
      </c>
      <c r="NW109" s="2">
        <f t="shared" si="1393"/>
        <v>5.6280000000000001</v>
      </c>
      <c r="NX109" s="2">
        <f t="shared" si="1394"/>
        <v>8.1966249999999992</v>
      </c>
      <c r="NY109" s="2">
        <f t="shared" si="1395"/>
        <v>4.3109999999999999</v>
      </c>
      <c r="NZ109" s="2">
        <f t="shared" si="1396"/>
        <v>31.577999999999999</v>
      </c>
      <c r="OA109" s="2">
        <f t="shared" si="1397"/>
        <v>42.652190009999998</v>
      </c>
      <c r="OB109" s="2">
        <f t="shared" si="1398"/>
        <v>16.942399999999999</v>
      </c>
      <c r="OC109" s="2">
        <f t="shared" si="1399"/>
        <v>16.181999999999999</v>
      </c>
      <c r="OD109" s="2">
        <f t="shared" si="1400"/>
        <v>20.694800000000001</v>
      </c>
      <c r="OE109" s="2">
        <f t="shared" si="1401"/>
        <v>0.74633333329999996</v>
      </c>
      <c r="OF109" s="2">
        <f t="shared" si="1402"/>
        <v>0.90590000000000004</v>
      </c>
      <c r="OG109" s="2">
        <f t="shared" si="1403"/>
        <v>2.0419499999999999</v>
      </c>
      <c r="OH109" s="2">
        <f t="shared" si="1404"/>
        <v>13.3956</v>
      </c>
      <c r="OI109" s="2">
        <f t="shared" si="1405"/>
        <v>34.727400000000003</v>
      </c>
      <c r="OJ109" s="2">
        <f t="shared" si="1406"/>
        <v>27.1248</v>
      </c>
      <c r="OK109" s="2">
        <f t="shared" si="1407"/>
        <v>8.0640000000000001</v>
      </c>
      <c r="OL109" s="2">
        <f t="shared" si="1408"/>
        <v>21.09666666</v>
      </c>
      <c r="OM109" s="2">
        <f t="shared" si="1409"/>
        <v>20.98</v>
      </c>
      <c r="ON109" s="2">
        <f t="shared" si="1410"/>
        <v>23.192799999999998</v>
      </c>
      <c r="OO109" s="2">
        <f t="shared" si="1411"/>
        <v>12.442133330000001</v>
      </c>
      <c r="OP109" s="2">
        <f t="shared" si="1412"/>
        <v>2.536666667</v>
      </c>
      <c r="OQ109" s="2">
        <f t="shared" si="1413"/>
        <v>7.9200000000000007E-2</v>
      </c>
      <c r="OR109" s="2">
        <f t="shared" si="1414"/>
        <v>7.93</v>
      </c>
      <c r="OS109" s="2">
        <f t="shared" si="1415"/>
        <v>9.7416</v>
      </c>
      <c r="OT109" s="2">
        <f t="shared" si="1416"/>
        <v>7.1004000000000005</v>
      </c>
      <c r="OU109" s="2">
        <f t="shared" si="1417"/>
        <v>1.8360000000000001</v>
      </c>
      <c r="OV109" s="2">
        <f t="shared" si="1418"/>
        <v>55.675199999999997</v>
      </c>
      <c r="OW109" s="2">
        <f t="shared" si="1419"/>
        <v>1.734</v>
      </c>
      <c r="OX109" s="2">
        <f t="shared" si="1420"/>
        <v>0.372</v>
      </c>
      <c r="OY109" s="2">
        <f t="shared" si="1421"/>
        <v>2.6133333339999999E-2</v>
      </c>
      <c r="OZ109" s="2">
        <f t="shared" si="1422"/>
        <v>4.9133333330000001E-2</v>
      </c>
      <c r="PA109" s="2">
        <f t="shared" si="1423"/>
        <v>0</v>
      </c>
      <c r="PB109" s="2">
        <f t="shared" si="1424"/>
        <v>0.14760000000000001</v>
      </c>
      <c r="PC109" s="2">
        <f t="shared" si="1425"/>
        <v>0</v>
      </c>
      <c r="PD109" s="2">
        <f t="shared" si="1426"/>
        <v>4.7399999999999998E-2</v>
      </c>
      <c r="PE109" s="2">
        <f t="shared" si="1427"/>
        <v>0</v>
      </c>
      <c r="PF109" s="2">
        <f t="shared" si="1428"/>
        <v>0</v>
      </c>
      <c r="PG109" s="2">
        <f t="shared" si="1429"/>
        <v>2.3107500000000001</v>
      </c>
      <c r="PH109" s="2">
        <f t="shared" si="1430"/>
        <v>4.7808000000000002</v>
      </c>
      <c r="PI109" s="2">
        <f t="shared" si="1431"/>
        <v>2.6558999999999999</v>
      </c>
      <c r="PJ109" s="2">
        <f t="shared" si="1432"/>
        <v>25.686450000000001</v>
      </c>
      <c r="PK109" s="2">
        <f t="shared" si="1433"/>
        <v>12.530700000000001</v>
      </c>
      <c r="PL109" s="2">
        <f t="shared" si="1434"/>
        <v>0.52650000000000008</v>
      </c>
      <c r="PM109" s="2">
        <f t="shared" si="1435"/>
        <v>4.05</v>
      </c>
      <c r="PN109" s="2">
        <f t="shared" si="1436"/>
        <v>340.69409999999999</v>
      </c>
      <c r="PO109" s="2">
        <f t="shared" si="1437"/>
        <v>4.8879000000000001</v>
      </c>
      <c r="PP109" s="2">
        <f t="shared" si="1438"/>
        <v>2.1425999994000002</v>
      </c>
      <c r="PQ109" s="2">
        <f t="shared" si="1439"/>
        <v>4.0734000009000004</v>
      </c>
      <c r="PR109" s="2">
        <f t="shared" si="1440"/>
        <v>1.2066000002999999</v>
      </c>
      <c r="PS109" s="2">
        <f t="shared" si="1441"/>
        <v>102.19275000899999</v>
      </c>
      <c r="PT109" s="2">
        <f t="shared" si="1442"/>
        <v>206.39039994000001</v>
      </c>
      <c r="PU109" s="2">
        <f t="shared" si="1443"/>
        <v>92.874600000000001</v>
      </c>
      <c r="PV109" s="2">
        <f t="shared" si="1444"/>
        <v>174.06333000000001</v>
      </c>
      <c r="PW109" s="2">
        <f t="shared" si="1445"/>
        <v>5.2730999999999995</v>
      </c>
      <c r="PX109" s="2">
        <f t="shared" si="1446"/>
        <v>180.53933993999999</v>
      </c>
      <c r="PY109" s="2">
        <f t="shared" si="1447"/>
        <v>148.12650000000002</v>
      </c>
      <c r="PZ109" s="2">
        <f t="shared" si="1448"/>
        <v>131.59664549999999</v>
      </c>
      <c r="QA109" s="2">
        <f t="shared" si="1449"/>
        <v>304.38</v>
      </c>
      <c r="QB109" s="2">
        <f t="shared" si="1450"/>
        <v>270.45119997</v>
      </c>
      <c r="QC109" s="2">
        <f t="shared" si="1451"/>
        <v>93.96</v>
      </c>
      <c r="QD109" s="2">
        <f t="shared" si="1452"/>
        <v>147.447</v>
      </c>
      <c r="QE109" s="2">
        <f t="shared" si="1453"/>
        <v>177.74279999999999</v>
      </c>
      <c r="QF109" s="2">
        <f t="shared" si="1454"/>
        <v>387.69974999999994</v>
      </c>
      <c r="QG109" s="2">
        <f t="shared" si="1455"/>
        <v>0</v>
      </c>
      <c r="QH109" s="2">
        <f t="shared" si="1456"/>
        <v>100.65509999999999</v>
      </c>
      <c r="QI109" s="2">
        <f t="shared" si="1457"/>
        <v>49.14</v>
      </c>
      <c r="QJ109" s="2">
        <f t="shared" si="1458"/>
        <v>170.84700000000001</v>
      </c>
      <c r="QK109" s="2">
        <f t="shared" si="1459"/>
        <v>66.182400000000001</v>
      </c>
      <c r="QL109" s="2">
        <f t="shared" si="1460"/>
        <v>295.0992</v>
      </c>
      <c r="QM109" s="2">
        <f t="shared" si="1461"/>
        <v>274.3254</v>
      </c>
      <c r="QN109" s="2">
        <f t="shared" si="1462"/>
        <v>475.92360000000002</v>
      </c>
      <c r="QO109" s="2">
        <f t="shared" si="1463"/>
        <v>270.15749999999997</v>
      </c>
      <c r="QP109" s="2">
        <f t="shared" si="1464"/>
        <v>170.55089999999998</v>
      </c>
      <c r="QQ109" s="2">
        <f t="shared" si="1465"/>
        <v>107.9568</v>
      </c>
      <c r="QR109" s="2">
        <f t="shared" si="1466"/>
        <v>44.906400000000005</v>
      </c>
      <c r="QS109" s="2">
        <f t="shared" si="1467"/>
        <v>31.727700000000002</v>
      </c>
      <c r="QT109" s="2">
        <f t="shared" si="1468"/>
        <v>33.264000000000003</v>
      </c>
      <c r="QU109" s="2">
        <f t="shared" si="1469"/>
        <v>50.652000000000001</v>
      </c>
      <c r="QV109" s="2">
        <f t="shared" si="1470"/>
        <v>73.769624999999991</v>
      </c>
      <c r="QW109" s="2">
        <f t="shared" si="1471"/>
        <v>38.798999999999999</v>
      </c>
      <c r="QX109" s="2">
        <f t="shared" si="1472"/>
        <v>284.202</v>
      </c>
      <c r="QY109" s="2">
        <f t="shared" si="1473"/>
        <v>383.86971009000001</v>
      </c>
      <c r="QZ109" s="2">
        <f t="shared" si="1474"/>
        <v>152.48159999999999</v>
      </c>
      <c r="RA109" s="2">
        <f t="shared" si="1475"/>
        <v>145.63799999999998</v>
      </c>
      <c r="RB109" s="2">
        <f t="shared" si="1476"/>
        <v>186.25319999999999</v>
      </c>
      <c r="RC109" s="2">
        <f t="shared" si="1477"/>
        <v>6.7169999996999996</v>
      </c>
      <c r="RD109" s="2">
        <f t="shared" si="1478"/>
        <v>8.1531000000000002</v>
      </c>
      <c r="RE109" s="2">
        <f t="shared" si="1479"/>
        <v>18.377549999999999</v>
      </c>
      <c r="RF109" s="2">
        <f t="shared" si="1480"/>
        <v>120.5604</v>
      </c>
      <c r="RG109" s="2">
        <f t="shared" si="1481"/>
        <v>312.54660000000001</v>
      </c>
      <c r="RH109" s="2">
        <f t="shared" si="1482"/>
        <v>244.1232</v>
      </c>
      <c r="RI109" s="2">
        <f t="shared" si="1483"/>
        <v>72.575999999999993</v>
      </c>
      <c r="RJ109" s="2">
        <f t="shared" si="1484"/>
        <v>189.86999994000001</v>
      </c>
      <c r="RK109" s="2">
        <f t="shared" si="1485"/>
        <v>188.82</v>
      </c>
      <c r="RL109" s="2">
        <f t="shared" si="1486"/>
        <v>208.73519999999999</v>
      </c>
      <c r="RM109" s="2">
        <f t="shared" si="1487"/>
        <v>111.97919997000001</v>
      </c>
      <c r="RN109" s="2">
        <f t="shared" si="1488"/>
        <v>22.830000002999999</v>
      </c>
      <c r="RO109" s="2">
        <f t="shared" si="1489"/>
        <v>0.7128000000000001</v>
      </c>
      <c r="RP109" s="2">
        <f t="shared" si="1490"/>
        <v>71.37</v>
      </c>
      <c r="RQ109" s="2">
        <f t="shared" si="1491"/>
        <v>87.674400000000006</v>
      </c>
      <c r="RR109" s="2">
        <f t="shared" si="1492"/>
        <v>63.903600000000004</v>
      </c>
      <c r="RS109" s="2">
        <f t="shared" si="1493"/>
        <v>16.524000000000001</v>
      </c>
      <c r="RT109" s="2">
        <f t="shared" si="1494"/>
        <v>501.07679999999999</v>
      </c>
      <c r="RU109" s="2">
        <f t="shared" si="1495"/>
        <v>15.606</v>
      </c>
      <c r="RV109" s="2">
        <f t="shared" si="1496"/>
        <v>3.3479999999999999</v>
      </c>
      <c r="RW109" s="2">
        <f t="shared" si="1497"/>
        <v>0.23520000006</v>
      </c>
      <c r="RX109" s="2">
        <f t="shared" si="1498"/>
        <v>0.44219999997000003</v>
      </c>
      <c r="RY109" s="2">
        <f t="shared" si="1499"/>
        <v>0</v>
      </c>
      <c r="RZ109" s="2">
        <f t="shared" si="1500"/>
        <v>1.3284</v>
      </c>
      <c r="SA109" s="2">
        <f t="shared" si="1501"/>
        <v>0</v>
      </c>
      <c r="SB109" s="2">
        <f t="shared" si="1502"/>
        <v>0.42659999999999998</v>
      </c>
      <c r="SC109" s="2">
        <f t="shared" si="1503"/>
        <v>0</v>
      </c>
      <c r="SD109" s="2">
        <f t="shared" si="1504"/>
        <v>0</v>
      </c>
      <c r="SE109" s="2">
        <f t="shared" si="1505"/>
        <v>20.796749999999999</v>
      </c>
      <c r="SF109" s="5">
        <v>13.388733330000001</v>
      </c>
      <c r="SG109" s="5">
        <v>7.7198250000000002</v>
      </c>
      <c r="SH109" s="5">
        <v>6.3710000000000004</v>
      </c>
      <c r="SI109" s="5">
        <v>0.5474</v>
      </c>
      <c r="SJ109" s="5">
        <v>6.3E-2</v>
      </c>
      <c r="SK109" s="5">
        <v>0.78</v>
      </c>
      <c r="SL109" s="5">
        <v>1.3083</v>
      </c>
      <c r="SM109" s="5">
        <v>3.6183999999999998</v>
      </c>
      <c r="SN109" s="5">
        <v>1.0646166669999999</v>
      </c>
      <c r="SO109" s="5">
        <v>2.0312000000000001</v>
      </c>
      <c r="SP109" s="5">
        <v>1.5169333330000001</v>
      </c>
      <c r="SQ109" s="5">
        <v>1.49655</v>
      </c>
      <c r="SR109" s="5">
        <v>0.76776666670000004</v>
      </c>
      <c r="SS109" s="5">
        <v>0.104895</v>
      </c>
      <c r="ST109" s="5">
        <v>0.34303499999999998</v>
      </c>
      <c r="SU109" s="5">
        <v>0</v>
      </c>
      <c r="SV109" s="5">
        <v>0</v>
      </c>
      <c r="SW109" s="5">
        <v>5.6295333330000004</v>
      </c>
      <c r="SX109" s="5">
        <v>0</v>
      </c>
      <c r="SY109" s="5">
        <v>0</v>
      </c>
      <c r="SZ109" s="5">
        <v>0.20226666669999999</v>
      </c>
      <c r="TA109" s="5">
        <v>0</v>
      </c>
      <c r="TB109" s="5">
        <v>6.6547999999999998</v>
      </c>
      <c r="TC109" s="5">
        <v>5.7714999999999996</v>
      </c>
      <c r="TD109" s="5">
        <v>2.2212499999999999</v>
      </c>
      <c r="TE109" s="5">
        <v>0</v>
      </c>
      <c r="TF109" s="5">
        <v>0</v>
      </c>
      <c r="TG109" s="5">
        <v>0</v>
      </c>
      <c r="TH109" s="5">
        <v>0</v>
      </c>
      <c r="TI109" s="5">
        <v>2.3046500000000001</v>
      </c>
      <c r="TJ109" s="5">
        <v>8.4545999999999992</v>
      </c>
      <c r="TK109" s="5">
        <v>5.5125999999999999</v>
      </c>
      <c r="TL109" s="5">
        <v>7.2371999999999996</v>
      </c>
      <c r="TM109" s="5">
        <v>0.47149999999999997</v>
      </c>
      <c r="TN109" s="5">
        <v>0</v>
      </c>
      <c r="TO109" s="5">
        <v>7.9884000000000004</v>
      </c>
      <c r="TP109" s="5">
        <v>1.9907999999999999</v>
      </c>
      <c r="TQ109" s="5">
        <v>1.35795</v>
      </c>
      <c r="TR109" s="5">
        <v>1.8715333329999999</v>
      </c>
      <c r="TS109" s="5">
        <v>7.0400000000000004E-2</v>
      </c>
      <c r="TT109" s="5">
        <v>13.523524999999999</v>
      </c>
      <c r="TU109" s="5">
        <v>9.4200000000000006E-2</v>
      </c>
      <c r="TV109" s="5">
        <v>1.0980000000000001</v>
      </c>
      <c r="TW109" s="5">
        <v>0.83872333330000004</v>
      </c>
      <c r="TX109" s="5">
        <v>2.4784000000000002</v>
      </c>
      <c r="TY109" s="5">
        <v>3.0000000000000001E-3</v>
      </c>
      <c r="TZ109" s="5">
        <v>10.17033333</v>
      </c>
      <c r="UA109" s="5">
        <v>5.0880000000000001</v>
      </c>
      <c r="UB109" s="5">
        <v>7.7593500000000004</v>
      </c>
      <c r="UC109" s="5">
        <v>0.35354999999999998</v>
      </c>
      <c r="UD109" s="5">
        <v>0.87229999999999996</v>
      </c>
      <c r="UE109" s="5">
        <v>0</v>
      </c>
      <c r="UF109" s="5">
        <v>18.3155</v>
      </c>
      <c r="UG109" s="5">
        <v>17.28</v>
      </c>
      <c r="UH109" s="5">
        <v>0</v>
      </c>
      <c r="UI109" s="5">
        <v>3.6211500000000001</v>
      </c>
      <c r="UJ109" s="5">
        <v>26.613199999999999</v>
      </c>
      <c r="UK109" s="5">
        <v>28.204866670000001</v>
      </c>
      <c r="UL109" s="5">
        <v>33.047916669999999</v>
      </c>
      <c r="UM109" s="5">
        <v>4.8080999999999996</v>
      </c>
      <c r="UN109" s="5">
        <v>12.321999999999999</v>
      </c>
      <c r="UO109" s="5">
        <v>12.4476</v>
      </c>
      <c r="UP109" s="5">
        <v>12.688000000000001</v>
      </c>
      <c r="UQ109" s="5">
        <v>32.384999999999998</v>
      </c>
      <c r="UR109" s="5">
        <v>0.29120000000000001</v>
      </c>
      <c r="US109" s="5">
        <v>4.6239999999999997</v>
      </c>
      <c r="UT109" s="5">
        <v>15.624000000000001</v>
      </c>
      <c r="UU109" s="5">
        <v>31.06133333</v>
      </c>
      <c r="UV109" s="5">
        <v>35.121933329999997</v>
      </c>
      <c r="UW109" s="5">
        <v>0</v>
      </c>
      <c r="UX109" s="5">
        <v>32.060699999999997</v>
      </c>
      <c r="UY109" s="5">
        <v>0.38973333329999998</v>
      </c>
      <c r="UZ109" s="5">
        <v>0</v>
      </c>
      <c r="VA109" s="5">
        <v>0</v>
      </c>
      <c r="VB109" s="5">
        <v>0</v>
      </c>
      <c r="VC109" s="5">
        <v>2.2499999999999999E-2</v>
      </c>
      <c r="VD109" s="2">
        <f t="shared" si="1506"/>
        <v>26.777466660000002</v>
      </c>
      <c r="VE109" s="2">
        <f t="shared" si="1507"/>
        <v>15.43965</v>
      </c>
      <c r="VF109" s="2">
        <f t="shared" si="1508"/>
        <v>19.113</v>
      </c>
      <c r="VG109" s="2">
        <f t="shared" si="1509"/>
        <v>0.5474</v>
      </c>
      <c r="VH109" s="2">
        <f t="shared" si="1510"/>
        <v>6.3E-2</v>
      </c>
      <c r="VI109" s="2">
        <f t="shared" si="1511"/>
        <v>2.34</v>
      </c>
      <c r="VJ109" s="2">
        <f t="shared" si="1512"/>
        <v>3.9249000000000001</v>
      </c>
      <c r="VK109" s="2">
        <f t="shared" si="1513"/>
        <v>3.6183999999999998</v>
      </c>
      <c r="VL109" s="2">
        <f t="shared" si="1514"/>
        <v>2.1292333339999998</v>
      </c>
      <c r="VM109" s="2">
        <f t="shared" si="1515"/>
        <v>6.0936000000000003</v>
      </c>
      <c r="VN109" s="2">
        <f t="shared" si="1516"/>
        <v>1.5169333330000001</v>
      </c>
      <c r="VO109" s="2">
        <f t="shared" si="1517"/>
        <v>4.4896500000000001</v>
      </c>
      <c r="VP109" s="2">
        <f t="shared" si="1518"/>
        <v>1.5355333334000001</v>
      </c>
      <c r="VQ109" s="2">
        <f t="shared" si="1519"/>
        <v>0.104895</v>
      </c>
      <c r="VR109" s="2">
        <f t="shared" si="1520"/>
        <v>1.0291049999999999</v>
      </c>
      <c r="VS109" s="2">
        <f t="shared" si="1521"/>
        <v>0</v>
      </c>
      <c r="VT109" s="2">
        <f t="shared" si="1522"/>
        <v>0</v>
      </c>
      <c r="VU109" s="2">
        <f t="shared" si="1523"/>
        <v>5.6295333330000004</v>
      </c>
      <c r="VV109" s="2">
        <f t="shared" si="1524"/>
        <v>0</v>
      </c>
      <c r="VW109" s="2">
        <f t="shared" si="1525"/>
        <v>0</v>
      </c>
      <c r="VX109" s="2">
        <f t="shared" si="1526"/>
        <v>0.20226666669999999</v>
      </c>
      <c r="VY109" s="2">
        <f t="shared" si="1527"/>
        <v>0</v>
      </c>
      <c r="VZ109" s="2">
        <f t="shared" si="1528"/>
        <v>6.6547999999999998</v>
      </c>
      <c r="WA109" s="2">
        <f t="shared" si="1529"/>
        <v>11.542999999999999</v>
      </c>
      <c r="WB109" s="2">
        <f t="shared" si="1530"/>
        <v>6.6637500000000003</v>
      </c>
      <c r="WC109" s="2">
        <f t="shared" si="1531"/>
        <v>0</v>
      </c>
      <c r="WD109" s="2">
        <f t="shared" si="1532"/>
        <v>0</v>
      </c>
      <c r="WE109" s="2">
        <f t="shared" si="1533"/>
        <v>0</v>
      </c>
      <c r="WF109" s="2">
        <f t="shared" si="1534"/>
        <v>0</v>
      </c>
      <c r="WG109" s="2">
        <f t="shared" si="1535"/>
        <v>4.6093000000000002</v>
      </c>
      <c r="WH109" s="2">
        <f t="shared" si="1536"/>
        <v>16.909199999999998</v>
      </c>
      <c r="WI109" s="2">
        <f t="shared" si="1537"/>
        <v>11.0252</v>
      </c>
      <c r="WJ109" s="2">
        <f t="shared" si="1538"/>
        <v>14.474399999999999</v>
      </c>
      <c r="WK109" s="2">
        <f t="shared" si="1539"/>
        <v>0.94299999999999995</v>
      </c>
      <c r="WL109" s="2">
        <f t="shared" si="1540"/>
        <v>0</v>
      </c>
      <c r="WM109" s="2">
        <f t="shared" si="1541"/>
        <v>15.976800000000001</v>
      </c>
      <c r="WN109" s="2">
        <f t="shared" si="1542"/>
        <v>1.9907999999999999</v>
      </c>
      <c r="WO109" s="2">
        <f t="shared" si="1543"/>
        <v>2.7159</v>
      </c>
      <c r="WP109" s="2">
        <f t="shared" si="1544"/>
        <v>3.7430666659999998</v>
      </c>
      <c r="WQ109" s="2">
        <f t="shared" si="1545"/>
        <v>7.0400000000000004E-2</v>
      </c>
      <c r="WR109" s="2">
        <f t="shared" si="1546"/>
        <v>13.523524999999999</v>
      </c>
      <c r="WS109" s="2">
        <f t="shared" si="1547"/>
        <v>0.28260000000000002</v>
      </c>
      <c r="WT109" s="2">
        <f t="shared" si="1548"/>
        <v>2.1960000000000002</v>
      </c>
      <c r="WU109" s="2">
        <f t="shared" si="1549"/>
        <v>2.5161699999000002</v>
      </c>
      <c r="WV109" s="2">
        <f t="shared" si="1550"/>
        <v>2.4784000000000002</v>
      </c>
      <c r="WW109" s="2">
        <f t="shared" si="1551"/>
        <v>6.0000000000000001E-3</v>
      </c>
      <c r="WX109" s="2">
        <f t="shared" si="1552"/>
        <v>20.34066666</v>
      </c>
      <c r="WY109" s="2">
        <f t="shared" si="1553"/>
        <v>5.0880000000000001</v>
      </c>
      <c r="WZ109" s="2">
        <f t="shared" si="1554"/>
        <v>7.7593500000000004</v>
      </c>
      <c r="XA109" s="2">
        <f t="shared" si="1555"/>
        <v>0.35354999999999998</v>
      </c>
      <c r="XB109" s="2">
        <f t="shared" si="1556"/>
        <v>1.7445999999999999</v>
      </c>
      <c r="XC109" s="2">
        <f t="shared" si="1557"/>
        <v>0</v>
      </c>
      <c r="XD109" s="2">
        <f t="shared" si="1558"/>
        <v>54.9465</v>
      </c>
      <c r="XE109" s="2">
        <f t="shared" si="1559"/>
        <v>34.56</v>
      </c>
      <c r="XF109" s="2">
        <f t="shared" si="1560"/>
        <v>0</v>
      </c>
      <c r="XG109" s="2">
        <f t="shared" si="1561"/>
        <v>7.2423000000000002</v>
      </c>
      <c r="XH109" s="2">
        <f t="shared" si="1562"/>
        <v>53.226399999999998</v>
      </c>
      <c r="XI109" s="2">
        <f t="shared" si="1563"/>
        <v>28.204866670000001</v>
      </c>
      <c r="XJ109" s="2">
        <f t="shared" si="1564"/>
        <v>33.047916669999999</v>
      </c>
      <c r="XK109" s="2">
        <f t="shared" si="1565"/>
        <v>4.8080999999999996</v>
      </c>
      <c r="XL109" s="2">
        <f t="shared" si="1566"/>
        <v>12.321999999999999</v>
      </c>
      <c r="XM109" s="2">
        <f t="shared" si="1567"/>
        <v>24.895199999999999</v>
      </c>
      <c r="XN109" s="2">
        <f t="shared" si="1568"/>
        <v>38.064</v>
      </c>
      <c r="XO109" s="2">
        <f t="shared" si="1569"/>
        <v>32.384999999999998</v>
      </c>
      <c r="XP109" s="2">
        <f t="shared" si="1570"/>
        <v>0.87360000000000004</v>
      </c>
      <c r="XQ109" s="2">
        <f t="shared" si="1571"/>
        <v>4.6239999999999997</v>
      </c>
      <c r="XR109" s="2">
        <f t="shared" si="1572"/>
        <v>15.624000000000001</v>
      </c>
      <c r="XS109" s="2">
        <f t="shared" si="1573"/>
        <v>62.12266666</v>
      </c>
      <c r="XT109" s="2">
        <f t="shared" si="1574"/>
        <v>35.121933329999997</v>
      </c>
      <c r="XU109" s="2">
        <f t="shared" si="1575"/>
        <v>0</v>
      </c>
      <c r="XV109" s="2">
        <f t="shared" si="1576"/>
        <v>32.060699999999997</v>
      </c>
      <c r="XW109" s="2">
        <f t="shared" si="1577"/>
        <v>0.38973333329999998</v>
      </c>
      <c r="XX109" s="2">
        <f t="shared" si="1578"/>
        <v>0</v>
      </c>
      <c r="XY109" s="2">
        <f t="shared" si="1579"/>
        <v>0</v>
      </c>
      <c r="XZ109" s="2">
        <f t="shared" si="1580"/>
        <v>0</v>
      </c>
      <c r="YA109" s="2">
        <f t="shared" si="1581"/>
        <v>2.2499999999999999E-2</v>
      </c>
      <c r="YB109" s="2">
        <f t="shared" si="1582"/>
        <v>107.10986664000001</v>
      </c>
      <c r="YC109" s="2">
        <f t="shared" si="1583"/>
        <v>61.758600000000001</v>
      </c>
      <c r="YD109" s="2">
        <f t="shared" si="1584"/>
        <v>76.451999999999998</v>
      </c>
      <c r="YE109" s="2">
        <f t="shared" si="1585"/>
        <v>2.1896</v>
      </c>
      <c r="YF109" s="2">
        <f t="shared" si="1586"/>
        <v>0.252</v>
      </c>
      <c r="YG109" s="2">
        <f t="shared" si="1587"/>
        <v>9.36</v>
      </c>
      <c r="YH109" s="2">
        <f t="shared" si="1588"/>
        <v>15.6996</v>
      </c>
      <c r="YI109" s="2">
        <f t="shared" si="1589"/>
        <v>14.473599999999999</v>
      </c>
      <c r="YJ109" s="2">
        <f t="shared" si="1590"/>
        <v>8.5169333359999992</v>
      </c>
      <c r="YK109" s="2">
        <f t="shared" si="1591"/>
        <v>24.374400000000001</v>
      </c>
      <c r="YL109" s="2">
        <f t="shared" si="1592"/>
        <v>6.0677333320000004</v>
      </c>
      <c r="YM109" s="2">
        <f t="shared" si="1593"/>
        <v>17.958600000000001</v>
      </c>
      <c r="YN109" s="2">
        <f t="shared" si="1594"/>
        <v>6.1421333336000004</v>
      </c>
      <c r="YO109" s="2">
        <f t="shared" si="1595"/>
        <v>0.41958000000000001</v>
      </c>
      <c r="YP109" s="2">
        <f t="shared" si="1596"/>
        <v>4.1164199999999997</v>
      </c>
      <c r="YQ109" s="2">
        <f t="shared" si="1597"/>
        <v>0</v>
      </c>
      <c r="YR109" s="2">
        <f t="shared" si="1598"/>
        <v>0</v>
      </c>
      <c r="YS109" s="2">
        <f t="shared" si="1599"/>
        <v>22.518133332000001</v>
      </c>
      <c r="YT109" s="2">
        <f t="shared" si="1600"/>
        <v>0</v>
      </c>
      <c r="YU109" s="2">
        <f t="shared" si="1601"/>
        <v>0</v>
      </c>
      <c r="YV109" s="2">
        <f t="shared" si="1602"/>
        <v>0.80906666679999995</v>
      </c>
      <c r="YW109" s="2">
        <f t="shared" si="1603"/>
        <v>0</v>
      </c>
      <c r="YX109" s="2">
        <f t="shared" si="1604"/>
        <v>26.619199999999999</v>
      </c>
      <c r="YY109" s="2">
        <f t="shared" si="1605"/>
        <v>46.171999999999997</v>
      </c>
      <c r="YZ109" s="2">
        <f t="shared" si="1606"/>
        <v>26.655000000000001</v>
      </c>
      <c r="ZA109" s="2">
        <f t="shared" si="1607"/>
        <v>0</v>
      </c>
      <c r="ZB109" s="2">
        <f t="shared" si="1608"/>
        <v>0</v>
      </c>
      <c r="ZC109" s="2">
        <f t="shared" si="1609"/>
        <v>0</v>
      </c>
      <c r="ZD109" s="2">
        <f t="shared" si="1610"/>
        <v>0</v>
      </c>
      <c r="ZE109" s="2">
        <f t="shared" si="1611"/>
        <v>18.437200000000001</v>
      </c>
      <c r="ZF109" s="2">
        <f t="shared" si="1612"/>
        <v>67.636799999999994</v>
      </c>
      <c r="ZG109" s="2">
        <f t="shared" si="1613"/>
        <v>44.1008</v>
      </c>
      <c r="ZH109" s="2">
        <f t="shared" si="1614"/>
        <v>57.897599999999997</v>
      </c>
      <c r="ZI109" s="2">
        <f t="shared" si="1615"/>
        <v>3.7719999999999998</v>
      </c>
      <c r="ZJ109" s="2">
        <f t="shared" si="1616"/>
        <v>0</v>
      </c>
      <c r="ZK109" s="2">
        <f t="shared" si="1617"/>
        <v>63.907200000000003</v>
      </c>
      <c r="ZL109" s="2">
        <f t="shared" si="1618"/>
        <v>7.9631999999999996</v>
      </c>
      <c r="ZM109" s="2">
        <f t="shared" si="1619"/>
        <v>10.8636</v>
      </c>
      <c r="ZN109" s="2">
        <f t="shared" si="1620"/>
        <v>14.972266663999999</v>
      </c>
      <c r="ZO109" s="2">
        <f t="shared" si="1621"/>
        <v>0.28160000000000002</v>
      </c>
      <c r="ZP109" s="2">
        <f t="shared" si="1622"/>
        <v>54.094099999999997</v>
      </c>
      <c r="ZQ109" s="2">
        <f t="shared" si="1623"/>
        <v>1.1304000000000001</v>
      </c>
      <c r="ZR109" s="2">
        <f t="shared" si="1624"/>
        <v>8.7840000000000007</v>
      </c>
      <c r="ZS109" s="2">
        <f t="shared" si="1625"/>
        <v>10.064679999600001</v>
      </c>
      <c r="ZT109" s="2">
        <f t="shared" si="1626"/>
        <v>9.9136000000000006</v>
      </c>
      <c r="ZU109" s="2">
        <f t="shared" si="1627"/>
        <v>2.4E-2</v>
      </c>
      <c r="ZV109" s="2">
        <f t="shared" si="1628"/>
        <v>81.36266664</v>
      </c>
      <c r="ZW109" s="2">
        <f t="shared" si="1629"/>
        <v>20.352</v>
      </c>
      <c r="ZX109" s="2">
        <f t="shared" si="1630"/>
        <v>31.037400000000002</v>
      </c>
      <c r="ZY109" s="2">
        <f t="shared" si="1631"/>
        <v>1.4141999999999999</v>
      </c>
      <c r="ZZ109" s="2">
        <f t="shared" si="1632"/>
        <v>6.9783999999999997</v>
      </c>
      <c r="AAA109" s="2">
        <f t="shared" si="1633"/>
        <v>0</v>
      </c>
      <c r="AAB109" s="2">
        <f t="shared" si="1634"/>
        <v>219.786</v>
      </c>
      <c r="AAC109" s="2">
        <f t="shared" si="1635"/>
        <v>138.24</v>
      </c>
      <c r="AAD109" s="2">
        <f t="shared" si="1636"/>
        <v>0</v>
      </c>
      <c r="AAE109" s="2">
        <f t="shared" si="1637"/>
        <v>28.969200000000001</v>
      </c>
      <c r="AAF109" s="2">
        <f t="shared" si="1638"/>
        <v>212.90559999999999</v>
      </c>
      <c r="AAG109" s="2">
        <f t="shared" si="1639"/>
        <v>112.81946668</v>
      </c>
      <c r="AAH109" s="2">
        <f t="shared" si="1640"/>
        <v>132.19166668</v>
      </c>
      <c r="AAI109" s="2">
        <f t="shared" si="1641"/>
        <v>19.232399999999998</v>
      </c>
      <c r="AAJ109" s="2">
        <f t="shared" si="1642"/>
        <v>49.287999999999997</v>
      </c>
      <c r="AAK109" s="2">
        <f t="shared" si="1643"/>
        <v>99.580799999999996</v>
      </c>
      <c r="AAL109" s="2">
        <f t="shared" si="1644"/>
        <v>152.256</v>
      </c>
      <c r="AAM109" s="2">
        <f t="shared" si="1645"/>
        <v>129.54</v>
      </c>
      <c r="AAN109" s="2">
        <f t="shared" si="1646"/>
        <v>3.4944000000000002</v>
      </c>
      <c r="AAO109" s="2">
        <f t="shared" si="1647"/>
        <v>18.495999999999999</v>
      </c>
      <c r="AAP109" s="2">
        <f t="shared" si="1648"/>
        <v>62.496000000000002</v>
      </c>
      <c r="AAQ109" s="2">
        <f t="shared" si="1649"/>
        <v>248.49066664</v>
      </c>
      <c r="AAR109" s="2">
        <f t="shared" si="1650"/>
        <v>140.48773331999999</v>
      </c>
      <c r="AAS109" s="2">
        <f t="shared" si="1651"/>
        <v>0</v>
      </c>
      <c r="AAT109" s="2">
        <f t="shared" si="1652"/>
        <v>128.24279999999999</v>
      </c>
      <c r="AAU109" s="2">
        <f t="shared" si="1653"/>
        <v>1.5589333331999999</v>
      </c>
      <c r="AAV109" s="2">
        <f t="shared" si="1654"/>
        <v>0</v>
      </c>
      <c r="AAW109" s="2">
        <f t="shared" si="1655"/>
        <v>0</v>
      </c>
      <c r="AAX109" s="2">
        <f t="shared" si="1656"/>
        <v>0</v>
      </c>
      <c r="AAY109" s="2">
        <f t="shared" si="1657"/>
        <v>0.09</v>
      </c>
      <c r="AAZ109" s="2">
        <f t="shared" si="1658"/>
        <v>1712.6307142857149</v>
      </c>
      <c r="ABA109" s="2">
        <f t="shared" si="1659"/>
        <v>35.538920284134008</v>
      </c>
      <c r="ABB109" s="2">
        <f t="shared" si="1660"/>
        <v>12.056714113572143</v>
      </c>
      <c r="ABC109" s="1">
        <v>3</v>
      </c>
      <c r="ABD109" s="1">
        <v>2</v>
      </c>
      <c r="ABE109" s="1">
        <v>2</v>
      </c>
      <c r="ABF109" s="1">
        <v>3</v>
      </c>
      <c r="ABG109" s="1">
        <v>3</v>
      </c>
      <c r="ABH109" s="1">
        <v>2</v>
      </c>
      <c r="ABI109" s="1">
        <v>2</v>
      </c>
      <c r="ABJ109" s="1">
        <v>3</v>
      </c>
      <c r="ABK109" s="1">
        <v>3</v>
      </c>
      <c r="ABL109" s="1">
        <v>3</v>
      </c>
      <c r="ABM109" s="1">
        <v>3</v>
      </c>
      <c r="ABN109" s="1">
        <v>3</v>
      </c>
      <c r="ABO109" s="1">
        <v>2</v>
      </c>
      <c r="ABP109" s="1">
        <v>3</v>
      </c>
      <c r="ABQ109" s="1">
        <v>4</v>
      </c>
      <c r="ABR109" s="7">
        <f t="shared" si="1661"/>
        <v>41</v>
      </c>
      <c r="ABS109" s="7">
        <f t="shared" si="1662"/>
        <v>15</v>
      </c>
      <c r="ABT109" s="7">
        <f t="shared" si="1663"/>
        <v>13</v>
      </c>
      <c r="ABU109" s="7">
        <f t="shared" si="1664"/>
        <v>13</v>
      </c>
      <c r="ABV109" s="4">
        <v>3</v>
      </c>
      <c r="ABW109" s="4">
        <v>3</v>
      </c>
      <c r="ABX109" s="4">
        <v>2</v>
      </c>
      <c r="ABY109" s="4">
        <v>1</v>
      </c>
      <c r="ABZ109" s="4">
        <v>1</v>
      </c>
      <c r="ACA109" s="4">
        <v>1</v>
      </c>
      <c r="ACB109" s="4">
        <v>2</v>
      </c>
      <c r="ACC109" s="4">
        <v>2</v>
      </c>
      <c r="ACD109" s="4">
        <v>3</v>
      </c>
      <c r="ACE109" s="4">
        <v>1</v>
      </c>
      <c r="ACF109" s="4">
        <v>3</v>
      </c>
      <c r="ACG109" s="4">
        <v>2</v>
      </c>
      <c r="ACH109" s="4">
        <v>5</v>
      </c>
      <c r="ACI109" s="4">
        <v>3</v>
      </c>
      <c r="ACJ109" s="4">
        <v>1</v>
      </c>
      <c r="ACK109" s="4">
        <v>1</v>
      </c>
      <c r="ACL109" s="4">
        <v>3</v>
      </c>
      <c r="ACM109" s="4">
        <v>1</v>
      </c>
      <c r="ACN109" s="4">
        <v>1</v>
      </c>
      <c r="ACO109" s="4">
        <v>2</v>
      </c>
      <c r="ACP109" s="4">
        <v>1</v>
      </c>
      <c r="ACQ109" s="4">
        <v>1</v>
      </c>
      <c r="ACR109" s="4">
        <v>1</v>
      </c>
      <c r="ACS109" s="4">
        <v>2</v>
      </c>
      <c r="ACT109" s="4">
        <v>4</v>
      </c>
      <c r="ACU109" s="4">
        <v>3</v>
      </c>
      <c r="ACV109" s="4">
        <v>2</v>
      </c>
      <c r="ACW109" s="4">
        <v>1</v>
      </c>
      <c r="ACX109" s="4">
        <v>4</v>
      </c>
      <c r="ACY109" s="4">
        <v>4</v>
      </c>
      <c r="ACZ109" s="4">
        <v>4</v>
      </c>
      <c r="ADA109" s="4">
        <v>2</v>
      </c>
      <c r="ADB109" s="4">
        <v>2</v>
      </c>
      <c r="ADC109" s="4">
        <v>2</v>
      </c>
      <c r="ADD109" s="4">
        <v>3</v>
      </c>
      <c r="ADE109" s="4">
        <v>4</v>
      </c>
      <c r="ADF109" s="4">
        <v>3</v>
      </c>
      <c r="ADG109" s="4">
        <v>2</v>
      </c>
      <c r="ADH109" s="4">
        <v>4</v>
      </c>
      <c r="ADI109" s="4">
        <v>3</v>
      </c>
      <c r="ADJ109" s="4">
        <v>4</v>
      </c>
      <c r="ADK109" s="4">
        <v>3</v>
      </c>
      <c r="ADL109" s="4">
        <v>2</v>
      </c>
      <c r="ADM109" s="4">
        <v>2</v>
      </c>
      <c r="ADN109" s="4">
        <v>4</v>
      </c>
      <c r="ADO109" s="4">
        <v>4</v>
      </c>
      <c r="ADP109" s="4">
        <v>2</v>
      </c>
      <c r="ADQ109" s="4">
        <v>2</v>
      </c>
      <c r="ADR109" s="4">
        <v>1</v>
      </c>
      <c r="ADS109" s="4">
        <v>1</v>
      </c>
      <c r="ADT109" s="4">
        <v>3</v>
      </c>
      <c r="ADU109" s="4">
        <v>2</v>
      </c>
      <c r="ADV109" s="4">
        <v>3</v>
      </c>
      <c r="ADW109" s="4">
        <v>4</v>
      </c>
      <c r="ADX109" s="4">
        <v>3</v>
      </c>
      <c r="ADY109" s="4">
        <v>2</v>
      </c>
      <c r="ADZ109" s="2">
        <f t="shared" si="1665"/>
        <v>12</v>
      </c>
      <c r="AEA109" s="2">
        <f t="shared" si="1666"/>
        <v>21</v>
      </c>
      <c r="AEB109" s="2">
        <f t="shared" si="1667"/>
        <v>12</v>
      </c>
      <c r="AEC109" s="2">
        <f t="shared" si="1668"/>
        <v>10</v>
      </c>
      <c r="AED109" s="2">
        <f t="shared" si="1669"/>
        <v>21</v>
      </c>
      <c r="AEE109" s="2">
        <f t="shared" si="1670"/>
        <v>26</v>
      </c>
      <c r="AEF109" s="2">
        <f t="shared" si="1671"/>
        <v>19</v>
      </c>
      <c r="AEG109" s="2">
        <f t="shared" si="1672"/>
        <v>13</v>
      </c>
      <c r="AEH109" s="4">
        <v>3</v>
      </c>
      <c r="AEI109" s="4">
        <v>4</v>
      </c>
      <c r="AEJ109" s="4">
        <v>3</v>
      </c>
      <c r="AEK109" s="4">
        <v>2</v>
      </c>
      <c r="AEL109" s="4">
        <v>3</v>
      </c>
      <c r="AEM109" s="4">
        <v>4</v>
      </c>
      <c r="AEN109" s="4">
        <v>4</v>
      </c>
      <c r="AEO109" s="4">
        <v>3</v>
      </c>
      <c r="AEP109" s="4">
        <v>3</v>
      </c>
      <c r="AEQ109" s="4">
        <v>4</v>
      </c>
      <c r="AER109" s="4">
        <v>3</v>
      </c>
      <c r="AES109" s="4">
        <v>3</v>
      </c>
      <c r="AET109" s="4">
        <v>2</v>
      </c>
      <c r="AEU109" s="4">
        <v>2</v>
      </c>
      <c r="AEV109" s="4">
        <v>2</v>
      </c>
      <c r="AEW109" s="4">
        <v>2</v>
      </c>
      <c r="AEX109" s="4">
        <v>2</v>
      </c>
      <c r="AEY109" s="4">
        <v>3</v>
      </c>
      <c r="AEZ109" s="4">
        <v>2</v>
      </c>
      <c r="AFA109" s="4">
        <v>1</v>
      </c>
      <c r="AFB109" s="4">
        <v>2</v>
      </c>
      <c r="AFC109" s="4">
        <v>2</v>
      </c>
      <c r="AFD109" s="4">
        <v>3</v>
      </c>
      <c r="AFE109" s="4">
        <v>4</v>
      </c>
      <c r="AFF109" s="4">
        <v>4</v>
      </c>
      <c r="AFG109" s="4">
        <v>5</v>
      </c>
      <c r="AFH109" s="4">
        <v>4</v>
      </c>
      <c r="AFI109" s="4">
        <v>3</v>
      </c>
      <c r="AFJ109" s="4">
        <v>4</v>
      </c>
      <c r="AFK109" s="4">
        <v>4</v>
      </c>
      <c r="AFL109" s="4">
        <v>3</v>
      </c>
      <c r="AFM109" s="4">
        <v>3</v>
      </c>
      <c r="AFN109" s="1">
        <v>2</v>
      </c>
      <c r="AFO109" s="2">
        <f t="shared" si="1673"/>
        <v>98</v>
      </c>
      <c r="AFP109" s="2">
        <f t="shared" si="1674"/>
        <v>33</v>
      </c>
      <c r="AFQ109" s="2">
        <f t="shared" si="1675"/>
        <v>29</v>
      </c>
      <c r="AFR109" s="2">
        <f t="shared" si="1676"/>
        <v>36</v>
      </c>
      <c r="AFS109" s="4">
        <v>1</v>
      </c>
      <c r="AFT109" s="4">
        <v>2</v>
      </c>
      <c r="AFU109" s="4">
        <v>0</v>
      </c>
      <c r="AFV109" s="4">
        <v>0</v>
      </c>
      <c r="AFW109" s="4">
        <v>0</v>
      </c>
      <c r="AFX109" s="4">
        <v>2</v>
      </c>
      <c r="AFY109" s="4">
        <v>5</v>
      </c>
      <c r="AFZ109" s="4">
        <v>0</v>
      </c>
      <c r="AGA109" s="4">
        <v>30</v>
      </c>
      <c r="AGB109" s="4">
        <v>3</v>
      </c>
      <c r="AGC109" s="4">
        <v>4</v>
      </c>
      <c r="AGD109" s="4">
        <v>0</v>
      </c>
      <c r="AGE109" s="4">
        <v>30</v>
      </c>
      <c r="AGF109" s="4">
        <v>6</v>
      </c>
      <c r="AGG109" s="4">
        <v>1</v>
      </c>
      <c r="AGH109" s="4">
        <v>0</v>
      </c>
      <c r="AGI109" s="4">
        <v>30</v>
      </c>
      <c r="AGJ109" s="4">
        <v>0</v>
      </c>
      <c r="AGK109" s="4">
        <v>0</v>
      </c>
      <c r="AGL109" s="4">
        <v>0</v>
      </c>
      <c r="AGM109" s="4">
        <v>0</v>
      </c>
      <c r="AGN109" s="4">
        <v>6</v>
      </c>
      <c r="AGO109" s="4">
        <v>0</v>
      </c>
      <c r="AGP109" s="4">
        <v>1</v>
      </c>
      <c r="AGQ109" s="4">
        <v>0</v>
      </c>
      <c r="AGR109" s="4">
        <v>0</v>
      </c>
      <c r="AGS109" s="4">
        <v>0</v>
      </c>
      <c r="AGT109" s="4">
        <v>0</v>
      </c>
      <c r="AGU109" s="4">
        <v>0</v>
      </c>
      <c r="AGV109" s="4">
        <v>2</v>
      </c>
      <c r="AGW109" s="4">
        <v>0</v>
      </c>
      <c r="AGX109" s="4">
        <v>2</v>
      </c>
      <c r="AGY109" s="4">
        <v>0</v>
      </c>
      <c r="AGZ109" s="4">
        <v>3</v>
      </c>
      <c r="AHA109" s="4">
        <v>0</v>
      </c>
      <c r="AHB109" s="4">
        <v>0</v>
      </c>
      <c r="AHC109" s="4">
        <v>30</v>
      </c>
      <c r="AHD109" s="4">
        <v>2</v>
      </c>
      <c r="AHE109" s="4">
        <v>0</v>
      </c>
      <c r="AHF109" s="4">
        <v>1</v>
      </c>
      <c r="AHG109" s="4">
        <v>0</v>
      </c>
      <c r="AHH109" s="4">
        <v>0</v>
      </c>
      <c r="AHI109" s="4">
        <v>7</v>
      </c>
      <c r="AHJ109" s="4">
        <v>0</v>
      </c>
      <c r="AHK109" s="4">
        <v>0</v>
      </c>
      <c r="AHL109" s="4">
        <v>5</v>
      </c>
      <c r="AHM109" s="4">
        <v>0</v>
      </c>
      <c r="AHN109" s="4">
        <v>10</v>
      </c>
      <c r="AHO109" s="4">
        <v>0</v>
      </c>
      <c r="AHP109" s="2">
        <f t="shared" si="1677"/>
        <v>0</v>
      </c>
      <c r="AHQ109" s="2">
        <f t="shared" si="1678"/>
        <v>240</v>
      </c>
      <c r="AHR109" s="2">
        <f t="shared" si="1679"/>
        <v>297</v>
      </c>
      <c r="AHS109" s="2">
        <f t="shared" si="1680"/>
        <v>537</v>
      </c>
      <c r="AHT109" s="2">
        <f t="shared" si="1681"/>
        <v>1188</v>
      </c>
      <c r="AHU109" s="2">
        <f t="shared" si="1682"/>
        <v>0</v>
      </c>
      <c r="AHV109" s="2">
        <f t="shared" si="1683"/>
        <v>1188</v>
      </c>
      <c r="AHW109" s="2">
        <f t="shared" si="1684"/>
        <v>0</v>
      </c>
      <c r="AHX109" s="2">
        <f t="shared" si="1685"/>
        <v>720</v>
      </c>
      <c r="AHY109" s="2">
        <f t="shared" si="1686"/>
        <v>720</v>
      </c>
      <c r="AHZ109" s="2">
        <f t="shared" si="1687"/>
        <v>960</v>
      </c>
      <c r="AIA109" s="2">
        <f t="shared" si="1688"/>
        <v>0</v>
      </c>
      <c r="AIB109" s="2">
        <f t="shared" si="1689"/>
        <v>297</v>
      </c>
      <c r="AIC109" s="2">
        <f t="shared" si="1690"/>
        <v>1257</v>
      </c>
      <c r="AID109" s="2">
        <f t="shared" si="1691"/>
        <v>3702</v>
      </c>
      <c r="AIE109" s="2" t="s">
        <v>1267</v>
      </c>
      <c r="AIF109" s="1">
        <v>1</v>
      </c>
      <c r="AIG109" s="1">
        <v>1</v>
      </c>
      <c r="AIH109" s="1">
        <v>1</v>
      </c>
      <c r="AII109" s="1">
        <v>1</v>
      </c>
      <c r="AIJ109" s="1">
        <v>1</v>
      </c>
      <c r="AIK109" s="1">
        <v>1</v>
      </c>
      <c r="AIL109" s="1">
        <v>1</v>
      </c>
      <c r="AIM109" s="1">
        <v>1</v>
      </c>
      <c r="AIN109" s="1">
        <v>1</v>
      </c>
      <c r="AIO109" s="1">
        <v>1</v>
      </c>
      <c r="AIP109" s="1">
        <v>1</v>
      </c>
      <c r="AIQ109" s="1">
        <v>1</v>
      </c>
      <c r="AIR109" s="7">
        <f t="shared" si="1692"/>
        <v>12</v>
      </c>
      <c r="AIS109" s="7">
        <f t="shared" si="1693"/>
        <v>0</v>
      </c>
      <c r="AIT109" s="7">
        <f t="shared" si="1694"/>
        <v>100</v>
      </c>
      <c r="AIU109" s="7" t="str">
        <f t="shared" si="1695"/>
        <v>RIGHT</v>
      </c>
      <c r="AIV109" s="4">
        <v>2</v>
      </c>
      <c r="AIW109" s="4">
        <v>4</v>
      </c>
      <c r="AIX109" s="4">
        <v>1</v>
      </c>
      <c r="AIY109" s="4">
        <v>4</v>
      </c>
      <c r="AIZ109" s="4">
        <v>3</v>
      </c>
      <c r="AJA109" s="4">
        <v>2</v>
      </c>
      <c r="AJB109" s="4">
        <v>4</v>
      </c>
      <c r="AJC109" s="4">
        <v>2</v>
      </c>
      <c r="AJD109" s="4">
        <v>5</v>
      </c>
      <c r="AJE109" s="4">
        <v>4</v>
      </c>
      <c r="AJF109" s="4">
        <v>4</v>
      </c>
      <c r="AJG109" s="4">
        <v>5</v>
      </c>
      <c r="AJH109" s="4">
        <v>1</v>
      </c>
      <c r="AJI109" s="4">
        <v>4</v>
      </c>
      <c r="AJJ109" s="4">
        <v>3</v>
      </c>
      <c r="AJK109" s="4">
        <v>4</v>
      </c>
      <c r="AJL109" s="4">
        <v>4</v>
      </c>
      <c r="AJM109" s="4">
        <v>4</v>
      </c>
      <c r="AJN109" s="4">
        <v>4</v>
      </c>
      <c r="AJO109" s="4">
        <v>2</v>
      </c>
      <c r="AJP109" s="2">
        <f t="shared" si="1696"/>
        <v>66</v>
      </c>
      <c r="AJQ109" s="2">
        <f t="shared" si="1697"/>
        <v>31</v>
      </c>
      <c r="AJR109" s="2">
        <f t="shared" si="1698"/>
        <v>35</v>
      </c>
      <c r="AJS109" s="4">
        <v>3</v>
      </c>
      <c r="AJT109" s="4">
        <v>2</v>
      </c>
      <c r="AJU109" s="4">
        <v>1</v>
      </c>
      <c r="AJV109" s="4">
        <v>4</v>
      </c>
      <c r="AJW109" s="4">
        <v>2</v>
      </c>
      <c r="AJX109" s="4">
        <v>2</v>
      </c>
      <c r="AJY109" s="4">
        <v>4</v>
      </c>
      <c r="AJZ109" s="4">
        <v>1</v>
      </c>
      <c r="AKA109" s="4">
        <v>1</v>
      </c>
      <c r="AKB109" s="4">
        <v>2</v>
      </c>
      <c r="AKC109" s="4">
        <v>1</v>
      </c>
      <c r="AKD109" s="4">
        <v>1</v>
      </c>
      <c r="AKE109" s="4">
        <v>1</v>
      </c>
      <c r="AKF109" s="4">
        <v>3</v>
      </c>
      <c r="AKG109" s="4">
        <v>2</v>
      </c>
      <c r="AKH109" s="4">
        <v>2</v>
      </c>
      <c r="AKI109" s="4">
        <v>0</v>
      </c>
      <c r="AKJ109" s="4">
        <v>0</v>
      </c>
      <c r="AKK109" s="4">
        <v>0</v>
      </c>
      <c r="AKL109" s="4">
        <v>0</v>
      </c>
      <c r="AKM109" s="4">
        <v>0</v>
      </c>
      <c r="AKN109" s="4">
        <v>1</v>
      </c>
      <c r="AKO109" s="4">
        <v>1</v>
      </c>
      <c r="AKP109" s="4">
        <v>1</v>
      </c>
      <c r="AKQ109" s="4">
        <v>2</v>
      </c>
      <c r="AKR109" s="4" t="s">
        <v>440</v>
      </c>
      <c r="AKS109" s="4">
        <v>0</v>
      </c>
      <c r="AKT109" s="2">
        <v>4</v>
      </c>
      <c r="AKU109" s="2">
        <v>0</v>
      </c>
      <c r="AKV109" s="2">
        <v>2</v>
      </c>
      <c r="AKW109" s="2">
        <v>1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1">
        <v>3</v>
      </c>
      <c r="ALD109" s="1">
        <v>3</v>
      </c>
      <c r="ALE109" s="1">
        <v>3</v>
      </c>
      <c r="ALF109" s="1">
        <v>4</v>
      </c>
      <c r="ALG109" s="1">
        <v>3</v>
      </c>
      <c r="ALH109" s="1">
        <v>4</v>
      </c>
      <c r="ALI109" s="1">
        <v>3</v>
      </c>
      <c r="ALJ109" s="1">
        <v>4</v>
      </c>
      <c r="ALK109" s="1">
        <v>3</v>
      </c>
      <c r="ALL109" s="1">
        <v>4</v>
      </c>
      <c r="ALM109" s="1">
        <v>3</v>
      </c>
      <c r="ALN109" s="1">
        <v>4</v>
      </c>
      <c r="ALO109" s="1">
        <v>3</v>
      </c>
      <c r="ALP109" s="1">
        <v>3</v>
      </c>
      <c r="ALQ109" s="1">
        <v>3</v>
      </c>
      <c r="ALR109" s="1">
        <v>3</v>
      </c>
      <c r="ALS109" s="1">
        <v>4</v>
      </c>
      <c r="ALT109" s="1">
        <v>4</v>
      </c>
      <c r="ALU109" s="1">
        <v>3</v>
      </c>
      <c r="ALV109" s="1">
        <v>3</v>
      </c>
      <c r="ALW109" s="1">
        <v>1</v>
      </c>
      <c r="ALX109" s="1">
        <v>4</v>
      </c>
      <c r="ALY109" s="1">
        <v>4</v>
      </c>
      <c r="ALZ109" s="2">
        <f t="shared" si="1699"/>
        <v>76</v>
      </c>
      <c r="AMA109">
        <v>13</v>
      </c>
      <c r="AMB109">
        <v>12</v>
      </c>
      <c r="AMC109">
        <v>19</v>
      </c>
      <c r="AMD109">
        <v>22</v>
      </c>
      <c r="AME109" s="1">
        <v>3</v>
      </c>
      <c r="AMF109" s="1">
        <v>1</v>
      </c>
      <c r="AMG109" s="1">
        <v>2</v>
      </c>
      <c r="AMH109" s="1">
        <v>1</v>
      </c>
      <c r="AMI109" s="8">
        <v>3</v>
      </c>
      <c r="AMJ109" s="8">
        <v>2</v>
      </c>
      <c r="AMK109" s="8">
        <v>3</v>
      </c>
      <c r="AML109" s="8">
        <v>3</v>
      </c>
      <c r="AMM109" s="8">
        <v>4</v>
      </c>
      <c r="AMN109" s="8">
        <v>4</v>
      </c>
      <c r="AMO109" s="8">
        <v>3</v>
      </c>
      <c r="AMP109" s="8">
        <v>1</v>
      </c>
      <c r="AMQ109" s="8">
        <v>1</v>
      </c>
      <c r="AMR109" s="8">
        <v>5</v>
      </c>
      <c r="AMS109" s="8">
        <v>5</v>
      </c>
      <c r="AMT109" s="8">
        <v>2</v>
      </c>
      <c r="AMU109" s="8">
        <v>1</v>
      </c>
      <c r="AMV109" s="8">
        <v>2</v>
      </c>
      <c r="AMW109" s="8">
        <v>3</v>
      </c>
      <c r="AMX109" s="8">
        <v>3</v>
      </c>
      <c r="AMY109" s="8">
        <v>2</v>
      </c>
      <c r="AMZ109" s="2">
        <f t="shared" si="1700"/>
        <v>16</v>
      </c>
      <c r="ANA109" s="2">
        <f t="shared" si="1701"/>
        <v>15</v>
      </c>
      <c r="ANB109" s="2">
        <f t="shared" si="1702"/>
        <v>23</v>
      </c>
      <c r="ANC109" s="2">
        <f t="shared" si="1703"/>
        <v>54</v>
      </c>
    </row>
    <row r="110" spans="1:1043" x14ac:dyDescent="0.2">
      <c r="A110" s="2" t="s">
        <v>555</v>
      </c>
      <c r="B110" s="3">
        <v>43553.460243055553</v>
      </c>
      <c r="C110" s="2">
        <v>163</v>
      </c>
      <c r="D110" s="2">
        <v>56.5</v>
      </c>
      <c r="E110" s="2">
        <v>21.265384470623662</v>
      </c>
      <c r="F110" s="2">
        <v>-100</v>
      </c>
      <c r="G110" s="2">
        <v>22</v>
      </c>
      <c r="H110" s="2">
        <v>54</v>
      </c>
      <c r="I110" s="2">
        <v>-58</v>
      </c>
      <c r="J110" s="2">
        <v>27</v>
      </c>
      <c r="K110" s="2">
        <v>-20</v>
      </c>
      <c r="L110" s="2">
        <v>26</v>
      </c>
      <c r="M110" s="2">
        <v>19</v>
      </c>
      <c r="N110" s="2">
        <v>-44</v>
      </c>
      <c r="O110" s="2">
        <v>20</v>
      </c>
      <c r="P110" s="2">
        <v>-73</v>
      </c>
      <c r="Q110" s="2">
        <v>-65</v>
      </c>
      <c r="R110" s="2">
        <v>-38</v>
      </c>
      <c r="S110" s="2">
        <v>18</v>
      </c>
      <c r="T110" s="2">
        <v>9</v>
      </c>
      <c r="U110" s="2">
        <v>-41</v>
      </c>
      <c r="V110" s="2">
        <v>0</v>
      </c>
      <c r="W110" s="2">
        <v>3</v>
      </c>
      <c r="X110" s="2">
        <v>18</v>
      </c>
      <c r="Y110" s="2">
        <v>15</v>
      </c>
      <c r="Z110" s="2">
        <v>-50</v>
      </c>
      <c r="AA110" s="2">
        <v>-16</v>
      </c>
      <c r="AB110" s="2">
        <v>-36</v>
      </c>
      <c r="AC110" s="2">
        <v>-41</v>
      </c>
      <c r="AD110" s="2">
        <v>-26</v>
      </c>
      <c r="AE110" s="2">
        <v>17</v>
      </c>
      <c r="AF110" s="2">
        <v>13</v>
      </c>
      <c r="AG110" s="2">
        <v>-41</v>
      </c>
      <c r="AH110" s="2">
        <v>-4</v>
      </c>
      <c r="AI110" s="2">
        <v>0</v>
      </c>
      <c r="AJ110" s="2">
        <v>0</v>
      </c>
      <c r="AK110" s="2">
        <v>-49</v>
      </c>
      <c r="AL110" s="2">
        <v>-41</v>
      </c>
      <c r="AM110" s="2">
        <v>17</v>
      </c>
      <c r="AN110" s="2">
        <v>21</v>
      </c>
      <c r="AO110" s="2">
        <v>0</v>
      </c>
      <c r="AP110" s="2">
        <v>1</v>
      </c>
      <c r="AQ110" s="2">
        <v>1</v>
      </c>
      <c r="AR110" s="4">
        <v>3</v>
      </c>
      <c r="AS110" s="4">
        <v>1</v>
      </c>
      <c r="AT110" s="4">
        <v>1</v>
      </c>
      <c r="AU110" s="4">
        <v>1</v>
      </c>
      <c r="AV110" s="4">
        <v>2</v>
      </c>
      <c r="AW110" s="4">
        <v>2</v>
      </c>
      <c r="AX110" s="4">
        <v>1</v>
      </c>
      <c r="AY110" s="4">
        <v>1</v>
      </c>
      <c r="AZ110" s="4">
        <v>2</v>
      </c>
      <c r="BA110" s="4">
        <v>2</v>
      </c>
      <c r="BB110" s="4">
        <v>1</v>
      </c>
      <c r="BC110" s="4">
        <v>2</v>
      </c>
      <c r="BD110" s="4">
        <v>2</v>
      </c>
      <c r="BE110" s="4">
        <v>1</v>
      </c>
      <c r="BF110" s="4">
        <v>1</v>
      </c>
      <c r="BG110" s="4">
        <v>1</v>
      </c>
      <c r="BH110" s="4">
        <v>3</v>
      </c>
      <c r="BI110" s="4">
        <v>1</v>
      </c>
      <c r="BJ110" s="4">
        <v>1</v>
      </c>
      <c r="BK110" s="4">
        <v>1</v>
      </c>
      <c r="BL110" s="4">
        <v>1</v>
      </c>
      <c r="BM110" s="4">
        <v>3</v>
      </c>
      <c r="BN110" s="4">
        <v>1</v>
      </c>
      <c r="BO110" s="4">
        <v>1</v>
      </c>
      <c r="BP110" s="4">
        <v>2</v>
      </c>
      <c r="BQ110" s="4">
        <v>2</v>
      </c>
      <c r="BR110" s="4">
        <v>1</v>
      </c>
      <c r="BS110" s="4">
        <v>1</v>
      </c>
      <c r="BT110" s="4">
        <v>1</v>
      </c>
      <c r="BU110" s="4">
        <v>2</v>
      </c>
      <c r="BV110" s="4">
        <v>2</v>
      </c>
      <c r="BW110" s="4">
        <v>1</v>
      </c>
      <c r="BX110" s="4">
        <v>2</v>
      </c>
      <c r="BY110" s="4">
        <v>1</v>
      </c>
      <c r="BZ110" s="4">
        <v>2</v>
      </c>
      <c r="CA110" s="4">
        <v>1</v>
      </c>
      <c r="CB110" s="4">
        <v>2</v>
      </c>
      <c r="CC110" s="4">
        <v>2</v>
      </c>
      <c r="CD110" s="4">
        <v>1</v>
      </c>
      <c r="CE110" s="4">
        <v>1</v>
      </c>
      <c r="CF110" s="4">
        <v>1</v>
      </c>
      <c r="CG110" s="4">
        <v>1</v>
      </c>
      <c r="CH110" s="4">
        <v>1</v>
      </c>
      <c r="CI110" s="4">
        <v>1</v>
      </c>
      <c r="CJ110" s="4">
        <v>3</v>
      </c>
      <c r="CK110" s="4">
        <v>2</v>
      </c>
      <c r="CL110" s="4">
        <v>1</v>
      </c>
      <c r="CM110" s="4">
        <v>1</v>
      </c>
      <c r="CN110" s="4">
        <v>1</v>
      </c>
      <c r="CO110" s="4">
        <v>4</v>
      </c>
      <c r="CP110" s="4">
        <v>4</v>
      </c>
      <c r="CQ110" s="4">
        <v>2</v>
      </c>
      <c r="CR110" s="4">
        <v>1</v>
      </c>
      <c r="CS110" s="4">
        <v>1</v>
      </c>
      <c r="CT110" s="4">
        <v>2</v>
      </c>
      <c r="CU110" s="4">
        <v>1</v>
      </c>
      <c r="CV110" s="4">
        <v>2</v>
      </c>
      <c r="CW110" s="4">
        <v>1</v>
      </c>
      <c r="CX110" s="4">
        <v>1</v>
      </c>
      <c r="CY110" s="4">
        <v>1</v>
      </c>
      <c r="CZ110" s="4">
        <v>1</v>
      </c>
      <c r="DA110" s="4">
        <v>1</v>
      </c>
      <c r="DB110" s="4">
        <v>1</v>
      </c>
      <c r="DC110" s="4">
        <v>1</v>
      </c>
      <c r="DD110" s="4">
        <v>3</v>
      </c>
      <c r="DE110" s="4">
        <v>1</v>
      </c>
      <c r="DF110" s="4">
        <v>1</v>
      </c>
      <c r="DG110" s="4">
        <v>1</v>
      </c>
      <c r="DH110" s="4">
        <v>1</v>
      </c>
      <c r="DI110" s="4">
        <v>1</v>
      </c>
      <c r="DJ110" s="4">
        <v>1</v>
      </c>
      <c r="DK110" s="4">
        <v>4</v>
      </c>
      <c r="DL110" s="4">
        <v>5</v>
      </c>
      <c r="DM110" s="4">
        <v>2</v>
      </c>
      <c r="DN110" s="4">
        <v>1</v>
      </c>
      <c r="DO110" s="4">
        <v>1</v>
      </c>
      <c r="DP110" s="5">
        <v>79.849999999999994</v>
      </c>
      <c r="DQ110" s="5">
        <v>38.159999999999997</v>
      </c>
      <c r="DR110" s="5">
        <v>165.05</v>
      </c>
      <c r="DS110" s="5">
        <v>108.29</v>
      </c>
      <c r="DT110" s="5">
        <v>3.45</v>
      </c>
      <c r="DU110" s="5">
        <v>15</v>
      </c>
      <c r="DV110" s="5">
        <v>129.93</v>
      </c>
      <c r="DW110" s="5">
        <v>65.989999999999995</v>
      </c>
      <c r="DX110" s="5">
        <v>13.15</v>
      </c>
      <c r="DY110" s="5">
        <v>16.71</v>
      </c>
      <c r="DZ110" s="5">
        <v>10.83</v>
      </c>
      <c r="EA110" s="5">
        <v>146.4</v>
      </c>
      <c r="EB110" s="5">
        <v>255.35</v>
      </c>
      <c r="EC110" s="5">
        <v>153.66</v>
      </c>
      <c r="ED110" s="5">
        <v>141.47</v>
      </c>
      <c r="EE110" s="5">
        <v>181.35</v>
      </c>
      <c r="EF110" s="5">
        <v>233.59</v>
      </c>
      <c r="EG110" s="5">
        <v>325.49</v>
      </c>
      <c r="EH110" s="5">
        <v>277.49</v>
      </c>
      <c r="EI110" s="5">
        <v>437</v>
      </c>
      <c r="EJ110" s="5">
        <v>480.09</v>
      </c>
      <c r="EK110" s="5">
        <v>170</v>
      </c>
      <c r="EL110" s="5">
        <v>342.9</v>
      </c>
      <c r="EM110" s="5">
        <v>255.11</v>
      </c>
      <c r="EN110" s="5">
        <v>345.56</v>
      </c>
      <c r="EO110" s="5">
        <v>488</v>
      </c>
      <c r="EP110" s="5">
        <v>211.12</v>
      </c>
      <c r="EQ110" s="5">
        <v>113</v>
      </c>
      <c r="ER110" s="5">
        <v>191.68</v>
      </c>
      <c r="ES110" s="5">
        <v>193.63</v>
      </c>
      <c r="ET110" s="5">
        <v>376.2</v>
      </c>
      <c r="EU110" s="5">
        <v>414.54</v>
      </c>
      <c r="EV110" s="5">
        <v>626.04</v>
      </c>
      <c r="EW110" s="5">
        <v>180.53</v>
      </c>
      <c r="EX110" s="5">
        <v>345.78</v>
      </c>
      <c r="EY110" s="5">
        <v>320.04000000000002</v>
      </c>
      <c r="EZ110" s="5">
        <v>178.92</v>
      </c>
      <c r="FA110" s="5">
        <v>234.51</v>
      </c>
      <c r="FB110" s="5">
        <v>142.71</v>
      </c>
      <c r="FC110" s="5">
        <v>187.24</v>
      </c>
      <c r="FD110" s="5">
        <v>210.15</v>
      </c>
      <c r="FE110" s="5">
        <v>45.39</v>
      </c>
      <c r="FF110" s="5">
        <v>378</v>
      </c>
      <c r="FG110" s="5">
        <v>179.85</v>
      </c>
      <c r="FH110" s="5">
        <v>192.32</v>
      </c>
      <c r="FI110" s="5">
        <v>71.7</v>
      </c>
      <c r="FJ110" s="5">
        <v>288.19</v>
      </c>
      <c r="FK110" s="5">
        <v>113</v>
      </c>
      <c r="FL110" s="5">
        <v>119.29</v>
      </c>
      <c r="FM110" s="5">
        <v>145.82</v>
      </c>
      <c r="FN110" s="5">
        <v>90.89</v>
      </c>
      <c r="FO110" s="5">
        <v>211.61</v>
      </c>
      <c r="FP110" s="5">
        <v>191.15</v>
      </c>
      <c r="FQ110" s="5">
        <v>114.48</v>
      </c>
      <c r="FR110" s="5">
        <v>199.32</v>
      </c>
      <c r="FS110" s="5">
        <v>249.82</v>
      </c>
      <c r="FT110" s="5">
        <v>235.78</v>
      </c>
      <c r="FU110" s="5">
        <v>258.7</v>
      </c>
      <c r="FV110" s="5">
        <v>201.17</v>
      </c>
      <c r="FW110" s="5">
        <v>26.73</v>
      </c>
      <c r="FX110" s="5">
        <v>148.84</v>
      </c>
      <c r="FY110" s="5">
        <v>123</v>
      </c>
      <c r="FZ110" s="5">
        <v>102.48</v>
      </c>
      <c r="GA110" s="5">
        <v>173.4</v>
      </c>
      <c r="GB110" s="5">
        <v>225.68</v>
      </c>
      <c r="GC110" s="5">
        <v>122.4</v>
      </c>
      <c r="GD110" s="5">
        <v>83.7</v>
      </c>
      <c r="GE110" s="5">
        <v>126.79</v>
      </c>
      <c r="GF110" s="5">
        <v>145.15</v>
      </c>
      <c r="GG110" s="5">
        <v>0</v>
      </c>
      <c r="GH110" s="5">
        <v>133.43</v>
      </c>
      <c r="GI110" s="5">
        <v>124.31</v>
      </c>
      <c r="GJ110" s="5">
        <v>2.37</v>
      </c>
      <c r="GK110" s="5">
        <v>313</v>
      </c>
      <c r="GL110" s="5">
        <v>2.37</v>
      </c>
      <c r="GM110" s="5">
        <v>24.38</v>
      </c>
      <c r="GN110" s="2">
        <f t="shared" si="1278"/>
        <v>239.54999999999998</v>
      </c>
      <c r="GO110" s="2">
        <f t="shared" si="1279"/>
        <v>38.159999999999997</v>
      </c>
      <c r="GP110" s="2">
        <f t="shared" si="1280"/>
        <v>165.05</v>
      </c>
      <c r="GQ110" s="2">
        <f t="shared" si="1281"/>
        <v>108.29</v>
      </c>
      <c r="GR110" s="2">
        <f t="shared" si="1282"/>
        <v>6.9</v>
      </c>
      <c r="GS110" s="2">
        <f t="shared" si="1283"/>
        <v>30</v>
      </c>
      <c r="GT110" s="2">
        <f t="shared" si="1284"/>
        <v>129.93</v>
      </c>
      <c r="GU110" s="2">
        <f t="shared" si="1285"/>
        <v>65.989999999999995</v>
      </c>
      <c r="GV110" s="2">
        <f t="shared" si="1286"/>
        <v>26.3</v>
      </c>
      <c r="GW110" s="2">
        <f t="shared" si="1287"/>
        <v>33.42</v>
      </c>
      <c r="GX110" s="2">
        <f t="shared" si="1288"/>
        <v>10.83</v>
      </c>
      <c r="GY110" s="2">
        <f t="shared" si="1289"/>
        <v>292.8</v>
      </c>
      <c r="GZ110" s="2">
        <f t="shared" si="1290"/>
        <v>510.7</v>
      </c>
      <c r="HA110" s="2">
        <f t="shared" si="1291"/>
        <v>153.66</v>
      </c>
      <c r="HB110" s="2">
        <f t="shared" si="1292"/>
        <v>141.47</v>
      </c>
      <c r="HC110" s="2">
        <f t="shared" si="1293"/>
        <v>181.35</v>
      </c>
      <c r="HD110" s="2">
        <f t="shared" si="1294"/>
        <v>700.77</v>
      </c>
      <c r="HE110" s="2">
        <f t="shared" si="1295"/>
        <v>325.49</v>
      </c>
      <c r="HF110" s="2">
        <f t="shared" si="1296"/>
        <v>277.49</v>
      </c>
      <c r="HG110" s="2">
        <f t="shared" si="1297"/>
        <v>437</v>
      </c>
      <c r="HH110" s="2">
        <f t="shared" si="1298"/>
        <v>480.09</v>
      </c>
      <c r="HI110" s="2">
        <f t="shared" si="1299"/>
        <v>510</v>
      </c>
      <c r="HJ110" s="2">
        <f t="shared" si="1300"/>
        <v>342.9</v>
      </c>
      <c r="HK110" s="2">
        <f t="shared" si="1301"/>
        <v>255.11</v>
      </c>
      <c r="HL110" s="2">
        <f t="shared" si="1302"/>
        <v>691.12</v>
      </c>
      <c r="HM110" s="2">
        <f t="shared" si="1303"/>
        <v>976</v>
      </c>
      <c r="HN110" s="2">
        <f t="shared" si="1304"/>
        <v>211.12</v>
      </c>
      <c r="HO110" s="2">
        <f t="shared" si="1305"/>
        <v>113</v>
      </c>
      <c r="HP110" s="2">
        <f t="shared" si="1306"/>
        <v>191.68</v>
      </c>
      <c r="HQ110" s="2">
        <f t="shared" si="1307"/>
        <v>387.26</v>
      </c>
      <c r="HR110" s="2">
        <f t="shared" si="1308"/>
        <v>752.4</v>
      </c>
      <c r="HS110" s="2">
        <f t="shared" si="1309"/>
        <v>414.54</v>
      </c>
      <c r="HT110" s="2">
        <f t="shared" si="1310"/>
        <v>1252.08</v>
      </c>
      <c r="HU110" s="2">
        <f t="shared" si="1311"/>
        <v>180.53</v>
      </c>
      <c r="HV110" s="2">
        <f t="shared" si="1312"/>
        <v>691.56</v>
      </c>
      <c r="HW110" s="2">
        <f t="shared" si="1313"/>
        <v>320.04000000000002</v>
      </c>
      <c r="HX110" s="2">
        <f t="shared" si="1314"/>
        <v>357.84</v>
      </c>
      <c r="HY110" s="2">
        <f t="shared" si="1315"/>
        <v>469.02</v>
      </c>
      <c r="HZ110" s="2">
        <f t="shared" si="1316"/>
        <v>142.71</v>
      </c>
      <c r="IA110" s="2">
        <f t="shared" si="1317"/>
        <v>187.24</v>
      </c>
      <c r="IB110" s="2">
        <f t="shared" si="1318"/>
        <v>210.15</v>
      </c>
      <c r="IC110" s="2">
        <f t="shared" si="1319"/>
        <v>45.39</v>
      </c>
      <c r="ID110" s="2">
        <f t="shared" si="1320"/>
        <v>378</v>
      </c>
      <c r="IE110" s="2">
        <f t="shared" si="1321"/>
        <v>179.85</v>
      </c>
      <c r="IF110" s="2">
        <f t="shared" si="1322"/>
        <v>576.96</v>
      </c>
      <c r="IG110" s="2">
        <f t="shared" si="1323"/>
        <v>143.4</v>
      </c>
      <c r="IH110" s="2">
        <f t="shared" si="1324"/>
        <v>288.19</v>
      </c>
      <c r="II110" s="2">
        <f t="shared" si="1325"/>
        <v>113</v>
      </c>
      <c r="IJ110" s="2">
        <f t="shared" si="1326"/>
        <v>119.29</v>
      </c>
      <c r="IK110" s="2">
        <f t="shared" si="1327"/>
        <v>583.28</v>
      </c>
      <c r="IL110" s="2">
        <f t="shared" si="1328"/>
        <v>363.56</v>
      </c>
      <c r="IM110" s="2">
        <f t="shared" si="1329"/>
        <v>423.22</v>
      </c>
      <c r="IN110" s="2">
        <f t="shared" si="1330"/>
        <v>191.15</v>
      </c>
      <c r="IO110" s="2">
        <f t="shared" si="1331"/>
        <v>114.48</v>
      </c>
      <c r="IP110" s="2">
        <f t="shared" si="1332"/>
        <v>398.64</v>
      </c>
      <c r="IQ110" s="2">
        <f t="shared" si="1333"/>
        <v>249.82</v>
      </c>
      <c r="IR110" s="2">
        <f t="shared" si="1334"/>
        <v>471.56</v>
      </c>
      <c r="IS110" s="2">
        <f t="shared" si="1335"/>
        <v>258.7</v>
      </c>
      <c r="IT110" s="2">
        <f t="shared" si="1336"/>
        <v>201.17</v>
      </c>
      <c r="IU110" s="2">
        <f t="shared" si="1337"/>
        <v>26.73</v>
      </c>
      <c r="IV110" s="2">
        <f t="shared" si="1338"/>
        <v>148.84</v>
      </c>
      <c r="IW110" s="2">
        <f t="shared" si="1339"/>
        <v>123</v>
      </c>
      <c r="IX110" s="2">
        <f t="shared" si="1340"/>
        <v>102.48</v>
      </c>
      <c r="IY110" s="2">
        <f t="shared" si="1341"/>
        <v>173.4</v>
      </c>
      <c r="IZ110" s="2">
        <f t="shared" si="1342"/>
        <v>677.04</v>
      </c>
      <c r="JA110" s="2">
        <f t="shared" si="1343"/>
        <v>122.4</v>
      </c>
      <c r="JB110" s="2">
        <f t="shared" si="1344"/>
        <v>83.7</v>
      </c>
      <c r="JC110" s="2">
        <f t="shared" si="1345"/>
        <v>126.79</v>
      </c>
      <c r="JD110" s="2">
        <f t="shared" si="1346"/>
        <v>145.15</v>
      </c>
      <c r="JE110" s="2">
        <f t="shared" si="1347"/>
        <v>0</v>
      </c>
      <c r="JF110" s="2">
        <f t="shared" si="1348"/>
        <v>133.43</v>
      </c>
      <c r="JG110" s="2">
        <f t="shared" si="1349"/>
        <v>497.24</v>
      </c>
      <c r="JH110" s="2">
        <f t="shared" si="1350"/>
        <v>11.850000000000001</v>
      </c>
      <c r="JI110" s="2">
        <f t="shared" si="1351"/>
        <v>626</v>
      </c>
      <c r="JJ110" s="2">
        <f t="shared" si="1352"/>
        <v>2.37</v>
      </c>
      <c r="JK110" s="2">
        <f t="shared" si="1353"/>
        <v>24.38</v>
      </c>
      <c r="JL110" s="5">
        <v>0.2656</v>
      </c>
      <c r="JM110" s="5">
        <v>0.14754999999999999</v>
      </c>
      <c r="JN110" s="5">
        <v>0.95135000000000003</v>
      </c>
      <c r="JO110" s="5">
        <v>1.3923000000000001</v>
      </c>
      <c r="JP110" s="5">
        <v>5.8500000000000003E-2</v>
      </c>
      <c r="JQ110" s="5">
        <v>0.15</v>
      </c>
      <c r="JR110" s="5">
        <v>12.6183</v>
      </c>
      <c r="JS110" s="5">
        <v>0.54310000000000003</v>
      </c>
      <c r="JT110" s="5">
        <v>0.1190333333</v>
      </c>
      <c r="JU110" s="5">
        <v>0.15086666670000001</v>
      </c>
      <c r="JV110" s="5">
        <v>0.1340666667</v>
      </c>
      <c r="JW110" s="5">
        <v>3.7849166670000001</v>
      </c>
      <c r="JX110" s="5">
        <v>11.46613333</v>
      </c>
      <c r="JY110" s="5">
        <v>10.3194</v>
      </c>
      <c r="JZ110" s="5">
        <v>6.44679</v>
      </c>
      <c r="KA110" s="5">
        <v>0.29294999999999999</v>
      </c>
      <c r="KB110" s="5">
        <v>10.029963329999999</v>
      </c>
      <c r="KC110" s="5">
        <v>16.458500000000001</v>
      </c>
      <c r="KD110" s="5">
        <v>14.6218495</v>
      </c>
      <c r="KE110" s="5">
        <v>33.82</v>
      </c>
      <c r="KF110" s="5">
        <v>30.050133330000001</v>
      </c>
      <c r="KG110" s="5">
        <v>5.22</v>
      </c>
      <c r="KH110" s="5">
        <v>16.382999999999999</v>
      </c>
      <c r="KI110" s="5">
        <v>9.8745999999999992</v>
      </c>
      <c r="KJ110" s="5">
        <v>14.359249999999999</v>
      </c>
      <c r="KK110" s="5">
        <v>0</v>
      </c>
      <c r="KL110" s="5">
        <v>11.1839</v>
      </c>
      <c r="KM110" s="5">
        <v>2.73</v>
      </c>
      <c r="KN110" s="5">
        <v>9.4915000000000003</v>
      </c>
      <c r="KO110" s="5">
        <v>3.6768000000000001</v>
      </c>
      <c r="KP110" s="5">
        <v>16.394400000000001</v>
      </c>
      <c r="KQ110" s="5">
        <v>15.2403</v>
      </c>
      <c r="KR110" s="5">
        <v>26.440200000000001</v>
      </c>
      <c r="KS110" s="5">
        <v>15.008749999999999</v>
      </c>
      <c r="KT110" s="5">
        <v>18.950099999999999</v>
      </c>
      <c r="KU110" s="5">
        <v>5.9976000000000003</v>
      </c>
      <c r="KV110" s="5">
        <v>4.9896000000000003</v>
      </c>
      <c r="KW110" s="5">
        <v>1.7626500000000001</v>
      </c>
      <c r="KX110" s="5">
        <v>1.8480000000000001</v>
      </c>
      <c r="KY110" s="5">
        <v>5.6280000000000001</v>
      </c>
      <c r="KZ110" s="5">
        <v>8.1966249999999992</v>
      </c>
      <c r="LA110" s="5">
        <v>1.4370000000000001</v>
      </c>
      <c r="LB110" s="5">
        <v>15.789</v>
      </c>
      <c r="LC110" s="5">
        <v>14.217396669999999</v>
      </c>
      <c r="LD110" s="5">
        <v>16.942399999999999</v>
      </c>
      <c r="LE110" s="5">
        <v>8.0909999999999993</v>
      </c>
      <c r="LF110" s="5">
        <v>10.3474</v>
      </c>
      <c r="LG110" s="5">
        <v>0.74633333329999996</v>
      </c>
      <c r="LH110" s="5">
        <v>0.90590000000000004</v>
      </c>
      <c r="LI110" s="5">
        <v>2.0419499999999999</v>
      </c>
      <c r="LJ110" s="5">
        <v>6.6978</v>
      </c>
      <c r="LK110" s="5">
        <v>17.363700000000001</v>
      </c>
      <c r="LL110" s="5">
        <v>9.0416000000000007</v>
      </c>
      <c r="LM110" s="5">
        <v>4.032</v>
      </c>
      <c r="LN110" s="5">
        <v>10.54833333</v>
      </c>
      <c r="LO110" s="5">
        <v>10.49</v>
      </c>
      <c r="LP110" s="5">
        <v>11.596399999999999</v>
      </c>
      <c r="LQ110" s="5">
        <v>12.442133330000001</v>
      </c>
      <c r="LR110" s="5">
        <v>2.536666667</v>
      </c>
      <c r="LS110" s="5">
        <v>7.9200000000000007E-2</v>
      </c>
      <c r="LT110" s="5">
        <v>7.93</v>
      </c>
      <c r="LU110" s="5">
        <v>4.8708</v>
      </c>
      <c r="LV110" s="5">
        <v>2.3668</v>
      </c>
      <c r="LW110" s="5">
        <v>1.8360000000000001</v>
      </c>
      <c r="LX110" s="5">
        <v>18.558399999999999</v>
      </c>
      <c r="LY110" s="5">
        <v>1.734</v>
      </c>
      <c r="LZ110" s="5">
        <v>0.372</v>
      </c>
      <c r="MA110" s="5">
        <v>1.3066666669999999E-2</v>
      </c>
      <c r="MB110" s="5">
        <v>4.9133333330000001E-2</v>
      </c>
      <c r="MC110" s="5">
        <v>0</v>
      </c>
      <c r="MD110" s="5">
        <v>0.14760000000000001</v>
      </c>
      <c r="ME110" s="5">
        <v>0</v>
      </c>
      <c r="MF110" s="5">
        <v>4.7399999999999998E-2</v>
      </c>
      <c r="MG110" s="5">
        <v>0</v>
      </c>
      <c r="MH110" s="5">
        <v>0</v>
      </c>
      <c r="MI110" s="5">
        <v>2.3107500000000001</v>
      </c>
      <c r="MJ110" s="2">
        <f t="shared" si="1354"/>
        <v>0.79679999999999995</v>
      </c>
      <c r="MK110" s="2">
        <f t="shared" si="1355"/>
        <v>0.14754999999999999</v>
      </c>
      <c r="ML110" s="2">
        <f t="shared" si="1356"/>
        <v>0.95135000000000003</v>
      </c>
      <c r="MM110" s="2">
        <f t="shared" si="1357"/>
        <v>1.3923000000000001</v>
      </c>
      <c r="MN110" s="2">
        <f t="shared" si="1358"/>
        <v>0.11700000000000001</v>
      </c>
      <c r="MO110" s="2">
        <f t="shared" si="1359"/>
        <v>0.3</v>
      </c>
      <c r="MP110" s="2">
        <f t="shared" si="1360"/>
        <v>12.6183</v>
      </c>
      <c r="MQ110" s="2">
        <f t="shared" si="1361"/>
        <v>0.54310000000000003</v>
      </c>
      <c r="MR110" s="2">
        <f t="shared" si="1362"/>
        <v>0.2380666666</v>
      </c>
      <c r="MS110" s="2">
        <f t="shared" si="1363"/>
        <v>0.30173333340000003</v>
      </c>
      <c r="MT110" s="2">
        <f t="shared" si="1364"/>
        <v>0.1340666667</v>
      </c>
      <c r="MU110" s="2">
        <f t="shared" si="1365"/>
        <v>7.5698333340000001</v>
      </c>
      <c r="MV110" s="2">
        <f t="shared" si="1366"/>
        <v>22.93226666</v>
      </c>
      <c r="MW110" s="2">
        <f t="shared" si="1367"/>
        <v>10.3194</v>
      </c>
      <c r="MX110" s="2">
        <f t="shared" si="1368"/>
        <v>6.44679</v>
      </c>
      <c r="MY110" s="2">
        <f t="shared" si="1369"/>
        <v>0.29294999999999999</v>
      </c>
      <c r="MZ110" s="2">
        <f t="shared" si="1370"/>
        <v>30.089889989999996</v>
      </c>
      <c r="NA110" s="2">
        <f t="shared" si="1371"/>
        <v>16.458500000000001</v>
      </c>
      <c r="NB110" s="2">
        <f t="shared" si="1372"/>
        <v>14.6218495</v>
      </c>
      <c r="NC110" s="2">
        <f t="shared" si="1373"/>
        <v>33.82</v>
      </c>
      <c r="ND110" s="2">
        <f t="shared" si="1374"/>
        <v>30.050133330000001</v>
      </c>
      <c r="NE110" s="2">
        <f t="shared" si="1375"/>
        <v>15.66</v>
      </c>
      <c r="NF110" s="2">
        <f t="shared" si="1376"/>
        <v>16.382999999999999</v>
      </c>
      <c r="NG110" s="2">
        <f t="shared" si="1377"/>
        <v>9.8745999999999992</v>
      </c>
      <c r="NH110" s="2">
        <f t="shared" si="1378"/>
        <v>28.718499999999999</v>
      </c>
      <c r="NI110" s="2">
        <f t="shared" si="1379"/>
        <v>0</v>
      </c>
      <c r="NJ110" s="2">
        <f t="shared" si="1380"/>
        <v>11.1839</v>
      </c>
      <c r="NK110" s="2">
        <f t="shared" si="1381"/>
        <v>2.73</v>
      </c>
      <c r="NL110" s="2">
        <f t="shared" si="1382"/>
        <v>9.4915000000000003</v>
      </c>
      <c r="NM110" s="2">
        <f t="shared" si="1383"/>
        <v>7.3536000000000001</v>
      </c>
      <c r="NN110" s="2">
        <f t="shared" si="1384"/>
        <v>32.788800000000002</v>
      </c>
      <c r="NO110" s="2">
        <f t="shared" si="1385"/>
        <v>15.2403</v>
      </c>
      <c r="NP110" s="2">
        <f t="shared" si="1386"/>
        <v>52.880400000000002</v>
      </c>
      <c r="NQ110" s="2">
        <f t="shared" si="1387"/>
        <v>15.008749999999999</v>
      </c>
      <c r="NR110" s="2">
        <f t="shared" si="1388"/>
        <v>37.900199999999998</v>
      </c>
      <c r="NS110" s="2">
        <f t="shared" si="1389"/>
        <v>5.9976000000000003</v>
      </c>
      <c r="NT110" s="2">
        <f t="shared" si="1390"/>
        <v>9.9792000000000005</v>
      </c>
      <c r="NU110" s="2">
        <f t="shared" si="1391"/>
        <v>3.5253000000000001</v>
      </c>
      <c r="NV110" s="2">
        <f t="shared" si="1392"/>
        <v>1.8480000000000001</v>
      </c>
      <c r="NW110" s="2">
        <f t="shared" si="1393"/>
        <v>5.6280000000000001</v>
      </c>
      <c r="NX110" s="2">
        <f t="shared" si="1394"/>
        <v>8.1966249999999992</v>
      </c>
      <c r="NY110" s="2">
        <f t="shared" si="1395"/>
        <v>1.4370000000000001</v>
      </c>
      <c r="NZ110" s="2">
        <f t="shared" si="1396"/>
        <v>15.789</v>
      </c>
      <c r="OA110" s="2">
        <f t="shared" si="1397"/>
        <v>14.217396669999999</v>
      </c>
      <c r="OB110" s="2">
        <f t="shared" si="1398"/>
        <v>50.827199999999998</v>
      </c>
      <c r="OC110" s="2">
        <f t="shared" si="1399"/>
        <v>16.181999999999999</v>
      </c>
      <c r="OD110" s="2">
        <f t="shared" si="1400"/>
        <v>10.3474</v>
      </c>
      <c r="OE110" s="2">
        <f t="shared" si="1401"/>
        <v>0.74633333329999996</v>
      </c>
      <c r="OF110" s="2">
        <f t="shared" si="1402"/>
        <v>0.90590000000000004</v>
      </c>
      <c r="OG110" s="2">
        <f t="shared" si="1403"/>
        <v>8.1677999999999997</v>
      </c>
      <c r="OH110" s="2">
        <f t="shared" si="1404"/>
        <v>26.7912</v>
      </c>
      <c r="OI110" s="2">
        <f t="shared" si="1405"/>
        <v>34.727400000000003</v>
      </c>
      <c r="OJ110" s="2">
        <f t="shared" si="1406"/>
        <v>9.0416000000000007</v>
      </c>
      <c r="OK110" s="2">
        <f t="shared" si="1407"/>
        <v>4.032</v>
      </c>
      <c r="OL110" s="2">
        <f t="shared" si="1408"/>
        <v>21.09666666</v>
      </c>
      <c r="OM110" s="2">
        <f t="shared" si="1409"/>
        <v>10.49</v>
      </c>
      <c r="ON110" s="2">
        <f t="shared" si="1410"/>
        <v>23.192799999999998</v>
      </c>
      <c r="OO110" s="2">
        <f t="shared" si="1411"/>
        <v>12.442133330000001</v>
      </c>
      <c r="OP110" s="2">
        <f t="shared" si="1412"/>
        <v>2.536666667</v>
      </c>
      <c r="OQ110" s="2">
        <f t="shared" si="1413"/>
        <v>7.9200000000000007E-2</v>
      </c>
      <c r="OR110" s="2">
        <f t="shared" si="1414"/>
        <v>7.93</v>
      </c>
      <c r="OS110" s="2">
        <f t="shared" si="1415"/>
        <v>4.8708</v>
      </c>
      <c r="OT110" s="2">
        <f t="shared" si="1416"/>
        <v>2.3668</v>
      </c>
      <c r="OU110" s="2">
        <f t="shared" si="1417"/>
        <v>1.8360000000000001</v>
      </c>
      <c r="OV110" s="2">
        <f t="shared" si="1418"/>
        <v>55.675199999999997</v>
      </c>
      <c r="OW110" s="2">
        <f t="shared" si="1419"/>
        <v>1.734</v>
      </c>
      <c r="OX110" s="2">
        <f t="shared" si="1420"/>
        <v>0.372</v>
      </c>
      <c r="OY110" s="2">
        <f t="shared" si="1421"/>
        <v>1.3066666669999999E-2</v>
      </c>
      <c r="OZ110" s="2">
        <f t="shared" si="1422"/>
        <v>4.9133333330000001E-2</v>
      </c>
      <c r="PA110" s="2">
        <f t="shared" si="1423"/>
        <v>0</v>
      </c>
      <c r="PB110" s="2">
        <f t="shared" si="1424"/>
        <v>0.14760000000000001</v>
      </c>
      <c r="PC110" s="2">
        <f t="shared" si="1425"/>
        <v>0</v>
      </c>
      <c r="PD110" s="2">
        <f t="shared" si="1426"/>
        <v>0.23699999999999999</v>
      </c>
      <c r="PE110" s="2">
        <f t="shared" si="1427"/>
        <v>0</v>
      </c>
      <c r="PF110" s="2">
        <f t="shared" si="1428"/>
        <v>0</v>
      </c>
      <c r="PG110" s="2">
        <f t="shared" si="1429"/>
        <v>2.3107500000000001</v>
      </c>
      <c r="PH110" s="2">
        <f t="shared" si="1430"/>
        <v>7.1711999999999998</v>
      </c>
      <c r="PI110" s="2">
        <f t="shared" si="1431"/>
        <v>1.32795</v>
      </c>
      <c r="PJ110" s="2">
        <f t="shared" si="1432"/>
        <v>8.5621500000000008</v>
      </c>
      <c r="PK110" s="2">
        <f t="shared" si="1433"/>
        <v>12.530700000000001</v>
      </c>
      <c r="PL110" s="2">
        <f t="shared" si="1434"/>
        <v>1.0530000000000002</v>
      </c>
      <c r="PM110" s="2">
        <f t="shared" si="1435"/>
        <v>2.6999999999999997</v>
      </c>
      <c r="PN110" s="2">
        <f t="shared" si="1436"/>
        <v>113.5647</v>
      </c>
      <c r="PO110" s="2">
        <f t="shared" si="1437"/>
        <v>4.8879000000000001</v>
      </c>
      <c r="PP110" s="2">
        <f t="shared" si="1438"/>
        <v>2.1425999994000002</v>
      </c>
      <c r="PQ110" s="2">
        <f t="shared" si="1439"/>
        <v>2.7156000006000003</v>
      </c>
      <c r="PR110" s="2">
        <f t="shared" si="1440"/>
        <v>1.2066000002999999</v>
      </c>
      <c r="PS110" s="2">
        <f t="shared" si="1441"/>
        <v>68.128500005999996</v>
      </c>
      <c r="PT110" s="2">
        <f t="shared" si="1442"/>
        <v>206.39039994000001</v>
      </c>
      <c r="PU110" s="2">
        <f t="shared" si="1443"/>
        <v>92.874600000000001</v>
      </c>
      <c r="PV110" s="2">
        <f t="shared" si="1444"/>
        <v>58.02111</v>
      </c>
      <c r="PW110" s="2">
        <f t="shared" si="1445"/>
        <v>2.6365499999999997</v>
      </c>
      <c r="PX110" s="2">
        <f t="shared" si="1446"/>
        <v>270.80900990999999</v>
      </c>
      <c r="PY110" s="2">
        <f t="shared" si="1447"/>
        <v>148.12650000000002</v>
      </c>
      <c r="PZ110" s="2">
        <f t="shared" si="1448"/>
        <v>131.59664549999999</v>
      </c>
      <c r="QA110" s="2">
        <f t="shared" si="1449"/>
        <v>304.38</v>
      </c>
      <c r="QB110" s="2">
        <f t="shared" si="1450"/>
        <v>270.45119997</v>
      </c>
      <c r="QC110" s="2">
        <f t="shared" si="1451"/>
        <v>140.94</v>
      </c>
      <c r="QD110" s="2">
        <f t="shared" si="1452"/>
        <v>147.447</v>
      </c>
      <c r="QE110" s="2">
        <f t="shared" si="1453"/>
        <v>88.871399999999994</v>
      </c>
      <c r="QF110" s="2">
        <f t="shared" si="1454"/>
        <v>258.4665</v>
      </c>
      <c r="QG110" s="2">
        <f t="shared" si="1455"/>
        <v>0</v>
      </c>
      <c r="QH110" s="2">
        <f t="shared" si="1456"/>
        <v>100.65509999999999</v>
      </c>
      <c r="QI110" s="2">
        <f t="shared" si="1457"/>
        <v>24.57</v>
      </c>
      <c r="QJ110" s="2">
        <f t="shared" si="1458"/>
        <v>85.423500000000004</v>
      </c>
      <c r="QK110" s="2">
        <f t="shared" si="1459"/>
        <v>66.182400000000001</v>
      </c>
      <c r="QL110" s="2">
        <f t="shared" si="1460"/>
        <v>295.0992</v>
      </c>
      <c r="QM110" s="2">
        <f t="shared" si="1461"/>
        <v>137.1627</v>
      </c>
      <c r="QN110" s="2">
        <f t="shared" si="1462"/>
        <v>475.92360000000002</v>
      </c>
      <c r="QO110" s="2">
        <f t="shared" si="1463"/>
        <v>135.07874999999999</v>
      </c>
      <c r="QP110" s="2">
        <f t="shared" si="1464"/>
        <v>341.10179999999997</v>
      </c>
      <c r="QQ110" s="2">
        <f t="shared" si="1465"/>
        <v>53.978400000000001</v>
      </c>
      <c r="QR110" s="2">
        <f t="shared" si="1466"/>
        <v>89.81280000000001</v>
      </c>
      <c r="QS110" s="2">
        <f t="shared" si="1467"/>
        <v>31.727700000000002</v>
      </c>
      <c r="QT110" s="2">
        <f t="shared" si="1468"/>
        <v>16.632000000000001</v>
      </c>
      <c r="QU110" s="2">
        <f t="shared" si="1469"/>
        <v>50.652000000000001</v>
      </c>
      <c r="QV110" s="2">
        <f t="shared" si="1470"/>
        <v>73.769624999999991</v>
      </c>
      <c r="QW110" s="2">
        <f t="shared" si="1471"/>
        <v>12.933</v>
      </c>
      <c r="QX110" s="2">
        <f t="shared" si="1472"/>
        <v>142.101</v>
      </c>
      <c r="QY110" s="2">
        <f t="shared" si="1473"/>
        <v>127.95657002999999</v>
      </c>
      <c r="QZ110" s="2">
        <f t="shared" si="1474"/>
        <v>457.44479999999999</v>
      </c>
      <c r="RA110" s="2">
        <f t="shared" si="1475"/>
        <v>145.63799999999998</v>
      </c>
      <c r="RB110" s="2">
        <f t="shared" si="1476"/>
        <v>93.126599999999996</v>
      </c>
      <c r="RC110" s="2">
        <f t="shared" si="1477"/>
        <v>6.7169999996999996</v>
      </c>
      <c r="RD110" s="2">
        <f t="shared" si="1478"/>
        <v>8.1531000000000002</v>
      </c>
      <c r="RE110" s="2">
        <f t="shared" si="1479"/>
        <v>73.510199999999998</v>
      </c>
      <c r="RF110" s="2">
        <f t="shared" si="1480"/>
        <v>241.1208</v>
      </c>
      <c r="RG110" s="2">
        <f t="shared" si="1481"/>
        <v>312.54660000000001</v>
      </c>
      <c r="RH110" s="2">
        <f t="shared" si="1482"/>
        <v>81.374400000000009</v>
      </c>
      <c r="RI110" s="2">
        <f t="shared" si="1483"/>
        <v>36.287999999999997</v>
      </c>
      <c r="RJ110" s="2">
        <f t="shared" si="1484"/>
        <v>189.86999994000001</v>
      </c>
      <c r="RK110" s="2">
        <f t="shared" si="1485"/>
        <v>94.41</v>
      </c>
      <c r="RL110" s="2">
        <f t="shared" si="1486"/>
        <v>208.73519999999999</v>
      </c>
      <c r="RM110" s="2">
        <f t="shared" si="1487"/>
        <v>111.97919997000001</v>
      </c>
      <c r="RN110" s="2">
        <f t="shared" si="1488"/>
        <v>22.830000002999999</v>
      </c>
      <c r="RO110" s="2">
        <f t="shared" si="1489"/>
        <v>0.7128000000000001</v>
      </c>
      <c r="RP110" s="2">
        <f t="shared" si="1490"/>
        <v>71.37</v>
      </c>
      <c r="RQ110" s="2">
        <f t="shared" si="1491"/>
        <v>43.837200000000003</v>
      </c>
      <c r="RR110" s="2">
        <f t="shared" si="1492"/>
        <v>21.301200000000001</v>
      </c>
      <c r="RS110" s="2">
        <f t="shared" si="1493"/>
        <v>16.524000000000001</v>
      </c>
      <c r="RT110" s="2">
        <f t="shared" si="1494"/>
        <v>501.07679999999999</v>
      </c>
      <c r="RU110" s="2">
        <f t="shared" si="1495"/>
        <v>15.606</v>
      </c>
      <c r="RV110" s="2">
        <f t="shared" si="1496"/>
        <v>3.3479999999999999</v>
      </c>
      <c r="RW110" s="2">
        <f t="shared" si="1497"/>
        <v>0.11760000003</v>
      </c>
      <c r="RX110" s="2">
        <f t="shared" si="1498"/>
        <v>0.44219999997000003</v>
      </c>
      <c r="RY110" s="2">
        <f t="shared" si="1499"/>
        <v>0</v>
      </c>
      <c r="RZ110" s="2">
        <f t="shared" si="1500"/>
        <v>1.3284</v>
      </c>
      <c r="SA110" s="2">
        <f t="shared" si="1501"/>
        <v>0</v>
      </c>
      <c r="SB110" s="2">
        <f t="shared" si="1502"/>
        <v>2.133</v>
      </c>
      <c r="SC110" s="2">
        <f t="shared" si="1503"/>
        <v>0</v>
      </c>
      <c r="SD110" s="2">
        <f t="shared" si="1504"/>
        <v>0</v>
      </c>
      <c r="SE110" s="2">
        <f t="shared" si="1505"/>
        <v>20.796749999999999</v>
      </c>
      <c r="SF110" s="5">
        <v>13.388733330000001</v>
      </c>
      <c r="SG110" s="5">
        <v>7.7198250000000002</v>
      </c>
      <c r="SH110" s="5">
        <v>6.3710000000000004</v>
      </c>
      <c r="SI110" s="5">
        <v>0.5474</v>
      </c>
      <c r="SJ110" s="5">
        <v>6.3E-2</v>
      </c>
      <c r="SK110" s="5">
        <v>0.78</v>
      </c>
      <c r="SL110" s="5">
        <v>1.3083</v>
      </c>
      <c r="SM110" s="5">
        <v>3.6183999999999998</v>
      </c>
      <c r="SN110" s="5">
        <v>1.0646166669999999</v>
      </c>
      <c r="SO110" s="5">
        <v>2.0312000000000001</v>
      </c>
      <c r="SP110" s="5">
        <v>1.5169333330000001</v>
      </c>
      <c r="SQ110" s="5">
        <v>1.49655</v>
      </c>
      <c r="SR110" s="5">
        <v>0.76776666670000004</v>
      </c>
      <c r="SS110" s="5">
        <v>0.104895</v>
      </c>
      <c r="ST110" s="5">
        <v>0.34303499999999998</v>
      </c>
      <c r="SU110" s="5">
        <v>0</v>
      </c>
      <c r="SV110" s="5">
        <v>0</v>
      </c>
      <c r="SW110" s="5">
        <v>5.6295333330000004</v>
      </c>
      <c r="SX110" s="5">
        <v>0</v>
      </c>
      <c r="SY110" s="5">
        <v>0</v>
      </c>
      <c r="SZ110" s="5">
        <v>0.20226666669999999</v>
      </c>
      <c r="TA110" s="5">
        <v>0</v>
      </c>
      <c r="TB110" s="5">
        <v>6.6547999999999998</v>
      </c>
      <c r="TC110" s="5">
        <v>5.7714999999999996</v>
      </c>
      <c r="TD110" s="5">
        <v>2.2212499999999999</v>
      </c>
      <c r="TE110" s="5">
        <v>0</v>
      </c>
      <c r="TF110" s="5">
        <v>0</v>
      </c>
      <c r="TG110" s="5">
        <v>0</v>
      </c>
      <c r="TH110" s="5">
        <v>0</v>
      </c>
      <c r="TI110" s="5">
        <v>2.3046500000000001</v>
      </c>
      <c r="TJ110" s="5">
        <v>8.4545999999999992</v>
      </c>
      <c r="TK110" s="5">
        <v>5.5125999999999999</v>
      </c>
      <c r="TL110" s="5">
        <v>7.2371999999999996</v>
      </c>
      <c r="TM110" s="5">
        <v>0.47149999999999997</v>
      </c>
      <c r="TN110" s="5">
        <v>0</v>
      </c>
      <c r="TO110" s="5">
        <v>7.9884000000000004</v>
      </c>
      <c r="TP110" s="5">
        <v>1.9907999999999999</v>
      </c>
      <c r="TQ110" s="5">
        <v>1.35795</v>
      </c>
      <c r="TR110" s="5">
        <v>1.8715333329999999</v>
      </c>
      <c r="TS110" s="5">
        <v>7.0400000000000004E-2</v>
      </c>
      <c r="TT110" s="5">
        <v>13.523524999999999</v>
      </c>
      <c r="TU110" s="5">
        <v>9.4200000000000006E-2</v>
      </c>
      <c r="TV110" s="5">
        <v>1.0980000000000001</v>
      </c>
      <c r="TW110" s="5">
        <v>0.83872333330000004</v>
      </c>
      <c r="TX110" s="5">
        <v>2.4784000000000002</v>
      </c>
      <c r="TY110" s="5">
        <v>3.0000000000000001E-3</v>
      </c>
      <c r="TZ110" s="5">
        <v>10.17033333</v>
      </c>
      <c r="UA110" s="5">
        <v>5.0880000000000001</v>
      </c>
      <c r="UB110" s="5">
        <v>7.7593500000000004</v>
      </c>
      <c r="UC110" s="5">
        <v>0.35354999999999998</v>
      </c>
      <c r="UD110" s="5">
        <v>0.87229999999999996</v>
      </c>
      <c r="UE110" s="5">
        <v>0</v>
      </c>
      <c r="UF110" s="5">
        <v>18.3155</v>
      </c>
      <c r="UG110" s="5">
        <v>17.28</v>
      </c>
      <c r="UH110" s="5">
        <v>0</v>
      </c>
      <c r="UI110" s="5">
        <v>3.6211500000000001</v>
      </c>
      <c r="UJ110" s="5">
        <v>26.613199999999999</v>
      </c>
      <c r="UK110" s="5">
        <v>28.204866670000001</v>
      </c>
      <c r="UL110" s="5">
        <v>33.047916669999999</v>
      </c>
      <c r="UM110" s="5">
        <v>4.8080999999999996</v>
      </c>
      <c r="UN110" s="5">
        <v>12.321999999999999</v>
      </c>
      <c r="UO110" s="5">
        <v>12.4476</v>
      </c>
      <c r="UP110" s="5">
        <v>12.688000000000001</v>
      </c>
      <c r="UQ110" s="5">
        <v>32.384999999999998</v>
      </c>
      <c r="UR110" s="5">
        <v>0.29120000000000001</v>
      </c>
      <c r="US110" s="5">
        <v>4.6239999999999997</v>
      </c>
      <c r="UT110" s="5">
        <v>15.624000000000001</v>
      </c>
      <c r="UU110" s="5">
        <v>31.06133333</v>
      </c>
      <c r="UV110" s="5">
        <v>35.121933329999997</v>
      </c>
      <c r="UW110" s="5">
        <v>0</v>
      </c>
      <c r="UX110" s="5">
        <v>32.060699999999997</v>
      </c>
      <c r="UY110" s="5">
        <v>0.38973333329999998</v>
      </c>
      <c r="UZ110" s="5">
        <v>0</v>
      </c>
      <c r="VA110" s="5">
        <v>0</v>
      </c>
      <c r="VB110" s="5">
        <v>0</v>
      </c>
      <c r="VC110" s="5">
        <v>2.2499999999999999E-2</v>
      </c>
      <c r="VD110" s="2">
        <f t="shared" si="1506"/>
        <v>40.166199990000003</v>
      </c>
      <c r="VE110" s="2">
        <f t="shared" si="1507"/>
        <v>7.7198250000000002</v>
      </c>
      <c r="VF110" s="2">
        <f t="shared" si="1508"/>
        <v>6.3710000000000004</v>
      </c>
      <c r="VG110" s="2">
        <f t="shared" si="1509"/>
        <v>0.5474</v>
      </c>
      <c r="VH110" s="2">
        <f t="shared" si="1510"/>
        <v>0.126</v>
      </c>
      <c r="VI110" s="2">
        <f t="shared" si="1511"/>
        <v>1.56</v>
      </c>
      <c r="VJ110" s="2">
        <f t="shared" si="1512"/>
        <v>1.3083</v>
      </c>
      <c r="VK110" s="2">
        <f t="shared" si="1513"/>
        <v>3.6183999999999998</v>
      </c>
      <c r="VL110" s="2">
        <f t="shared" si="1514"/>
        <v>2.1292333339999998</v>
      </c>
      <c r="VM110" s="2">
        <f t="shared" si="1515"/>
        <v>4.0624000000000002</v>
      </c>
      <c r="VN110" s="2">
        <f t="shared" si="1516"/>
        <v>1.5169333330000001</v>
      </c>
      <c r="VO110" s="2">
        <f t="shared" si="1517"/>
        <v>2.9931000000000001</v>
      </c>
      <c r="VP110" s="2">
        <f t="shared" si="1518"/>
        <v>1.5355333334000001</v>
      </c>
      <c r="VQ110" s="2">
        <f t="shared" si="1519"/>
        <v>0.104895</v>
      </c>
      <c r="VR110" s="2">
        <f t="shared" si="1520"/>
        <v>0.34303499999999998</v>
      </c>
      <c r="VS110" s="2">
        <f t="shared" si="1521"/>
        <v>0</v>
      </c>
      <c r="VT110" s="2">
        <f t="shared" si="1522"/>
        <v>0</v>
      </c>
      <c r="VU110" s="2">
        <f t="shared" si="1523"/>
        <v>5.6295333330000004</v>
      </c>
      <c r="VV110" s="2">
        <f t="shared" si="1524"/>
        <v>0</v>
      </c>
      <c r="VW110" s="2">
        <f t="shared" si="1525"/>
        <v>0</v>
      </c>
      <c r="VX110" s="2">
        <f t="shared" si="1526"/>
        <v>0.20226666669999999</v>
      </c>
      <c r="VY110" s="2">
        <f t="shared" si="1527"/>
        <v>0</v>
      </c>
      <c r="VZ110" s="2">
        <f t="shared" si="1528"/>
        <v>6.6547999999999998</v>
      </c>
      <c r="WA110" s="2">
        <f t="shared" si="1529"/>
        <v>5.7714999999999996</v>
      </c>
      <c r="WB110" s="2">
        <f t="shared" si="1530"/>
        <v>4.4424999999999999</v>
      </c>
      <c r="WC110" s="2">
        <f t="shared" si="1531"/>
        <v>0</v>
      </c>
      <c r="WD110" s="2">
        <f t="shared" si="1532"/>
        <v>0</v>
      </c>
      <c r="WE110" s="2">
        <f t="shared" si="1533"/>
        <v>0</v>
      </c>
      <c r="WF110" s="2">
        <f t="shared" si="1534"/>
        <v>0</v>
      </c>
      <c r="WG110" s="2">
        <f t="shared" si="1535"/>
        <v>4.6093000000000002</v>
      </c>
      <c r="WH110" s="2">
        <f t="shared" si="1536"/>
        <v>16.909199999999998</v>
      </c>
      <c r="WI110" s="2">
        <f t="shared" si="1537"/>
        <v>5.5125999999999999</v>
      </c>
      <c r="WJ110" s="2">
        <f t="shared" si="1538"/>
        <v>14.474399999999999</v>
      </c>
      <c r="WK110" s="2">
        <f t="shared" si="1539"/>
        <v>0.47149999999999997</v>
      </c>
      <c r="WL110" s="2">
        <f t="shared" si="1540"/>
        <v>0</v>
      </c>
      <c r="WM110" s="2">
        <f t="shared" si="1541"/>
        <v>7.9884000000000004</v>
      </c>
      <c r="WN110" s="2">
        <f t="shared" si="1542"/>
        <v>3.9815999999999998</v>
      </c>
      <c r="WO110" s="2">
        <f t="shared" si="1543"/>
        <v>2.7159</v>
      </c>
      <c r="WP110" s="2">
        <f t="shared" si="1544"/>
        <v>1.8715333329999999</v>
      </c>
      <c r="WQ110" s="2">
        <f t="shared" si="1545"/>
        <v>7.0400000000000004E-2</v>
      </c>
      <c r="WR110" s="2">
        <f t="shared" si="1546"/>
        <v>13.523524999999999</v>
      </c>
      <c r="WS110" s="2">
        <f t="shared" si="1547"/>
        <v>9.4200000000000006E-2</v>
      </c>
      <c r="WT110" s="2">
        <f t="shared" si="1548"/>
        <v>1.0980000000000001</v>
      </c>
      <c r="WU110" s="2">
        <f t="shared" si="1549"/>
        <v>0.83872333330000004</v>
      </c>
      <c r="WV110" s="2">
        <f t="shared" si="1550"/>
        <v>7.4352</v>
      </c>
      <c r="WW110" s="2">
        <f t="shared" si="1551"/>
        <v>6.0000000000000001E-3</v>
      </c>
      <c r="WX110" s="2">
        <f t="shared" si="1552"/>
        <v>10.17033333</v>
      </c>
      <c r="WY110" s="2">
        <f t="shared" si="1553"/>
        <v>5.0880000000000001</v>
      </c>
      <c r="WZ110" s="2">
        <f t="shared" si="1554"/>
        <v>7.7593500000000004</v>
      </c>
      <c r="XA110" s="2">
        <f t="shared" si="1555"/>
        <v>1.4141999999999999</v>
      </c>
      <c r="XB110" s="2">
        <f t="shared" si="1556"/>
        <v>3.4891999999999999</v>
      </c>
      <c r="XC110" s="2">
        <f t="shared" si="1557"/>
        <v>0</v>
      </c>
      <c r="XD110" s="2">
        <f t="shared" si="1558"/>
        <v>18.3155</v>
      </c>
      <c r="XE110" s="2">
        <f t="shared" si="1559"/>
        <v>17.28</v>
      </c>
      <c r="XF110" s="2">
        <f t="shared" si="1560"/>
        <v>0</v>
      </c>
      <c r="XG110" s="2">
        <f t="shared" si="1561"/>
        <v>3.6211500000000001</v>
      </c>
      <c r="XH110" s="2">
        <f t="shared" si="1562"/>
        <v>53.226399999999998</v>
      </c>
      <c r="XI110" s="2">
        <f t="shared" si="1563"/>
        <v>28.204866670000001</v>
      </c>
      <c r="XJ110" s="2">
        <f t="shared" si="1564"/>
        <v>33.047916669999999</v>
      </c>
      <c r="XK110" s="2">
        <f t="shared" si="1565"/>
        <v>4.8080999999999996</v>
      </c>
      <c r="XL110" s="2">
        <f t="shared" si="1566"/>
        <v>12.321999999999999</v>
      </c>
      <c r="XM110" s="2">
        <f t="shared" si="1567"/>
        <v>12.4476</v>
      </c>
      <c r="XN110" s="2">
        <f t="shared" si="1568"/>
        <v>12.688000000000001</v>
      </c>
      <c r="XO110" s="2">
        <f t="shared" si="1569"/>
        <v>32.384999999999998</v>
      </c>
      <c r="XP110" s="2">
        <f t="shared" si="1570"/>
        <v>0.87360000000000004</v>
      </c>
      <c r="XQ110" s="2">
        <f t="shared" si="1571"/>
        <v>4.6239999999999997</v>
      </c>
      <c r="XR110" s="2">
        <f t="shared" si="1572"/>
        <v>15.624000000000001</v>
      </c>
      <c r="XS110" s="2">
        <f t="shared" si="1573"/>
        <v>31.06133333</v>
      </c>
      <c r="XT110" s="2">
        <f t="shared" si="1574"/>
        <v>35.121933329999997</v>
      </c>
      <c r="XU110" s="2">
        <f t="shared" si="1575"/>
        <v>0</v>
      </c>
      <c r="XV110" s="2">
        <f t="shared" si="1576"/>
        <v>32.060699999999997</v>
      </c>
      <c r="XW110" s="2">
        <f t="shared" si="1577"/>
        <v>1.5589333331999999</v>
      </c>
      <c r="XX110" s="2">
        <f t="shared" si="1578"/>
        <v>0</v>
      </c>
      <c r="XY110" s="2">
        <f t="shared" si="1579"/>
        <v>0</v>
      </c>
      <c r="XZ110" s="2">
        <f t="shared" si="1580"/>
        <v>0</v>
      </c>
      <c r="YA110" s="2">
        <f t="shared" si="1581"/>
        <v>2.2499999999999999E-2</v>
      </c>
      <c r="YB110" s="2">
        <f t="shared" si="1582"/>
        <v>160.66479996000001</v>
      </c>
      <c r="YC110" s="2">
        <f t="shared" si="1583"/>
        <v>30.879300000000001</v>
      </c>
      <c r="YD110" s="2">
        <f t="shared" si="1584"/>
        <v>25.484000000000002</v>
      </c>
      <c r="YE110" s="2">
        <f t="shared" si="1585"/>
        <v>2.1896</v>
      </c>
      <c r="YF110" s="2">
        <f t="shared" si="1586"/>
        <v>0.504</v>
      </c>
      <c r="YG110" s="2">
        <f t="shared" si="1587"/>
        <v>6.24</v>
      </c>
      <c r="YH110" s="2">
        <f t="shared" si="1588"/>
        <v>5.2332000000000001</v>
      </c>
      <c r="YI110" s="2">
        <f t="shared" si="1589"/>
        <v>14.473599999999999</v>
      </c>
      <c r="YJ110" s="2">
        <f t="shared" si="1590"/>
        <v>8.5169333359999992</v>
      </c>
      <c r="YK110" s="2">
        <f t="shared" si="1591"/>
        <v>16.249600000000001</v>
      </c>
      <c r="YL110" s="2">
        <f t="shared" si="1592"/>
        <v>6.0677333320000004</v>
      </c>
      <c r="YM110" s="2">
        <f t="shared" si="1593"/>
        <v>11.9724</v>
      </c>
      <c r="YN110" s="2">
        <f t="shared" si="1594"/>
        <v>6.1421333336000004</v>
      </c>
      <c r="YO110" s="2">
        <f t="shared" si="1595"/>
        <v>0.41958000000000001</v>
      </c>
      <c r="YP110" s="2">
        <f t="shared" si="1596"/>
        <v>1.3721399999999999</v>
      </c>
      <c r="YQ110" s="2">
        <f t="shared" si="1597"/>
        <v>0</v>
      </c>
      <c r="YR110" s="2">
        <f t="shared" si="1598"/>
        <v>0</v>
      </c>
      <c r="YS110" s="2">
        <f t="shared" si="1599"/>
        <v>22.518133332000001</v>
      </c>
      <c r="YT110" s="2">
        <f t="shared" si="1600"/>
        <v>0</v>
      </c>
      <c r="YU110" s="2">
        <f t="shared" si="1601"/>
        <v>0</v>
      </c>
      <c r="YV110" s="2">
        <f t="shared" si="1602"/>
        <v>0.80906666679999995</v>
      </c>
      <c r="YW110" s="2">
        <f t="shared" si="1603"/>
        <v>0</v>
      </c>
      <c r="YX110" s="2">
        <f t="shared" si="1604"/>
        <v>26.619199999999999</v>
      </c>
      <c r="YY110" s="2">
        <f t="shared" si="1605"/>
        <v>23.085999999999999</v>
      </c>
      <c r="YZ110" s="2">
        <f t="shared" si="1606"/>
        <v>17.77</v>
      </c>
      <c r="ZA110" s="2">
        <f t="shared" si="1607"/>
        <v>0</v>
      </c>
      <c r="ZB110" s="2">
        <f t="shared" si="1608"/>
        <v>0</v>
      </c>
      <c r="ZC110" s="2">
        <f t="shared" si="1609"/>
        <v>0</v>
      </c>
      <c r="ZD110" s="2">
        <f t="shared" si="1610"/>
        <v>0</v>
      </c>
      <c r="ZE110" s="2">
        <f t="shared" si="1611"/>
        <v>18.437200000000001</v>
      </c>
      <c r="ZF110" s="2">
        <f t="shared" si="1612"/>
        <v>67.636799999999994</v>
      </c>
      <c r="ZG110" s="2">
        <f t="shared" si="1613"/>
        <v>22.0504</v>
      </c>
      <c r="ZH110" s="2">
        <f t="shared" si="1614"/>
        <v>57.897599999999997</v>
      </c>
      <c r="ZI110" s="2">
        <f t="shared" si="1615"/>
        <v>1.8859999999999999</v>
      </c>
      <c r="ZJ110" s="2">
        <f t="shared" si="1616"/>
        <v>0</v>
      </c>
      <c r="ZK110" s="2">
        <f t="shared" si="1617"/>
        <v>31.953600000000002</v>
      </c>
      <c r="ZL110" s="2">
        <f t="shared" si="1618"/>
        <v>15.926399999999999</v>
      </c>
      <c r="ZM110" s="2">
        <f t="shared" si="1619"/>
        <v>10.8636</v>
      </c>
      <c r="ZN110" s="2">
        <f t="shared" si="1620"/>
        <v>7.4861333319999996</v>
      </c>
      <c r="ZO110" s="2">
        <f t="shared" si="1621"/>
        <v>0.28160000000000002</v>
      </c>
      <c r="ZP110" s="2">
        <f t="shared" si="1622"/>
        <v>54.094099999999997</v>
      </c>
      <c r="ZQ110" s="2">
        <f t="shared" si="1623"/>
        <v>0.37680000000000002</v>
      </c>
      <c r="ZR110" s="2">
        <f t="shared" si="1624"/>
        <v>4.3920000000000003</v>
      </c>
      <c r="ZS110" s="2">
        <f t="shared" si="1625"/>
        <v>3.3548933332000002</v>
      </c>
      <c r="ZT110" s="2">
        <f t="shared" si="1626"/>
        <v>29.7408</v>
      </c>
      <c r="ZU110" s="2">
        <f t="shared" si="1627"/>
        <v>2.4E-2</v>
      </c>
      <c r="ZV110" s="2">
        <f t="shared" si="1628"/>
        <v>40.68133332</v>
      </c>
      <c r="ZW110" s="2">
        <f t="shared" si="1629"/>
        <v>20.352</v>
      </c>
      <c r="ZX110" s="2">
        <f t="shared" si="1630"/>
        <v>31.037400000000002</v>
      </c>
      <c r="ZY110" s="2">
        <f t="shared" si="1631"/>
        <v>5.6567999999999996</v>
      </c>
      <c r="ZZ110" s="2">
        <f t="shared" si="1632"/>
        <v>13.956799999999999</v>
      </c>
      <c r="AAA110" s="2">
        <f t="shared" si="1633"/>
        <v>0</v>
      </c>
      <c r="AAB110" s="2">
        <f t="shared" si="1634"/>
        <v>73.262</v>
      </c>
      <c r="AAC110" s="2">
        <f t="shared" si="1635"/>
        <v>69.12</v>
      </c>
      <c r="AAD110" s="2">
        <f t="shared" si="1636"/>
        <v>0</v>
      </c>
      <c r="AAE110" s="2">
        <f t="shared" si="1637"/>
        <v>14.4846</v>
      </c>
      <c r="AAF110" s="2">
        <f t="shared" si="1638"/>
        <v>212.90559999999999</v>
      </c>
      <c r="AAG110" s="2">
        <f t="shared" si="1639"/>
        <v>112.81946668</v>
      </c>
      <c r="AAH110" s="2">
        <f t="shared" si="1640"/>
        <v>132.19166668</v>
      </c>
      <c r="AAI110" s="2">
        <f t="shared" si="1641"/>
        <v>19.232399999999998</v>
      </c>
      <c r="AAJ110" s="2">
        <f t="shared" si="1642"/>
        <v>49.287999999999997</v>
      </c>
      <c r="AAK110" s="2">
        <f t="shared" si="1643"/>
        <v>49.790399999999998</v>
      </c>
      <c r="AAL110" s="2">
        <f t="shared" si="1644"/>
        <v>50.752000000000002</v>
      </c>
      <c r="AAM110" s="2">
        <f t="shared" si="1645"/>
        <v>129.54</v>
      </c>
      <c r="AAN110" s="2">
        <f t="shared" si="1646"/>
        <v>3.4944000000000002</v>
      </c>
      <c r="AAO110" s="2">
        <f t="shared" si="1647"/>
        <v>18.495999999999999</v>
      </c>
      <c r="AAP110" s="2">
        <f t="shared" si="1648"/>
        <v>62.496000000000002</v>
      </c>
      <c r="AAQ110" s="2">
        <f t="shared" si="1649"/>
        <v>124.24533332</v>
      </c>
      <c r="AAR110" s="2">
        <f t="shared" si="1650"/>
        <v>140.48773331999999</v>
      </c>
      <c r="AAS110" s="2">
        <f t="shared" si="1651"/>
        <v>0</v>
      </c>
      <c r="AAT110" s="2">
        <f t="shared" si="1652"/>
        <v>128.24279999999999</v>
      </c>
      <c r="AAU110" s="2">
        <f t="shared" si="1653"/>
        <v>6.2357333327999998</v>
      </c>
      <c r="AAV110" s="2">
        <f t="shared" si="1654"/>
        <v>0</v>
      </c>
      <c r="AAW110" s="2">
        <f t="shared" si="1655"/>
        <v>0</v>
      </c>
      <c r="AAX110" s="2">
        <f t="shared" si="1656"/>
        <v>0</v>
      </c>
      <c r="AAY110" s="2">
        <f t="shared" si="1657"/>
        <v>0.09</v>
      </c>
      <c r="AAZ110" s="2">
        <f t="shared" si="1658"/>
        <v>1509.7142857142862</v>
      </c>
      <c r="ABA110" s="2">
        <f t="shared" si="1659"/>
        <v>34.964514620879051</v>
      </c>
      <c r="ABB110" s="2">
        <f t="shared" si="1660"/>
        <v>10.515101311877368</v>
      </c>
      <c r="ABC110" s="1">
        <v>3</v>
      </c>
      <c r="ABD110" s="1">
        <v>2</v>
      </c>
      <c r="ABE110" s="1">
        <v>2</v>
      </c>
      <c r="ABF110" s="1">
        <v>3</v>
      </c>
      <c r="ABG110" s="1">
        <v>3</v>
      </c>
      <c r="ABH110" s="1">
        <v>3</v>
      </c>
      <c r="ABI110" s="1">
        <v>2</v>
      </c>
      <c r="ABJ110" s="1">
        <v>2</v>
      </c>
      <c r="ABK110" s="1">
        <v>3</v>
      </c>
      <c r="ABL110" s="1">
        <v>3</v>
      </c>
      <c r="ABM110" s="1">
        <v>3</v>
      </c>
      <c r="ABN110" s="1">
        <v>3</v>
      </c>
      <c r="ABO110" s="1">
        <v>2</v>
      </c>
      <c r="ABP110" s="1">
        <v>2</v>
      </c>
      <c r="ABQ110" s="1">
        <v>3</v>
      </c>
      <c r="ABR110" s="7">
        <f t="shared" si="1661"/>
        <v>39</v>
      </c>
      <c r="ABS110" s="7">
        <f t="shared" si="1662"/>
        <v>13</v>
      </c>
      <c r="ABT110" s="7">
        <f t="shared" si="1663"/>
        <v>13</v>
      </c>
      <c r="ABU110" s="7">
        <f t="shared" si="1664"/>
        <v>13</v>
      </c>
      <c r="ABV110" s="4">
        <v>2</v>
      </c>
      <c r="ABW110" s="4">
        <v>3</v>
      </c>
      <c r="ABX110" s="4">
        <v>2</v>
      </c>
      <c r="ABY110" s="4">
        <v>2</v>
      </c>
      <c r="ABZ110" s="4">
        <v>2</v>
      </c>
      <c r="ACA110" s="4">
        <v>2</v>
      </c>
      <c r="ACB110" s="4">
        <v>3</v>
      </c>
      <c r="ACC110" s="4">
        <v>3</v>
      </c>
      <c r="ACD110" s="4">
        <v>2</v>
      </c>
      <c r="ACE110" s="4">
        <v>2</v>
      </c>
      <c r="ACF110" s="4">
        <v>2</v>
      </c>
      <c r="ACG110" s="4">
        <v>2</v>
      </c>
      <c r="ACH110" s="4">
        <v>3</v>
      </c>
      <c r="ACI110" s="4">
        <v>2</v>
      </c>
      <c r="ACJ110" s="4">
        <v>2</v>
      </c>
      <c r="ACK110" s="4">
        <v>3</v>
      </c>
      <c r="ACL110" s="4">
        <v>3</v>
      </c>
      <c r="ACM110" s="4">
        <v>2</v>
      </c>
      <c r="ACN110" s="4">
        <v>2</v>
      </c>
      <c r="ACO110" s="4">
        <v>2</v>
      </c>
      <c r="ACP110" s="4">
        <v>2</v>
      </c>
      <c r="ACQ110" s="4">
        <v>2</v>
      </c>
      <c r="ACR110" s="4">
        <v>2</v>
      </c>
      <c r="ACS110" s="4">
        <v>2</v>
      </c>
      <c r="ACT110" s="4">
        <v>2</v>
      </c>
      <c r="ACU110" s="4">
        <v>2</v>
      </c>
      <c r="ACV110" s="4">
        <v>2</v>
      </c>
      <c r="ACW110" s="4">
        <v>2</v>
      </c>
      <c r="ACX110" s="4">
        <v>4</v>
      </c>
      <c r="ACY110" s="4">
        <v>4</v>
      </c>
      <c r="ACZ110" s="4">
        <v>2</v>
      </c>
      <c r="ADA110" s="4">
        <v>2</v>
      </c>
      <c r="ADB110" s="4">
        <v>3</v>
      </c>
      <c r="ADC110" s="4">
        <v>1</v>
      </c>
      <c r="ADD110" s="4">
        <v>3</v>
      </c>
      <c r="ADE110" s="4">
        <v>3</v>
      </c>
      <c r="ADF110" s="4">
        <v>2</v>
      </c>
      <c r="ADG110" s="4">
        <v>2</v>
      </c>
      <c r="ADH110" s="4">
        <v>2</v>
      </c>
      <c r="ADI110" s="4">
        <v>3</v>
      </c>
      <c r="ADJ110" s="4">
        <v>4</v>
      </c>
      <c r="ADK110" s="4">
        <v>3</v>
      </c>
      <c r="ADL110" s="4">
        <v>1</v>
      </c>
      <c r="ADM110" s="4">
        <v>4</v>
      </c>
      <c r="ADN110" s="4">
        <v>4</v>
      </c>
      <c r="ADO110" s="4">
        <v>4</v>
      </c>
      <c r="ADP110" s="4">
        <v>4</v>
      </c>
      <c r="ADQ110" s="4">
        <v>1</v>
      </c>
      <c r="ADR110" s="4">
        <v>2</v>
      </c>
      <c r="ADS110" s="4">
        <v>2</v>
      </c>
      <c r="ADT110" s="4">
        <v>2</v>
      </c>
      <c r="ADU110" s="4">
        <v>2</v>
      </c>
      <c r="ADV110" s="4">
        <v>2</v>
      </c>
      <c r="ADW110" s="4">
        <v>4</v>
      </c>
      <c r="ADX110" s="4">
        <v>4</v>
      </c>
      <c r="ADY110" s="4">
        <v>2</v>
      </c>
      <c r="ADZ110" s="2">
        <f t="shared" si="1665"/>
        <v>16</v>
      </c>
      <c r="AEA110" s="2">
        <f t="shared" si="1666"/>
        <v>20</v>
      </c>
      <c r="AEB110" s="2">
        <f t="shared" si="1667"/>
        <v>14</v>
      </c>
      <c r="AEC110" s="2">
        <f t="shared" si="1668"/>
        <v>10</v>
      </c>
      <c r="AED110" s="2">
        <f t="shared" si="1669"/>
        <v>20</v>
      </c>
      <c r="AEE110" s="2">
        <f t="shared" si="1670"/>
        <v>25</v>
      </c>
      <c r="AEF110" s="2">
        <f t="shared" si="1671"/>
        <v>21</v>
      </c>
      <c r="AEG110" s="2">
        <f t="shared" si="1672"/>
        <v>10</v>
      </c>
      <c r="AEH110" s="4">
        <v>2</v>
      </c>
      <c r="AEI110" s="4">
        <v>1</v>
      </c>
      <c r="AEJ110" s="4">
        <v>1</v>
      </c>
      <c r="AEK110" s="4">
        <v>2</v>
      </c>
      <c r="AEL110" s="4">
        <v>2</v>
      </c>
      <c r="AEM110" s="4">
        <v>2</v>
      </c>
      <c r="AEN110" s="4">
        <v>1</v>
      </c>
      <c r="AEO110" s="4">
        <v>2</v>
      </c>
      <c r="AEP110" s="4">
        <v>1</v>
      </c>
      <c r="AEQ110" s="4">
        <v>1</v>
      </c>
      <c r="AER110" s="4">
        <v>3</v>
      </c>
      <c r="AES110" s="4">
        <v>4</v>
      </c>
      <c r="AET110" s="4">
        <v>3</v>
      </c>
      <c r="AEU110" s="4">
        <v>3</v>
      </c>
      <c r="AEV110" s="4">
        <v>3</v>
      </c>
      <c r="AEW110" s="4">
        <v>2</v>
      </c>
      <c r="AEX110" s="4">
        <v>2</v>
      </c>
      <c r="AEY110" s="4">
        <v>2</v>
      </c>
      <c r="AEZ110" s="4">
        <v>2</v>
      </c>
      <c r="AFA110" s="4">
        <v>2</v>
      </c>
      <c r="AFB110" s="4">
        <v>3</v>
      </c>
      <c r="AFC110" s="4">
        <v>3</v>
      </c>
      <c r="AFD110" s="4">
        <v>3</v>
      </c>
      <c r="AFE110" s="4">
        <v>4</v>
      </c>
      <c r="AFF110" s="4">
        <v>4</v>
      </c>
      <c r="AFG110" s="4">
        <v>4</v>
      </c>
      <c r="AFH110" s="4">
        <v>4</v>
      </c>
      <c r="AFI110" s="4">
        <v>4</v>
      </c>
      <c r="AFJ110" s="4">
        <v>4</v>
      </c>
      <c r="AFK110" s="4">
        <v>4</v>
      </c>
      <c r="AFL110" s="4">
        <v>4</v>
      </c>
      <c r="AFM110" s="4">
        <v>4</v>
      </c>
      <c r="AFN110" s="1">
        <v>3</v>
      </c>
      <c r="AFO110" s="2">
        <f t="shared" si="1673"/>
        <v>89</v>
      </c>
      <c r="AFP110" s="2">
        <f t="shared" si="1674"/>
        <v>15</v>
      </c>
      <c r="AFQ110" s="2">
        <f t="shared" si="1675"/>
        <v>35</v>
      </c>
      <c r="AFR110" s="2">
        <f t="shared" si="1676"/>
        <v>39</v>
      </c>
      <c r="AFS110" s="4">
        <v>0</v>
      </c>
      <c r="AFT110" s="4">
        <v>3</v>
      </c>
      <c r="AFU110" s="4">
        <v>0</v>
      </c>
      <c r="AFV110" s="4">
        <v>1</v>
      </c>
      <c r="AFW110" s="4">
        <v>0</v>
      </c>
      <c r="AFX110" s="4">
        <v>4</v>
      </c>
      <c r="AFY110" s="4">
        <v>0</v>
      </c>
      <c r="AFZ110" s="4">
        <v>0</v>
      </c>
      <c r="AGA110" s="4">
        <v>30</v>
      </c>
      <c r="AGB110" s="4">
        <v>3</v>
      </c>
      <c r="AGC110" s="4">
        <v>0</v>
      </c>
      <c r="AGD110" s="4">
        <v>1</v>
      </c>
      <c r="AGE110" s="4">
        <v>0</v>
      </c>
      <c r="AGF110" s="4">
        <v>7</v>
      </c>
      <c r="AGG110" s="4">
        <v>0</v>
      </c>
      <c r="AGH110" s="4">
        <v>0</v>
      </c>
      <c r="AGI110" s="4">
        <v>30</v>
      </c>
      <c r="AGJ110" s="4">
        <v>0</v>
      </c>
      <c r="AGK110" s="4">
        <v>0</v>
      </c>
      <c r="AGL110" s="4">
        <v>0</v>
      </c>
      <c r="AGM110" s="4">
        <v>0</v>
      </c>
      <c r="AGN110" s="4">
        <v>7</v>
      </c>
      <c r="AGO110" s="4">
        <v>0</v>
      </c>
      <c r="AGP110" s="4">
        <v>1</v>
      </c>
      <c r="AGQ110" s="4">
        <v>0</v>
      </c>
      <c r="AGR110" s="4">
        <v>0</v>
      </c>
      <c r="AGS110" s="4">
        <v>0</v>
      </c>
      <c r="AGT110" s="4">
        <v>0</v>
      </c>
      <c r="AGU110" s="4">
        <v>0</v>
      </c>
      <c r="AGV110" s="4">
        <v>1</v>
      </c>
      <c r="AGW110" s="4">
        <v>0</v>
      </c>
      <c r="AGX110" s="4">
        <v>0</v>
      </c>
      <c r="AGY110" s="4">
        <v>20</v>
      </c>
      <c r="AGZ110" s="4">
        <v>0</v>
      </c>
      <c r="AHA110" s="4">
        <v>0</v>
      </c>
      <c r="AHB110" s="4">
        <v>0</v>
      </c>
      <c r="AHC110" s="4">
        <v>0</v>
      </c>
      <c r="AHD110" s="4">
        <v>2</v>
      </c>
      <c r="AHE110" s="4">
        <v>0</v>
      </c>
      <c r="AHF110" s="4">
        <v>0</v>
      </c>
      <c r="AHG110" s="4">
        <v>30</v>
      </c>
      <c r="AHH110" s="4">
        <v>0</v>
      </c>
      <c r="AHI110" s="4">
        <v>0</v>
      </c>
      <c r="AHJ110" s="4">
        <v>0</v>
      </c>
      <c r="AHK110" s="4">
        <v>0</v>
      </c>
      <c r="AHL110" s="4">
        <v>7</v>
      </c>
      <c r="AHM110" s="4">
        <v>0</v>
      </c>
      <c r="AHN110" s="4">
        <v>7</v>
      </c>
      <c r="AHO110" s="4">
        <v>0</v>
      </c>
      <c r="AHP110" s="2">
        <f t="shared" si="1677"/>
        <v>1440</v>
      </c>
      <c r="AHQ110" s="2">
        <f t="shared" si="1678"/>
        <v>480</v>
      </c>
      <c r="AHR110" s="2">
        <f t="shared" si="1679"/>
        <v>594</v>
      </c>
      <c r="AHS110" s="2">
        <f t="shared" si="1680"/>
        <v>2514</v>
      </c>
      <c r="AHT110" s="2">
        <f t="shared" si="1681"/>
        <v>1386</v>
      </c>
      <c r="AHU110" s="2">
        <f t="shared" si="1682"/>
        <v>0</v>
      </c>
      <c r="AHV110" s="2">
        <f t="shared" si="1683"/>
        <v>1386</v>
      </c>
      <c r="AHW110" s="2">
        <f t="shared" si="1684"/>
        <v>0</v>
      </c>
      <c r="AHX110" s="2">
        <f t="shared" si="1685"/>
        <v>60</v>
      </c>
      <c r="AHY110" s="2">
        <f t="shared" si="1686"/>
        <v>60</v>
      </c>
      <c r="AHZ110" s="2">
        <f t="shared" si="1687"/>
        <v>480</v>
      </c>
      <c r="AIA110" s="2">
        <f t="shared" si="1688"/>
        <v>0</v>
      </c>
      <c r="AIB110" s="2">
        <f t="shared" si="1689"/>
        <v>0</v>
      </c>
      <c r="AIC110" s="2">
        <f t="shared" si="1690"/>
        <v>480</v>
      </c>
      <c r="AID110" s="2">
        <f t="shared" si="1691"/>
        <v>4440</v>
      </c>
      <c r="AIE110" s="2" t="s">
        <v>1267</v>
      </c>
      <c r="AIF110" s="1">
        <v>1</v>
      </c>
      <c r="AIG110" s="1">
        <v>1</v>
      </c>
      <c r="AIH110" s="1">
        <v>1</v>
      </c>
      <c r="AII110" s="1">
        <v>1</v>
      </c>
      <c r="AIJ110" s="1">
        <v>1</v>
      </c>
      <c r="AIK110" s="1">
        <v>1</v>
      </c>
      <c r="AIL110" s="1">
        <v>1</v>
      </c>
      <c r="AIM110" s="1">
        <v>1</v>
      </c>
      <c r="AIN110" s="1">
        <v>1</v>
      </c>
      <c r="AIO110" s="1">
        <v>1</v>
      </c>
      <c r="AIP110" s="1">
        <v>1</v>
      </c>
      <c r="AIQ110" s="1">
        <v>1</v>
      </c>
      <c r="AIR110" s="7">
        <f t="shared" si="1692"/>
        <v>12</v>
      </c>
      <c r="AIS110" s="7">
        <f t="shared" si="1693"/>
        <v>0</v>
      </c>
      <c r="AIT110" s="7">
        <f t="shared" si="1694"/>
        <v>100</v>
      </c>
      <c r="AIU110" s="7" t="str">
        <f t="shared" si="1695"/>
        <v>RIGHT</v>
      </c>
      <c r="AIV110" s="4">
        <v>2</v>
      </c>
      <c r="AIW110" s="4">
        <v>3</v>
      </c>
      <c r="AIX110" s="4">
        <v>2</v>
      </c>
      <c r="AIY110" s="4">
        <v>3</v>
      </c>
      <c r="AIZ110" s="4">
        <v>2</v>
      </c>
      <c r="AJA110" s="4">
        <v>4</v>
      </c>
      <c r="AJB110" s="4">
        <v>2</v>
      </c>
      <c r="AJC110" s="4">
        <v>3</v>
      </c>
      <c r="AJD110" s="4">
        <v>2</v>
      </c>
      <c r="AJE110" s="4">
        <v>4</v>
      </c>
      <c r="AJF110" s="4">
        <v>3</v>
      </c>
      <c r="AJG110" s="4">
        <v>4</v>
      </c>
      <c r="AJH110" s="4">
        <v>2</v>
      </c>
      <c r="AJI110" s="4">
        <v>4</v>
      </c>
      <c r="AJJ110" s="4">
        <v>3</v>
      </c>
      <c r="AJK110" s="4">
        <v>3</v>
      </c>
      <c r="AJL110" s="4">
        <v>2</v>
      </c>
      <c r="AJM110" s="4">
        <v>4</v>
      </c>
      <c r="AJN110" s="4">
        <v>2</v>
      </c>
      <c r="AJO110" s="4">
        <v>3</v>
      </c>
      <c r="AJP110" s="2">
        <f t="shared" si="1696"/>
        <v>57</v>
      </c>
      <c r="AJQ110" s="2">
        <f t="shared" si="1697"/>
        <v>22</v>
      </c>
      <c r="AJR110" s="2">
        <f t="shared" si="1698"/>
        <v>35</v>
      </c>
      <c r="AJS110" s="4">
        <v>3</v>
      </c>
      <c r="AJT110" s="4">
        <v>3</v>
      </c>
      <c r="AJU110" s="4">
        <v>2</v>
      </c>
      <c r="AJV110" s="4">
        <v>1</v>
      </c>
      <c r="AJW110" s="4">
        <v>1</v>
      </c>
      <c r="AJX110" s="4">
        <v>2</v>
      </c>
      <c r="AJY110" s="4">
        <v>2</v>
      </c>
      <c r="AJZ110" s="4">
        <v>1</v>
      </c>
      <c r="AKA110" s="4">
        <v>1</v>
      </c>
      <c r="AKB110" s="4">
        <v>1</v>
      </c>
      <c r="AKC110" s="4">
        <v>1</v>
      </c>
      <c r="AKD110" s="4">
        <v>1</v>
      </c>
      <c r="AKE110" s="4">
        <v>1</v>
      </c>
      <c r="AKF110" s="4">
        <v>1</v>
      </c>
      <c r="AKG110" s="4">
        <v>1</v>
      </c>
      <c r="AKH110" s="4">
        <v>1</v>
      </c>
      <c r="AKI110" s="4">
        <v>0</v>
      </c>
      <c r="AKJ110" s="4">
        <v>0</v>
      </c>
      <c r="AKK110" s="4">
        <v>0</v>
      </c>
      <c r="AKL110" s="4">
        <v>0</v>
      </c>
      <c r="AKM110" s="4">
        <v>0</v>
      </c>
      <c r="AKN110" s="4">
        <v>0</v>
      </c>
      <c r="AKO110" s="4">
        <v>0</v>
      </c>
      <c r="AKP110" s="4">
        <v>0</v>
      </c>
      <c r="AKQ110" s="4">
        <v>1</v>
      </c>
      <c r="AKR110" s="4">
        <v>0</v>
      </c>
      <c r="AKS110" s="4">
        <v>0</v>
      </c>
      <c r="AKT110" s="2">
        <v>1</v>
      </c>
      <c r="AKU110" s="2">
        <v>0</v>
      </c>
      <c r="AKV110" s="2">
        <v>1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1">
        <v>3</v>
      </c>
      <c r="ALD110" s="1">
        <v>2</v>
      </c>
      <c r="ALE110" s="1">
        <v>3</v>
      </c>
      <c r="ALF110" s="1">
        <v>3</v>
      </c>
      <c r="ALG110" s="1">
        <v>4</v>
      </c>
      <c r="ALH110" s="1">
        <v>3</v>
      </c>
      <c r="ALI110" s="1">
        <v>3</v>
      </c>
      <c r="ALJ110" s="1">
        <v>3</v>
      </c>
      <c r="ALK110" s="1">
        <v>4</v>
      </c>
      <c r="ALL110" s="1">
        <v>3</v>
      </c>
      <c r="ALM110" s="1">
        <v>3</v>
      </c>
      <c r="ALN110" s="1">
        <v>2</v>
      </c>
      <c r="ALO110" s="1">
        <v>3</v>
      </c>
      <c r="ALP110" s="1">
        <v>3</v>
      </c>
      <c r="ALQ110" s="1">
        <v>2</v>
      </c>
      <c r="ALR110" s="1">
        <v>3</v>
      </c>
      <c r="ALS110" s="1">
        <v>3</v>
      </c>
      <c r="ALT110" s="1">
        <v>3</v>
      </c>
      <c r="ALU110" s="1">
        <v>3</v>
      </c>
      <c r="ALV110" s="1">
        <v>2</v>
      </c>
      <c r="ALW110" s="1">
        <v>1</v>
      </c>
      <c r="ALX110" s="1">
        <v>4</v>
      </c>
      <c r="ALY110" s="1">
        <v>3</v>
      </c>
      <c r="ALZ110" s="2">
        <f t="shared" si="1699"/>
        <v>66</v>
      </c>
      <c r="AMA110">
        <v>11</v>
      </c>
      <c r="AMB110">
        <v>14</v>
      </c>
      <c r="AMC110">
        <v>16</v>
      </c>
      <c r="AMD110">
        <v>16</v>
      </c>
      <c r="AME110" s="1">
        <v>1</v>
      </c>
      <c r="AMF110" s="1">
        <v>1</v>
      </c>
      <c r="AMG110" s="1">
        <v>1</v>
      </c>
      <c r="AMH110" s="1">
        <v>1</v>
      </c>
      <c r="AMI110" s="8">
        <v>3</v>
      </c>
      <c r="AMJ110" s="8">
        <v>3</v>
      </c>
      <c r="AMK110" s="8">
        <v>3</v>
      </c>
      <c r="AML110" s="8">
        <v>1</v>
      </c>
      <c r="AMM110" s="8">
        <v>2</v>
      </c>
      <c r="AMN110" s="8">
        <v>3</v>
      </c>
      <c r="AMO110" s="8">
        <v>3</v>
      </c>
      <c r="AMP110" s="8">
        <v>2</v>
      </c>
      <c r="AMQ110" s="8">
        <v>2</v>
      </c>
      <c r="AMR110" s="8">
        <v>2</v>
      </c>
      <c r="AMS110" s="8">
        <v>2</v>
      </c>
      <c r="AMT110" s="8">
        <v>2</v>
      </c>
      <c r="AMU110" s="8">
        <v>2</v>
      </c>
      <c r="AMV110" s="8">
        <v>2</v>
      </c>
      <c r="AMW110" s="8">
        <v>2</v>
      </c>
      <c r="AMX110" s="8">
        <v>2</v>
      </c>
      <c r="AMY110" s="8">
        <v>1</v>
      </c>
      <c r="AMZ110" s="2">
        <f t="shared" si="1700"/>
        <v>12</v>
      </c>
      <c r="ANA110" s="2">
        <f t="shared" si="1701"/>
        <v>15</v>
      </c>
      <c r="ANB110" s="2">
        <f t="shared" si="1702"/>
        <v>14</v>
      </c>
      <c r="ANC110" s="2">
        <f t="shared" si="1703"/>
        <v>41</v>
      </c>
    </row>
    <row r="111" spans="1:1043" x14ac:dyDescent="0.2">
      <c r="A111" s="2" t="s">
        <v>563</v>
      </c>
      <c r="B111" s="3">
        <v>43563.356608796297</v>
      </c>
      <c r="C111" s="2">
        <v>158.6</v>
      </c>
      <c r="D111" s="2">
        <v>58.3</v>
      </c>
      <c r="E111" s="2">
        <v>23.177265130420821</v>
      </c>
      <c r="F111" s="2">
        <v>-93</v>
      </c>
      <c r="G111" s="2">
        <v>36</v>
      </c>
      <c r="H111" s="2">
        <v>14</v>
      </c>
      <c r="I111" s="2">
        <v>9</v>
      </c>
      <c r="J111" s="2">
        <v>20</v>
      </c>
      <c r="K111" s="2">
        <v>23</v>
      </c>
      <c r="L111" s="2">
        <v>29</v>
      </c>
      <c r="M111" s="2">
        <v>18</v>
      </c>
      <c r="N111" s="2">
        <v>-66</v>
      </c>
      <c r="O111" s="2">
        <v>22</v>
      </c>
      <c r="P111" s="2">
        <v>-39</v>
      </c>
      <c r="Q111" s="2">
        <v>-39</v>
      </c>
      <c r="R111" s="2">
        <v>-59</v>
      </c>
      <c r="S111" s="2">
        <v>42</v>
      </c>
      <c r="T111" s="2">
        <v>30</v>
      </c>
      <c r="U111" s="2">
        <v>20</v>
      </c>
      <c r="V111" s="2">
        <v>-14</v>
      </c>
      <c r="W111" s="2">
        <v>-13</v>
      </c>
      <c r="X111" s="2">
        <v>27</v>
      </c>
      <c r="Y111" s="2">
        <v>14</v>
      </c>
      <c r="Z111" s="2">
        <v>-40</v>
      </c>
      <c r="AA111" s="2">
        <v>16</v>
      </c>
      <c r="AB111" s="2">
        <v>-66</v>
      </c>
      <c r="AC111" s="2">
        <v>-64</v>
      </c>
      <c r="AD111" s="2">
        <v>-60</v>
      </c>
      <c r="AE111" s="2">
        <v>34</v>
      </c>
      <c r="AF111" s="2">
        <v>-11</v>
      </c>
      <c r="AG111" s="2">
        <v>-36</v>
      </c>
      <c r="AH111" s="2">
        <v>42</v>
      </c>
      <c r="AI111" s="2">
        <v>41</v>
      </c>
      <c r="AJ111" s="2">
        <v>-5</v>
      </c>
      <c r="AK111" s="2">
        <v>-5</v>
      </c>
      <c r="AL111" s="2">
        <v>-12</v>
      </c>
      <c r="AM111" s="2">
        <v>37</v>
      </c>
      <c r="AN111" s="2">
        <v>27</v>
      </c>
      <c r="AO111" s="2">
        <v>0</v>
      </c>
      <c r="AP111" s="2">
        <v>3</v>
      </c>
      <c r="AQ111" s="2">
        <v>1</v>
      </c>
      <c r="AR111" s="4">
        <v>2</v>
      </c>
      <c r="AS111" s="4">
        <v>1</v>
      </c>
      <c r="AT111" s="4">
        <v>1</v>
      </c>
      <c r="AU111" s="4">
        <v>1</v>
      </c>
      <c r="AV111" s="4">
        <v>2</v>
      </c>
      <c r="AW111" s="4">
        <v>2</v>
      </c>
      <c r="AX111" s="4">
        <v>1</v>
      </c>
      <c r="AY111" s="4">
        <v>1</v>
      </c>
      <c r="AZ111" s="4">
        <v>1</v>
      </c>
      <c r="BA111" s="4">
        <v>3</v>
      </c>
      <c r="BB111" s="4">
        <v>1</v>
      </c>
      <c r="BC111" s="4">
        <v>2</v>
      </c>
      <c r="BD111" s="4">
        <v>1</v>
      </c>
      <c r="BE111" s="4">
        <v>1</v>
      </c>
      <c r="BF111" s="4">
        <v>1</v>
      </c>
      <c r="BG111" s="4">
        <v>2</v>
      </c>
      <c r="BH111" s="4">
        <v>1</v>
      </c>
      <c r="BI111" s="4">
        <v>2</v>
      </c>
      <c r="BJ111" s="4">
        <v>1</v>
      </c>
      <c r="BK111" s="4">
        <v>3</v>
      </c>
      <c r="BL111" s="4">
        <v>2</v>
      </c>
      <c r="BM111" s="4">
        <v>2</v>
      </c>
      <c r="BN111" s="4">
        <v>1</v>
      </c>
      <c r="BO111" s="4">
        <v>2</v>
      </c>
      <c r="BP111" s="4">
        <v>1</v>
      </c>
      <c r="BQ111" s="4">
        <v>1</v>
      </c>
      <c r="BR111" s="4">
        <v>1</v>
      </c>
      <c r="BS111" s="4">
        <v>2</v>
      </c>
      <c r="BT111" s="4">
        <v>1</v>
      </c>
      <c r="BU111" s="4">
        <v>1</v>
      </c>
      <c r="BV111" s="4">
        <v>1</v>
      </c>
      <c r="BW111" s="4">
        <v>1</v>
      </c>
      <c r="BX111" s="4">
        <v>1</v>
      </c>
      <c r="BY111" s="4">
        <v>1</v>
      </c>
      <c r="BZ111" s="4">
        <v>1</v>
      </c>
      <c r="CA111" s="4">
        <v>2</v>
      </c>
      <c r="CB111" s="4">
        <v>1</v>
      </c>
      <c r="CC111" s="4">
        <v>2</v>
      </c>
      <c r="CD111" s="4">
        <v>2</v>
      </c>
      <c r="CE111" s="4">
        <v>1</v>
      </c>
      <c r="CF111" s="4">
        <v>3</v>
      </c>
      <c r="CG111" s="4">
        <v>1</v>
      </c>
      <c r="CH111" s="4">
        <v>1</v>
      </c>
      <c r="CI111" s="4">
        <v>3</v>
      </c>
      <c r="CJ111" s="4">
        <v>1</v>
      </c>
      <c r="CK111" s="4">
        <v>1</v>
      </c>
      <c r="CL111" s="4">
        <v>1</v>
      </c>
      <c r="CM111" s="4">
        <v>1</v>
      </c>
      <c r="CN111" s="4">
        <v>3</v>
      </c>
      <c r="CO111" s="4">
        <v>1</v>
      </c>
      <c r="CP111" s="4">
        <v>3</v>
      </c>
      <c r="CQ111" s="4">
        <v>1</v>
      </c>
      <c r="CR111" s="4">
        <v>1</v>
      </c>
      <c r="CS111" s="4">
        <v>1</v>
      </c>
      <c r="CT111" s="4">
        <v>1</v>
      </c>
      <c r="CU111" s="4">
        <v>2</v>
      </c>
      <c r="CV111" s="4">
        <v>1</v>
      </c>
      <c r="CW111" s="4">
        <v>1</v>
      </c>
      <c r="CX111" s="4">
        <v>1</v>
      </c>
      <c r="CY111" s="4">
        <v>1</v>
      </c>
      <c r="CZ111" s="4">
        <v>3</v>
      </c>
      <c r="DA111" s="4">
        <v>1</v>
      </c>
      <c r="DB111" s="4">
        <v>1</v>
      </c>
      <c r="DC111" s="4">
        <v>2</v>
      </c>
      <c r="DD111" s="4">
        <v>2</v>
      </c>
      <c r="DE111" s="4">
        <v>1</v>
      </c>
      <c r="DF111" s="4">
        <v>1</v>
      </c>
      <c r="DG111" s="4">
        <v>1</v>
      </c>
      <c r="DH111" s="4">
        <v>1</v>
      </c>
      <c r="DI111" s="4">
        <v>1</v>
      </c>
      <c r="DJ111" s="4">
        <v>1</v>
      </c>
      <c r="DK111" s="4">
        <v>1</v>
      </c>
      <c r="DL111" s="4">
        <v>2</v>
      </c>
      <c r="DM111" s="4">
        <v>1</v>
      </c>
      <c r="DN111" s="4">
        <v>3</v>
      </c>
      <c r="DO111" s="4">
        <v>2</v>
      </c>
      <c r="DP111" s="5">
        <v>79.849999999999994</v>
      </c>
      <c r="DQ111" s="5">
        <v>38.159999999999997</v>
      </c>
      <c r="DR111" s="5">
        <v>165.05</v>
      </c>
      <c r="DS111" s="5">
        <v>108.29</v>
      </c>
      <c r="DT111" s="5">
        <v>3.45</v>
      </c>
      <c r="DU111" s="5">
        <v>15</v>
      </c>
      <c r="DV111" s="5">
        <v>129.93</v>
      </c>
      <c r="DW111" s="5">
        <v>65.989999999999995</v>
      </c>
      <c r="DX111" s="5">
        <v>13.15</v>
      </c>
      <c r="DY111" s="5">
        <v>16.71</v>
      </c>
      <c r="DZ111" s="5">
        <v>10.83</v>
      </c>
      <c r="EA111" s="5">
        <v>146.4</v>
      </c>
      <c r="EB111" s="5">
        <v>255.35</v>
      </c>
      <c r="EC111" s="5">
        <v>153.66</v>
      </c>
      <c r="ED111" s="5">
        <v>141.47</v>
      </c>
      <c r="EE111" s="5">
        <v>181.35</v>
      </c>
      <c r="EF111" s="5">
        <v>233.59</v>
      </c>
      <c r="EG111" s="5">
        <v>325.49</v>
      </c>
      <c r="EH111" s="5">
        <v>277.49</v>
      </c>
      <c r="EI111" s="5">
        <v>437</v>
      </c>
      <c r="EJ111" s="5">
        <v>480.09</v>
      </c>
      <c r="EK111" s="5">
        <v>170</v>
      </c>
      <c r="EL111" s="5">
        <v>342.9</v>
      </c>
      <c r="EM111" s="5">
        <v>255.11</v>
      </c>
      <c r="EN111" s="5">
        <v>345.56</v>
      </c>
      <c r="EO111" s="5">
        <v>488</v>
      </c>
      <c r="EP111" s="5">
        <v>211.12</v>
      </c>
      <c r="EQ111" s="5">
        <v>113</v>
      </c>
      <c r="ER111" s="5">
        <v>191.68</v>
      </c>
      <c r="ES111" s="5">
        <v>193.63</v>
      </c>
      <c r="ET111" s="5">
        <v>376.2</v>
      </c>
      <c r="EU111" s="5">
        <v>414.54</v>
      </c>
      <c r="EV111" s="5">
        <v>626.04</v>
      </c>
      <c r="EW111" s="5">
        <v>180.53</v>
      </c>
      <c r="EX111" s="5">
        <v>345.78</v>
      </c>
      <c r="EY111" s="5">
        <v>320.04000000000002</v>
      </c>
      <c r="EZ111" s="5">
        <v>178.92</v>
      </c>
      <c r="FA111" s="5">
        <v>234.51</v>
      </c>
      <c r="FB111" s="5">
        <v>142.71</v>
      </c>
      <c r="FC111" s="5">
        <v>187.24</v>
      </c>
      <c r="FD111" s="5">
        <v>210.15</v>
      </c>
      <c r="FE111" s="5">
        <v>45.39</v>
      </c>
      <c r="FF111" s="5">
        <v>378</v>
      </c>
      <c r="FG111" s="5">
        <v>179.85</v>
      </c>
      <c r="FH111" s="5">
        <v>192.32</v>
      </c>
      <c r="FI111" s="5">
        <v>71.7</v>
      </c>
      <c r="FJ111" s="5">
        <v>288.19</v>
      </c>
      <c r="FK111" s="5">
        <v>113</v>
      </c>
      <c r="FL111" s="5">
        <v>119.29</v>
      </c>
      <c r="FM111" s="5">
        <v>145.82</v>
      </c>
      <c r="FN111" s="5">
        <v>90.89</v>
      </c>
      <c r="FO111" s="5">
        <v>211.61</v>
      </c>
      <c r="FP111" s="5">
        <v>191.15</v>
      </c>
      <c r="FQ111" s="5">
        <v>114.48</v>
      </c>
      <c r="FR111" s="5">
        <v>199.32</v>
      </c>
      <c r="FS111" s="5">
        <v>249.82</v>
      </c>
      <c r="FT111" s="5">
        <v>235.78</v>
      </c>
      <c r="FU111" s="5">
        <v>258.7</v>
      </c>
      <c r="FV111" s="5">
        <v>201.17</v>
      </c>
      <c r="FW111" s="5">
        <v>26.73</v>
      </c>
      <c r="FX111" s="5">
        <v>148.84</v>
      </c>
      <c r="FY111" s="5">
        <v>123</v>
      </c>
      <c r="FZ111" s="5">
        <v>102.48</v>
      </c>
      <c r="GA111" s="5">
        <v>173.4</v>
      </c>
      <c r="GB111" s="5">
        <v>225.68</v>
      </c>
      <c r="GC111" s="5">
        <v>122.4</v>
      </c>
      <c r="GD111" s="5">
        <v>83.7</v>
      </c>
      <c r="GE111" s="5">
        <v>126.79</v>
      </c>
      <c r="GF111" s="5">
        <v>145.15</v>
      </c>
      <c r="GG111" s="5">
        <v>0</v>
      </c>
      <c r="GH111" s="5">
        <v>133.43</v>
      </c>
      <c r="GI111" s="5">
        <v>124.31</v>
      </c>
      <c r="GJ111" s="5">
        <v>2.37</v>
      </c>
      <c r="GK111" s="5">
        <v>313</v>
      </c>
      <c r="GL111" s="5">
        <v>2.37</v>
      </c>
      <c r="GM111" s="5">
        <v>24.38</v>
      </c>
      <c r="GN111" s="2">
        <f t="shared" si="1278"/>
        <v>159.69999999999999</v>
      </c>
      <c r="GO111" s="2">
        <f t="shared" si="1279"/>
        <v>38.159999999999997</v>
      </c>
      <c r="GP111" s="2">
        <f t="shared" si="1280"/>
        <v>165.05</v>
      </c>
      <c r="GQ111" s="2">
        <f t="shared" si="1281"/>
        <v>108.29</v>
      </c>
      <c r="GR111" s="2">
        <f t="shared" si="1282"/>
        <v>6.9</v>
      </c>
      <c r="GS111" s="2">
        <f t="shared" si="1283"/>
        <v>30</v>
      </c>
      <c r="GT111" s="2">
        <f t="shared" si="1284"/>
        <v>129.93</v>
      </c>
      <c r="GU111" s="2">
        <f t="shared" si="1285"/>
        <v>65.989999999999995</v>
      </c>
      <c r="GV111" s="2">
        <f t="shared" si="1286"/>
        <v>13.15</v>
      </c>
      <c r="GW111" s="2">
        <f t="shared" si="1287"/>
        <v>50.13</v>
      </c>
      <c r="GX111" s="2">
        <f t="shared" si="1288"/>
        <v>10.83</v>
      </c>
      <c r="GY111" s="2">
        <f t="shared" si="1289"/>
        <v>292.8</v>
      </c>
      <c r="GZ111" s="2">
        <f t="shared" si="1290"/>
        <v>255.35</v>
      </c>
      <c r="HA111" s="2">
        <f t="shared" si="1291"/>
        <v>153.66</v>
      </c>
      <c r="HB111" s="2">
        <f t="shared" si="1292"/>
        <v>141.47</v>
      </c>
      <c r="HC111" s="2">
        <f t="shared" si="1293"/>
        <v>362.7</v>
      </c>
      <c r="HD111" s="2">
        <f t="shared" si="1294"/>
        <v>233.59</v>
      </c>
      <c r="HE111" s="2">
        <f t="shared" si="1295"/>
        <v>650.98</v>
      </c>
      <c r="HF111" s="2">
        <f t="shared" si="1296"/>
        <v>277.49</v>
      </c>
      <c r="HG111" s="2">
        <f t="shared" si="1297"/>
        <v>1311</v>
      </c>
      <c r="HH111" s="2">
        <f t="shared" si="1298"/>
        <v>960.18</v>
      </c>
      <c r="HI111" s="2">
        <f t="shared" si="1299"/>
        <v>340</v>
      </c>
      <c r="HJ111" s="2">
        <f t="shared" si="1300"/>
        <v>342.9</v>
      </c>
      <c r="HK111" s="2">
        <f t="shared" si="1301"/>
        <v>510.22</v>
      </c>
      <c r="HL111" s="2">
        <f t="shared" si="1302"/>
        <v>345.56</v>
      </c>
      <c r="HM111" s="2">
        <f t="shared" si="1303"/>
        <v>488</v>
      </c>
      <c r="HN111" s="2">
        <f t="shared" si="1304"/>
        <v>211.12</v>
      </c>
      <c r="HO111" s="2">
        <f t="shared" si="1305"/>
        <v>226</v>
      </c>
      <c r="HP111" s="2">
        <f t="shared" si="1306"/>
        <v>191.68</v>
      </c>
      <c r="HQ111" s="2">
        <f t="shared" si="1307"/>
        <v>193.63</v>
      </c>
      <c r="HR111" s="2">
        <f t="shared" si="1308"/>
        <v>376.2</v>
      </c>
      <c r="HS111" s="2">
        <f t="shared" si="1309"/>
        <v>414.54</v>
      </c>
      <c r="HT111" s="2">
        <f t="shared" si="1310"/>
        <v>626.04</v>
      </c>
      <c r="HU111" s="2">
        <f t="shared" si="1311"/>
        <v>180.53</v>
      </c>
      <c r="HV111" s="2">
        <f t="shared" si="1312"/>
        <v>345.78</v>
      </c>
      <c r="HW111" s="2">
        <f t="shared" si="1313"/>
        <v>640.08000000000004</v>
      </c>
      <c r="HX111" s="2">
        <f t="shared" si="1314"/>
        <v>178.92</v>
      </c>
      <c r="HY111" s="2">
        <f t="shared" si="1315"/>
        <v>469.02</v>
      </c>
      <c r="HZ111" s="2">
        <f t="shared" si="1316"/>
        <v>285.42</v>
      </c>
      <c r="IA111" s="2">
        <f t="shared" si="1317"/>
        <v>187.24</v>
      </c>
      <c r="IB111" s="2">
        <f t="shared" si="1318"/>
        <v>630.45000000000005</v>
      </c>
      <c r="IC111" s="2">
        <f t="shared" si="1319"/>
        <v>45.39</v>
      </c>
      <c r="ID111" s="2">
        <f t="shared" si="1320"/>
        <v>378</v>
      </c>
      <c r="IE111" s="2">
        <f t="shared" si="1321"/>
        <v>539.54999999999995</v>
      </c>
      <c r="IF111" s="2">
        <f t="shared" si="1322"/>
        <v>192.32</v>
      </c>
      <c r="IG111" s="2">
        <f t="shared" si="1323"/>
        <v>71.7</v>
      </c>
      <c r="IH111" s="2">
        <f t="shared" si="1324"/>
        <v>288.19</v>
      </c>
      <c r="II111" s="2">
        <f t="shared" si="1325"/>
        <v>113</v>
      </c>
      <c r="IJ111" s="2">
        <f t="shared" si="1326"/>
        <v>357.87</v>
      </c>
      <c r="IK111" s="2">
        <f t="shared" si="1327"/>
        <v>145.82</v>
      </c>
      <c r="IL111" s="2">
        <f t="shared" si="1328"/>
        <v>272.67</v>
      </c>
      <c r="IM111" s="2">
        <f t="shared" si="1329"/>
        <v>211.61</v>
      </c>
      <c r="IN111" s="2">
        <f t="shared" si="1330"/>
        <v>191.15</v>
      </c>
      <c r="IO111" s="2">
        <f t="shared" si="1331"/>
        <v>114.48</v>
      </c>
      <c r="IP111" s="2">
        <f t="shared" si="1332"/>
        <v>199.32</v>
      </c>
      <c r="IQ111" s="2">
        <f t="shared" si="1333"/>
        <v>499.64</v>
      </c>
      <c r="IR111" s="2">
        <f t="shared" si="1334"/>
        <v>235.78</v>
      </c>
      <c r="IS111" s="2">
        <f t="shared" si="1335"/>
        <v>258.7</v>
      </c>
      <c r="IT111" s="2">
        <f t="shared" si="1336"/>
        <v>201.17</v>
      </c>
      <c r="IU111" s="2">
        <f t="shared" si="1337"/>
        <v>26.73</v>
      </c>
      <c r="IV111" s="2">
        <f t="shared" si="1338"/>
        <v>446.52</v>
      </c>
      <c r="IW111" s="2">
        <f t="shared" si="1339"/>
        <v>123</v>
      </c>
      <c r="IX111" s="2">
        <f t="shared" si="1340"/>
        <v>102.48</v>
      </c>
      <c r="IY111" s="2">
        <f t="shared" si="1341"/>
        <v>346.8</v>
      </c>
      <c r="IZ111" s="2">
        <f t="shared" si="1342"/>
        <v>451.36</v>
      </c>
      <c r="JA111" s="2">
        <f t="shared" si="1343"/>
        <v>122.4</v>
      </c>
      <c r="JB111" s="2">
        <f t="shared" si="1344"/>
        <v>83.7</v>
      </c>
      <c r="JC111" s="2">
        <f t="shared" si="1345"/>
        <v>126.79</v>
      </c>
      <c r="JD111" s="2">
        <f t="shared" si="1346"/>
        <v>145.15</v>
      </c>
      <c r="JE111" s="2">
        <f t="shared" si="1347"/>
        <v>0</v>
      </c>
      <c r="JF111" s="2">
        <f t="shared" si="1348"/>
        <v>133.43</v>
      </c>
      <c r="JG111" s="2">
        <f t="shared" si="1349"/>
        <v>124.31</v>
      </c>
      <c r="JH111" s="2">
        <f t="shared" si="1350"/>
        <v>4.74</v>
      </c>
      <c r="JI111" s="2">
        <f t="shared" si="1351"/>
        <v>313</v>
      </c>
      <c r="JJ111" s="2">
        <f t="shared" si="1352"/>
        <v>7.11</v>
      </c>
      <c r="JK111" s="2">
        <f t="shared" si="1353"/>
        <v>48.76</v>
      </c>
      <c r="JL111" s="5">
        <v>0.2656</v>
      </c>
      <c r="JM111" s="5">
        <v>0.14754999999999999</v>
      </c>
      <c r="JN111" s="5">
        <v>0.95135000000000003</v>
      </c>
      <c r="JO111" s="5">
        <v>1.3923000000000001</v>
      </c>
      <c r="JP111" s="5">
        <v>5.8500000000000003E-2</v>
      </c>
      <c r="JQ111" s="5">
        <v>0.15</v>
      </c>
      <c r="JR111" s="5">
        <v>12.6183</v>
      </c>
      <c r="JS111" s="5">
        <v>0.54310000000000003</v>
      </c>
      <c r="JT111" s="5">
        <v>0.1190333333</v>
      </c>
      <c r="JU111" s="5">
        <v>0.15086666670000001</v>
      </c>
      <c r="JV111" s="5">
        <v>0.1340666667</v>
      </c>
      <c r="JW111" s="5">
        <v>3.7849166670000001</v>
      </c>
      <c r="JX111" s="5">
        <v>11.46613333</v>
      </c>
      <c r="JY111" s="5">
        <v>10.3194</v>
      </c>
      <c r="JZ111" s="5">
        <v>6.44679</v>
      </c>
      <c r="KA111" s="5">
        <v>0.29294999999999999</v>
      </c>
      <c r="KB111" s="5">
        <v>10.029963329999999</v>
      </c>
      <c r="KC111" s="5">
        <v>16.458500000000001</v>
      </c>
      <c r="KD111" s="5">
        <v>14.6218495</v>
      </c>
      <c r="KE111" s="5">
        <v>33.82</v>
      </c>
      <c r="KF111" s="5">
        <v>30.050133330000001</v>
      </c>
      <c r="KG111" s="5">
        <v>5.22</v>
      </c>
      <c r="KH111" s="5">
        <v>16.382999999999999</v>
      </c>
      <c r="KI111" s="5">
        <v>9.8745999999999992</v>
      </c>
      <c r="KJ111" s="5">
        <v>14.359249999999999</v>
      </c>
      <c r="KK111" s="5">
        <v>0</v>
      </c>
      <c r="KL111" s="5">
        <v>11.1839</v>
      </c>
      <c r="KM111" s="5">
        <v>2.73</v>
      </c>
      <c r="KN111" s="5">
        <v>9.4915000000000003</v>
      </c>
      <c r="KO111" s="5">
        <v>3.6768000000000001</v>
      </c>
      <c r="KP111" s="5">
        <v>16.394400000000001</v>
      </c>
      <c r="KQ111" s="5">
        <v>15.2403</v>
      </c>
      <c r="KR111" s="5">
        <v>26.440200000000001</v>
      </c>
      <c r="KS111" s="5">
        <v>15.008749999999999</v>
      </c>
      <c r="KT111" s="5">
        <v>18.950099999999999</v>
      </c>
      <c r="KU111" s="5">
        <v>5.9976000000000003</v>
      </c>
      <c r="KV111" s="5">
        <v>4.9896000000000003</v>
      </c>
      <c r="KW111" s="5">
        <v>1.7626500000000001</v>
      </c>
      <c r="KX111" s="5">
        <v>1.8480000000000001</v>
      </c>
      <c r="KY111" s="5">
        <v>5.6280000000000001</v>
      </c>
      <c r="KZ111" s="5">
        <v>8.1966249999999992</v>
      </c>
      <c r="LA111" s="5">
        <v>1.4370000000000001</v>
      </c>
      <c r="LB111" s="5">
        <v>15.789</v>
      </c>
      <c r="LC111" s="5">
        <v>14.217396669999999</v>
      </c>
      <c r="LD111" s="5">
        <v>16.942399999999999</v>
      </c>
      <c r="LE111" s="5">
        <v>8.0909999999999993</v>
      </c>
      <c r="LF111" s="5">
        <v>10.3474</v>
      </c>
      <c r="LG111" s="5">
        <v>0.74633333329999996</v>
      </c>
      <c r="LH111" s="5">
        <v>0.90590000000000004</v>
      </c>
      <c r="LI111" s="5">
        <v>2.0419499999999999</v>
      </c>
      <c r="LJ111" s="5">
        <v>6.6978</v>
      </c>
      <c r="LK111" s="5">
        <v>17.363700000000001</v>
      </c>
      <c r="LL111" s="5">
        <v>9.0416000000000007</v>
      </c>
      <c r="LM111" s="5">
        <v>4.032</v>
      </c>
      <c r="LN111" s="5">
        <v>10.54833333</v>
      </c>
      <c r="LO111" s="5">
        <v>10.49</v>
      </c>
      <c r="LP111" s="5">
        <v>11.596399999999999</v>
      </c>
      <c r="LQ111" s="5">
        <v>12.442133330000001</v>
      </c>
      <c r="LR111" s="5">
        <v>2.536666667</v>
      </c>
      <c r="LS111" s="5">
        <v>7.9200000000000007E-2</v>
      </c>
      <c r="LT111" s="5">
        <v>7.93</v>
      </c>
      <c r="LU111" s="5">
        <v>4.8708</v>
      </c>
      <c r="LV111" s="5">
        <v>2.3668</v>
      </c>
      <c r="LW111" s="5">
        <v>1.8360000000000001</v>
      </c>
      <c r="LX111" s="5">
        <v>18.558399999999999</v>
      </c>
      <c r="LY111" s="5">
        <v>1.734</v>
      </c>
      <c r="LZ111" s="5">
        <v>0.372</v>
      </c>
      <c r="MA111" s="5">
        <v>1.3066666669999999E-2</v>
      </c>
      <c r="MB111" s="5">
        <v>4.9133333330000001E-2</v>
      </c>
      <c r="MC111" s="5">
        <v>0</v>
      </c>
      <c r="MD111" s="5">
        <v>0.14760000000000001</v>
      </c>
      <c r="ME111" s="5">
        <v>0</v>
      </c>
      <c r="MF111" s="5">
        <v>4.7399999999999998E-2</v>
      </c>
      <c r="MG111" s="5">
        <v>0</v>
      </c>
      <c r="MH111" s="5">
        <v>0</v>
      </c>
      <c r="MI111" s="5">
        <v>2.3107500000000001</v>
      </c>
      <c r="MJ111" s="2">
        <f t="shared" si="1354"/>
        <v>0.53120000000000001</v>
      </c>
      <c r="MK111" s="2">
        <f t="shared" si="1355"/>
        <v>0.14754999999999999</v>
      </c>
      <c r="ML111" s="2">
        <f t="shared" si="1356"/>
        <v>0.95135000000000003</v>
      </c>
      <c r="MM111" s="2">
        <f t="shared" si="1357"/>
        <v>1.3923000000000001</v>
      </c>
      <c r="MN111" s="2">
        <f t="shared" si="1358"/>
        <v>0.11700000000000001</v>
      </c>
      <c r="MO111" s="2">
        <f t="shared" si="1359"/>
        <v>0.3</v>
      </c>
      <c r="MP111" s="2">
        <f t="shared" si="1360"/>
        <v>12.6183</v>
      </c>
      <c r="MQ111" s="2">
        <f t="shared" si="1361"/>
        <v>0.54310000000000003</v>
      </c>
      <c r="MR111" s="2">
        <f t="shared" si="1362"/>
        <v>0.1190333333</v>
      </c>
      <c r="MS111" s="2">
        <f t="shared" si="1363"/>
        <v>0.45260000010000001</v>
      </c>
      <c r="MT111" s="2">
        <f t="shared" si="1364"/>
        <v>0.1340666667</v>
      </c>
      <c r="MU111" s="2">
        <f t="shared" si="1365"/>
        <v>7.5698333340000001</v>
      </c>
      <c r="MV111" s="2">
        <f t="shared" si="1366"/>
        <v>11.46613333</v>
      </c>
      <c r="MW111" s="2">
        <f t="shared" si="1367"/>
        <v>10.3194</v>
      </c>
      <c r="MX111" s="2">
        <f t="shared" si="1368"/>
        <v>6.44679</v>
      </c>
      <c r="MY111" s="2">
        <f t="shared" si="1369"/>
        <v>0.58589999999999998</v>
      </c>
      <c r="MZ111" s="2">
        <f t="shared" si="1370"/>
        <v>10.029963329999999</v>
      </c>
      <c r="NA111" s="2">
        <f t="shared" si="1371"/>
        <v>32.917000000000002</v>
      </c>
      <c r="NB111" s="2">
        <f t="shared" si="1372"/>
        <v>14.6218495</v>
      </c>
      <c r="NC111" s="2">
        <f t="shared" si="1373"/>
        <v>101.46000000000001</v>
      </c>
      <c r="ND111" s="2">
        <f t="shared" si="1374"/>
        <v>60.100266660000003</v>
      </c>
      <c r="NE111" s="2">
        <f t="shared" si="1375"/>
        <v>10.44</v>
      </c>
      <c r="NF111" s="2">
        <f t="shared" si="1376"/>
        <v>16.382999999999999</v>
      </c>
      <c r="NG111" s="2">
        <f t="shared" si="1377"/>
        <v>19.749199999999998</v>
      </c>
      <c r="NH111" s="2">
        <f t="shared" si="1378"/>
        <v>14.359249999999999</v>
      </c>
      <c r="NI111" s="2">
        <f t="shared" si="1379"/>
        <v>0</v>
      </c>
      <c r="NJ111" s="2">
        <f t="shared" si="1380"/>
        <v>11.1839</v>
      </c>
      <c r="NK111" s="2">
        <f t="shared" si="1381"/>
        <v>5.46</v>
      </c>
      <c r="NL111" s="2">
        <f t="shared" si="1382"/>
        <v>9.4915000000000003</v>
      </c>
      <c r="NM111" s="2">
        <f t="shared" si="1383"/>
        <v>3.6768000000000001</v>
      </c>
      <c r="NN111" s="2">
        <f t="shared" si="1384"/>
        <v>16.394400000000001</v>
      </c>
      <c r="NO111" s="2">
        <f t="shared" si="1385"/>
        <v>15.2403</v>
      </c>
      <c r="NP111" s="2">
        <f t="shared" si="1386"/>
        <v>26.440200000000001</v>
      </c>
      <c r="NQ111" s="2">
        <f t="shared" si="1387"/>
        <v>15.008749999999999</v>
      </c>
      <c r="NR111" s="2">
        <f t="shared" si="1388"/>
        <v>18.950099999999999</v>
      </c>
      <c r="NS111" s="2">
        <f t="shared" si="1389"/>
        <v>11.995200000000001</v>
      </c>
      <c r="NT111" s="2">
        <f t="shared" si="1390"/>
        <v>4.9896000000000003</v>
      </c>
      <c r="NU111" s="2">
        <f t="shared" si="1391"/>
        <v>3.5253000000000001</v>
      </c>
      <c r="NV111" s="2">
        <f t="shared" si="1392"/>
        <v>3.6960000000000002</v>
      </c>
      <c r="NW111" s="2">
        <f t="shared" si="1393"/>
        <v>5.6280000000000001</v>
      </c>
      <c r="NX111" s="2">
        <f t="shared" si="1394"/>
        <v>24.589874999999999</v>
      </c>
      <c r="NY111" s="2">
        <f t="shared" si="1395"/>
        <v>1.4370000000000001</v>
      </c>
      <c r="NZ111" s="2">
        <f t="shared" si="1396"/>
        <v>15.789</v>
      </c>
      <c r="OA111" s="2">
        <f t="shared" si="1397"/>
        <v>42.652190009999998</v>
      </c>
      <c r="OB111" s="2">
        <f t="shared" si="1398"/>
        <v>16.942399999999999</v>
      </c>
      <c r="OC111" s="2">
        <f t="shared" si="1399"/>
        <v>8.0909999999999993</v>
      </c>
      <c r="OD111" s="2">
        <f t="shared" si="1400"/>
        <v>10.3474</v>
      </c>
      <c r="OE111" s="2">
        <f t="shared" si="1401"/>
        <v>0.74633333329999996</v>
      </c>
      <c r="OF111" s="2">
        <f t="shared" si="1402"/>
        <v>2.7177000000000002</v>
      </c>
      <c r="OG111" s="2">
        <f t="shared" si="1403"/>
        <v>2.0419499999999999</v>
      </c>
      <c r="OH111" s="2">
        <f t="shared" si="1404"/>
        <v>20.093399999999999</v>
      </c>
      <c r="OI111" s="2">
        <f t="shared" si="1405"/>
        <v>17.363700000000001</v>
      </c>
      <c r="OJ111" s="2">
        <f t="shared" si="1406"/>
        <v>9.0416000000000007</v>
      </c>
      <c r="OK111" s="2">
        <f t="shared" si="1407"/>
        <v>4.032</v>
      </c>
      <c r="OL111" s="2">
        <f t="shared" si="1408"/>
        <v>10.54833333</v>
      </c>
      <c r="OM111" s="2">
        <f t="shared" si="1409"/>
        <v>20.98</v>
      </c>
      <c r="ON111" s="2">
        <f t="shared" si="1410"/>
        <v>11.596399999999999</v>
      </c>
      <c r="OO111" s="2">
        <f t="shared" si="1411"/>
        <v>12.442133330000001</v>
      </c>
      <c r="OP111" s="2">
        <f t="shared" si="1412"/>
        <v>2.536666667</v>
      </c>
      <c r="OQ111" s="2">
        <f t="shared" si="1413"/>
        <v>7.9200000000000007E-2</v>
      </c>
      <c r="OR111" s="2">
        <f t="shared" si="1414"/>
        <v>23.79</v>
      </c>
      <c r="OS111" s="2">
        <f t="shared" si="1415"/>
        <v>4.8708</v>
      </c>
      <c r="OT111" s="2">
        <f t="shared" si="1416"/>
        <v>2.3668</v>
      </c>
      <c r="OU111" s="2">
        <f t="shared" si="1417"/>
        <v>3.6720000000000002</v>
      </c>
      <c r="OV111" s="2">
        <f t="shared" si="1418"/>
        <v>37.116799999999998</v>
      </c>
      <c r="OW111" s="2">
        <f t="shared" si="1419"/>
        <v>1.734</v>
      </c>
      <c r="OX111" s="2">
        <f t="shared" si="1420"/>
        <v>0.372</v>
      </c>
      <c r="OY111" s="2">
        <f t="shared" si="1421"/>
        <v>1.3066666669999999E-2</v>
      </c>
      <c r="OZ111" s="2">
        <f t="shared" si="1422"/>
        <v>4.9133333330000001E-2</v>
      </c>
      <c r="PA111" s="2">
        <f t="shared" si="1423"/>
        <v>0</v>
      </c>
      <c r="PB111" s="2">
        <f t="shared" si="1424"/>
        <v>0.14760000000000001</v>
      </c>
      <c r="PC111" s="2">
        <f t="shared" si="1425"/>
        <v>0</v>
      </c>
      <c r="PD111" s="2">
        <f t="shared" si="1426"/>
        <v>9.4799999999999995E-2</v>
      </c>
      <c r="PE111" s="2">
        <f t="shared" si="1427"/>
        <v>0</v>
      </c>
      <c r="PF111" s="2">
        <f t="shared" si="1428"/>
        <v>0</v>
      </c>
      <c r="PG111" s="2">
        <f t="shared" si="1429"/>
        <v>4.6215000000000002</v>
      </c>
      <c r="PH111" s="2">
        <f t="shared" si="1430"/>
        <v>4.7808000000000002</v>
      </c>
      <c r="PI111" s="2">
        <f t="shared" si="1431"/>
        <v>1.32795</v>
      </c>
      <c r="PJ111" s="2">
        <f t="shared" si="1432"/>
        <v>8.5621500000000008</v>
      </c>
      <c r="PK111" s="2">
        <f t="shared" si="1433"/>
        <v>12.530700000000001</v>
      </c>
      <c r="PL111" s="2">
        <f t="shared" si="1434"/>
        <v>1.0530000000000002</v>
      </c>
      <c r="PM111" s="2">
        <f t="shared" si="1435"/>
        <v>2.6999999999999997</v>
      </c>
      <c r="PN111" s="2">
        <f t="shared" si="1436"/>
        <v>113.5647</v>
      </c>
      <c r="PO111" s="2">
        <f t="shared" si="1437"/>
        <v>4.8879000000000001</v>
      </c>
      <c r="PP111" s="2">
        <f t="shared" si="1438"/>
        <v>1.0712999997000001</v>
      </c>
      <c r="PQ111" s="2">
        <f t="shared" si="1439"/>
        <v>4.0734000009000004</v>
      </c>
      <c r="PR111" s="2">
        <f t="shared" si="1440"/>
        <v>1.2066000002999999</v>
      </c>
      <c r="PS111" s="2">
        <f t="shared" si="1441"/>
        <v>68.128500005999996</v>
      </c>
      <c r="PT111" s="2">
        <f t="shared" si="1442"/>
        <v>103.19519997</v>
      </c>
      <c r="PU111" s="2">
        <f t="shared" si="1443"/>
        <v>92.874600000000001</v>
      </c>
      <c r="PV111" s="2">
        <f t="shared" si="1444"/>
        <v>58.02111</v>
      </c>
      <c r="PW111" s="2">
        <f t="shared" si="1445"/>
        <v>5.2730999999999995</v>
      </c>
      <c r="PX111" s="2">
        <f t="shared" si="1446"/>
        <v>90.269669969999995</v>
      </c>
      <c r="PY111" s="2">
        <f t="shared" si="1447"/>
        <v>296.25300000000004</v>
      </c>
      <c r="PZ111" s="2">
        <f t="shared" si="1448"/>
        <v>131.59664549999999</v>
      </c>
      <c r="QA111" s="2">
        <f t="shared" si="1449"/>
        <v>913.1400000000001</v>
      </c>
      <c r="QB111" s="2">
        <f t="shared" si="1450"/>
        <v>540.90239994000001</v>
      </c>
      <c r="QC111" s="2">
        <f t="shared" si="1451"/>
        <v>93.96</v>
      </c>
      <c r="QD111" s="2">
        <f t="shared" si="1452"/>
        <v>147.447</v>
      </c>
      <c r="QE111" s="2">
        <f t="shared" si="1453"/>
        <v>177.74279999999999</v>
      </c>
      <c r="QF111" s="2">
        <f t="shared" si="1454"/>
        <v>129.23325</v>
      </c>
      <c r="QG111" s="2">
        <f t="shared" si="1455"/>
        <v>0</v>
      </c>
      <c r="QH111" s="2">
        <f t="shared" si="1456"/>
        <v>100.65509999999999</v>
      </c>
      <c r="QI111" s="2">
        <f t="shared" si="1457"/>
        <v>49.14</v>
      </c>
      <c r="QJ111" s="2">
        <f t="shared" si="1458"/>
        <v>85.423500000000004</v>
      </c>
      <c r="QK111" s="2">
        <f t="shared" si="1459"/>
        <v>33.091200000000001</v>
      </c>
      <c r="QL111" s="2">
        <f t="shared" si="1460"/>
        <v>147.5496</v>
      </c>
      <c r="QM111" s="2">
        <f t="shared" si="1461"/>
        <v>137.1627</v>
      </c>
      <c r="QN111" s="2">
        <f t="shared" si="1462"/>
        <v>237.96180000000001</v>
      </c>
      <c r="QO111" s="2">
        <f t="shared" si="1463"/>
        <v>135.07874999999999</v>
      </c>
      <c r="QP111" s="2">
        <f t="shared" si="1464"/>
        <v>170.55089999999998</v>
      </c>
      <c r="QQ111" s="2">
        <f t="shared" si="1465"/>
        <v>107.9568</v>
      </c>
      <c r="QR111" s="2">
        <f t="shared" si="1466"/>
        <v>44.906400000000005</v>
      </c>
      <c r="QS111" s="2">
        <f t="shared" si="1467"/>
        <v>31.727700000000002</v>
      </c>
      <c r="QT111" s="2">
        <f t="shared" si="1468"/>
        <v>33.264000000000003</v>
      </c>
      <c r="QU111" s="2">
        <f t="shared" si="1469"/>
        <v>50.652000000000001</v>
      </c>
      <c r="QV111" s="2">
        <f t="shared" si="1470"/>
        <v>221.308875</v>
      </c>
      <c r="QW111" s="2">
        <f t="shared" si="1471"/>
        <v>12.933</v>
      </c>
      <c r="QX111" s="2">
        <f t="shared" si="1472"/>
        <v>142.101</v>
      </c>
      <c r="QY111" s="2">
        <f t="shared" si="1473"/>
        <v>383.86971009000001</v>
      </c>
      <c r="QZ111" s="2">
        <f t="shared" si="1474"/>
        <v>152.48159999999999</v>
      </c>
      <c r="RA111" s="2">
        <f t="shared" si="1475"/>
        <v>72.818999999999988</v>
      </c>
      <c r="RB111" s="2">
        <f t="shared" si="1476"/>
        <v>93.126599999999996</v>
      </c>
      <c r="RC111" s="2">
        <f t="shared" si="1477"/>
        <v>6.7169999996999996</v>
      </c>
      <c r="RD111" s="2">
        <f t="shared" si="1478"/>
        <v>24.459300000000002</v>
      </c>
      <c r="RE111" s="2">
        <f t="shared" si="1479"/>
        <v>18.377549999999999</v>
      </c>
      <c r="RF111" s="2">
        <f t="shared" si="1480"/>
        <v>180.84059999999999</v>
      </c>
      <c r="RG111" s="2">
        <f t="shared" si="1481"/>
        <v>156.27330000000001</v>
      </c>
      <c r="RH111" s="2">
        <f t="shared" si="1482"/>
        <v>81.374400000000009</v>
      </c>
      <c r="RI111" s="2">
        <f t="shared" si="1483"/>
        <v>36.287999999999997</v>
      </c>
      <c r="RJ111" s="2">
        <f t="shared" si="1484"/>
        <v>94.934999970000007</v>
      </c>
      <c r="RK111" s="2">
        <f t="shared" si="1485"/>
        <v>188.82</v>
      </c>
      <c r="RL111" s="2">
        <f t="shared" si="1486"/>
        <v>104.3676</v>
      </c>
      <c r="RM111" s="2">
        <f t="shared" si="1487"/>
        <v>111.97919997000001</v>
      </c>
      <c r="RN111" s="2">
        <f t="shared" si="1488"/>
        <v>22.830000002999999</v>
      </c>
      <c r="RO111" s="2">
        <f t="shared" si="1489"/>
        <v>0.7128000000000001</v>
      </c>
      <c r="RP111" s="2">
        <f t="shared" si="1490"/>
        <v>214.10999999999999</v>
      </c>
      <c r="RQ111" s="2">
        <f t="shared" si="1491"/>
        <v>43.837200000000003</v>
      </c>
      <c r="RR111" s="2">
        <f t="shared" si="1492"/>
        <v>21.301200000000001</v>
      </c>
      <c r="RS111" s="2">
        <f t="shared" si="1493"/>
        <v>33.048000000000002</v>
      </c>
      <c r="RT111" s="2">
        <f t="shared" si="1494"/>
        <v>334.05119999999999</v>
      </c>
      <c r="RU111" s="2">
        <f t="shared" si="1495"/>
        <v>15.606</v>
      </c>
      <c r="RV111" s="2">
        <f t="shared" si="1496"/>
        <v>3.3479999999999999</v>
      </c>
      <c r="RW111" s="2">
        <f t="shared" si="1497"/>
        <v>0.11760000003</v>
      </c>
      <c r="RX111" s="2">
        <f t="shared" si="1498"/>
        <v>0.44219999997000003</v>
      </c>
      <c r="RY111" s="2">
        <f t="shared" si="1499"/>
        <v>0</v>
      </c>
      <c r="RZ111" s="2">
        <f t="shared" si="1500"/>
        <v>1.3284</v>
      </c>
      <c r="SA111" s="2">
        <f t="shared" si="1501"/>
        <v>0</v>
      </c>
      <c r="SB111" s="2">
        <f t="shared" si="1502"/>
        <v>0.85319999999999996</v>
      </c>
      <c r="SC111" s="2">
        <f t="shared" si="1503"/>
        <v>0</v>
      </c>
      <c r="SD111" s="2">
        <f t="shared" si="1504"/>
        <v>0</v>
      </c>
      <c r="SE111" s="2">
        <f t="shared" si="1505"/>
        <v>41.593499999999999</v>
      </c>
      <c r="SF111" s="5">
        <v>13.388733330000001</v>
      </c>
      <c r="SG111" s="5">
        <v>7.7198250000000002</v>
      </c>
      <c r="SH111" s="5">
        <v>6.3710000000000004</v>
      </c>
      <c r="SI111" s="5">
        <v>0.5474</v>
      </c>
      <c r="SJ111" s="5">
        <v>6.3E-2</v>
      </c>
      <c r="SK111" s="5">
        <v>0.78</v>
      </c>
      <c r="SL111" s="5">
        <v>1.3083</v>
      </c>
      <c r="SM111" s="5">
        <v>3.6183999999999998</v>
      </c>
      <c r="SN111" s="5">
        <v>1.0646166669999999</v>
      </c>
      <c r="SO111" s="5">
        <v>2.0312000000000001</v>
      </c>
      <c r="SP111" s="5">
        <v>1.5169333330000001</v>
      </c>
      <c r="SQ111" s="5">
        <v>1.49655</v>
      </c>
      <c r="SR111" s="5">
        <v>0.76776666670000004</v>
      </c>
      <c r="SS111" s="5">
        <v>0.104895</v>
      </c>
      <c r="ST111" s="5">
        <v>0.34303499999999998</v>
      </c>
      <c r="SU111" s="5">
        <v>0</v>
      </c>
      <c r="SV111" s="5">
        <v>0</v>
      </c>
      <c r="SW111" s="5">
        <v>5.6295333330000004</v>
      </c>
      <c r="SX111" s="5">
        <v>0</v>
      </c>
      <c r="SY111" s="5">
        <v>0</v>
      </c>
      <c r="SZ111" s="5">
        <v>0.20226666669999999</v>
      </c>
      <c r="TA111" s="5">
        <v>0</v>
      </c>
      <c r="TB111" s="5">
        <v>6.6547999999999998</v>
      </c>
      <c r="TC111" s="5">
        <v>5.7714999999999996</v>
      </c>
      <c r="TD111" s="5">
        <v>2.2212499999999999</v>
      </c>
      <c r="TE111" s="5">
        <v>0</v>
      </c>
      <c r="TF111" s="5">
        <v>0</v>
      </c>
      <c r="TG111" s="5">
        <v>0</v>
      </c>
      <c r="TH111" s="5">
        <v>0</v>
      </c>
      <c r="TI111" s="5">
        <v>2.3046500000000001</v>
      </c>
      <c r="TJ111" s="5">
        <v>8.4545999999999992</v>
      </c>
      <c r="TK111" s="5">
        <v>5.5125999999999999</v>
      </c>
      <c r="TL111" s="5">
        <v>7.2371999999999996</v>
      </c>
      <c r="TM111" s="5">
        <v>0.47149999999999997</v>
      </c>
      <c r="TN111" s="5">
        <v>0</v>
      </c>
      <c r="TO111" s="5">
        <v>7.9884000000000004</v>
      </c>
      <c r="TP111" s="5">
        <v>1.9907999999999999</v>
      </c>
      <c r="TQ111" s="5">
        <v>1.35795</v>
      </c>
      <c r="TR111" s="5">
        <v>1.8715333329999999</v>
      </c>
      <c r="TS111" s="5">
        <v>7.0400000000000004E-2</v>
      </c>
      <c r="TT111" s="5">
        <v>13.523524999999999</v>
      </c>
      <c r="TU111" s="5">
        <v>9.4200000000000006E-2</v>
      </c>
      <c r="TV111" s="5">
        <v>1.0980000000000001</v>
      </c>
      <c r="TW111" s="5">
        <v>0.83872333330000004</v>
      </c>
      <c r="TX111" s="5">
        <v>2.4784000000000002</v>
      </c>
      <c r="TY111" s="5">
        <v>3.0000000000000001E-3</v>
      </c>
      <c r="TZ111" s="5">
        <v>10.17033333</v>
      </c>
      <c r="UA111" s="5">
        <v>5.0880000000000001</v>
      </c>
      <c r="UB111" s="5">
        <v>7.7593500000000004</v>
      </c>
      <c r="UC111" s="5">
        <v>0.35354999999999998</v>
      </c>
      <c r="UD111" s="5">
        <v>0.87229999999999996</v>
      </c>
      <c r="UE111" s="5">
        <v>0</v>
      </c>
      <c r="UF111" s="5">
        <v>18.3155</v>
      </c>
      <c r="UG111" s="5">
        <v>17.28</v>
      </c>
      <c r="UH111" s="5">
        <v>0</v>
      </c>
      <c r="UI111" s="5">
        <v>3.6211500000000001</v>
      </c>
      <c r="UJ111" s="5">
        <v>26.613199999999999</v>
      </c>
      <c r="UK111" s="5">
        <v>28.204866670000001</v>
      </c>
      <c r="UL111" s="5">
        <v>33.047916669999999</v>
      </c>
      <c r="UM111" s="5">
        <v>4.8080999999999996</v>
      </c>
      <c r="UN111" s="5">
        <v>12.321999999999999</v>
      </c>
      <c r="UO111" s="5">
        <v>12.4476</v>
      </c>
      <c r="UP111" s="5">
        <v>12.688000000000001</v>
      </c>
      <c r="UQ111" s="5">
        <v>32.384999999999998</v>
      </c>
      <c r="UR111" s="5">
        <v>0.29120000000000001</v>
      </c>
      <c r="US111" s="5">
        <v>4.6239999999999997</v>
      </c>
      <c r="UT111" s="5">
        <v>15.624000000000001</v>
      </c>
      <c r="UU111" s="5">
        <v>31.06133333</v>
      </c>
      <c r="UV111" s="5">
        <v>35.121933329999997</v>
      </c>
      <c r="UW111" s="5">
        <v>0</v>
      </c>
      <c r="UX111" s="5">
        <v>32.060699999999997</v>
      </c>
      <c r="UY111" s="5">
        <v>0.38973333329999998</v>
      </c>
      <c r="UZ111" s="5">
        <v>0</v>
      </c>
      <c r="VA111" s="5">
        <v>0</v>
      </c>
      <c r="VB111" s="5">
        <v>0</v>
      </c>
      <c r="VC111" s="5">
        <v>2.2499999999999999E-2</v>
      </c>
      <c r="VD111" s="2">
        <f t="shared" si="1506"/>
        <v>26.777466660000002</v>
      </c>
      <c r="VE111" s="2">
        <f t="shared" si="1507"/>
        <v>7.7198250000000002</v>
      </c>
      <c r="VF111" s="2">
        <f t="shared" si="1508"/>
        <v>6.3710000000000004</v>
      </c>
      <c r="VG111" s="2">
        <f t="shared" si="1509"/>
        <v>0.5474</v>
      </c>
      <c r="VH111" s="2">
        <f t="shared" si="1510"/>
        <v>0.126</v>
      </c>
      <c r="VI111" s="2">
        <f t="shared" si="1511"/>
        <v>1.56</v>
      </c>
      <c r="VJ111" s="2">
        <f t="shared" si="1512"/>
        <v>1.3083</v>
      </c>
      <c r="VK111" s="2">
        <f t="shared" si="1513"/>
        <v>3.6183999999999998</v>
      </c>
      <c r="VL111" s="2">
        <f t="shared" si="1514"/>
        <v>1.0646166669999999</v>
      </c>
      <c r="VM111" s="2">
        <f t="shared" si="1515"/>
        <v>6.0936000000000003</v>
      </c>
      <c r="VN111" s="2">
        <f t="shared" si="1516"/>
        <v>1.5169333330000001</v>
      </c>
      <c r="VO111" s="2">
        <f t="shared" si="1517"/>
        <v>2.9931000000000001</v>
      </c>
      <c r="VP111" s="2">
        <f t="shared" si="1518"/>
        <v>0.76776666670000004</v>
      </c>
      <c r="VQ111" s="2">
        <f t="shared" si="1519"/>
        <v>0.104895</v>
      </c>
      <c r="VR111" s="2">
        <f t="shared" si="1520"/>
        <v>0.34303499999999998</v>
      </c>
      <c r="VS111" s="2">
        <f t="shared" si="1521"/>
        <v>0</v>
      </c>
      <c r="VT111" s="2">
        <f t="shared" si="1522"/>
        <v>0</v>
      </c>
      <c r="VU111" s="2">
        <f t="shared" si="1523"/>
        <v>11.259066666000001</v>
      </c>
      <c r="VV111" s="2">
        <f t="shared" si="1524"/>
        <v>0</v>
      </c>
      <c r="VW111" s="2">
        <f t="shared" si="1525"/>
        <v>0</v>
      </c>
      <c r="VX111" s="2">
        <f t="shared" si="1526"/>
        <v>0.40453333339999997</v>
      </c>
      <c r="VY111" s="2">
        <f t="shared" si="1527"/>
        <v>0</v>
      </c>
      <c r="VZ111" s="2">
        <f t="shared" si="1528"/>
        <v>6.6547999999999998</v>
      </c>
      <c r="WA111" s="2">
        <f t="shared" si="1529"/>
        <v>11.542999999999999</v>
      </c>
      <c r="WB111" s="2">
        <f t="shared" si="1530"/>
        <v>2.2212499999999999</v>
      </c>
      <c r="WC111" s="2">
        <f t="shared" si="1531"/>
        <v>0</v>
      </c>
      <c r="WD111" s="2">
        <f t="shared" si="1532"/>
        <v>0</v>
      </c>
      <c r="WE111" s="2">
        <f t="shared" si="1533"/>
        <v>0</v>
      </c>
      <c r="WF111" s="2">
        <f t="shared" si="1534"/>
        <v>0</v>
      </c>
      <c r="WG111" s="2">
        <f t="shared" si="1535"/>
        <v>2.3046500000000001</v>
      </c>
      <c r="WH111" s="2">
        <f t="shared" si="1536"/>
        <v>8.4545999999999992</v>
      </c>
      <c r="WI111" s="2">
        <f t="shared" si="1537"/>
        <v>5.5125999999999999</v>
      </c>
      <c r="WJ111" s="2">
        <f t="shared" si="1538"/>
        <v>7.2371999999999996</v>
      </c>
      <c r="WK111" s="2">
        <f t="shared" si="1539"/>
        <v>0.47149999999999997</v>
      </c>
      <c r="WL111" s="2">
        <f t="shared" si="1540"/>
        <v>0</v>
      </c>
      <c r="WM111" s="2">
        <f t="shared" si="1541"/>
        <v>15.976800000000001</v>
      </c>
      <c r="WN111" s="2">
        <f t="shared" si="1542"/>
        <v>1.9907999999999999</v>
      </c>
      <c r="WO111" s="2">
        <f t="shared" si="1543"/>
        <v>2.7159</v>
      </c>
      <c r="WP111" s="2">
        <f t="shared" si="1544"/>
        <v>3.7430666659999998</v>
      </c>
      <c r="WQ111" s="2">
        <f t="shared" si="1545"/>
        <v>7.0400000000000004E-2</v>
      </c>
      <c r="WR111" s="2">
        <f t="shared" si="1546"/>
        <v>40.570574999999998</v>
      </c>
      <c r="WS111" s="2">
        <f t="shared" si="1547"/>
        <v>9.4200000000000006E-2</v>
      </c>
      <c r="WT111" s="2">
        <f t="shared" si="1548"/>
        <v>1.0980000000000001</v>
      </c>
      <c r="WU111" s="2">
        <f t="shared" si="1549"/>
        <v>2.5161699999000002</v>
      </c>
      <c r="WV111" s="2">
        <f t="shared" si="1550"/>
        <v>2.4784000000000002</v>
      </c>
      <c r="WW111" s="2">
        <f t="shared" si="1551"/>
        <v>3.0000000000000001E-3</v>
      </c>
      <c r="WX111" s="2">
        <f t="shared" si="1552"/>
        <v>10.17033333</v>
      </c>
      <c r="WY111" s="2">
        <f t="shared" si="1553"/>
        <v>5.0880000000000001</v>
      </c>
      <c r="WZ111" s="2">
        <f t="shared" si="1554"/>
        <v>23.27805</v>
      </c>
      <c r="XA111" s="2">
        <f t="shared" si="1555"/>
        <v>0.35354999999999998</v>
      </c>
      <c r="XB111" s="2">
        <f t="shared" si="1556"/>
        <v>2.6168999999999998</v>
      </c>
      <c r="XC111" s="2">
        <f t="shared" si="1557"/>
        <v>0</v>
      </c>
      <c r="XD111" s="2">
        <f t="shared" si="1558"/>
        <v>18.3155</v>
      </c>
      <c r="XE111" s="2">
        <f t="shared" si="1559"/>
        <v>17.28</v>
      </c>
      <c r="XF111" s="2">
        <f t="shared" si="1560"/>
        <v>0</v>
      </c>
      <c r="XG111" s="2">
        <f t="shared" si="1561"/>
        <v>7.2423000000000002</v>
      </c>
      <c r="XH111" s="2">
        <f t="shared" si="1562"/>
        <v>26.613199999999999</v>
      </c>
      <c r="XI111" s="2">
        <f t="shared" si="1563"/>
        <v>28.204866670000001</v>
      </c>
      <c r="XJ111" s="2">
        <f t="shared" si="1564"/>
        <v>33.047916669999999</v>
      </c>
      <c r="XK111" s="2">
        <f t="shared" si="1565"/>
        <v>4.8080999999999996</v>
      </c>
      <c r="XL111" s="2">
        <f t="shared" si="1566"/>
        <v>36.965999999999994</v>
      </c>
      <c r="XM111" s="2">
        <f t="shared" si="1567"/>
        <v>12.4476</v>
      </c>
      <c r="XN111" s="2">
        <f t="shared" si="1568"/>
        <v>12.688000000000001</v>
      </c>
      <c r="XO111" s="2">
        <f t="shared" si="1569"/>
        <v>64.77</v>
      </c>
      <c r="XP111" s="2">
        <f t="shared" si="1570"/>
        <v>0.58240000000000003</v>
      </c>
      <c r="XQ111" s="2">
        <f t="shared" si="1571"/>
        <v>4.6239999999999997</v>
      </c>
      <c r="XR111" s="2">
        <f t="shared" si="1572"/>
        <v>15.624000000000001</v>
      </c>
      <c r="XS111" s="2">
        <f t="shared" si="1573"/>
        <v>31.06133333</v>
      </c>
      <c r="XT111" s="2">
        <f t="shared" si="1574"/>
        <v>35.121933329999997</v>
      </c>
      <c r="XU111" s="2">
        <f t="shared" si="1575"/>
        <v>0</v>
      </c>
      <c r="XV111" s="2">
        <f t="shared" si="1576"/>
        <v>32.060699999999997</v>
      </c>
      <c r="XW111" s="2">
        <f t="shared" si="1577"/>
        <v>0.38973333329999998</v>
      </c>
      <c r="XX111" s="2">
        <f t="shared" si="1578"/>
        <v>0</v>
      </c>
      <c r="XY111" s="2">
        <f t="shared" si="1579"/>
        <v>0</v>
      </c>
      <c r="XZ111" s="2">
        <f t="shared" si="1580"/>
        <v>0</v>
      </c>
      <c r="YA111" s="2">
        <f t="shared" si="1581"/>
        <v>4.4999999999999998E-2</v>
      </c>
      <c r="YB111" s="2">
        <f t="shared" si="1582"/>
        <v>107.10986664000001</v>
      </c>
      <c r="YC111" s="2">
        <f t="shared" si="1583"/>
        <v>30.879300000000001</v>
      </c>
      <c r="YD111" s="2">
        <f t="shared" si="1584"/>
        <v>25.484000000000002</v>
      </c>
      <c r="YE111" s="2">
        <f t="shared" si="1585"/>
        <v>2.1896</v>
      </c>
      <c r="YF111" s="2">
        <f t="shared" si="1586"/>
        <v>0.504</v>
      </c>
      <c r="YG111" s="2">
        <f t="shared" si="1587"/>
        <v>6.24</v>
      </c>
      <c r="YH111" s="2">
        <f t="shared" si="1588"/>
        <v>5.2332000000000001</v>
      </c>
      <c r="YI111" s="2">
        <f t="shared" si="1589"/>
        <v>14.473599999999999</v>
      </c>
      <c r="YJ111" s="2">
        <f t="shared" si="1590"/>
        <v>4.2584666679999996</v>
      </c>
      <c r="YK111" s="2">
        <f t="shared" si="1591"/>
        <v>24.374400000000001</v>
      </c>
      <c r="YL111" s="2">
        <f t="shared" si="1592"/>
        <v>6.0677333320000004</v>
      </c>
      <c r="YM111" s="2">
        <f t="shared" si="1593"/>
        <v>11.9724</v>
      </c>
      <c r="YN111" s="2">
        <f t="shared" si="1594"/>
        <v>3.0710666668000002</v>
      </c>
      <c r="YO111" s="2">
        <f t="shared" si="1595"/>
        <v>0.41958000000000001</v>
      </c>
      <c r="YP111" s="2">
        <f t="shared" si="1596"/>
        <v>1.3721399999999999</v>
      </c>
      <c r="YQ111" s="2">
        <f t="shared" si="1597"/>
        <v>0</v>
      </c>
      <c r="YR111" s="2">
        <f t="shared" si="1598"/>
        <v>0</v>
      </c>
      <c r="YS111" s="2">
        <f t="shared" si="1599"/>
        <v>45.036266664000003</v>
      </c>
      <c r="YT111" s="2">
        <f t="shared" si="1600"/>
        <v>0</v>
      </c>
      <c r="YU111" s="2">
        <f t="shared" si="1601"/>
        <v>0</v>
      </c>
      <c r="YV111" s="2">
        <f t="shared" si="1602"/>
        <v>1.6181333335999999</v>
      </c>
      <c r="YW111" s="2">
        <f t="shared" si="1603"/>
        <v>0</v>
      </c>
      <c r="YX111" s="2">
        <f t="shared" si="1604"/>
        <v>26.619199999999999</v>
      </c>
      <c r="YY111" s="2">
        <f t="shared" si="1605"/>
        <v>46.171999999999997</v>
      </c>
      <c r="YZ111" s="2">
        <f t="shared" si="1606"/>
        <v>8.8849999999999998</v>
      </c>
      <c r="ZA111" s="2">
        <f t="shared" si="1607"/>
        <v>0</v>
      </c>
      <c r="ZB111" s="2">
        <f t="shared" si="1608"/>
        <v>0</v>
      </c>
      <c r="ZC111" s="2">
        <f t="shared" si="1609"/>
        <v>0</v>
      </c>
      <c r="ZD111" s="2">
        <f t="shared" si="1610"/>
        <v>0</v>
      </c>
      <c r="ZE111" s="2">
        <f t="shared" si="1611"/>
        <v>9.2186000000000003</v>
      </c>
      <c r="ZF111" s="2">
        <f t="shared" si="1612"/>
        <v>33.818399999999997</v>
      </c>
      <c r="ZG111" s="2">
        <f t="shared" si="1613"/>
        <v>22.0504</v>
      </c>
      <c r="ZH111" s="2">
        <f t="shared" si="1614"/>
        <v>28.948799999999999</v>
      </c>
      <c r="ZI111" s="2">
        <f t="shared" si="1615"/>
        <v>1.8859999999999999</v>
      </c>
      <c r="ZJ111" s="2">
        <f t="shared" si="1616"/>
        <v>0</v>
      </c>
      <c r="ZK111" s="2">
        <f t="shared" si="1617"/>
        <v>63.907200000000003</v>
      </c>
      <c r="ZL111" s="2">
        <f t="shared" si="1618"/>
        <v>7.9631999999999996</v>
      </c>
      <c r="ZM111" s="2">
        <f t="shared" si="1619"/>
        <v>10.8636</v>
      </c>
      <c r="ZN111" s="2">
        <f t="shared" si="1620"/>
        <v>14.972266663999999</v>
      </c>
      <c r="ZO111" s="2">
        <f t="shared" si="1621"/>
        <v>0.28160000000000002</v>
      </c>
      <c r="ZP111" s="2">
        <f t="shared" si="1622"/>
        <v>162.28229999999999</v>
      </c>
      <c r="ZQ111" s="2">
        <f t="shared" si="1623"/>
        <v>0.37680000000000002</v>
      </c>
      <c r="ZR111" s="2">
        <f t="shared" si="1624"/>
        <v>4.3920000000000003</v>
      </c>
      <c r="ZS111" s="2">
        <f t="shared" si="1625"/>
        <v>10.064679999600001</v>
      </c>
      <c r="ZT111" s="2">
        <f t="shared" si="1626"/>
        <v>9.9136000000000006</v>
      </c>
      <c r="ZU111" s="2">
        <f t="shared" si="1627"/>
        <v>1.2E-2</v>
      </c>
      <c r="ZV111" s="2">
        <f t="shared" si="1628"/>
        <v>40.68133332</v>
      </c>
      <c r="ZW111" s="2">
        <f t="shared" si="1629"/>
        <v>20.352</v>
      </c>
      <c r="ZX111" s="2">
        <f t="shared" si="1630"/>
        <v>93.112200000000001</v>
      </c>
      <c r="ZY111" s="2">
        <f t="shared" si="1631"/>
        <v>1.4141999999999999</v>
      </c>
      <c r="ZZ111" s="2">
        <f t="shared" si="1632"/>
        <v>10.467599999999999</v>
      </c>
      <c r="AAA111" s="2">
        <f t="shared" si="1633"/>
        <v>0</v>
      </c>
      <c r="AAB111" s="2">
        <f t="shared" si="1634"/>
        <v>73.262</v>
      </c>
      <c r="AAC111" s="2">
        <f t="shared" si="1635"/>
        <v>69.12</v>
      </c>
      <c r="AAD111" s="2">
        <f t="shared" si="1636"/>
        <v>0</v>
      </c>
      <c r="AAE111" s="2">
        <f t="shared" si="1637"/>
        <v>28.969200000000001</v>
      </c>
      <c r="AAF111" s="2">
        <f t="shared" si="1638"/>
        <v>106.4528</v>
      </c>
      <c r="AAG111" s="2">
        <f t="shared" si="1639"/>
        <v>112.81946668</v>
      </c>
      <c r="AAH111" s="2">
        <f t="shared" si="1640"/>
        <v>132.19166668</v>
      </c>
      <c r="AAI111" s="2">
        <f t="shared" si="1641"/>
        <v>19.232399999999998</v>
      </c>
      <c r="AAJ111" s="2">
        <f t="shared" si="1642"/>
        <v>147.86399999999998</v>
      </c>
      <c r="AAK111" s="2">
        <f t="shared" si="1643"/>
        <v>49.790399999999998</v>
      </c>
      <c r="AAL111" s="2">
        <f t="shared" si="1644"/>
        <v>50.752000000000002</v>
      </c>
      <c r="AAM111" s="2">
        <f t="shared" si="1645"/>
        <v>259.08</v>
      </c>
      <c r="AAN111" s="2">
        <f t="shared" si="1646"/>
        <v>2.3296000000000001</v>
      </c>
      <c r="AAO111" s="2">
        <f t="shared" si="1647"/>
        <v>18.495999999999999</v>
      </c>
      <c r="AAP111" s="2">
        <f t="shared" si="1648"/>
        <v>62.496000000000002</v>
      </c>
      <c r="AAQ111" s="2">
        <f t="shared" si="1649"/>
        <v>124.24533332</v>
      </c>
      <c r="AAR111" s="2">
        <f t="shared" si="1650"/>
        <v>140.48773331999999</v>
      </c>
      <c r="AAS111" s="2">
        <f t="shared" si="1651"/>
        <v>0</v>
      </c>
      <c r="AAT111" s="2">
        <f t="shared" si="1652"/>
        <v>128.24279999999999</v>
      </c>
      <c r="AAU111" s="2">
        <f t="shared" si="1653"/>
        <v>1.5589333331999999</v>
      </c>
      <c r="AAV111" s="2">
        <f t="shared" si="1654"/>
        <v>0</v>
      </c>
      <c r="AAW111" s="2">
        <f t="shared" si="1655"/>
        <v>0</v>
      </c>
      <c r="AAX111" s="2">
        <f t="shared" si="1656"/>
        <v>0</v>
      </c>
      <c r="AAY111" s="2">
        <f t="shared" si="1657"/>
        <v>0.18</v>
      </c>
      <c r="AAZ111" s="2">
        <f t="shared" si="1658"/>
        <v>1394.5228571428577</v>
      </c>
      <c r="ABA111" s="2">
        <f t="shared" si="1659"/>
        <v>36.802998979782103</v>
      </c>
      <c r="ABB111" s="2">
        <f t="shared" si="1660"/>
        <v>12.531316736196505</v>
      </c>
      <c r="ABC111" s="1">
        <v>2</v>
      </c>
      <c r="ABD111" s="1">
        <v>2</v>
      </c>
      <c r="ABE111" s="1">
        <v>2</v>
      </c>
      <c r="ABF111" s="1">
        <v>4</v>
      </c>
      <c r="ABG111" s="1">
        <v>3</v>
      </c>
      <c r="ABH111" s="1">
        <v>1</v>
      </c>
      <c r="ABI111" s="1">
        <v>2</v>
      </c>
      <c r="ABJ111" s="1">
        <v>3</v>
      </c>
      <c r="ABK111" s="1">
        <v>3</v>
      </c>
      <c r="ABL111" s="1">
        <v>3</v>
      </c>
      <c r="ABM111" s="1">
        <v>2</v>
      </c>
      <c r="ABN111" s="1">
        <v>1</v>
      </c>
      <c r="ABO111" s="1">
        <v>2</v>
      </c>
      <c r="ABP111" s="1">
        <v>2</v>
      </c>
      <c r="ABQ111" s="1">
        <v>2</v>
      </c>
      <c r="ABR111" s="7">
        <f t="shared" si="1661"/>
        <v>34</v>
      </c>
      <c r="ABS111" s="7">
        <f t="shared" si="1662"/>
        <v>12</v>
      </c>
      <c r="ABT111" s="7">
        <f t="shared" si="1663"/>
        <v>11</v>
      </c>
      <c r="ABU111" s="7">
        <f t="shared" si="1664"/>
        <v>11</v>
      </c>
      <c r="ABV111" s="4">
        <v>3</v>
      </c>
      <c r="ABW111" s="4">
        <v>3</v>
      </c>
      <c r="ABX111" s="4">
        <v>3</v>
      </c>
      <c r="ABY111" s="4">
        <v>1</v>
      </c>
      <c r="ABZ111" s="4">
        <v>2</v>
      </c>
      <c r="ACA111" s="4">
        <v>2</v>
      </c>
      <c r="ACB111" s="4">
        <v>3</v>
      </c>
      <c r="ACC111" s="4">
        <v>1</v>
      </c>
      <c r="ACD111" s="4">
        <v>1</v>
      </c>
      <c r="ACE111" s="4">
        <v>2</v>
      </c>
      <c r="ACF111" s="4">
        <v>2</v>
      </c>
      <c r="ACG111" s="4">
        <v>1</v>
      </c>
      <c r="ACH111" s="4">
        <v>2</v>
      </c>
      <c r="ACI111" s="4">
        <v>2</v>
      </c>
      <c r="ACJ111" s="4">
        <v>3</v>
      </c>
      <c r="ACK111" s="4">
        <v>1</v>
      </c>
      <c r="ACL111" s="4">
        <v>1</v>
      </c>
      <c r="ACM111" s="4">
        <v>1</v>
      </c>
      <c r="ACN111" s="4">
        <v>1</v>
      </c>
      <c r="ACO111" s="4">
        <v>1</v>
      </c>
      <c r="ACP111" s="4">
        <v>2</v>
      </c>
      <c r="ACQ111" s="4">
        <v>2</v>
      </c>
      <c r="ACR111" s="4">
        <v>1</v>
      </c>
      <c r="ACS111" s="4">
        <v>1</v>
      </c>
      <c r="ACT111" s="4">
        <v>2</v>
      </c>
      <c r="ACU111" s="4">
        <v>1</v>
      </c>
      <c r="ACV111" s="4">
        <v>3</v>
      </c>
      <c r="ACW111" s="4">
        <v>1</v>
      </c>
      <c r="ACX111" s="4">
        <v>2</v>
      </c>
      <c r="ACY111" s="4">
        <v>2</v>
      </c>
      <c r="ACZ111" s="4">
        <v>3</v>
      </c>
      <c r="ADA111" s="4">
        <v>1</v>
      </c>
      <c r="ADB111" s="4">
        <v>2</v>
      </c>
      <c r="ADC111" s="4">
        <v>2</v>
      </c>
      <c r="ADD111" s="4">
        <v>3</v>
      </c>
      <c r="ADE111" s="4">
        <v>1</v>
      </c>
      <c r="ADF111" s="4">
        <v>1</v>
      </c>
      <c r="ADG111" s="4">
        <v>2</v>
      </c>
      <c r="ADH111" s="4">
        <v>2</v>
      </c>
      <c r="ADI111" s="4">
        <v>1</v>
      </c>
      <c r="ADJ111" s="4">
        <v>2</v>
      </c>
      <c r="ADK111" s="4">
        <v>2</v>
      </c>
      <c r="ADL111" s="4">
        <v>2</v>
      </c>
      <c r="ADM111" s="4">
        <v>1</v>
      </c>
      <c r="ADN111" s="4">
        <v>1</v>
      </c>
      <c r="ADO111" s="4">
        <v>1</v>
      </c>
      <c r="ADP111" s="4">
        <v>1</v>
      </c>
      <c r="ADQ111" s="4">
        <v>1</v>
      </c>
      <c r="ADR111" s="4">
        <v>2</v>
      </c>
      <c r="ADS111" s="4">
        <v>2</v>
      </c>
      <c r="ADT111" s="4">
        <v>1</v>
      </c>
      <c r="ADU111" s="4">
        <v>1</v>
      </c>
      <c r="ADV111" s="4">
        <v>2</v>
      </c>
      <c r="ADW111" s="4">
        <v>1</v>
      </c>
      <c r="ADX111" s="4">
        <v>3</v>
      </c>
      <c r="ADY111" s="4">
        <v>1</v>
      </c>
      <c r="ADZ111" s="2">
        <f t="shared" si="1665"/>
        <v>16</v>
      </c>
      <c r="AEA111" s="2">
        <f t="shared" si="1666"/>
        <v>12</v>
      </c>
      <c r="AEB111" s="2">
        <f t="shared" si="1667"/>
        <v>11</v>
      </c>
      <c r="AEC111" s="2">
        <f t="shared" si="1668"/>
        <v>9</v>
      </c>
      <c r="AED111" s="2">
        <f t="shared" si="1669"/>
        <v>15</v>
      </c>
      <c r="AEE111" s="2">
        <f t="shared" si="1670"/>
        <v>11</v>
      </c>
      <c r="AEF111" s="2">
        <f t="shared" si="1671"/>
        <v>12</v>
      </c>
      <c r="AEG111" s="2">
        <f t="shared" si="1672"/>
        <v>8</v>
      </c>
      <c r="AEH111" s="4">
        <v>2</v>
      </c>
      <c r="AEI111" s="4">
        <v>2</v>
      </c>
      <c r="AEJ111" s="4">
        <v>2</v>
      </c>
      <c r="AEK111" s="4">
        <v>4</v>
      </c>
      <c r="AEL111" s="4">
        <v>2</v>
      </c>
      <c r="AEM111" s="4">
        <v>4</v>
      </c>
      <c r="AEN111" s="4">
        <v>3</v>
      </c>
      <c r="AEO111" s="4">
        <v>3</v>
      </c>
      <c r="AEP111" s="4">
        <v>2</v>
      </c>
      <c r="AEQ111" s="4">
        <v>2</v>
      </c>
      <c r="AER111" s="4">
        <v>4</v>
      </c>
      <c r="AES111" s="4">
        <v>4</v>
      </c>
      <c r="AET111" s="4">
        <v>4</v>
      </c>
      <c r="AEU111" s="4">
        <v>4</v>
      </c>
      <c r="AEV111" s="4">
        <v>4</v>
      </c>
      <c r="AEW111" s="4">
        <v>4</v>
      </c>
      <c r="AEX111" s="4">
        <v>3</v>
      </c>
      <c r="AEY111" s="4">
        <v>3</v>
      </c>
      <c r="AEZ111" s="4">
        <v>3</v>
      </c>
      <c r="AFA111" s="4">
        <v>2</v>
      </c>
      <c r="AFB111" s="4">
        <v>3</v>
      </c>
      <c r="AFC111" s="4">
        <v>4</v>
      </c>
      <c r="AFD111" s="4">
        <v>3</v>
      </c>
      <c r="AFE111" s="4">
        <v>4</v>
      </c>
      <c r="AFF111" s="4">
        <v>4</v>
      </c>
      <c r="AFG111" s="4">
        <v>4</v>
      </c>
      <c r="AFH111" s="4">
        <v>4</v>
      </c>
      <c r="AFI111" s="4">
        <v>2</v>
      </c>
      <c r="AFJ111" s="4">
        <v>2</v>
      </c>
      <c r="AFK111" s="4">
        <v>4</v>
      </c>
      <c r="AFL111" s="4">
        <v>1</v>
      </c>
      <c r="AFM111" s="4">
        <v>2</v>
      </c>
      <c r="AFN111" s="1">
        <v>4</v>
      </c>
      <c r="AFO111" s="2">
        <f t="shared" si="1673"/>
        <v>102</v>
      </c>
      <c r="AFP111" s="2">
        <f t="shared" si="1674"/>
        <v>26</v>
      </c>
      <c r="AFQ111" s="2">
        <f t="shared" si="1675"/>
        <v>45</v>
      </c>
      <c r="AFR111" s="2">
        <f t="shared" si="1676"/>
        <v>31</v>
      </c>
      <c r="AFS111" s="4">
        <v>0</v>
      </c>
      <c r="AFT111" s="4">
        <v>0</v>
      </c>
      <c r="AFU111" s="4">
        <v>0</v>
      </c>
      <c r="AFV111" s="4">
        <v>0</v>
      </c>
      <c r="AFW111" s="4">
        <v>0</v>
      </c>
      <c r="AFX111" s="4">
        <v>0</v>
      </c>
      <c r="AFY111" s="4">
        <v>0</v>
      </c>
      <c r="AFZ111" s="4">
        <v>0</v>
      </c>
      <c r="AGA111" s="4">
        <v>0</v>
      </c>
      <c r="AGB111" s="4">
        <v>4</v>
      </c>
      <c r="AGC111" s="4">
        <v>0</v>
      </c>
      <c r="AGD111" s="4">
        <v>0.5</v>
      </c>
      <c r="AGE111" s="4">
        <v>0</v>
      </c>
      <c r="AGF111" s="4">
        <v>3</v>
      </c>
      <c r="AGG111" s="4">
        <v>0</v>
      </c>
      <c r="AGH111" s="4">
        <v>2</v>
      </c>
      <c r="AGI111" s="4">
        <v>0</v>
      </c>
      <c r="AGJ111" s="4">
        <v>0</v>
      </c>
      <c r="AGK111" s="4">
        <v>0</v>
      </c>
      <c r="AGL111" s="4">
        <v>0</v>
      </c>
      <c r="AGM111" s="4">
        <v>0</v>
      </c>
      <c r="AGN111" s="4">
        <v>4</v>
      </c>
      <c r="AGO111" s="4">
        <v>0</v>
      </c>
      <c r="AGP111" s="4">
        <v>1</v>
      </c>
      <c r="AGQ111" s="4">
        <v>0</v>
      </c>
      <c r="AGR111" s="4">
        <v>0</v>
      </c>
      <c r="AGS111" s="4">
        <v>0</v>
      </c>
      <c r="AGT111" s="4">
        <v>0</v>
      </c>
      <c r="AGU111" s="4">
        <v>0</v>
      </c>
      <c r="AGV111" s="4">
        <v>0</v>
      </c>
      <c r="AGW111" s="4">
        <v>0</v>
      </c>
      <c r="AGX111" s="4">
        <v>0</v>
      </c>
      <c r="AGY111" s="4">
        <v>0</v>
      </c>
      <c r="AGZ111" s="4">
        <v>1</v>
      </c>
      <c r="AHA111" s="4">
        <v>0</v>
      </c>
      <c r="AHB111" s="4">
        <v>0.5</v>
      </c>
      <c r="AHC111" s="4">
        <v>0</v>
      </c>
      <c r="AHD111" s="4">
        <v>0</v>
      </c>
      <c r="AHE111" s="4">
        <v>0</v>
      </c>
      <c r="AHF111" s="4">
        <v>0</v>
      </c>
      <c r="AHG111" s="4">
        <v>0</v>
      </c>
      <c r="AHH111" s="4">
        <v>0</v>
      </c>
      <c r="AHI111" s="4">
        <v>0</v>
      </c>
      <c r="AHJ111" s="4">
        <v>0</v>
      </c>
      <c r="AHK111" s="4">
        <v>0</v>
      </c>
      <c r="AHL111" s="4">
        <v>1</v>
      </c>
      <c r="AHM111" s="4">
        <v>0</v>
      </c>
      <c r="AHN111" s="4">
        <v>2</v>
      </c>
      <c r="AHO111" s="4">
        <v>0</v>
      </c>
      <c r="AHP111" s="2">
        <f t="shared" si="1677"/>
        <v>0</v>
      </c>
      <c r="AHQ111" s="2">
        <f t="shared" si="1678"/>
        <v>0</v>
      </c>
      <c r="AHR111" s="2">
        <f t="shared" si="1679"/>
        <v>396</v>
      </c>
      <c r="AHS111" s="2">
        <f t="shared" si="1680"/>
        <v>396</v>
      </c>
      <c r="AHT111" s="2">
        <f t="shared" si="1681"/>
        <v>792</v>
      </c>
      <c r="AHU111" s="2">
        <f t="shared" si="1682"/>
        <v>0</v>
      </c>
      <c r="AHV111" s="2">
        <f t="shared" si="1683"/>
        <v>792</v>
      </c>
      <c r="AHW111" s="2">
        <f t="shared" si="1684"/>
        <v>0</v>
      </c>
      <c r="AHX111" s="2">
        <f t="shared" si="1685"/>
        <v>0</v>
      </c>
      <c r="AHY111" s="2">
        <f t="shared" si="1686"/>
        <v>0</v>
      </c>
      <c r="AHZ111" s="2">
        <f t="shared" si="1687"/>
        <v>0</v>
      </c>
      <c r="AIA111" s="2">
        <f t="shared" si="1688"/>
        <v>0</v>
      </c>
      <c r="AIB111" s="2">
        <f t="shared" si="1689"/>
        <v>99</v>
      </c>
      <c r="AIC111" s="2">
        <f t="shared" si="1690"/>
        <v>99</v>
      </c>
      <c r="AID111" s="2">
        <f t="shared" si="1691"/>
        <v>1287</v>
      </c>
      <c r="AIE111" s="2" t="s">
        <v>1268</v>
      </c>
      <c r="AIF111" s="1">
        <v>1</v>
      </c>
      <c r="AIG111" s="1">
        <v>1</v>
      </c>
      <c r="AIH111" s="1"/>
      <c r="AII111" s="1"/>
      <c r="AIJ111" s="1"/>
      <c r="AIK111" s="1">
        <v>1</v>
      </c>
      <c r="AIL111" s="1"/>
      <c r="AIM111" s="1">
        <v>1</v>
      </c>
      <c r="AIN111" s="1">
        <v>1</v>
      </c>
      <c r="AIO111" s="1">
        <v>1</v>
      </c>
      <c r="AIP111" s="1">
        <v>1</v>
      </c>
      <c r="AIQ111" s="1"/>
      <c r="AIR111" s="7">
        <f t="shared" si="1692"/>
        <v>7</v>
      </c>
      <c r="AIS111" s="7">
        <f t="shared" si="1693"/>
        <v>5</v>
      </c>
      <c r="AIT111" s="7">
        <f t="shared" si="1694"/>
        <v>16.666666666666668</v>
      </c>
      <c r="AIU111" s="7" t="str">
        <f t="shared" si="1695"/>
        <v>MIX</v>
      </c>
      <c r="AIV111" s="4">
        <v>3</v>
      </c>
      <c r="AIW111" s="4">
        <v>2</v>
      </c>
      <c r="AIX111" s="4">
        <v>4</v>
      </c>
      <c r="AIY111" s="4">
        <v>3</v>
      </c>
      <c r="AIZ111" s="4">
        <v>2</v>
      </c>
      <c r="AJA111" s="4">
        <v>4</v>
      </c>
      <c r="AJB111" s="4">
        <v>4</v>
      </c>
      <c r="AJC111" s="4">
        <v>3</v>
      </c>
      <c r="AJD111" s="4">
        <v>4</v>
      </c>
      <c r="AJE111" s="4">
        <v>4</v>
      </c>
      <c r="AJF111" s="4">
        <v>4</v>
      </c>
      <c r="AJG111" s="4">
        <v>4</v>
      </c>
      <c r="AJH111" s="4">
        <v>2</v>
      </c>
      <c r="AJI111" s="4">
        <v>4</v>
      </c>
      <c r="AJJ111" s="4">
        <v>4</v>
      </c>
      <c r="AJK111" s="4">
        <v>2</v>
      </c>
      <c r="AJL111" s="4">
        <v>2</v>
      </c>
      <c r="AJM111" s="4">
        <v>4</v>
      </c>
      <c r="AJN111" s="4">
        <v>2</v>
      </c>
      <c r="AJO111" s="4">
        <v>4</v>
      </c>
      <c r="AJP111" s="2">
        <f t="shared" si="1696"/>
        <v>65</v>
      </c>
      <c r="AJQ111" s="2">
        <f t="shared" si="1697"/>
        <v>31</v>
      </c>
      <c r="AJR111" s="2">
        <f t="shared" si="1698"/>
        <v>34</v>
      </c>
      <c r="AJS111" s="4">
        <v>4</v>
      </c>
      <c r="AJT111" s="4">
        <v>3</v>
      </c>
      <c r="AJU111" s="4">
        <v>1</v>
      </c>
      <c r="AJV111" s="4">
        <v>2</v>
      </c>
      <c r="AJW111" s="4">
        <v>1</v>
      </c>
      <c r="AJX111" s="4">
        <v>1</v>
      </c>
      <c r="AJY111" s="4">
        <v>2</v>
      </c>
      <c r="AJZ111" s="4">
        <v>1</v>
      </c>
      <c r="AKA111" s="4">
        <v>1</v>
      </c>
      <c r="AKB111" s="4">
        <v>1</v>
      </c>
      <c r="AKC111" s="4">
        <v>1</v>
      </c>
      <c r="AKD111" s="4">
        <v>1</v>
      </c>
      <c r="AKE111" s="4">
        <v>2</v>
      </c>
      <c r="AKF111" s="4">
        <v>2</v>
      </c>
      <c r="AKG111" s="4">
        <v>2</v>
      </c>
      <c r="AKH111" s="4">
        <v>2</v>
      </c>
      <c r="AKI111" s="4">
        <v>0</v>
      </c>
      <c r="AKJ111" s="4">
        <v>0</v>
      </c>
      <c r="AKK111" s="4">
        <v>1</v>
      </c>
      <c r="AKL111" s="4">
        <v>1</v>
      </c>
      <c r="AKM111" s="4">
        <v>0</v>
      </c>
      <c r="AKN111" s="4">
        <v>1</v>
      </c>
      <c r="AKO111" s="4">
        <v>1</v>
      </c>
      <c r="AKP111" s="4">
        <v>0</v>
      </c>
      <c r="AKQ111" s="4">
        <v>4</v>
      </c>
      <c r="AKR111" s="4" t="s">
        <v>564</v>
      </c>
      <c r="AKS111" s="4">
        <v>0</v>
      </c>
      <c r="AKT111" s="2">
        <v>6</v>
      </c>
      <c r="AKU111" s="2">
        <v>1</v>
      </c>
      <c r="AKV111" s="2">
        <v>2</v>
      </c>
      <c r="AKW111" s="2">
        <v>0</v>
      </c>
      <c r="AKX111" s="2">
        <v>0</v>
      </c>
      <c r="AKY111" s="2">
        <v>1</v>
      </c>
      <c r="AKZ111" s="2">
        <v>1</v>
      </c>
      <c r="ALA111" s="2">
        <v>0</v>
      </c>
      <c r="ALB111" s="2">
        <v>0</v>
      </c>
      <c r="ALC111" s="1">
        <v>4</v>
      </c>
      <c r="ALD111" s="1">
        <v>3</v>
      </c>
      <c r="ALE111" s="1">
        <v>3</v>
      </c>
      <c r="ALF111" s="1">
        <v>3</v>
      </c>
      <c r="ALG111" s="1">
        <v>3</v>
      </c>
      <c r="ALH111" s="1">
        <v>3</v>
      </c>
      <c r="ALI111" s="1">
        <v>3</v>
      </c>
      <c r="ALJ111" s="1">
        <v>3</v>
      </c>
      <c r="ALK111" s="1">
        <v>3</v>
      </c>
      <c r="ALL111" s="1">
        <v>2</v>
      </c>
      <c r="ALM111" s="1">
        <v>3</v>
      </c>
      <c r="ALN111" s="1">
        <v>3</v>
      </c>
      <c r="ALO111" s="1">
        <v>3</v>
      </c>
      <c r="ALP111" s="1">
        <v>2</v>
      </c>
      <c r="ALQ111" s="1">
        <v>2</v>
      </c>
      <c r="ALR111" s="1">
        <v>3</v>
      </c>
      <c r="ALS111" s="1">
        <v>3</v>
      </c>
      <c r="ALT111" s="1">
        <v>3</v>
      </c>
      <c r="ALU111" s="1">
        <v>3</v>
      </c>
      <c r="ALV111" s="1">
        <v>2</v>
      </c>
      <c r="ALW111" s="1">
        <v>2</v>
      </c>
      <c r="ALX111" s="1">
        <v>3</v>
      </c>
      <c r="ALY111" s="1">
        <v>3</v>
      </c>
      <c r="ALZ111" s="2">
        <f t="shared" si="1699"/>
        <v>65</v>
      </c>
      <c r="AMA111">
        <v>11</v>
      </c>
      <c r="AMB111">
        <v>11</v>
      </c>
      <c r="AMC111">
        <v>15</v>
      </c>
      <c r="AMD111">
        <v>19</v>
      </c>
      <c r="AME111" s="1">
        <v>2</v>
      </c>
      <c r="AMF111" s="1">
        <v>3</v>
      </c>
      <c r="AMG111" s="1">
        <v>3</v>
      </c>
      <c r="AMH111" s="1">
        <v>3</v>
      </c>
      <c r="AMI111" s="8">
        <v>3</v>
      </c>
      <c r="AMJ111" s="8">
        <v>2</v>
      </c>
      <c r="AMK111" s="8">
        <v>2</v>
      </c>
      <c r="AML111" s="8">
        <v>2</v>
      </c>
      <c r="AMM111" s="8">
        <v>3</v>
      </c>
      <c r="AMN111" s="8">
        <v>3</v>
      </c>
      <c r="AMO111" s="8">
        <v>2</v>
      </c>
      <c r="AMP111" s="8">
        <v>3</v>
      </c>
      <c r="AMQ111" s="8">
        <v>3</v>
      </c>
      <c r="AMR111" s="8">
        <v>2</v>
      </c>
      <c r="AMS111" s="8">
        <v>2</v>
      </c>
      <c r="AMT111" s="8">
        <v>3</v>
      </c>
      <c r="AMU111" s="8">
        <v>3</v>
      </c>
      <c r="AMV111" s="8">
        <v>2</v>
      </c>
      <c r="AMW111" s="8">
        <v>3</v>
      </c>
      <c r="AMX111" s="8">
        <v>3</v>
      </c>
      <c r="AMY111" s="8">
        <v>2</v>
      </c>
      <c r="AMZ111" s="2">
        <f t="shared" si="1700"/>
        <v>18</v>
      </c>
      <c r="ANA111" s="2">
        <f t="shared" si="1701"/>
        <v>18</v>
      </c>
      <c r="ANB111" s="2">
        <f t="shared" si="1702"/>
        <v>18</v>
      </c>
      <c r="ANC111" s="2">
        <f t="shared" si="1703"/>
        <v>54</v>
      </c>
    </row>
    <row r="112" spans="1:1043" x14ac:dyDescent="0.2">
      <c r="A112" s="2" t="s">
        <v>570</v>
      </c>
      <c r="B112" s="3">
        <v>43571.367175925923</v>
      </c>
      <c r="C112" s="2">
        <v>165.4</v>
      </c>
      <c r="D112" s="2">
        <v>53.2</v>
      </c>
      <c r="E112" s="2">
        <v>19.446463010049285</v>
      </c>
      <c r="F112" s="2">
        <v>8</v>
      </c>
      <c r="G112" s="2">
        <v>-100</v>
      </c>
      <c r="H112" s="2">
        <v>10</v>
      </c>
      <c r="I112" s="2">
        <v>-100</v>
      </c>
      <c r="J112" s="2">
        <v>37</v>
      </c>
      <c r="K112" s="2">
        <v>22</v>
      </c>
      <c r="L112" s="2">
        <v>66</v>
      </c>
      <c r="M112" s="2">
        <v>35</v>
      </c>
      <c r="N112" s="2">
        <v>-97</v>
      </c>
      <c r="O112" s="2">
        <v>21</v>
      </c>
      <c r="P112" s="2">
        <v>24</v>
      </c>
      <c r="Q112" s="2">
        <v>33</v>
      </c>
      <c r="R112" s="2">
        <v>12</v>
      </c>
      <c r="S112" s="2">
        <v>-20</v>
      </c>
      <c r="T112" s="2">
        <v>-71</v>
      </c>
      <c r="U112" s="2">
        <v>-31</v>
      </c>
      <c r="V112" s="2">
        <v>26</v>
      </c>
      <c r="W112" s="2">
        <v>21</v>
      </c>
      <c r="X112" s="2">
        <v>49</v>
      </c>
      <c r="Y112" s="2">
        <v>44</v>
      </c>
      <c r="Z112" s="2">
        <v>13</v>
      </c>
      <c r="AA112" s="2">
        <v>-18</v>
      </c>
      <c r="AB112" s="2">
        <v>-15</v>
      </c>
      <c r="AC112" s="2">
        <v>-18</v>
      </c>
      <c r="AD112" s="2">
        <v>-35</v>
      </c>
      <c r="AE112" s="2">
        <v>13</v>
      </c>
      <c r="AF112" s="2">
        <v>-8</v>
      </c>
      <c r="AG112" s="2">
        <v>-65</v>
      </c>
      <c r="AH112" s="2">
        <v>100</v>
      </c>
      <c r="AI112" s="2">
        <v>100</v>
      </c>
      <c r="AJ112" s="2">
        <v>-89</v>
      </c>
      <c r="AK112" s="2">
        <v>-60</v>
      </c>
      <c r="AL112" s="2">
        <v>-97</v>
      </c>
      <c r="AM112" s="2">
        <v>100</v>
      </c>
      <c r="AN112" s="2">
        <v>21</v>
      </c>
      <c r="AO112" s="2">
        <v>0</v>
      </c>
      <c r="AP112" s="2">
        <v>1</v>
      </c>
      <c r="AQ112" s="2">
        <v>1</v>
      </c>
      <c r="AR112" s="4">
        <v>5</v>
      </c>
      <c r="AS112" s="4">
        <v>4</v>
      </c>
      <c r="AT112" s="4">
        <v>2</v>
      </c>
      <c r="AU112" s="4">
        <v>1</v>
      </c>
      <c r="AV112" s="4">
        <v>2</v>
      </c>
      <c r="AW112" s="4">
        <v>4</v>
      </c>
      <c r="AX112" s="4">
        <v>4</v>
      </c>
      <c r="AY112" s="4">
        <v>3</v>
      </c>
      <c r="AZ112" s="4">
        <v>5</v>
      </c>
      <c r="BA112" s="4">
        <v>4</v>
      </c>
      <c r="BB112" s="4">
        <v>2</v>
      </c>
      <c r="BC112" s="4">
        <v>6</v>
      </c>
      <c r="BD112" s="4">
        <v>4</v>
      </c>
      <c r="BE112" s="4">
        <v>2</v>
      </c>
      <c r="BF112" s="4">
        <v>3</v>
      </c>
      <c r="BG112" s="4">
        <v>3</v>
      </c>
      <c r="BH112" s="4">
        <v>1</v>
      </c>
      <c r="BI112" s="4">
        <v>1</v>
      </c>
      <c r="BJ112" s="4">
        <v>1</v>
      </c>
      <c r="BK112" s="4">
        <v>1</v>
      </c>
      <c r="BL112" s="4">
        <v>2</v>
      </c>
      <c r="BM112" s="4">
        <v>6</v>
      </c>
      <c r="BN112" s="4">
        <v>1</v>
      </c>
      <c r="BO112" s="4">
        <v>1</v>
      </c>
      <c r="BP112" s="4">
        <v>2</v>
      </c>
      <c r="BQ112" s="4">
        <v>2</v>
      </c>
      <c r="BR112" s="4">
        <v>1</v>
      </c>
      <c r="BS112" s="4">
        <v>4</v>
      </c>
      <c r="BT112" s="4">
        <v>1</v>
      </c>
      <c r="BU112" s="4">
        <v>2</v>
      </c>
      <c r="BV112" s="4">
        <v>1</v>
      </c>
      <c r="BW112" s="4">
        <v>3</v>
      </c>
      <c r="BX112" s="4">
        <v>1</v>
      </c>
      <c r="BY112" s="4">
        <v>5</v>
      </c>
      <c r="BZ112" s="4">
        <v>1</v>
      </c>
      <c r="CA112" s="4">
        <v>1</v>
      </c>
      <c r="CB112" s="4">
        <v>1</v>
      </c>
      <c r="CC112" s="4">
        <v>3</v>
      </c>
      <c r="CD112" s="4">
        <v>5</v>
      </c>
      <c r="CE112" s="4">
        <v>1</v>
      </c>
      <c r="CF112" s="4">
        <v>2</v>
      </c>
      <c r="CG112" s="4">
        <v>1</v>
      </c>
      <c r="CH112" s="4">
        <v>3</v>
      </c>
      <c r="CI112" s="4">
        <v>5</v>
      </c>
      <c r="CJ112" s="4">
        <v>2</v>
      </c>
      <c r="CK112" s="4">
        <v>3</v>
      </c>
      <c r="CL112" s="4">
        <v>1</v>
      </c>
      <c r="CM112" s="4">
        <v>1</v>
      </c>
      <c r="CN112" s="4">
        <v>1</v>
      </c>
      <c r="CO112" s="4">
        <v>1</v>
      </c>
      <c r="CP112" s="4">
        <v>3</v>
      </c>
      <c r="CQ112" s="4">
        <v>1</v>
      </c>
      <c r="CR112" s="4">
        <v>2</v>
      </c>
      <c r="CS112" s="4">
        <v>2</v>
      </c>
      <c r="CT112" s="4">
        <v>2</v>
      </c>
      <c r="CU112" s="4">
        <v>1</v>
      </c>
      <c r="CV112" s="4">
        <v>3</v>
      </c>
      <c r="CW112" s="4">
        <v>2</v>
      </c>
      <c r="CX112" s="4">
        <v>2</v>
      </c>
      <c r="CY112" s="4">
        <v>2</v>
      </c>
      <c r="CZ112" s="4">
        <v>1</v>
      </c>
      <c r="DA112" s="4">
        <v>2</v>
      </c>
      <c r="DB112" s="4">
        <v>1</v>
      </c>
      <c r="DC112" s="4">
        <v>4</v>
      </c>
      <c r="DD112" s="4">
        <v>2</v>
      </c>
      <c r="DE112" s="4">
        <v>1</v>
      </c>
      <c r="DF112" s="4">
        <v>1</v>
      </c>
      <c r="DG112" s="4">
        <v>1</v>
      </c>
      <c r="DH112" s="4">
        <v>2</v>
      </c>
      <c r="DI112" s="4">
        <v>2</v>
      </c>
      <c r="DJ112" s="4">
        <v>1</v>
      </c>
      <c r="DK112" s="4">
        <v>4</v>
      </c>
      <c r="DL112" s="4">
        <v>1</v>
      </c>
      <c r="DM112" s="4">
        <v>1</v>
      </c>
      <c r="DN112" s="4">
        <v>5</v>
      </c>
      <c r="DO112" s="4">
        <v>1</v>
      </c>
      <c r="DP112" s="5">
        <v>79.849999999999994</v>
      </c>
      <c r="DQ112" s="5">
        <v>38.159999999999997</v>
      </c>
      <c r="DR112" s="5">
        <v>165.05</v>
      </c>
      <c r="DS112" s="5">
        <v>108.29</v>
      </c>
      <c r="DT112" s="5">
        <v>3.45</v>
      </c>
      <c r="DU112" s="5">
        <v>15</v>
      </c>
      <c r="DV112" s="5">
        <v>129.93</v>
      </c>
      <c r="DW112" s="5">
        <v>65.989999999999995</v>
      </c>
      <c r="DX112" s="5">
        <v>13.15</v>
      </c>
      <c r="DY112" s="5">
        <v>16.71</v>
      </c>
      <c r="DZ112" s="5">
        <v>10.83</v>
      </c>
      <c r="EA112" s="5">
        <v>146.4</v>
      </c>
      <c r="EB112" s="5">
        <v>255.35</v>
      </c>
      <c r="EC112" s="5">
        <v>153.66</v>
      </c>
      <c r="ED112" s="5">
        <v>141.47</v>
      </c>
      <c r="EE112" s="5">
        <v>181.35</v>
      </c>
      <c r="EF112" s="5">
        <v>233.59</v>
      </c>
      <c r="EG112" s="5">
        <v>325.49</v>
      </c>
      <c r="EH112" s="5">
        <v>277.49</v>
      </c>
      <c r="EI112" s="5">
        <v>437</v>
      </c>
      <c r="EJ112" s="5">
        <v>480.09</v>
      </c>
      <c r="EK112" s="5">
        <v>170</v>
      </c>
      <c r="EL112" s="5">
        <v>342.9</v>
      </c>
      <c r="EM112" s="5">
        <v>255.11</v>
      </c>
      <c r="EN112" s="5">
        <v>345.56</v>
      </c>
      <c r="EO112" s="5">
        <v>488</v>
      </c>
      <c r="EP112" s="5">
        <v>211.12</v>
      </c>
      <c r="EQ112" s="5">
        <v>113</v>
      </c>
      <c r="ER112" s="5">
        <v>191.68</v>
      </c>
      <c r="ES112" s="5">
        <v>193.63</v>
      </c>
      <c r="ET112" s="5">
        <v>376.2</v>
      </c>
      <c r="EU112" s="5">
        <v>414.54</v>
      </c>
      <c r="EV112" s="5">
        <v>626.04</v>
      </c>
      <c r="EW112" s="5">
        <v>180.53</v>
      </c>
      <c r="EX112" s="5">
        <v>345.78</v>
      </c>
      <c r="EY112" s="5">
        <v>320.04000000000002</v>
      </c>
      <c r="EZ112" s="5">
        <v>178.92</v>
      </c>
      <c r="FA112" s="5">
        <v>234.51</v>
      </c>
      <c r="FB112" s="5">
        <v>142.71</v>
      </c>
      <c r="FC112" s="5">
        <v>187.24</v>
      </c>
      <c r="FD112" s="5">
        <v>210.15</v>
      </c>
      <c r="FE112" s="5">
        <v>45.39</v>
      </c>
      <c r="FF112" s="5">
        <v>378</v>
      </c>
      <c r="FG112" s="5">
        <v>179.85</v>
      </c>
      <c r="FH112" s="5">
        <v>192.32</v>
      </c>
      <c r="FI112" s="5">
        <v>71.7</v>
      </c>
      <c r="FJ112" s="5">
        <v>288.19</v>
      </c>
      <c r="FK112" s="5">
        <v>113</v>
      </c>
      <c r="FL112" s="5">
        <v>119.29</v>
      </c>
      <c r="FM112" s="5">
        <v>145.82</v>
      </c>
      <c r="FN112" s="5">
        <v>90.89</v>
      </c>
      <c r="FO112" s="5">
        <v>211.61</v>
      </c>
      <c r="FP112" s="5">
        <v>191.15</v>
      </c>
      <c r="FQ112" s="5">
        <v>114.48</v>
      </c>
      <c r="FR112" s="5">
        <v>199.32</v>
      </c>
      <c r="FS112" s="5">
        <v>249.82</v>
      </c>
      <c r="FT112" s="5">
        <v>235.78</v>
      </c>
      <c r="FU112" s="5">
        <v>258.7</v>
      </c>
      <c r="FV112" s="5">
        <v>201.17</v>
      </c>
      <c r="FW112" s="5">
        <v>26.73</v>
      </c>
      <c r="FX112" s="5">
        <v>148.84</v>
      </c>
      <c r="FY112" s="5">
        <v>123</v>
      </c>
      <c r="FZ112" s="5">
        <v>102.48</v>
      </c>
      <c r="GA112" s="5">
        <v>173.4</v>
      </c>
      <c r="GB112" s="5">
        <v>225.68</v>
      </c>
      <c r="GC112" s="5">
        <v>122.4</v>
      </c>
      <c r="GD112" s="5">
        <v>83.7</v>
      </c>
      <c r="GE112" s="5">
        <v>126.79</v>
      </c>
      <c r="GF112" s="5">
        <v>145.15</v>
      </c>
      <c r="GG112" s="5">
        <v>0</v>
      </c>
      <c r="GH112" s="5">
        <v>133.43</v>
      </c>
      <c r="GI112" s="5">
        <v>124.31</v>
      </c>
      <c r="GJ112" s="5">
        <v>2.37</v>
      </c>
      <c r="GK112" s="5">
        <v>313</v>
      </c>
      <c r="GL112" s="5">
        <v>2.37</v>
      </c>
      <c r="GM112" s="5">
        <v>24.38</v>
      </c>
      <c r="GN112" s="2">
        <f t="shared" si="1278"/>
        <v>399.25</v>
      </c>
      <c r="GO112" s="2">
        <f t="shared" si="1279"/>
        <v>152.63999999999999</v>
      </c>
      <c r="GP112" s="2">
        <f t="shared" si="1280"/>
        <v>330.1</v>
      </c>
      <c r="GQ112" s="2">
        <f t="shared" si="1281"/>
        <v>108.29</v>
      </c>
      <c r="GR112" s="2">
        <f t="shared" si="1282"/>
        <v>6.9</v>
      </c>
      <c r="GS112" s="2">
        <f t="shared" si="1283"/>
        <v>60</v>
      </c>
      <c r="GT112" s="2">
        <f t="shared" si="1284"/>
        <v>519.72</v>
      </c>
      <c r="GU112" s="2">
        <f t="shared" si="1285"/>
        <v>197.96999999999997</v>
      </c>
      <c r="GV112" s="2">
        <f t="shared" si="1286"/>
        <v>65.75</v>
      </c>
      <c r="GW112" s="2">
        <f t="shared" si="1287"/>
        <v>66.84</v>
      </c>
      <c r="GX112" s="2">
        <f t="shared" si="1288"/>
        <v>21.66</v>
      </c>
      <c r="GY112" s="2">
        <f t="shared" si="1289"/>
        <v>878.40000000000009</v>
      </c>
      <c r="GZ112" s="2">
        <f t="shared" si="1290"/>
        <v>1021.4</v>
      </c>
      <c r="HA112" s="2">
        <f t="shared" si="1291"/>
        <v>307.32</v>
      </c>
      <c r="HB112" s="2">
        <f t="shared" si="1292"/>
        <v>424.40999999999997</v>
      </c>
      <c r="HC112" s="2">
        <f t="shared" si="1293"/>
        <v>544.04999999999995</v>
      </c>
      <c r="HD112" s="2">
        <f t="shared" si="1294"/>
        <v>233.59</v>
      </c>
      <c r="HE112" s="2">
        <f t="shared" si="1295"/>
        <v>325.49</v>
      </c>
      <c r="HF112" s="2">
        <f t="shared" si="1296"/>
        <v>277.49</v>
      </c>
      <c r="HG112" s="2">
        <f t="shared" si="1297"/>
        <v>437</v>
      </c>
      <c r="HH112" s="2">
        <f t="shared" si="1298"/>
        <v>960.18</v>
      </c>
      <c r="HI112" s="2">
        <f t="shared" si="1299"/>
        <v>1020</v>
      </c>
      <c r="HJ112" s="2">
        <f t="shared" si="1300"/>
        <v>342.9</v>
      </c>
      <c r="HK112" s="2">
        <f t="shared" si="1301"/>
        <v>255.11</v>
      </c>
      <c r="HL112" s="2">
        <f t="shared" si="1302"/>
        <v>691.12</v>
      </c>
      <c r="HM112" s="2">
        <f t="shared" si="1303"/>
        <v>976</v>
      </c>
      <c r="HN112" s="2">
        <f t="shared" si="1304"/>
        <v>211.12</v>
      </c>
      <c r="HO112" s="2">
        <f t="shared" si="1305"/>
        <v>452</v>
      </c>
      <c r="HP112" s="2">
        <f t="shared" si="1306"/>
        <v>191.68</v>
      </c>
      <c r="HQ112" s="2">
        <f t="shared" si="1307"/>
        <v>387.26</v>
      </c>
      <c r="HR112" s="2">
        <f t="shared" si="1308"/>
        <v>376.2</v>
      </c>
      <c r="HS112" s="2">
        <f t="shared" si="1309"/>
        <v>1243.6200000000001</v>
      </c>
      <c r="HT112" s="2">
        <f t="shared" si="1310"/>
        <v>626.04</v>
      </c>
      <c r="HU112" s="2">
        <f t="shared" si="1311"/>
        <v>902.65</v>
      </c>
      <c r="HV112" s="2">
        <f t="shared" si="1312"/>
        <v>345.78</v>
      </c>
      <c r="HW112" s="2">
        <f t="shared" si="1313"/>
        <v>320.04000000000002</v>
      </c>
      <c r="HX112" s="2">
        <f t="shared" si="1314"/>
        <v>178.92</v>
      </c>
      <c r="HY112" s="2">
        <f t="shared" si="1315"/>
        <v>703.53</v>
      </c>
      <c r="HZ112" s="2">
        <f t="shared" si="1316"/>
        <v>713.55000000000007</v>
      </c>
      <c r="IA112" s="2">
        <f t="shared" si="1317"/>
        <v>187.24</v>
      </c>
      <c r="IB112" s="2">
        <f t="shared" si="1318"/>
        <v>420.3</v>
      </c>
      <c r="IC112" s="2">
        <f t="shared" si="1319"/>
        <v>45.39</v>
      </c>
      <c r="ID112" s="2">
        <f t="shared" si="1320"/>
        <v>1134</v>
      </c>
      <c r="IE112" s="2">
        <f t="shared" si="1321"/>
        <v>899.25</v>
      </c>
      <c r="IF112" s="2">
        <f t="shared" si="1322"/>
        <v>384.64</v>
      </c>
      <c r="IG112" s="2">
        <f t="shared" si="1323"/>
        <v>215.10000000000002</v>
      </c>
      <c r="IH112" s="2">
        <f t="shared" si="1324"/>
        <v>288.19</v>
      </c>
      <c r="II112" s="2">
        <f t="shared" si="1325"/>
        <v>113</v>
      </c>
      <c r="IJ112" s="2">
        <f t="shared" si="1326"/>
        <v>119.29</v>
      </c>
      <c r="IK112" s="2">
        <f t="shared" si="1327"/>
        <v>145.82</v>
      </c>
      <c r="IL112" s="2">
        <f t="shared" si="1328"/>
        <v>272.67</v>
      </c>
      <c r="IM112" s="2">
        <f t="shared" si="1329"/>
        <v>211.61</v>
      </c>
      <c r="IN112" s="2">
        <f t="shared" si="1330"/>
        <v>382.3</v>
      </c>
      <c r="IO112" s="2">
        <f t="shared" si="1331"/>
        <v>228.96</v>
      </c>
      <c r="IP112" s="2">
        <f t="shared" si="1332"/>
        <v>398.64</v>
      </c>
      <c r="IQ112" s="2">
        <f t="shared" si="1333"/>
        <v>249.82</v>
      </c>
      <c r="IR112" s="2">
        <f t="shared" si="1334"/>
        <v>707.34</v>
      </c>
      <c r="IS112" s="2">
        <f t="shared" si="1335"/>
        <v>517.4</v>
      </c>
      <c r="IT112" s="2">
        <f t="shared" si="1336"/>
        <v>402.34</v>
      </c>
      <c r="IU112" s="2">
        <f t="shared" si="1337"/>
        <v>53.46</v>
      </c>
      <c r="IV112" s="2">
        <f t="shared" si="1338"/>
        <v>148.84</v>
      </c>
      <c r="IW112" s="2">
        <f t="shared" si="1339"/>
        <v>246</v>
      </c>
      <c r="IX112" s="2">
        <f t="shared" si="1340"/>
        <v>102.48</v>
      </c>
      <c r="IY112" s="2">
        <f t="shared" si="1341"/>
        <v>693.6</v>
      </c>
      <c r="IZ112" s="2">
        <f t="shared" si="1342"/>
        <v>451.36</v>
      </c>
      <c r="JA112" s="2">
        <f t="shared" si="1343"/>
        <v>122.4</v>
      </c>
      <c r="JB112" s="2">
        <f t="shared" si="1344"/>
        <v>83.7</v>
      </c>
      <c r="JC112" s="2">
        <f t="shared" si="1345"/>
        <v>126.79</v>
      </c>
      <c r="JD112" s="2">
        <f t="shared" si="1346"/>
        <v>290.3</v>
      </c>
      <c r="JE112" s="2">
        <f t="shared" si="1347"/>
        <v>0</v>
      </c>
      <c r="JF112" s="2">
        <f t="shared" si="1348"/>
        <v>133.43</v>
      </c>
      <c r="JG112" s="2">
        <f t="shared" si="1349"/>
        <v>497.24</v>
      </c>
      <c r="JH112" s="2">
        <f t="shared" si="1350"/>
        <v>2.37</v>
      </c>
      <c r="JI112" s="2">
        <f t="shared" si="1351"/>
        <v>313</v>
      </c>
      <c r="JJ112" s="2">
        <f t="shared" si="1352"/>
        <v>11.850000000000001</v>
      </c>
      <c r="JK112" s="2">
        <f t="shared" si="1353"/>
        <v>24.38</v>
      </c>
      <c r="JL112" s="5">
        <v>0.2656</v>
      </c>
      <c r="JM112" s="5">
        <v>0.14754999999999999</v>
      </c>
      <c r="JN112" s="5">
        <v>0.95135000000000003</v>
      </c>
      <c r="JO112" s="5">
        <v>1.3923000000000001</v>
      </c>
      <c r="JP112" s="5">
        <v>5.8500000000000003E-2</v>
      </c>
      <c r="JQ112" s="5">
        <v>0.15</v>
      </c>
      <c r="JR112" s="5">
        <v>12.6183</v>
      </c>
      <c r="JS112" s="5">
        <v>0.54310000000000003</v>
      </c>
      <c r="JT112" s="5">
        <v>0.1190333333</v>
      </c>
      <c r="JU112" s="5">
        <v>0.15086666670000001</v>
      </c>
      <c r="JV112" s="5">
        <v>0.1340666667</v>
      </c>
      <c r="JW112" s="5">
        <v>3.7849166670000001</v>
      </c>
      <c r="JX112" s="5">
        <v>11.46613333</v>
      </c>
      <c r="JY112" s="5">
        <v>10.3194</v>
      </c>
      <c r="JZ112" s="5">
        <v>6.44679</v>
      </c>
      <c r="KA112" s="5">
        <v>0.29294999999999999</v>
      </c>
      <c r="KB112" s="5">
        <v>10.029963329999999</v>
      </c>
      <c r="KC112" s="5">
        <v>16.458500000000001</v>
      </c>
      <c r="KD112" s="5">
        <v>14.6218495</v>
      </c>
      <c r="KE112" s="5">
        <v>33.82</v>
      </c>
      <c r="KF112" s="5">
        <v>30.050133330000001</v>
      </c>
      <c r="KG112" s="5">
        <v>5.22</v>
      </c>
      <c r="KH112" s="5">
        <v>16.382999999999999</v>
      </c>
      <c r="KI112" s="5">
        <v>9.8745999999999992</v>
      </c>
      <c r="KJ112" s="5">
        <v>14.359249999999999</v>
      </c>
      <c r="KK112" s="5">
        <v>0</v>
      </c>
      <c r="KL112" s="5">
        <v>11.1839</v>
      </c>
      <c r="KM112" s="5">
        <v>2.73</v>
      </c>
      <c r="KN112" s="5">
        <v>9.4915000000000003</v>
      </c>
      <c r="KO112" s="5">
        <v>3.6768000000000001</v>
      </c>
      <c r="KP112" s="5">
        <v>16.394400000000001</v>
      </c>
      <c r="KQ112" s="5">
        <v>15.2403</v>
      </c>
      <c r="KR112" s="5">
        <v>26.440200000000001</v>
      </c>
      <c r="KS112" s="5">
        <v>15.008749999999999</v>
      </c>
      <c r="KT112" s="5">
        <v>18.950099999999999</v>
      </c>
      <c r="KU112" s="5">
        <v>5.9976000000000003</v>
      </c>
      <c r="KV112" s="5">
        <v>4.9896000000000003</v>
      </c>
      <c r="KW112" s="5">
        <v>1.7626500000000001</v>
      </c>
      <c r="KX112" s="5">
        <v>1.8480000000000001</v>
      </c>
      <c r="KY112" s="5">
        <v>5.6280000000000001</v>
      </c>
      <c r="KZ112" s="5">
        <v>8.1966249999999992</v>
      </c>
      <c r="LA112" s="5">
        <v>1.4370000000000001</v>
      </c>
      <c r="LB112" s="5">
        <v>15.789</v>
      </c>
      <c r="LC112" s="5">
        <v>14.217396669999999</v>
      </c>
      <c r="LD112" s="5">
        <v>16.942399999999999</v>
      </c>
      <c r="LE112" s="5">
        <v>8.0909999999999993</v>
      </c>
      <c r="LF112" s="5">
        <v>10.3474</v>
      </c>
      <c r="LG112" s="5">
        <v>0.74633333329999996</v>
      </c>
      <c r="LH112" s="5">
        <v>0.90590000000000004</v>
      </c>
      <c r="LI112" s="5">
        <v>2.0419499999999999</v>
      </c>
      <c r="LJ112" s="5">
        <v>6.6978</v>
      </c>
      <c r="LK112" s="5">
        <v>17.363700000000001</v>
      </c>
      <c r="LL112" s="5">
        <v>9.0416000000000007</v>
      </c>
      <c r="LM112" s="5">
        <v>4.032</v>
      </c>
      <c r="LN112" s="5">
        <v>10.54833333</v>
      </c>
      <c r="LO112" s="5">
        <v>10.49</v>
      </c>
      <c r="LP112" s="5">
        <v>11.596399999999999</v>
      </c>
      <c r="LQ112" s="5">
        <v>12.442133330000001</v>
      </c>
      <c r="LR112" s="5">
        <v>2.536666667</v>
      </c>
      <c r="LS112" s="5">
        <v>7.9200000000000007E-2</v>
      </c>
      <c r="LT112" s="5">
        <v>7.93</v>
      </c>
      <c r="LU112" s="5">
        <v>4.8708</v>
      </c>
      <c r="LV112" s="5">
        <v>2.3668</v>
      </c>
      <c r="LW112" s="5">
        <v>1.8360000000000001</v>
      </c>
      <c r="LX112" s="5">
        <v>18.558399999999999</v>
      </c>
      <c r="LY112" s="5">
        <v>1.734</v>
      </c>
      <c r="LZ112" s="5">
        <v>0.372</v>
      </c>
      <c r="MA112" s="5">
        <v>1.3066666669999999E-2</v>
      </c>
      <c r="MB112" s="5">
        <v>4.9133333330000001E-2</v>
      </c>
      <c r="MC112" s="5">
        <v>0</v>
      </c>
      <c r="MD112" s="5">
        <v>0.14760000000000001</v>
      </c>
      <c r="ME112" s="5">
        <v>0</v>
      </c>
      <c r="MF112" s="5">
        <v>4.7399999999999998E-2</v>
      </c>
      <c r="MG112" s="5">
        <v>0</v>
      </c>
      <c r="MH112" s="5">
        <v>0</v>
      </c>
      <c r="MI112" s="5">
        <v>2.3107500000000001</v>
      </c>
      <c r="MJ112" s="2">
        <f t="shared" si="1354"/>
        <v>1.3280000000000001</v>
      </c>
      <c r="MK112" s="2">
        <f t="shared" si="1355"/>
        <v>0.59019999999999995</v>
      </c>
      <c r="ML112" s="2">
        <f t="shared" si="1356"/>
        <v>1.9027000000000001</v>
      </c>
      <c r="MM112" s="2">
        <f t="shared" si="1357"/>
        <v>1.3923000000000001</v>
      </c>
      <c r="MN112" s="2">
        <f t="shared" si="1358"/>
        <v>0.11700000000000001</v>
      </c>
      <c r="MO112" s="2">
        <f t="shared" si="1359"/>
        <v>0.6</v>
      </c>
      <c r="MP112" s="2">
        <f t="shared" si="1360"/>
        <v>50.473199999999999</v>
      </c>
      <c r="MQ112" s="2">
        <f t="shared" si="1361"/>
        <v>1.6293000000000002</v>
      </c>
      <c r="MR112" s="2">
        <f t="shared" si="1362"/>
        <v>0.59516666650000005</v>
      </c>
      <c r="MS112" s="2">
        <f t="shared" si="1363"/>
        <v>0.60346666680000005</v>
      </c>
      <c r="MT112" s="2">
        <f t="shared" si="1364"/>
        <v>0.26813333340000001</v>
      </c>
      <c r="MU112" s="2">
        <f t="shared" si="1365"/>
        <v>22.709500001999999</v>
      </c>
      <c r="MV112" s="2">
        <f t="shared" si="1366"/>
        <v>45.86453332</v>
      </c>
      <c r="MW112" s="2">
        <f t="shared" si="1367"/>
        <v>20.6388</v>
      </c>
      <c r="MX112" s="2">
        <f t="shared" si="1368"/>
        <v>19.34037</v>
      </c>
      <c r="MY112" s="2">
        <f t="shared" si="1369"/>
        <v>0.87884999999999991</v>
      </c>
      <c r="MZ112" s="2">
        <f t="shared" si="1370"/>
        <v>10.029963329999999</v>
      </c>
      <c r="NA112" s="2">
        <f t="shared" si="1371"/>
        <v>16.458500000000001</v>
      </c>
      <c r="NB112" s="2">
        <f t="shared" si="1372"/>
        <v>14.6218495</v>
      </c>
      <c r="NC112" s="2">
        <f t="shared" si="1373"/>
        <v>33.82</v>
      </c>
      <c r="ND112" s="2">
        <f t="shared" si="1374"/>
        <v>60.100266660000003</v>
      </c>
      <c r="NE112" s="2">
        <f t="shared" si="1375"/>
        <v>31.32</v>
      </c>
      <c r="NF112" s="2">
        <f t="shared" si="1376"/>
        <v>16.382999999999999</v>
      </c>
      <c r="NG112" s="2">
        <f t="shared" si="1377"/>
        <v>9.8745999999999992</v>
      </c>
      <c r="NH112" s="2">
        <f t="shared" si="1378"/>
        <v>28.718499999999999</v>
      </c>
      <c r="NI112" s="2">
        <f t="shared" si="1379"/>
        <v>0</v>
      </c>
      <c r="NJ112" s="2">
        <f t="shared" si="1380"/>
        <v>11.1839</v>
      </c>
      <c r="NK112" s="2">
        <f t="shared" si="1381"/>
        <v>10.92</v>
      </c>
      <c r="NL112" s="2">
        <f t="shared" si="1382"/>
        <v>9.4915000000000003</v>
      </c>
      <c r="NM112" s="2">
        <f t="shared" si="1383"/>
        <v>7.3536000000000001</v>
      </c>
      <c r="NN112" s="2">
        <f t="shared" si="1384"/>
        <v>16.394400000000001</v>
      </c>
      <c r="NO112" s="2">
        <f t="shared" si="1385"/>
        <v>45.7209</v>
      </c>
      <c r="NP112" s="2">
        <f t="shared" si="1386"/>
        <v>26.440200000000001</v>
      </c>
      <c r="NQ112" s="2">
        <f t="shared" si="1387"/>
        <v>75.043749999999989</v>
      </c>
      <c r="NR112" s="2">
        <f t="shared" si="1388"/>
        <v>18.950099999999999</v>
      </c>
      <c r="NS112" s="2">
        <f t="shared" si="1389"/>
        <v>5.9976000000000003</v>
      </c>
      <c r="NT112" s="2">
        <f t="shared" si="1390"/>
        <v>4.9896000000000003</v>
      </c>
      <c r="NU112" s="2">
        <f t="shared" si="1391"/>
        <v>5.2879500000000004</v>
      </c>
      <c r="NV112" s="2">
        <f t="shared" si="1392"/>
        <v>9.24</v>
      </c>
      <c r="NW112" s="2">
        <f t="shared" si="1393"/>
        <v>5.6280000000000001</v>
      </c>
      <c r="NX112" s="2">
        <f t="shared" si="1394"/>
        <v>16.393249999999998</v>
      </c>
      <c r="NY112" s="2">
        <f t="shared" si="1395"/>
        <v>1.4370000000000001</v>
      </c>
      <c r="NZ112" s="2">
        <f t="shared" si="1396"/>
        <v>47.366999999999997</v>
      </c>
      <c r="OA112" s="2">
        <f t="shared" si="1397"/>
        <v>71.086983349999997</v>
      </c>
      <c r="OB112" s="2">
        <f t="shared" si="1398"/>
        <v>33.884799999999998</v>
      </c>
      <c r="OC112" s="2">
        <f t="shared" si="1399"/>
        <v>24.272999999999996</v>
      </c>
      <c r="OD112" s="2">
        <f t="shared" si="1400"/>
        <v>10.3474</v>
      </c>
      <c r="OE112" s="2">
        <f t="shared" si="1401"/>
        <v>0.74633333329999996</v>
      </c>
      <c r="OF112" s="2">
        <f t="shared" si="1402"/>
        <v>0.90590000000000004</v>
      </c>
      <c r="OG112" s="2">
        <f t="shared" si="1403"/>
        <v>2.0419499999999999</v>
      </c>
      <c r="OH112" s="2">
        <f t="shared" si="1404"/>
        <v>20.093399999999999</v>
      </c>
      <c r="OI112" s="2">
        <f t="shared" si="1405"/>
        <v>17.363700000000001</v>
      </c>
      <c r="OJ112" s="2">
        <f t="shared" si="1406"/>
        <v>18.083200000000001</v>
      </c>
      <c r="OK112" s="2">
        <f t="shared" si="1407"/>
        <v>8.0640000000000001</v>
      </c>
      <c r="OL112" s="2">
        <f t="shared" si="1408"/>
        <v>21.09666666</v>
      </c>
      <c r="OM112" s="2">
        <f t="shared" si="1409"/>
        <v>10.49</v>
      </c>
      <c r="ON112" s="2">
        <f t="shared" si="1410"/>
        <v>34.789199999999994</v>
      </c>
      <c r="OO112" s="2">
        <f t="shared" si="1411"/>
        <v>24.884266660000002</v>
      </c>
      <c r="OP112" s="2">
        <f t="shared" si="1412"/>
        <v>5.073333334</v>
      </c>
      <c r="OQ112" s="2">
        <f t="shared" si="1413"/>
        <v>0.15840000000000001</v>
      </c>
      <c r="OR112" s="2">
        <f t="shared" si="1414"/>
        <v>7.93</v>
      </c>
      <c r="OS112" s="2">
        <f t="shared" si="1415"/>
        <v>9.7416</v>
      </c>
      <c r="OT112" s="2">
        <f t="shared" si="1416"/>
        <v>2.3668</v>
      </c>
      <c r="OU112" s="2">
        <f t="shared" si="1417"/>
        <v>7.3440000000000003</v>
      </c>
      <c r="OV112" s="2">
        <f t="shared" si="1418"/>
        <v>37.116799999999998</v>
      </c>
      <c r="OW112" s="2">
        <f t="shared" si="1419"/>
        <v>1.734</v>
      </c>
      <c r="OX112" s="2">
        <f t="shared" si="1420"/>
        <v>0.372</v>
      </c>
      <c r="OY112" s="2">
        <f t="shared" si="1421"/>
        <v>1.3066666669999999E-2</v>
      </c>
      <c r="OZ112" s="2">
        <f t="shared" si="1422"/>
        <v>9.8266666660000002E-2</v>
      </c>
      <c r="PA112" s="2">
        <f t="shared" si="1423"/>
        <v>0</v>
      </c>
      <c r="PB112" s="2">
        <f t="shared" si="1424"/>
        <v>0.14760000000000001</v>
      </c>
      <c r="PC112" s="2">
        <f t="shared" si="1425"/>
        <v>0</v>
      </c>
      <c r="PD112" s="2">
        <f t="shared" si="1426"/>
        <v>4.7399999999999998E-2</v>
      </c>
      <c r="PE112" s="2">
        <f t="shared" si="1427"/>
        <v>0</v>
      </c>
      <c r="PF112" s="2">
        <f t="shared" si="1428"/>
        <v>0</v>
      </c>
      <c r="PG112" s="2">
        <f t="shared" si="1429"/>
        <v>2.3107500000000001</v>
      </c>
      <c r="PH112" s="2">
        <f t="shared" si="1430"/>
        <v>11.952</v>
      </c>
      <c r="PI112" s="2">
        <f t="shared" si="1431"/>
        <v>5.3117999999999999</v>
      </c>
      <c r="PJ112" s="2">
        <f t="shared" si="1432"/>
        <v>17.124300000000002</v>
      </c>
      <c r="PK112" s="2">
        <f t="shared" si="1433"/>
        <v>12.530700000000001</v>
      </c>
      <c r="PL112" s="2">
        <f t="shared" si="1434"/>
        <v>1.0530000000000002</v>
      </c>
      <c r="PM112" s="2">
        <f t="shared" si="1435"/>
        <v>5.3999999999999995</v>
      </c>
      <c r="PN112" s="2">
        <f t="shared" si="1436"/>
        <v>454.25880000000001</v>
      </c>
      <c r="PO112" s="2">
        <f t="shared" si="1437"/>
        <v>14.663700000000002</v>
      </c>
      <c r="PP112" s="2">
        <f t="shared" si="1438"/>
        <v>5.3564999985000004</v>
      </c>
      <c r="PQ112" s="2">
        <f t="shared" si="1439"/>
        <v>5.4312000012000006</v>
      </c>
      <c r="PR112" s="2">
        <f t="shared" si="1440"/>
        <v>2.4132000005999998</v>
      </c>
      <c r="PS112" s="2">
        <f t="shared" si="1441"/>
        <v>204.38550001799999</v>
      </c>
      <c r="PT112" s="2">
        <f t="shared" si="1442"/>
        <v>412.78079988000002</v>
      </c>
      <c r="PU112" s="2">
        <f t="shared" si="1443"/>
        <v>185.7492</v>
      </c>
      <c r="PV112" s="2">
        <f t="shared" si="1444"/>
        <v>174.06333000000001</v>
      </c>
      <c r="PW112" s="2">
        <f t="shared" si="1445"/>
        <v>7.9096499999999992</v>
      </c>
      <c r="PX112" s="2">
        <f t="shared" si="1446"/>
        <v>90.269669969999995</v>
      </c>
      <c r="PY112" s="2">
        <f t="shared" si="1447"/>
        <v>148.12650000000002</v>
      </c>
      <c r="PZ112" s="2">
        <f t="shared" si="1448"/>
        <v>131.59664549999999</v>
      </c>
      <c r="QA112" s="2">
        <f t="shared" si="1449"/>
        <v>304.38</v>
      </c>
      <c r="QB112" s="2">
        <f t="shared" si="1450"/>
        <v>540.90239994000001</v>
      </c>
      <c r="QC112" s="2">
        <f t="shared" si="1451"/>
        <v>281.88</v>
      </c>
      <c r="QD112" s="2">
        <f t="shared" si="1452"/>
        <v>147.447</v>
      </c>
      <c r="QE112" s="2">
        <f t="shared" si="1453"/>
        <v>88.871399999999994</v>
      </c>
      <c r="QF112" s="2">
        <f t="shared" si="1454"/>
        <v>258.4665</v>
      </c>
      <c r="QG112" s="2">
        <f t="shared" si="1455"/>
        <v>0</v>
      </c>
      <c r="QH112" s="2">
        <f t="shared" si="1456"/>
        <v>100.65509999999999</v>
      </c>
      <c r="QI112" s="2">
        <f t="shared" si="1457"/>
        <v>98.28</v>
      </c>
      <c r="QJ112" s="2">
        <f t="shared" si="1458"/>
        <v>85.423500000000004</v>
      </c>
      <c r="QK112" s="2">
        <f t="shared" si="1459"/>
        <v>66.182400000000001</v>
      </c>
      <c r="QL112" s="2">
        <f t="shared" si="1460"/>
        <v>147.5496</v>
      </c>
      <c r="QM112" s="2">
        <f t="shared" si="1461"/>
        <v>411.48810000000003</v>
      </c>
      <c r="QN112" s="2">
        <f t="shared" si="1462"/>
        <v>237.96180000000001</v>
      </c>
      <c r="QO112" s="2">
        <f t="shared" si="1463"/>
        <v>675.39374999999995</v>
      </c>
      <c r="QP112" s="2">
        <f t="shared" si="1464"/>
        <v>170.55089999999998</v>
      </c>
      <c r="QQ112" s="2">
        <f t="shared" si="1465"/>
        <v>53.978400000000001</v>
      </c>
      <c r="QR112" s="2">
        <f t="shared" si="1466"/>
        <v>44.906400000000005</v>
      </c>
      <c r="QS112" s="2">
        <f t="shared" si="1467"/>
        <v>47.591550000000005</v>
      </c>
      <c r="QT112" s="2">
        <f t="shared" si="1468"/>
        <v>83.16</v>
      </c>
      <c r="QU112" s="2">
        <f t="shared" si="1469"/>
        <v>50.652000000000001</v>
      </c>
      <c r="QV112" s="2">
        <f t="shared" si="1470"/>
        <v>147.53924999999998</v>
      </c>
      <c r="QW112" s="2">
        <f t="shared" si="1471"/>
        <v>12.933</v>
      </c>
      <c r="QX112" s="2">
        <f t="shared" si="1472"/>
        <v>426.303</v>
      </c>
      <c r="QY112" s="2">
        <f t="shared" si="1473"/>
        <v>639.78285014999994</v>
      </c>
      <c r="QZ112" s="2">
        <f t="shared" si="1474"/>
        <v>304.96319999999997</v>
      </c>
      <c r="RA112" s="2">
        <f t="shared" si="1475"/>
        <v>218.45699999999997</v>
      </c>
      <c r="RB112" s="2">
        <f t="shared" si="1476"/>
        <v>93.126599999999996</v>
      </c>
      <c r="RC112" s="2">
        <f t="shared" si="1477"/>
        <v>6.7169999996999996</v>
      </c>
      <c r="RD112" s="2">
        <f t="shared" si="1478"/>
        <v>8.1531000000000002</v>
      </c>
      <c r="RE112" s="2">
        <f t="shared" si="1479"/>
        <v>18.377549999999999</v>
      </c>
      <c r="RF112" s="2">
        <f t="shared" si="1480"/>
        <v>180.84059999999999</v>
      </c>
      <c r="RG112" s="2">
        <f t="shared" si="1481"/>
        <v>156.27330000000001</v>
      </c>
      <c r="RH112" s="2">
        <f t="shared" si="1482"/>
        <v>162.74880000000002</v>
      </c>
      <c r="RI112" s="2">
        <f t="shared" si="1483"/>
        <v>72.575999999999993</v>
      </c>
      <c r="RJ112" s="2">
        <f t="shared" si="1484"/>
        <v>189.86999994000001</v>
      </c>
      <c r="RK112" s="2">
        <f t="shared" si="1485"/>
        <v>94.41</v>
      </c>
      <c r="RL112" s="2">
        <f t="shared" si="1486"/>
        <v>313.10279999999995</v>
      </c>
      <c r="RM112" s="2">
        <f t="shared" si="1487"/>
        <v>223.95839994000002</v>
      </c>
      <c r="RN112" s="2">
        <f t="shared" si="1488"/>
        <v>45.660000005999997</v>
      </c>
      <c r="RO112" s="2">
        <f t="shared" si="1489"/>
        <v>1.4256000000000002</v>
      </c>
      <c r="RP112" s="2">
        <f t="shared" si="1490"/>
        <v>71.37</v>
      </c>
      <c r="RQ112" s="2">
        <f t="shared" si="1491"/>
        <v>87.674400000000006</v>
      </c>
      <c r="RR112" s="2">
        <f t="shared" si="1492"/>
        <v>21.301200000000001</v>
      </c>
      <c r="RS112" s="2">
        <f t="shared" si="1493"/>
        <v>66.096000000000004</v>
      </c>
      <c r="RT112" s="2">
        <f t="shared" si="1494"/>
        <v>334.05119999999999</v>
      </c>
      <c r="RU112" s="2">
        <f t="shared" si="1495"/>
        <v>15.606</v>
      </c>
      <c r="RV112" s="2">
        <f t="shared" si="1496"/>
        <v>3.3479999999999999</v>
      </c>
      <c r="RW112" s="2">
        <f t="shared" si="1497"/>
        <v>0.11760000003</v>
      </c>
      <c r="RX112" s="2">
        <f t="shared" si="1498"/>
        <v>0.88439999994000007</v>
      </c>
      <c r="RY112" s="2">
        <f t="shared" si="1499"/>
        <v>0</v>
      </c>
      <c r="RZ112" s="2">
        <f t="shared" si="1500"/>
        <v>1.3284</v>
      </c>
      <c r="SA112" s="2">
        <f t="shared" si="1501"/>
        <v>0</v>
      </c>
      <c r="SB112" s="2">
        <f t="shared" si="1502"/>
        <v>0.42659999999999998</v>
      </c>
      <c r="SC112" s="2">
        <f t="shared" si="1503"/>
        <v>0</v>
      </c>
      <c r="SD112" s="2">
        <f t="shared" si="1504"/>
        <v>0</v>
      </c>
      <c r="SE112" s="2">
        <f t="shared" si="1505"/>
        <v>20.796749999999999</v>
      </c>
      <c r="SF112" s="5">
        <v>13.388733330000001</v>
      </c>
      <c r="SG112" s="5">
        <v>7.7198250000000002</v>
      </c>
      <c r="SH112" s="5">
        <v>6.3710000000000004</v>
      </c>
      <c r="SI112" s="5">
        <v>0.5474</v>
      </c>
      <c r="SJ112" s="5">
        <v>6.3E-2</v>
      </c>
      <c r="SK112" s="5">
        <v>0.78</v>
      </c>
      <c r="SL112" s="5">
        <v>1.3083</v>
      </c>
      <c r="SM112" s="5">
        <v>3.6183999999999998</v>
      </c>
      <c r="SN112" s="5">
        <v>1.0646166669999999</v>
      </c>
      <c r="SO112" s="5">
        <v>2.0312000000000001</v>
      </c>
      <c r="SP112" s="5">
        <v>1.5169333330000001</v>
      </c>
      <c r="SQ112" s="5">
        <v>1.49655</v>
      </c>
      <c r="SR112" s="5">
        <v>0.76776666670000004</v>
      </c>
      <c r="SS112" s="5">
        <v>0.104895</v>
      </c>
      <c r="ST112" s="5">
        <v>0.34303499999999998</v>
      </c>
      <c r="SU112" s="5">
        <v>0</v>
      </c>
      <c r="SV112" s="5">
        <v>0</v>
      </c>
      <c r="SW112" s="5">
        <v>5.6295333330000004</v>
      </c>
      <c r="SX112" s="5">
        <v>0</v>
      </c>
      <c r="SY112" s="5">
        <v>0</v>
      </c>
      <c r="SZ112" s="5">
        <v>0.20226666669999999</v>
      </c>
      <c r="TA112" s="5">
        <v>0</v>
      </c>
      <c r="TB112" s="5">
        <v>6.6547999999999998</v>
      </c>
      <c r="TC112" s="5">
        <v>5.7714999999999996</v>
      </c>
      <c r="TD112" s="5">
        <v>2.2212499999999999</v>
      </c>
      <c r="TE112" s="5">
        <v>0</v>
      </c>
      <c r="TF112" s="5">
        <v>0</v>
      </c>
      <c r="TG112" s="5">
        <v>0</v>
      </c>
      <c r="TH112" s="5">
        <v>0</v>
      </c>
      <c r="TI112" s="5">
        <v>2.3046500000000001</v>
      </c>
      <c r="TJ112" s="5">
        <v>8.4545999999999992</v>
      </c>
      <c r="TK112" s="5">
        <v>5.5125999999999999</v>
      </c>
      <c r="TL112" s="5">
        <v>7.2371999999999996</v>
      </c>
      <c r="TM112" s="5">
        <v>0.47149999999999997</v>
      </c>
      <c r="TN112" s="5">
        <v>0</v>
      </c>
      <c r="TO112" s="5">
        <v>7.9884000000000004</v>
      </c>
      <c r="TP112" s="5">
        <v>1.9907999999999999</v>
      </c>
      <c r="TQ112" s="5">
        <v>1.35795</v>
      </c>
      <c r="TR112" s="5">
        <v>1.8715333329999999</v>
      </c>
      <c r="TS112" s="5">
        <v>7.0400000000000004E-2</v>
      </c>
      <c r="TT112" s="5">
        <v>13.523524999999999</v>
      </c>
      <c r="TU112" s="5">
        <v>9.4200000000000006E-2</v>
      </c>
      <c r="TV112" s="5">
        <v>1.0980000000000001</v>
      </c>
      <c r="TW112" s="5">
        <v>0.83872333330000004</v>
      </c>
      <c r="TX112" s="5">
        <v>2.4784000000000002</v>
      </c>
      <c r="TY112" s="5">
        <v>3.0000000000000001E-3</v>
      </c>
      <c r="TZ112" s="5">
        <v>10.17033333</v>
      </c>
      <c r="UA112" s="5">
        <v>5.0880000000000001</v>
      </c>
      <c r="UB112" s="5">
        <v>7.7593500000000004</v>
      </c>
      <c r="UC112" s="5">
        <v>0.35354999999999998</v>
      </c>
      <c r="UD112" s="5">
        <v>0.87229999999999996</v>
      </c>
      <c r="UE112" s="5">
        <v>0</v>
      </c>
      <c r="UF112" s="5">
        <v>18.3155</v>
      </c>
      <c r="UG112" s="5">
        <v>17.28</v>
      </c>
      <c r="UH112" s="5">
        <v>0</v>
      </c>
      <c r="UI112" s="5">
        <v>3.6211500000000001</v>
      </c>
      <c r="UJ112" s="5">
        <v>26.613199999999999</v>
      </c>
      <c r="UK112" s="5">
        <v>28.204866670000001</v>
      </c>
      <c r="UL112" s="5">
        <v>33.047916669999999</v>
      </c>
      <c r="UM112" s="5">
        <v>4.8080999999999996</v>
      </c>
      <c r="UN112" s="5">
        <v>12.321999999999999</v>
      </c>
      <c r="UO112" s="5">
        <v>12.4476</v>
      </c>
      <c r="UP112" s="5">
        <v>12.688000000000001</v>
      </c>
      <c r="UQ112" s="5">
        <v>32.384999999999998</v>
      </c>
      <c r="UR112" s="5">
        <v>0.29120000000000001</v>
      </c>
      <c r="US112" s="5">
        <v>4.6239999999999997</v>
      </c>
      <c r="UT112" s="5">
        <v>15.624000000000001</v>
      </c>
      <c r="UU112" s="5">
        <v>31.06133333</v>
      </c>
      <c r="UV112" s="5">
        <v>35.121933329999997</v>
      </c>
      <c r="UW112" s="5">
        <v>0</v>
      </c>
      <c r="UX112" s="5">
        <v>32.060699999999997</v>
      </c>
      <c r="UY112" s="5">
        <v>0.38973333329999998</v>
      </c>
      <c r="UZ112" s="5">
        <v>0</v>
      </c>
      <c r="VA112" s="5">
        <v>0</v>
      </c>
      <c r="VB112" s="5">
        <v>0</v>
      </c>
      <c r="VC112" s="5">
        <v>2.2499999999999999E-2</v>
      </c>
      <c r="VD112" s="2">
        <f t="shared" si="1506"/>
        <v>66.943666650000011</v>
      </c>
      <c r="VE112" s="2">
        <f t="shared" si="1507"/>
        <v>30.879300000000001</v>
      </c>
      <c r="VF112" s="2">
        <f t="shared" si="1508"/>
        <v>12.742000000000001</v>
      </c>
      <c r="VG112" s="2">
        <f t="shared" si="1509"/>
        <v>0.5474</v>
      </c>
      <c r="VH112" s="2">
        <f t="shared" si="1510"/>
        <v>0.126</v>
      </c>
      <c r="VI112" s="2">
        <f t="shared" si="1511"/>
        <v>3.12</v>
      </c>
      <c r="VJ112" s="2">
        <f t="shared" si="1512"/>
        <v>5.2332000000000001</v>
      </c>
      <c r="VK112" s="2">
        <f t="shared" si="1513"/>
        <v>10.8552</v>
      </c>
      <c r="VL112" s="2">
        <f t="shared" si="1514"/>
        <v>5.3230833349999997</v>
      </c>
      <c r="VM112" s="2">
        <f t="shared" si="1515"/>
        <v>8.1248000000000005</v>
      </c>
      <c r="VN112" s="2">
        <f t="shared" si="1516"/>
        <v>3.0338666660000002</v>
      </c>
      <c r="VO112" s="2">
        <f t="shared" si="1517"/>
        <v>8.9793000000000003</v>
      </c>
      <c r="VP112" s="2">
        <f t="shared" si="1518"/>
        <v>3.0710666668000002</v>
      </c>
      <c r="VQ112" s="2">
        <f t="shared" si="1519"/>
        <v>0.20979</v>
      </c>
      <c r="VR112" s="2">
        <f t="shared" si="1520"/>
        <v>1.0291049999999999</v>
      </c>
      <c r="VS112" s="2">
        <f t="shared" si="1521"/>
        <v>0</v>
      </c>
      <c r="VT112" s="2">
        <f t="shared" si="1522"/>
        <v>0</v>
      </c>
      <c r="VU112" s="2">
        <f t="shared" si="1523"/>
        <v>5.6295333330000004</v>
      </c>
      <c r="VV112" s="2">
        <f t="shared" si="1524"/>
        <v>0</v>
      </c>
      <c r="VW112" s="2">
        <f t="shared" si="1525"/>
        <v>0</v>
      </c>
      <c r="VX112" s="2">
        <f t="shared" si="1526"/>
        <v>0.40453333339999997</v>
      </c>
      <c r="VY112" s="2">
        <f t="shared" si="1527"/>
        <v>0</v>
      </c>
      <c r="VZ112" s="2">
        <f t="shared" si="1528"/>
        <v>6.6547999999999998</v>
      </c>
      <c r="WA112" s="2">
        <f t="shared" si="1529"/>
        <v>5.7714999999999996</v>
      </c>
      <c r="WB112" s="2">
        <f t="shared" si="1530"/>
        <v>4.4424999999999999</v>
      </c>
      <c r="WC112" s="2">
        <f t="shared" si="1531"/>
        <v>0</v>
      </c>
      <c r="WD112" s="2">
        <f t="shared" si="1532"/>
        <v>0</v>
      </c>
      <c r="WE112" s="2">
        <f t="shared" si="1533"/>
        <v>0</v>
      </c>
      <c r="WF112" s="2">
        <f t="shared" si="1534"/>
        <v>0</v>
      </c>
      <c r="WG112" s="2">
        <f t="shared" si="1535"/>
        <v>4.6093000000000002</v>
      </c>
      <c r="WH112" s="2">
        <f t="shared" si="1536"/>
        <v>8.4545999999999992</v>
      </c>
      <c r="WI112" s="2">
        <f t="shared" si="1537"/>
        <v>16.537800000000001</v>
      </c>
      <c r="WJ112" s="2">
        <f t="shared" si="1538"/>
        <v>7.2371999999999996</v>
      </c>
      <c r="WK112" s="2">
        <f t="shared" si="1539"/>
        <v>2.3574999999999999</v>
      </c>
      <c r="WL112" s="2">
        <f t="shared" si="1540"/>
        <v>0</v>
      </c>
      <c r="WM112" s="2">
        <f t="shared" si="1541"/>
        <v>7.9884000000000004</v>
      </c>
      <c r="WN112" s="2">
        <f t="shared" si="1542"/>
        <v>1.9907999999999999</v>
      </c>
      <c r="WO112" s="2">
        <f t="shared" si="1543"/>
        <v>4.0738500000000002</v>
      </c>
      <c r="WP112" s="2">
        <f t="shared" si="1544"/>
        <v>9.357666665</v>
      </c>
      <c r="WQ112" s="2">
        <f t="shared" si="1545"/>
        <v>7.0400000000000004E-2</v>
      </c>
      <c r="WR112" s="2">
        <f t="shared" si="1546"/>
        <v>27.047049999999999</v>
      </c>
      <c r="WS112" s="2">
        <f t="shared" si="1547"/>
        <v>9.4200000000000006E-2</v>
      </c>
      <c r="WT112" s="2">
        <f t="shared" si="1548"/>
        <v>3.2940000000000005</v>
      </c>
      <c r="WU112" s="2">
        <f t="shared" si="1549"/>
        <v>4.1936166665000005</v>
      </c>
      <c r="WV112" s="2">
        <f t="shared" si="1550"/>
        <v>4.9568000000000003</v>
      </c>
      <c r="WW112" s="2">
        <f t="shared" si="1551"/>
        <v>9.0000000000000011E-3</v>
      </c>
      <c r="WX112" s="2">
        <f t="shared" si="1552"/>
        <v>10.17033333</v>
      </c>
      <c r="WY112" s="2">
        <f t="shared" si="1553"/>
        <v>5.0880000000000001</v>
      </c>
      <c r="WZ112" s="2">
        <f t="shared" si="1554"/>
        <v>7.7593500000000004</v>
      </c>
      <c r="XA112" s="2">
        <f t="shared" si="1555"/>
        <v>0.35354999999999998</v>
      </c>
      <c r="XB112" s="2">
        <f t="shared" si="1556"/>
        <v>2.6168999999999998</v>
      </c>
      <c r="XC112" s="2">
        <f t="shared" si="1557"/>
        <v>0</v>
      </c>
      <c r="XD112" s="2">
        <f t="shared" si="1558"/>
        <v>36.631</v>
      </c>
      <c r="XE112" s="2">
        <f t="shared" si="1559"/>
        <v>34.56</v>
      </c>
      <c r="XF112" s="2">
        <f t="shared" si="1560"/>
        <v>0</v>
      </c>
      <c r="XG112" s="2">
        <f t="shared" si="1561"/>
        <v>3.6211500000000001</v>
      </c>
      <c r="XH112" s="2">
        <f t="shared" si="1562"/>
        <v>79.83959999999999</v>
      </c>
      <c r="XI112" s="2">
        <f t="shared" si="1563"/>
        <v>56.409733340000002</v>
      </c>
      <c r="XJ112" s="2">
        <f t="shared" si="1564"/>
        <v>66.095833339999999</v>
      </c>
      <c r="XK112" s="2">
        <f t="shared" si="1565"/>
        <v>9.6161999999999992</v>
      </c>
      <c r="XL112" s="2">
        <f t="shared" si="1566"/>
        <v>12.321999999999999</v>
      </c>
      <c r="XM112" s="2">
        <f t="shared" si="1567"/>
        <v>24.895199999999999</v>
      </c>
      <c r="XN112" s="2">
        <f t="shared" si="1568"/>
        <v>12.688000000000001</v>
      </c>
      <c r="XO112" s="2">
        <f t="shared" si="1569"/>
        <v>129.54</v>
      </c>
      <c r="XP112" s="2">
        <f t="shared" si="1570"/>
        <v>0.58240000000000003</v>
      </c>
      <c r="XQ112" s="2">
        <f t="shared" si="1571"/>
        <v>4.6239999999999997</v>
      </c>
      <c r="XR112" s="2">
        <f t="shared" si="1572"/>
        <v>15.624000000000001</v>
      </c>
      <c r="XS112" s="2">
        <f t="shared" si="1573"/>
        <v>31.06133333</v>
      </c>
      <c r="XT112" s="2">
        <f t="shared" si="1574"/>
        <v>70.243866659999995</v>
      </c>
      <c r="XU112" s="2">
        <f t="shared" si="1575"/>
        <v>0</v>
      </c>
      <c r="XV112" s="2">
        <f t="shared" si="1576"/>
        <v>32.060699999999997</v>
      </c>
      <c r="XW112" s="2">
        <f t="shared" si="1577"/>
        <v>1.5589333331999999</v>
      </c>
      <c r="XX112" s="2">
        <f t="shared" si="1578"/>
        <v>0</v>
      </c>
      <c r="XY112" s="2">
        <f t="shared" si="1579"/>
        <v>0</v>
      </c>
      <c r="XZ112" s="2">
        <f t="shared" si="1580"/>
        <v>0</v>
      </c>
      <c r="YA112" s="2">
        <f t="shared" si="1581"/>
        <v>2.2499999999999999E-2</v>
      </c>
      <c r="YB112" s="2">
        <f t="shared" si="1582"/>
        <v>267.77466660000005</v>
      </c>
      <c r="YC112" s="2">
        <f t="shared" si="1583"/>
        <v>123.5172</v>
      </c>
      <c r="YD112" s="2">
        <f t="shared" si="1584"/>
        <v>50.968000000000004</v>
      </c>
      <c r="YE112" s="2">
        <f t="shared" si="1585"/>
        <v>2.1896</v>
      </c>
      <c r="YF112" s="2">
        <f t="shared" si="1586"/>
        <v>0.504</v>
      </c>
      <c r="YG112" s="2">
        <f t="shared" si="1587"/>
        <v>12.48</v>
      </c>
      <c r="YH112" s="2">
        <f t="shared" si="1588"/>
        <v>20.9328</v>
      </c>
      <c r="YI112" s="2">
        <f t="shared" si="1589"/>
        <v>43.4208</v>
      </c>
      <c r="YJ112" s="2">
        <f t="shared" si="1590"/>
        <v>21.292333339999999</v>
      </c>
      <c r="YK112" s="2">
        <f t="shared" si="1591"/>
        <v>32.499200000000002</v>
      </c>
      <c r="YL112" s="2">
        <f t="shared" si="1592"/>
        <v>12.135466664000001</v>
      </c>
      <c r="YM112" s="2">
        <f t="shared" si="1593"/>
        <v>35.917200000000001</v>
      </c>
      <c r="YN112" s="2">
        <f t="shared" si="1594"/>
        <v>12.284266667200001</v>
      </c>
      <c r="YO112" s="2">
        <f t="shared" si="1595"/>
        <v>0.83916000000000002</v>
      </c>
      <c r="YP112" s="2">
        <f t="shared" si="1596"/>
        <v>4.1164199999999997</v>
      </c>
      <c r="YQ112" s="2">
        <f t="shared" si="1597"/>
        <v>0</v>
      </c>
      <c r="YR112" s="2">
        <f t="shared" si="1598"/>
        <v>0</v>
      </c>
      <c r="YS112" s="2">
        <f t="shared" si="1599"/>
        <v>22.518133332000001</v>
      </c>
      <c r="YT112" s="2">
        <f t="shared" si="1600"/>
        <v>0</v>
      </c>
      <c r="YU112" s="2">
        <f t="shared" si="1601"/>
        <v>0</v>
      </c>
      <c r="YV112" s="2">
        <f t="shared" si="1602"/>
        <v>1.6181333335999999</v>
      </c>
      <c r="YW112" s="2">
        <f t="shared" si="1603"/>
        <v>0</v>
      </c>
      <c r="YX112" s="2">
        <f t="shared" si="1604"/>
        <v>26.619199999999999</v>
      </c>
      <c r="YY112" s="2">
        <f t="shared" si="1605"/>
        <v>23.085999999999999</v>
      </c>
      <c r="YZ112" s="2">
        <f t="shared" si="1606"/>
        <v>17.77</v>
      </c>
      <c r="ZA112" s="2">
        <f t="shared" si="1607"/>
        <v>0</v>
      </c>
      <c r="ZB112" s="2">
        <f t="shared" si="1608"/>
        <v>0</v>
      </c>
      <c r="ZC112" s="2">
        <f t="shared" si="1609"/>
        <v>0</v>
      </c>
      <c r="ZD112" s="2">
        <f t="shared" si="1610"/>
        <v>0</v>
      </c>
      <c r="ZE112" s="2">
        <f t="shared" si="1611"/>
        <v>18.437200000000001</v>
      </c>
      <c r="ZF112" s="2">
        <f t="shared" si="1612"/>
        <v>33.818399999999997</v>
      </c>
      <c r="ZG112" s="2">
        <f t="shared" si="1613"/>
        <v>66.151200000000003</v>
      </c>
      <c r="ZH112" s="2">
        <f t="shared" si="1614"/>
        <v>28.948799999999999</v>
      </c>
      <c r="ZI112" s="2">
        <f t="shared" si="1615"/>
        <v>9.43</v>
      </c>
      <c r="ZJ112" s="2">
        <f t="shared" si="1616"/>
        <v>0</v>
      </c>
      <c r="ZK112" s="2">
        <f t="shared" si="1617"/>
        <v>31.953600000000002</v>
      </c>
      <c r="ZL112" s="2">
        <f t="shared" si="1618"/>
        <v>7.9631999999999996</v>
      </c>
      <c r="ZM112" s="2">
        <f t="shared" si="1619"/>
        <v>16.295400000000001</v>
      </c>
      <c r="ZN112" s="2">
        <f t="shared" si="1620"/>
        <v>37.43066666</v>
      </c>
      <c r="ZO112" s="2">
        <f t="shared" si="1621"/>
        <v>0.28160000000000002</v>
      </c>
      <c r="ZP112" s="2">
        <f t="shared" si="1622"/>
        <v>108.18819999999999</v>
      </c>
      <c r="ZQ112" s="2">
        <f t="shared" si="1623"/>
        <v>0.37680000000000002</v>
      </c>
      <c r="ZR112" s="2">
        <f t="shared" si="1624"/>
        <v>13.176000000000002</v>
      </c>
      <c r="ZS112" s="2">
        <f t="shared" si="1625"/>
        <v>16.774466666000002</v>
      </c>
      <c r="ZT112" s="2">
        <f t="shared" si="1626"/>
        <v>19.827200000000001</v>
      </c>
      <c r="ZU112" s="2">
        <f t="shared" si="1627"/>
        <v>3.6000000000000004E-2</v>
      </c>
      <c r="ZV112" s="2">
        <f t="shared" si="1628"/>
        <v>40.68133332</v>
      </c>
      <c r="ZW112" s="2">
        <f t="shared" si="1629"/>
        <v>20.352</v>
      </c>
      <c r="ZX112" s="2">
        <f t="shared" si="1630"/>
        <v>31.037400000000002</v>
      </c>
      <c r="ZY112" s="2">
        <f t="shared" si="1631"/>
        <v>1.4141999999999999</v>
      </c>
      <c r="ZZ112" s="2">
        <f t="shared" si="1632"/>
        <v>10.467599999999999</v>
      </c>
      <c r="AAA112" s="2">
        <f t="shared" si="1633"/>
        <v>0</v>
      </c>
      <c r="AAB112" s="2">
        <f t="shared" si="1634"/>
        <v>146.524</v>
      </c>
      <c r="AAC112" s="2">
        <f t="shared" si="1635"/>
        <v>138.24</v>
      </c>
      <c r="AAD112" s="2">
        <f t="shared" si="1636"/>
        <v>0</v>
      </c>
      <c r="AAE112" s="2">
        <f t="shared" si="1637"/>
        <v>14.4846</v>
      </c>
      <c r="AAF112" s="2">
        <f t="shared" si="1638"/>
        <v>319.35839999999996</v>
      </c>
      <c r="AAG112" s="2">
        <f t="shared" si="1639"/>
        <v>225.63893336000001</v>
      </c>
      <c r="AAH112" s="2">
        <f t="shared" si="1640"/>
        <v>264.38333335999999</v>
      </c>
      <c r="AAI112" s="2">
        <f t="shared" si="1641"/>
        <v>38.464799999999997</v>
      </c>
      <c r="AAJ112" s="2">
        <f t="shared" si="1642"/>
        <v>49.287999999999997</v>
      </c>
      <c r="AAK112" s="2">
        <f t="shared" si="1643"/>
        <v>99.580799999999996</v>
      </c>
      <c r="AAL112" s="2">
        <f t="shared" si="1644"/>
        <v>50.752000000000002</v>
      </c>
      <c r="AAM112" s="2">
        <f t="shared" si="1645"/>
        <v>518.16</v>
      </c>
      <c r="AAN112" s="2">
        <f t="shared" si="1646"/>
        <v>2.3296000000000001</v>
      </c>
      <c r="AAO112" s="2">
        <f t="shared" si="1647"/>
        <v>18.495999999999999</v>
      </c>
      <c r="AAP112" s="2">
        <f t="shared" si="1648"/>
        <v>62.496000000000002</v>
      </c>
      <c r="AAQ112" s="2">
        <f t="shared" si="1649"/>
        <v>124.24533332</v>
      </c>
      <c r="AAR112" s="2">
        <f t="shared" si="1650"/>
        <v>280.97546663999998</v>
      </c>
      <c r="AAS112" s="2">
        <f t="shared" si="1651"/>
        <v>0</v>
      </c>
      <c r="AAT112" s="2">
        <f t="shared" si="1652"/>
        <v>128.24279999999999</v>
      </c>
      <c r="AAU112" s="2">
        <f t="shared" si="1653"/>
        <v>6.2357333327999998</v>
      </c>
      <c r="AAV112" s="2">
        <f t="shared" si="1654"/>
        <v>0</v>
      </c>
      <c r="AAW112" s="2">
        <f t="shared" si="1655"/>
        <v>0</v>
      </c>
      <c r="AAX112" s="2">
        <f t="shared" si="1656"/>
        <v>0</v>
      </c>
      <c r="AAY112" s="2">
        <f t="shared" si="1657"/>
        <v>0.09</v>
      </c>
      <c r="AAZ112" s="2">
        <f t="shared" si="1658"/>
        <v>1992.8907142857145</v>
      </c>
      <c r="ABA112" s="2">
        <f t="shared" si="1659"/>
        <v>34.860760035024406</v>
      </c>
      <c r="ABB112" s="2">
        <f t="shared" si="1660"/>
        <v>13.381529582102383</v>
      </c>
      <c r="ABC112" s="1">
        <v>2</v>
      </c>
      <c r="ABD112" s="1">
        <v>3</v>
      </c>
      <c r="ABE112" s="1">
        <v>2</v>
      </c>
      <c r="ABF112" s="1">
        <v>3</v>
      </c>
      <c r="ABG112" s="1">
        <v>2</v>
      </c>
      <c r="ABH112" s="1">
        <v>2</v>
      </c>
      <c r="ABI112" s="1">
        <v>2</v>
      </c>
      <c r="ABJ112" s="1">
        <v>3</v>
      </c>
      <c r="ABK112" s="1">
        <v>3</v>
      </c>
      <c r="ABL112" s="1">
        <v>2</v>
      </c>
      <c r="ABM112" s="1">
        <v>4</v>
      </c>
      <c r="ABN112" s="1">
        <v>4</v>
      </c>
      <c r="ABO112" s="1">
        <v>3</v>
      </c>
      <c r="ABP112" s="1">
        <v>1</v>
      </c>
      <c r="ABQ112" s="1">
        <v>4</v>
      </c>
      <c r="ABR112" s="7">
        <f t="shared" si="1661"/>
        <v>40</v>
      </c>
      <c r="ABS112" s="7">
        <f t="shared" si="1662"/>
        <v>13</v>
      </c>
      <c r="ABT112" s="7">
        <f t="shared" si="1663"/>
        <v>15</v>
      </c>
      <c r="ABU112" s="7">
        <f t="shared" si="1664"/>
        <v>12</v>
      </c>
      <c r="ABV112" s="4">
        <v>2</v>
      </c>
      <c r="ABW112" s="4">
        <v>1</v>
      </c>
      <c r="ABX112" s="4">
        <v>2</v>
      </c>
      <c r="ABY112" s="4">
        <v>1</v>
      </c>
      <c r="ABZ112" s="4">
        <v>1</v>
      </c>
      <c r="ACA112" s="4">
        <v>1</v>
      </c>
      <c r="ACB112" s="4">
        <v>3</v>
      </c>
      <c r="ACC112" s="4">
        <v>3</v>
      </c>
      <c r="ACD112" s="4">
        <v>1</v>
      </c>
      <c r="ACE112" s="4">
        <v>1</v>
      </c>
      <c r="ACF112" s="4">
        <v>1</v>
      </c>
      <c r="ACG112" s="4">
        <v>1</v>
      </c>
      <c r="ACH112" s="4">
        <v>1</v>
      </c>
      <c r="ACI112" s="4">
        <v>1</v>
      </c>
      <c r="ACJ112" s="4">
        <v>1</v>
      </c>
      <c r="ACK112" s="4">
        <v>3</v>
      </c>
      <c r="ACL112" s="4">
        <v>4</v>
      </c>
      <c r="ACM112" s="4">
        <v>1</v>
      </c>
      <c r="ACN112" s="4">
        <v>1</v>
      </c>
      <c r="ACO112" s="4">
        <v>3</v>
      </c>
      <c r="ACP112" s="4">
        <v>3</v>
      </c>
      <c r="ACQ112" s="4">
        <v>1</v>
      </c>
      <c r="ACR112" s="4">
        <v>1</v>
      </c>
      <c r="ACS112" s="4">
        <v>4</v>
      </c>
      <c r="ACT112" s="4">
        <v>4</v>
      </c>
      <c r="ACU112" s="4">
        <v>1</v>
      </c>
      <c r="ACV112" s="4">
        <v>1</v>
      </c>
      <c r="ACW112" s="4">
        <v>2</v>
      </c>
      <c r="ACX112" s="4">
        <v>4</v>
      </c>
      <c r="ACY112" s="4">
        <v>2</v>
      </c>
      <c r="ACZ112" s="4">
        <v>2</v>
      </c>
      <c r="ADA112" s="4">
        <v>1</v>
      </c>
      <c r="ADB112" s="4">
        <v>2</v>
      </c>
      <c r="ADC112" s="4">
        <v>2</v>
      </c>
      <c r="ADD112" s="4">
        <v>4</v>
      </c>
      <c r="ADE112" s="4">
        <v>3</v>
      </c>
      <c r="ADF112" s="4">
        <v>3</v>
      </c>
      <c r="ADG112" s="4">
        <v>2</v>
      </c>
      <c r="ADH112" s="4">
        <v>1</v>
      </c>
      <c r="ADI112" s="4">
        <v>2</v>
      </c>
      <c r="ADJ112" s="4">
        <v>2</v>
      </c>
      <c r="ADK112" s="4">
        <v>3</v>
      </c>
      <c r="ADL112" s="4">
        <v>2</v>
      </c>
      <c r="ADM112" s="4">
        <v>4</v>
      </c>
      <c r="ADN112" s="4">
        <v>4</v>
      </c>
      <c r="ADO112" s="4">
        <v>2</v>
      </c>
      <c r="ADP112" s="4">
        <v>3</v>
      </c>
      <c r="ADQ112" s="4">
        <v>3</v>
      </c>
      <c r="ADR112" s="4">
        <v>4</v>
      </c>
      <c r="ADS112" s="4">
        <v>2</v>
      </c>
      <c r="ADT112" s="4">
        <v>2</v>
      </c>
      <c r="ADU112" s="4">
        <v>4</v>
      </c>
      <c r="ADV112" s="4">
        <v>4</v>
      </c>
      <c r="ADW112" s="4">
        <v>1</v>
      </c>
      <c r="ADX112" s="4">
        <v>1</v>
      </c>
      <c r="ADY112" s="4">
        <v>3</v>
      </c>
      <c r="ADZ112" s="2">
        <f t="shared" si="1665"/>
        <v>9</v>
      </c>
      <c r="AEA112" s="2">
        <f t="shared" si="1666"/>
        <v>22</v>
      </c>
      <c r="AEB112" s="2">
        <f t="shared" si="1667"/>
        <v>9</v>
      </c>
      <c r="AEC112" s="2">
        <f t="shared" si="1668"/>
        <v>8</v>
      </c>
      <c r="AED112" s="2">
        <f t="shared" si="1669"/>
        <v>14</v>
      </c>
      <c r="AEE112" s="2">
        <f t="shared" si="1670"/>
        <v>27</v>
      </c>
      <c r="AEF112" s="2">
        <f t="shared" si="1671"/>
        <v>21</v>
      </c>
      <c r="AEG112" s="2">
        <f t="shared" si="1672"/>
        <v>10</v>
      </c>
      <c r="AEH112" s="4">
        <v>1</v>
      </c>
      <c r="AEI112" s="4">
        <v>1</v>
      </c>
      <c r="AEJ112" s="4">
        <v>1</v>
      </c>
      <c r="AEK112" s="4">
        <v>2</v>
      </c>
      <c r="AEL112" s="4">
        <v>1</v>
      </c>
      <c r="AEM112" s="4">
        <v>1</v>
      </c>
      <c r="AEN112" s="4">
        <v>1</v>
      </c>
      <c r="AEO112" s="4">
        <v>1</v>
      </c>
      <c r="AEP112" s="4">
        <v>1</v>
      </c>
      <c r="AEQ112" s="4">
        <v>1</v>
      </c>
      <c r="AER112" s="4">
        <v>2</v>
      </c>
      <c r="AES112" s="4">
        <v>2</v>
      </c>
      <c r="AET112" s="4">
        <v>1</v>
      </c>
      <c r="AEU112" s="4">
        <v>1</v>
      </c>
      <c r="AEV112" s="4">
        <v>1</v>
      </c>
      <c r="AEW112" s="4">
        <v>1</v>
      </c>
      <c r="AEX112" s="4">
        <v>1</v>
      </c>
      <c r="AEY112" s="4">
        <v>1</v>
      </c>
      <c r="AEZ112" s="4">
        <v>1</v>
      </c>
      <c r="AFA112" s="4">
        <v>1</v>
      </c>
      <c r="AFB112" s="4">
        <v>1</v>
      </c>
      <c r="AFC112" s="4">
        <v>1</v>
      </c>
      <c r="AFD112" s="4">
        <v>1</v>
      </c>
      <c r="AFE112" s="4">
        <v>3</v>
      </c>
      <c r="AFF112" s="4">
        <v>3</v>
      </c>
      <c r="AFG112" s="4">
        <v>3</v>
      </c>
      <c r="AFH112" s="4">
        <v>4</v>
      </c>
      <c r="AFI112" s="4">
        <v>2</v>
      </c>
      <c r="AFJ112" s="4">
        <v>1</v>
      </c>
      <c r="AFK112" s="4">
        <v>2</v>
      </c>
      <c r="AFL112" s="4">
        <v>3</v>
      </c>
      <c r="AFM112" s="4">
        <v>3</v>
      </c>
      <c r="AFN112" s="1">
        <v>2</v>
      </c>
      <c r="AFO112" s="2">
        <f t="shared" si="1673"/>
        <v>52</v>
      </c>
      <c r="AFP112" s="2">
        <f t="shared" si="1674"/>
        <v>11</v>
      </c>
      <c r="AFQ112" s="2">
        <f t="shared" si="1675"/>
        <v>15</v>
      </c>
      <c r="AFR112" s="2">
        <f t="shared" si="1676"/>
        <v>26</v>
      </c>
      <c r="AFS112" s="4">
        <v>1</v>
      </c>
      <c r="AFT112" s="4">
        <v>0</v>
      </c>
      <c r="AFU112" s="4">
        <v>0</v>
      </c>
      <c r="AFV112" s="4">
        <v>0</v>
      </c>
      <c r="AFW112" s="4">
        <v>0</v>
      </c>
      <c r="AFX112" s="4">
        <v>0</v>
      </c>
      <c r="AFY112" s="4">
        <v>0</v>
      </c>
      <c r="AFZ112" s="4">
        <v>0</v>
      </c>
      <c r="AGA112" s="4">
        <v>0</v>
      </c>
      <c r="AGB112" s="4">
        <v>0</v>
      </c>
      <c r="AGC112" s="4">
        <v>0</v>
      </c>
      <c r="AGD112" s="4">
        <v>0</v>
      </c>
      <c r="AGE112" s="4">
        <v>0</v>
      </c>
      <c r="AGF112" s="4">
        <v>5</v>
      </c>
      <c r="AGG112" s="4">
        <v>0</v>
      </c>
      <c r="AGH112" s="4">
        <v>0</v>
      </c>
      <c r="AGI112" s="4">
        <v>20</v>
      </c>
      <c r="AGJ112" s="4">
        <v>3</v>
      </c>
      <c r="AGK112" s="4">
        <v>0</v>
      </c>
      <c r="AGL112" s="4">
        <v>0</v>
      </c>
      <c r="AGM112" s="4">
        <v>20</v>
      </c>
      <c r="AGN112" s="4">
        <v>5</v>
      </c>
      <c r="AGO112" s="4">
        <v>0</v>
      </c>
      <c r="AGP112" s="4">
        <v>1</v>
      </c>
      <c r="AGQ112" s="4">
        <v>0</v>
      </c>
      <c r="AGR112" s="4">
        <v>0</v>
      </c>
      <c r="AGS112" s="4">
        <v>0</v>
      </c>
      <c r="AGT112" s="4">
        <v>0</v>
      </c>
      <c r="AGU112" s="4">
        <v>0</v>
      </c>
      <c r="AGV112" s="4">
        <v>0</v>
      </c>
      <c r="AGW112" s="4">
        <v>0</v>
      </c>
      <c r="AGX112" s="4">
        <v>0</v>
      </c>
      <c r="AGY112" s="4">
        <v>0</v>
      </c>
      <c r="AGZ112" s="4">
        <v>0</v>
      </c>
      <c r="AHA112" s="4">
        <v>0</v>
      </c>
      <c r="AHB112" s="4">
        <v>0</v>
      </c>
      <c r="AHC112" s="4">
        <v>0</v>
      </c>
      <c r="AHD112" s="4">
        <v>5</v>
      </c>
      <c r="AHE112" s="4">
        <v>0</v>
      </c>
      <c r="AHF112" s="4">
        <v>0</v>
      </c>
      <c r="AHG112" s="4">
        <v>30</v>
      </c>
      <c r="AHH112" s="4">
        <v>5</v>
      </c>
      <c r="AHI112" s="4">
        <v>0</v>
      </c>
      <c r="AHJ112" s="4">
        <v>1</v>
      </c>
      <c r="AHK112" s="4">
        <v>0</v>
      </c>
      <c r="AHL112" s="4">
        <v>5</v>
      </c>
      <c r="AHM112" s="4">
        <v>0</v>
      </c>
      <c r="AHN112" s="4">
        <v>6</v>
      </c>
      <c r="AHO112" s="4">
        <v>0</v>
      </c>
      <c r="AHP112" s="2">
        <f t="shared" si="1677"/>
        <v>0</v>
      </c>
      <c r="AHQ112" s="2">
        <f t="shared" si="1678"/>
        <v>0</v>
      </c>
      <c r="AHR112" s="2">
        <f t="shared" si="1679"/>
        <v>0</v>
      </c>
      <c r="AHS112" s="2">
        <f t="shared" si="1680"/>
        <v>0</v>
      </c>
      <c r="AHT112" s="2">
        <f t="shared" si="1681"/>
        <v>990</v>
      </c>
      <c r="AHU112" s="2">
        <f t="shared" si="1682"/>
        <v>360</v>
      </c>
      <c r="AHV112" s="2">
        <f t="shared" si="1683"/>
        <v>1350</v>
      </c>
      <c r="AHW112" s="2">
        <f t="shared" si="1684"/>
        <v>0</v>
      </c>
      <c r="AHX112" s="2">
        <f t="shared" si="1685"/>
        <v>0</v>
      </c>
      <c r="AHY112" s="2">
        <f t="shared" si="1686"/>
        <v>0</v>
      </c>
      <c r="AHZ112" s="2">
        <f t="shared" si="1687"/>
        <v>1200</v>
      </c>
      <c r="AIA112" s="2">
        <f t="shared" si="1688"/>
        <v>1200</v>
      </c>
      <c r="AIB112" s="2">
        <f t="shared" si="1689"/>
        <v>0</v>
      </c>
      <c r="AIC112" s="2">
        <f t="shared" si="1690"/>
        <v>2400</v>
      </c>
      <c r="AID112" s="2">
        <f t="shared" si="1691"/>
        <v>3750</v>
      </c>
      <c r="AIE112" s="2" t="s">
        <v>1267</v>
      </c>
      <c r="AIF112" s="1">
        <v>1</v>
      </c>
      <c r="AIG112" s="1">
        <v>1</v>
      </c>
      <c r="AIH112" s="1">
        <v>1</v>
      </c>
      <c r="AII112" s="1">
        <v>1</v>
      </c>
      <c r="AIJ112" s="1">
        <v>1</v>
      </c>
      <c r="AIK112" s="1">
        <v>1</v>
      </c>
      <c r="AIL112" s="1">
        <v>1</v>
      </c>
      <c r="AIM112" s="1">
        <v>1</v>
      </c>
      <c r="AIN112" s="1">
        <v>1</v>
      </c>
      <c r="AIO112" s="1">
        <v>1</v>
      </c>
      <c r="AIP112" s="1">
        <v>0</v>
      </c>
      <c r="AIQ112" s="1">
        <v>1</v>
      </c>
      <c r="AIR112" s="7">
        <f t="shared" si="1692"/>
        <v>11</v>
      </c>
      <c r="AIS112" s="7">
        <f t="shared" si="1693"/>
        <v>1</v>
      </c>
      <c r="AIT112" s="7">
        <f t="shared" si="1694"/>
        <v>83.333333333333329</v>
      </c>
      <c r="AIU112" s="7" t="str">
        <f t="shared" si="1695"/>
        <v>RIGHT</v>
      </c>
      <c r="AIV112" s="4">
        <v>2</v>
      </c>
      <c r="AIW112" s="4">
        <v>2</v>
      </c>
      <c r="AIX112" s="4">
        <v>1</v>
      </c>
      <c r="AIY112" s="4">
        <v>2</v>
      </c>
      <c r="AIZ112" s="4">
        <v>1</v>
      </c>
      <c r="AJA112" s="4">
        <v>3</v>
      </c>
      <c r="AJB112" s="4">
        <v>2</v>
      </c>
      <c r="AJC112" s="4">
        <v>1</v>
      </c>
      <c r="AJD112" s="4">
        <v>5</v>
      </c>
      <c r="AJE112" s="4">
        <v>5</v>
      </c>
      <c r="AJF112" s="4">
        <v>1</v>
      </c>
      <c r="AJG112" s="4">
        <v>5</v>
      </c>
      <c r="AJH112" s="4">
        <v>1</v>
      </c>
      <c r="AJI112" s="4">
        <v>4</v>
      </c>
      <c r="AJJ112" s="4">
        <v>2</v>
      </c>
      <c r="AJK112" s="4">
        <v>3</v>
      </c>
      <c r="AJL112" s="4">
        <v>1</v>
      </c>
      <c r="AJM112" s="4">
        <v>4</v>
      </c>
      <c r="AJN112" s="4">
        <v>1</v>
      </c>
      <c r="AJO112" s="4">
        <v>4</v>
      </c>
      <c r="AJP112" s="2">
        <f t="shared" si="1696"/>
        <v>50</v>
      </c>
      <c r="AJQ112" s="2">
        <f t="shared" si="1697"/>
        <v>17</v>
      </c>
      <c r="AJR112" s="2">
        <f t="shared" si="1698"/>
        <v>33</v>
      </c>
      <c r="AJS112" s="4">
        <v>3</v>
      </c>
      <c r="AJT112" s="4">
        <v>2</v>
      </c>
      <c r="AJU112" s="4">
        <v>1</v>
      </c>
      <c r="AJV112" s="4">
        <v>3</v>
      </c>
      <c r="AJW112" s="4">
        <v>1</v>
      </c>
      <c r="AJX112" s="4">
        <v>3</v>
      </c>
      <c r="AJY112" s="4">
        <v>1</v>
      </c>
      <c r="AJZ112" s="4">
        <v>1</v>
      </c>
      <c r="AKA112" s="4">
        <v>1</v>
      </c>
      <c r="AKB112" s="4">
        <v>1</v>
      </c>
      <c r="AKC112" s="4">
        <v>1</v>
      </c>
      <c r="AKD112" s="4">
        <v>1</v>
      </c>
      <c r="AKE112" s="4">
        <v>1</v>
      </c>
      <c r="AKF112" s="4">
        <v>3</v>
      </c>
      <c r="AKG112" s="4">
        <v>1</v>
      </c>
      <c r="AKH112" s="4">
        <v>1</v>
      </c>
      <c r="AKI112" s="4">
        <v>0</v>
      </c>
      <c r="AKJ112" s="4">
        <v>0</v>
      </c>
      <c r="AKK112" s="4">
        <v>0</v>
      </c>
      <c r="AKL112" s="4">
        <v>0</v>
      </c>
      <c r="AKM112" s="4">
        <v>0</v>
      </c>
      <c r="AKN112" s="4">
        <v>1</v>
      </c>
      <c r="AKO112" s="4">
        <v>1</v>
      </c>
      <c r="AKP112" s="4">
        <v>1</v>
      </c>
      <c r="AKQ112" s="4">
        <v>2</v>
      </c>
      <c r="AKR112" s="4" t="s">
        <v>571</v>
      </c>
      <c r="AKS112" s="4">
        <v>0</v>
      </c>
      <c r="AKT112" s="2">
        <v>2</v>
      </c>
      <c r="AKU112" s="2">
        <v>0</v>
      </c>
      <c r="AKV112" s="2">
        <v>1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1">
        <v>3</v>
      </c>
      <c r="ALD112" s="1">
        <v>4</v>
      </c>
      <c r="ALE112" s="1">
        <v>3</v>
      </c>
      <c r="ALF112" s="1">
        <v>4</v>
      </c>
      <c r="ALG112" s="1">
        <v>4</v>
      </c>
      <c r="ALH112" s="1">
        <v>4</v>
      </c>
      <c r="ALI112" s="1">
        <v>3</v>
      </c>
      <c r="ALJ112" s="1">
        <v>3</v>
      </c>
      <c r="ALK112" s="1">
        <v>3</v>
      </c>
      <c r="ALL112" s="1">
        <v>2</v>
      </c>
      <c r="ALM112" s="1">
        <v>3</v>
      </c>
      <c r="ALN112" s="1">
        <v>3</v>
      </c>
      <c r="ALO112" s="1">
        <v>4</v>
      </c>
      <c r="ALP112" s="1">
        <v>4</v>
      </c>
      <c r="ALQ112" s="1">
        <v>3</v>
      </c>
      <c r="ALR112" s="1">
        <v>2</v>
      </c>
      <c r="ALS112" s="1">
        <v>4</v>
      </c>
      <c r="ALT112" s="1">
        <v>3</v>
      </c>
      <c r="ALU112" s="1">
        <v>3</v>
      </c>
      <c r="ALV112" s="1">
        <v>3</v>
      </c>
      <c r="ALW112" s="1">
        <v>3</v>
      </c>
      <c r="ALX112" s="1">
        <v>4</v>
      </c>
      <c r="ALY112" s="1">
        <v>3</v>
      </c>
      <c r="ALZ112" s="2">
        <f t="shared" si="1699"/>
        <v>75</v>
      </c>
      <c r="AMA112">
        <v>12</v>
      </c>
      <c r="AMB112">
        <v>14</v>
      </c>
      <c r="AMC112">
        <v>20</v>
      </c>
      <c r="AMD112">
        <v>22</v>
      </c>
      <c r="AME112" s="1">
        <v>1</v>
      </c>
      <c r="AMF112" s="1">
        <v>2</v>
      </c>
      <c r="AMG112" s="1">
        <v>1</v>
      </c>
      <c r="AMH112" s="1">
        <v>1</v>
      </c>
      <c r="AMI112" s="8">
        <v>3</v>
      </c>
      <c r="AMJ112" s="8">
        <v>2</v>
      </c>
      <c r="AMK112" s="8">
        <v>1</v>
      </c>
      <c r="AML112" s="8">
        <v>1</v>
      </c>
      <c r="AMM112" s="8">
        <v>3</v>
      </c>
      <c r="AMN112" s="8">
        <v>2</v>
      </c>
      <c r="AMO112" s="8">
        <v>1</v>
      </c>
      <c r="AMP112" s="8">
        <v>1</v>
      </c>
      <c r="AMQ112" s="8">
        <v>1</v>
      </c>
      <c r="AMR112" s="8">
        <v>1</v>
      </c>
      <c r="AMS112" s="8">
        <v>2</v>
      </c>
      <c r="AMT112" s="8">
        <v>1</v>
      </c>
      <c r="AMU112" s="8">
        <v>1</v>
      </c>
      <c r="AMV112" s="8">
        <v>1</v>
      </c>
      <c r="AMW112" s="8">
        <v>1</v>
      </c>
      <c r="AMX112" s="8">
        <v>1</v>
      </c>
      <c r="AMY112" s="8">
        <v>1</v>
      </c>
      <c r="AMZ112" s="2">
        <f t="shared" si="1700"/>
        <v>7</v>
      </c>
      <c r="ANA112" s="2">
        <f t="shared" si="1701"/>
        <v>12</v>
      </c>
      <c r="ANB112" s="2">
        <f t="shared" si="1702"/>
        <v>10</v>
      </c>
      <c r="ANC112" s="2">
        <f t="shared" si="1703"/>
        <v>29</v>
      </c>
    </row>
    <row r="113" spans="1:1043" x14ac:dyDescent="0.2">
      <c r="A113" s="2" t="s">
        <v>556</v>
      </c>
      <c r="B113" s="3">
        <v>43553.526400462964</v>
      </c>
      <c r="C113" s="2">
        <v>168.9</v>
      </c>
      <c r="D113" s="2">
        <v>52.3</v>
      </c>
      <c r="E113" s="2">
        <v>18.333373645722801</v>
      </c>
      <c r="F113" s="2">
        <v>42</v>
      </c>
      <c r="G113" s="2">
        <v>-26</v>
      </c>
      <c r="H113" s="2">
        <v>-47</v>
      </c>
      <c r="I113" s="2">
        <v>-100</v>
      </c>
      <c r="J113" s="2">
        <v>39</v>
      </c>
      <c r="K113" s="2">
        <v>22</v>
      </c>
      <c r="L113" s="2">
        <v>37</v>
      </c>
      <c r="M113" s="2">
        <v>48</v>
      </c>
      <c r="N113" s="2">
        <v>10</v>
      </c>
      <c r="O113" s="2">
        <v>60</v>
      </c>
      <c r="P113" s="2">
        <v>-83</v>
      </c>
      <c r="Q113" s="2">
        <v>-100</v>
      </c>
      <c r="R113" s="2">
        <v>-86</v>
      </c>
      <c r="S113" s="2">
        <v>100</v>
      </c>
      <c r="T113" s="2">
        <v>85</v>
      </c>
      <c r="U113" s="2">
        <v>-5</v>
      </c>
      <c r="V113" s="2">
        <v>93</v>
      </c>
      <c r="W113" s="2">
        <v>88</v>
      </c>
      <c r="X113" s="2">
        <v>25</v>
      </c>
      <c r="Y113" s="2">
        <v>31</v>
      </c>
      <c r="Z113" s="2">
        <v>-6</v>
      </c>
      <c r="AA113" s="2">
        <v>-21</v>
      </c>
      <c r="AB113" s="2">
        <v>-37</v>
      </c>
      <c r="AC113" s="2">
        <v>-67</v>
      </c>
      <c r="AD113" s="2">
        <v>-35</v>
      </c>
      <c r="AE113" s="2">
        <v>51</v>
      </c>
      <c r="AF113" s="2">
        <v>21</v>
      </c>
      <c r="AG113" s="2">
        <v>-62</v>
      </c>
      <c r="AH113" s="2">
        <v>-11</v>
      </c>
      <c r="AI113" s="2">
        <v>12</v>
      </c>
      <c r="AJ113" s="2">
        <v>-100</v>
      </c>
      <c r="AK113" s="2">
        <v>-100</v>
      </c>
      <c r="AL113" s="2">
        <v>-93</v>
      </c>
      <c r="AM113" s="2">
        <v>99</v>
      </c>
      <c r="AN113" s="2">
        <v>20</v>
      </c>
      <c r="AO113" s="2">
        <v>0</v>
      </c>
      <c r="AP113" s="2">
        <v>1</v>
      </c>
      <c r="AQ113" s="2">
        <v>1</v>
      </c>
      <c r="AR113" s="4">
        <v>5</v>
      </c>
      <c r="AS113" s="4">
        <v>1</v>
      </c>
      <c r="AT113" s="4">
        <v>3</v>
      </c>
      <c r="AU113" s="4">
        <v>1</v>
      </c>
      <c r="AV113" s="4">
        <v>2</v>
      </c>
      <c r="AW113" s="4">
        <v>2</v>
      </c>
      <c r="AX113" s="4">
        <v>2</v>
      </c>
      <c r="AY113" s="4">
        <v>1</v>
      </c>
      <c r="AZ113" s="4">
        <v>3</v>
      </c>
      <c r="BA113" s="4">
        <v>3</v>
      </c>
      <c r="BB113" s="4">
        <v>1</v>
      </c>
      <c r="BC113" s="4">
        <v>4</v>
      </c>
      <c r="BD113" s="4">
        <v>3</v>
      </c>
      <c r="BE113" s="4">
        <v>1</v>
      </c>
      <c r="BF113" s="4">
        <v>2</v>
      </c>
      <c r="BG113" s="4">
        <v>2</v>
      </c>
      <c r="BH113" s="4">
        <v>3</v>
      </c>
      <c r="BI113" s="4">
        <v>2</v>
      </c>
      <c r="BJ113" s="4">
        <v>1</v>
      </c>
      <c r="BK113" s="4">
        <v>3</v>
      </c>
      <c r="BL113" s="4">
        <v>3</v>
      </c>
      <c r="BM113" s="4">
        <v>2</v>
      </c>
      <c r="BN113" s="4">
        <v>1</v>
      </c>
      <c r="BO113" s="4">
        <v>1</v>
      </c>
      <c r="BP113" s="4">
        <v>3</v>
      </c>
      <c r="BQ113" s="4">
        <v>3</v>
      </c>
      <c r="BR113" s="4">
        <v>2</v>
      </c>
      <c r="BS113" s="4">
        <v>1</v>
      </c>
      <c r="BT113" s="4">
        <v>1</v>
      </c>
      <c r="BU113" s="4">
        <v>3</v>
      </c>
      <c r="BV113" s="4">
        <v>2</v>
      </c>
      <c r="BW113" s="4">
        <v>1</v>
      </c>
      <c r="BX113" s="4">
        <v>2</v>
      </c>
      <c r="BY113" s="4">
        <v>2</v>
      </c>
      <c r="BZ113" s="4">
        <v>1</v>
      </c>
      <c r="CA113" s="4">
        <v>1</v>
      </c>
      <c r="CB113" s="4">
        <v>2</v>
      </c>
      <c r="CC113" s="4">
        <v>3</v>
      </c>
      <c r="CD113" s="4">
        <v>2</v>
      </c>
      <c r="CE113" s="4">
        <v>2</v>
      </c>
      <c r="CF113" s="4">
        <v>1</v>
      </c>
      <c r="CG113" s="4">
        <v>1</v>
      </c>
      <c r="CH113" s="4">
        <v>1</v>
      </c>
      <c r="CI113" s="4">
        <v>2</v>
      </c>
      <c r="CJ113" s="4">
        <v>2</v>
      </c>
      <c r="CK113" s="4">
        <v>2</v>
      </c>
      <c r="CL113" s="4">
        <v>1</v>
      </c>
      <c r="CM113" s="4">
        <v>1</v>
      </c>
      <c r="CN113" s="4">
        <v>2</v>
      </c>
      <c r="CO113" s="4">
        <v>1</v>
      </c>
      <c r="CP113" s="4">
        <v>3</v>
      </c>
      <c r="CQ113" s="4">
        <v>2</v>
      </c>
      <c r="CR113" s="4">
        <v>1</v>
      </c>
      <c r="CS113" s="4">
        <v>2</v>
      </c>
      <c r="CT113" s="4">
        <v>2</v>
      </c>
      <c r="CU113" s="4">
        <v>1</v>
      </c>
      <c r="CV113" s="4">
        <v>1</v>
      </c>
      <c r="CW113" s="4">
        <v>2</v>
      </c>
      <c r="CX113" s="4">
        <v>1</v>
      </c>
      <c r="CY113" s="4">
        <v>1</v>
      </c>
      <c r="CZ113" s="4">
        <v>2</v>
      </c>
      <c r="DA113" s="4">
        <v>1</v>
      </c>
      <c r="DB113" s="4">
        <v>1</v>
      </c>
      <c r="DC113" s="4">
        <v>3</v>
      </c>
      <c r="DD113" s="4">
        <v>2</v>
      </c>
      <c r="DE113" s="4">
        <v>2</v>
      </c>
      <c r="DF113" s="4">
        <v>2</v>
      </c>
      <c r="DG113" s="4">
        <v>1</v>
      </c>
      <c r="DH113" s="4">
        <v>2</v>
      </c>
      <c r="DI113" s="4">
        <v>1</v>
      </c>
      <c r="DJ113" s="4">
        <v>1</v>
      </c>
      <c r="DK113" s="4">
        <v>1</v>
      </c>
      <c r="DL113" s="4">
        <v>1</v>
      </c>
      <c r="DM113" s="4">
        <v>2</v>
      </c>
      <c r="DN113" s="4">
        <v>1</v>
      </c>
      <c r="DO113" s="4">
        <v>2</v>
      </c>
      <c r="DP113" s="5">
        <v>79.849999999999994</v>
      </c>
      <c r="DQ113" s="5">
        <v>38.159999999999997</v>
      </c>
      <c r="DR113" s="5">
        <v>165.05</v>
      </c>
      <c r="DS113" s="5">
        <v>108.29</v>
      </c>
      <c r="DT113" s="5">
        <v>3.45</v>
      </c>
      <c r="DU113" s="5">
        <v>15</v>
      </c>
      <c r="DV113" s="5">
        <v>129.93</v>
      </c>
      <c r="DW113" s="5">
        <v>65.989999999999995</v>
      </c>
      <c r="DX113" s="5">
        <v>13.15</v>
      </c>
      <c r="DY113" s="5">
        <v>16.71</v>
      </c>
      <c r="DZ113" s="5">
        <v>10.83</v>
      </c>
      <c r="EA113" s="5">
        <v>146.4</v>
      </c>
      <c r="EB113" s="5">
        <v>255.35</v>
      </c>
      <c r="EC113" s="5">
        <v>153.66</v>
      </c>
      <c r="ED113" s="5">
        <v>141.47</v>
      </c>
      <c r="EE113" s="5">
        <v>181.35</v>
      </c>
      <c r="EF113" s="5">
        <v>233.59</v>
      </c>
      <c r="EG113" s="5">
        <v>325.49</v>
      </c>
      <c r="EH113" s="5">
        <v>277.49</v>
      </c>
      <c r="EI113" s="5">
        <v>437</v>
      </c>
      <c r="EJ113" s="5">
        <v>480.09</v>
      </c>
      <c r="EK113" s="5">
        <v>170</v>
      </c>
      <c r="EL113" s="5">
        <v>342.9</v>
      </c>
      <c r="EM113" s="5">
        <v>255.11</v>
      </c>
      <c r="EN113" s="5">
        <v>345.56</v>
      </c>
      <c r="EO113" s="5">
        <v>488</v>
      </c>
      <c r="EP113" s="5">
        <v>211.12</v>
      </c>
      <c r="EQ113" s="5">
        <v>113</v>
      </c>
      <c r="ER113" s="5">
        <v>191.68</v>
      </c>
      <c r="ES113" s="5">
        <v>193.63</v>
      </c>
      <c r="ET113" s="5">
        <v>376.2</v>
      </c>
      <c r="EU113" s="5">
        <v>414.54</v>
      </c>
      <c r="EV113" s="5">
        <v>626.04</v>
      </c>
      <c r="EW113" s="5">
        <v>180.53</v>
      </c>
      <c r="EX113" s="5">
        <v>345.78</v>
      </c>
      <c r="EY113" s="5">
        <v>320.04000000000002</v>
      </c>
      <c r="EZ113" s="5">
        <v>178.92</v>
      </c>
      <c r="FA113" s="5">
        <v>234.51</v>
      </c>
      <c r="FB113" s="5">
        <v>142.71</v>
      </c>
      <c r="FC113" s="5">
        <v>187.24</v>
      </c>
      <c r="FD113" s="5">
        <v>210.15</v>
      </c>
      <c r="FE113" s="5">
        <v>45.39</v>
      </c>
      <c r="FF113" s="5">
        <v>378</v>
      </c>
      <c r="FG113" s="5">
        <v>179.85</v>
      </c>
      <c r="FH113" s="5">
        <v>192.32</v>
      </c>
      <c r="FI113" s="5">
        <v>71.7</v>
      </c>
      <c r="FJ113" s="5">
        <v>288.19</v>
      </c>
      <c r="FK113" s="5">
        <v>113</v>
      </c>
      <c r="FL113" s="5">
        <v>119.29</v>
      </c>
      <c r="FM113" s="5">
        <v>145.82</v>
      </c>
      <c r="FN113" s="5">
        <v>90.89</v>
      </c>
      <c r="FO113" s="5">
        <v>211.61</v>
      </c>
      <c r="FP113" s="5">
        <v>191.15</v>
      </c>
      <c r="FQ113" s="5">
        <v>114.48</v>
      </c>
      <c r="FR113" s="5">
        <v>199.32</v>
      </c>
      <c r="FS113" s="5">
        <v>249.82</v>
      </c>
      <c r="FT113" s="5">
        <v>235.78</v>
      </c>
      <c r="FU113" s="5">
        <v>258.7</v>
      </c>
      <c r="FV113" s="5">
        <v>201.17</v>
      </c>
      <c r="FW113" s="5">
        <v>26.73</v>
      </c>
      <c r="FX113" s="5">
        <v>148.84</v>
      </c>
      <c r="FY113" s="5">
        <v>123</v>
      </c>
      <c r="FZ113" s="5">
        <v>102.48</v>
      </c>
      <c r="GA113" s="5">
        <v>173.4</v>
      </c>
      <c r="GB113" s="5">
        <v>225.68</v>
      </c>
      <c r="GC113" s="5">
        <v>122.4</v>
      </c>
      <c r="GD113" s="5">
        <v>83.7</v>
      </c>
      <c r="GE113" s="5">
        <v>126.79</v>
      </c>
      <c r="GF113" s="5">
        <v>145.15</v>
      </c>
      <c r="GG113" s="5">
        <v>0</v>
      </c>
      <c r="GH113" s="5">
        <v>133.43</v>
      </c>
      <c r="GI113" s="5">
        <v>124.31</v>
      </c>
      <c r="GJ113" s="5">
        <v>2.37</v>
      </c>
      <c r="GK113" s="5">
        <v>313</v>
      </c>
      <c r="GL113" s="5">
        <v>2.37</v>
      </c>
      <c r="GM113" s="5">
        <v>24.38</v>
      </c>
      <c r="GN113" s="2">
        <f t="shared" si="1278"/>
        <v>399.25</v>
      </c>
      <c r="GO113" s="2">
        <f t="shared" si="1279"/>
        <v>38.159999999999997</v>
      </c>
      <c r="GP113" s="2">
        <f t="shared" si="1280"/>
        <v>495.15000000000003</v>
      </c>
      <c r="GQ113" s="2">
        <f t="shared" si="1281"/>
        <v>108.29</v>
      </c>
      <c r="GR113" s="2">
        <f t="shared" si="1282"/>
        <v>6.9</v>
      </c>
      <c r="GS113" s="2">
        <f t="shared" si="1283"/>
        <v>30</v>
      </c>
      <c r="GT113" s="2">
        <f t="shared" si="1284"/>
        <v>259.86</v>
      </c>
      <c r="GU113" s="2">
        <f t="shared" si="1285"/>
        <v>65.989999999999995</v>
      </c>
      <c r="GV113" s="2">
        <f t="shared" si="1286"/>
        <v>39.450000000000003</v>
      </c>
      <c r="GW113" s="2">
        <f t="shared" si="1287"/>
        <v>50.13</v>
      </c>
      <c r="GX113" s="2">
        <f t="shared" si="1288"/>
        <v>10.83</v>
      </c>
      <c r="GY113" s="2">
        <f t="shared" si="1289"/>
        <v>585.6</v>
      </c>
      <c r="GZ113" s="2">
        <f t="shared" si="1290"/>
        <v>766.05</v>
      </c>
      <c r="HA113" s="2">
        <f t="shared" si="1291"/>
        <v>153.66</v>
      </c>
      <c r="HB113" s="2">
        <f t="shared" si="1292"/>
        <v>282.94</v>
      </c>
      <c r="HC113" s="2">
        <f t="shared" si="1293"/>
        <v>362.7</v>
      </c>
      <c r="HD113" s="2">
        <f t="shared" si="1294"/>
        <v>700.77</v>
      </c>
      <c r="HE113" s="2">
        <f t="shared" si="1295"/>
        <v>650.98</v>
      </c>
      <c r="HF113" s="2">
        <f t="shared" si="1296"/>
        <v>277.49</v>
      </c>
      <c r="HG113" s="2">
        <f t="shared" si="1297"/>
        <v>1311</v>
      </c>
      <c r="HH113" s="2">
        <f t="shared" si="1298"/>
        <v>1440.27</v>
      </c>
      <c r="HI113" s="2">
        <f t="shared" si="1299"/>
        <v>340</v>
      </c>
      <c r="HJ113" s="2">
        <f t="shared" si="1300"/>
        <v>342.9</v>
      </c>
      <c r="HK113" s="2">
        <f t="shared" si="1301"/>
        <v>255.11</v>
      </c>
      <c r="HL113" s="2">
        <f t="shared" si="1302"/>
        <v>1036.68</v>
      </c>
      <c r="HM113" s="2">
        <f t="shared" si="1303"/>
        <v>1464</v>
      </c>
      <c r="HN113" s="2">
        <f t="shared" si="1304"/>
        <v>422.24</v>
      </c>
      <c r="HO113" s="2">
        <f t="shared" si="1305"/>
        <v>113</v>
      </c>
      <c r="HP113" s="2">
        <f t="shared" si="1306"/>
        <v>191.68</v>
      </c>
      <c r="HQ113" s="2">
        <f t="shared" si="1307"/>
        <v>580.89</v>
      </c>
      <c r="HR113" s="2">
        <f t="shared" si="1308"/>
        <v>752.4</v>
      </c>
      <c r="HS113" s="2">
        <f t="shared" si="1309"/>
        <v>414.54</v>
      </c>
      <c r="HT113" s="2">
        <f t="shared" si="1310"/>
        <v>1252.08</v>
      </c>
      <c r="HU113" s="2">
        <f t="shared" si="1311"/>
        <v>361.06</v>
      </c>
      <c r="HV113" s="2">
        <f t="shared" si="1312"/>
        <v>345.78</v>
      </c>
      <c r="HW113" s="2">
        <f t="shared" si="1313"/>
        <v>320.04000000000002</v>
      </c>
      <c r="HX113" s="2">
        <f t="shared" si="1314"/>
        <v>357.84</v>
      </c>
      <c r="HY113" s="2">
        <f t="shared" si="1315"/>
        <v>703.53</v>
      </c>
      <c r="HZ113" s="2">
        <f t="shared" si="1316"/>
        <v>285.42</v>
      </c>
      <c r="IA113" s="2">
        <f t="shared" si="1317"/>
        <v>374.48</v>
      </c>
      <c r="IB113" s="2">
        <f t="shared" si="1318"/>
        <v>210.15</v>
      </c>
      <c r="IC113" s="2">
        <f t="shared" si="1319"/>
        <v>45.39</v>
      </c>
      <c r="ID113" s="2">
        <f t="shared" si="1320"/>
        <v>378</v>
      </c>
      <c r="IE113" s="2">
        <f t="shared" si="1321"/>
        <v>359.7</v>
      </c>
      <c r="IF113" s="2">
        <f t="shared" si="1322"/>
        <v>384.64</v>
      </c>
      <c r="IG113" s="2">
        <f t="shared" si="1323"/>
        <v>143.4</v>
      </c>
      <c r="IH113" s="2">
        <f t="shared" si="1324"/>
        <v>288.19</v>
      </c>
      <c r="II113" s="2">
        <f t="shared" si="1325"/>
        <v>113</v>
      </c>
      <c r="IJ113" s="2">
        <f t="shared" si="1326"/>
        <v>238.58</v>
      </c>
      <c r="IK113" s="2">
        <f t="shared" si="1327"/>
        <v>145.82</v>
      </c>
      <c r="IL113" s="2">
        <f t="shared" si="1328"/>
        <v>272.67</v>
      </c>
      <c r="IM113" s="2">
        <f t="shared" si="1329"/>
        <v>423.22</v>
      </c>
      <c r="IN113" s="2">
        <f t="shared" si="1330"/>
        <v>191.15</v>
      </c>
      <c r="IO113" s="2">
        <f t="shared" si="1331"/>
        <v>228.96</v>
      </c>
      <c r="IP113" s="2">
        <f t="shared" si="1332"/>
        <v>398.64</v>
      </c>
      <c r="IQ113" s="2">
        <f t="shared" si="1333"/>
        <v>249.82</v>
      </c>
      <c r="IR113" s="2">
        <f t="shared" si="1334"/>
        <v>235.78</v>
      </c>
      <c r="IS113" s="2">
        <f t="shared" si="1335"/>
        <v>517.4</v>
      </c>
      <c r="IT113" s="2">
        <f t="shared" si="1336"/>
        <v>201.17</v>
      </c>
      <c r="IU113" s="2">
        <f t="shared" si="1337"/>
        <v>26.73</v>
      </c>
      <c r="IV113" s="2">
        <f t="shared" si="1338"/>
        <v>297.68</v>
      </c>
      <c r="IW113" s="2">
        <f t="shared" si="1339"/>
        <v>123</v>
      </c>
      <c r="IX113" s="2">
        <f t="shared" si="1340"/>
        <v>102.48</v>
      </c>
      <c r="IY113" s="2">
        <f t="shared" si="1341"/>
        <v>520.20000000000005</v>
      </c>
      <c r="IZ113" s="2">
        <f t="shared" si="1342"/>
        <v>451.36</v>
      </c>
      <c r="JA113" s="2">
        <f t="shared" si="1343"/>
        <v>244.8</v>
      </c>
      <c r="JB113" s="2">
        <f t="shared" si="1344"/>
        <v>167.4</v>
      </c>
      <c r="JC113" s="2">
        <f t="shared" si="1345"/>
        <v>126.79</v>
      </c>
      <c r="JD113" s="2">
        <f t="shared" si="1346"/>
        <v>290.3</v>
      </c>
      <c r="JE113" s="2">
        <f t="shared" si="1347"/>
        <v>0</v>
      </c>
      <c r="JF113" s="2">
        <f t="shared" si="1348"/>
        <v>133.43</v>
      </c>
      <c r="JG113" s="2">
        <f t="shared" si="1349"/>
        <v>124.31</v>
      </c>
      <c r="JH113" s="2">
        <f t="shared" si="1350"/>
        <v>2.37</v>
      </c>
      <c r="JI113" s="2">
        <f t="shared" si="1351"/>
        <v>626</v>
      </c>
      <c r="JJ113" s="2">
        <f t="shared" si="1352"/>
        <v>2.37</v>
      </c>
      <c r="JK113" s="2">
        <f t="shared" si="1353"/>
        <v>48.76</v>
      </c>
      <c r="JL113" s="5">
        <v>0.2656</v>
      </c>
      <c r="JM113" s="5">
        <v>0.14754999999999999</v>
      </c>
      <c r="JN113" s="5">
        <v>0.95135000000000003</v>
      </c>
      <c r="JO113" s="5">
        <v>1.3923000000000001</v>
      </c>
      <c r="JP113" s="5">
        <v>5.8500000000000003E-2</v>
      </c>
      <c r="JQ113" s="5">
        <v>0.15</v>
      </c>
      <c r="JR113" s="5">
        <v>12.6183</v>
      </c>
      <c r="JS113" s="5">
        <v>0.54310000000000003</v>
      </c>
      <c r="JT113" s="5">
        <v>0.1190333333</v>
      </c>
      <c r="JU113" s="5">
        <v>0.15086666670000001</v>
      </c>
      <c r="JV113" s="5">
        <v>0.1340666667</v>
      </c>
      <c r="JW113" s="5">
        <v>3.7849166670000001</v>
      </c>
      <c r="JX113" s="5">
        <v>11.46613333</v>
      </c>
      <c r="JY113" s="5">
        <v>10.3194</v>
      </c>
      <c r="JZ113" s="5">
        <v>6.44679</v>
      </c>
      <c r="KA113" s="5">
        <v>0.29294999999999999</v>
      </c>
      <c r="KB113" s="5">
        <v>10.029963329999999</v>
      </c>
      <c r="KC113" s="5">
        <v>16.458500000000001</v>
      </c>
      <c r="KD113" s="5">
        <v>14.6218495</v>
      </c>
      <c r="KE113" s="5">
        <v>33.82</v>
      </c>
      <c r="KF113" s="5">
        <v>30.050133330000001</v>
      </c>
      <c r="KG113" s="5">
        <v>5.22</v>
      </c>
      <c r="KH113" s="5">
        <v>16.382999999999999</v>
      </c>
      <c r="KI113" s="5">
        <v>9.8745999999999992</v>
      </c>
      <c r="KJ113" s="5">
        <v>14.359249999999999</v>
      </c>
      <c r="KK113" s="5">
        <v>0</v>
      </c>
      <c r="KL113" s="5">
        <v>11.1839</v>
      </c>
      <c r="KM113" s="5">
        <v>2.73</v>
      </c>
      <c r="KN113" s="5">
        <v>9.4915000000000003</v>
      </c>
      <c r="KO113" s="5">
        <v>3.6768000000000001</v>
      </c>
      <c r="KP113" s="5">
        <v>16.394400000000001</v>
      </c>
      <c r="KQ113" s="5">
        <v>15.2403</v>
      </c>
      <c r="KR113" s="5">
        <v>26.440200000000001</v>
      </c>
      <c r="KS113" s="5">
        <v>15.008749999999999</v>
      </c>
      <c r="KT113" s="5">
        <v>18.950099999999999</v>
      </c>
      <c r="KU113" s="5">
        <v>5.9976000000000003</v>
      </c>
      <c r="KV113" s="5">
        <v>4.9896000000000003</v>
      </c>
      <c r="KW113" s="5">
        <v>1.7626500000000001</v>
      </c>
      <c r="KX113" s="5">
        <v>1.8480000000000001</v>
      </c>
      <c r="KY113" s="5">
        <v>5.6280000000000001</v>
      </c>
      <c r="KZ113" s="5">
        <v>8.1966249999999992</v>
      </c>
      <c r="LA113" s="5">
        <v>1.4370000000000001</v>
      </c>
      <c r="LB113" s="5">
        <v>15.789</v>
      </c>
      <c r="LC113" s="5">
        <v>14.217396669999999</v>
      </c>
      <c r="LD113" s="5">
        <v>16.942399999999999</v>
      </c>
      <c r="LE113" s="5">
        <v>8.0909999999999993</v>
      </c>
      <c r="LF113" s="5">
        <v>10.3474</v>
      </c>
      <c r="LG113" s="5">
        <v>0.74633333329999996</v>
      </c>
      <c r="LH113" s="5">
        <v>0.90590000000000004</v>
      </c>
      <c r="LI113" s="5">
        <v>2.0419499999999999</v>
      </c>
      <c r="LJ113" s="5">
        <v>6.6978</v>
      </c>
      <c r="LK113" s="5">
        <v>17.363700000000001</v>
      </c>
      <c r="LL113" s="5">
        <v>9.0416000000000007</v>
      </c>
      <c r="LM113" s="5">
        <v>4.032</v>
      </c>
      <c r="LN113" s="5">
        <v>10.54833333</v>
      </c>
      <c r="LO113" s="5">
        <v>10.49</v>
      </c>
      <c r="LP113" s="5">
        <v>11.596399999999999</v>
      </c>
      <c r="LQ113" s="5">
        <v>12.442133330000001</v>
      </c>
      <c r="LR113" s="5">
        <v>2.536666667</v>
      </c>
      <c r="LS113" s="5">
        <v>7.9200000000000007E-2</v>
      </c>
      <c r="LT113" s="5">
        <v>7.93</v>
      </c>
      <c r="LU113" s="5">
        <v>4.8708</v>
      </c>
      <c r="LV113" s="5">
        <v>2.3668</v>
      </c>
      <c r="LW113" s="5">
        <v>1.8360000000000001</v>
      </c>
      <c r="LX113" s="5">
        <v>18.558399999999999</v>
      </c>
      <c r="LY113" s="5">
        <v>1.734</v>
      </c>
      <c r="LZ113" s="5">
        <v>0.372</v>
      </c>
      <c r="MA113" s="5">
        <v>1.3066666669999999E-2</v>
      </c>
      <c r="MB113" s="5">
        <v>4.9133333330000001E-2</v>
      </c>
      <c r="MC113" s="5">
        <v>0</v>
      </c>
      <c r="MD113" s="5">
        <v>0.14760000000000001</v>
      </c>
      <c r="ME113" s="5">
        <v>0</v>
      </c>
      <c r="MF113" s="5">
        <v>4.7399999999999998E-2</v>
      </c>
      <c r="MG113" s="5">
        <v>0</v>
      </c>
      <c r="MH113" s="5">
        <v>0</v>
      </c>
      <c r="MI113" s="5">
        <v>2.3107500000000001</v>
      </c>
      <c r="MJ113" s="2">
        <f t="shared" si="1354"/>
        <v>1.3280000000000001</v>
      </c>
      <c r="MK113" s="2">
        <f t="shared" si="1355"/>
        <v>0.14754999999999999</v>
      </c>
      <c r="ML113" s="2">
        <f t="shared" si="1356"/>
        <v>2.85405</v>
      </c>
      <c r="MM113" s="2">
        <f t="shared" si="1357"/>
        <v>1.3923000000000001</v>
      </c>
      <c r="MN113" s="2">
        <f t="shared" si="1358"/>
        <v>0.11700000000000001</v>
      </c>
      <c r="MO113" s="2">
        <f t="shared" si="1359"/>
        <v>0.3</v>
      </c>
      <c r="MP113" s="2">
        <f t="shared" si="1360"/>
        <v>25.236599999999999</v>
      </c>
      <c r="MQ113" s="2">
        <f t="shared" si="1361"/>
        <v>0.54310000000000003</v>
      </c>
      <c r="MR113" s="2">
        <f t="shared" si="1362"/>
        <v>0.35709999990000002</v>
      </c>
      <c r="MS113" s="2">
        <f t="shared" si="1363"/>
        <v>0.45260000010000001</v>
      </c>
      <c r="MT113" s="2">
        <f t="shared" si="1364"/>
        <v>0.1340666667</v>
      </c>
      <c r="MU113" s="2">
        <f t="shared" si="1365"/>
        <v>15.139666668</v>
      </c>
      <c r="MV113" s="2">
        <f t="shared" si="1366"/>
        <v>34.398399990000001</v>
      </c>
      <c r="MW113" s="2">
        <f t="shared" si="1367"/>
        <v>10.3194</v>
      </c>
      <c r="MX113" s="2">
        <f t="shared" si="1368"/>
        <v>12.89358</v>
      </c>
      <c r="MY113" s="2">
        <f t="shared" si="1369"/>
        <v>0.58589999999999998</v>
      </c>
      <c r="MZ113" s="2">
        <f t="shared" si="1370"/>
        <v>30.089889989999996</v>
      </c>
      <c r="NA113" s="2">
        <f t="shared" si="1371"/>
        <v>32.917000000000002</v>
      </c>
      <c r="NB113" s="2">
        <f t="shared" si="1372"/>
        <v>14.6218495</v>
      </c>
      <c r="NC113" s="2">
        <f t="shared" si="1373"/>
        <v>101.46000000000001</v>
      </c>
      <c r="ND113" s="2">
        <f t="shared" si="1374"/>
        <v>90.150399990000011</v>
      </c>
      <c r="NE113" s="2">
        <f t="shared" si="1375"/>
        <v>10.44</v>
      </c>
      <c r="NF113" s="2">
        <f t="shared" si="1376"/>
        <v>16.382999999999999</v>
      </c>
      <c r="NG113" s="2">
        <f t="shared" si="1377"/>
        <v>9.8745999999999992</v>
      </c>
      <c r="NH113" s="2">
        <f t="shared" si="1378"/>
        <v>43.077749999999995</v>
      </c>
      <c r="NI113" s="2">
        <f t="shared" si="1379"/>
        <v>0</v>
      </c>
      <c r="NJ113" s="2">
        <f t="shared" si="1380"/>
        <v>22.367799999999999</v>
      </c>
      <c r="NK113" s="2">
        <f t="shared" si="1381"/>
        <v>2.73</v>
      </c>
      <c r="NL113" s="2">
        <f t="shared" si="1382"/>
        <v>9.4915000000000003</v>
      </c>
      <c r="NM113" s="2">
        <f t="shared" si="1383"/>
        <v>11.0304</v>
      </c>
      <c r="NN113" s="2">
        <f t="shared" si="1384"/>
        <v>32.788800000000002</v>
      </c>
      <c r="NO113" s="2">
        <f t="shared" si="1385"/>
        <v>15.2403</v>
      </c>
      <c r="NP113" s="2">
        <f t="shared" si="1386"/>
        <v>52.880400000000002</v>
      </c>
      <c r="NQ113" s="2">
        <f t="shared" si="1387"/>
        <v>30.017499999999998</v>
      </c>
      <c r="NR113" s="2">
        <f t="shared" si="1388"/>
        <v>18.950099999999999</v>
      </c>
      <c r="NS113" s="2">
        <f t="shared" si="1389"/>
        <v>5.9976000000000003</v>
      </c>
      <c r="NT113" s="2">
        <f t="shared" si="1390"/>
        <v>9.9792000000000005</v>
      </c>
      <c r="NU113" s="2">
        <f t="shared" si="1391"/>
        <v>5.2879500000000004</v>
      </c>
      <c r="NV113" s="2">
        <f t="shared" si="1392"/>
        <v>3.6960000000000002</v>
      </c>
      <c r="NW113" s="2">
        <f t="shared" si="1393"/>
        <v>11.256</v>
      </c>
      <c r="NX113" s="2">
        <f t="shared" si="1394"/>
        <v>8.1966249999999992</v>
      </c>
      <c r="NY113" s="2">
        <f t="shared" si="1395"/>
        <v>1.4370000000000001</v>
      </c>
      <c r="NZ113" s="2">
        <f t="shared" si="1396"/>
        <v>15.789</v>
      </c>
      <c r="OA113" s="2">
        <f t="shared" si="1397"/>
        <v>28.434793339999999</v>
      </c>
      <c r="OB113" s="2">
        <f t="shared" si="1398"/>
        <v>33.884799999999998</v>
      </c>
      <c r="OC113" s="2">
        <f t="shared" si="1399"/>
        <v>16.181999999999999</v>
      </c>
      <c r="OD113" s="2">
        <f t="shared" si="1400"/>
        <v>10.3474</v>
      </c>
      <c r="OE113" s="2">
        <f t="shared" si="1401"/>
        <v>0.74633333329999996</v>
      </c>
      <c r="OF113" s="2">
        <f t="shared" si="1402"/>
        <v>1.8118000000000001</v>
      </c>
      <c r="OG113" s="2">
        <f t="shared" si="1403"/>
        <v>2.0419499999999999</v>
      </c>
      <c r="OH113" s="2">
        <f t="shared" si="1404"/>
        <v>20.093399999999999</v>
      </c>
      <c r="OI113" s="2">
        <f t="shared" si="1405"/>
        <v>34.727400000000003</v>
      </c>
      <c r="OJ113" s="2">
        <f t="shared" si="1406"/>
        <v>9.0416000000000007</v>
      </c>
      <c r="OK113" s="2">
        <f t="shared" si="1407"/>
        <v>8.0640000000000001</v>
      </c>
      <c r="OL113" s="2">
        <f t="shared" si="1408"/>
        <v>21.09666666</v>
      </c>
      <c r="OM113" s="2">
        <f t="shared" si="1409"/>
        <v>10.49</v>
      </c>
      <c r="ON113" s="2">
        <f t="shared" si="1410"/>
        <v>11.596399999999999</v>
      </c>
      <c r="OO113" s="2">
        <f t="shared" si="1411"/>
        <v>24.884266660000002</v>
      </c>
      <c r="OP113" s="2">
        <f t="shared" si="1412"/>
        <v>2.536666667</v>
      </c>
      <c r="OQ113" s="2">
        <f t="shared" si="1413"/>
        <v>7.9200000000000007E-2</v>
      </c>
      <c r="OR113" s="2">
        <f t="shared" si="1414"/>
        <v>15.86</v>
      </c>
      <c r="OS113" s="2">
        <f t="shared" si="1415"/>
        <v>4.8708</v>
      </c>
      <c r="OT113" s="2">
        <f t="shared" si="1416"/>
        <v>2.3668</v>
      </c>
      <c r="OU113" s="2">
        <f t="shared" si="1417"/>
        <v>5.508</v>
      </c>
      <c r="OV113" s="2">
        <f t="shared" si="1418"/>
        <v>37.116799999999998</v>
      </c>
      <c r="OW113" s="2">
        <f t="shared" si="1419"/>
        <v>3.468</v>
      </c>
      <c r="OX113" s="2">
        <f t="shared" si="1420"/>
        <v>0.74399999999999999</v>
      </c>
      <c r="OY113" s="2">
        <f t="shared" si="1421"/>
        <v>1.3066666669999999E-2</v>
      </c>
      <c r="OZ113" s="2">
        <f t="shared" si="1422"/>
        <v>9.8266666660000002E-2</v>
      </c>
      <c r="PA113" s="2">
        <f t="shared" si="1423"/>
        <v>0</v>
      </c>
      <c r="PB113" s="2">
        <f t="shared" si="1424"/>
        <v>0.14760000000000001</v>
      </c>
      <c r="PC113" s="2">
        <f t="shared" si="1425"/>
        <v>0</v>
      </c>
      <c r="PD113" s="2">
        <f t="shared" si="1426"/>
        <v>4.7399999999999998E-2</v>
      </c>
      <c r="PE113" s="2">
        <f t="shared" si="1427"/>
        <v>0</v>
      </c>
      <c r="PF113" s="2">
        <f t="shared" si="1428"/>
        <v>0</v>
      </c>
      <c r="PG113" s="2">
        <f t="shared" si="1429"/>
        <v>4.6215000000000002</v>
      </c>
      <c r="PH113" s="2">
        <f t="shared" si="1430"/>
        <v>11.952</v>
      </c>
      <c r="PI113" s="2">
        <f t="shared" si="1431"/>
        <v>1.32795</v>
      </c>
      <c r="PJ113" s="2">
        <f t="shared" si="1432"/>
        <v>25.686450000000001</v>
      </c>
      <c r="PK113" s="2">
        <f t="shared" si="1433"/>
        <v>12.530700000000001</v>
      </c>
      <c r="PL113" s="2">
        <f t="shared" si="1434"/>
        <v>1.0530000000000002</v>
      </c>
      <c r="PM113" s="2">
        <f t="shared" si="1435"/>
        <v>2.6999999999999997</v>
      </c>
      <c r="PN113" s="2">
        <f t="shared" si="1436"/>
        <v>227.1294</v>
      </c>
      <c r="PO113" s="2">
        <f t="shared" si="1437"/>
        <v>4.8879000000000001</v>
      </c>
      <c r="PP113" s="2">
        <f t="shared" si="1438"/>
        <v>3.2138999991000001</v>
      </c>
      <c r="PQ113" s="2">
        <f t="shared" si="1439"/>
        <v>4.0734000009000004</v>
      </c>
      <c r="PR113" s="2">
        <f t="shared" si="1440"/>
        <v>1.2066000002999999</v>
      </c>
      <c r="PS113" s="2">
        <f t="shared" si="1441"/>
        <v>136.25700001199999</v>
      </c>
      <c r="PT113" s="2">
        <f t="shared" si="1442"/>
        <v>309.58559991000004</v>
      </c>
      <c r="PU113" s="2">
        <f t="shared" si="1443"/>
        <v>92.874600000000001</v>
      </c>
      <c r="PV113" s="2">
        <f t="shared" si="1444"/>
        <v>116.04222</v>
      </c>
      <c r="PW113" s="2">
        <f t="shared" si="1445"/>
        <v>5.2730999999999995</v>
      </c>
      <c r="PX113" s="2">
        <f t="shared" si="1446"/>
        <v>270.80900990999999</v>
      </c>
      <c r="PY113" s="2">
        <f t="shared" si="1447"/>
        <v>296.25300000000004</v>
      </c>
      <c r="PZ113" s="2">
        <f t="shared" si="1448"/>
        <v>131.59664549999999</v>
      </c>
      <c r="QA113" s="2">
        <f t="shared" si="1449"/>
        <v>913.1400000000001</v>
      </c>
      <c r="QB113" s="2">
        <f t="shared" si="1450"/>
        <v>811.35359991000007</v>
      </c>
      <c r="QC113" s="2">
        <f t="shared" si="1451"/>
        <v>93.96</v>
      </c>
      <c r="QD113" s="2">
        <f t="shared" si="1452"/>
        <v>147.447</v>
      </c>
      <c r="QE113" s="2">
        <f t="shared" si="1453"/>
        <v>88.871399999999994</v>
      </c>
      <c r="QF113" s="2">
        <f t="shared" si="1454"/>
        <v>387.69974999999994</v>
      </c>
      <c r="QG113" s="2">
        <f t="shared" si="1455"/>
        <v>0</v>
      </c>
      <c r="QH113" s="2">
        <f t="shared" si="1456"/>
        <v>201.31019999999998</v>
      </c>
      <c r="QI113" s="2">
        <f t="shared" si="1457"/>
        <v>24.57</v>
      </c>
      <c r="QJ113" s="2">
        <f t="shared" si="1458"/>
        <v>85.423500000000004</v>
      </c>
      <c r="QK113" s="2">
        <f t="shared" si="1459"/>
        <v>99.273600000000002</v>
      </c>
      <c r="QL113" s="2">
        <f t="shared" si="1460"/>
        <v>295.0992</v>
      </c>
      <c r="QM113" s="2">
        <f t="shared" si="1461"/>
        <v>137.1627</v>
      </c>
      <c r="QN113" s="2">
        <f t="shared" si="1462"/>
        <v>475.92360000000002</v>
      </c>
      <c r="QO113" s="2">
        <f t="shared" si="1463"/>
        <v>270.15749999999997</v>
      </c>
      <c r="QP113" s="2">
        <f t="shared" si="1464"/>
        <v>170.55089999999998</v>
      </c>
      <c r="QQ113" s="2">
        <f t="shared" si="1465"/>
        <v>53.978400000000001</v>
      </c>
      <c r="QR113" s="2">
        <f t="shared" si="1466"/>
        <v>89.81280000000001</v>
      </c>
      <c r="QS113" s="2">
        <f t="shared" si="1467"/>
        <v>47.591550000000005</v>
      </c>
      <c r="QT113" s="2">
        <f t="shared" si="1468"/>
        <v>33.264000000000003</v>
      </c>
      <c r="QU113" s="2">
        <f t="shared" si="1469"/>
        <v>101.304</v>
      </c>
      <c r="QV113" s="2">
        <f t="shared" si="1470"/>
        <v>73.769624999999991</v>
      </c>
      <c r="QW113" s="2">
        <f t="shared" si="1471"/>
        <v>12.933</v>
      </c>
      <c r="QX113" s="2">
        <f t="shared" si="1472"/>
        <v>142.101</v>
      </c>
      <c r="QY113" s="2">
        <f t="shared" si="1473"/>
        <v>255.91314005999999</v>
      </c>
      <c r="QZ113" s="2">
        <f t="shared" si="1474"/>
        <v>304.96319999999997</v>
      </c>
      <c r="RA113" s="2">
        <f t="shared" si="1475"/>
        <v>145.63799999999998</v>
      </c>
      <c r="RB113" s="2">
        <f t="shared" si="1476"/>
        <v>93.126599999999996</v>
      </c>
      <c r="RC113" s="2">
        <f t="shared" si="1477"/>
        <v>6.7169999996999996</v>
      </c>
      <c r="RD113" s="2">
        <f t="shared" si="1478"/>
        <v>16.3062</v>
      </c>
      <c r="RE113" s="2">
        <f t="shared" si="1479"/>
        <v>18.377549999999999</v>
      </c>
      <c r="RF113" s="2">
        <f t="shared" si="1480"/>
        <v>180.84059999999999</v>
      </c>
      <c r="RG113" s="2">
        <f t="shared" si="1481"/>
        <v>312.54660000000001</v>
      </c>
      <c r="RH113" s="2">
        <f t="shared" si="1482"/>
        <v>81.374400000000009</v>
      </c>
      <c r="RI113" s="2">
        <f t="shared" si="1483"/>
        <v>72.575999999999993</v>
      </c>
      <c r="RJ113" s="2">
        <f t="shared" si="1484"/>
        <v>189.86999994000001</v>
      </c>
      <c r="RK113" s="2">
        <f t="shared" si="1485"/>
        <v>94.41</v>
      </c>
      <c r="RL113" s="2">
        <f t="shared" si="1486"/>
        <v>104.3676</v>
      </c>
      <c r="RM113" s="2">
        <f t="shared" si="1487"/>
        <v>223.95839994000002</v>
      </c>
      <c r="RN113" s="2">
        <f t="shared" si="1488"/>
        <v>22.830000002999999</v>
      </c>
      <c r="RO113" s="2">
        <f t="shared" si="1489"/>
        <v>0.7128000000000001</v>
      </c>
      <c r="RP113" s="2">
        <f t="shared" si="1490"/>
        <v>142.74</v>
      </c>
      <c r="RQ113" s="2">
        <f t="shared" si="1491"/>
        <v>43.837200000000003</v>
      </c>
      <c r="RR113" s="2">
        <f t="shared" si="1492"/>
        <v>21.301200000000001</v>
      </c>
      <c r="RS113" s="2">
        <f t="shared" si="1493"/>
        <v>49.572000000000003</v>
      </c>
      <c r="RT113" s="2">
        <f t="shared" si="1494"/>
        <v>334.05119999999999</v>
      </c>
      <c r="RU113" s="2">
        <f t="shared" si="1495"/>
        <v>31.212</v>
      </c>
      <c r="RV113" s="2">
        <f t="shared" si="1496"/>
        <v>6.6959999999999997</v>
      </c>
      <c r="RW113" s="2">
        <f t="shared" si="1497"/>
        <v>0.11760000003</v>
      </c>
      <c r="RX113" s="2">
        <f t="shared" si="1498"/>
        <v>0.88439999994000007</v>
      </c>
      <c r="RY113" s="2">
        <f t="shared" si="1499"/>
        <v>0</v>
      </c>
      <c r="RZ113" s="2">
        <f t="shared" si="1500"/>
        <v>1.3284</v>
      </c>
      <c r="SA113" s="2">
        <f t="shared" si="1501"/>
        <v>0</v>
      </c>
      <c r="SB113" s="2">
        <f t="shared" si="1502"/>
        <v>0.42659999999999998</v>
      </c>
      <c r="SC113" s="2">
        <f t="shared" si="1503"/>
        <v>0</v>
      </c>
      <c r="SD113" s="2">
        <f t="shared" si="1504"/>
        <v>0</v>
      </c>
      <c r="SE113" s="2">
        <f t="shared" si="1505"/>
        <v>41.593499999999999</v>
      </c>
      <c r="SF113" s="5">
        <v>13.388733330000001</v>
      </c>
      <c r="SG113" s="5">
        <v>7.7198250000000002</v>
      </c>
      <c r="SH113" s="5">
        <v>6.3710000000000004</v>
      </c>
      <c r="SI113" s="5">
        <v>0.5474</v>
      </c>
      <c r="SJ113" s="5">
        <v>6.3E-2</v>
      </c>
      <c r="SK113" s="5">
        <v>0.78</v>
      </c>
      <c r="SL113" s="5">
        <v>1.3083</v>
      </c>
      <c r="SM113" s="5">
        <v>3.6183999999999998</v>
      </c>
      <c r="SN113" s="5">
        <v>1.0646166669999999</v>
      </c>
      <c r="SO113" s="5">
        <v>2.0312000000000001</v>
      </c>
      <c r="SP113" s="5">
        <v>1.5169333330000001</v>
      </c>
      <c r="SQ113" s="5">
        <v>1.49655</v>
      </c>
      <c r="SR113" s="5">
        <v>0.76776666670000004</v>
      </c>
      <c r="SS113" s="5">
        <v>0.104895</v>
      </c>
      <c r="ST113" s="5">
        <v>0.34303499999999998</v>
      </c>
      <c r="SU113" s="5">
        <v>0</v>
      </c>
      <c r="SV113" s="5">
        <v>0</v>
      </c>
      <c r="SW113" s="5">
        <v>5.6295333330000004</v>
      </c>
      <c r="SX113" s="5">
        <v>0</v>
      </c>
      <c r="SY113" s="5">
        <v>0</v>
      </c>
      <c r="SZ113" s="5">
        <v>0.20226666669999999</v>
      </c>
      <c r="TA113" s="5">
        <v>0</v>
      </c>
      <c r="TB113" s="5">
        <v>6.6547999999999998</v>
      </c>
      <c r="TC113" s="5">
        <v>5.7714999999999996</v>
      </c>
      <c r="TD113" s="5">
        <v>2.2212499999999999</v>
      </c>
      <c r="TE113" s="5">
        <v>0</v>
      </c>
      <c r="TF113" s="5">
        <v>0</v>
      </c>
      <c r="TG113" s="5">
        <v>0</v>
      </c>
      <c r="TH113" s="5">
        <v>0</v>
      </c>
      <c r="TI113" s="5">
        <v>2.3046500000000001</v>
      </c>
      <c r="TJ113" s="5">
        <v>8.4545999999999992</v>
      </c>
      <c r="TK113" s="5">
        <v>5.5125999999999999</v>
      </c>
      <c r="TL113" s="5">
        <v>7.2371999999999996</v>
      </c>
      <c r="TM113" s="5">
        <v>0.47149999999999997</v>
      </c>
      <c r="TN113" s="5">
        <v>0</v>
      </c>
      <c r="TO113" s="5">
        <v>7.9884000000000004</v>
      </c>
      <c r="TP113" s="5">
        <v>1.9907999999999999</v>
      </c>
      <c r="TQ113" s="5">
        <v>1.35795</v>
      </c>
      <c r="TR113" s="5">
        <v>1.8715333329999999</v>
      </c>
      <c r="TS113" s="5">
        <v>7.0400000000000004E-2</v>
      </c>
      <c r="TT113" s="5">
        <v>13.523524999999999</v>
      </c>
      <c r="TU113" s="5">
        <v>9.4200000000000006E-2</v>
      </c>
      <c r="TV113" s="5">
        <v>1.0980000000000001</v>
      </c>
      <c r="TW113" s="5">
        <v>0.83872333330000004</v>
      </c>
      <c r="TX113" s="5">
        <v>2.4784000000000002</v>
      </c>
      <c r="TY113" s="5">
        <v>3.0000000000000001E-3</v>
      </c>
      <c r="TZ113" s="5">
        <v>10.17033333</v>
      </c>
      <c r="UA113" s="5">
        <v>5.0880000000000001</v>
      </c>
      <c r="UB113" s="5">
        <v>7.7593500000000004</v>
      </c>
      <c r="UC113" s="5">
        <v>0.35354999999999998</v>
      </c>
      <c r="UD113" s="5">
        <v>0.87229999999999996</v>
      </c>
      <c r="UE113" s="5">
        <v>0</v>
      </c>
      <c r="UF113" s="5">
        <v>18.3155</v>
      </c>
      <c r="UG113" s="5">
        <v>17.28</v>
      </c>
      <c r="UH113" s="5">
        <v>0</v>
      </c>
      <c r="UI113" s="5">
        <v>3.6211500000000001</v>
      </c>
      <c r="UJ113" s="5">
        <v>26.613199999999999</v>
      </c>
      <c r="UK113" s="5">
        <v>28.204866670000001</v>
      </c>
      <c r="UL113" s="5">
        <v>33.047916669999999</v>
      </c>
      <c r="UM113" s="5">
        <v>4.8080999999999996</v>
      </c>
      <c r="UN113" s="5">
        <v>12.321999999999999</v>
      </c>
      <c r="UO113" s="5">
        <v>12.4476</v>
      </c>
      <c r="UP113" s="5">
        <v>12.688000000000001</v>
      </c>
      <c r="UQ113" s="5">
        <v>32.384999999999998</v>
      </c>
      <c r="UR113" s="5">
        <v>0.29120000000000001</v>
      </c>
      <c r="US113" s="5">
        <v>4.6239999999999997</v>
      </c>
      <c r="UT113" s="5">
        <v>15.624000000000001</v>
      </c>
      <c r="UU113" s="5">
        <v>31.06133333</v>
      </c>
      <c r="UV113" s="5">
        <v>35.121933329999997</v>
      </c>
      <c r="UW113" s="5">
        <v>0</v>
      </c>
      <c r="UX113" s="5">
        <v>32.060699999999997</v>
      </c>
      <c r="UY113" s="5">
        <v>0.38973333329999998</v>
      </c>
      <c r="UZ113" s="5">
        <v>0</v>
      </c>
      <c r="VA113" s="5">
        <v>0</v>
      </c>
      <c r="VB113" s="5">
        <v>0</v>
      </c>
      <c r="VC113" s="5">
        <v>2.2499999999999999E-2</v>
      </c>
      <c r="VD113" s="2">
        <f t="shared" si="1506"/>
        <v>66.943666650000011</v>
      </c>
      <c r="VE113" s="2">
        <f t="shared" si="1507"/>
        <v>7.7198250000000002</v>
      </c>
      <c r="VF113" s="2">
        <f t="shared" si="1508"/>
        <v>19.113</v>
      </c>
      <c r="VG113" s="2">
        <f t="shared" si="1509"/>
        <v>0.5474</v>
      </c>
      <c r="VH113" s="2">
        <f t="shared" si="1510"/>
        <v>0.126</v>
      </c>
      <c r="VI113" s="2">
        <f t="shared" si="1511"/>
        <v>1.56</v>
      </c>
      <c r="VJ113" s="2">
        <f t="shared" si="1512"/>
        <v>2.6166</v>
      </c>
      <c r="VK113" s="2">
        <f t="shared" si="1513"/>
        <v>3.6183999999999998</v>
      </c>
      <c r="VL113" s="2">
        <f t="shared" si="1514"/>
        <v>3.1938500009999995</v>
      </c>
      <c r="VM113" s="2">
        <f t="shared" si="1515"/>
        <v>6.0936000000000003</v>
      </c>
      <c r="VN113" s="2">
        <f t="shared" si="1516"/>
        <v>1.5169333330000001</v>
      </c>
      <c r="VO113" s="2">
        <f t="shared" si="1517"/>
        <v>5.9862000000000002</v>
      </c>
      <c r="VP113" s="2">
        <f t="shared" si="1518"/>
        <v>2.3033000001000001</v>
      </c>
      <c r="VQ113" s="2">
        <f t="shared" si="1519"/>
        <v>0.104895</v>
      </c>
      <c r="VR113" s="2">
        <f t="shared" si="1520"/>
        <v>0.68606999999999996</v>
      </c>
      <c r="VS113" s="2">
        <f t="shared" si="1521"/>
        <v>0</v>
      </c>
      <c r="VT113" s="2">
        <f t="shared" si="1522"/>
        <v>0</v>
      </c>
      <c r="VU113" s="2">
        <f t="shared" si="1523"/>
        <v>11.259066666000001</v>
      </c>
      <c r="VV113" s="2">
        <f t="shared" si="1524"/>
        <v>0</v>
      </c>
      <c r="VW113" s="2">
        <f t="shared" si="1525"/>
        <v>0</v>
      </c>
      <c r="VX113" s="2">
        <f t="shared" si="1526"/>
        <v>0.60680000010000001</v>
      </c>
      <c r="VY113" s="2">
        <f t="shared" si="1527"/>
        <v>0</v>
      </c>
      <c r="VZ113" s="2">
        <f t="shared" si="1528"/>
        <v>6.6547999999999998</v>
      </c>
      <c r="WA113" s="2">
        <f t="shared" si="1529"/>
        <v>5.7714999999999996</v>
      </c>
      <c r="WB113" s="2">
        <f t="shared" si="1530"/>
        <v>6.6637500000000003</v>
      </c>
      <c r="WC113" s="2">
        <f t="shared" si="1531"/>
        <v>0</v>
      </c>
      <c r="WD113" s="2">
        <f t="shared" si="1532"/>
        <v>0</v>
      </c>
      <c r="WE113" s="2">
        <f t="shared" si="1533"/>
        <v>0</v>
      </c>
      <c r="WF113" s="2">
        <f t="shared" si="1534"/>
        <v>0</v>
      </c>
      <c r="WG113" s="2">
        <f t="shared" si="1535"/>
        <v>6.9139499999999998</v>
      </c>
      <c r="WH113" s="2">
        <f t="shared" si="1536"/>
        <v>16.909199999999998</v>
      </c>
      <c r="WI113" s="2">
        <f t="shared" si="1537"/>
        <v>5.5125999999999999</v>
      </c>
      <c r="WJ113" s="2">
        <f t="shared" si="1538"/>
        <v>14.474399999999999</v>
      </c>
      <c r="WK113" s="2">
        <f t="shared" si="1539"/>
        <v>0.94299999999999995</v>
      </c>
      <c r="WL113" s="2">
        <f t="shared" si="1540"/>
        <v>0</v>
      </c>
      <c r="WM113" s="2">
        <f t="shared" si="1541"/>
        <v>7.9884000000000004</v>
      </c>
      <c r="WN113" s="2">
        <f t="shared" si="1542"/>
        <v>3.9815999999999998</v>
      </c>
      <c r="WO113" s="2">
        <f t="shared" si="1543"/>
        <v>4.0738500000000002</v>
      </c>
      <c r="WP113" s="2">
        <f t="shared" si="1544"/>
        <v>3.7430666659999998</v>
      </c>
      <c r="WQ113" s="2">
        <f t="shared" si="1545"/>
        <v>0.14080000000000001</v>
      </c>
      <c r="WR113" s="2">
        <f t="shared" si="1546"/>
        <v>13.523524999999999</v>
      </c>
      <c r="WS113" s="2">
        <f t="shared" si="1547"/>
        <v>9.4200000000000006E-2</v>
      </c>
      <c r="WT113" s="2">
        <f t="shared" si="1548"/>
        <v>1.0980000000000001</v>
      </c>
      <c r="WU113" s="2">
        <f t="shared" si="1549"/>
        <v>1.6774466666000001</v>
      </c>
      <c r="WV113" s="2">
        <f t="shared" si="1550"/>
        <v>4.9568000000000003</v>
      </c>
      <c r="WW113" s="2">
        <f t="shared" si="1551"/>
        <v>6.0000000000000001E-3</v>
      </c>
      <c r="WX113" s="2">
        <f t="shared" si="1552"/>
        <v>10.17033333</v>
      </c>
      <c r="WY113" s="2">
        <f t="shared" si="1553"/>
        <v>5.0880000000000001</v>
      </c>
      <c r="WZ113" s="2">
        <f t="shared" si="1554"/>
        <v>15.518700000000001</v>
      </c>
      <c r="XA113" s="2">
        <f t="shared" si="1555"/>
        <v>0.35354999999999998</v>
      </c>
      <c r="XB113" s="2">
        <f t="shared" si="1556"/>
        <v>2.6168999999999998</v>
      </c>
      <c r="XC113" s="2">
        <f t="shared" si="1557"/>
        <v>0</v>
      </c>
      <c r="XD113" s="2">
        <f t="shared" si="1558"/>
        <v>18.3155</v>
      </c>
      <c r="XE113" s="2">
        <f t="shared" si="1559"/>
        <v>34.56</v>
      </c>
      <c r="XF113" s="2">
        <f t="shared" si="1560"/>
        <v>0</v>
      </c>
      <c r="XG113" s="2">
        <f t="shared" si="1561"/>
        <v>3.6211500000000001</v>
      </c>
      <c r="XH113" s="2">
        <f t="shared" si="1562"/>
        <v>26.613199999999999</v>
      </c>
      <c r="XI113" s="2">
        <f t="shared" si="1563"/>
        <v>56.409733340000002</v>
      </c>
      <c r="XJ113" s="2">
        <f t="shared" si="1564"/>
        <v>33.047916669999999</v>
      </c>
      <c r="XK113" s="2">
        <f t="shared" si="1565"/>
        <v>4.8080999999999996</v>
      </c>
      <c r="XL113" s="2">
        <f t="shared" si="1566"/>
        <v>24.643999999999998</v>
      </c>
      <c r="XM113" s="2">
        <f t="shared" si="1567"/>
        <v>12.4476</v>
      </c>
      <c r="XN113" s="2">
        <f t="shared" si="1568"/>
        <v>12.688000000000001</v>
      </c>
      <c r="XO113" s="2">
        <f t="shared" si="1569"/>
        <v>97.155000000000001</v>
      </c>
      <c r="XP113" s="2">
        <f t="shared" si="1570"/>
        <v>0.58240000000000003</v>
      </c>
      <c r="XQ113" s="2">
        <f t="shared" si="1571"/>
        <v>9.2479999999999993</v>
      </c>
      <c r="XR113" s="2">
        <f t="shared" si="1572"/>
        <v>31.248000000000001</v>
      </c>
      <c r="XS113" s="2">
        <f t="shared" si="1573"/>
        <v>31.06133333</v>
      </c>
      <c r="XT113" s="2">
        <f t="shared" si="1574"/>
        <v>70.243866659999995</v>
      </c>
      <c r="XU113" s="2">
        <f t="shared" si="1575"/>
        <v>0</v>
      </c>
      <c r="XV113" s="2">
        <f t="shared" si="1576"/>
        <v>32.060699999999997</v>
      </c>
      <c r="XW113" s="2">
        <f t="shared" si="1577"/>
        <v>0.38973333329999998</v>
      </c>
      <c r="XX113" s="2">
        <f t="shared" si="1578"/>
        <v>0</v>
      </c>
      <c r="XY113" s="2">
        <f t="shared" si="1579"/>
        <v>0</v>
      </c>
      <c r="XZ113" s="2">
        <f t="shared" si="1580"/>
        <v>0</v>
      </c>
      <c r="YA113" s="2">
        <f t="shared" si="1581"/>
        <v>4.4999999999999998E-2</v>
      </c>
      <c r="YB113" s="2">
        <f t="shared" si="1582"/>
        <v>267.77466660000005</v>
      </c>
      <c r="YC113" s="2">
        <f t="shared" si="1583"/>
        <v>30.879300000000001</v>
      </c>
      <c r="YD113" s="2">
        <f t="shared" si="1584"/>
        <v>76.451999999999998</v>
      </c>
      <c r="YE113" s="2">
        <f t="shared" si="1585"/>
        <v>2.1896</v>
      </c>
      <c r="YF113" s="2">
        <f t="shared" si="1586"/>
        <v>0.504</v>
      </c>
      <c r="YG113" s="2">
        <f t="shared" si="1587"/>
        <v>6.24</v>
      </c>
      <c r="YH113" s="2">
        <f t="shared" si="1588"/>
        <v>10.4664</v>
      </c>
      <c r="YI113" s="2">
        <f t="shared" si="1589"/>
        <v>14.473599999999999</v>
      </c>
      <c r="YJ113" s="2">
        <f t="shared" si="1590"/>
        <v>12.775400003999998</v>
      </c>
      <c r="YK113" s="2">
        <f t="shared" si="1591"/>
        <v>24.374400000000001</v>
      </c>
      <c r="YL113" s="2">
        <f t="shared" si="1592"/>
        <v>6.0677333320000004</v>
      </c>
      <c r="YM113" s="2">
        <f t="shared" si="1593"/>
        <v>23.944800000000001</v>
      </c>
      <c r="YN113" s="2">
        <f t="shared" si="1594"/>
        <v>9.2132000004000005</v>
      </c>
      <c r="YO113" s="2">
        <f t="shared" si="1595"/>
        <v>0.41958000000000001</v>
      </c>
      <c r="YP113" s="2">
        <f t="shared" si="1596"/>
        <v>2.7442799999999998</v>
      </c>
      <c r="YQ113" s="2">
        <f t="shared" si="1597"/>
        <v>0</v>
      </c>
      <c r="YR113" s="2">
        <f t="shared" si="1598"/>
        <v>0</v>
      </c>
      <c r="YS113" s="2">
        <f t="shared" si="1599"/>
        <v>45.036266664000003</v>
      </c>
      <c r="YT113" s="2">
        <f t="shared" si="1600"/>
        <v>0</v>
      </c>
      <c r="YU113" s="2">
        <f t="shared" si="1601"/>
        <v>0</v>
      </c>
      <c r="YV113" s="2">
        <f t="shared" si="1602"/>
        <v>2.4272000004000001</v>
      </c>
      <c r="YW113" s="2">
        <f t="shared" si="1603"/>
        <v>0</v>
      </c>
      <c r="YX113" s="2">
        <f t="shared" si="1604"/>
        <v>26.619199999999999</v>
      </c>
      <c r="YY113" s="2">
        <f t="shared" si="1605"/>
        <v>23.085999999999999</v>
      </c>
      <c r="YZ113" s="2">
        <f t="shared" si="1606"/>
        <v>26.655000000000001</v>
      </c>
      <c r="ZA113" s="2">
        <f t="shared" si="1607"/>
        <v>0</v>
      </c>
      <c r="ZB113" s="2">
        <f t="shared" si="1608"/>
        <v>0</v>
      </c>
      <c r="ZC113" s="2">
        <f t="shared" si="1609"/>
        <v>0</v>
      </c>
      <c r="ZD113" s="2">
        <f t="shared" si="1610"/>
        <v>0</v>
      </c>
      <c r="ZE113" s="2">
        <f t="shared" si="1611"/>
        <v>27.655799999999999</v>
      </c>
      <c r="ZF113" s="2">
        <f t="shared" si="1612"/>
        <v>67.636799999999994</v>
      </c>
      <c r="ZG113" s="2">
        <f t="shared" si="1613"/>
        <v>22.0504</v>
      </c>
      <c r="ZH113" s="2">
        <f t="shared" si="1614"/>
        <v>57.897599999999997</v>
      </c>
      <c r="ZI113" s="2">
        <f t="shared" si="1615"/>
        <v>3.7719999999999998</v>
      </c>
      <c r="ZJ113" s="2">
        <f t="shared" si="1616"/>
        <v>0</v>
      </c>
      <c r="ZK113" s="2">
        <f t="shared" si="1617"/>
        <v>31.953600000000002</v>
      </c>
      <c r="ZL113" s="2">
        <f t="shared" si="1618"/>
        <v>15.926399999999999</v>
      </c>
      <c r="ZM113" s="2">
        <f t="shared" si="1619"/>
        <v>16.295400000000001</v>
      </c>
      <c r="ZN113" s="2">
        <f t="shared" si="1620"/>
        <v>14.972266663999999</v>
      </c>
      <c r="ZO113" s="2">
        <f t="shared" si="1621"/>
        <v>0.56320000000000003</v>
      </c>
      <c r="ZP113" s="2">
        <f t="shared" si="1622"/>
        <v>54.094099999999997</v>
      </c>
      <c r="ZQ113" s="2">
        <f t="shared" si="1623"/>
        <v>0.37680000000000002</v>
      </c>
      <c r="ZR113" s="2">
        <f t="shared" si="1624"/>
        <v>4.3920000000000003</v>
      </c>
      <c r="ZS113" s="2">
        <f t="shared" si="1625"/>
        <v>6.7097866664000003</v>
      </c>
      <c r="ZT113" s="2">
        <f t="shared" si="1626"/>
        <v>19.827200000000001</v>
      </c>
      <c r="ZU113" s="2">
        <f t="shared" si="1627"/>
        <v>2.4E-2</v>
      </c>
      <c r="ZV113" s="2">
        <f t="shared" si="1628"/>
        <v>40.68133332</v>
      </c>
      <c r="ZW113" s="2">
        <f t="shared" si="1629"/>
        <v>20.352</v>
      </c>
      <c r="ZX113" s="2">
        <f t="shared" si="1630"/>
        <v>62.074800000000003</v>
      </c>
      <c r="ZY113" s="2">
        <f t="shared" si="1631"/>
        <v>1.4141999999999999</v>
      </c>
      <c r="ZZ113" s="2">
        <f t="shared" si="1632"/>
        <v>10.467599999999999</v>
      </c>
      <c r="AAA113" s="2">
        <f t="shared" si="1633"/>
        <v>0</v>
      </c>
      <c r="AAB113" s="2">
        <f t="shared" si="1634"/>
        <v>73.262</v>
      </c>
      <c r="AAC113" s="2">
        <f t="shared" si="1635"/>
        <v>138.24</v>
      </c>
      <c r="AAD113" s="2">
        <f t="shared" si="1636"/>
        <v>0</v>
      </c>
      <c r="AAE113" s="2">
        <f t="shared" si="1637"/>
        <v>14.4846</v>
      </c>
      <c r="AAF113" s="2">
        <f t="shared" si="1638"/>
        <v>106.4528</v>
      </c>
      <c r="AAG113" s="2">
        <f t="shared" si="1639"/>
        <v>225.63893336000001</v>
      </c>
      <c r="AAH113" s="2">
        <f t="shared" si="1640"/>
        <v>132.19166668</v>
      </c>
      <c r="AAI113" s="2">
        <f t="shared" si="1641"/>
        <v>19.232399999999998</v>
      </c>
      <c r="AAJ113" s="2">
        <f t="shared" si="1642"/>
        <v>98.575999999999993</v>
      </c>
      <c r="AAK113" s="2">
        <f t="shared" si="1643"/>
        <v>49.790399999999998</v>
      </c>
      <c r="AAL113" s="2">
        <f t="shared" si="1644"/>
        <v>50.752000000000002</v>
      </c>
      <c r="AAM113" s="2">
        <f t="shared" si="1645"/>
        <v>388.62</v>
      </c>
      <c r="AAN113" s="2">
        <f t="shared" si="1646"/>
        <v>2.3296000000000001</v>
      </c>
      <c r="AAO113" s="2">
        <f t="shared" si="1647"/>
        <v>36.991999999999997</v>
      </c>
      <c r="AAP113" s="2">
        <f t="shared" si="1648"/>
        <v>124.992</v>
      </c>
      <c r="AAQ113" s="2">
        <f t="shared" si="1649"/>
        <v>124.24533332</v>
      </c>
      <c r="AAR113" s="2">
        <f t="shared" si="1650"/>
        <v>280.97546663999998</v>
      </c>
      <c r="AAS113" s="2">
        <f t="shared" si="1651"/>
        <v>0</v>
      </c>
      <c r="AAT113" s="2">
        <f t="shared" si="1652"/>
        <v>128.24279999999999</v>
      </c>
      <c r="AAU113" s="2">
        <f t="shared" si="1653"/>
        <v>1.5589333331999999</v>
      </c>
      <c r="AAV113" s="2">
        <f t="shared" si="1654"/>
        <v>0</v>
      </c>
      <c r="AAW113" s="2">
        <f t="shared" si="1655"/>
        <v>0</v>
      </c>
      <c r="AAX113" s="2">
        <f t="shared" si="1656"/>
        <v>0</v>
      </c>
      <c r="AAY113" s="2">
        <f t="shared" si="1657"/>
        <v>0.18</v>
      </c>
      <c r="AAZ113" s="2">
        <f t="shared" si="1658"/>
        <v>1875.9142857142854</v>
      </c>
      <c r="ABA113" s="2">
        <f t="shared" si="1659"/>
        <v>35.066474215182581</v>
      </c>
      <c r="ABB113" s="2">
        <f t="shared" si="1660"/>
        <v>11.758977894909915</v>
      </c>
      <c r="ABC113" s="1">
        <v>4</v>
      </c>
      <c r="ABD113" s="1">
        <v>1</v>
      </c>
      <c r="ABE113" s="1">
        <v>2</v>
      </c>
      <c r="ABF113" s="1">
        <v>3</v>
      </c>
      <c r="ABG113" s="1">
        <v>2</v>
      </c>
      <c r="ABH113" s="1">
        <v>3</v>
      </c>
      <c r="ABI113" s="1">
        <v>2</v>
      </c>
      <c r="ABJ113" s="1">
        <v>2</v>
      </c>
      <c r="ABK113" s="1">
        <v>4</v>
      </c>
      <c r="ABL113" s="1">
        <v>3</v>
      </c>
      <c r="ABM113" s="1">
        <v>2</v>
      </c>
      <c r="ABN113" s="1">
        <v>1</v>
      </c>
      <c r="ABO113" s="1">
        <v>2</v>
      </c>
      <c r="ABP113" s="1">
        <v>2</v>
      </c>
      <c r="ABQ113" s="1">
        <v>4</v>
      </c>
      <c r="ABR113" s="7">
        <f t="shared" si="1661"/>
        <v>37</v>
      </c>
      <c r="ABS113" s="7">
        <f t="shared" si="1662"/>
        <v>14</v>
      </c>
      <c r="ABT113" s="7">
        <f t="shared" si="1663"/>
        <v>11</v>
      </c>
      <c r="ABU113" s="7">
        <f t="shared" si="1664"/>
        <v>12</v>
      </c>
      <c r="ABV113" s="4">
        <v>2</v>
      </c>
      <c r="ABW113" s="4">
        <v>2</v>
      </c>
      <c r="ABX113" s="4">
        <v>2</v>
      </c>
      <c r="ABY113" s="4">
        <v>2</v>
      </c>
      <c r="ABZ113" s="4">
        <v>1</v>
      </c>
      <c r="ACA113" s="4">
        <v>1</v>
      </c>
      <c r="ACB113" s="4">
        <v>1</v>
      </c>
      <c r="ACC113" s="4">
        <v>1</v>
      </c>
      <c r="ACD113" s="4">
        <v>1</v>
      </c>
      <c r="ACE113" s="4">
        <v>1</v>
      </c>
      <c r="ACF113" s="4">
        <v>3</v>
      </c>
      <c r="ACG113" s="4">
        <v>2</v>
      </c>
      <c r="ACH113" s="4">
        <v>3</v>
      </c>
      <c r="ACI113" s="4">
        <v>1</v>
      </c>
      <c r="ACJ113" s="4">
        <v>1</v>
      </c>
      <c r="ACK113" s="4">
        <v>1</v>
      </c>
      <c r="ACL113" s="4">
        <v>1</v>
      </c>
      <c r="ACM113" s="4">
        <v>2</v>
      </c>
      <c r="ACN113" s="4">
        <v>1</v>
      </c>
      <c r="ACO113" s="4">
        <v>1</v>
      </c>
      <c r="ACP113" s="4">
        <v>1</v>
      </c>
      <c r="ACQ113" s="4">
        <v>2</v>
      </c>
      <c r="ACR113" s="4">
        <v>1</v>
      </c>
      <c r="ACS113" s="4">
        <v>1</v>
      </c>
      <c r="ACT113" s="4">
        <v>1</v>
      </c>
      <c r="ACU113" s="4">
        <v>2</v>
      </c>
      <c r="ACV113" s="4">
        <v>1</v>
      </c>
      <c r="ACW113" s="4">
        <v>1</v>
      </c>
      <c r="ACX113" s="4">
        <v>2</v>
      </c>
      <c r="ACY113" s="4">
        <v>3</v>
      </c>
      <c r="ACZ113" s="4">
        <v>4</v>
      </c>
      <c r="ADA113" s="4">
        <v>4</v>
      </c>
      <c r="ADB113" s="4">
        <v>2</v>
      </c>
      <c r="ADC113" s="4">
        <v>2</v>
      </c>
      <c r="ADD113" s="4">
        <v>2</v>
      </c>
      <c r="ADE113" s="4">
        <v>3</v>
      </c>
      <c r="ADF113" s="4">
        <v>2</v>
      </c>
      <c r="ADG113" s="4">
        <v>2</v>
      </c>
      <c r="ADH113" s="4">
        <v>4</v>
      </c>
      <c r="ADI113" s="4">
        <v>3</v>
      </c>
      <c r="ADJ113" s="4">
        <v>4</v>
      </c>
      <c r="ADK113" s="4">
        <v>2</v>
      </c>
      <c r="ADL113" s="4">
        <v>1</v>
      </c>
      <c r="ADM113" s="4">
        <v>2</v>
      </c>
      <c r="ADN113" s="4">
        <v>2</v>
      </c>
      <c r="ADO113" s="4">
        <v>3</v>
      </c>
      <c r="ADP113" s="4">
        <v>3</v>
      </c>
      <c r="ADQ113" s="4">
        <v>2</v>
      </c>
      <c r="ADR113" s="4">
        <v>2</v>
      </c>
      <c r="ADS113" s="4">
        <v>3</v>
      </c>
      <c r="ADT113" s="4">
        <v>1</v>
      </c>
      <c r="ADU113" s="4">
        <v>2</v>
      </c>
      <c r="ADV113" s="4">
        <v>2</v>
      </c>
      <c r="ADW113" s="4">
        <v>3</v>
      </c>
      <c r="ADX113" s="4">
        <v>4</v>
      </c>
      <c r="ADY113" s="4">
        <v>2</v>
      </c>
      <c r="ADZ113" s="2">
        <f t="shared" si="1665"/>
        <v>11</v>
      </c>
      <c r="AEA113" s="2">
        <f t="shared" si="1666"/>
        <v>11</v>
      </c>
      <c r="AEB113" s="2">
        <f t="shared" si="1667"/>
        <v>10</v>
      </c>
      <c r="AEC113" s="2">
        <f t="shared" si="1668"/>
        <v>7</v>
      </c>
      <c r="AED113" s="2">
        <f t="shared" si="1669"/>
        <v>23</v>
      </c>
      <c r="AEE113" s="2">
        <f t="shared" si="1670"/>
        <v>18</v>
      </c>
      <c r="AEF113" s="2">
        <f t="shared" si="1671"/>
        <v>19</v>
      </c>
      <c r="AEG113" s="2">
        <f t="shared" si="1672"/>
        <v>11</v>
      </c>
      <c r="AEH113" s="4">
        <v>1</v>
      </c>
      <c r="AEI113" s="4">
        <v>2</v>
      </c>
      <c r="AEJ113" s="4">
        <v>2</v>
      </c>
      <c r="AEK113" s="4">
        <v>1</v>
      </c>
      <c r="AEL113" s="4">
        <v>1</v>
      </c>
      <c r="AEM113" s="4">
        <v>1</v>
      </c>
      <c r="AEN113" s="4">
        <v>1</v>
      </c>
      <c r="AEO113" s="4">
        <v>1</v>
      </c>
      <c r="AEP113" s="4">
        <v>1</v>
      </c>
      <c r="AEQ113" s="4">
        <v>1</v>
      </c>
      <c r="AER113" s="4">
        <v>1</v>
      </c>
      <c r="AES113" s="4">
        <v>3</v>
      </c>
      <c r="AET113" s="4">
        <v>1</v>
      </c>
      <c r="AEU113" s="4">
        <v>3</v>
      </c>
      <c r="AEV113" s="4">
        <v>2</v>
      </c>
      <c r="AEW113" s="4">
        <v>2</v>
      </c>
      <c r="AEX113" s="4">
        <v>1</v>
      </c>
      <c r="AEY113" s="4">
        <v>1</v>
      </c>
      <c r="AEZ113" s="4">
        <v>2</v>
      </c>
      <c r="AFA113" s="4">
        <v>2</v>
      </c>
      <c r="AFB113" s="4">
        <v>4</v>
      </c>
      <c r="AFC113" s="4">
        <v>4</v>
      </c>
      <c r="AFD113" s="4">
        <v>4</v>
      </c>
      <c r="AFE113" s="4">
        <v>4</v>
      </c>
      <c r="AFF113" s="4">
        <v>4</v>
      </c>
      <c r="AFG113" s="4">
        <v>5</v>
      </c>
      <c r="AFH113" s="4">
        <v>5</v>
      </c>
      <c r="AFI113" s="4">
        <v>4</v>
      </c>
      <c r="AFJ113" s="4">
        <v>5</v>
      </c>
      <c r="AFK113" s="4">
        <v>4</v>
      </c>
      <c r="AFL113" s="4">
        <v>3</v>
      </c>
      <c r="AFM113" s="4">
        <v>4</v>
      </c>
      <c r="AFN113" s="1">
        <v>3</v>
      </c>
      <c r="AFO113" s="2">
        <f t="shared" si="1673"/>
        <v>83</v>
      </c>
      <c r="AFP113" s="2">
        <f t="shared" si="1674"/>
        <v>12</v>
      </c>
      <c r="AFQ113" s="2">
        <f t="shared" si="1675"/>
        <v>30</v>
      </c>
      <c r="AFR113" s="2">
        <f t="shared" si="1676"/>
        <v>41</v>
      </c>
      <c r="AFS113" s="4">
        <v>1</v>
      </c>
      <c r="AFT113" s="4">
        <v>0</v>
      </c>
      <c r="AFU113" s="4">
        <v>0</v>
      </c>
      <c r="AFV113" s="4">
        <v>0</v>
      </c>
      <c r="AFW113" s="4">
        <v>0</v>
      </c>
      <c r="AFX113" s="4">
        <v>0</v>
      </c>
      <c r="AFY113" s="4">
        <v>0</v>
      </c>
      <c r="AFZ113" s="4">
        <v>0</v>
      </c>
      <c r="AGA113" s="4">
        <v>0</v>
      </c>
      <c r="AGB113" s="4">
        <v>5</v>
      </c>
      <c r="AGC113" s="4">
        <v>0</v>
      </c>
      <c r="AGD113" s="4">
        <v>4</v>
      </c>
      <c r="AGE113" s="4">
        <v>0</v>
      </c>
      <c r="AGF113" s="4">
        <v>5</v>
      </c>
      <c r="AGG113" s="4">
        <v>0</v>
      </c>
      <c r="AGH113" s="4">
        <v>0</v>
      </c>
      <c r="AGI113" s="4">
        <v>30</v>
      </c>
      <c r="AGJ113" s="4">
        <v>5</v>
      </c>
      <c r="AGK113" s="4">
        <v>0</v>
      </c>
      <c r="AGL113" s="4">
        <v>0</v>
      </c>
      <c r="AGM113" s="4">
        <v>20</v>
      </c>
      <c r="AGN113" s="4">
        <v>5</v>
      </c>
      <c r="AGO113" s="4">
        <v>0</v>
      </c>
      <c r="AGP113" s="4">
        <v>0</v>
      </c>
      <c r="AGQ113" s="4">
        <v>20</v>
      </c>
      <c r="AGR113" s="4">
        <v>0</v>
      </c>
      <c r="AGS113" s="4">
        <v>0</v>
      </c>
      <c r="AGT113" s="4">
        <v>0</v>
      </c>
      <c r="AGU113" s="4">
        <v>0</v>
      </c>
      <c r="AGV113" s="4">
        <v>2</v>
      </c>
      <c r="AGW113" s="4">
        <v>0</v>
      </c>
      <c r="AGX113" s="4">
        <v>0</v>
      </c>
      <c r="AGY113" s="4">
        <v>25</v>
      </c>
      <c r="AGZ113" s="4">
        <v>1</v>
      </c>
      <c r="AHA113" s="4">
        <v>0</v>
      </c>
      <c r="AHB113" s="4">
        <v>2</v>
      </c>
      <c r="AHC113" s="4">
        <v>0</v>
      </c>
      <c r="AHD113" s="4">
        <v>0</v>
      </c>
      <c r="AHE113" s="4">
        <v>0</v>
      </c>
      <c r="AHF113" s="4">
        <v>0</v>
      </c>
      <c r="AHG113" s="4">
        <v>0</v>
      </c>
      <c r="AHH113" s="4">
        <v>2</v>
      </c>
      <c r="AHI113" s="4">
        <v>0</v>
      </c>
      <c r="AHJ113" s="4">
        <v>2</v>
      </c>
      <c r="AHK113" s="4">
        <v>0</v>
      </c>
      <c r="AHL113" s="4">
        <v>5</v>
      </c>
      <c r="AHM113" s="4">
        <v>0</v>
      </c>
      <c r="AHN113" s="4">
        <v>5</v>
      </c>
      <c r="AHO113" s="4">
        <v>0</v>
      </c>
      <c r="AHP113" s="2">
        <f t="shared" si="1677"/>
        <v>0</v>
      </c>
      <c r="AHQ113" s="2">
        <f t="shared" si="1678"/>
        <v>0</v>
      </c>
      <c r="AHR113" s="2">
        <f t="shared" si="1679"/>
        <v>3960</v>
      </c>
      <c r="AHS113" s="2">
        <f t="shared" si="1680"/>
        <v>3960</v>
      </c>
      <c r="AHT113" s="2">
        <f t="shared" si="1681"/>
        <v>330</v>
      </c>
      <c r="AHU113" s="2">
        <f t="shared" si="1682"/>
        <v>600</v>
      </c>
      <c r="AHV113" s="2">
        <f t="shared" si="1683"/>
        <v>930</v>
      </c>
      <c r="AHW113" s="2">
        <f t="shared" si="1684"/>
        <v>0</v>
      </c>
      <c r="AHX113" s="2">
        <f t="shared" si="1685"/>
        <v>150</v>
      </c>
      <c r="AHY113" s="2">
        <f t="shared" si="1686"/>
        <v>150</v>
      </c>
      <c r="AHZ113" s="2">
        <f t="shared" si="1687"/>
        <v>0</v>
      </c>
      <c r="AIA113" s="2">
        <f t="shared" si="1688"/>
        <v>960</v>
      </c>
      <c r="AIB113" s="2">
        <f t="shared" si="1689"/>
        <v>396</v>
      </c>
      <c r="AIC113" s="2">
        <f t="shared" si="1690"/>
        <v>1356</v>
      </c>
      <c r="AID113" s="2">
        <f t="shared" si="1691"/>
        <v>6396</v>
      </c>
      <c r="AIE113" s="2" t="s">
        <v>1267</v>
      </c>
      <c r="AIF113" s="1">
        <v>1</v>
      </c>
      <c r="AIG113" s="1">
        <v>1</v>
      </c>
      <c r="AIH113" s="1">
        <v>1</v>
      </c>
      <c r="AII113" s="1">
        <v>1</v>
      </c>
      <c r="AIJ113" s="1">
        <v>1</v>
      </c>
      <c r="AIK113" s="1">
        <v>1</v>
      </c>
      <c r="AIL113" s="1">
        <v>1</v>
      </c>
      <c r="AIM113" s="1">
        <v>1</v>
      </c>
      <c r="AIN113" s="1">
        <v>1</v>
      </c>
      <c r="AIO113" s="1">
        <v>0</v>
      </c>
      <c r="AIP113" s="1">
        <v>1</v>
      </c>
      <c r="AIQ113" s="1">
        <v>0</v>
      </c>
      <c r="AIR113" s="7">
        <f t="shared" si="1692"/>
        <v>10</v>
      </c>
      <c r="AIS113" s="7">
        <f t="shared" si="1693"/>
        <v>2</v>
      </c>
      <c r="AIT113" s="7">
        <f t="shared" si="1694"/>
        <v>66.666666666666671</v>
      </c>
      <c r="AIU113" s="7" t="str">
        <f t="shared" si="1695"/>
        <v>RIGHT</v>
      </c>
      <c r="AIV113" s="4">
        <v>3</v>
      </c>
      <c r="AIW113" s="4">
        <v>4</v>
      </c>
      <c r="AIX113" s="4">
        <v>4</v>
      </c>
      <c r="AIY113" s="4">
        <v>3</v>
      </c>
      <c r="AIZ113" s="4">
        <v>2</v>
      </c>
      <c r="AJA113" s="4">
        <v>4</v>
      </c>
      <c r="AJB113" s="4">
        <v>4</v>
      </c>
      <c r="AJC113" s="4">
        <v>1</v>
      </c>
      <c r="AJD113" s="4">
        <v>4</v>
      </c>
      <c r="AJE113" s="4">
        <v>3</v>
      </c>
      <c r="AJF113" s="4">
        <v>4</v>
      </c>
      <c r="AJG113" s="4">
        <v>4</v>
      </c>
      <c r="AJH113" s="4">
        <v>2</v>
      </c>
      <c r="AJI113" s="4">
        <v>2</v>
      </c>
      <c r="AJJ113" s="4">
        <v>2</v>
      </c>
      <c r="AJK113" s="4">
        <v>2</v>
      </c>
      <c r="AJL113" s="4">
        <v>2</v>
      </c>
      <c r="AJM113" s="4">
        <v>2</v>
      </c>
      <c r="AJN113" s="4">
        <v>4</v>
      </c>
      <c r="AJO113" s="4">
        <v>2</v>
      </c>
      <c r="AJP113" s="2">
        <f t="shared" si="1696"/>
        <v>58</v>
      </c>
      <c r="AJQ113" s="2">
        <f t="shared" si="1697"/>
        <v>31</v>
      </c>
      <c r="AJR113" s="2">
        <f t="shared" si="1698"/>
        <v>27</v>
      </c>
      <c r="AJS113" s="4">
        <v>2</v>
      </c>
      <c r="AJT113" s="4">
        <v>3</v>
      </c>
      <c r="AJU113" s="4">
        <v>1</v>
      </c>
      <c r="AJV113" s="4">
        <v>2</v>
      </c>
      <c r="AJW113" s="4">
        <v>1</v>
      </c>
      <c r="AJX113" s="4">
        <v>1</v>
      </c>
      <c r="AJY113" s="4">
        <v>3</v>
      </c>
      <c r="AJZ113" s="4">
        <v>1</v>
      </c>
      <c r="AKA113" s="4">
        <v>1</v>
      </c>
      <c r="AKB113" s="4">
        <v>1</v>
      </c>
      <c r="AKC113" s="4">
        <v>1</v>
      </c>
      <c r="AKD113" s="4">
        <v>1</v>
      </c>
      <c r="AKE113" s="4">
        <v>1</v>
      </c>
      <c r="AKF113" s="4">
        <v>2</v>
      </c>
      <c r="AKG113" s="4">
        <v>1</v>
      </c>
      <c r="AKH113" s="4">
        <v>1</v>
      </c>
      <c r="AKI113" s="4">
        <v>0</v>
      </c>
      <c r="AKJ113" s="4">
        <v>0</v>
      </c>
      <c r="AKK113" s="4">
        <v>1</v>
      </c>
      <c r="AKL113" s="4">
        <v>0</v>
      </c>
      <c r="AKM113" s="4">
        <v>0</v>
      </c>
      <c r="AKN113" s="4">
        <v>1</v>
      </c>
      <c r="AKO113" s="4">
        <v>1</v>
      </c>
      <c r="AKP113" s="4">
        <v>1</v>
      </c>
      <c r="AKQ113" s="4">
        <v>2</v>
      </c>
      <c r="AKR113" s="4" t="s">
        <v>509</v>
      </c>
      <c r="AKS113" s="4" t="s">
        <v>557</v>
      </c>
      <c r="AKT113" s="2">
        <v>3</v>
      </c>
      <c r="AKU113" s="2">
        <v>0</v>
      </c>
      <c r="AKV113" s="2">
        <v>1</v>
      </c>
      <c r="AKW113" s="2">
        <v>0</v>
      </c>
      <c r="AKX113" s="2">
        <v>0</v>
      </c>
      <c r="AKY113" s="2">
        <v>1</v>
      </c>
      <c r="AKZ113" s="2">
        <v>0</v>
      </c>
      <c r="ALA113" s="2">
        <v>0</v>
      </c>
      <c r="ALB113" s="2">
        <v>0</v>
      </c>
      <c r="ALC113" s="1">
        <v>2</v>
      </c>
      <c r="ALD113" s="1">
        <v>3</v>
      </c>
      <c r="ALE113" s="1">
        <v>3</v>
      </c>
      <c r="ALF113" s="1">
        <v>4</v>
      </c>
      <c r="ALG113" s="1">
        <v>4</v>
      </c>
      <c r="ALH113" s="1">
        <v>4</v>
      </c>
      <c r="ALI113" s="1">
        <v>3</v>
      </c>
      <c r="ALJ113" s="1">
        <v>2</v>
      </c>
      <c r="ALK113" s="1">
        <v>4</v>
      </c>
      <c r="ALL113" s="1">
        <v>1</v>
      </c>
      <c r="ALM113" s="1">
        <v>3</v>
      </c>
      <c r="ALN113" s="1">
        <v>4</v>
      </c>
      <c r="ALO113" s="1">
        <v>4</v>
      </c>
      <c r="ALP113" s="1">
        <v>2</v>
      </c>
      <c r="ALQ113" s="1">
        <v>2</v>
      </c>
      <c r="ALR113" s="1">
        <v>4</v>
      </c>
      <c r="ALS113" s="1">
        <v>3</v>
      </c>
      <c r="ALT113" s="1">
        <v>3</v>
      </c>
      <c r="ALU113" s="1">
        <v>2</v>
      </c>
      <c r="ALV113" s="1">
        <v>2</v>
      </c>
      <c r="ALW113" s="1">
        <v>2</v>
      </c>
      <c r="ALX113" s="1">
        <v>4</v>
      </c>
      <c r="ALY113" s="1">
        <v>3</v>
      </c>
      <c r="ALZ113" s="2">
        <f t="shared" si="1699"/>
        <v>68</v>
      </c>
      <c r="AMA113">
        <v>10</v>
      </c>
      <c r="AMB113">
        <v>12</v>
      </c>
      <c r="AMC113">
        <v>19</v>
      </c>
      <c r="AMD113">
        <v>20</v>
      </c>
      <c r="AME113" s="1">
        <v>1</v>
      </c>
      <c r="AMF113" s="1">
        <v>2</v>
      </c>
      <c r="AMG113" s="1">
        <v>1</v>
      </c>
      <c r="AMH113" s="1">
        <v>1</v>
      </c>
      <c r="AMI113" s="8">
        <v>2</v>
      </c>
      <c r="AMJ113" s="8">
        <v>1</v>
      </c>
      <c r="AMK113" s="8">
        <v>2</v>
      </c>
      <c r="AML113" s="8">
        <v>1</v>
      </c>
      <c r="AMM113" s="8">
        <v>2</v>
      </c>
      <c r="AMN113" s="8">
        <v>1</v>
      </c>
      <c r="AMO113" s="8">
        <v>1</v>
      </c>
      <c r="AMP113" s="8">
        <v>4</v>
      </c>
      <c r="AMQ113" s="8">
        <v>1</v>
      </c>
      <c r="AMR113" s="8">
        <v>2</v>
      </c>
      <c r="AMS113" s="8">
        <v>3</v>
      </c>
      <c r="AMT113" s="8">
        <v>1</v>
      </c>
      <c r="AMU113" s="8">
        <v>2</v>
      </c>
      <c r="AMV113" s="8">
        <v>1</v>
      </c>
      <c r="AMW113" s="8">
        <v>1</v>
      </c>
      <c r="AMX113" s="8">
        <v>4</v>
      </c>
      <c r="AMY113" s="8">
        <v>1</v>
      </c>
      <c r="AMZ113" s="2">
        <f t="shared" si="1700"/>
        <v>8</v>
      </c>
      <c r="ANA113" s="2">
        <f t="shared" si="1701"/>
        <v>12</v>
      </c>
      <c r="ANB113" s="2">
        <f t="shared" si="1702"/>
        <v>15</v>
      </c>
      <c r="ANC113" s="2">
        <f t="shared" si="1703"/>
        <v>35</v>
      </c>
    </row>
    <row r="114" spans="1:1043" x14ac:dyDescent="0.2">
      <c r="A114" s="2" t="s">
        <v>558</v>
      </c>
      <c r="B114" s="3">
        <v>43553.594953703701</v>
      </c>
      <c r="C114" s="2">
        <v>159</v>
      </c>
      <c r="D114" s="2">
        <v>51.5</v>
      </c>
      <c r="E114" s="2">
        <v>20.371029626992602</v>
      </c>
      <c r="F114" s="2">
        <v>-83</v>
      </c>
      <c r="G114" s="2">
        <v>-27</v>
      </c>
      <c r="H114" s="2">
        <v>74</v>
      </c>
      <c r="I114" s="2">
        <v>-100</v>
      </c>
      <c r="J114" s="2">
        <v>67</v>
      </c>
      <c r="K114" s="2">
        <v>66</v>
      </c>
      <c r="L114" s="2">
        <v>59</v>
      </c>
      <c r="M114" s="2">
        <v>25</v>
      </c>
      <c r="N114" s="2">
        <v>3</v>
      </c>
      <c r="O114" s="2">
        <v>32</v>
      </c>
      <c r="P114" s="2">
        <v>51</v>
      </c>
      <c r="Q114" s="2">
        <v>52</v>
      </c>
      <c r="R114" s="2">
        <v>55</v>
      </c>
      <c r="S114" s="2">
        <v>19</v>
      </c>
      <c r="T114" s="2">
        <v>10</v>
      </c>
      <c r="U114" s="2">
        <v>81</v>
      </c>
      <c r="V114" s="2">
        <v>26</v>
      </c>
      <c r="W114" s="2">
        <v>56</v>
      </c>
      <c r="X114" s="2">
        <v>47</v>
      </c>
      <c r="Y114" s="2">
        <v>-23</v>
      </c>
      <c r="Z114" s="2">
        <v>6</v>
      </c>
      <c r="AA114" s="2">
        <v>35</v>
      </c>
      <c r="AB114" s="2">
        <v>-37</v>
      </c>
      <c r="AC114" s="2">
        <v>-23</v>
      </c>
      <c r="AD114" s="2">
        <v>34</v>
      </c>
      <c r="AE114" s="2">
        <v>56</v>
      </c>
      <c r="AF114" s="2">
        <v>25</v>
      </c>
      <c r="AG114" s="2">
        <v>58</v>
      </c>
      <c r="AH114" s="2">
        <v>100</v>
      </c>
      <c r="AI114" s="2">
        <v>100</v>
      </c>
      <c r="AJ114" s="2">
        <v>-100</v>
      </c>
      <c r="AK114" s="2">
        <v>-100</v>
      </c>
      <c r="AL114" s="2">
        <v>-100</v>
      </c>
      <c r="AM114" s="2">
        <v>100</v>
      </c>
      <c r="AN114" s="2">
        <v>20</v>
      </c>
      <c r="AO114" s="2">
        <v>1</v>
      </c>
      <c r="AP114" s="2">
        <v>1</v>
      </c>
      <c r="AQ114" s="2">
        <v>1</v>
      </c>
      <c r="AR114" s="4">
        <v>2</v>
      </c>
      <c r="AS114" s="4">
        <v>6</v>
      </c>
      <c r="AT114" s="4">
        <v>3</v>
      </c>
      <c r="AU114" s="4">
        <v>1</v>
      </c>
      <c r="AV114" s="4">
        <v>1</v>
      </c>
      <c r="AW114" s="4">
        <v>3</v>
      </c>
      <c r="AX114" s="4">
        <v>1</v>
      </c>
      <c r="AY114" s="4">
        <v>2</v>
      </c>
      <c r="AZ114" s="4">
        <v>2</v>
      </c>
      <c r="BA114" s="4">
        <v>5</v>
      </c>
      <c r="BB114" s="4">
        <v>1</v>
      </c>
      <c r="BC114" s="4">
        <v>2</v>
      </c>
      <c r="BD114" s="4">
        <v>5</v>
      </c>
      <c r="BE114" s="4">
        <v>1</v>
      </c>
      <c r="BF114" s="4">
        <v>3</v>
      </c>
      <c r="BG114" s="4">
        <v>4</v>
      </c>
      <c r="BH114" s="4">
        <v>6</v>
      </c>
      <c r="BI114" s="4">
        <v>1</v>
      </c>
      <c r="BJ114" s="4">
        <v>1</v>
      </c>
      <c r="BK114" s="4">
        <v>5</v>
      </c>
      <c r="BL114" s="4">
        <v>3</v>
      </c>
      <c r="BM114" s="4">
        <v>1</v>
      </c>
      <c r="BN114" s="4">
        <v>2</v>
      </c>
      <c r="BO114" s="4">
        <v>1</v>
      </c>
      <c r="BP114" s="4">
        <v>2</v>
      </c>
      <c r="BQ114" s="4">
        <v>1</v>
      </c>
      <c r="BR114" s="4">
        <v>2</v>
      </c>
      <c r="BS114" s="4">
        <v>1</v>
      </c>
      <c r="BT114" s="4">
        <v>1</v>
      </c>
      <c r="BU114" s="4">
        <v>2</v>
      </c>
      <c r="BV114" s="4">
        <v>2</v>
      </c>
      <c r="BW114" s="4">
        <v>2</v>
      </c>
      <c r="BX114" s="4">
        <v>1</v>
      </c>
      <c r="BY114" s="4">
        <v>2</v>
      </c>
      <c r="BZ114" s="4">
        <v>1</v>
      </c>
      <c r="CA114" s="4">
        <v>1</v>
      </c>
      <c r="CB114" s="4">
        <v>1</v>
      </c>
      <c r="CC114" s="4">
        <v>2</v>
      </c>
      <c r="CD114" s="4">
        <v>1</v>
      </c>
      <c r="CE114" s="4">
        <v>1</v>
      </c>
      <c r="CF114" s="4">
        <v>2</v>
      </c>
      <c r="CG114" s="4">
        <v>2</v>
      </c>
      <c r="CH114" s="4">
        <v>3</v>
      </c>
      <c r="CI114" s="4">
        <v>2</v>
      </c>
      <c r="CJ114" s="4">
        <v>3</v>
      </c>
      <c r="CK114" s="4">
        <v>2</v>
      </c>
      <c r="CL114" s="4">
        <v>1</v>
      </c>
      <c r="CM114" s="4">
        <v>1</v>
      </c>
      <c r="CN114" s="4">
        <v>1</v>
      </c>
      <c r="CO114" s="4">
        <v>1</v>
      </c>
      <c r="CP114" s="4">
        <v>4</v>
      </c>
      <c r="CQ114" s="4">
        <v>1</v>
      </c>
      <c r="CR114" s="4">
        <v>3</v>
      </c>
      <c r="CS114" s="4">
        <v>1</v>
      </c>
      <c r="CT114" s="4">
        <v>5</v>
      </c>
      <c r="CU114" s="4">
        <v>2</v>
      </c>
      <c r="CV114" s="4">
        <v>2</v>
      </c>
      <c r="CW114" s="4">
        <v>1</v>
      </c>
      <c r="CX114" s="4">
        <v>1</v>
      </c>
      <c r="CY114" s="4">
        <v>1</v>
      </c>
      <c r="CZ114" s="4">
        <v>1</v>
      </c>
      <c r="DA114" s="4">
        <v>3</v>
      </c>
      <c r="DB114" s="4">
        <v>2</v>
      </c>
      <c r="DC114" s="4">
        <v>2</v>
      </c>
      <c r="DD114" s="4">
        <v>5</v>
      </c>
      <c r="DE114" s="4">
        <v>1</v>
      </c>
      <c r="DF114" s="4">
        <v>5</v>
      </c>
      <c r="DG114" s="4">
        <v>1</v>
      </c>
      <c r="DH114" s="4">
        <v>1</v>
      </c>
      <c r="DI114" s="4">
        <v>1</v>
      </c>
      <c r="DJ114" s="4">
        <v>2</v>
      </c>
      <c r="DK114" s="4">
        <v>5</v>
      </c>
      <c r="DL114" s="4">
        <v>1</v>
      </c>
      <c r="DM114" s="4">
        <v>2</v>
      </c>
      <c r="DN114" s="4">
        <v>1</v>
      </c>
      <c r="DO114" s="4">
        <v>1</v>
      </c>
      <c r="DP114" s="5">
        <v>79.849999999999994</v>
      </c>
      <c r="DQ114" s="5">
        <v>38.159999999999997</v>
      </c>
      <c r="DR114" s="5">
        <v>165.05</v>
      </c>
      <c r="DS114" s="5">
        <v>108.29</v>
      </c>
      <c r="DT114" s="5">
        <v>3.45</v>
      </c>
      <c r="DU114" s="5">
        <v>15</v>
      </c>
      <c r="DV114" s="5">
        <v>129.93</v>
      </c>
      <c r="DW114" s="5">
        <v>65.989999999999995</v>
      </c>
      <c r="DX114" s="5">
        <v>13.15</v>
      </c>
      <c r="DY114" s="5">
        <v>16.71</v>
      </c>
      <c r="DZ114" s="5">
        <v>10.83</v>
      </c>
      <c r="EA114" s="5">
        <v>146.4</v>
      </c>
      <c r="EB114" s="5">
        <v>255.35</v>
      </c>
      <c r="EC114" s="5">
        <v>153.66</v>
      </c>
      <c r="ED114" s="5">
        <v>141.47</v>
      </c>
      <c r="EE114" s="5">
        <v>181.35</v>
      </c>
      <c r="EF114" s="5">
        <v>233.59</v>
      </c>
      <c r="EG114" s="5">
        <v>325.49</v>
      </c>
      <c r="EH114" s="5">
        <v>277.49</v>
      </c>
      <c r="EI114" s="5">
        <v>437</v>
      </c>
      <c r="EJ114" s="5">
        <v>480.09</v>
      </c>
      <c r="EK114" s="5">
        <v>170</v>
      </c>
      <c r="EL114" s="5">
        <v>342.9</v>
      </c>
      <c r="EM114" s="5">
        <v>255.11</v>
      </c>
      <c r="EN114" s="5">
        <v>345.56</v>
      </c>
      <c r="EO114" s="5">
        <v>488</v>
      </c>
      <c r="EP114" s="5">
        <v>211.12</v>
      </c>
      <c r="EQ114" s="5">
        <v>113</v>
      </c>
      <c r="ER114" s="5">
        <v>191.68</v>
      </c>
      <c r="ES114" s="5">
        <v>193.63</v>
      </c>
      <c r="ET114" s="5">
        <v>376.2</v>
      </c>
      <c r="EU114" s="5">
        <v>414.54</v>
      </c>
      <c r="EV114" s="5">
        <v>626.04</v>
      </c>
      <c r="EW114" s="5">
        <v>180.53</v>
      </c>
      <c r="EX114" s="5">
        <v>345.78</v>
      </c>
      <c r="EY114" s="5">
        <v>320.04000000000002</v>
      </c>
      <c r="EZ114" s="5">
        <v>178.92</v>
      </c>
      <c r="FA114" s="5">
        <v>234.51</v>
      </c>
      <c r="FB114" s="5">
        <v>142.71</v>
      </c>
      <c r="FC114" s="5">
        <v>187.24</v>
      </c>
      <c r="FD114" s="5">
        <v>210.15</v>
      </c>
      <c r="FE114" s="5">
        <v>45.39</v>
      </c>
      <c r="FF114" s="5">
        <v>378</v>
      </c>
      <c r="FG114" s="5">
        <v>179.85</v>
      </c>
      <c r="FH114" s="5">
        <v>192.32</v>
      </c>
      <c r="FI114" s="5">
        <v>71.7</v>
      </c>
      <c r="FJ114" s="5">
        <v>288.19</v>
      </c>
      <c r="FK114" s="5">
        <v>113</v>
      </c>
      <c r="FL114" s="5">
        <v>119.29</v>
      </c>
      <c r="FM114" s="5">
        <v>145.82</v>
      </c>
      <c r="FN114" s="5">
        <v>90.89</v>
      </c>
      <c r="FO114" s="5">
        <v>211.61</v>
      </c>
      <c r="FP114" s="5">
        <v>191.15</v>
      </c>
      <c r="FQ114" s="5">
        <v>114.48</v>
      </c>
      <c r="FR114" s="5">
        <v>199.32</v>
      </c>
      <c r="FS114" s="5">
        <v>249.82</v>
      </c>
      <c r="FT114" s="5">
        <v>235.78</v>
      </c>
      <c r="FU114" s="5">
        <v>258.7</v>
      </c>
      <c r="FV114" s="5">
        <v>201.17</v>
      </c>
      <c r="FW114" s="5">
        <v>26.73</v>
      </c>
      <c r="FX114" s="5">
        <v>148.84</v>
      </c>
      <c r="FY114" s="5">
        <v>123</v>
      </c>
      <c r="FZ114" s="5">
        <v>102.48</v>
      </c>
      <c r="GA114" s="5">
        <v>173.4</v>
      </c>
      <c r="GB114" s="5">
        <v>225.68</v>
      </c>
      <c r="GC114" s="5">
        <v>122.4</v>
      </c>
      <c r="GD114" s="5">
        <v>83.7</v>
      </c>
      <c r="GE114" s="5">
        <v>126.79</v>
      </c>
      <c r="GF114" s="5">
        <v>145.15</v>
      </c>
      <c r="GG114" s="5">
        <v>0</v>
      </c>
      <c r="GH114" s="5">
        <v>133.43</v>
      </c>
      <c r="GI114" s="5">
        <v>124.31</v>
      </c>
      <c r="GJ114" s="5">
        <v>2.37</v>
      </c>
      <c r="GK114" s="5">
        <v>313</v>
      </c>
      <c r="GL114" s="5">
        <v>2.37</v>
      </c>
      <c r="GM114" s="5">
        <v>24.38</v>
      </c>
      <c r="GN114" s="2">
        <f t="shared" si="1278"/>
        <v>159.69999999999999</v>
      </c>
      <c r="GO114" s="2">
        <f t="shared" si="1279"/>
        <v>228.95999999999998</v>
      </c>
      <c r="GP114" s="2">
        <f t="shared" si="1280"/>
        <v>495.15000000000003</v>
      </c>
      <c r="GQ114" s="2">
        <f t="shared" si="1281"/>
        <v>108.29</v>
      </c>
      <c r="GR114" s="2">
        <f t="shared" si="1282"/>
        <v>3.45</v>
      </c>
      <c r="GS114" s="2">
        <f t="shared" si="1283"/>
        <v>45</v>
      </c>
      <c r="GT114" s="2">
        <f t="shared" si="1284"/>
        <v>129.93</v>
      </c>
      <c r="GU114" s="2">
        <f t="shared" si="1285"/>
        <v>131.97999999999999</v>
      </c>
      <c r="GV114" s="2">
        <f t="shared" si="1286"/>
        <v>26.3</v>
      </c>
      <c r="GW114" s="2">
        <f t="shared" si="1287"/>
        <v>83.550000000000011</v>
      </c>
      <c r="GX114" s="2">
        <f t="shared" si="1288"/>
        <v>10.83</v>
      </c>
      <c r="GY114" s="2">
        <f t="shared" si="1289"/>
        <v>292.8</v>
      </c>
      <c r="GZ114" s="2">
        <f t="shared" si="1290"/>
        <v>1276.75</v>
      </c>
      <c r="HA114" s="2">
        <f t="shared" si="1291"/>
        <v>153.66</v>
      </c>
      <c r="HB114" s="2">
        <f t="shared" si="1292"/>
        <v>424.40999999999997</v>
      </c>
      <c r="HC114" s="2">
        <f t="shared" si="1293"/>
        <v>725.4</v>
      </c>
      <c r="HD114" s="2">
        <f t="shared" si="1294"/>
        <v>1401.54</v>
      </c>
      <c r="HE114" s="2">
        <f t="shared" si="1295"/>
        <v>325.49</v>
      </c>
      <c r="HF114" s="2">
        <f t="shared" si="1296"/>
        <v>277.49</v>
      </c>
      <c r="HG114" s="2">
        <f t="shared" si="1297"/>
        <v>2185</v>
      </c>
      <c r="HH114" s="2">
        <f t="shared" si="1298"/>
        <v>1440.27</v>
      </c>
      <c r="HI114" s="2">
        <f t="shared" si="1299"/>
        <v>170</v>
      </c>
      <c r="HJ114" s="2">
        <f t="shared" si="1300"/>
        <v>685.8</v>
      </c>
      <c r="HK114" s="2">
        <f t="shared" si="1301"/>
        <v>255.11</v>
      </c>
      <c r="HL114" s="2">
        <f t="shared" si="1302"/>
        <v>691.12</v>
      </c>
      <c r="HM114" s="2">
        <f t="shared" si="1303"/>
        <v>488</v>
      </c>
      <c r="HN114" s="2">
        <f t="shared" si="1304"/>
        <v>422.24</v>
      </c>
      <c r="HO114" s="2">
        <f t="shared" si="1305"/>
        <v>113</v>
      </c>
      <c r="HP114" s="2">
        <f t="shared" si="1306"/>
        <v>191.68</v>
      </c>
      <c r="HQ114" s="2">
        <f t="shared" si="1307"/>
        <v>387.26</v>
      </c>
      <c r="HR114" s="2">
        <f t="shared" si="1308"/>
        <v>752.4</v>
      </c>
      <c r="HS114" s="2">
        <f t="shared" si="1309"/>
        <v>829.08</v>
      </c>
      <c r="HT114" s="2">
        <f t="shared" si="1310"/>
        <v>626.04</v>
      </c>
      <c r="HU114" s="2">
        <f t="shared" si="1311"/>
        <v>361.06</v>
      </c>
      <c r="HV114" s="2">
        <f t="shared" si="1312"/>
        <v>345.78</v>
      </c>
      <c r="HW114" s="2">
        <f t="shared" si="1313"/>
        <v>320.04000000000002</v>
      </c>
      <c r="HX114" s="2">
        <f t="shared" si="1314"/>
        <v>178.92</v>
      </c>
      <c r="HY114" s="2">
        <f t="shared" si="1315"/>
        <v>469.02</v>
      </c>
      <c r="HZ114" s="2">
        <f t="shared" si="1316"/>
        <v>142.71</v>
      </c>
      <c r="IA114" s="2">
        <f t="shared" si="1317"/>
        <v>187.24</v>
      </c>
      <c r="IB114" s="2">
        <f t="shared" si="1318"/>
        <v>420.3</v>
      </c>
      <c r="IC114" s="2">
        <f t="shared" si="1319"/>
        <v>90.78</v>
      </c>
      <c r="ID114" s="2">
        <f t="shared" si="1320"/>
        <v>1134</v>
      </c>
      <c r="IE114" s="2">
        <f t="shared" si="1321"/>
        <v>359.7</v>
      </c>
      <c r="IF114" s="2">
        <f t="shared" si="1322"/>
        <v>576.96</v>
      </c>
      <c r="IG114" s="2">
        <f t="shared" si="1323"/>
        <v>143.4</v>
      </c>
      <c r="IH114" s="2">
        <f t="shared" si="1324"/>
        <v>288.19</v>
      </c>
      <c r="II114" s="2">
        <f t="shared" si="1325"/>
        <v>113</v>
      </c>
      <c r="IJ114" s="2">
        <f t="shared" si="1326"/>
        <v>119.29</v>
      </c>
      <c r="IK114" s="2">
        <f t="shared" si="1327"/>
        <v>145.82</v>
      </c>
      <c r="IL114" s="2">
        <f t="shared" si="1328"/>
        <v>363.56</v>
      </c>
      <c r="IM114" s="2">
        <f t="shared" si="1329"/>
        <v>211.61</v>
      </c>
      <c r="IN114" s="2">
        <f t="shared" si="1330"/>
        <v>573.45000000000005</v>
      </c>
      <c r="IO114" s="2">
        <f t="shared" si="1331"/>
        <v>114.48</v>
      </c>
      <c r="IP114" s="2">
        <f t="shared" si="1332"/>
        <v>996.59999999999991</v>
      </c>
      <c r="IQ114" s="2">
        <f t="shared" si="1333"/>
        <v>499.64</v>
      </c>
      <c r="IR114" s="2">
        <f t="shared" si="1334"/>
        <v>471.56</v>
      </c>
      <c r="IS114" s="2">
        <f t="shared" si="1335"/>
        <v>258.7</v>
      </c>
      <c r="IT114" s="2">
        <f t="shared" si="1336"/>
        <v>201.17</v>
      </c>
      <c r="IU114" s="2">
        <f t="shared" si="1337"/>
        <v>26.73</v>
      </c>
      <c r="IV114" s="2">
        <f t="shared" si="1338"/>
        <v>148.84</v>
      </c>
      <c r="IW114" s="2">
        <f t="shared" si="1339"/>
        <v>369</v>
      </c>
      <c r="IX114" s="2">
        <f t="shared" si="1340"/>
        <v>204.96</v>
      </c>
      <c r="IY114" s="2">
        <f t="shared" si="1341"/>
        <v>346.8</v>
      </c>
      <c r="IZ114" s="2">
        <f t="shared" si="1342"/>
        <v>1128.4000000000001</v>
      </c>
      <c r="JA114" s="2">
        <f t="shared" si="1343"/>
        <v>122.4</v>
      </c>
      <c r="JB114" s="2">
        <f t="shared" si="1344"/>
        <v>418.5</v>
      </c>
      <c r="JC114" s="2">
        <f t="shared" si="1345"/>
        <v>126.79</v>
      </c>
      <c r="JD114" s="2">
        <f t="shared" si="1346"/>
        <v>145.15</v>
      </c>
      <c r="JE114" s="2">
        <f t="shared" si="1347"/>
        <v>0</v>
      </c>
      <c r="JF114" s="2">
        <f t="shared" si="1348"/>
        <v>266.86</v>
      </c>
      <c r="JG114" s="2">
        <f t="shared" si="1349"/>
        <v>621.54999999999995</v>
      </c>
      <c r="JH114" s="2">
        <f t="shared" si="1350"/>
        <v>2.37</v>
      </c>
      <c r="JI114" s="2">
        <f t="shared" si="1351"/>
        <v>626</v>
      </c>
      <c r="JJ114" s="2">
        <f t="shared" si="1352"/>
        <v>2.37</v>
      </c>
      <c r="JK114" s="2">
        <f t="shared" si="1353"/>
        <v>24.38</v>
      </c>
      <c r="JL114" s="5">
        <v>0.2656</v>
      </c>
      <c r="JM114" s="5">
        <v>0.14754999999999999</v>
      </c>
      <c r="JN114" s="5">
        <v>0.95135000000000003</v>
      </c>
      <c r="JO114" s="5">
        <v>1.3923000000000001</v>
      </c>
      <c r="JP114" s="5">
        <v>5.8500000000000003E-2</v>
      </c>
      <c r="JQ114" s="5">
        <v>0.15</v>
      </c>
      <c r="JR114" s="5">
        <v>12.6183</v>
      </c>
      <c r="JS114" s="5">
        <v>0.54310000000000003</v>
      </c>
      <c r="JT114" s="5">
        <v>0.1190333333</v>
      </c>
      <c r="JU114" s="5">
        <v>0.15086666670000001</v>
      </c>
      <c r="JV114" s="5">
        <v>0.1340666667</v>
      </c>
      <c r="JW114" s="5">
        <v>3.7849166670000001</v>
      </c>
      <c r="JX114" s="5">
        <v>11.46613333</v>
      </c>
      <c r="JY114" s="5">
        <v>10.3194</v>
      </c>
      <c r="JZ114" s="5">
        <v>6.44679</v>
      </c>
      <c r="KA114" s="5">
        <v>0.29294999999999999</v>
      </c>
      <c r="KB114" s="5">
        <v>10.029963329999999</v>
      </c>
      <c r="KC114" s="5">
        <v>16.458500000000001</v>
      </c>
      <c r="KD114" s="5">
        <v>14.6218495</v>
      </c>
      <c r="KE114" s="5">
        <v>33.82</v>
      </c>
      <c r="KF114" s="5">
        <v>30.050133330000001</v>
      </c>
      <c r="KG114" s="5">
        <v>5.22</v>
      </c>
      <c r="KH114" s="5">
        <v>16.382999999999999</v>
      </c>
      <c r="KI114" s="5">
        <v>9.8745999999999992</v>
      </c>
      <c r="KJ114" s="5">
        <v>14.359249999999999</v>
      </c>
      <c r="KK114" s="5">
        <v>0</v>
      </c>
      <c r="KL114" s="5">
        <v>11.1839</v>
      </c>
      <c r="KM114" s="5">
        <v>2.73</v>
      </c>
      <c r="KN114" s="5">
        <v>9.4915000000000003</v>
      </c>
      <c r="KO114" s="5">
        <v>3.6768000000000001</v>
      </c>
      <c r="KP114" s="5">
        <v>16.394400000000001</v>
      </c>
      <c r="KQ114" s="5">
        <v>15.2403</v>
      </c>
      <c r="KR114" s="5">
        <v>26.440200000000001</v>
      </c>
      <c r="KS114" s="5">
        <v>15.008749999999999</v>
      </c>
      <c r="KT114" s="5">
        <v>18.950099999999999</v>
      </c>
      <c r="KU114" s="5">
        <v>5.9976000000000003</v>
      </c>
      <c r="KV114" s="5">
        <v>4.9896000000000003</v>
      </c>
      <c r="KW114" s="5">
        <v>1.7626500000000001</v>
      </c>
      <c r="KX114" s="5">
        <v>1.8480000000000001</v>
      </c>
      <c r="KY114" s="5">
        <v>5.6280000000000001</v>
      </c>
      <c r="KZ114" s="5">
        <v>8.1966249999999992</v>
      </c>
      <c r="LA114" s="5">
        <v>1.4370000000000001</v>
      </c>
      <c r="LB114" s="5">
        <v>15.789</v>
      </c>
      <c r="LC114" s="5">
        <v>14.217396669999999</v>
      </c>
      <c r="LD114" s="5">
        <v>16.942399999999999</v>
      </c>
      <c r="LE114" s="5">
        <v>8.0909999999999993</v>
      </c>
      <c r="LF114" s="5">
        <v>10.3474</v>
      </c>
      <c r="LG114" s="5">
        <v>0.74633333329999996</v>
      </c>
      <c r="LH114" s="5">
        <v>0.90590000000000004</v>
      </c>
      <c r="LI114" s="5">
        <v>2.0419499999999999</v>
      </c>
      <c r="LJ114" s="5">
        <v>6.6978</v>
      </c>
      <c r="LK114" s="5">
        <v>17.363700000000001</v>
      </c>
      <c r="LL114" s="5">
        <v>9.0416000000000007</v>
      </c>
      <c r="LM114" s="5">
        <v>4.032</v>
      </c>
      <c r="LN114" s="5">
        <v>10.54833333</v>
      </c>
      <c r="LO114" s="5">
        <v>10.49</v>
      </c>
      <c r="LP114" s="5">
        <v>11.596399999999999</v>
      </c>
      <c r="LQ114" s="5">
        <v>12.442133330000001</v>
      </c>
      <c r="LR114" s="5">
        <v>2.536666667</v>
      </c>
      <c r="LS114" s="5">
        <v>7.9200000000000007E-2</v>
      </c>
      <c r="LT114" s="5">
        <v>7.93</v>
      </c>
      <c r="LU114" s="5">
        <v>4.8708</v>
      </c>
      <c r="LV114" s="5">
        <v>2.3668</v>
      </c>
      <c r="LW114" s="5">
        <v>1.8360000000000001</v>
      </c>
      <c r="LX114" s="5">
        <v>18.558399999999999</v>
      </c>
      <c r="LY114" s="5">
        <v>1.734</v>
      </c>
      <c r="LZ114" s="5">
        <v>0.372</v>
      </c>
      <c r="MA114" s="5">
        <v>1.3066666669999999E-2</v>
      </c>
      <c r="MB114" s="5">
        <v>4.9133333330000001E-2</v>
      </c>
      <c r="MC114" s="5">
        <v>0</v>
      </c>
      <c r="MD114" s="5">
        <v>0.14760000000000001</v>
      </c>
      <c r="ME114" s="5">
        <v>0</v>
      </c>
      <c r="MF114" s="5">
        <v>4.7399999999999998E-2</v>
      </c>
      <c r="MG114" s="5">
        <v>0</v>
      </c>
      <c r="MH114" s="5">
        <v>0</v>
      </c>
      <c r="MI114" s="5">
        <v>2.3107500000000001</v>
      </c>
      <c r="MJ114" s="2">
        <f t="shared" si="1354"/>
        <v>0.53120000000000001</v>
      </c>
      <c r="MK114" s="2">
        <f t="shared" si="1355"/>
        <v>0.88529999999999998</v>
      </c>
      <c r="ML114" s="2">
        <f t="shared" si="1356"/>
        <v>2.85405</v>
      </c>
      <c r="MM114" s="2">
        <f t="shared" si="1357"/>
        <v>1.3923000000000001</v>
      </c>
      <c r="MN114" s="2">
        <f t="shared" si="1358"/>
        <v>5.8500000000000003E-2</v>
      </c>
      <c r="MO114" s="2">
        <f t="shared" si="1359"/>
        <v>0.44999999999999996</v>
      </c>
      <c r="MP114" s="2">
        <f t="shared" si="1360"/>
        <v>12.6183</v>
      </c>
      <c r="MQ114" s="2">
        <f t="shared" si="1361"/>
        <v>1.0862000000000001</v>
      </c>
      <c r="MR114" s="2">
        <f t="shared" si="1362"/>
        <v>0.2380666666</v>
      </c>
      <c r="MS114" s="2">
        <f t="shared" si="1363"/>
        <v>0.75433333350000009</v>
      </c>
      <c r="MT114" s="2">
        <f t="shared" si="1364"/>
        <v>0.1340666667</v>
      </c>
      <c r="MU114" s="2">
        <f t="shared" si="1365"/>
        <v>7.5698333340000001</v>
      </c>
      <c r="MV114" s="2">
        <f t="shared" si="1366"/>
        <v>57.330666649999998</v>
      </c>
      <c r="MW114" s="2">
        <f t="shared" si="1367"/>
        <v>10.3194</v>
      </c>
      <c r="MX114" s="2">
        <f t="shared" si="1368"/>
        <v>19.34037</v>
      </c>
      <c r="MY114" s="2">
        <f t="shared" si="1369"/>
        <v>1.1718</v>
      </c>
      <c r="MZ114" s="2">
        <f t="shared" si="1370"/>
        <v>60.179779979999992</v>
      </c>
      <c r="NA114" s="2">
        <f t="shared" si="1371"/>
        <v>16.458500000000001</v>
      </c>
      <c r="NB114" s="2">
        <f t="shared" si="1372"/>
        <v>14.6218495</v>
      </c>
      <c r="NC114" s="2">
        <f t="shared" si="1373"/>
        <v>169.1</v>
      </c>
      <c r="ND114" s="2">
        <f t="shared" si="1374"/>
        <v>90.150399990000011</v>
      </c>
      <c r="NE114" s="2">
        <f t="shared" si="1375"/>
        <v>5.22</v>
      </c>
      <c r="NF114" s="2">
        <f t="shared" si="1376"/>
        <v>32.765999999999998</v>
      </c>
      <c r="NG114" s="2">
        <f t="shared" si="1377"/>
        <v>9.8745999999999992</v>
      </c>
      <c r="NH114" s="2">
        <f t="shared" si="1378"/>
        <v>28.718499999999999</v>
      </c>
      <c r="NI114" s="2">
        <f t="shared" si="1379"/>
        <v>0</v>
      </c>
      <c r="NJ114" s="2">
        <f t="shared" si="1380"/>
        <v>22.367799999999999</v>
      </c>
      <c r="NK114" s="2">
        <f t="shared" si="1381"/>
        <v>2.73</v>
      </c>
      <c r="NL114" s="2">
        <f t="shared" si="1382"/>
        <v>9.4915000000000003</v>
      </c>
      <c r="NM114" s="2">
        <f t="shared" si="1383"/>
        <v>7.3536000000000001</v>
      </c>
      <c r="NN114" s="2">
        <f t="shared" si="1384"/>
        <v>32.788800000000002</v>
      </c>
      <c r="NO114" s="2">
        <f t="shared" si="1385"/>
        <v>30.480599999999999</v>
      </c>
      <c r="NP114" s="2">
        <f t="shared" si="1386"/>
        <v>26.440200000000001</v>
      </c>
      <c r="NQ114" s="2">
        <f t="shared" si="1387"/>
        <v>30.017499999999998</v>
      </c>
      <c r="NR114" s="2">
        <f t="shared" si="1388"/>
        <v>18.950099999999999</v>
      </c>
      <c r="NS114" s="2">
        <f t="shared" si="1389"/>
        <v>5.9976000000000003</v>
      </c>
      <c r="NT114" s="2">
        <f t="shared" si="1390"/>
        <v>4.9896000000000003</v>
      </c>
      <c r="NU114" s="2">
        <f t="shared" si="1391"/>
        <v>3.5253000000000001</v>
      </c>
      <c r="NV114" s="2">
        <f t="shared" si="1392"/>
        <v>1.8480000000000001</v>
      </c>
      <c r="NW114" s="2">
        <f t="shared" si="1393"/>
        <v>5.6280000000000001</v>
      </c>
      <c r="NX114" s="2">
        <f t="shared" si="1394"/>
        <v>16.393249999999998</v>
      </c>
      <c r="NY114" s="2">
        <f t="shared" si="1395"/>
        <v>2.8740000000000001</v>
      </c>
      <c r="NZ114" s="2">
        <f t="shared" si="1396"/>
        <v>47.366999999999997</v>
      </c>
      <c r="OA114" s="2">
        <f t="shared" si="1397"/>
        <v>28.434793339999999</v>
      </c>
      <c r="OB114" s="2">
        <f t="shared" si="1398"/>
        <v>50.827199999999998</v>
      </c>
      <c r="OC114" s="2">
        <f t="shared" si="1399"/>
        <v>16.181999999999999</v>
      </c>
      <c r="OD114" s="2">
        <f t="shared" si="1400"/>
        <v>10.3474</v>
      </c>
      <c r="OE114" s="2">
        <f t="shared" si="1401"/>
        <v>0.74633333329999996</v>
      </c>
      <c r="OF114" s="2">
        <f t="shared" si="1402"/>
        <v>0.90590000000000004</v>
      </c>
      <c r="OG114" s="2">
        <f t="shared" si="1403"/>
        <v>2.0419499999999999</v>
      </c>
      <c r="OH114" s="2">
        <f t="shared" si="1404"/>
        <v>26.7912</v>
      </c>
      <c r="OI114" s="2">
        <f t="shared" si="1405"/>
        <v>17.363700000000001</v>
      </c>
      <c r="OJ114" s="2">
        <f t="shared" si="1406"/>
        <v>27.1248</v>
      </c>
      <c r="OK114" s="2">
        <f t="shared" si="1407"/>
        <v>4.032</v>
      </c>
      <c r="OL114" s="2">
        <f t="shared" si="1408"/>
        <v>52.741666649999999</v>
      </c>
      <c r="OM114" s="2">
        <f t="shared" si="1409"/>
        <v>20.98</v>
      </c>
      <c r="ON114" s="2">
        <f t="shared" si="1410"/>
        <v>23.192799999999998</v>
      </c>
      <c r="OO114" s="2">
        <f t="shared" si="1411"/>
        <v>12.442133330000001</v>
      </c>
      <c r="OP114" s="2">
        <f t="shared" si="1412"/>
        <v>2.536666667</v>
      </c>
      <c r="OQ114" s="2">
        <f t="shared" si="1413"/>
        <v>7.9200000000000007E-2</v>
      </c>
      <c r="OR114" s="2">
        <f t="shared" si="1414"/>
        <v>7.93</v>
      </c>
      <c r="OS114" s="2">
        <f t="shared" si="1415"/>
        <v>14.612400000000001</v>
      </c>
      <c r="OT114" s="2">
        <f t="shared" si="1416"/>
        <v>4.7336</v>
      </c>
      <c r="OU114" s="2">
        <f t="shared" si="1417"/>
        <v>3.6720000000000002</v>
      </c>
      <c r="OV114" s="2">
        <f t="shared" si="1418"/>
        <v>92.792000000000002</v>
      </c>
      <c r="OW114" s="2">
        <f t="shared" si="1419"/>
        <v>1.734</v>
      </c>
      <c r="OX114" s="2">
        <f t="shared" si="1420"/>
        <v>1.8599999999999999</v>
      </c>
      <c r="OY114" s="2">
        <f t="shared" si="1421"/>
        <v>1.3066666669999999E-2</v>
      </c>
      <c r="OZ114" s="2">
        <f t="shared" si="1422"/>
        <v>4.9133333330000001E-2</v>
      </c>
      <c r="PA114" s="2">
        <f t="shared" si="1423"/>
        <v>0</v>
      </c>
      <c r="PB114" s="2">
        <f t="shared" si="1424"/>
        <v>0.29520000000000002</v>
      </c>
      <c r="PC114" s="2">
        <f t="shared" si="1425"/>
        <v>0</v>
      </c>
      <c r="PD114" s="2">
        <f t="shared" si="1426"/>
        <v>4.7399999999999998E-2</v>
      </c>
      <c r="PE114" s="2">
        <f t="shared" si="1427"/>
        <v>0</v>
      </c>
      <c r="PF114" s="2">
        <f t="shared" si="1428"/>
        <v>0</v>
      </c>
      <c r="PG114" s="2">
        <f t="shared" si="1429"/>
        <v>2.3107500000000001</v>
      </c>
      <c r="PH114" s="2">
        <f t="shared" si="1430"/>
        <v>4.7808000000000002</v>
      </c>
      <c r="PI114" s="2">
        <f t="shared" si="1431"/>
        <v>7.9676999999999998</v>
      </c>
      <c r="PJ114" s="2">
        <f t="shared" si="1432"/>
        <v>25.686450000000001</v>
      </c>
      <c r="PK114" s="2">
        <f t="shared" si="1433"/>
        <v>12.530700000000001</v>
      </c>
      <c r="PL114" s="2">
        <f t="shared" si="1434"/>
        <v>0.52650000000000008</v>
      </c>
      <c r="PM114" s="2">
        <f t="shared" si="1435"/>
        <v>4.05</v>
      </c>
      <c r="PN114" s="2">
        <f t="shared" si="1436"/>
        <v>113.5647</v>
      </c>
      <c r="PO114" s="2">
        <f t="shared" si="1437"/>
        <v>9.7758000000000003</v>
      </c>
      <c r="PP114" s="2">
        <f t="shared" si="1438"/>
        <v>2.1425999994000002</v>
      </c>
      <c r="PQ114" s="2">
        <f t="shared" si="1439"/>
        <v>6.7890000015000007</v>
      </c>
      <c r="PR114" s="2">
        <f t="shared" si="1440"/>
        <v>1.2066000002999999</v>
      </c>
      <c r="PS114" s="2">
        <f t="shared" si="1441"/>
        <v>68.128500005999996</v>
      </c>
      <c r="PT114" s="2">
        <f t="shared" si="1442"/>
        <v>515.97599984999999</v>
      </c>
      <c r="PU114" s="2">
        <f t="shared" si="1443"/>
        <v>92.874600000000001</v>
      </c>
      <c r="PV114" s="2">
        <f t="shared" si="1444"/>
        <v>174.06333000000001</v>
      </c>
      <c r="PW114" s="2">
        <f t="shared" si="1445"/>
        <v>10.546199999999999</v>
      </c>
      <c r="PX114" s="2">
        <f t="shared" si="1446"/>
        <v>541.61801981999997</v>
      </c>
      <c r="PY114" s="2">
        <f t="shared" si="1447"/>
        <v>148.12650000000002</v>
      </c>
      <c r="PZ114" s="2">
        <f t="shared" si="1448"/>
        <v>131.59664549999999</v>
      </c>
      <c r="QA114" s="2">
        <f t="shared" si="1449"/>
        <v>1521.8999999999999</v>
      </c>
      <c r="QB114" s="2">
        <f t="shared" si="1450"/>
        <v>811.35359991000007</v>
      </c>
      <c r="QC114" s="2">
        <f t="shared" si="1451"/>
        <v>46.98</v>
      </c>
      <c r="QD114" s="2">
        <f t="shared" si="1452"/>
        <v>294.89400000000001</v>
      </c>
      <c r="QE114" s="2">
        <f t="shared" si="1453"/>
        <v>88.871399999999994</v>
      </c>
      <c r="QF114" s="2">
        <f t="shared" si="1454"/>
        <v>258.4665</v>
      </c>
      <c r="QG114" s="2">
        <f t="shared" si="1455"/>
        <v>0</v>
      </c>
      <c r="QH114" s="2">
        <f t="shared" si="1456"/>
        <v>201.31019999999998</v>
      </c>
      <c r="QI114" s="2">
        <f t="shared" si="1457"/>
        <v>24.57</v>
      </c>
      <c r="QJ114" s="2">
        <f t="shared" si="1458"/>
        <v>85.423500000000004</v>
      </c>
      <c r="QK114" s="2">
        <f t="shared" si="1459"/>
        <v>66.182400000000001</v>
      </c>
      <c r="QL114" s="2">
        <f t="shared" si="1460"/>
        <v>295.0992</v>
      </c>
      <c r="QM114" s="2">
        <f t="shared" si="1461"/>
        <v>274.3254</v>
      </c>
      <c r="QN114" s="2">
        <f t="shared" si="1462"/>
        <v>237.96180000000001</v>
      </c>
      <c r="QO114" s="2">
        <f t="shared" si="1463"/>
        <v>270.15749999999997</v>
      </c>
      <c r="QP114" s="2">
        <f t="shared" si="1464"/>
        <v>170.55089999999998</v>
      </c>
      <c r="QQ114" s="2">
        <f t="shared" si="1465"/>
        <v>53.978400000000001</v>
      </c>
      <c r="QR114" s="2">
        <f t="shared" si="1466"/>
        <v>44.906400000000005</v>
      </c>
      <c r="QS114" s="2">
        <f t="shared" si="1467"/>
        <v>31.727700000000002</v>
      </c>
      <c r="QT114" s="2">
        <f t="shared" si="1468"/>
        <v>16.632000000000001</v>
      </c>
      <c r="QU114" s="2">
        <f t="shared" si="1469"/>
        <v>50.652000000000001</v>
      </c>
      <c r="QV114" s="2">
        <f t="shared" si="1470"/>
        <v>147.53924999999998</v>
      </c>
      <c r="QW114" s="2">
        <f t="shared" si="1471"/>
        <v>25.866</v>
      </c>
      <c r="QX114" s="2">
        <f t="shared" si="1472"/>
        <v>426.303</v>
      </c>
      <c r="QY114" s="2">
        <f t="shared" si="1473"/>
        <v>255.91314005999999</v>
      </c>
      <c r="QZ114" s="2">
        <f t="shared" si="1474"/>
        <v>457.44479999999999</v>
      </c>
      <c r="RA114" s="2">
        <f t="shared" si="1475"/>
        <v>145.63799999999998</v>
      </c>
      <c r="RB114" s="2">
        <f t="shared" si="1476"/>
        <v>93.126599999999996</v>
      </c>
      <c r="RC114" s="2">
        <f t="shared" si="1477"/>
        <v>6.7169999996999996</v>
      </c>
      <c r="RD114" s="2">
        <f t="shared" si="1478"/>
        <v>8.1531000000000002</v>
      </c>
      <c r="RE114" s="2">
        <f t="shared" si="1479"/>
        <v>18.377549999999999</v>
      </c>
      <c r="RF114" s="2">
        <f t="shared" si="1480"/>
        <v>241.1208</v>
      </c>
      <c r="RG114" s="2">
        <f t="shared" si="1481"/>
        <v>156.27330000000001</v>
      </c>
      <c r="RH114" s="2">
        <f t="shared" si="1482"/>
        <v>244.1232</v>
      </c>
      <c r="RI114" s="2">
        <f t="shared" si="1483"/>
        <v>36.287999999999997</v>
      </c>
      <c r="RJ114" s="2">
        <f t="shared" si="1484"/>
        <v>474.67499985000001</v>
      </c>
      <c r="RK114" s="2">
        <f t="shared" si="1485"/>
        <v>188.82</v>
      </c>
      <c r="RL114" s="2">
        <f t="shared" si="1486"/>
        <v>208.73519999999999</v>
      </c>
      <c r="RM114" s="2">
        <f t="shared" si="1487"/>
        <v>111.97919997000001</v>
      </c>
      <c r="RN114" s="2">
        <f t="shared" si="1488"/>
        <v>22.830000002999999</v>
      </c>
      <c r="RO114" s="2">
        <f t="shared" si="1489"/>
        <v>0.7128000000000001</v>
      </c>
      <c r="RP114" s="2">
        <f t="shared" si="1490"/>
        <v>71.37</v>
      </c>
      <c r="RQ114" s="2">
        <f t="shared" si="1491"/>
        <v>131.51160000000002</v>
      </c>
      <c r="RR114" s="2">
        <f t="shared" si="1492"/>
        <v>42.602400000000003</v>
      </c>
      <c r="RS114" s="2">
        <f t="shared" si="1493"/>
        <v>33.048000000000002</v>
      </c>
      <c r="RT114" s="2">
        <f t="shared" si="1494"/>
        <v>835.12800000000004</v>
      </c>
      <c r="RU114" s="2">
        <f t="shared" si="1495"/>
        <v>15.606</v>
      </c>
      <c r="RV114" s="2">
        <f t="shared" si="1496"/>
        <v>16.739999999999998</v>
      </c>
      <c r="RW114" s="2">
        <f t="shared" si="1497"/>
        <v>0.11760000003</v>
      </c>
      <c r="RX114" s="2">
        <f t="shared" si="1498"/>
        <v>0.44219999997000003</v>
      </c>
      <c r="RY114" s="2">
        <f t="shared" si="1499"/>
        <v>0</v>
      </c>
      <c r="RZ114" s="2">
        <f t="shared" si="1500"/>
        <v>2.6568000000000001</v>
      </c>
      <c r="SA114" s="2">
        <f t="shared" si="1501"/>
        <v>0</v>
      </c>
      <c r="SB114" s="2">
        <f t="shared" si="1502"/>
        <v>0.42659999999999998</v>
      </c>
      <c r="SC114" s="2">
        <f t="shared" si="1503"/>
        <v>0</v>
      </c>
      <c r="SD114" s="2">
        <f t="shared" si="1504"/>
        <v>0</v>
      </c>
      <c r="SE114" s="2">
        <f t="shared" si="1505"/>
        <v>20.796749999999999</v>
      </c>
      <c r="SF114" s="5">
        <v>13.388733330000001</v>
      </c>
      <c r="SG114" s="5">
        <v>7.7198250000000002</v>
      </c>
      <c r="SH114" s="5">
        <v>6.3710000000000004</v>
      </c>
      <c r="SI114" s="5">
        <v>0.5474</v>
      </c>
      <c r="SJ114" s="5">
        <v>6.3E-2</v>
      </c>
      <c r="SK114" s="5">
        <v>0.78</v>
      </c>
      <c r="SL114" s="5">
        <v>1.3083</v>
      </c>
      <c r="SM114" s="5">
        <v>3.6183999999999998</v>
      </c>
      <c r="SN114" s="5">
        <v>1.0646166669999999</v>
      </c>
      <c r="SO114" s="5">
        <v>2.0312000000000001</v>
      </c>
      <c r="SP114" s="5">
        <v>1.5169333330000001</v>
      </c>
      <c r="SQ114" s="5">
        <v>1.49655</v>
      </c>
      <c r="SR114" s="5">
        <v>0.76776666670000004</v>
      </c>
      <c r="SS114" s="5">
        <v>0.104895</v>
      </c>
      <c r="ST114" s="5">
        <v>0.34303499999999998</v>
      </c>
      <c r="SU114" s="5">
        <v>0</v>
      </c>
      <c r="SV114" s="5">
        <v>0</v>
      </c>
      <c r="SW114" s="5">
        <v>5.6295333330000004</v>
      </c>
      <c r="SX114" s="5">
        <v>0</v>
      </c>
      <c r="SY114" s="5">
        <v>0</v>
      </c>
      <c r="SZ114" s="5">
        <v>0.20226666669999999</v>
      </c>
      <c r="TA114" s="5">
        <v>0</v>
      </c>
      <c r="TB114" s="5">
        <v>6.6547999999999998</v>
      </c>
      <c r="TC114" s="5">
        <v>5.7714999999999996</v>
      </c>
      <c r="TD114" s="5">
        <v>2.2212499999999999</v>
      </c>
      <c r="TE114" s="5">
        <v>0</v>
      </c>
      <c r="TF114" s="5">
        <v>0</v>
      </c>
      <c r="TG114" s="5">
        <v>0</v>
      </c>
      <c r="TH114" s="5">
        <v>0</v>
      </c>
      <c r="TI114" s="5">
        <v>2.3046500000000001</v>
      </c>
      <c r="TJ114" s="5">
        <v>8.4545999999999992</v>
      </c>
      <c r="TK114" s="5">
        <v>5.5125999999999999</v>
      </c>
      <c r="TL114" s="5">
        <v>7.2371999999999996</v>
      </c>
      <c r="TM114" s="5">
        <v>0.47149999999999997</v>
      </c>
      <c r="TN114" s="5">
        <v>0</v>
      </c>
      <c r="TO114" s="5">
        <v>7.9884000000000004</v>
      </c>
      <c r="TP114" s="5">
        <v>1.9907999999999999</v>
      </c>
      <c r="TQ114" s="5">
        <v>1.35795</v>
      </c>
      <c r="TR114" s="5">
        <v>1.8715333329999999</v>
      </c>
      <c r="TS114" s="5">
        <v>7.0400000000000004E-2</v>
      </c>
      <c r="TT114" s="5">
        <v>13.523524999999999</v>
      </c>
      <c r="TU114" s="5">
        <v>9.4200000000000006E-2</v>
      </c>
      <c r="TV114" s="5">
        <v>1.0980000000000001</v>
      </c>
      <c r="TW114" s="5">
        <v>0.83872333330000004</v>
      </c>
      <c r="TX114" s="5">
        <v>2.4784000000000002</v>
      </c>
      <c r="TY114" s="5">
        <v>3.0000000000000001E-3</v>
      </c>
      <c r="TZ114" s="5">
        <v>10.17033333</v>
      </c>
      <c r="UA114" s="5">
        <v>5.0880000000000001</v>
      </c>
      <c r="UB114" s="5">
        <v>7.7593500000000004</v>
      </c>
      <c r="UC114" s="5">
        <v>0.35354999999999998</v>
      </c>
      <c r="UD114" s="5">
        <v>0.87229999999999996</v>
      </c>
      <c r="UE114" s="5">
        <v>0</v>
      </c>
      <c r="UF114" s="5">
        <v>18.3155</v>
      </c>
      <c r="UG114" s="5">
        <v>17.28</v>
      </c>
      <c r="UH114" s="5">
        <v>0</v>
      </c>
      <c r="UI114" s="5">
        <v>3.6211500000000001</v>
      </c>
      <c r="UJ114" s="5">
        <v>26.613199999999999</v>
      </c>
      <c r="UK114" s="5">
        <v>28.204866670000001</v>
      </c>
      <c r="UL114" s="5">
        <v>33.047916669999999</v>
      </c>
      <c r="UM114" s="5">
        <v>4.8080999999999996</v>
      </c>
      <c r="UN114" s="5">
        <v>12.321999999999999</v>
      </c>
      <c r="UO114" s="5">
        <v>12.4476</v>
      </c>
      <c r="UP114" s="5">
        <v>12.688000000000001</v>
      </c>
      <c r="UQ114" s="5">
        <v>32.384999999999998</v>
      </c>
      <c r="UR114" s="5">
        <v>0.29120000000000001</v>
      </c>
      <c r="US114" s="5">
        <v>4.6239999999999997</v>
      </c>
      <c r="UT114" s="5">
        <v>15.624000000000001</v>
      </c>
      <c r="UU114" s="5">
        <v>31.06133333</v>
      </c>
      <c r="UV114" s="5">
        <v>35.121933329999997</v>
      </c>
      <c r="UW114" s="5">
        <v>0</v>
      </c>
      <c r="UX114" s="5">
        <v>32.060699999999997</v>
      </c>
      <c r="UY114" s="5">
        <v>0.38973333329999998</v>
      </c>
      <c r="UZ114" s="5">
        <v>0</v>
      </c>
      <c r="VA114" s="5">
        <v>0</v>
      </c>
      <c r="VB114" s="5">
        <v>0</v>
      </c>
      <c r="VC114" s="5">
        <v>2.2499999999999999E-2</v>
      </c>
      <c r="VD114" s="2">
        <f t="shared" si="1506"/>
        <v>26.777466660000002</v>
      </c>
      <c r="VE114" s="2">
        <f t="shared" si="1507"/>
        <v>46.318950000000001</v>
      </c>
      <c r="VF114" s="2">
        <f t="shared" si="1508"/>
        <v>19.113</v>
      </c>
      <c r="VG114" s="2">
        <f t="shared" si="1509"/>
        <v>0.5474</v>
      </c>
      <c r="VH114" s="2">
        <f t="shared" si="1510"/>
        <v>6.3E-2</v>
      </c>
      <c r="VI114" s="2">
        <f t="shared" si="1511"/>
        <v>2.34</v>
      </c>
      <c r="VJ114" s="2">
        <f t="shared" si="1512"/>
        <v>1.3083</v>
      </c>
      <c r="VK114" s="2">
        <f t="shared" si="1513"/>
        <v>7.2367999999999997</v>
      </c>
      <c r="VL114" s="2">
        <f t="shared" si="1514"/>
        <v>2.1292333339999998</v>
      </c>
      <c r="VM114" s="2">
        <f t="shared" si="1515"/>
        <v>10.156000000000001</v>
      </c>
      <c r="VN114" s="2">
        <f t="shared" si="1516"/>
        <v>1.5169333330000001</v>
      </c>
      <c r="VO114" s="2">
        <f t="shared" si="1517"/>
        <v>2.9931000000000001</v>
      </c>
      <c r="VP114" s="2">
        <f t="shared" si="1518"/>
        <v>3.8388333335000002</v>
      </c>
      <c r="VQ114" s="2">
        <f t="shared" si="1519"/>
        <v>0.104895</v>
      </c>
      <c r="VR114" s="2">
        <f t="shared" si="1520"/>
        <v>1.0291049999999999</v>
      </c>
      <c r="VS114" s="2">
        <f t="shared" si="1521"/>
        <v>0</v>
      </c>
      <c r="VT114" s="2">
        <f t="shared" si="1522"/>
        <v>0</v>
      </c>
      <c r="VU114" s="2">
        <f t="shared" si="1523"/>
        <v>5.6295333330000004</v>
      </c>
      <c r="VV114" s="2">
        <f t="shared" si="1524"/>
        <v>0</v>
      </c>
      <c r="VW114" s="2">
        <f t="shared" si="1525"/>
        <v>0</v>
      </c>
      <c r="VX114" s="2">
        <f t="shared" si="1526"/>
        <v>0.60680000010000001</v>
      </c>
      <c r="VY114" s="2">
        <f t="shared" si="1527"/>
        <v>0</v>
      </c>
      <c r="VZ114" s="2">
        <f t="shared" si="1528"/>
        <v>13.3096</v>
      </c>
      <c r="WA114" s="2">
        <f t="shared" si="1529"/>
        <v>5.7714999999999996</v>
      </c>
      <c r="WB114" s="2">
        <f t="shared" si="1530"/>
        <v>4.4424999999999999</v>
      </c>
      <c r="WC114" s="2">
        <f t="shared" si="1531"/>
        <v>0</v>
      </c>
      <c r="WD114" s="2">
        <f t="shared" si="1532"/>
        <v>0</v>
      </c>
      <c r="WE114" s="2">
        <f t="shared" si="1533"/>
        <v>0</v>
      </c>
      <c r="WF114" s="2">
        <f t="shared" si="1534"/>
        <v>0</v>
      </c>
      <c r="WG114" s="2">
        <f t="shared" si="1535"/>
        <v>4.6093000000000002</v>
      </c>
      <c r="WH114" s="2">
        <f t="shared" si="1536"/>
        <v>16.909199999999998</v>
      </c>
      <c r="WI114" s="2">
        <f t="shared" si="1537"/>
        <v>11.0252</v>
      </c>
      <c r="WJ114" s="2">
        <f t="shared" si="1538"/>
        <v>7.2371999999999996</v>
      </c>
      <c r="WK114" s="2">
        <f t="shared" si="1539"/>
        <v>0.94299999999999995</v>
      </c>
      <c r="WL114" s="2">
        <f t="shared" si="1540"/>
        <v>0</v>
      </c>
      <c r="WM114" s="2">
        <f t="shared" si="1541"/>
        <v>7.9884000000000004</v>
      </c>
      <c r="WN114" s="2">
        <f t="shared" si="1542"/>
        <v>1.9907999999999999</v>
      </c>
      <c r="WO114" s="2">
        <f t="shared" si="1543"/>
        <v>2.7159</v>
      </c>
      <c r="WP114" s="2">
        <f t="shared" si="1544"/>
        <v>1.8715333329999999</v>
      </c>
      <c r="WQ114" s="2">
        <f t="shared" si="1545"/>
        <v>7.0400000000000004E-2</v>
      </c>
      <c r="WR114" s="2">
        <f t="shared" si="1546"/>
        <v>27.047049999999999</v>
      </c>
      <c r="WS114" s="2">
        <f t="shared" si="1547"/>
        <v>0.18840000000000001</v>
      </c>
      <c r="WT114" s="2">
        <f t="shared" si="1548"/>
        <v>3.2940000000000005</v>
      </c>
      <c r="WU114" s="2">
        <f t="shared" si="1549"/>
        <v>1.6774466666000001</v>
      </c>
      <c r="WV114" s="2">
        <f t="shared" si="1550"/>
        <v>7.4352</v>
      </c>
      <c r="WW114" s="2">
        <f t="shared" si="1551"/>
        <v>6.0000000000000001E-3</v>
      </c>
      <c r="WX114" s="2">
        <f t="shared" si="1552"/>
        <v>10.17033333</v>
      </c>
      <c r="WY114" s="2">
        <f t="shared" si="1553"/>
        <v>5.0880000000000001</v>
      </c>
      <c r="WZ114" s="2">
        <f t="shared" si="1554"/>
        <v>7.7593500000000004</v>
      </c>
      <c r="XA114" s="2">
        <f t="shared" si="1555"/>
        <v>0.35354999999999998</v>
      </c>
      <c r="XB114" s="2">
        <f t="shared" si="1556"/>
        <v>3.4891999999999999</v>
      </c>
      <c r="XC114" s="2">
        <f t="shared" si="1557"/>
        <v>0</v>
      </c>
      <c r="XD114" s="2">
        <f t="shared" si="1558"/>
        <v>54.9465</v>
      </c>
      <c r="XE114" s="2">
        <f t="shared" si="1559"/>
        <v>17.28</v>
      </c>
      <c r="XF114" s="2">
        <f t="shared" si="1560"/>
        <v>0</v>
      </c>
      <c r="XG114" s="2">
        <f t="shared" si="1561"/>
        <v>7.2423000000000002</v>
      </c>
      <c r="XH114" s="2">
        <f t="shared" si="1562"/>
        <v>53.226399999999998</v>
      </c>
      <c r="XI114" s="2">
        <f t="shared" si="1563"/>
        <v>28.204866670000001</v>
      </c>
      <c r="XJ114" s="2">
        <f t="shared" si="1564"/>
        <v>33.047916669999999</v>
      </c>
      <c r="XK114" s="2">
        <f t="shared" si="1565"/>
        <v>4.8080999999999996</v>
      </c>
      <c r="XL114" s="2">
        <f t="shared" si="1566"/>
        <v>12.321999999999999</v>
      </c>
      <c r="XM114" s="2">
        <f t="shared" si="1567"/>
        <v>37.342799999999997</v>
      </c>
      <c r="XN114" s="2">
        <f t="shared" si="1568"/>
        <v>25.376000000000001</v>
      </c>
      <c r="XO114" s="2">
        <f t="shared" si="1569"/>
        <v>64.77</v>
      </c>
      <c r="XP114" s="2">
        <f t="shared" si="1570"/>
        <v>1.456</v>
      </c>
      <c r="XQ114" s="2">
        <f t="shared" si="1571"/>
        <v>4.6239999999999997</v>
      </c>
      <c r="XR114" s="2">
        <f t="shared" si="1572"/>
        <v>78.12</v>
      </c>
      <c r="XS114" s="2">
        <f t="shared" si="1573"/>
        <v>31.06133333</v>
      </c>
      <c r="XT114" s="2">
        <f t="shared" si="1574"/>
        <v>35.121933329999997</v>
      </c>
      <c r="XU114" s="2">
        <f t="shared" si="1575"/>
        <v>0</v>
      </c>
      <c r="XV114" s="2">
        <f t="shared" si="1576"/>
        <v>64.121399999999994</v>
      </c>
      <c r="XW114" s="2">
        <f t="shared" si="1577"/>
        <v>1.9486666664999999</v>
      </c>
      <c r="XX114" s="2">
        <f t="shared" si="1578"/>
        <v>0</v>
      </c>
      <c r="XY114" s="2">
        <f t="shared" si="1579"/>
        <v>0</v>
      </c>
      <c r="XZ114" s="2">
        <f t="shared" si="1580"/>
        <v>0</v>
      </c>
      <c r="YA114" s="2">
        <f t="shared" si="1581"/>
        <v>2.2499999999999999E-2</v>
      </c>
      <c r="YB114" s="2">
        <f t="shared" si="1582"/>
        <v>107.10986664000001</v>
      </c>
      <c r="YC114" s="2">
        <f t="shared" si="1583"/>
        <v>185.2758</v>
      </c>
      <c r="YD114" s="2">
        <f t="shared" si="1584"/>
        <v>76.451999999999998</v>
      </c>
      <c r="YE114" s="2">
        <f t="shared" si="1585"/>
        <v>2.1896</v>
      </c>
      <c r="YF114" s="2">
        <f t="shared" si="1586"/>
        <v>0.252</v>
      </c>
      <c r="YG114" s="2">
        <f t="shared" si="1587"/>
        <v>9.36</v>
      </c>
      <c r="YH114" s="2">
        <f t="shared" si="1588"/>
        <v>5.2332000000000001</v>
      </c>
      <c r="YI114" s="2">
        <f t="shared" si="1589"/>
        <v>28.947199999999999</v>
      </c>
      <c r="YJ114" s="2">
        <f t="shared" si="1590"/>
        <v>8.5169333359999992</v>
      </c>
      <c r="YK114" s="2">
        <f t="shared" si="1591"/>
        <v>40.624000000000002</v>
      </c>
      <c r="YL114" s="2">
        <f t="shared" si="1592"/>
        <v>6.0677333320000004</v>
      </c>
      <c r="YM114" s="2">
        <f t="shared" si="1593"/>
        <v>11.9724</v>
      </c>
      <c r="YN114" s="2">
        <f t="shared" si="1594"/>
        <v>15.355333334000001</v>
      </c>
      <c r="YO114" s="2">
        <f t="shared" si="1595"/>
        <v>0.41958000000000001</v>
      </c>
      <c r="YP114" s="2">
        <f t="shared" si="1596"/>
        <v>4.1164199999999997</v>
      </c>
      <c r="YQ114" s="2">
        <f t="shared" si="1597"/>
        <v>0</v>
      </c>
      <c r="YR114" s="2">
        <f t="shared" si="1598"/>
        <v>0</v>
      </c>
      <c r="YS114" s="2">
        <f t="shared" si="1599"/>
        <v>22.518133332000001</v>
      </c>
      <c r="YT114" s="2">
        <f t="shared" si="1600"/>
        <v>0</v>
      </c>
      <c r="YU114" s="2">
        <f t="shared" si="1601"/>
        <v>0</v>
      </c>
      <c r="YV114" s="2">
        <f t="shared" si="1602"/>
        <v>2.4272000004000001</v>
      </c>
      <c r="YW114" s="2">
        <f t="shared" si="1603"/>
        <v>0</v>
      </c>
      <c r="YX114" s="2">
        <f t="shared" si="1604"/>
        <v>53.238399999999999</v>
      </c>
      <c r="YY114" s="2">
        <f t="shared" si="1605"/>
        <v>23.085999999999999</v>
      </c>
      <c r="YZ114" s="2">
        <f t="shared" si="1606"/>
        <v>17.77</v>
      </c>
      <c r="ZA114" s="2">
        <f t="shared" si="1607"/>
        <v>0</v>
      </c>
      <c r="ZB114" s="2">
        <f t="shared" si="1608"/>
        <v>0</v>
      </c>
      <c r="ZC114" s="2">
        <f t="shared" si="1609"/>
        <v>0</v>
      </c>
      <c r="ZD114" s="2">
        <f t="shared" si="1610"/>
        <v>0</v>
      </c>
      <c r="ZE114" s="2">
        <f t="shared" si="1611"/>
        <v>18.437200000000001</v>
      </c>
      <c r="ZF114" s="2">
        <f t="shared" si="1612"/>
        <v>67.636799999999994</v>
      </c>
      <c r="ZG114" s="2">
        <f t="shared" si="1613"/>
        <v>44.1008</v>
      </c>
      <c r="ZH114" s="2">
        <f t="shared" si="1614"/>
        <v>28.948799999999999</v>
      </c>
      <c r="ZI114" s="2">
        <f t="shared" si="1615"/>
        <v>3.7719999999999998</v>
      </c>
      <c r="ZJ114" s="2">
        <f t="shared" si="1616"/>
        <v>0</v>
      </c>
      <c r="ZK114" s="2">
        <f t="shared" si="1617"/>
        <v>31.953600000000002</v>
      </c>
      <c r="ZL114" s="2">
        <f t="shared" si="1618"/>
        <v>7.9631999999999996</v>
      </c>
      <c r="ZM114" s="2">
        <f t="shared" si="1619"/>
        <v>10.8636</v>
      </c>
      <c r="ZN114" s="2">
        <f t="shared" si="1620"/>
        <v>7.4861333319999996</v>
      </c>
      <c r="ZO114" s="2">
        <f t="shared" si="1621"/>
        <v>0.28160000000000002</v>
      </c>
      <c r="ZP114" s="2">
        <f t="shared" si="1622"/>
        <v>108.18819999999999</v>
      </c>
      <c r="ZQ114" s="2">
        <f t="shared" si="1623"/>
        <v>0.75360000000000005</v>
      </c>
      <c r="ZR114" s="2">
        <f t="shared" si="1624"/>
        <v>13.176000000000002</v>
      </c>
      <c r="ZS114" s="2">
        <f t="shared" si="1625"/>
        <v>6.7097866664000003</v>
      </c>
      <c r="ZT114" s="2">
        <f t="shared" si="1626"/>
        <v>29.7408</v>
      </c>
      <c r="ZU114" s="2">
        <f t="shared" si="1627"/>
        <v>2.4E-2</v>
      </c>
      <c r="ZV114" s="2">
        <f t="shared" si="1628"/>
        <v>40.68133332</v>
      </c>
      <c r="ZW114" s="2">
        <f t="shared" si="1629"/>
        <v>20.352</v>
      </c>
      <c r="ZX114" s="2">
        <f t="shared" si="1630"/>
        <v>31.037400000000002</v>
      </c>
      <c r="ZY114" s="2">
        <f t="shared" si="1631"/>
        <v>1.4141999999999999</v>
      </c>
      <c r="ZZ114" s="2">
        <f t="shared" si="1632"/>
        <v>13.956799999999999</v>
      </c>
      <c r="AAA114" s="2">
        <f t="shared" si="1633"/>
        <v>0</v>
      </c>
      <c r="AAB114" s="2">
        <f t="shared" si="1634"/>
        <v>219.786</v>
      </c>
      <c r="AAC114" s="2">
        <f t="shared" si="1635"/>
        <v>69.12</v>
      </c>
      <c r="AAD114" s="2">
        <f t="shared" si="1636"/>
        <v>0</v>
      </c>
      <c r="AAE114" s="2">
        <f t="shared" si="1637"/>
        <v>28.969200000000001</v>
      </c>
      <c r="AAF114" s="2">
        <f t="shared" si="1638"/>
        <v>212.90559999999999</v>
      </c>
      <c r="AAG114" s="2">
        <f t="shared" si="1639"/>
        <v>112.81946668</v>
      </c>
      <c r="AAH114" s="2">
        <f t="shared" si="1640"/>
        <v>132.19166668</v>
      </c>
      <c r="AAI114" s="2">
        <f t="shared" si="1641"/>
        <v>19.232399999999998</v>
      </c>
      <c r="AAJ114" s="2">
        <f t="shared" si="1642"/>
        <v>49.287999999999997</v>
      </c>
      <c r="AAK114" s="2">
        <f t="shared" si="1643"/>
        <v>149.37119999999999</v>
      </c>
      <c r="AAL114" s="2">
        <f t="shared" si="1644"/>
        <v>101.504</v>
      </c>
      <c r="AAM114" s="2">
        <f t="shared" si="1645"/>
        <v>259.08</v>
      </c>
      <c r="AAN114" s="2">
        <f t="shared" si="1646"/>
        <v>5.8239999999999998</v>
      </c>
      <c r="AAO114" s="2">
        <f t="shared" si="1647"/>
        <v>18.495999999999999</v>
      </c>
      <c r="AAP114" s="2">
        <f t="shared" si="1648"/>
        <v>312.48</v>
      </c>
      <c r="AAQ114" s="2">
        <f t="shared" si="1649"/>
        <v>124.24533332</v>
      </c>
      <c r="AAR114" s="2">
        <f t="shared" si="1650"/>
        <v>140.48773331999999</v>
      </c>
      <c r="AAS114" s="2">
        <f t="shared" si="1651"/>
        <v>0</v>
      </c>
      <c r="AAT114" s="2">
        <f t="shared" si="1652"/>
        <v>256.48559999999998</v>
      </c>
      <c r="AAU114" s="2">
        <f t="shared" si="1653"/>
        <v>7.7946666659999995</v>
      </c>
      <c r="AAV114" s="2">
        <f t="shared" si="1654"/>
        <v>0</v>
      </c>
      <c r="AAW114" s="2">
        <f t="shared" si="1655"/>
        <v>0</v>
      </c>
      <c r="AAX114" s="2">
        <f t="shared" si="1656"/>
        <v>0</v>
      </c>
      <c r="AAY114" s="2">
        <f t="shared" si="1657"/>
        <v>0.09</v>
      </c>
      <c r="AAZ114" s="2">
        <f t="shared" si="1658"/>
        <v>2086.1257142857144</v>
      </c>
      <c r="ABA114" s="2">
        <f t="shared" si="1659"/>
        <v>38.208132351186542</v>
      </c>
      <c r="ABB114" s="2">
        <f t="shared" si="1660"/>
        <v>11.39700018064519</v>
      </c>
      <c r="ABC114" s="1">
        <v>2</v>
      </c>
      <c r="ABD114" s="1">
        <v>3</v>
      </c>
      <c r="ABE114" s="1">
        <v>1</v>
      </c>
      <c r="ABF114" s="1">
        <v>4</v>
      </c>
      <c r="ABG114" s="1">
        <v>1</v>
      </c>
      <c r="ABH114" s="1">
        <v>4</v>
      </c>
      <c r="ABI114" s="1">
        <v>1</v>
      </c>
      <c r="ABJ114" s="1">
        <v>3</v>
      </c>
      <c r="ABK114" s="1">
        <v>2</v>
      </c>
      <c r="ABL114" s="1">
        <v>3</v>
      </c>
      <c r="ABM114" s="1">
        <v>2</v>
      </c>
      <c r="ABN114" s="1">
        <v>1</v>
      </c>
      <c r="ABO114" s="1">
        <v>2</v>
      </c>
      <c r="ABP114" s="1">
        <v>1</v>
      </c>
      <c r="ABQ114" s="1">
        <v>4</v>
      </c>
      <c r="ABR114" s="7">
        <f t="shared" si="1661"/>
        <v>34</v>
      </c>
      <c r="ABS114" s="7">
        <f t="shared" si="1662"/>
        <v>11</v>
      </c>
      <c r="ABT114" s="7">
        <f t="shared" si="1663"/>
        <v>11</v>
      </c>
      <c r="ABU114" s="7">
        <f t="shared" si="1664"/>
        <v>12</v>
      </c>
      <c r="ABV114" s="4">
        <v>3</v>
      </c>
      <c r="ABW114" s="4">
        <v>1</v>
      </c>
      <c r="ABX114" s="4">
        <v>4</v>
      </c>
      <c r="ABY114" s="4">
        <v>1</v>
      </c>
      <c r="ABZ114" s="4">
        <v>1</v>
      </c>
      <c r="ACA114" s="4">
        <v>1</v>
      </c>
      <c r="ACB114" s="4">
        <v>3</v>
      </c>
      <c r="ACC114" s="4">
        <v>2</v>
      </c>
      <c r="ACD114" s="4">
        <v>2</v>
      </c>
      <c r="ACE114" s="4">
        <v>1</v>
      </c>
      <c r="ACF114" s="4">
        <v>4</v>
      </c>
      <c r="ACG114" s="4">
        <v>1</v>
      </c>
      <c r="ACH114" s="4">
        <v>3</v>
      </c>
      <c r="ACI114" s="4">
        <v>3</v>
      </c>
      <c r="ACJ114" s="4">
        <v>2</v>
      </c>
      <c r="ACK114" s="4">
        <v>5</v>
      </c>
      <c r="ACL114" s="4">
        <v>3</v>
      </c>
      <c r="ACM114" s="4">
        <v>3</v>
      </c>
      <c r="ACN114" s="4">
        <v>1</v>
      </c>
      <c r="ACO114" s="4">
        <v>2</v>
      </c>
      <c r="ACP114" s="4">
        <v>1</v>
      </c>
      <c r="ACQ114" s="4">
        <v>1</v>
      </c>
      <c r="ACR114" s="4">
        <v>2</v>
      </c>
      <c r="ACS114" s="4">
        <v>2</v>
      </c>
      <c r="ACT114" s="4">
        <v>2</v>
      </c>
      <c r="ACU114" s="4">
        <v>1</v>
      </c>
      <c r="ACV114" s="4">
        <v>5</v>
      </c>
      <c r="ACW114" s="4">
        <v>2</v>
      </c>
      <c r="ACX114" s="4">
        <v>4</v>
      </c>
      <c r="ACY114" s="4">
        <v>2</v>
      </c>
      <c r="ACZ114" s="4">
        <v>4</v>
      </c>
      <c r="ADA114" s="4">
        <v>1</v>
      </c>
      <c r="ADB114" s="4">
        <v>3</v>
      </c>
      <c r="ADC114" s="4">
        <v>1</v>
      </c>
      <c r="ADD114" s="4">
        <v>4</v>
      </c>
      <c r="ADE114" s="4">
        <v>4</v>
      </c>
      <c r="ADF114" s="4">
        <v>4</v>
      </c>
      <c r="ADG114" s="4">
        <v>2</v>
      </c>
      <c r="ADH114" s="4">
        <v>4</v>
      </c>
      <c r="ADI114" s="4">
        <v>1</v>
      </c>
      <c r="ADJ114" s="4">
        <v>4</v>
      </c>
      <c r="ADK114" s="4">
        <v>4</v>
      </c>
      <c r="ADL114" s="4">
        <v>3</v>
      </c>
      <c r="ADM114" s="4">
        <v>4</v>
      </c>
      <c r="ADN114" s="4">
        <v>4</v>
      </c>
      <c r="ADO114" s="4">
        <v>4</v>
      </c>
      <c r="ADP114" s="4">
        <v>1</v>
      </c>
      <c r="ADQ114" s="4">
        <v>3</v>
      </c>
      <c r="ADR114" s="4">
        <v>2</v>
      </c>
      <c r="ADS114" s="4">
        <v>4</v>
      </c>
      <c r="ADT114" s="4">
        <v>4</v>
      </c>
      <c r="ADU114" s="4">
        <v>4</v>
      </c>
      <c r="ADV114" s="4">
        <v>4</v>
      </c>
      <c r="ADW114" s="4">
        <v>1</v>
      </c>
      <c r="ADX114" s="4">
        <v>4</v>
      </c>
      <c r="ADY114" s="4">
        <v>4</v>
      </c>
      <c r="ADZ114" s="2">
        <f t="shared" si="1665"/>
        <v>16</v>
      </c>
      <c r="AEA114" s="2">
        <f t="shared" si="1666"/>
        <v>22</v>
      </c>
      <c r="AEB114" s="2">
        <f t="shared" si="1667"/>
        <v>12</v>
      </c>
      <c r="AEC114" s="2">
        <f t="shared" si="1668"/>
        <v>10</v>
      </c>
      <c r="AED114" s="2">
        <f t="shared" si="1669"/>
        <v>17</v>
      </c>
      <c r="AEE114" s="2">
        <f t="shared" si="1670"/>
        <v>32</v>
      </c>
      <c r="AEF114" s="2">
        <f t="shared" si="1671"/>
        <v>26</v>
      </c>
      <c r="AEG114" s="2">
        <f t="shared" si="1672"/>
        <v>13</v>
      </c>
      <c r="AEH114" s="4">
        <v>4</v>
      </c>
      <c r="AEI114" s="4">
        <v>3</v>
      </c>
      <c r="AEJ114" s="4">
        <v>2</v>
      </c>
      <c r="AEK114" s="4">
        <v>2</v>
      </c>
      <c r="AEL114" s="4">
        <v>2</v>
      </c>
      <c r="AEM114" s="4">
        <v>2</v>
      </c>
      <c r="AEN114" s="4">
        <v>3</v>
      </c>
      <c r="AEO114" s="4">
        <v>2</v>
      </c>
      <c r="AEP114" s="4">
        <v>1</v>
      </c>
      <c r="AEQ114" s="4">
        <v>2</v>
      </c>
      <c r="AER114" s="4">
        <v>4</v>
      </c>
      <c r="AES114" s="4">
        <v>4</v>
      </c>
      <c r="AET114" s="4">
        <v>5</v>
      </c>
      <c r="AEU114" s="4">
        <v>4</v>
      </c>
      <c r="AEV114" s="4">
        <v>4</v>
      </c>
      <c r="AEW114" s="4">
        <v>4</v>
      </c>
      <c r="AEX114" s="4">
        <v>4</v>
      </c>
      <c r="AEY114" s="4">
        <v>5</v>
      </c>
      <c r="AEZ114" s="4">
        <v>4</v>
      </c>
      <c r="AFA114" s="4">
        <v>2</v>
      </c>
      <c r="AFB114" s="4">
        <v>5</v>
      </c>
      <c r="AFC114" s="4">
        <v>5</v>
      </c>
      <c r="AFD114" s="4">
        <v>5</v>
      </c>
      <c r="AFE114" s="4">
        <v>5</v>
      </c>
      <c r="AFF114" s="4">
        <v>5</v>
      </c>
      <c r="AFG114" s="4">
        <v>4</v>
      </c>
      <c r="AFH114" s="4">
        <v>4</v>
      </c>
      <c r="AFI114" s="4">
        <v>5</v>
      </c>
      <c r="AFJ114" s="4">
        <v>4</v>
      </c>
      <c r="AFK114" s="4">
        <v>4</v>
      </c>
      <c r="AFL114" s="4">
        <v>3</v>
      </c>
      <c r="AFM114" s="4">
        <v>1</v>
      </c>
      <c r="AFN114" s="1">
        <v>3</v>
      </c>
      <c r="AFO114" s="2">
        <f t="shared" si="1673"/>
        <v>116</v>
      </c>
      <c r="AFP114" s="2">
        <f t="shared" si="1674"/>
        <v>23</v>
      </c>
      <c r="AFQ114" s="2">
        <f t="shared" si="1675"/>
        <v>55</v>
      </c>
      <c r="AFR114" s="2">
        <f t="shared" si="1676"/>
        <v>38</v>
      </c>
      <c r="AFS114" s="4">
        <v>1</v>
      </c>
      <c r="AFT114" s="4">
        <v>0</v>
      </c>
      <c r="AFU114" s="4">
        <v>0</v>
      </c>
      <c r="AFV114" s="4">
        <v>0</v>
      </c>
      <c r="AFW114" s="4">
        <v>0</v>
      </c>
      <c r="AFX114" s="4">
        <v>2</v>
      </c>
      <c r="AFY114" s="4">
        <v>0</v>
      </c>
      <c r="AFZ114" s="4">
        <v>1</v>
      </c>
      <c r="AGA114" s="4">
        <v>0</v>
      </c>
      <c r="AGB114" s="4">
        <v>2</v>
      </c>
      <c r="AGC114" s="4">
        <v>0</v>
      </c>
      <c r="AGD114" s="4">
        <v>0</v>
      </c>
      <c r="AGE114" s="4">
        <v>15</v>
      </c>
      <c r="AGF114" s="4">
        <v>6</v>
      </c>
      <c r="AGG114" s="4">
        <v>0</v>
      </c>
      <c r="AGH114" s="4">
        <v>0</v>
      </c>
      <c r="AGI114" s="4">
        <v>30</v>
      </c>
      <c r="AGJ114" s="4">
        <v>0</v>
      </c>
      <c r="AGK114" s="4">
        <v>0</v>
      </c>
      <c r="AGL114" s="4">
        <v>0</v>
      </c>
      <c r="AGM114" s="4">
        <v>0</v>
      </c>
      <c r="AGN114" s="4">
        <v>7</v>
      </c>
      <c r="AGO114" s="4">
        <v>0</v>
      </c>
      <c r="AGP114" s="4">
        <v>0</v>
      </c>
      <c r="AGQ114" s="4">
        <v>45</v>
      </c>
      <c r="AGR114" s="4">
        <v>0</v>
      </c>
      <c r="AGS114" s="4">
        <v>0</v>
      </c>
      <c r="AGT114" s="4">
        <v>0</v>
      </c>
      <c r="AGU114" s="4">
        <v>0</v>
      </c>
      <c r="AGV114" s="4">
        <v>0</v>
      </c>
      <c r="AGW114" s="4">
        <v>0</v>
      </c>
      <c r="AGX114" s="4">
        <v>0</v>
      </c>
      <c r="AGY114" s="4">
        <v>0</v>
      </c>
      <c r="AGZ114" s="4">
        <v>3</v>
      </c>
      <c r="AHA114" s="4">
        <v>0</v>
      </c>
      <c r="AHB114" s="4">
        <v>0</v>
      </c>
      <c r="AHC114" s="4">
        <v>30</v>
      </c>
      <c r="AHD114" s="4">
        <v>2</v>
      </c>
      <c r="AHE114" s="4">
        <v>0</v>
      </c>
      <c r="AHF114" s="4">
        <v>1</v>
      </c>
      <c r="AHG114" s="4">
        <v>0</v>
      </c>
      <c r="AHH114" s="4">
        <v>2</v>
      </c>
      <c r="AHI114" s="4">
        <v>0</v>
      </c>
      <c r="AHJ114" s="4">
        <v>1</v>
      </c>
      <c r="AHK114" s="4">
        <v>0</v>
      </c>
      <c r="AHL114" s="4">
        <v>7</v>
      </c>
      <c r="AHM114" s="4">
        <v>0</v>
      </c>
      <c r="AHN114" s="4">
        <v>5</v>
      </c>
      <c r="AHO114" s="4">
        <v>0</v>
      </c>
      <c r="AHP114" s="2">
        <f t="shared" si="1677"/>
        <v>0</v>
      </c>
      <c r="AHQ114" s="2">
        <f t="shared" si="1678"/>
        <v>480</v>
      </c>
      <c r="AHR114" s="2">
        <f t="shared" si="1679"/>
        <v>99</v>
      </c>
      <c r="AHS114" s="2">
        <f t="shared" si="1680"/>
        <v>579</v>
      </c>
      <c r="AHT114" s="2">
        <f t="shared" si="1681"/>
        <v>1039.5</v>
      </c>
      <c r="AHU114" s="2">
        <f t="shared" si="1682"/>
        <v>0</v>
      </c>
      <c r="AHV114" s="2">
        <f t="shared" si="1683"/>
        <v>1039.5</v>
      </c>
      <c r="AHW114" s="2">
        <f t="shared" si="1684"/>
        <v>0</v>
      </c>
      <c r="AHX114" s="2">
        <f t="shared" si="1685"/>
        <v>0</v>
      </c>
      <c r="AHY114" s="2">
        <f t="shared" si="1686"/>
        <v>0</v>
      </c>
      <c r="AHZ114" s="2">
        <f t="shared" si="1687"/>
        <v>960</v>
      </c>
      <c r="AIA114" s="2">
        <f t="shared" si="1688"/>
        <v>480</v>
      </c>
      <c r="AIB114" s="2">
        <f t="shared" si="1689"/>
        <v>297</v>
      </c>
      <c r="AIC114" s="2">
        <f t="shared" si="1690"/>
        <v>1737</v>
      </c>
      <c r="AID114" s="2">
        <f t="shared" si="1691"/>
        <v>3355.5</v>
      </c>
      <c r="AIE114" s="2" t="s">
        <v>1267</v>
      </c>
      <c r="AIF114" s="1">
        <v>1</v>
      </c>
      <c r="AIG114" s="1">
        <v>1</v>
      </c>
      <c r="AIH114" s="1">
        <v>1</v>
      </c>
      <c r="AII114" s="1">
        <v>1</v>
      </c>
      <c r="AIJ114" s="1">
        <v>1</v>
      </c>
      <c r="AIK114" s="1">
        <v>1</v>
      </c>
      <c r="AIL114" s="1">
        <v>1</v>
      </c>
      <c r="AIM114" s="1">
        <v>1</v>
      </c>
      <c r="AIN114" s="1">
        <v>1</v>
      </c>
      <c r="AIO114" s="1"/>
      <c r="AIP114" s="1">
        <v>1</v>
      </c>
      <c r="AIQ114" s="1">
        <v>1</v>
      </c>
      <c r="AIR114" s="7">
        <f t="shared" si="1692"/>
        <v>11</v>
      </c>
      <c r="AIS114" s="7">
        <f t="shared" si="1693"/>
        <v>1</v>
      </c>
      <c r="AIT114" s="7">
        <f t="shared" si="1694"/>
        <v>83.333333333333329</v>
      </c>
      <c r="AIU114" s="7" t="str">
        <f t="shared" si="1695"/>
        <v>RIGHT</v>
      </c>
      <c r="AIV114" s="4">
        <v>1</v>
      </c>
      <c r="AIW114" s="4">
        <v>4</v>
      </c>
      <c r="AIX114" s="4">
        <v>1</v>
      </c>
      <c r="AIY114" s="4">
        <v>5</v>
      </c>
      <c r="AIZ114" s="4">
        <v>1</v>
      </c>
      <c r="AJA114" s="4">
        <v>5</v>
      </c>
      <c r="AJB114" s="4">
        <v>2</v>
      </c>
      <c r="AJC114" s="4">
        <v>2</v>
      </c>
      <c r="AJD114" s="4">
        <v>5</v>
      </c>
      <c r="AJE114" s="4">
        <v>4</v>
      </c>
      <c r="AJF114" s="4">
        <v>1</v>
      </c>
      <c r="AJG114" s="4">
        <v>4</v>
      </c>
      <c r="AJH114" s="4">
        <v>1</v>
      </c>
      <c r="AJI114" s="4">
        <v>4</v>
      </c>
      <c r="AJJ114" s="4">
        <v>1</v>
      </c>
      <c r="AJK114" s="4">
        <v>1</v>
      </c>
      <c r="AJL114" s="4">
        <v>1</v>
      </c>
      <c r="AJM114" s="4">
        <v>5</v>
      </c>
      <c r="AJN114" s="4">
        <v>1</v>
      </c>
      <c r="AJO114" s="4">
        <v>2</v>
      </c>
      <c r="AJP114" s="2">
        <f t="shared" si="1696"/>
        <v>51</v>
      </c>
      <c r="AJQ114" s="2">
        <f t="shared" si="1697"/>
        <v>15</v>
      </c>
      <c r="AJR114" s="2">
        <f t="shared" si="1698"/>
        <v>36</v>
      </c>
      <c r="AJS114" s="4">
        <v>4</v>
      </c>
      <c r="AJT114" s="4">
        <v>3</v>
      </c>
      <c r="AJU114" s="4">
        <v>1</v>
      </c>
      <c r="AJV114" s="4">
        <v>2</v>
      </c>
      <c r="AJW114" s="4">
        <v>1</v>
      </c>
      <c r="AJX114" s="4">
        <v>3</v>
      </c>
      <c r="AJY114" s="4">
        <v>3</v>
      </c>
      <c r="AJZ114" s="4">
        <v>3</v>
      </c>
      <c r="AKA114" s="4">
        <v>3</v>
      </c>
      <c r="AKB114" s="4">
        <v>1</v>
      </c>
      <c r="AKC114" s="4">
        <v>1</v>
      </c>
      <c r="AKD114" s="4">
        <v>2</v>
      </c>
      <c r="AKE114" s="4">
        <v>3</v>
      </c>
      <c r="AKF114" s="4">
        <v>2</v>
      </c>
      <c r="AKG114" s="4">
        <v>1</v>
      </c>
      <c r="AKH114" s="4">
        <v>1</v>
      </c>
      <c r="AKI114" s="4">
        <v>0</v>
      </c>
      <c r="AKJ114" s="4">
        <v>0</v>
      </c>
      <c r="AKK114" s="4">
        <v>0</v>
      </c>
      <c r="AKL114" s="4">
        <v>0</v>
      </c>
      <c r="AKM114" s="4">
        <v>0</v>
      </c>
      <c r="AKN114" s="4">
        <v>0</v>
      </c>
      <c r="AKO114" s="4">
        <v>1</v>
      </c>
      <c r="AKP114" s="4">
        <v>1</v>
      </c>
      <c r="AKQ114" s="4">
        <v>2</v>
      </c>
      <c r="AKR114" s="4" t="s">
        <v>559</v>
      </c>
      <c r="AKS114" s="4">
        <v>0</v>
      </c>
      <c r="AKT114" s="2">
        <v>3</v>
      </c>
      <c r="AKU114" s="2">
        <v>1</v>
      </c>
      <c r="AKV114" s="2">
        <v>0</v>
      </c>
      <c r="AKW114" s="2">
        <v>0</v>
      </c>
      <c r="AKX114" s="2">
        <v>1</v>
      </c>
      <c r="AKY114" s="2">
        <v>0</v>
      </c>
      <c r="AKZ114" s="2">
        <v>0</v>
      </c>
      <c r="ALA114" s="2">
        <v>0</v>
      </c>
      <c r="ALB114" s="2">
        <v>0</v>
      </c>
      <c r="ALC114" s="1">
        <v>4</v>
      </c>
      <c r="ALD114" s="1">
        <v>3</v>
      </c>
      <c r="ALE114" s="1">
        <v>4</v>
      </c>
      <c r="ALF114" s="1">
        <v>4</v>
      </c>
      <c r="ALG114" s="1">
        <v>4</v>
      </c>
      <c r="ALH114" s="1">
        <v>4</v>
      </c>
      <c r="ALI114" s="1">
        <v>1</v>
      </c>
      <c r="ALJ114" s="1">
        <v>3</v>
      </c>
      <c r="ALK114" s="1">
        <v>4</v>
      </c>
      <c r="ALL114" s="1">
        <v>1</v>
      </c>
      <c r="ALM114" s="1">
        <v>4</v>
      </c>
      <c r="ALN114" s="1">
        <v>3</v>
      </c>
      <c r="ALO114" s="1">
        <v>4</v>
      </c>
      <c r="ALP114" s="1">
        <v>4</v>
      </c>
      <c r="ALQ114" s="1">
        <v>3</v>
      </c>
      <c r="ALR114" s="1">
        <v>3</v>
      </c>
      <c r="ALS114" s="1">
        <v>4</v>
      </c>
      <c r="ALT114" s="1">
        <v>3</v>
      </c>
      <c r="ALU114" s="1">
        <v>4</v>
      </c>
      <c r="ALV114" s="1">
        <v>3</v>
      </c>
      <c r="ALW114" s="1">
        <v>1</v>
      </c>
      <c r="ALX114" s="1">
        <v>4</v>
      </c>
      <c r="ALY114" s="1">
        <v>1</v>
      </c>
      <c r="ALZ114" s="2">
        <f t="shared" si="1699"/>
        <v>73</v>
      </c>
      <c r="AMA114">
        <v>14</v>
      </c>
      <c r="AMB114">
        <v>16</v>
      </c>
      <c r="AMC114">
        <v>20</v>
      </c>
      <c r="AMD114">
        <v>15</v>
      </c>
      <c r="AME114" s="1">
        <v>2</v>
      </c>
      <c r="AMF114" s="1">
        <v>2</v>
      </c>
      <c r="AMG114" s="1">
        <v>2</v>
      </c>
      <c r="AMH114" s="1">
        <v>3</v>
      </c>
      <c r="AMI114" s="8">
        <v>3</v>
      </c>
      <c r="AMJ114" s="8">
        <v>2</v>
      </c>
      <c r="AMK114" s="8">
        <v>5</v>
      </c>
      <c r="AML114" s="8">
        <v>1</v>
      </c>
      <c r="AMM114" s="8">
        <v>5</v>
      </c>
      <c r="AMN114" s="8">
        <v>3</v>
      </c>
      <c r="AMO114" s="8">
        <v>4</v>
      </c>
      <c r="AMP114" s="8">
        <v>4</v>
      </c>
      <c r="AMQ114" s="8">
        <v>1</v>
      </c>
      <c r="AMR114" s="8">
        <v>5</v>
      </c>
      <c r="AMS114" s="8">
        <v>5</v>
      </c>
      <c r="AMT114" s="8">
        <v>3</v>
      </c>
      <c r="AMU114" s="8">
        <v>2</v>
      </c>
      <c r="AMV114" s="8">
        <v>4</v>
      </c>
      <c r="AMW114" s="8">
        <v>1</v>
      </c>
      <c r="AMX114" s="8">
        <v>3</v>
      </c>
      <c r="AMY114" s="8">
        <v>5</v>
      </c>
      <c r="AMZ114" s="2">
        <f t="shared" si="1700"/>
        <v>16</v>
      </c>
      <c r="ANA114" s="2">
        <f t="shared" si="1701"/>
        <v>23</v>
      </c>
      <c r="ANB114" s="2">
        <f t="shared" si="1702"/>
        <v>26</v>
      </c>
      <c r="ANC114" s="2">
        <f t="shared" si="1703"/>
        <v>65</v>
      </c>
    </row>
    <row r="115" spans="1:1043" x14ac:dyDescent="0.2">
      <c r="A115" s="2" t="s">
        <v>568</v>
      </c>
      <c r="B115" s="3">
        <v>43570.615972222222</v>
      </c>
      <c r="C115" s="2">
        <v>155</v>
      </c>
      <c r="D115" s="2">
        <v>62.4</v>
      </c>
      <c r="E115" s="2">
        <v>25.9729448491155</v>
      </c>
      <c r="F115" s="2">
        <v>-22</v>
      </c>
      <c r="G115" s="2">
        <v>14</v>
      </c>
      <c r="H115" s="2">
        <v>46</v>
      </c>
      <c r="I115" s="2">
        <v>-100</v>
      </c>
      <c r="J115" s="2">
        <v>-40</v>
      </c>
      <c r="K115" s="2">
        <v>-41</v>
      </c>
      <c r="L115" s="2">
        <v>44</v>
      </c>
      <c r="M115" s="2">
        <v>32</v>
      </c>
      <c r="N115" s="2">
        <v>-78</v>
      </c>
      <c r="O115" s="2">
        <v>-27</v>
      </c>
      <c r="P115" s="2">
        <v>-84</v>
      </c>
      <c r="Q115" s="2">
        <v>-88</v>
      </c>
      <c r="R115" s="2">
        <v>-89</v>
      </c>
      <c r="S115" s="2">
        <v>30</v>
      </c>
      <c r="T115" s="2">
        <v>65</v>
      </c>
      <c r="U115" s="2">
        <v>-88</v>
      </c>
      <c r="V115" s="2">
        <v>22</v>
      </c>
      <c r="W115" s="2">
        <v>20</v>
      </c>
      <c r="X115" s="2">
        <v>41</v>
      </c>
      <c r="Y115" s="2">
        <v>42</v>
      </c>
      <c r="Z115" s="2">
        <v>-86</v>
      </c>
      <c r="AA115" s="2">
        <v>29</v>
      </c>
      <c r="AB115" s="2">
        <v>-60</v>
      </c>
      <c r="AC115" s="2">
        <v>-64</v>
      </c>
      <c r="AD115" s="2">
        <v>-66</v>
      </c>
      <c r="AE115" s="2">
        <v>73</v>
      </c>
      <c r="AF115" s="2">
        <v>33</v>
      </c>
      <c r="AG115" s="2">
        <v>-58</v>
      </c>
      <c r="AH115" s="2">
        <v>27</v>
      </c>
      <c r="AI115" s="2">
        <v>23</v>
      </c>
      <c r="AJ115" s="2">
        <v>-100</v>
      </c>
      <c r="AK115" s="2">
        <v>-100</v>
      </c>
      <c r="AL115" s="2">
        <v>-100</v>
      </c>
      <c r="AM115" s="2">
        <v>33</v>
      </c>
      <c r="AN115" s="2">
        <v>22</v>
      </c>
      <c r="AO115" s="2">
        <v>0</v>
      </c>
      <c r="AP115" s="2">
        <v>1</v>
      </c>
      <c r="AQ115" s="2">
        <v>1</v>
      </c>
      <c r="AR115" s="4">
        <v>5</v>
      </c>
      <c r="AS115" s="4">
        <v>3</v>
      </c>
      <c r="AT115" s="4">
        <v>3</v>
      </c>
      <c r="AU115" s="4">
        <v>2</v>
      </c>
      <c r="AV115" s="4">
        <v>5</v>
      </c>
      <c r="AW115" s="4">
        <v>4</v>
      </c>
      <c r="AX115" s="4">
        <v>4</v>
      </c>
      <c r="AY115" s="4">
        <v>2</v>
      </c>
      <c r="AZ115" s="4">
        <v>4</v>
      </c>
      <c r="BA115" s="4">
        <v>4</v>
      </c>
      <c r="BB115" s="4">
        <v>2</v>
      </c>
      <c r="BC115" s="4">
        <v>2</v>
      </c>
      <c r="BD115" s="4">
        <v>2</v>
      </c>
      <c r="BE115" s="4">
        <v>2</v>
      </c>
      <c r="BF115" s="4">
        <v>3</v>
      </c>
      <c r="BG115" s="4">
        <v>3</v>
      </c>
      <c r="BH115" s="4">
        <v>1</v>
      </c>
      <c r="BI115" s="4">
        <v>2</v>
      </c>
      <c r="BJ115" s="4">
        <v>2</v>
      </c>
      <c r="BK115" s="4">
        <v>1</v>
      </c>
      <c r="BL115" s="4">
        <v>1</v>
      </c>
      <c r="BM115" s="4">
        <v>1</v>
      </c>
      <c r="BN115" s="4">
        <v>1</v>
      </c>
      <c r="BO115" s="4">
        <v>1</v>
      </c>
      <c r="BP115" s="4">
        <v>3</v>
      </c>
      <c r="BQ115" s="4">
        <v>2</v>
      </c>
      <c r="BR115" s="4">
        <v>1</v>
      </c>
      <c r="BS115" s="4">
        <v>3</v>
      </c>
      <c r="BT115" s="4">
        <v>2</v>
      </c>
      <c r="BU115" s="4">
        <v>3</v>
      </c>
      <c r="BV115" s="4">
        <v>2</v>
      </c>
      <c r="BW115" s="4">
        <v>4</v>
      </c>
      <c r="BX115" s="4">
        <v>1</v>
      </c>
      <c r="BY115" s="4">
        <v>2</v>
      </c>
      <c r="BZ115" s="4">
        <v>1</v>
      </c>
      <c r="CA115" s="4">
        <v>1</v>
      </c>
      <c r="CB115" s="4">
        <v>1</v>
      </c>
      <c r="CC115" s="4">
        <v>4</v>
      </c>
      <c r="CD115" s="4">
        <v>1</v>
      </c>
      <c r="CE115" s="4">
        <v>2</v>
      </c>
      <c r="CF115" s="4">
        <v>2</v>
      </c>
      <c r="CG115" s="4">
        <v>2</v>
      </c>
      <c r="CH115" s="4">
        <v>2</v>
      </c>
      <c r="CI115" s="4">
        <v>3</v>
      </c>
      <c r="CJ115" s="4">
        <v>2</v>
      </c>
      <c r="CK115" s="4">
        <v>2</v>
      </c>
      <c r="CL115" s="4">
        <v>1</v>
      </c>
      <c r="CM115" s="4">
        <v>5</v>
      </c>
      <c r="CN115" s="4">
        <v>1</v>
      </c>
      <c r="CO115" s="4">
        <v>1</v>
      </c>
      <c r="CP115" s="4">
        <v>2</v>
      </c>
      <c r="CQ115" s="4">
        <v>2</v>
      </c>
      <c r="CR115" s="4">
        <v>3</v>
      </c>
      <c r="CS115" s="4">
        <v>2</v>
      </c>
      <c r="CT115" s="4">
        <v>2</v>
      </c>
      <c r="CU115" s="4">
        <v>1</v>
      </c>
      <c r="CV115" s="4">
        <v>2</v>
      </c>
      <c r="CW115" s="4">
        <v>1</v>
      </c>
      <c r="CX115" s="4">
        <v>1</v>
      </c>
      <c r="CY115" s="4">
        <v>2</v>
      </c>
      <c r="CZ115" s="4">
        <v>1</v>
      </c>
      <c r="DA115" s="4">
        <v>2</v>
      </c>
      <c r="DB115" s="4">
        <v>1</v>
      </c>
      <c r="DC115" s="4">
        <v>3</v>
      </c>
      <c r="DD115" s="4">
        <v>4</v>
      </c>
      <c r="DE115" s="4">
        <v>1</v>
      </c>
      <c r="DF115" s="4">
        <v>1</v>
      </c>
      <c r="DG115" s="4">
        <v>1</v>
      </c>
      <c r="DH115" s="4">
        <v>1</v>
      </c>
      <c r="DI115" s="4">
        <v>1</v>
      </c>
      <c r="DJ115" s="4">
        <v>1</v>
      </c>
      <c r="DK115" s="4">
        <v>4</v>
      </c>
      <c r="DL115" s="4">
        <v>6</v>
      </c>
      <c r="DM115" s="4">
        <v>2</v>
      </c>
      <c r="DN115" s="4">
        <v>4</v>
      </c>
      <c r="DO115" s="4">
        <v>2</v>
      </c>
      <c r="DP115" s="5">
        <v>79.849999999999994</v>
      </c>
      <c r="DQ115" s="5">
        <v>38.159999999999997</v>
      </c>
      <c r="DR115" s="5">
        <v>165.05</v>
      </c>
      <c r="DS115" s="5">
        <v>108.29</v>
      </c>
      <c r="DT115" s="5">
        <v>3.45</v>
      </c>
      <c r="DU115" s="5">
        <v>15</v>
      </c>
      <c r="DV115" s="5">
        <v>129.93</v>
      </c>
      <c r="DW115" s="5">
        <v>65.989999999999995</v>
      </c>
      <c r="DX115" s="5">
        <v>13.15</v>
      </c>
      <c r="DY115" s="5">
        <v>16.71</v>
      </c>
      <c r="DZ115" s="5">
        <v>10.83</v>
      </c>
      <c r="EA115" s="5">
        <v>146.4</v>
      </c>
      <c r="EB115" s="5">
        <v>255.35</v>
      </c>
      <c r="EC115" s="5">
        <v>153.66</v>
      </c>
      <c r="ED115" s="5">
        <v>141.47</v>
      </c>
      <c r="EE115" s="5">
        <v>181.35</v>
      </c>
      <c r="EF115" s="5">
        <v>233.59</v>
      </c>
      <c r="EG115" s="5">
        <v>325.49</v>
      </c>
      <c r="EH115" s="5">
        <v>277.49</v>
      </c>
      <c r="EI115" s="5">
        <v>437</v>
      </c>
      <c r="EJ115" s="5">
        <v>480.09</v>
      </c>
      <c r="EK115" s="5">
        <v>170</v>
      </c>
      <c r="EL115" s="5">
        <v>342.9</v>
      </c>
      <c r="EM115" s="5">
        <v>255.11</v>
      </c>
      <c r="EN115" s="5">
        <v>345.56</v>
      </c>
      <c r="EO115" s="5">
        <v>488</v>
      </c>
      <c r="EP115" s="5">
        <v>211.12</v>
      </c>
      <c r="EQ115" s="5">
        <v>113</v>
      </c>
      <c r="ER115" s="5">
        <v>191.68</v>
      </c>
      <c r="ES115" s="5">
        <v>193.63</v>
      </c>
      <c r="ET115" s="5">
        <v>376.2</v>
      </c>
      <c r="EU115" s="5">
        <v>414.54</v>
      </c>
      <c r="EV115" s="5">
        <v>626.04</v>
      </c>
      <c r="EW115" s="5">
        <v>180.53</v>
      </c>
      <c r="EX115" s="5">
        <v>345.78</v>
      </c>
      <c r="EY115" s="5">
        <v>320.04000000000002</v>
      </c>
      <c r="EZ115" s="5">
        <v>178.92</v>
      </c>
      <c r="FA115" s="5">
        <v>234.51</v>
      </c>
      <c r="FB115" s="5">
        <v>142.71</v>
      </c>
      <c r="FC115" s="5">
        <v>187.24</v>
      </c>
      <c r="FD115" s="5">
        <v>210.15</v>
      </c>
      <c r="FE115" s="5">
        <v>45.39</v>
      </c>
      <c r="FF115" s="5">
        <v>378</v>
      </c>
      <c r="FG115" s="5">
        <v>179.85</v>
      </c>
      <c r="FH115" s="5">
        <v>192.32</v>
      </c>
      <c r="FI115" s="5">
        <v>71.7</v>
      </c>
      <c r="FJ115" s="5">
        <v>288.19</v>
      </c>
      <c r="FK115" s="5">
        <v>113</v>
      </c>
      <c r="FL115" s="5">
        <v>119.29</v>
      </c>
      <c r="FM115" s="5">
        <v>145.82</v>
      </c>
      <c r="FN115" s="5">
        <v>90.89</v>
      </c>
      <c r="FO115" s="5">
        <v>211.61</v>
      </c>
      <c r="FP115" s="5">
        <v>191.15</v>
      </c>
      <c r="FQ115" s="5">
        <v>114.48</v>
      </c>
      <c r="FR115" s="5">
        <v>199.32</v>
      </c>
      <c r="FS115" s="5">
        <v>249.82</v>
      </c>
      <c r="FT115" s="5">
        <v>235.78</v>
      </c>
      <c r="FU115" s="5">
        <v>258.7</v>
      </c>
      <c r="FV115" s="5">
        <v>201.17</v>
      </c>
      <c r="FW115" s="5">
        <v>26.73</v>
      </c>
      <c r="FX115" s="5">
        <v>148.84</v>
      </c>
      <c r="FY115" s="5">
        <v>123</v>
      </c>
      <c r="FZ115" s="5">
        <v>102.48</v>
      </c>
      <c r="GA115" s="5">
        <v>173.4</v>
      </c>
      <c r="GB115" s="5">
        <v>225.68</v>
      </c>
      <c r="GC115" s="5">
        <v>122.4</v>
      </c>
      <c r="GD115" s="5">
        <v>83.7</v>
      </c>
      <c r="GE115" s="5">
        <v>126.79</v>
      </c>
      <c r="GF115" s="5">
        <v>145.15</v>
      </c>
      <c r="GG115" s="5">
        <v>0</v>
      </c>
      <c r="GH115" s="5">
        <v>133.43</v>
      </c>
      <c r="GI115" s="5">
        <v>124.31</v>
      </c>
      <c r="GJ115" s="5">
        <v>2.37</v>
      </c>
      <c r="GK115" s="5">
        <v>313</v>
      </c>
      <c r="GL115" s="5">
        <v>2.37</v>
      </c>
      <c r="GM115" s="5">
        <v>24.38</v>
      </c>
      <c r="GN115" s="2">
        <f t="shared" si="1278"/>
        <v>399.25</v>
      </c>
      <c r="GO115" s="2">
        <f t="shared" si="1279"/>
        <v>114.47999999999999</v>
      </c>
      <c r="GP115" s="2">
        <f t="shared" si="1280"/>
        <v>495.15000000000003</v>
      </c>
      <c r="GQ115" s="2">
        <f t="shared" si="1281"/>
        <v>216.58</v>
      </c>
      <c r="GR115" s="2">
        <f t="shared" si="1282"/>
        <v>17.25</v>
      </c>
      <c r="GS115" s="2">
        <f t="shared" si="1283"/>
        <v>60</v>
      </c>
      <c r="GT115" s="2">
        <f t="shared" si="1284"/>
        <v>519.72</v>
      </c>
      <c r="GU115" s="2">
        <f t="shared" si="1285"/>
        <v>131.97999999999999</v>
      </c>
      <c r="GV115" s="2">
        <f t="shared" si="1286"/>
        <v>52.6</v>
      </c>
      <c r="GW115" s="2">
        <f t="shared" si="1287"/>
        <v>66.84</v>
      </c>
      <c r="GX115" s="2">
        <f t="shared" si="1288"/>
        <v>21.66</v>
      </c>
      <c r="GY115" s="2">
        <f t="shared" si="1289"/>
        <v>292.8</v>
      </c>
      <c r="GZ115" s="2">
        <f t="shared" si="1290"/>
        <v>510.7</v>
      </c>
      <c r="HA115" s="2">
        <f t="shared" si="1291"/>
        <v>307.32</v>
      </c>
      <c r="HB115" s="2">
        <f t="shared" si="1292"/>
        <v>424.40999999999997</v>
      </c>
      <c r="HC115" s="2">
        <f t="shared" si="1293"/>
        <v>544.04999999999995</v>
      </c>
      <c r="HD115" s="2">
        <f t="shared" si="1294"/>
        <v>233.59</v>
      </c>
      <c r="HE115" s="2">
        <f t="shared" si="1295"/>
        <v>650.98</v>
      </c>
      <c r="HF115" s="2">
        <f t="shared" si="1296"/>
        <v>554.98</v>
      </c>
      <c r="HG115" s="2">
        <f t="shared" si="1297"/>
        <v>437</v>
      </c>
      <c r="HH115" s="2">
        <f t="shared" si="1298"/>
        <v>480.09</v>
      </c>
      <c r="HI115" s="2">
        <f t="shared" si="1299"/>
        <v>170</v>
      </c>
      <c r="HJ115" s="2">
        <f t="shared" si="1300"/>
        <v>342.9</v>
      </c>
      <c r="HK115" s="2">
        <f t="shared" si="1301"/>
        <v>255.11</v>
      </c>
      <c r="HL115" s="2">
        <f t="shared" si="1302"/>
        <v>1036.68</v>
      </c>
      <c r="HM115" s="2">
        <f t="shared" si="1303"/>
        <v>976</v>
      </c>
      <c r="HN115" s="2">
        <f t="shared" si="1304"/>
        <v>211.12</v>
      </c>
      <c r="HO115" s="2">
        <f t="shared" si="1305"/>
        <v>339</v>
      </c>
      <c r="HP115" s="2">
        <f t="shared" si="1306"/>
        <v>383.36</v>
      </c>
      <c r="HQ115" s="2">
        <f t="shared" si="1307"/>
        <v>580.89</v>
      </c>
      <c r="HR115" s="2">
        <f t="shared" si="1308"/>
        <v>752.4</v>
      </c>
      <c r="HS115" s="2">
        <f t="shared" si="1309"/>
        <v>1658.16</v>
      </c>
      <c r="HT115" s="2">
        <f t="shared" si="1310"/>
        <v>626.04</v>
      </c>
      <c r="HU115" s="2">
        <f t="shared" si="1311"/>
        <v>361.06</v>
      </c>
      <c r="HV115" s="2">
        <f t="shared" si="1312"/>
        <v>345.78</v>
      </c>
      <c r="HW115" s="2">
        <f t="shared" si="1313"/>
        <v>320.04000000000002</v>
      </c>
      <c r="HX115" s="2">
        <f t="shared" si="1314"/>
        <v>178.92</v>
      </c>
      <c r="HY115" s="2">
        <f t="shared" si="1315"/>
        <v>938.04</v>
      </c>
      <c r="HZ115" s="2">
        <f t="shared" si="1316"/>
        <v>142.71</v>
      </c>
      <c r="IA115" s="2">
        <f t="shared" si="1317"/>
        <v>374.48</v>
      </c>
      <c r="IB115" s="2">
        <f t="shared" si="1318"/>
        <v>420.3</v>
      </c>
      <c r="IC115" s="2">
        <f t="shared" si="1319"/>
        <v>90.78</v>
      </c>
      <c r="ID115" s="2">
        <f t="shared" si="1320"/>
        <v>756</v>
      </c>
      <c r="IE115" s="2">
        <f t="shared" si="1321"/>
        <v>539.54999999999995</v>
      </c>
      <c r="IF115" s="2">
        <f t="shared" si="1322"/>
        <v>384.64</v>
      </c>
      <c r="IG115" s="2">
        <f t="shared" si="1323"/>
        <v>143.4</v>
      </c>
      <c r="IH115" s="2">
        <f t="shared" si="1324"/>
        <v>288.19</v>
      </c>
      <c r="II115" s="2">
        <f t="shared" si="1325"/>
        <v>565</v>
      </c>
      <c r="IJ115" s="2">
        <f t="shared" si="1326"/>
        <v>119.29</v>
      </c>
      <c r="IK115" s="2">
        <f t="shared" si="1327"/>
        <v>145.82</v>
      </c>
      <c r="IL115" s="2">
        <f t="shared" si="1328"/>
        <v>181.78</v>
      </c>
      <c r="IM115" s="2">
        <f t="shared" si="1329"/>
        <v>423.22</v>
      </c>
      <c r="IN115" s="2">
        <f t="shared" si="1330"/>
        <v>573.45000000000005</v>
      </c>
      <c r="IO115" s="2">
        <f t="shared" si="1331"/>
        <v>228.96</v>
      </c>
      <c r="IP115" s="2">
        <f t="shared" si="1332"/>
        <v>398.64</v>
      </c>
      <c r="IQ115" s="2">
        <f t="shared" si="1333"/>
        <v>249.82</v>
      </c>
      <c r="IR115" s="2">
        <f t="shared" si="1334"/>
        <v>471.56</v>
      </c>
      <c r="IS115" s="2">
        <f t="shared" si="1335"/>
        <v>258.7</v>
      </c>
      <c r="IT115" s="2">
        <f t="shared" si="1336"/>
        <v>201.17</v>
      </c>
      <c r="IU115" s="2">
        <f t="shared" si="1337"/>
        <v>53.46</v>
      </c>
      <c r="IV115" s="2">
        <f t="shared" si="1338"/>
        <v>148.84</v>
      </c>
      <c r="IW115" s="2">
        <f t="shared" si="1339"/>
        <v>246</v>
      </c>
      <c r="IX115" s="2">
        <f t="shared" si="1340"/>
        <v>102.48</v>
      </c>
      <c r="IY115" s="2">
        <f t="shared" si="1341"/>
        <v>520.20000000000005</v>
      </c>
      <c r="IZ115" s="2">
        <f t="shared" si="1342"/>
        <v>902.72</v>
      </c>
      <c r="JA115" s="2">
        <f t="shared" si="1343"/>
        <v>122.4</v>
      </c>
      <c r="JB115" s="2">
        <f t="shared" si="1344"/>
        <v>83.7</v>
      </c>
      <c r="JC115" s="2">
        <f t="shared" si="1345"/>
        <v>126.79</v>
      </c>
      <c r="JD115" s="2">
        <f t="shared" si="1346"/>
        <v>145.15</v>
      </c>
      <c r="JE115" s="2">
        <f t="shared" si="1347"/>
        <v>0</v>
      </c>
      <c r="JF115" s="2">
        <f t="shared" si="1348"/>
        <v>133.43</v>
      </c>
      <c r="JG115" s="2">
        <f t="shared" si="1349"/>
        <v>497.24</v>
      </c>
      <c r="JH115" s="2">
        <f t="shared" si="1350"/>
        <v>14.22</v>
      </c>
      <c r="JI115" s="2">
        <f t="shared" si="1351"/>
        <v>626</v>
      </c>
      <c r="JJ115" s="2">
        <f t="shared" si="1352"/>
        <v>9.48</v>
      </c>
      <c r="JK115" s="2">
        <f t="shared" si="1353"/>
        <v>48.76</v>
      </c>
      <c r="JL115" s="5">
        <v>0.2656</v>
      </c>
      <c r="JM115" s="5">
        <v>0.14754999999999999</v>
      </c>
      <c r="JN115" s="5">
        <v>0.95135000000000003</v>
      </c>
      <c r="JO115" s="5">
        <v>1.3923000000000001</v>
      </c>
      <c r="JP115" s="5">
        <v>5.8500000000000003E-2</v>
      </c>
      <c r="JQ115" s="5">
        <v>0.15</v>
      </c>
      <c r="JR115" s="5">
        <v>12.6183</v>
      </c>
      <c r="JS115" s="5">
        <v>0.54310000000000003</v>
      </c>
      <c r="JT115" s="5">
        <v>0.1190333333</v>
      </c>
      <c r="JU115" s="5">
        <v>0.15086666670000001</v>
      </c>
      <c r="JV115" s="5">
        <v>0.1340666667</v>
      </c>
      <c r="JW115" s="5">
        <v>3.7849166670000001</v>
      </c>
      <c r="JX115" s="5">
        <v>11.46613333</v>
      </c>
      <c r="JY115" s="5">
        <v>10.3194</v>
      </c>
      <c r="JZ115" s="5">
        <v>6.44679</v>
      </c>
      <c r="KA115" s="5">
        <v>0.29294999999999999</v>
      </c>
      <c r="KB115" s="5">
        <v>10.029963329999999</v>
      </c>
      <c r="KC115" s="5">
        <v>16.458500000000001</v>
      </c>
      <c r="KD115" s="5">
        <v>14.6218495</v>
      </c>
      <c r="KE115" s="5">
        <v>33.82</v>
      </c>
      <c r="KF115" s="5">
        <v>30.050133330000001</v>
      </c>
      <c r="KG115" s="5">
        <v>5.22</v>
      </c>
      <c r="KH115" s="5">
        <v>16.382999999999999</v>
      </c>
      <c r="KI115" s="5">
        <v>9.8745999999999992</v>
      </c>
      <c r="KJ115" s="5">
        <v>14.359249999999999</v>
      </c>
      <c r="KK115" s="5">
        <v>0</v>
      </c>
      <c r="KL115" s="5">
        <v>11.1839</v>
      </c>
      <c r="KM115" s="5">
        <v>2.73</v>
      </c>
      <c r="KN115" s="5">
        <v>9.4915000000000003</v>
      </c>
      <c r="KO115" s="5">
        <v>3.6768000000000001</v>
      </c>
      <c r="KP115" s="5">
        <v>16.394400000000001</v>
      </c>
      <c r="KQ115" s="5">
        <v>15.2403</v>
      </c>
      <c r="KR115" s="5">
        <v>26.440200000000001</v>
      </c>
      <c r="KS115" s="5">
        <v>15.008749999999999</v>
      </c>
      <c r="KT115" s="5">
        <v>18.950099999999999</v>
      </c>
      <c r="KU115" s="5">
        <v>5.9976000000000003</v>
      </c>
      <c r="KV115" s="5">
        <v>4.9896000000000003</v>
      </c>
      <c r="KW115" s="5">
        <v>1.7626500000000001</v>
      </c>
      <c r="KX115" s="5">
        <v>1.8480000000000001</v>
      </c>
      <c r="KY115" s="5">
        <v>5.6280000000000001</v>
      </c>
      <c r="KZ115" s="5">
        <v>8.1966249999999992</v>
      </c>
      <c r="LA115" s="5">
        <v>1.4370000000000001</v>
      </c>
      <c r="LB115" s="5">
        <v>15.789</v>
      </c>
      <c r="LC115" s="5">
        <v>14.217396669999999</v>
      </c>
      <c r="LD115" s="5">
        <v>16.942399999999999</v>
      </c>
      <c r="LE115" s="5">
        <v>8.0909999999999993</v>
      </c>
      <c r="LF115" s="5">
        <v>10.3474</v>
      </c>
      <c r="LG115" s="5">
        <v>0.74633333329999996</v>
      </c>
      <c r="LH115" s="5">
        <v>0.90590000000000004</v>
      </c>
      <c r="LI115" s="5">
        <v>2.0419499999999999</v>
      </c>
      <c r="LJ115" s="5">
        <v>6.6978</v>
      </c>
      <c r="LK115" s="5">
        <v>17.363700000000001</v>
      </c>
      <c r="LL115" s="5">
        <v>9.0416000000000007</v>
      </c>
      <c r="LM115" s="5">
        <v>4.032</v>
      </c>
      <c r="LN115" s="5">
        <v>10.54833333</v>
      </c>
      <c r="LO115" s="5">
        <v>10.49</v>
      </c>
      <c r="LP115" s="5">
        <v>11.596399999999999</v>
      </c>
      <c r="LQ115" s="5">
        <v>12.442133330000001</v>
      </c>
      <c r="LR115" s="5">
        <v>2.536666667</v>
      </c>
      <c r="LS115" s="5">
        <v>7.9200000000000007E-2</v>
      </c>
      <c r="LT115" s="5">
        <v>7.93</v>
      </c>
      <c r="LU115" s="5">
        <v>4.8708</v>
      </c>
      <c r="LV115" s="5">
        <v>2.3668</v>
      </c>
      <c r="LW115" s="5">
        <v>1.8360000000000001</v>
      </c>
      <c r="LX115" s="5">
        <v>18.558399999999999</v>
      </c>
      <c r="LY115" s="5">
        <v>1.734</v>
      </c>
      <c r="LZ115" s="5">
        <v>0.372</v>
      </c>
      <c r="MA115" s="5">
        <v>1.3066666669999999E-2</v>
      </c>
      <c r="MB115" s="5">
        <v>4.9133333330000001E-2</v>
      </c>
      <c r="MC115" s="5">
        <v>0</v>
      </c>
      <c r="MD115" s="5">
        <v>0.14760000000000001</v>
      </c>
      <c r="ME115" s="5">
        <v>0</v>
      </c>
      <c r="MF115" s="5">
        <v>4.7399999999999998E-2</v>
      </c>
      <c r="MG115" s="5">
        <v>0</v>
      </c>
      <c r="MH115" s="5">
        <v>0</v>
      </c>
      <c r="MI115" s="5">
        <v>2.3107500000000001</v>
      </c>
      <c r="MJ115" s="2">
        <f t="shared" si="1354"/>
        <v>1.3280000000000001</v>
      </c>
      <c r="MK115" s="2">
        <f t="shared" si="1355"/>
        <v>0.44264999999999999</v>
      </c>
      <c r="ML115" s="2">
        <f t="shared" si="1356"/>
        <v>2.85405</v>
      </c>
      <c r="MM115" s="2">
        <f t="shared" si="1357"/>
        <v>2.7846000000000002</v>
      </c>
      <c r="MN115" s="2">
        <f t="shared" si="1358"/>
        <v>0.29250000000000004</v>
      </c>
      <c r="MO115" s="2">
        <f t="shared" si="1359"/>
        <v>0.6</v>
      </c>
      <c r="MP115" s="2">
        <f t="shared" si="1360"/>
        <v>50.473199999999999</v>
      </c>
      <c r="MQ115" s="2">
        <f t="shared" si="1361"/>
        <v>1.0862000000000001</v>
      </c>
      <c r="MR115" s="2">
        <f t="shared" si="1362"/>
        <v>0.47613333320000001</v>
      </c>
      <c r="MS115" s="2">
        <f t="shared" si="1363"/>
        <v>0.60346666680000005</v>
      </c>
      <c r="MT115" s="2">
        <f t="shared" si="1364"/>
        <v>0.26813333340000001</v>
      </c>
      <c r="MU115" s="2">
        <f t="shared" si="1365"/>
        <v>7.5698333340000001</v>
      </c>
      <c r="MV115" s="2">
        <f t="shared" si="1366"/>
        <v>22.93226666</v>
      </c>
      <c r="MW115" s="2">
        <f t="shared" si="1367"/>
        <v>20.6388</v>
      </c>
      <c r="MX115" s="2">
        <f t="shared" si="1368"/>
        <v>19.34037</v>
      </c>
      <c r="MY115" s="2">
        <f t="shared" si="1369"/>
        <v>0.87884999999999991</v>
      </c>
      <c r="MZ115" s="2">
        <f t="shared" si="1370"/>
        <v>10.029963329999999</v>
      </c>
      <c r="NA115" s="2">
        <f t="shared" si="1371"/>
        <v>32.917000000000002</v>
      </c>
      <c r="NB115" s="2">
        <f t="shared" si="1372"/>
        <v>29.243698999999999</v>
      </c>
      <c r="NC115" s="2">
        <f t="shared" si="1373"/>
        <v>33.82</v>
      </c>
      <c r="ND115" s="2">
        <f t="shared" si="1374"/>
        <v>30.050133330000001</v>
      </c>
      <c r="NE115" s="2">
        <f t="shared" si="1375"/>
        <v>5.22</v>
      </c>
      <c r="NF115" s="2">
        <f t="shared" si="1376"/>
        <v>16.382999999999999</v>
      </c>
      <c r="NG115" s="2">
        <f t="shared" si="1377"/>
        <v>9.8745999999999992</v>
      </c>
      <c r="NH115" s="2">
        <f t="shared" si="1378"/>
        <v>43.077749999999995</v>
      </c>
      <c r="NI115" s="2">
        <f t="shared" si="1379"/>
        <v>0</v>
      </c>
      <c r="NJ115" s="2">
        <f t="shared" si="1380"/>
        <v>11.1839</v>
      </c>
      <c r="NK115" s="2">
        <f t="shared" si="1381"/>
        <v>8.19</v>
      </c>
      <c r="NL115" s="2">
        <f t="shared" si="1382"/>
        <v>18.983000000000001</v>
      </c>
      <c r="NM115" s="2">
        <f t="shared" si="1383"/>
        <v>11.0304</v>
      </c>
      <c r="NN115" s="2">
        <f t="shared" si="1384"/>
        <v>32.788800000000002</v>
      </c>
      <c r="NO115" s="2">
        <f t="shared" si="1385"/>
        <v>60.961199999999998</v>
      </c>
      <c r="NP115" s="2">
        <f t="shared" si="1386"/>
        <v>26.440200000000001</v>
      </c>
      <c r="NQ115" s="2">
        <f t="shared" si="1387"/>
        <v>30.017499999999998</v>
      </c>
      <c r="NR115" s="2">
        <f t="shared" si="1388"/>
        <v>18.950099999999999</v>
      </c>
      <c r="NS115" s="2">
        <f t="shared" si="1389"/>
        <v>5.9976000000000003</v>
      </c>
      <c r="NT115" s="2">
        <f t="shared" si="1390"/>
        <v>4.9896000000000003</v>
      </c>
      <c r="NU115" s="2">
        <f t="shared" si="1391"/>
        <v>7.0506000000000002</v>
      </c>
      <c r="NV115" s="2">
        <f t="shared" si="1392"/>
        <v>1.8480000000000001</v>
      </c>
      <c r="NW115" s="2">
        <f t="shared" si="1393"/>
        <v>11.256</v>
      </c>
      <c r="NX115" s="2">
        <f t="shared" si="1394"/>
        <v>16.393249999999998</v>
      </c>
      <c r="NY115" s="2">
        <f t="shared" si="1395"/>
        <v>2.8740000000000001</v>
      </c>
      <c r="NZ115" s="2">
        <f t="shared" si="1396"/>
        <v>31.577999999999999</v>
      </c>
      <c r="OA115" s="2">
        <f t="shared" si="1397"/>
        <v>42.652190009999998</v>
      </c>
      <c r="OB115" s="2">
        <f t="shared" si="1398"/>
        <v>33.884799999999998</v>
      </c>
      <c r="OC115" s="2">
        <f t="shared" si="1399"/>
        <v>16.181999999999999</v>
      </c>
      <c r="OD115" s="2">
        <f t="shared" si="1400"/>
        <v>10.3474</v>
      </c>
      <c r="OE115" s="2">
        <f t="shared" si="1401"/>
        <v>3.7316666664999998</v>
      </c>
      <c r="OF115" s="2">
        <f t="shared" si="1402"/>
        <v>0.90590000000000004</v>
      </c>
      <c r="OG115" s="2">
        <f t="shared" si="1403"/>
        <v>2.0419499999999999</v>
      </c>
      <c r="OH115" s="2">
        <f t="shared" si="1404"/>
        <v>13.3956</v>
      </c>
      <c r="OI115" s="2">
        <f t="shared" si="1405"/>
        <v>34.727400000000003</v>
      </c>
      <c r="OJ115" s="2">
        <f t="shared" si="1406"/>
        <v>27.1248</v>
      </c>
      <c r="OK115" s="2">
        <f t="shared" si="1407"/>
        <v>8.0640000000000001</v>
      </c>
      <c r="OL115" s="2">
        <f t="shared" si="1408"/>
        <v>21.09666666</v>
      </c>
      <c r="OM115" s="2">
        <f t="shared" si="1409"/>
        <v>10.49</v>
      </c>
      <c r="ON115" s="2">
        <f t="shared" si="1410"/>
        <v>23.192799999999998</v>
      </c>
      <c r="OO115" s="2">
        <f t="shared" si="1411"/>
        <v>12.442133330000001</v>
      </c>
      <c r="OP115" s="2">
        <f t="shared" si="1412"/>
        <v>2.536666667</v>
      </c>
      <c r="OQ115" s="2">
        <f t="shared" si="1413"/>
        <v>0.15840000000000001</v>
      </c>
      <c r="OR115" s="2">
        <f t="shared" si="1414"/>
        <v>7.93</v>
      </c>
      <c r="OS115" s="2">
        <f t="shared" si="1415"/>
        <v>9.7416</v>
      </c>
      <c r="OT115" s="2">
        <f t="shared" si="1416"/>
        <v>2.3668</v>
      </c>
      <c r="OU115" s="2">
        <f t="shared" si="1417"/>
        <v>5.508</v>
      </c>
      <c r="OV115" s="2">
        <f t="shared" si="1418"/>
        <v>74.233599999999996</v>
      </c>
      <c r="OW115" s="2">
        <f t="shared" si="1419"/>
        <v>1.734</v>
      </c>
      <c r="OX115" s="2">
        <f t="shared" si="1420"/>
        <v>0.372</v>
      </c>
      <c r="OY115" s="2">
        <f t="shared" si="1421"/>
        <v>1.3066666669999999E-2</v>
      </c>
      <c r="OZ115" s="2">
        <f t="shared" si="1422"/>
        <v>4.9133333330000001E-2</v>
      </c>
      <c r="PA115" s="2">
        <f t="shared" si="1423"/>
        <v>0</v>
      </c>
      <c r="PB115" s="2">
        <f t="shared" si="1424"/>
        <v>0.14760000000000001</v>
      </c>
      <c r="PC115" s="2">
        <f t="shared" si="1425"/>
        <v>0</v>
      </c>
      <c r="PD115" s="2">
        <f t="shared" si="1426"/>
        <v>0.28439999999999999</v>
      </c>
      <c r="PE115" s="2">
        <f t="shared" si="1427"/>
        <v>0</v>
      </c>
      <c r="PF115" s="2">
        <f t="shared" si="1428"/>
        <v>0</v>
      </c>
      <c r="PG115" s="2">
        <f t="shared" si="1429"/>
        <v>4.6215000000000002</v>
      </c>
      <c r="PH115" s="2">
        <f t="shared" si="1430"/>
        <v>11.952</v>
      </c>
      <c r="PI115" s="2">
        <f t="shared" si="1431"/>
        <v>3.9838499999999999</v>
      </c>
      <c r="PJ115" s="2">
        <f t="shared" si="1432"/>
        <v>25.686450000000001</v>
      </c>
      <c r="PK115" s="2">
        <f t="shared" si="1433"/>
        <v>25.061400000000003</v>
      </c>
      <c r="PL115" s="2">
        <f t="shared" si="1434"/>
        <v>2.6325000000000003</v>
      </c>
      <c r="PM115" s="2">
        <f t="shared" si="1435"/>
        <v>5.3999999999999995</v>
      </c>
      <c r="PN115" s="2">
        <f t="shared" si="1436"/>
        <v>454.25880000000001</v>
      </c>
      <c r="PO115" s="2">
        <f t="shared" si="1437"/>
        <v>9.7758000000000003</v>
      </c>
      <c r="PP115" s="2">
        <f t="shared" si="1438"/>
        <v>4.2851999988000005</v>
      </c>
      <c r="PQ115" s="2">
        <f t="shared" si="1439"/>
        <v>5.4312000012000006</v>
      </c>
      <c r="PR115" s="2">
        <f t="shared" si="1440"/>
        <v>2.4132000005999998</v>
      </c>
      <c r="PS115" s="2">
        <f t="shared" si="1441"/>
        <v>68.128500005999996</v>
      </c>
      <c r="PT115" s="2">
        <f t="shared" si="1442"/>
        <v>206.39039994000001</v>
      </c>
      <c r="PU115" s="2">
        <f t="shared" si="1443"/>
        <v>185.7492</v>
      </c>
      <c r="PV115" s="2">
        <f t="shared" si="1444"/>
        <v>174.06333000000001</v>
      </c>
      <c r="PW115" s="2">
        <f t="shared" si="1445"/>
        <v>7.9096499999999992</v>
      </c>
      <c r="PX115" s="2">
        <f t="shared" si="1446"/>
        <v>90.269669969999995</v>
      </c>
      <c r="PY115" s="2">
        <f t="shared" si="1447"/>
        <v>296.25300000000004</v>
      </c>
      <c r="PZ115" s="2">
        <f t="shared" si="1448"/>
        <v>263.19329099999999</v>
      </c>
      <c r="QA115" s="2">
        <f t="shared" si="1449"/>
        <v>304.38</v>
      </c>
      <c r="QB115" s="2">
        <f t="shared" si="1450"/>
        <v>270.45119997</v>
      </c>
      <c r="QC115" s="2">
        <f t="shared" si="1451"/>
        <v>46.98</v>
      </c>
      <c r="QD115" s="2">
        <f t="shared" si="1452"/>
        <v>147.447</v>
      </c>
      <c r="QE115" s="2">
        <f t="shared" si="1453"/>
        <v>88.871399999999994</v>
      </c>
      <c r="QF115" s="2">
        <f t="shared" si="1454"/>
        <v>387.69974999999994</v>
      </c>
      <c r="QG115" s="2">
        <f t="shared" si="1455"/>
        <v>0</v>
      </c>
      <c r="QH115" s="2">
        <f t="shared" si="1456"/>
        <v>100.65509999999999</v>
      </c>
      <c r="QI115" s="2">
        <f t="shared" si="1457"/>
        <v>73.709999999999994</v>
      </c>
      <c r="QJ115" s="2">
        <f t="shared" si="1458"/>
        <v>170.84700000000001</v>
      </c>
      <c r="QK115" s="2">
        <f t="shared" si="1459"/>
        <v>99.273600000000002</v>
      </c>
      <c r="QL115" s="2">
        <f t="shared" si="1460"/>
        <v>295.0992</v>
      </c>
      <c r="QM115" s="2">
        <f t="shared" si="1461"/>
        <v>548.6508</v>
      </c>
      <c r="QN115" s="2">
        <f t="shared" si="1462"/>
        <v>237.96180000000001</v>
      </c>
      <c r="QO115" s="2">
        <f t="shared" si="1463"/>
        <v>270.15749999999997</v>
      </c>
      <c r="QP115" s="2">
        <f t="shared" si="1464"/>
        <v>170.55089999999998</v>
      </c>
      <c r="QQ115" s="2">
        <f t="shared" si="1465"/>
        <v>53.978400000000001</v>
      </c>
      <c r="QR115" s="2">
        <f t="shared" si="1466"/>
        <v>44.906400000000005</v>
      </c>
      <c r="QS115" s="2">
        <f t="shared" si="1467"/>
        <v>63.455400000000004</v>
      </c>
      <c r="QT115" s="2">
        <f t="shared" si="1468"/>
        <v>16.632000000000001</v>
      </c>
      <c r="QU115" s="2">
        <f t="shared" si="1469"/>
        <v>101.304</v>
      </c>
      <c r="QV115" s="2">
        <f t="shared" si="1470"/>
        <v>147.53924999999998</v>
      </c>
      <c r="QW115" s="2">
        <f t="shared" si="1471"/>
        <v>25.866</v>
      </c>
      <c r="QX115" s="2">
        <f t="shared" si="1472"/>
        <v>284.202</v>
      </c>
      <c r="QY115" s="2">
        <f t="shared" si="1473"/>
        <v>383.86971009000001</v>
      </c>
      <c r="QZ115" s="2">
        <f t="shared" si="1474"/>
        <v>304.96319999999997</v>
      </c>
      <c r="RA115" s="2">
        <f t="shared" si="1475"/>
        <v>145.63799999999998</v>
      </c>
      <c r="RB115" s="2">
        <f t="shared" si="1476"/>
        <v>93.126599999999996</v>
      </c>
      <c r="RC115" s="2">
        <f t="shared" si="1477"/>
        <v>33.584999998499995</v>
      </c>
      <c r="RD115" s="2">
        <f t="shared" si="1478"/>
        <v>8.1531000000000002</v>
      </c>
      <c r="RE115" s="2">
        <f t="shared" si="1479"/>
        <v>18.377549999999999</v>
      </c>
      <c r="RF115" s="2">
        <f t="shared" si="1480"/>
        <v>120.5604</v>
      </c>
      <c r="RG115" s="2">
        <f t="shared" si="1481"/>
        <v>312.54660000000001</v>
      </c>
      <c r="RH115" s="2">
        <f t="shared" si="1482"/>
        <v>244.1232</v>
      </c>
      <c r="RI115" s="2">
        <f t="shared" si="1483"/>
        <v>72.575999999999993</v>
      </c>
      <c r="RJ115" s="2">
        <f t="shared" si="1484"/>
        <v>189.86999994000001</v>
      </c>
      <c r="RK115" s="2">
        <f t="shared" si="1485"/>
        <v>94.41</v>
      </c>
      <c r="RL115" s="2">
        <f t="shared" si="1486"/>
        <v>208.73519999999999</v>
      </c>
      <c r="RM115" s="2">
        <f t="shared" si="1487"/>
        <v>111.97919997000001</v>
      </c>
      <c r="RN115" s="2">
        <f t="shared" si="1488"/>
        <v>22.830000002999999</v>
      </c>
      <c r="RO115" s="2">
        <f t="shared" si="1489"/>
        <v>1.4256000000000002</v>
      </c>
      <c r="RP115" s="2">
        <f t="shared" si="1490"/>
        <v>71.37</v>
      </c>
      <c r="RQ115" s="2">
        <f t="shared" si="1491"/>
        <v>87.674400000000006</v>
      </c>
      <c r="RR115" s="2">
        <f t="shared" si="1492"/>
        <v>21.301200000000001</v>
      </c>
      <c r="RS115" s="2">
        <f t="shared" si="1493"/>
        <v>49.572000000000003</v>
      </c>
      <c r="RT115" s="2">
        <f t="shared" si="1494"/>
        <v>668.10239999999999</v>
      </c>
      <c r="RU115" s="2">
        <f t="shared" si="1495"/>
        <v>15.606</v>
      </c>
      <c r="RV115" s="2">
        <f t="shared" si="1496"/>
        <v>3.3479999999999999</v>
      </c>
      <c r="RW115" s="2">
        <f t="shared" si="1497"/>
        <v>0.11760000003</v>
      </c>
      <c r="RX115" s="2">
        <f t="shared" si="1498"/>
        <v>0.44219999997000003</v>
      </c>
      <c r="RY115" s="2">
        <f t="shared" si="1499"/>
        <v>0</v>
      </c>
      <c r="RZ115" s="2">
        <f t="shared" si="1500"/>
        <v>1.3284</v>
      </c>
      <c r="SA115" s="2">
        <f t="shared" si="1501"/>
        <v>0</v>
      </c>
      <c r="SB115" s="2">
        <f t="shared" si="1502"/>
        <v>2.5595999999999997</v>
      </c>
      <c r="SC115" s="2">
        <f t="shared" si="1503"/>
        <v>0</v>
      </c>
      <c r="SD115" s="2">
        <f t="shared" si="1504"/>
        <v>0</v>
      </c>
      <c r="SE115" s="2">
        <f t="shared" si="1505"/>
        <v>41.593499999999999</v>
      </c>
      <c r="SF115" s="5">
        <v>13.388733330000001</v>
      </c>
      <c r="SG115" s="5">
        <v>7.7198250000000002</v>
      </c>
      <c r="SH115" s="5">
        <v>6.3710000000000004</v>
      </c>
      <c r="SI115" s="5">
        <v>0.5474</v>
      </c>
      <c r="SJ115" s="5">
        <v>6.3E-2</v>
      </c>
      <c r="SK115" s="5">
        <v>0.78</v>
      </c>
      <c r="SL115" s="5">
        <v>1.3083</v>
      </c>
      <c r="SM115" s="5">
        <v>3.6183999999999998</v>
      </c>
      <c r="SN115" s="5">
        <v>1.0646166669999999</v>
      </c>
      <c r="SO115" s="5">
        <v>2.0312000000000001</v>
      </c>
      <c r="SP115" s="5">
        <v>1.5169333330000001</v>
      </c>
      <c r="SQ115" s="5">
        <v>1.49655</v>
      </c>
      <c r="SR115" s="5">
        <v>0.76776666670000004</v>
      </c>
      <c r="SS115" s="5">
        <v>0.104895</v>
      </c>
      <c r="ST115" s="5">
        <v>0.34303499999999998</v>
      </c>
      <c r="SU115" s="5">
        <v>0</v>
      </c>
      <c r="SV115" s="5">
        <v>0</v>
      </c>
      <c r="SW115" s="5">
        <v>5.6295333330000004</v>
      </c>
      <c r="SX115" s="5">
        <v>0</v>
      </c>
      <c r="SY115" s="5">
        <v>0</v>
      </c>
      <c r="SZ115" s="5">
        <v>0.20226666669999999</v>
      </c>
      <c r="TA115" s="5">
        <v>0</v>
      </c>
      <c r="TB115" s="5">
        <v>6.6547999999999998</v>
      </c>
      <c r="TC115" s="5">
        <v>5.7714999999999996</v>
      </c>
      <c r="TD115" s="5">
        <v>2.2212499999999999</v>
      </c>
      <c r="TE115" s="5">
        <v>0</v>
      </c>
      <c r="TF115" s="5">
        <v>0</v>
      </c>
      <c r="TG115" s="5">
        <v>0</v>
      </c>
      <c r="TH115" s="5">
        <v>0</v>
      </c>
      <c r="TI115" s="5">
        <v>2.3046500000000001</v>
      </c>
      <c r="TJ115" s="5">
        <v>8.4545999999999992</v>
      </c>
      <c r="TK115" s="5">
        <v>5.5125999999999999</v>
      </c>
      <c r="TL115" s="5">
        <v>7.2371999999999996</v>
      </c>
      <c r="TM115" s="5">
        <v>0.47149999999999997</v>
      </c>
      <c r="TN115" s="5">
        <v>0</v>
      </c>
      <c r="TO115" s="5">
        <v>7.9884000000000004</v>
      </c>
      <c r="TP115" s="5">
        <v>1.9907999999999999</v>
      </c>
      <c r="TQ115" s="5">
        <v>1.35795</v>
      </c>
      <c r="TR115" s="5">
        <v>1.8715333329999999</v>
      </c>
      <c r="TS115" s="5">
        <v>7.0400000000000004E-2</v>
      </c>
      <c r="TT115" s="5">
        <v>13.523524999999999</v>
      </c>
      <c r="TU115" s="5">
        <v>9.4200000000000006E-2</v>
      </c>
      <c r="TV115" s="5">
        <v>1.0980000000000001</v>
      </c>
      <c r="TW115" s="5">
        <v>0.83872333330000004</v>
      </c>
      <c r="TX115" s="5">
        <v>2.4784000000000002</v>
      </c>
      <c r="TY115" s="5">
        <v>3.0000000000000001E-3</v>
      </c>
      <c r="TZ115" s="5">
        <v>10.17033333</v>
      </c>
      <c r="UA115" s="5">
        <v>5.0880000000000001</v>
      </c>
      <c r="UB115" s="5">
        <v>7.7593500000000004</v>
      </c>
      <c r="UC115" s="5">
        <v>0.35354999999999998</v>
      </c>
      <c r="UD115" s="5">
        <v>0.87229999999999996</v>
      </c>
      <c r="UE115" s="5">
        <v>0</v>
      </c>
      <c r="UF115" s="5">
        <v>18.3155</v>
      </c>
      <c r="UG115" s="5">
        <v>17.28</v>
      </c>
      <c r="UH115" s="5">
        <v>0</v>
      </c>
      <c r="UI115" s="5">
        <v>3.6211500000000001</v>
      </c>
      <c r="UJ115" s="5">
        <v>26.613199999999999</v>
      </c>
      <c r="UK115" s="5">
        <v>28.204866670000001</v>
      </c>
      <c r="UL115" s="5">
        <v>33.047916669999999</v>
      </c>
      <c r="UM115" s="5">
        <v>4.8080999999999996</v>
      </c>
      <c r="UN115" s="5">
        <v>12.321999999999999</v>
      </c>
      <c r="UO115" s="5">
        <v>12.4476</v>
      </c>
      <c r="UP115" s="5">
        <v>12.688000000000001</v>
      </c>
      <c r="UQ115" s="5">
        <v>32.384999999999998</v>
      </c>
      <c r="UR115" s="5">
        <v>0.29120000000000001</v>
      </c>
      <c r="US115" s="5">
        <v>4.6239999999999997</v>
      </c>
      <c r="UT115" s="5">
        <v>15.624000000000001</v>
      </c>
      <c r="UU115" s="5">
        <v>31.06133333</v>
      </c>
      <c r="UV115" s="5">
        <v>35.121933329999997</v>
      </c>
      <c r="UW115" s="5">
        <v>0</v>
      </c>
      <c r="UX115" s="5">
        <v>32.060699999999997</v>
      </c>
      <c r="UY115" s="5">
        <v>0.38973333329999998</v>
      </c>
      <c r="UZ115" s="5">
        <v>0</v>
      </c>
      <c r="VA115" s="5">
        <v>0</v>
      </c>
      <c r="VB115" s="5">
        <v>0</v>
      </c>
      <c r="VC115" s="5">
        <v>2.2499999999999999E-2</v>
      </c>
      <c r="VD115" s="2">
        <f t="shared" si="1506"/>
        <v>66.943666650000011</v>
      </c>
      <c r="VE115" s="2">
        <f t="shared" si="1507"/>
        <v>23.159475</v>
      </c>
      <c r="VF115" s="2">
        <f t="shared" si="1508"/>
        <v>19.113</v>
      </c>
      <c r="VG115" s="2">
        <f t="shared" si="1509"/>
        <v>1.0948</v>
      </c>
      <c r="VH115" s="2">
        <f t="shared" si="1510"/>
        <v>0.315</v>
      </c>
      <c r="VI115" s="2">
        <f t="shared" si="1511"/>
        <v>3.12</v>
      </c>
      <c r="VJ115" s="2">
        <f t="shared" si="1512"/>
        <v>5.2332000000000001</v>
      </c>
      <c r="VK115" s="2">
        <f t="shared" si="1513"/>
        <v>7.2367999999999997</v>
      </c>
      <c r="VL115" s="2">
        <f t="shared" si="1514"/>
        <v>4.2584666679999996</v>
      </c>
      <c r="VM115" s="2">
        <f t="shared" si="1515"/>
        <v>8.1248000000000005</v>
      </c>
      <c r="VN115" s="2">
        <f t="shared" si="1516"/>
        <v>3.0338666660000002</v>
      </c>
      <c r="VO115" s="2">
        <f t="shared" si="1517"/>
        <v>2.9931000000000001</v>
      </c>
      <c r="VP115" s="2">
        <f t="shared" si="1518"/>
        <v>1.5355333334000001</v>
      </c>
      <c r="VQ115" s="2">
        <f t="shared" si="1519"/>
        <v>0.20979</v>
      </c>
      <c r="VR115" s="2">
        <f t="shared" si="1520"/>
        <v>1.0291049999999999</v>
      </c>
      <c r="VS115" s="2">
        <f t="shared" si="1521"/>
        <v>0</v>
      </c>
      <c r="VT115" s="2">
        <f t="shared" si="1522"/>
        <v>0</v>
      </c>
      <c r="VU115" s="2">
        <f t="shared" si="1523"/>
        <v>11.259066666000001</v>
      </c>
      <c r="VV115" s="2">
        <f t="shared" si="1524"/>
        <v>0</v>
      </c>
      <c r="VW115" s="2">
        <f t="shared" si="1525"/>
        <v>0</v>
      </c>
      <c r="VX115" s="2">
        <f t="shared" si="1526"/>
        <v>0.20226666669999999</v>
      </c>
      <c r="VY115" s="2">
        <f t="shared" si="1527"/>
        <v>0</v>
      </c>
      <c r="VZ115" s="2">
        <f t="shared" si="1528"/>
        <v>6.6547999999999998</v>
      </c>
      <c r="WA115" s="2">
        <f t="shared" si="1529"/>
        <v>5.7714999999999996</v>
      </c>
      <c r="WB115" s="2">
        <f t="shared" si="1530"/>
        <v>6.6637500000000003</v>
      </c>
      <c r="WC115" s="2">
        <f t="shared" si="1531"/>
        <v>0</v>
      </c>
      <c r="WD115" s="2">
        <f t="shared" si="1532"/>
        <v>0</v>
      </c>
      <c r="WE115" s="2">
        <f t="shared" si="1533"/>
        <v>0</v>
      </c>
      <c r="WF115" s="2">
        <f t="shared" si="1534"/>
        <v>0</v>
      </c>
      <c r="WG115" s="2">
        <f t="shared" si="1535"/>
        <v>6.9139499999999998</v>
      </c>
      <c r="WH115" s="2">
        <f t="shared" si="1536"/>
        <v>16.909199999999998</v>
      </c>
      <c r="WI115" s="2">
        <f t="shared" si="1537"/>
        <v>22.0504</v>
      </c>
      <c r="WJ115" s="2">
        <f t="shared" si="1538"/>
        <v>7.2371999999999996</v>
      </c>
      <c r="WK115" s="2">
        <f t="shared" si="1539"/>
        <v>0.94299999999999995</v>
      </c>
      <c r="WL115" s="2">
        <f t="shared" si="1540"/>
        <v>0</v>
      </c>
      <c r="WM115" s="2">
        <f t="shared" si="1541"/>
        <v>7.9884000000000004</v>
      </c>
      <c r="WN115" s="2">
        <f t="shared" si="1542"/>
        <v>1.9907999999999999</v>
      </c>
      <c r="WO115" s="2">
        <f t="shared" si="1543"/>
        <v>5.4318</v>
      </c>
      <c r="WP115" s="2">
        <f t="shared" si="1544"/>
        <v>1.8715333329999999</v>
      </c>
      <c r="WQ115" s="2">
        <f t="shared" si="1545"/>
        <v>0.14080000000000001</v>
      </c>
      <c r="WR115" s="2">
        <f t="shared" si="1546"/>
        <v>27.047049999999999</v>
      </c>
      <c r="WS115" s="2">
        <f t="shared" si="1547"/>
        <v>0.18840000000000001</v>
      </c>
      <c r="WT115" s="2">
        <f t="shared" si="1548"/>
        <v>2.1960000000000002</v>
      </c>
      <c r="WU115" s="2">
        <f t="shared" si="1549"/>
        <v>2.5161699999000002</v>
      </c>
      <c r="WV115" s="2">
        <f t="shared" si="1550"/>
        <v>4.9568000000000003</v>
      </c>
      <c r="WW115" s="2">
        <f t="shared" si="1551"/>
        <v>6.0000000000000001E-3</v>
      </c>
      <c r="WX115" s="2">
        <f t="shared" si="1552"/>
        <v>10.17033333</v>
      </c>
      <c r="WY115" s="2">
        <f t="shared" si="1553"/>
        <v>25.44</v>
      </c>
      <c r="WZ115" s="2">
        <f t="shared" si="1554"/>
        <v>7.7593500000000004</v>
      </c>
      <c r="XA115" s="2">
        <f t="shared" si="1555"/>
        <v>0.35354999999999998</v>
      </c>
      <c r="XB115" s="2">
        <f t="shared" si="1556"/>
        <v>1.7445999999999999</v>
      </c>
      <c r="XC115" s="2">
        <f t="shared" si="1557"/>
        <v>0</v>
      </c>
      <c r="XD115" s="2">
        <f t="shared" si="1558"/>
        <v>54.9465</v>
      </c>
      <c r="XE115" s="2">
        <f t="shared" si="1559"/>
        <v>34.56</v>
      </c>
      <c r="XF115" s="2">
        <f t="shared" si="1560"/>
        <v>0</v>
      </c>
      <c r="XG115" s="2">
        <f t="shared" si="1561"/>
        <v>3.6211500000000001</v>
      </c>
      <c r="XH115" s="2">
        <f t="shared" si="1562"/>
        <v>53.226399999999998</v>
      </c>
      <c r="XI115" s="2">
        <f t="shared" si="1563"/>
        <v>28.204866670000001</v>
      </c>
      <c r="XJ115" s="2">
        <f t="shared" si="1564"/>
        <v>33.047916669999999</v>
      </c>
      <c r="XK115" s="2">
        <f t="shared" si="1565"/>
        <v>9.6161999999999992</v>
      </c>
      <c r="XL115" s="2">
        <f t="shared" si="1566"/>
        <v>12.321999999999999</v>
      </c>
      <c r="XM115" s="2">
        <f t="shared" si="1567"/>
        <v>24.895199999999999</v>
      </c>
      <c r="XN115" s="2">
        <f t="shared" si="1568"/>
        <v>12.688000000000001</v>
      </c>
      <c r="XO115" s="2">
        <f t="shared" si="1569"/>
        <v>97.155000000000001</v>
      </c>
      <c r="XP115" s="2">
        <f t="shared" si="1570"/>
        <v>1.1648000000000001</v>
      </c>
      <c r="XQ115" s="2">
        <f t="shared" si="1571"/>
        <v>4.6239999999999997</v>
      </c>
      <c r="XR115" s="2">
        <f t="shared" si="1572"/>
        <v>15.624000000000001</v>
      </c>
      <c r="XS115" s="2">
        <f t="shared" si="1573"/>
        <v>31.06133333</v>
      </c>
      <c r="XT115" s="2">
        <f t="shared" si="1574"/>
        <v>35.121933329999997</v>
      </c>
      <c r="XU115" s="2">
        <f t="shared" si="1575"/>
        <v>0</v>
      </c>
      <c r="XV115" s="2">
        <f t="shared" si="1576"/>
        <v>32.060699999999997</v>
      </c>
      <c r="XW115" s="2">
        <f t="shared" si="1577"/>
        <v>1.5589333331999999</v>
      </c>
      <c r="XX115" s="2">
        <f t="shared" si="1578"/>
        <v>0</v>
      </c>
      <c r="XY115" s="2">
        <f t="shared" si="1579"/>
        <v>0</v>
      </c>
      <c r="XZ115" s="2">
        <f t="shared" si="1580"/>
        <v>0</v>
      </c>
      <c r="YA115" s="2">
        <f t="shared" si="1581"/>
        <v>4.4999999999999998E-2</v>
      </c>
      <c r="YB115" s="2">
        <f t="shared" si="1582"/>
        <v>267.77466660000005</v>
      </c>
      <c r="YC115" s="2">
        <f t="shared" si="1583"/>
        <v>92.637900000000002</v>
      </c>
      <c r="YD115" s="2">
        <f t="shared" si="1584"/>
        <v>76.451999999999998</v>
      </c>
      <c r="YE115" s="2">
        <f t="shared" si="1585"/>
        <v>4.3792</v>
      </c>
      <c r="YF115" s="2">
        <f t="shared" si="1586"/>
        <v>1.26</v>
      </c>
      <c r="YG115" s="2">
        <f t="shared" si="1587"/>
        <v>12.48</v>
      </c>
      <c r="YH115" s="2">
        <f t="shared" si="1588"/>
        <v>20.9328</v>
      </c>
      <c r="YI115" s="2">
        <f t="shared" si="1589"/>
        <v>28.947199999999999</v>
      </c>
      <c r="YJ115" s="2">
        <f t="shared" si="1590"/>
        <v>17.033866671999998</v>
      </c>
      <c r="YK115" s="2">
        <f t="shared" si="1591"/>
        <v>32.499200000000002</v>
      </c>
      <c r="YL115" s="2">
        <f t="shared" si="1592"/>
        <v>12.135466664000001</v>
      </c>
      <c r="YM115" s="2">
        <f t="shared" si="1593"/>
        <v>11.9724</v>
      </c>
      <c r="YN115" s="2">
        <f t="shared" si="1594"/>
        <v>6.1421333336000004</v>
      </c>
      <c r="YO115" s="2">
        <f t="shared" si="1595"/>
        <v>0.83916000000000002</v>
      </c>
      <c r="YP115" s="2">
        <f t="shared" si="1596"/>
        <v>4.1164199999999997</v>
      </c>
      <c r="YQ115" s="2">
        <f t="shared" si="1597"/>
        <v>0</v>
      </c>
      <c r="YR115" s="2">
        <f t="shared" si="1598"/>
        <v>0</v>
      </c>
      <c r="YS115" s="2">
        <f t="shared" si="1599"/>
        <v>45.036266664000003</v>
      </c>
      <c r="YT115" s="2">
        <f t="shared" si="1600"/>
        <v>0</v>
      </c>
      <c r="YU115" s="2">
        <f t="shared" si="1601"/>
        <v>0</v>
      </c>
      <c r="YV115" s="2">
        <f t="shared" si="1602"/>
        <v>0.80906666679999995</v>
      </c>
      <c r="YW115" s="2">
        <f t="shared" si="1603"/>
        <v>0</v>
      </c>
      <c r="YX115" s="2">
        <f t="shared" si="1604"/>
        <v>26.619199999999999</v>
      </c>
      <c r="YY115" s="2">
        <f t="shared" si="1605"/>
        <v>23.085999999999999</v>
      </c>
      <c r="YZ115" s="2">
        <f t="shared" si="1606"/>
        <v>26.655000000000001</v>
      </c>
      <c r="ZA115" s="2">
        <f t="shared" si="1607"/>
        <v>0</v>
      </c>
      <c r="ZB115" s="2">
        <f t="shared" si="1608"/>
        <v>0</v>
      </c>
      <c r="ZC115" s="2">
        <f t="shared" si="1609"/>
        <v>0</v>
      </c>
      <c r="ZD115" s="2">
        <f t="shared" si="1610"/>
        <v>0</v>
      </c>
      <c r="ZE115" s="2">
        <f t="shared" si="1611"/>
        <v>27.655799999999999</v>
      </c>
      <c r="ZF115" s="2">
        <f t="shared" si="1612"/>
        <v>67.636799999999994</v>
      </c>
      <c r="ZG115" s="2">
        <f t="shared" si="1613"/>
        <v>88.201599999999999</v>
      </c>
      <c r="ZH115" s="2">
        <f t="shared" si="1614"/>
        <v>28.948799999999999</v>
      </c>
      <c r="ZI115" s="2">
        <f t="shared" si="1615"/>
        <v>3.7719999999999998</v>
      </c>
      <c r="ZJ115" s="2">
        <f t="shared" si="1616"/>
        <v>0</v>
      </c>
      <c r="ZK115" s="2">
        <f t="shared" si="1617"/>
        <v>31.953600000000002</v>
      </c>
      <c r="ZL115" s="2">
        <f t="shared" si="1618"/>
        <v>7.9631999999999996</v>
      </c>
      <c r="ZM115" s="2">
        <f t="shared" si="1619"/>
        <v>21.7272</v>
      </c>
      <c r="ZN115" s="2">
        <f t="shared" si="1620"/>
        <v>7.4861333319999996</v>
      </c>
      <c r="ZO115" s="2">
        <f t="shared" si="1621"/>
        <v>0.56320000000000003</v>
      </c>
      <c r="ZP115" s="2">
        <f t="shared" si="1622"/>
        <v>108.18819999999999</v>
      </c>
      <c r="ZQ115" s="2">
        <f t="shared" si="1623"/>
        <v>0.75360000000000005</v>
      </c>
      <c r="ZR115" s="2">
        <f t="shared" si="1624"/>
        <v>8.7840000000000007</v>
      </c>
      <c r="ZS115" s="2">
        <f t="shared" si="1625"/>
        <v>10.064679999600001</v>
      </c>
      <c r="ZT115" s="2">
        <f t="shared" si="1626"/>
        <v>19.827200000000001</v>
      </c>
      <c r="ZU115" s="2">
        <f t="shared" si="1627"/>
        <v>2.4E-2</v>
      </c>
      <c r="ZV115" s="2">
        <f t="shared" si="1628"/>
        <v>40.68133332</v>
      </c>
      <c r="ZW115" s="2">
        <f t="shared" si="1629"/>
        <v>101.76</v>
      </c>
      <c r="ZX115" s="2">
        <f t="shared" si="1630"/>
        <v>31.037400000000002</v>
      </c>
      <c r="ZY115" s="2">
        <f t="shared" si="1631"/>
        <v>1.4141999999999999</v>
      </c>
      <c r="ZZ115" s="2">
        <f t="shared" si="1632"/>
        <v>6.9783999999999997</v>
      </c>
      <c r="AAA115" s="2">
        <f t="shared" si="1633"/>
        <v>0</v>
      </c>
      <c r="AAB115" s="2">
        <f t="shared" si="1634"/>
        <v>219.786</v>
      </c>
      <c r="AAC115" s="2">
        <f t="shared" si="1635"/>
        <v>138.24</v>
      </c>
      <c r="AAD115" s="2">
        <f t="shared" si="1636"/>
        <v>0</v>
      </c>
      <c r="AAE115" s="2">
        <f t="shared" si="1637"/>
        <v>14.4846</v>
      </c>
      <c r="AAF115" s="2">
        <f t="shared" si="1638"/>
        <v>212.90559999999999</v>
      </c>
      <c r="AAG115" s="2">
        <f t="shared" si="1639"/>
        <v>112.81946668</v>
      </c>
      <c r="AAH115" s="2">
        <f t="shared" si="1640"/>
        <v>132.19166668</v>
      </c>
      <c r="AAI115" s="2">
        <f t="shared" si="1641"/>
        <v>38.464799999999997</v>
      </c>
      <c r="AAJ115" s="2">
        <f t="shared" si="1642"/>
        <v>49.287999999999997</v>
      </c>
      <c r="AAK115" s="2">
        <f t="shared" si="1643"/>
        <v>99.580799999999996</v>
      </c>
      <c r="AAL115" s="2">
        <f t="shared" si="1644"/>
        <v>50.752000000000002</v>
      </c>
      <c r="AAM115" s="2">
        <f t="shared" si="1645"/>
        <v>388.62</v>
      </c>
      <c r="AAN115" s="2">
        <f t="shared" si="1646"/>
        <v>4.6592000000000002</v>
      </c>
      <c r="AAO115" s="2">
        <f t="shared" si="1647"/>
        <v>18.495999999999999</v>
      </c>
      <c r="AAP115" s="2">
        <f t="shared" si="1648"/>
        <v>62.496000000000002</v>
      </c>
      <c r="AAQ115" s="2">
        <f t="shared" si="1649"/>
        <v>124.24533332</v>
      </c>
      <c r="AAR115" s="2">
        <f t="shared" si="1650"/>
        <v>140.48773331999999</v>
      </c>
      <c r="AAS115" s="2">
        <f t="shared" si="1651"/>
        <v>0</v>
      </c>
      <c r="AAT115" s="2">
        <f t="shared" si="1652"/>
        <v>128.24279999999999</v>
      </c>
      <c r="AAU115" s="2">
        <f t="shared" si="1653"/>
        <v>6.2357333327999998</v>
      </c>
      <c r="AAV115" s="2">
        <f t="shared" si="1654"/>
        <v>0</v>
      </c>
      <c r="AAW115" s="2">
        <f t="shared" si="1655"/>
        <v>0</v>
      </c>
      <c r="AAX115" s="2">
        <f t="shared" si="1656"/>
        <v>0</v>
      </c>
      <c r="AAY115" s="2">
        <f t="shared" si="1657"/>
        <v>0.18</v>
      </c>
      <c r="AAZ115" s="2">
        <f t="shared" si="1658"/>
        <v>1910.3757142857144</v>
      </c>
      <c r="ABA115" s="2">
        <f t="shared" si="1659"/>
        <v>34.111617538539925</v>
      </c>
      <c r="ABB115" s="2">
        <f t="shared" si="1660"/>
        <v>12.224240955536796</v>
      </c>
      <c r="ABC115" s="1">
        <v>4</v>
      </c>
      <c r="ABD115" s="1">
        <v>2</v>
      </c>
      <c r="ABE115" s="1">
        <v>1</v>
      </c>
      <c r="ABF115" s="1">
        <v>3</v>
      </c>
      <c r="ABG115" s="1">
        <v>3</v>
      </c>
      <c r="ABH115" s="1">
        <v>3</v>
      </c>
      <c r="ABI115" s="1">
        <v>2</v>
      </c>
      <c r="ABJ115" s="1">
        <v>2</v>
      </c>
      <c r="ABK115" s="1">
        <v>3</v>
      </c>
      <c r="ABL115" s="1">
        <v>4</v>
      </c>
      <c r="ABM115" s="1">
        <v>2</v>
      </c>
      <c r="ABN115" s="1">
        <v>2</v>
      </c>
      <c r="ABO115" s="1">
        <v>4</v>
      </c>
      <c r="ABP115" s="1">
        <v>2</v>
      </c>
      <c r="ABQ115" s="1">
        <v>4</v>
      </c>
      <c r="ABR115" s="7">
        <f t="shared" si="1661"/>
        <v>41</v>
      </c>
      <c r="ABS115" s="7">
        <f t="shared" si="1662"/>
        <v>15</v>
      </c>
      <c r="ABT115" s="7">
        <f t="shared" si="1663"/>
        <v>15</v>
      </c>
      <c r="ABU115" s="7">
        <f t="shared" si="1664"/>
        <v>11</v>
      </c>
      <c r="ABV115" s="4">
        <v>2</v>
      </c>
      <c r="ABW115" s="4">
        <v>3</v>
      </c>
      <c r="ABX115" s="4">
        <v>1</v>
      </c>
      <c r="ABY115" s="4">
        <v>1</v>
      </c>
      <c r="ABZ115" s="4">
        <v>1</v>
      </c>
      <c r="ACA115" s="4">
        <v>1</v>
      </c>
      <c r="ACB115" s="4">
        <v>2</v>
      </c>
      <c r="ACC115" s="4">
        <v>1</v>
      </c>
      <c r="ACD115" s="4">
        <v>1</v>
      </c>
      <c r="ACE115" s="4">
        <v>3</v>
      </c>
      <c r="ACF115" s="4">
        <v>1</v>
      </c>
      <c r="ACG115" s="4">
        <v>3</v>
      </c>
      <c r="ACH115" s="4">
        <v>4</v>
      </c>
      <c r="ACI115" s="4">
        <v>2</v>
      </c>
      <c r="ACJ115" s="4">
        <v>1</v>
      </c>
      <c r="ACK115" s="4">
        <v>2</v>
      </c>
      <c r="ACL115" s="4">
        <v>3</v>
      </c>
      <c r="ACM115" s="4">
        <v>1</v>
      </c>
      <c r="ACN115" s="4">
        <v>2</v>
      </c>
      <c r="ACO115" s="4">
        <v>3</v>
      </c>
      <c r="ACP115" s="4">
        <v>1</v>
      </c>
      <c r="ACQ115" s="4">
        <v>2</v>
      </c>
      <c r="ACR115" s="4">
        <v>1</v>
      </c>
      <c r="ACS115" s="4">
        <v>1</v>
      </c>
      <c r="ACT115" s="4">
        <v>1</v>
      </c>
      <c r="ACU115" s="4">
        <v>2</v>
      </c>
      <c r="ACV115" s="4">
        <v>1</v>
      </c>
      <c r="ACW115" s="4">
        <v>1</v>
      </c>
      <c r="ACX115" s="4">
        <v>2</v>
      </c>
      <c r="ACY115" s="4">
        <v>4</v>
      </c>
      <c r="ACZ115" s="4">
        <v>2</v>
      </c>
      <c r="ADA115" s="4">
        <v>2</v>
      </c>
      <c r="ADB115" s="4">
        <v>2</v>
      </c>
      <c r="ADC115" s="4">
        <v>2</v>
      </c>
      <c r="ADD115" s="4">
        <v>3</v>
      </c>
      <c r="ADE115" s="4">
        <v>2</v>
      </c>
      <c r="ADF115" s="4">
        <v>3</v>
      </c>
      <c r="ADG115" s="4">
        <v>3</v>
      </c>
      <c r="ADH115" s="4">
        <v>1</v>
      </c>
      <c r="ADI115" s="4">
        <v>4</v>
      </c>
      <c r="ADJ115" s="4">
        <v>4</v>
      </c>
      <c r="ADK115" s="4">
        <v>3</v>
      </c>
      <c r="ADL115" s="4">
        <v>2</v>
      </c>
      <c r="ADM115" s="4">
        <v>4</v>
      </c>
      <c r="ADN115" s="4">
        <v>4</v>
      </c>
      <c r="ADO115" s="4">
        <v>3</v>
      </c>
      <c r="ADP115" s="4">
        <v>4</v>
      </c>
      <c r="ADQ115" s="4">
        <v>4</v>
      </c>
      <c r="ADR115" s="4">
        <v>2</v>
      </c>
      <c r="ADS115" s="4">
        <v>3</v>
      </c>
      <c r="ADT115" s="4">
        <v>2</v>
      </c>
      <c r="ADU115" s="4">
        <v>2</v>
      </c>
      <c r="ADV115" s="4">
        <v>2</v>
      </c>
      <c r="ADW115" s="4">
        <v>2</v>
      </c>
      <c r="ADX115" s="4">
        <v>1</v>
      </c>
      <c r="ADY115" s="4">
        <v>1</v>
      </c>
      <c r="ADZ115" s="2">
        <f t="shared" si="1665"/>
        <v>12</v>
      </c>
      <c r="AEA115" s="2">
        <f t="shared" si="1666"/>
        <v>15</v>
      </c>
      <c r="AEB115" s="2">
        <f t="shared" si="1667"/>
        <v>11</v>
      </c>
      <c r="AEC115" s="2">
        <f t="shared" si="1668"/>
        <v>9</v>
      </c>
      <c r="AED115" s="2">
        <f t="shared" si="1669"/>
        <v>18</v>
      </c>
      <c r="AEE115" s="2">
        <f t="shared" si="1670"/>
        <v>22</v>
      </c>
      <c r="AEF115" s="2">
        <f t="shared" si="1671"/>
        <v>21</v>
      </c>
      <c r="AEG115" s="2">
        <f t="shared" si="1672"/>
        <v>12</v>
      </c>
      <c r="AEH115" s="4">
        <v>2</v>
      </c>
      <c r="AEI115" s="4">
        <v>1</v>
      </c>
      <c r="AEJ115" s="4">
        <v>1</v>
      </c>
      <c r="AEK115" s="4">
        <v>2</v>
      </c>
      <c r="AEL115" s="4">
        <v>2</v>
      </c>
      <c r="AEM115" s="4">
        <v>1</v>
      </c>
      <c r="AEN115" s="4">
        <v>1</v>
      </c>
      <c r="AEO115" s="4">
        <v>2</v>
      </c>
      <c r="AEP115" s="4">
        <v>1</v>
      </c>
      <c r="AEQ115" s="4">
        <v>1</v>
      </c>
      <c r="AER115" s="4">
        <v>3</v>
      </c>
      <c r="AES115" s="4">
        <v>3</v>
      </c>
      <c r="AET115" s="4">
        <v>3</v>
      </c>
      <c r="AEU115" s="4">
        <v>4</v>
      </c>
      <c r="AEV115" s="4">
        <v>2</v>
      </c>
      <c r="AEW115" s="4">
        <v>3</v>
      </c>
      <c r="AEX115" s="4">
        <v>2</v>
      </c>
      <c r="AEY115" s="4">
        <v>2</v>
      </c>
      <c r="AEZ115" s="4">
        <v>3</v>
      </c>
      <c r="AFA115" s="4">
        <v>1</v>
      </c>
      <c r="AFB115" s="4">
        <v>3</v>
      </c>
      <c r="AFC115" s="4">
        <v>4</v>
      </c>
      <c r="AFD115" s="4">
        <v>2</v>
      </c>
      <c r="AFE115" s="4">
        <v>3</v>
      </c>
      <c r="AFF115" s="4">
        <v>3</v>
      </c>
      <c r="AFG115" s="4">
        <v>4</v>
      </c>
      <c r="AFH115" s="4">
        <v>4</v>
      </c>
      <c r="AFI115" s="4">
        <v>2</v>
      </c>
      <c r="AFJ115" s="4">
        <v>4</v>
      </c>
      <c r="AFK115" s="4">
        <v>2</v>
      </c>
      <c r="AFL115" s="4">
        <v>4</v>
      </c>
      <c r="AFM115" s="4">
        <v>3</v>
      </c>
      <c r="AFN115" s="1">
        <v>5</v>
      </c>
      <c r="AFO115" s="2">
        <f t="shared" si="1673"/>
        <v>83</v>
      </c>
      <c r="AFP115" s="2">
        <f t="shared" si="1674"/>
        <v>14</v>
      </c>
      <c r="AFQ115" s="2">
        <f t="shared" si="1675"/>
        <v>35</v>
      </c>
      <c r="AFR115" s="2">
        <f t="shared" si="1676"/>
        <v>34</v>
      </c>
      <c r="AFS115" s="4">
        <v>1</v>
      </c>
      <c r="AFT115" s="4">
        <v>0</v>
      </c>
      <c r="AFU115" s="4">
        <v>0</v>
      </c>
      <c r="AFV115" s="4">
        <v>0</v>
      </c>
      <c r="AFW115" s="4">
        <v>0</v>
      </c>
      <c r="AFX115" s="4">
        <v>0</v>
      </c>
      <c r="AFY115" s="4">
        <v>0</v>
      </c>
      <c r="AFZ115" s="4">
        <v>0</v>
      </c>
      <c r="AGA115" s="4">
        <v>0</v>
      </c>
      <c r="AGB115" s="4">
        <v>2</v>
      </c>
      <c r="AGC115" s="4">
        <v>0</v>
      </c>
      <c r="AGD115" s="4">
        <v>0</v>
      </c>
      <c r="AGE115" s="4">
        <v>20</v>
      </c>
      <c r="AGF115" s="4">
        <v>7</v>
      </c>
      <c r="AGG115" s="4">
        <v>0</v>
      </c>
      <c r="AGH115" s="4">
        <v>0</v>
      </c>
      <c r="AGI115" s="4">
        <v>20</v>
      </c>
      <c r="AGJ115" s="4">
        <v>1</v>
      </c>
      <c r="AGK115" s="4">
        <v>0</v>
      </c>
      <c r="AGL115" s="4">
        <v>0</v>
      </c>
      <c r="AGM115" s="4">
        <v>15</v>
      </c>
      <c r="AGN115" s="4">
        <v>6</v>
      </c>
      <c r="AGO115" s="4">
        <v>0</v>
      </c>
      <c r="AGP115" s="4">
        <v>0</v>
      </c>
      <c r="AGQ115" s="4">
        <v>40</v>
      </c>
      <c r="AGR115" s="4">
        <v>0</v>
      </c>
      <c r="AGS115" s="4">
        <v>0</v>
      </c>
      <c r="AGT115" s="4">
        <v>0</v>
      </c>
      <c r="AGU115" s="4">
        <v>0</v>
      </c>
      <c r="AGV115" s="4">
        <v>0</v>
      </c>
      <c r="AGW115" s="4">
        <v>0</v>
      </c>
      <c r="AGX115" s="4">
        <v>0</v>
      </c>
      <c r="AGY115" s="4">
        <v>0</v>
      </c>
      <c r="AGZ115" s="4">
        <v>1</v>
      </c>
      <c r="AHA115" s="4">
        <v>0</v>
      </c>
      <c r="AHB115" s="4">
        <v>1</v>
      </c>
      <c r="AHC115" s="4">
        <v>0</v>
      </c>
      <c r="AHD115" s="4">
        <v>2</v>
      </c>
      <c r="AHE115" s="4">
        <v>0</v>
      </c>
      <c r="AHF115" s="4">
        <v>1</v>
      </c>
      <c r="AHG115" s="4">
        <v>0</v>
      </c>
      <c r="AHH115" s="4">
        <v>1</v>
      </c>
      <c r="AHI115" s="4">
        <v>0</v>
      </c>
      <c r="AHJ115" s="4">
        <v>1</v>
      </c>
      <c r="AHK115" s="4">
        <v>0</v>
      </c>
      <c r="AHL115" s="4">
        <v>5</v>
      </c>
      <c r="AHM115" s="4">
        <v>0</v>
      </c>
      <c r="AHN115" s="4">
        <v>6</v>
      </c>
      <c r="AHO115" s="4">
        <v>0</v>
      </c>
      <c r="AHP115" s="2">
        <f t="shared" si="1677"/>
        <v>0</v>
      </c>
      <c r="AHQ115" s="2">
        <f t="shared" si="1678"/>
        <v>0</v>
      </c>
      <c r="AHR115" s="2">
        <f t="shared" si="1679"/>
        <v>132</v>
      </c>
      <c r="AHS115" s="2">
        <f t="shared" si="1680"/>
        <v>132</v>
      </c>
      <c r="AHT115" s="2">
        <f t="shared" si="1681"/>
        <v>792</v>
      </c>
      <c r="AHU115" s="2">
        <f t="shared" si="1682"/>
        <v>90</v>
      </c>
      <c r="AHV115" s="2">
        <f t="shared" si="1683"/>
        <v>882</v>
      </c>
      <c r="AHW115" s="2">
        <f t="shared" si="1684"/>
        <v>0</v>
      </c>
      <c r="AHX115" s="2">
        <f t="shared" si="1685"/>
        <v>0</v>
      </c>
      <c r="AHY115" s="2">
        <f t="shared" si="1686"/>
        <v>0</v>
      </c>
      <c r="AHZ115" s="2">
        <f t="shared" si="1687"/>
        <v>960</v>
      </c>
      <c r="AIA115" s="2">
        <f t="shared" si="1688"/>
        <v>240</v>
      </c>
      <c r="AIB115" s="2">
        <f t="shared" si="1689"/>
        <v>198</v>
      </c>
      <c r="AIC115" s="2">
        <f t="shared" si="1690"/>
        <v>1398</v>
      </c>
      <c r="AID115" s="2">
        <f t="shared" si="1691"/>
        <v>2412</v>
      </c>
      <c r="AIE115" s="2" t="s">
        <v>1268</v>
      </c>
      <c r="AIF115" s="1">
        <v>1</v>
      </c>
      <c r="AIG115" s="1">
        <v>1</v>
      </c>
      <c r="AIH115" s="1">
        <v>1</v>
      </c>
      <c r="AII115" s="1">
        <v>1</v>
      </c>
      <c r="AIJ115" s="1">
        <v>1</v>
      </c>
      <c r="AIK115" s="1">
        <v>1</v>
      </c>
      <c r="AIL115" s="1">
        <v>1</v>
      </c>
      <c r="AIM115" s="1">
        <v>1</v>
      </c>
      <c r="AIN115" s="1">
        <v>1</v>
      </c>
      <c r="AIO115" s="1">
        <v>1</v>
      </c>
      <c r="AIP115" s="1">
        <v>1</v>
      </c>
      <c r="AIQ115" s="1">
        <v>0</v>
      </c>
      <c r="AIR115" s="7">
        <f t="shared" si="1692"/>
        <v>11</v>
      </c>
      <c r="AIS115" s="7">
        <f t="shared" si="1693"/>
        <v>1</v>
      </c>
      <c r="AIT115" s="7">
        <f t="shared" si="1694"/>
        <v>83.333333333333329</v>
      </c>
      <c r="AIU115" s="7" t="str">
        <f t="shared" si="1695"/>
        <v>RIGHT</v>
      </c>
      <c r="AIV115" s="4">
        <v>2</v>
      </c>
      <c r="AIW115" s="4">
        <v>2</v>
      </c>
      <c r="AIX115" s="4">
        <v>2</v>
      </c>
      <c r="AIY115" s="4">
        <v>3</v>
      </c>
      <c r="AIZ115" s="4">
        <v>2</v>
      </c>
      <c r="AJA115" s="4">
        <v>1</v>
      </c>
      <c r="AJB115" s="4">
        <v>1</v>
      </c>
      <c r="AJC115" s="4">
        <v>2</v>
      </c>
      <c r="AJD115" s="4">
        <v>4</v>
      </c>
      <c r="AJE115" s="4">
        <v>4</v>
      </c>
      <c r="AJF115" s="4">
        <v>2</v>
      </c>
      <c r="AJG115" s="4">
        <v>4</v>
      </c>
      <c r="AJH115" s="4">
        <v>1</v>
      </c>
      <c r="AJI115" s="4">
        <v>4</v>
      </c>
      <c r="AJJ115" s="4">
        <v>3</v>
      </c>
      <c r="AJK115" s="4">
        <v>2</v>
      </c>
      <c r="AJL115" s="4">
        <v>2</v>
      </c>
      <c r="AJM115" s="4">
        <v>4</v>
      </c>
      <c r="AJN115" s="4">
        <v>2</v>
      </c>
      <c r="AJO115" s="4">
        <v>4</v>
      </c>
      <c r="AJP115" s="2">
        <f t="shared" si="1696"/>
        <v>51</v>
      </c>
      <c r="AJQ115" s="2">
        <f t="shared" si="1697"/>
        <v>21</v>
      </c>
      <c r="AJR115" s="2">
        <f t="shared" si="1698"/>
        <v>30</v>
      </c>
      <c r="AJS115" s="4">
        <v>3</v>
      </c>
      <c r="AJT115" s="4">
        <v>3</v>
      </c>
      <c r="AJU115" s="4">
        <v>2</v>
      </c>
      <c r="AJV115" s="4">
        <v>2</v>
      </c>
      <c r="AJW115" s="4">
        <v>1</v>
      </c>
      <c r="AJX115" s="4">
        <v>1</v>
      </c>
      <c r="AJY115" s="4">
        <v>2</v>
      </c>
      <c r="AJZ115" s="4">
        <v>1</v>
      </c>
      <c r="AKA115" s="4">
        <v>1</v>
      </c>
      <c r="AKB115" s="4">
        <v>1</v>
      </c>
      <c r="AKC115" s="4">
        <v>1</v>
      </c>
      <c r="AKD115" s="4">
        <v>1</v>
      </c>
      <c r="AKE115" s="4">
        <v>1</v>
      </c>
      <c r="AKF115" s="4">
        <v>1</v>
      </c>
      <c r="AKG115" s="4">
        <v>1</v>
      </c>
      <c r="AKH115" s="4">
        <v>1</v>
      </c>
      <c r="AKI115" s="4">
        <v>0</v>
      </c>
      <c r="AKJ115" s="4">
        <v>0</v>
      </c>
      <c r="AKK115" s="4">
        <v>0</v>
      </c>
      <c r="AKL115" s="4">
        <v>0</v>
      </c>
      <c r="AKM115" s="4">
        <v>0</v>
      </c>
      <c r="AKN115" s="4">
        <v>0</v>
      </c>
      <c r="AKO115" s="4">
        <v>1</v>
      </c>
      <c r="AKP115" s="4">
        <v>1</v>
      </c>
      <c r="AKQ115" s="4">
        <v>1</v>
      </c>
      <c r="AKR115" s="4" t="s">
        <v>569</v>
      </c>
      <c r="AKS115" s="4">
        <v>0</v>
      </c>
      <c r="AKT115" s="2">
        <v>1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1">
        <v>4</v>
      </c>
      <c r="ALD115" s="1">
        <v>3</v>
      </c>
      <c r="ALE115" s="1">
        <v>4</v>
      </c>
      <c r="ALF115" s="1">
        <v>4</v>
      </c>
      <c r="ALG115" s="1">
        <v>4</v>
      </c>
      <c r="ALH115" s="1">
        <v>4</v>
      </c>
      <c r="ALI115" s="1">
        <v>3</v>
      </c>
      <c r="ALJ115" s="1">
        <v>4</v>
      </c>
      <c r="ALK115" s="1">
        <v>3</v>
      </c>
      <c r="ALL115" s="1">
        <v>2</v>
      </c>
      <c r="ALM115" s="1">
        <v>4</v>
      </c>
      <c r="ALN115" s="1">
        <v>3</v>
      </c>
      <c r="ALO115" s="1">
        <v>4</v>
      </c>
      <c r="ALP115" s="1">
        <v>2</v>
      </c>
      <c r="ALQ115" s="1">
        <v>3</v>
      </c>
      <c r="ALR115" s="1">
        <v>3</v>
      </c>
      <c r="ALS115" s="1">
        <v>4</v>
      </c>
      <c r="ALT115" s="1">
        <v>3</v>
      </c>
      <c r="ALU115" s="1">
        <v>3</v>
      </c>
      <c r="ALV115" s="1">
        <v>2</v>
      </c>
      <c r="ALW115" s="1">
        <v>2</v>
      </c>
      <c r="ALX115" s="1">
        <v>4</v>
      </c>
      <c r="ALY115" s="1">
        <v>3</v>
      </c>
      <c r="ALZ115" s="2">
        <f t="shared" si="1699"/>
        <v>75</v>
      </c>
      <c r="AMA115">
        <v>14</v>
      </c>
      <c r="AMB115">
        <v>12</v>
      </c>
      <c r="AMC115">
        <v>20</v>
      </c>
      <c r="AMD115">
        <v>20</v>
      </c>
      <c r="AME115" s="1">
        <v>2</v>
      </c>
      <c r="AMF115" s="1">
        <v>3</v>
      </c>
      <c r="AMG115" s="1">
        <v>1</v>
      </c>
      <c r="AMH115" s="1">
        <v>1</v>
      </c>
      <c r="AMI115" s="8">
        <v>2</v>
      </c>
      <c r="AMJ115" s="8">
        <v>3</v>
      </c>
      <c r="AMK115" s="8">
        <v>2</v>
      </c>
      <c r="AML115" s="8">
        <v>1</v>
      </c>
      <c r="AMM115" s="8">
        <v>2</v>
      </c>
      <c r="AMN115" s="8">
        <v>2</v>
      </c>
      <c r="AMO115" s="8">
        <v>3</v>
      </c>
      <c r="AMP115" s="8">
        <v>2</v>
      </c>
      <c r="AMQ115" s="8">
        <v>1</v>
      </c>
      <c r="AMR115" s="8">
        <v>2</v>
      </c>
      <c r="AMS115" s="8">
        <v>2</v>
      </c>
      <c r="AMT115" s="8">
        <v>2</v>
      </c>
      <c r="AMU115" s="8">
        <v>2</v>
      </c>
      <c r="AMV115" s="8">
        <v>2</v>
      </c>
      <c r="AMW115" s="8">
        <v>2</v>
      </c>
      <c r="AMX115" s="8">
        <v>1</v>
      </c>
      <c r="AMY115" s="8">
        <v>2</v>
      </c>
      <c r="AMZ115" s="2">
        <f t="shared" si="1700"/>
        <v>11</v>
      </c>
      <c r="ANA115" s="2">
        <f t="shared" si="1701"/>
        <v>16</v>
      </c>
      <c r="ANB115" s="2">
        <f t="shared" si="1702"/>
        <v>13</v>
      </c>
      <c r="ANC115" s="2">
        <f t="shared" si="1703"/>
        <v>40</v>
      </c>
    </row>
    <row r="116" spans="1:1043" x14ac:dyDescent="0.2">
      <c r="A116" s="2" t="s">
        <v>561</v>
      </c>
      <c r="B116" s="3">
        <v>43556.695659722223</v>
      </c>
      <c r="C116" s="2">
        <v>175.6</v>
      </c>
      <c r="D116" s="2">
        <v>82.8</v>
      </c>
      <c r="E116" s="2">
        <v>26.852289060351492</v>
      </c>
      <c r="F116" s="2">
        <v>-44</v>
      </c>
      <c r="G116" s="2">
        <v>41</v>
      </c>
      <c r="H116" s="2">
        <v>38</v>
      </c>
      <c r="I116" s="2">
        <v>-100</v>
      </c>
      <c r="J116" s="2">
        <v>-36</v>
      </c>
      <c r="K116" s="2">
        <v>-63</v>
      </c>
      <c r="L116" s="2">
        <v>85</v>
      </c>
      <c r="M116" s="2">
        <v>62</v>
      </c>
      <c r="N116" s="2">
        <v>-54</v>
      </c>
      <c r="O116" s="2">
        <v>10</v>
      </c>
      <c r="P116" s="2">
        <v>29</v>
      </c>
      <c r="Q116" s="2">
        <v>27</v>
      </c>
      <c r="R116" s="2">
        <v>24</v>
      </c>
      <c r="S116" s="2">
        <v>18</v>
      </c>
      <c r="T116" s="2">
        <v>-69</v>
      </c>
      <c r="U116" s="2">
        <v>32</v>
      </c>
      <c r="V116" s="2">
        <v>13</v>
      </c>
      <c r="W116" s="2">
        <v>22</v>
      </c>
      <c r="X116" s="2">
        <v>82</v>
      </c>
      <c r="Y116" s="2">
        <v>70</v>
      </c>
      <c r="Z116" s="2">
        <v>0</v>
      </c>
      <c r="AA116" s="2">
        <v>0</v>
      </c>
      <c r="AB116" s="2">
        <v>21</v>
      </c>
      <c r="AC116" s="2">
        <v>16</v>
      </c>
      <c r="AD116" s="2">
        <v>20</v>
      </c>
      <c r="AE116" s="2">
        <v>29</v>
      </c>
      <c r="AF116" s="2">
        <v>26</v>
      </c>
      <c r="AG116" s="2">
        <v>38</v>
      </c>
      <c r="AH116" s="2">
        <v>42</v>
      </c>
      <c r="AI116" s="2">
        <v>33</v>
      </c>
      <c r="AJ116" s="2">
        <v>8</v>
      </c>
      <c r="AK116" s="2">
        <v>-59</v>
      </c>
      <c r="AL116" s="2">
        <v>-66</v>
      </c>
      <c r="AM116" s="2">
        <v>34</v>
      </c>
      <c r="AN116" s="2">
        <v>23</v>
      </c>
      <c r="AO116" s="2">
        <v>0</v>
      </c>
      <c r="AP116" s="2">
        <v>1</v>
      </c>
      <c r="AQ116" s="2">
        <v>0</v>
      </c>
      <c r="AR116" s="4">
        <v>4</v>
      </c>
      <c r="AS116" s="4">
        <v>2</v>
      </c>
      <c r="AT116" s="4">
        <v>1</v>
      </c>
      <c r="AU116" s="4">
        <v>1</v>
      </c>
      <c r="AV116" s="4">
        <v>2</v>
      </c>
      <c r="AW116" s="4">
        <v>3</v>
      </c>
      <c r="AX116" s="4">
        <v>2</v>
      </c>
      <c r="AY116" s="4">
        <v>1</v>
      </c>
      <c r="AZ116" s="4">
        <v>2</v>
      </c>
      <c r="BA116" s="4">
        <v>3</v>
      </c>
      <c r="BB116" s="4">
        <v>3</v>
      </c>
      <c r="BC116" s="4">
        <v>1</v>
      </c>
      <c r="BD116" s="4">
        <v>2</v>
      </c>
      <c r="BE116" s="4">
        <v>2</v>
      </c>
      <c r="BF116" s="4">
        <v>2</v>
      </c>
      <c r="BG116" s="4">
        <v>1</v>
      </c>
      <c r="BH116" s="4">
        <v>1</v>
      </c>
      <c r="BI116" s="4">
        <v>1</v>
      </c>
      <c r="BJ116" s="4">
        <v>1</v>
      </c>
      <c r="BK116" s="4">
        <v>1</v>
      </c>
      <c r="BL116" s="4">
        <v>2</v>
      </c>
      <c r="BM116" s="4">
        <v>2</v>
      </c>
      <c r="BN116" s="4">
        <v>1</v>
      </c>
      <c r="BO116" s="4">
        <v>1</v>
      </c>
      <c r="BP116" s="4">
        <v>1</v>
      </c>
      <c r="BQ116" s="4">
        <v>1</v>
      </c>
      <c r="BR116" s="4">
        <v>1</v>
      </c>
      <c r="BS116" s="4">
        <v>1</v>
      </c>
      <c r="BT116" s="4">
        <v>1</v>
      </c>
      <c r="BU116" s="4">
        <v>2</v>
      </c>
      <c r="BV116" s="4">
        <v>2</v>
      </c>
      <c r="BW116" s="4">
        <v>2</v>
      </c>
      <c r="BX116" s="4">
        <v>2</v>
      </c>
      <c r="BY116" s="4">
        <v>1</v>
      </c>
      <c r="BZ116" s="4">
        <v>1</v>
      </c>
      <c r="CA116" s="4">
        <v>1</v>
      </c>
      <c r="CB116" s="4">
        <v>1</v>
      </c>
      <c r="CC116" s="4">
        <v>1</v>
      </c>
      <c r="CD116" s="4">
        <v>2</v>
      </c>
      <c r="CE116" s="4">
        <v>1</v>
      </c>
      <c r="CF116" s="4">
        <v>1</v>
      </c>
      <c r="CG116" s="4">
        <v>2</v>
      </c>
      <c r="CH116" s="4">
        <v>1</v>
      </c>
      <c r="CI116" s="4">
        <v>4</v>
      </c>
      <c r="CJ116" s="4">
        <v>1</v>
      </c>
      <c r="CK116" s="4">
        <v>2</v>
      </c>
      <c r="CL116" s="4">
        <v>3</v>
      </c>
      <c r="CM116" s="4">
        <v>1</v>
      </c>
      <c r="CN116" s="4">
        <v>1</v>
      </c>
      <c r="CO116" s="4">
        <v>1</v>
      </c>
      <c r="CP116" s="4">
        <v>3</v>
      </c>
      <c r="CQ116" s="4">
        <v>1</v>
      </c>
      <c r="CR116" s="4">
        <v>1</v>
      </c>
      <c r="CS116" s="4">
        <v>1</v>
      </c>
      <c r="CT116" s="4">
        <v>1</v>
      </c>
      <c r="CU116" s="4">
        <v>1</v>
      </c>
      <c r="CV116" s="4">
        <v>1</v>
      </c>
      <c r="CW116" s="4">
        <v>3</v>
      </c>
      <c r="CX116" s="4">
        <v>1</v>
      </c>
      <c r="CY116" s="4">
        <v>1</v>
      </c>
      <c r="CZ116" s="4">
        <v>1</v>
      </c>
      <c r="DA116" s="4">
        <v>4</v>
      </c>
      <c r="DB116" s="4">
        <v>1</v>
      </c>
      <c r="DC116" s="4">
        <v>3</v>
      </c>
      <c r="DD116" s="4">
        <v>3</v>
      </c>
      <c r="DE116" s="4">
        <v>1</v>
      </c>
      <c r="DF116" s="4">
        <v>1</v>
      </c>
      <c r="DG116" s="4">
        <v>1</v>
      </c>
      <c r="DH116" s="4">
        <v>1</v>
      </c>
      <c r="DI116" s="4">
        <v>1</v>
      </c>
      <c r="DJ116" s="4">
        <v>1</v>
      </c>
      <c r="DK116" s="4">
        <v>4</v>
      </c>
      <c r="DL116" s="4">
        <v>1</v>
      </c>
      <c r="DM116" s="4">
        <v>1</v>
      </c>
      <c r="DN116" s="4">
        <v>2</v>
      </c>
      <c r="DO116" s="4">
        <v>1</v>
      </c>
      <c r="DP116" s="5">
        <v>79.849999999999994</v>
      </c>
      <c r="DQ116" s="5">
        <v>38.159999999999997</v>
      </c>
      <c r="DR116" s="5">
        <v>165.05</v>
      </c>
      <c r="DS116" s="5">
        <v>108.29</v>
      </c>
      <c r="DT116" s="5">
        <v>3.45</v>
      </c>
      <c r="DU116" s="5">
        <v>15</v>
      </c>
      <c r="DV116" s="5">
        <v>129.93</v>
      </c>
      <c r="DW116" s="5">
        <v>65.989999999999995</v>
      </c>
      <c r="DX116" s="5">
        <v>13.15</v>
      </c>
      <c r="DY116" s="5">
        <v>16.71</v>
      </c>
      <c r="DZ116" s="5">
        <v>10.83</v>
      </c>
      <c r="EA116" s="5">
        <v>146.4</v>
      </c>
      <c r="EB116" s="5">
        <v>255.35</v>
      </c>
      <c r="EC116" s="5">
        <v>153.66</v>
      </c>
      <c r="ED116" s="5">
        <v>141.47</v>
      </c>
      <c r="EE116" s="5">
        <v>181.35</v>
      </c>
      <c r="EF116" s="5">
        <v>233.59</v>
      </c>
      <c r="EG116" s="5">
        <v>325.49</v>
      </c>
      <c r="EH116" s="5">
        <v>277.49</v>
      </c>
      <c r="EI116" s="5">
        <v>437</v>
      </c>
      <c r="EJ116" s="5">
        <v>480.09</v>
      </c>
      <c r="EK116" s="5">
        <v>170</v>
      </c>
      <c r="EL116" s="5">
        <v>342.9</v>
      </c>
      <c r="EM116" s="5">
        <v>255.11</v>
      </c>
      <c r="EN116" s="5">
        <v>345.56</v>
      </c>
      <c r="EO116" s="5">
        <v>488</v>
      </c>
      <c r="EP116" s="5">
        <v>211.12</v>
      </c>
      <c r="EQ116" s="5">
        <v>113</v>
      </c>
      <c r="ER116" s="5">
        <v>191.68</v>
      </c>
      <c r="ES116" s="5">
        <v>193.63</v>
      </c>
      <c r="ET116" s="5">
        <v>376.2</v>
      </c>
      <c r="EU116" s="5">
        <v>414.54</v>
      </c>
      <c r="EV116" s="5">
        <v>626.04</v>
      </c>
      <c r="EW116" s="5">
        <v>180.53</v>
      </c>
      <c r="EX116" s="5">
        <v>345.78</v>
      </c>
      <c r="EY116" s="5">
        <v>320.04000000000002</v>
      </c>
      <c r="EZ116" s="5">
        <v>178.92</v>
      </c>
      <c r="FA116" s="5">
        <v>234.51</v>
      </c>
      <c r="FB116" s="5">
        <v>142.71</v>
      </c>
      <c r="FC116" s="5">
        <v>187.24</v>
      </c>
      <c r="FD116" s="5">
        <v>210.15</v>
      </c>
      <c r="FE116" s="5">
        <v>45.39</v>
      </c>
      <c r="FF116" s="5">
        <v>378</v>
      </c>
      <c r="FG116" s="5">
        <v>179.85</v>
      </c>
      <c r="FH116" s="5">
        <v>192.32</v>
      </c>
      <c r="FI116" s="5">
        <v>71.7</v>
      </c>
      <c r="FJ116" s="5">
        <v>288.19</v>
      </c>
      <c r="FK116" s="5">
        <v>113</v>
      </c>
      <c r="FL116" s="5">
        <v>119.29</v>
      </c>
      <c r="FM116" s="5">
        <v>145.82</v>
      </c>
      <c r="FN116" s="5">
        <v>90.89</v>
      </c>
      <c r="FO116" s="5">
        <v>211.61</v>
      </c>
      <c r="FP116" s="5">
        <v>191.15</v>
      </c>
      <c r="FQ116" s="5">
        <v>114.48</v>
      </c>
      <c r="FR116" s="5">
        <v>199.32</v>
      </c>
      <c r="FS116" s="5">
        <v>249.82</v>
      </c>
      <c r="FT116" s="5">
        <v>235.78</v>
      </c>
      <c r="FU116" s="5">
        <v>258.7</v>
      </c>
      <c r="FV116" s="5">
        <v>201.17</v>
      </c>
      <c r="FW116" s="5">
        <v>26.73</v>
      </c>
      <c r="FX116" s="5">
        <v>148.84</v>
      </c>
      <c r="FY116" s="5">
        <v>123</v>
      </c>
      <c r="FZ116" s="5">
        <v>102.48</v>
      </c>
      <c r="GA116" s="5">
        <v>173.4</v>
      </c>
      <c r="GB116" s="5">
        <v>225.68</v>
      </c>
      <c r="GC116" s="5">
        <v>122.4</v>
      </c>
      <c r="GD116" s="5">
        <v>83.7</v>
      </c>
      <c r="GE116" s="5">
        <v>126.79</v>
      </c>
      <c r="GF116" s="5">
        <v>145.15</v>
      </c>
      <c r="GG116" s="5">
        <v>0</v>
      </c>
      <c r="GH116" s="5">
        <v>133.43</v>
      </c>
      <c r="GI116" s="5">
        <v>124.31</v>
      </c>
      <c r="GJ116" s="5">
        <v>2.37</v>
      </c>
      <c r="GK116" s="5">
        <v>313</v>
      </c>
      <c r="GL116" s="5">
        <v>2.37</v>
      </c>
      <c r="GM116" s="5">
        <v>24.38</v>
      </c>
      <c r="GN116" s="2">
        <f t="shared" si="1278"/>
        <v>319.39999999999998</v>
      </c>
      <c r="GO116" s="2">
        <f t="shared" si="1279"/>
        <v>76.319999999999993</v>
      </c>
      <c r="GP116" s="2">
        <f t="shared" si="1280"/>
        <v>165.05</v>
      </c>
      <c r="GQ116" s="2">
        <f t="shared" si="1281"/>
        <v>108.29</v>
      </c>
      <c r="GR116" s="2">
        <f t="shared" si="1282"/>
        <v>6.9</v>
      </c>
      <c r="GS116" s="2">
        <f t="shared" si="1283"/>
        <v>45</v>
      </c>
      <c r="GT116" s="2">
        <f t="shared" si="1284"/>
        <v>259.86</v>
      </c>
      <c r="GU116" s="2">
        <f t="shared" si="1285"/>
        <v>65.989999999999995</v>
      </c>
      <c r="GV116" s="2">
        <f t="shared" si="1286"/>
        <v>26.3</v>
      </c>
      <c r="GW116" s="2">
        <f t="shared" si="1287"/>
        <v>50.13</v>
      </c>
      <c r="GX116" s="2">
        <f t="shared" si="1288"/>
        <v>32.49</v>
      </c>
      <c r="GY116" s="2">
        <f t="shared" si="1289"/>
        <v>146.4</v>
      </c>
      <c r="GZ116" s="2">
        <f t="shared" si="1290"/>
        <v>510.7</v>
      </c>
      <c r="HA116" s="2">
        <f t="shared" si="1291"/>
        <v>307.32</v>
      </c>
      <c r="HB116" s="2">
        <f t="shared" si="1292"/>
        <v>282.94</v>
      </c>
      <c r="HC116" s="2">
        <f t="shared" si="1293"/>
        <v>181.35</v>
      </c>
      <c r="HD116" s="2">
        <f t="shared" si="1294"/>
        <v>233.59</v>
      </c>
      <c r="HE116" s="2">
        <f t="shared" si="1295"/>
        <v>325.49</v>
      </c>
      <c r="HF116" s="2">
        <f t="shared" si="1296"/>
        <v>277.49</v>
      </c>
      <c r="HG116" s="2">
        <f t="shared" si="1297"/>
        <v>437</v>
      </c>
      <c r="HH116" s="2">
        <f t="shared" si="1298"/>
        <v>960.18</v>
      </c>
      <c r="HI116" s="2">
        <f t="shared" si="1299"/>
        <v>340</v>
      </c>
      <c r="HJ116" s="2">
        <f t="shared" si="1300"/>
        <v>342.9</v>
      </c>
      <c r="HK116" s="2">
        <f t="shared" si="1301"/>
        <v>255.11</v>
      </c>
      <c r="HL116" s="2">
        <f t="shared" si="1302"/>
        <v>345.56</v>
      </c>
      <c r="HM116" s="2">
        <f t="shared" si="1303"/>
        <v>488</v>
      </c>
      <c r="HN116" s="2">
        <f t="shared" si="1304"/>
        <v>211.12</v>
      </c>
      <c r="HO116" s="2">
        <f t="shared" si="1305"/>
        <v>113</v>
      </c>
      <c r="HP116" s="2">
        <f t="shared" si="1306"/>
        <v>191.68</v>
      </c>
      <c r="HQ116" s="2">
        <f t="shared" si="1307"/>
        <v>387.26</v>
      </c>
      <c r="HR116" s="2">
        <f t="shared" si="1308"/>
        <v>752.4</v>
      </c>
      <c r="HS116" s="2">
        <f t="shared" si="1309"/>
        <v>829.08</v>
      </c>
      <c r="HT116" s="2">
        <f t="shared" si="1310"/>
        <v>1252.08</v>
      </c>
      <c r="HU116" s="2">
        <f t="shared" si="1311"/>
        <v>180.53</v>
      </c>
      <c r="HV116" s="2">
        <f t="shared" si="1312"/>
        <v>345.78</v>
      </c>
      <c r="HW116" s="2">
        <f t="shared" si="1313"/>
        <v>320.04000000000002</v>
      </c>
      <c r="HX116" s="2">
        <f t="shared" si="1314"/>
        <v>178.92</v>
      </c>
      <c r="HY116" s="2">
        <f t="shared" si="1315"/>
        <v>234.51</v>
      </c>
      <c r="HZ116" s="2">
        <f t="shared" si="1316"/>
        <v>285.42</v>
      </c>
      <c r="IA116" s="2">
        <f t="shared" si="1317"/>
        <v>187.24</v>
      </c>
      <c r="IB116" s="2">
        <f t="shared" si="1318"/>
        <v>210.15</v>
      </c>
      <c r="IC116" s="2">
        <f t="shared" si="1319"/>
        <v>90.78</v>
      </c>
      <c r="ID116" s="2">
        <f t="shared" si="1320"/>
        <v>378</v>
      </c>
      <c r="IE116" s="2">
        <f t="shared" si="1321"/>
        <v>719.4</v>
      </c>
      <c r="IF116" s="2">
        <f t="shared" si="1322"/>
        <v>192.32</v>
      </c>
      <c r="IG116" s="2">
        <f t="shared" si="1323"/>
        <v>143.4</v>
      </c>
      <c r="IH116" s="2">
        <f t="shared" si="1324"/>
        <v>864.56999999999994</v>
      </c>
      <c r="II116" s="2">
        <f t="shared" si="1325"/>
        <v>113</v>
      </c>
      <c r="IJ116" s="2">
        <f t="shared" si="1326"/>
        <v>119.29</v>
      </c>
      <c r="IK116" s="2">
        <f t="shared" si="1327"/>
        <v>145.82</v>
      </c>
      <c r="IL116" s="2">
        <f t="shared" si="1328"/>
        <v>272.67</v>
      </c>
      <c r="IM116" s="2">
        <f t="shared" si="1329"/>
        <v>211.61</v>
      </c>
      <c r="IN116" s="2">
        <f t="shared" si="1330"/>
        <v>191.15</v>
      </c>
      <c r="IO116" s="2">
        <f t="shared" si="1331"/>
        <v>114.48</v>
      </c>
      <c r="IP116" s="2">
        <f t="shared" si="1332"/>
        <v>199.32</v>
      </c>
      <c r="IQ116" s="2">
        <f t="shared" si="1333"/>
        <v>249.82</v>
      </c>
      <c r="IR116" s="2">
        <f t="shared" si="1334"/>
        <v>235.78</v>
      </c>
      <c r="IS116" s="2">
        <f t="shared" si="1335"/>
        <v>776.09999999999991</v>
      </c>
      <c r="IT116" s="2">
        <f t="shared" si="1336"/>
        <v>201.17</v>
      </c>
      <c r="IU116" s="2">
        <f t="shared" si="1337"/>
        <v>26.73</v>
      </c>
      <c r="IV116" s="2">
        <f t="shared" si="1338"/>
        <v>148.84</v>
      </c>
      <c r="IW116" s="2">
        <f t="shared" si="1339"/>
        <v>492</v>
      </c>
      <c r="IX116" s="2">
        <f t="shared" si="1340"/>
        <v>102.48</v>
      </c>
      <c r="IY116" s="2">
        <f t="shared" si="1341"/>
        <v>520.20000000000005</v>
      </c>
      <c r="IZ116" s="2">
        <f t="shared" si="1342"/>
        <v>677.04</v>
      </c>
      <c r="JA116" s="2">
        <f t="shared" si="1343"/>
        <v>122.4</v>
      </c>
      <c r="JB116" s="2">
        <f t="shared" si="1344"/>
        <v>83.7</v>
      </c>
      <c r="JC116" s="2">
        <f t="shared" si="1345"/>
        <v>126.79</v>
      </c>
      <c r="JD116" s="2">
        <f t="shared" si="1346"/>
        <v>145.15</v>
      </c>
      <c r="JE116" s="2">
        <f t="shared" si="1347"/>
        <v>0</v>
      </c>
      <c r="JF116" s="2">
        <f t="shared" si="1348"/>
        <v>133.43</v>
      </c>
      <c r="JG116" s="2">
        <f t="shared" si="1349"/>
        <v>497.24</v>
      </c>
      <c r="JH116" s="2">
        <f t="shared" si="1350"/>
        <v>2.37</v>
      </c>
      <c r="JI116" s="2">
        <f t="shared" si="1351"/>
        <v>313</v>
      </c>
      <c r="JJ116" s="2">
        <f t="shared" si="1352"/>
        <v>4.74</v>
      </c>
      <c r="JK116" s="2">
        <f t="shared" si="1353"/>
        <v>24.38</v>
      </c>
      <c r="JL116" s="5">
        <v>0.2656</v>
      </c>
      <c r="JM116" s="5">
        <v>0.14754999999999999</v>
      </c>
      <c r="JN116" s="5">
        <v>0.95135000000000003</v>
      </c>
      <c r="JO116" s="5">
        <v>1.3923000000000001</v>
      </c>
      <c r="JP116" s="5">
        <v>5.8500000000000003E-2</v>
      </c>
      <c r="JQ116" s="5">
        <v>0.15</v>
      </c>
      <c r="JR116" s="5">
        <v>12.6183</v>
      </c>
      <c r="JS116" s="5">
        <v>0.54310000000000003</v>
      </c>
      <c r="JT116" s="5">
        <v>0.1190333333</v>
      </c>
      <c r="JU116" s="5">
        <v>0.15086666670000001</v>
      </c>
      <c r="JV116" s="5">
        <v>0.1340666667</v>
      </c>
      <c r="JW116" s="5">
        <v>3.7849166670000001</v>
      </c>
      <c r="JX116" s="5">
        <v>11.46613333</v>
      </c>
      <c r="JY116" s="5">
        <v>10.3194</v>
      </c>
      <c r="JZ116" s="5">
        <v>6.44679</v>
      </c>
      <c r="KA116" s="5">
        <v>0.29294999999999999</v>
      </c>
      <c r="KB116" s="5">
        <v>10.029963329999999</v>
      </c>
      <c r="KC116" s="5">
        <v>16.458500000000001</v>
      </c>
      <c r="KD116" s="5">
        <v>14.6218495</v>
      </c>
      <c r="KE116" s="5">
        <v>33.82</v>
      </c>
      <c r="KF116" s="5">
        <v>30.050133330000001</v>
      </c>
      <c r="KG116" s="5">
        <v>5.22</v>
      </c>
      <c r="KH116" s="5">
        <v>16.382999999999999</v>
      </c>
      <c r="KI116" s="5">
        <v>9.8745999999999992</v>
      </c>
      <c r="KJ116" s="5">
        <v>14.359249999999999</v>
      </c>
      <c r="KK116" s="5">
        <v>0</v>
      </c>
      <c r="KL116" s="5">
        <v>11.1839</v>
      </c>
      <c r="KM116" s="5">
        <v>2.73</v>
      </c>
      <c r="KN116" s="5">
        <v>9.4915000000000003</v>
      </c>
      <c r="KO116" s="5">
        <v>3.6768000000000001</v>
      </c>
      <c r="KP116" s="5">
        <v>16.394400000000001</v>
      </c>
      <c r="KQ116" s="5">
        <v>15.2403</v>
      </c>
      <c r="KR116" s="5">
        <v>26.440200000000001</v>
      </c>
      <c r="KS116" s="5">
        <v>15.008749999999999</v>
      </c>
      <c r="KT116" s="5">
        <v>18.950099999999999</v>
      </c>
      <c r="KU116" s="5">
        <v>5.9976000000000003</v>
      </c>
      <c r="KV116" s="5">
        <v>4.9896000000000003</v>
      </c>
      <c r="KW116" s="5">
        <v>1.7626500000000001</v>
      </c>
      <c r="KX116" s="5">
        <v>1.8480000000000001</v>
      </c>
      <c r="KY116" s="5">
        <v>5.6280000000000001</v>
      </c>
      <c r="KZ116" s="5">
        <v>8.1966249999999992</v>
      </c>
      <c r="LA116" s="5">
        <v>1.4370000000000001</v>
      </c>
      <c r="LB116" s="5">
        <v>15.789</v>
      </c>
      <c r="LC116" s="5">
        <v>14.217396669999999</v>
      </c>
      <c r="LD116" s="5">
        <v>16.942399999999999</v>
      </c>
      <c r="LE116" s="5">
        <v>8.0909999999999993</v>
      </c>
      <c r="LF116" s="5">
        <v>10.3474</v>
      </c>
      <c r="LG116" s="5">
        <v>0.74633333329999996</v>
      </c>
      <c r="LH116" s="5">
        <v>0.90590000000000004</v>
      </c>
      <c r="LI116" s="5">
        <v>2.0419499999999999</v>
      </c>
      <c r="LJ116" s="5">
        <v>6.6978</v>
      </c>
      <c r="LK116" s="5">
        <v>17.363700000000001</v>
      </c>
      <c r="LL116" s="5">
        <v>9.0416000000000007</v>
      </c>
      <c r="LM116" s="5">
        <v>4.032</v>
      </c>
      <c r="LN116" s="5">
        <v>10.54833333</v>
      </c>
      <c r="LO116" s="5">
        <v>10.49</v>
      </c>
      <c r="LP116" s="5">
        <v>11.596399999999999</v>
      </c>
      <c r="LQ116" s="5">
        <v>12.442133330000001</v>
      </c>
      <c r="LR116" s="5">
        <v>2.536666667</v>
      </c>
      <c r="LS116" s="5">
        <v>7.9200000000000007E-2</v>
      </c>
      <c r="LT116" s="5">
        <v>7.93</v>
      </c>
      <c r="LU116" s="5">
        <v>4.8708</v>
      </c>
      <c r="LV116" s="5">
        <v>2.3668</v>
      </c>
      <c r="LW116" s="5">
        <v>1.8360000000000001</v>
      </c>
      <c r="LX116" s="5">
        <v>18.558399999999999</v>
      </c>
      <c r="LY116" s="5">
        <v>1.734</v>
      </c>
      <c r="LZ116" s="5">
        <v>0.372</v>
      </c>
      <c r="MA116" s="5">
        <v>1.3066666669999999E-2</v>
      </c>
      <c r="MB116" s="5">
        <v>4.9133333330000001E-2</v>
      </c>
      <c r="MC116" s="5">
        <v>0</v>
      </c>
      <c r="MD116" s="5">
        <v>0.14760000000000001</v>
      </c>
      <c r="ME116" s="5">
        <v>0</v>
      </c>
      <c r="MF116" s="5">
        <v>4.7399999999999998E-2</v>
      </c>
      <c r="MG116" s="5">
        <v>0</v>
      </c>
      <c r="MH116" s="5">
        <v>0</v>
      </c>
      <c r="MI116" s="5">
        <v>2.3107500000000001</v>
      </c>
      <c r="MJ116" s="2">
        <f t="shared" si="1354"/>
        <v>1.0624</v>
      </c>
      <c r="MK116" s="2">
        <f t="shared" si="1355"/>
        <v>0.29509999999999997</v>
      </c>
      <c r="ML116" s="2">
        <f t="shared" si="1356"/>
        <v>0.95135000000000003</v>
      </c>
      <c r="MM116" s="2">
        <f t="shared" si="1357"/>
        <v>1.3923000000000001</v>
      </c>
      <c r="MN116" s="2">
        <f t="shared" si="1358"/>
        <v>0.11700000000000001</v>
      </c>
      <c r="MO116" s="2">
        <f t="shared" si="1359"/>
        <v>0.44999999999999996</v>
      </c>
      <c r="MP116" s="2">
        <f t="shared" si="1360"/>
        <v>25.236599999999999</v>
      </c>
      <c r="MQ116" s="2">
        <f t="shared" si="1361"/>
        <v>0.54310000000000003</v>
      </c>
      <c r="MR116" s="2">
        <f t="shared" si="1362"/>
        <v>0.2380666666</v>
      </c>
      <c r="MS116" s="2">
        <f t="shared" si="1363"/>
        <v>0.45260000010000001</v>
      </c>
      <c r="MT116" s="2">
        <f t="shared" si="1364"/>
        <v>0.40220000010000001</v>
      </c>
      <c r="MU116" s="2">
        <f t="shared" si="1365"/>
        <v>3.7849166670000001</v>
      </c>
      <c r="MV116" s="2">
        <f t="shared" si="1366"/>
        <v>22.93226666</v>
      </c>
      <c r="MW116" s="2">
        <f t="shared" si="1367"/>
        <v>20.6388</v>
      </c>
      <c r="MX116" s="2">
        <f t="shared" si="1368"/>
        <v>12.89358</v>
      </c>
      <c r="MY116" s="2">
        <f t="shared" si="1369"/>
        <v>0.29294999999999999</v>
      </c>
      <c r="MZ116" s="2">
        <f t="shared" si="1370"/>
        <v>10.029963329999999</v>
      </c>
      <c r="NA116" s="2">
        <f t="shared" si="1371"/>
        <v>16.458500000000001</v>
      </c>
      <c r="NB116" s="2">
        <f t="shared" si="1372"/>
        <v>14.6218495</v>
      </c>
      <c r="NC116" s="2">
        <f t="shared" si="1373"/>
        <v>33.82</v>
      </c>
      <c r="ND116" s="2">
        <f t="shared" si="1374"/>
        <v>60.100266660000003</v>
      </c>
      <c r="NE116" s="2">
        <f t="shared" si="1375"/>
        <v>10.44</v>
      </c>
      <c r="NF116" s="2">
        <f t="shared" si="1376"/>
        <v>16.382999999999999</v>
      </c>
      <c r="NG116" s="2">
        <f t="shared" si="1377"/>
        <v>9.8745999999999992</v>
      </c>
      <c r="NH116" s="2">
        <f t="shared" si="1378"/>
        <v>14.359249999999999</v>
      </c>
      <c r="NI116" s="2">
        <f t="shared" si="1379"/>
        <v>0</v>
      </c>
      <c r="NJ116" s="2">
        <f t="shared" si="1380"/>
        <v>11.1839</v>
      </c>
      <c r="NK116" s="2">
        <f t="shared" si="1381"/>
        <v>2.73</v>
      </c>
      <c r="NL116" s="2">
        <f t="shared" si="1382"/>
        <v>9.4915000000000003</v>
      </c>
      <c r="NM116" s="2">
        <f t="shared" si="1383"/>
        <v>7.3536000000000001</v>
      </c>
      <c r="NN116" s="2">
        <f t="shared" si="1384"/>
        <v>32.788800000000002</v>
      </c>
      <c r="NO116" s="2">
        <f t="shared" si="1385"/>
        <v>30.480599999999999</v>
      </c>
      <c r="NP116" s="2">
        <f t="shared" si="1386"/>
        <v>52.880400000000002</v>
      </c>
      <c r="NQ116" s="2">
        <f t="shared" si="1387"/>
        <v>15.008749999999999</v>
      </c>
      <c r="NR116" s="2">
        <f t="shared" si="1388"/>
        <v>18.950099999999999</v>
      </c>
      <c r="NS116" s="2">
        <f t="shared" si="1389"/>
        <v>5.9976000000000003</v>
      </c>
      <c r="NT116" s="2">
        <f t="shared" si="1390"/>
        <v>4.9896000000000003</v>
      </c>
      <c r="NU116" s="2">
        <f t="shared" si="1391"/>
        <v>1.7626500000000001</v>
      </c>
      <c r="NV116" s="2">
        <f t="shared" si="1392"/>
        <v>3.6960000000000002</v>
      </c>
      <c r="NW116" s="2">
        <f t="shared" si="1393"/>
        <v>5.6280000000000001</v>
      </c>
      <c r="NX116" s="2">
        <f t="shared" si="1394"/>
        <v>8.1966249999999992</v>
      </c>
      <c r="NY116" s="2">
        <f t="shared" si="1395"/>
        <v>2.8740000000000001</v>
      </c>
      <c r="NZ116" s="2">
        <f t="shared" si="1396"/>
        <v>15.789</v>
      </c>
      <c r="OA116" s="2">
        <f t="shared" si="1397"/>
        <v>56.869586679999998</v>
      </c>
      <c r="OB116" s="2">
        <f t="shared" si="1398"/>
        <v>16.942399999999999</v>
      </c>
      <c r="OC116" s="2">
        <f t="shared" si="1399"/>
        <v>16.181999999999999</v>
      </c>
      <c r="OD116" s="2">
        <f t="shared" si="1400"/>
        <v>31.042200000000001</v>
      </c>
      <c r="OE116" s="2">
        <f t="shared" si="1401"/>
        <v>0.74633333329999996</v>
      </c>
      <c r="OF116" s="2">
        <f t="shared" si="1402"/>
        <v>0.90590000000000004</v>
      </c>
      <c r="OG116" s="2">
        <f t="shared" si="1403"/>
        <v>2.0419499999999999</v>
      </c>
      <c r="OH116" s="2">
        <f t="shared" si="1404"/>
        <v>20.093399999999999</v>
      </c>
      <c r="OI116" s="2">
        <f t="shared" si="1405"/>
        <v>17.363700000000001</v>
      </c>
      <c r="OJ116" s="2">
        <f t="shared" si="1406"/>
        <v>9.0416000000000007</v>
      </c>
      <c r="OK116" s="2">
        <f t="shared" si="1407"/>
        <v>4.032</v>
      </c>
      <c r="OL116" s="2">
        <f t="shared" si="1408"/>
        <v>10.54833333</v>
      </c>
      <c r="OM116" s="2">
        <f t="shared" si="1409"/>
        <v>10.49</v>
      </c>
      <c r="ON116" s="2">
        <f t="shared" si="1410"/>
        <v>11.596399999999999</v>
      </c>
      <c r="OO116" s="2">
        <f t="shared" si="1411"/>
        <v>37.326399989999999</v>
      </c>
      <c r="OP116" s="2">
        <f t="shared" si="1412"/>
        <v>2.536666667</v>
      </c>
      <c r="OQ116" s="2">
        <f t="shared" si="1413"/>
        <v>7.9200000000000007E-2</v>
      </c>
      <c r="OR116" s="2">
        <f t="shared" si="1414"/>
        <v>7.93</v>
      </c>
      <c r="OS116" s="2">
        <f t="shared" si="1415"/>
        <v>19.4832</v>
      </c>
      <c r="OT116" s="2">
        <f t="shared" si="1416"/>
        <v>2.3668</v>
      </c>
      <c r="OU116" s="2">
        <f t="shared" si="1417"/>
        <v>5.508</v>
      </c>
      <c r="OV116" s="2">
        <f t="shared" si="1418"/>
        <v>55.675199999999997</v>
      </c>
      <c r="OW116" s="2">
        <f t="shared" si="1419"/>
        <v>1.734</v>
      </c>
      <c r="OX116" s="2">
        <f t="shared" si="1420"/>
        <v>0.372</v>
      </c>
      <c r="OY116" s="2">
        <f t="shared" si="1421"/>
        <v>1.3066666669999999E-2</v>
      </c>
      <c r="OZ116" s="2">
        <f t="shared" si="1422"/>
        <v>4.9133333330000001E-2</v>
      </c>
      <c r="PA116" s="2">
        <f t="shared" si="1423"/>
        <v>0</v>
      </c>
      <c r="PB116" s="2">
        <f t="shared" si="1424"/>
        <v>0.14760000000000001</v>
      </c>
      <c r="PC116" s="2">
        <f t="shared" si="1425"/>
        <v>0</v>
      </c>
      <c r="PD116" s="2">
        <f t="shared" si="1426"/>
        <v>4.7399999999999998E-2</v>
      </c>
      <c r="PE116" s="2">
        <f t="shared" si="1427"/>
        <v>0</v>
      </c>
      <c r="PF116" s="2">
        <f t="shared" si="1428"/>
        <v>0</v>
      </c>
      <c r="PG116" s="2">
        <f t="shared" si="1429"/>
        <v>2.3107500000000001</v>
      </c>
      <c r="PH116" s="2">
        <f t="shared" si="1430"/>
        <v>9.5616000000000003</v>
      </c>
      <c r="PI116" s="2">
        <f t="shared" si="1431"/>
        <v>2.6558999999999999</v>
      </c>
      <c r="PJ116" s="2">
        <f t="shared" si="1432"/>
        <v>8.5621500000000008</v>
      </c>
      <c r="PK116" s="2">
        <f t="shared" si="1433"/>
        <v>12.530700000000001</v>
      </c>
      <c r="PL116" s="2">
        <f t="shared" si="1434"/>
        <v>1.0530000000000002</v>
      </c>
      <c r="PM116" s="2">
        <f t="shared" si="1435"/>
        <v>4.05</v>
      </c>
      <c r="PN116" s="2">
        <f t="shared" si="1436"/>
        <v>227.1294</v>
      </c>
      <c r="PO116" s="2">
        <f t="shared" si="1437"/>
        <v>4.8879000000000001</v>
      </c>
      <c r="PP116" s="2">
        <f t="shared" si="1438"/>
        <v>2.1425999994000002</v>
      </c>
      <c r="PQ116" s="2">
        <f t="shared" si="1439"/>
        <v>4.0734000009000004</v>
      </c>
      <c r="PR116" s="2">
        <f t="shared" si="1440"/>
        <v>3.6198000009000002</v>
      </c>
      <c r="PS116" s="2">
        <f t="shared" si="1441"/>
        <v>34.064250002999998</v>
      </c>
      <c r="PT116" s="2">
        <f t="shared" si="1442"/>
        <v>206.39039994000001</v>
      </c>
      <c r="PU116" s="2">
        <f t="shared" si="1443"/>
        <v>185.7492</v>
      </c>
      <c r="PV116" s="2">
        <f t="shared" si="1444"/>
        <v>116.04222</v>
      </c>
      <c r="PW116" s="2">
        <f t="shared" si="1445"/>
        <v>2.6365499999999997</v>
      </c>
      <c r="PX116" s="2">
        <f t="shared" si="1446"/>
        <v>90.269669969999995</v>
      </c>
      <c r="PY116" s="2">
        <f t="shared" si="1447"/>
        <v>148.12650000000002</v>
      </c>
      <c r="PZ116" s="2">
        <f t="shared" si="1448"/>
        <v>131.59664549999999</v>
      </c>
      <c r="QA116" s="2">
        <f t="shared" si="1449"/>
        <v>304.38</v>
      </c>
      <c r="QB116" s="2">
        <f t="shared" si="1450"/>
        <v>540.90239994000001</v>
      </c>
      <c r="QC116" s="2">
        <f t="shared" si="1451"/>
        <v>93.96</v>
      </c>
      <c r="QD116" s="2">
        <f t="shared" si="1452"/>
        <v>147.447</v>
      </c>
      <c r="QE116" s="2">
        <f t="shared" si="1453"/>
        <v>88.871399999999994</v>
      </c>
      <c r="QF116" s="2">
        <f t="shared" si="1454"/>
        <v>129.23325</v>
      </c>
      <c r="QG116" s="2">
        <f t="shared" si="1455"/>
        <v>0</v>
      </c>
      <c r="QH116" s="2">
        <f t="shared" si="1456"/>
        <v>100.65509999999999</v>
      </c>
      <c r="QI116" s="2">
        <f t="shared" si="1457"/>
        <v>24.57</v>
      </c>
      <c r="QJ116" s="2">
        <f t="shared" si="1458"/>
        <v>85.423500000000004</v>
      </c>
      <c r="QK116" s="2">
        <f t="shared" si="1459"/>
        <v>66.182400000000001</v>
      </c>
      <c r="QL116" s="2">
        <f t="shared" si="1460"/>
        <v>295.0992</v>
      </c>
      <c r="QM116" s="2">
        <f t="shared" si="1461"/>
        <v>274.3254</v>
      </c>
      <c r="QN116" s="2">
        <f t="shared" si="1462"/>
        <v>475.92360000000002</v>
      </c>
      <c r="QO116" s="2">
        <f t="shared" si="1463"/>
        <v>135.07874999999999</v>
      </c>
      <c r="QP116" s="2">
        <f t="shared" si="1464"/>
        <v>170.55089999999998</v>
      </c>
      <c r="QQ116" s="2">
        <f t="shared" si="1465"/>
        <v>53.978400000000001</v>
      </c>
      <c r="QR116" s="2">
        <f t="shared" si="1466"/>
        <v>44.906400000000005</v>
      </c>
      <c r="QS116" s="2">
        <f t="shared" si="1467"/>
        <v>15.863850000000001</v>
      </c>
      <c r="QT116" s="2">
        <f t="shared" si="1468"/>
        <v>33.264000000000003</v>
      </c>
      <c r="QU116" s="2">
        <f t="shared" si="1469"/>
        <v>50.652000000000001</v>
      </c>
      <c r="QV116" s="2">
        <f t="shared" si="1470"/>
        <v>73.769624999999991</v>
      </c>
      <c r="QW116" s="2">
        <f t="shared" si="1471"/>
        <v>25.866</v>
      </c>
      <c r="QX116" s="2">
        <f t="shared" si="1472"/>
        <v>142.101</v>
      </c>
      <c r="QY116" s="2">
        <f t="shared" si="1473"/>
        <v>511.82628011999998</v>
      </c>
      <c r="QZ116" s="2">
        <f t="shared" si="1474"/>
        <v>152.48159999999999</v>
      </c>
      <c r="RA116" s="2">
        <f t="shared" si="1475"/>
        <v>145.63799999999998</v>
      </c>
      <c r="RB116" s="2">
        <f t="shared" si="1476"/>
        <v>279.37979999999999</v>
      </c>
      <c r="RC116" s="2">
        <f t="shared" si="1477"/>
        <v>6.7169999996999996</v>
      </c>
      <c r="RD116" s="2">
        <f t="shared" si="1478"/>
        <v>8.1531000000000002</v>
      </c>
      <c r="RE116" s="2">
        <f t="shared" si="1479"/>
        <v>18.377549999999999</v>
      </c>
      <c r="RF116" s="2">
        <f t="shared" si="1480"/>
        <v>180.84059999999999</v>
      </c>
      <c r="RG116" s="2">
        <f t="shared" si="1481"/>
        <v>156.27330000000001</v>
      </c>
      <c r="RH116" s="2">
        <f t="shared" si="1482"/>
        <v>81.374400000000009</v>
      </c>
      <c r="RI116" s="2">
        <f t="shared" si="1483"/>
        <v>36.287999999999997</v>
      </c>
      <c r="RJ116" s="2">
        <f t="shared" si="1484"/>
        <v>94.934999970000007</v>
      </c>
      <c r="RK116" s="2">
        <f t="shared" si="1485"/>
        <v>94.41</v>
      </c>
      <c r="RL116" s="2">
        <f t="shared" si="1486"/>
        <v>104.3676</v>
      </c>
      <c r="RM116" s="2">
        <f t="shared" si="1487"/>
        <v>335.93759991000002</v>
      </c>
      <c r="RN116" s="2">
        <f t="shared" si="1488"/>
        <v>22.830000002999999</v>
      </c>
      <c r="RO116" s="2">
        <f t="shared" si="1489"/>
        <v>0.7128000000000001</v>
      </c>
      <c r="RP116" s="2">
        <f t="shared" si="1490"/>
        <v>71.37</v>
      </c>
      <c r="RQ116" s="2">
        <f t="shared" si="1491"/>
        <v>175.34880000000001</v>
      </c>
      <c r="RR116" s="2">
        <f t="shared" si="1492"/>
        <v>21.301200000000001</v>
      </c>
      <c r="RS116" s="2">
        <f t="shared" si="1493"/>
        <v>49.572000000000003</v>
      </c>
      <c r="RT116" s="2">
        <f t="shared" si="1494"/>
        <v>501.07679999999999</v>
      </c>
      <c r="RU116" s="2">
        <f t="shared" si="1495"/>
        <v>15.606</v>
      </c>
      <c r="RV116" s="2">
        <f t="shared" si="1496"/>
        <v>3.3479999999999999</v>
      </c>
      <c r="RW116" s="2">
        <f t="shared" si="1497"/>
        <v>0.11760000003</v>
      </c>
      <c r="RX116" s="2">
        <f t="shared" si="1498"/>
        <v>0.44219999997000003</v>
      </c>
      <c r="RY116" s="2">
        <f t="shared" si="1499"/>
        <v>0</v>
      </c>
      <c r="RZ116" s="2">
        <f t="shared" si="1500"/>
        <v>1.3284</v>
      </c>
      <c r="SA116" s="2">
        <f t="shared" si="1501"/>
        <v>0</v>
      </c>
      <c r="SB116" s="2">
        <f t="shared" si="1502"/>
        <v>0.42659999999999998</v>
      </c>
      <c r="SC116" s="2">
        <f t="shared" si="1503"/>
        <v>0</v>
      </c>
      <c r="SD116" s="2">
        <f t="shared" si="1504"/>
        <v>0</v>
      </c>
      <c r="SE116" s="2">
        <f t="shared" si="1505"/>
        <v>20.796749999999999</v>
      </c>
      <c r="SF116" s="5">
        <v>13.388733330000001</v>
      </c>
      <c r="SG116" s="5">
        <v>7.7198250000000002</v>
      </c>
      <c r="SH116" s="5">
        <v>6.3710000000000004</v>
      </c>
      <c r="SI116" s="5">
        <v>0.5474</v>
      </c>
      <c r="SJ116" s="5">
        <v>6.3E-2</v>
      </c>
      <c r="SK116" s="5">
        <v>0.78</v>
      </c>
      <c r="SL116" s="5">
        <v>1.3083</v>
      </c>
      <c r="SM116" s="5">
        <v>3.6183999999999998</v>
      </c>
      <c r="SN116" s="5">
        <v>1.0646166669999999</v>
      </c>
      <c r="SO116" s="5">
        <v>2.0312000000000001</v>
      </c>
      <c r="SP116" s="5">
        <v>1.5169333330000001</v>
      </c>
      <c r="SQ116" s="5">
        <v>1.49655</v>
      </c>
      <c r="SR116" s="5">
        <v>0.76776666670000004</v>
      </c>
      <c r="SS116" s="5">
        <v>0.104895</v>
      </c>
      <c r="ST116" s="5">
        <v>0.34303499999999998</v>
      </c>
      <c r="SU116" s="5">
        <v>0</v>
      </c>
      <c r="SV116" s="5">
        <v>0</v>
      </c>
      <c r="SW116" s="5">
        <v>5.6295333330000004</v>
      </c>
      <c r="SX116" s="5">
        <v>0</v>
      </c>
      <c r="SY116" s="5">
        <v>0</v>
      </c>
      <c r="SZ116" s="5">
        <v>0.20226666669999999</v>
      </c>
      <c r="TA116" s="5">
        <v>0</v>
      </c>
      <c r="TB116" s="5">
        <v>6.6547999999999998</v>
      </c>
      <c r="TC116" s="5">
        <v>5.7714999999999996</v>
      </c>
      <c r="TD116" s="5">
        <v>2.2212499999999999</v>
      </c>
      <c r="TE116" s="5">
        <v>0</v>
      </c>
      <c r="TF116" s="5">
        <v>0</v>
      </c>
      <c r="TG116" s="5">
        <v>0</v>
      </c>
      <c r="TH116" s="5">
        <v>0</v>
      </c>
      <c r="TI116" s="5">
        <v>2.3046500000000001</v>
      </c>
      <c r="TJ116" s="5">
        <v>8.4545999999999992</v>
      </c>
      <c r="TK116" s="5">
        <v>5.5125999999999999</v>
      </c>
      <c r="TL116" s="5">
        <v>7.2371999999999996</v>
      </c>
      <c r="TM116" s="5">
        <v>0.47149999999999997</v>
      </c>
      <c r="TN116" s="5">
        <v>0</v>
      </c>
      <c r="TO116" s="5">
        <v>7.9884000000000004</v>
      </c>
      <c r="TP116" s="5">
        <v>1.9907999999999999</v>
      </c>
      <c r="TQ116" s="5">
        <v>1.35795</v>
      </c>
      <c r="TR116" s="5">
        <v>1.8715333329999999</v>
      </c>
      <c r="TS116" s="5">
        <v>7.0400000000000004E-2</v>
      </c>
      <c r="TT116" s="5">
        <v>13.523524999999999</v>
      </c>
      <c r="TU116" s="5">
        <v>9.4200000000000006E-2</v>
      </c>
      <c r="TV116" s="5">
        <v>1.0980000000000001</v>
      </c>
      <c r="TW116" s="5">
        <v>0.83872333330000004</v>
      </c>
      <c r="TX116" s="5">
        <v>2.4784000000000002</v>
      </c>
      <c r="TY116" s="5">
        <v>3.0000000000000001E-3</v>
      </c>
      <c r="TZ116" s="5">
        <v>10.17033333</v>
      </c>
      <c r="UA116" s="5">
        <v>5.0880000000000001</v>
      </c>
      <c r="UB116" s="5">
        <v>7.7593500000000004</v>
      </c>
      <c r="UC116" s="5">
        <v>0.35354999999999998</v>
      </c>
      <c r="UD116" s="5">
        <v>0.87229999999999996</v>
      </c>
      <c r="UE116" s="5">
        <v>0</v>
      </c>
      <c r="UF116" s="5">
        <v>18.3155</v>
      </c>
      <c r="UG116" s="5">
        <v>17.28</v>
      </c>
      <c r="UH116" s="5">
        <v>0</v>
      </c>
      <c r="UI116" s="5">
        <v>3.6211500000000001</v>
      </c>
      <c r="UJ116" s="5">
        <v>26.613199999999999</v>
      </c>
      <c r="UK116" s="5">
        <v>28.204866670000001</v>
      </c>
      <c r="UL116" s="5">
        <v>33.047916669999999</v>
      </c>
      <c r="UM116" s="5">
        <v>4.8080999999999996</v>
      </c>
      <c r="UN116" s="5">
        <v>12.321999999999999</v>
      </c>
      <c r="UO116" s="5">
        <v>12.4476</v>
      </c>
      <c r="UP116" s="5">
        <v>12.688000000000001</v>
      </c>
      <c r="UQ116" s="5">
        <v>32.384999999999998</v>
      </c>
      <c r="UR116" s="5">
        <v>0.29120000000000001</v>
      </c>
      <c r="US116" s="5">
        <v>4.6239999999999997</v>
      </c>
      <c r="UT116" s="5">
        <v>15.624000000000001</v>
      </c>
      <c r="UU116" s="5">
        <v>31.06133333</v>
      </c>
      <c r="UV116" s="5">
        <v>35.121933329999997</v>
      </c>
      <c r="UW116" s="5">
        <v>0</v>
      </c>
      <c r="UX116" s="5">
        <v>32.060699999999997</v>
      </c>
      <c r="UY116" s="5">
        <v>0.38973333329999998</v>
      </c>
      <c r="UZ116" s="5">
        <v>0</v>
      </c>
      <c r="VA116" s="5">
        <v>0</v>
      </c>
      <c r="VB116" s="5">
        <v>0</v>
      </c>
      <c r="VC116" s="5">
        <v>2.2499999999999999E-2</v>
      </c>
      <c r="VD116" s="2">
        <f t="shared" si="1506"/>
        <v>53.554933320000004</v>
      </c>
      <c r="VE116" s="2">
        <f t="shared" si="1507"/>
        <v>15.43965</v>
      </c>
      <c r="VF116" s="2">
        <f t="shared" si="1508"/>
        <v>6.3710000000000004</v>
      </c>
      <c r="VG116" s="2">
        <f t="shared" si="1509"/>
        <v>0.5474</v>
      </c>
      <c r="VH116" s="2">
        <f t="shared" si="1510"/>
        <v>0.126</v>
      </c>
      <c r="VI116" s="2">
        <f t="shared" si="1511"/>
        <v>2.34</v>
      </c>
      <c r="VJ116" s="2">
        <f t="shared" si="1512"/>
        <v>2.6166</v>
      </c>
      <c r="VK116" s="2">
        <f t="shared" si="1513"/>
        <v>3.6183999999999998</v>
      </c>
      <c r="VL116" s="2">
        <f t="shared" si="1514"/>
        <v>2.1292333339999998</v>
      </c>
      <c r="VM116" s="2">
        <f t="shared" si="1515"/>
        <v>6.0936000000000003</v>
      </c>
      <c r="VN116" s="2">
        <f t="shared" si="1516"/>
        <v>4.5507999990000005</v>
      </c>
      <c r="VO116" s="2">
        <f t="shared" si="1517"/>
        <v>1.49655</v>
      </c>
      <c r="VP116" s="2">
        <f t="shared" si="1518"/>
        <v>1.5355333334000001</v>
      </c>
      <c r="VQ116" s="2">
        <f t="shared" si="1519"/>
        <v>0.20979</v>
      </c>
      <c r="VR116" s="2">
        <f t="shared" si="1520"/>
        <v>0.68606999999999996</v>
      </c>
      <c r="VS116" s="2">
        <f t="shared" si="1521"/>
        <v>0</v>
      </c>
      <c r="VT116" s="2">
        <f t="shared" si="1522"/>
        <v>0</v>
      </c>
      <c r="VU116" s="2">
        <f t="shared" si="1523"/>
        <v>5.6295333330000004</v>
      </c>
      <c r="VV116" s="2">
        <f t="shared" si="1524"/>
        <v>0</v>
      </c>
      <c r="VW116" s="2">
        <f t="shared" si="1525"/>
        <v>0</v>
      </c>
      <c r="VX116" s="2">
        <f t="shared" si="1526"/>
        <v>0.40453333339999997</v>
      </c>
      <c r="VY116" s="2">
        <f t="shared" si="1527"/>
        <v>0</v>
      </c>
      <c r="VZ116" s="2">
        <f t="shared" si="1528"/>
        <v>6.6547999999999998</v>
      </c>
      <c r="WA116" s="2">
        <f t="shared" si="1529"/>
        <v>5.7714999999999996</v>
      </c>
      <c r="WB116" s="2">
        <f t="shared" si="1530"/>
        <v>2.2212499999999999</v>
      </c>
      <c r="WC116" s="2">
        <f t="shared" si="1531"/>
        <v>0</v>
      </c>
      <c r="WD116" s="2">
        <f t="shared" si="1532"/>
        <v>0</v>
      </c>
      <c r="WE116" s="2">
        <f t="shared" si="1533"/>
        <v>0</v>
      </c>
      <c r="WF116" s="2">
        <f t="shared" si="1534"/>
        <v>0</v>
      </c>
      <c r="WG116" s="2">
        <f t="shared" si="1535"/>
        <v>4.6093000000000002</v>
      </c>
      <c r="WH116" s="2">
        <f t="shared" si="1536"/>
        <v>16.909199999999998</v>
      </c>
      <c r="WI116" s="2">
        <f t="shared" si="1537"/>
        <v>11.0252</v>
      </c>
      <c r="WJ116" s="2">
        <f t="shared" si="1538"/>
        <v>14.474399999999999</v>
      </c>
      <c r="WK116" s="2">
        <f t="shared" si="1539"/>
        <v>0.47149999999999997</v>
      </c>
      <c r="WL116" s="2">
        <f t="shared" si="1540"/>
        <v>0</v>
      </c>
      <c r="WM116" s="2">
        <f t="shared" si="1541"/>
        <v>7.9884000000000004</v>
      </c>
      <c r="WN116" s="2">
        <f t="shared" si="1542"/>
        <v>1.9907999999999999</v>
      </c>
      <c r="WO116" s="2">
        <f t="shared" si="1543"/>
        <v>1.35795</v>
      </c>
      <c r="WP116" s="2">
        <f t="shared" si="1544"/>
        <v>3.7430666659999998</v>
      </c>
      <c r="WQ116" s="2">
        <f t="shared" si="1545"/>
        <v>7.0400000000000004E-2</v>
      </c>
      <c r="WR116" s="2">
        <f t="shared" si="1546"/>
        <v>13.523524999999999</v>
      </c>
      <c r="WS116" s="2">
        <f t="shared" si="1547"/>
        <v>0.18840000000000001</v>
      </c>
      <c r="WT116" s="2">
        <f t="shared" si="1548"/>
        <v>1.0980000000000001</v>
      </c>
      <c r="WU116" s="2">
        <f t="shared" si="1549"/>
        <v>3.3548933332000002</v>
      </c>
      <c r="WV116" s="2">
        <f t="shared" si="1550"/>
        <v>2.4784000000000002</v>
      </c>
      <c r="WW116" s="2">
        <f t="shared" si="1551"/>
        <v>6.0000000000000001E-3</v>
      </c>
      <c r="WX116" s="2">
        <f t="shared" si="1552"/>
        <v>30.510999990000002</v>
      </c>
      <c r="WY116" s="2">
        <f t="shared" si="1553"/>
        <v>5.0880000000000001</v>
      </c>
      <c r="WZ116" s="2">
        <f t="shared" si="1554"/>
        <v>7.7593500000000004</v>
      </c>
      <c r="XA116" s="2">
        <f t="shared" si="1555"/>
        <v>0.35354999999999998</v>
      </c>
      <c r="XB116" s="2">
        <f t="shared" si="1556"/>
        <v>2.6168999999999998</v>
      </c>
      <c r="XC116" s="2">
        <f t="shared" si="1557"/>
        <v>0</v>
      </c>
      <c r="XD116" s="2">
        <f t="shared" si="1558"/>
        <v>18.3155</v>
      </c>
      <c r="XE116" s="2">
        <f t="shared" si="1559"/>
        <v>17.28</v>
      </c>
      <c r="XF116" s="2">
        <f t="shared" si="1560"/>
        <v>0</v>
      </c>
      <c r="XG116" s="2">
        <f t="shared" si="1561"/>
        <v>3.6211500000000001</v>
      </c>
      <c r="XH116" s="2">
        <f t="shared" si="1562"/>
        <v>26.613199999999999</v>
      </c>
      <c r="XI116" s="2">
        <f t="shared" si="1563"/>
        <v>84.614600010000004</v>
      </c>
      <c r="XJ116" s="2">
        <f t="shared" si="1564"/>
        <v>33.047916669999999</v>
      </c>
      <c r="XK116" s="2">
        <f t="shared" si="1565"/>
        <v>4.8080999999999996</v>
      </c>
      <c r="XL116" s="2">
        <f t="shared" si="1566"/>
        <v>12.321999999999999</v>
      </c>
      <c r="XM116" s="2">
        <f t="shared" si="1567"/>
        <v>49.790399999999998</v>
      </c>
      <c r="XN116" s="2">
        <f t="shared" si="1568"/>
        <v>12.688000000000001</v>
      </c>
      <c r="XO116" s="2">
        <f t="shared" si="1569"/>
        <v>97.155000000000001</v>
      </c>
      <c r="XP116" s="2">
        <f t="shared" si="1570"/>
        <v>0.87360000000000004</v>
      </c>
      <c r="XQ116" s="2">
        <f t="shared" si="1571"/>
        <v>4.6239999999999997</v>
      </c>
      <c r="XR116" s="2">
        <f t="shared" si="1572"/>
        <v>15.624000000000001</v>
      </c>
      <c r="XS116" s="2">
        <f t="shared" si="1573"/>
        <v>31.06133333</v>
      </c>
      <c r="XT116" s="2">
        <f t="shared" si="1574"/>
        <v>35.121933329999997</v>
      </c>
      <c r="XU116" s="2">
        <f t="shared" si="1575"/>
        <v>0</v>
      </c>
      <c r="XV116" s="2">
        <f t="shared" si="1576"/>
        <v>32.060699999999997</v>
      </c>
      <c r="XW116" s="2">
        <f t="shared" si="1577"/>
        <v>1.5589333331999999</v>
      </c>
      <c r="XX116" s="2">
        <f t="shared" si="1578"/>
        <v>0</v>
      </c>
      <c r="XY116" s="2">
        <f t="shared" si="1579"/>
        <v>0</v>
      </c>
      <c r="XZ116" s="2">
        <f t="shared" si="1580"/>
        <v>0</v>
      </c>
      <c r="YA116" s="2">
        <f t="shared" si="1581"/>
        <v>2.2499999999999999E-2</v>
      </c>
      <c r="YB116" s="2">
        <f t="shared" si="1582"/>
        <v>214.21973328000001</v>
      </c>
      <c r="YC116" s="2">
        <f t="shared" si="1583"/>
        <v>61.758600000000001</v>
      </c>
      <c r="YD116" s="2">
        <f t="shared" si="1584"/>
        <v>25.484000000000002</v>
      </c>
      <c r="YE116" s="2">
        <f t="shared" si="1585"/>
        <v>2.1896</v>
      </c>
      <c r="YF116" s="2">
        <f t="shared" si="1586"/>
        <v>0.504</v>
      </c>
      <c r="YG116" s="2">
        <f t="shared" si="1587"/>
        <v>9.36</v>
      </c>
      <c r="YH116" s="2">
        <f t="shared" si="1588"/>
        <v>10.4664</v>
      </c>
      <c r="YI116" s="2">
        <f t="shared" si="1589"/>
        <v>14.473599999999999</v>
      </c>
      <c r="YJ116" s="2">
        <f t="shared" si="1590"/>
        <v>8.5169333359999992</v>
      </c>
      <c r="YK116" s="2">
        <f t="shared" si="1591"/>
        <v>24.374400000000001</v>
      </c>
      <c r="YL116" s="2">
        <f t="shared" si="1592"/>
        <v>18.203199996000002</v>
      </c>
      <c r="YM116" s="2">
        <f t="shared" si="1593"/>
        <v>5.9862000000000002</v>
      </c>
      <c r="YN116" s="2">
        <f t="shared" si="1594"/>
        <v>6.1421333336000004</v>
      </c>
      <c r="YO116" s="2">
        <f t="shared" si="1595"/>
        <v>0.83916000000000002</v>
      </c>
      <c r="YP116" s="2">
        <f t="shared" si="1596"/>
        <v>2.7442799999999998</v>
      </c>
      <c r="YQ116" s="2">
        <f t="shared" si="1597"/>
        <v>0</v>
      </c>
      <c r="YR116" s="2">
        <f t="shared" si="1598"/>
        <v>0</v>
      </c>
      <c r="YS116" s="2">
        <f t="shared" si="1599"/>
        <v>22.518133332000001</v>
      </c>
      <c r="YT116" s="2">
        <f t="shared" si="1600"/>
        <v>0</v>
      </c>
      <c r="YU116" s="2">
        <f t="shared" si="1601"/>
        <v>0</v>
      </c>
      <c r="YV116" s="2">
        <f t="shared" si="1602"/>
        <v>1.6181333335999999</v>
      </c>
      <c r="YW116" s="2">
        <f t="shared" si="1603"/>
        <v>0</v>
      </c>
      <c r="YX116" s="2">
        <f t="shared" si="1604"/>
        <v>26.619199999999999</v>
      </c>
      <c r="YY116" s="2">
        <f t="shared" si="1605"/>
        <v>23.085999999999999</v>
      </c>
      <c r="YZ116" s="2">
        <f t="shared" si="1606"/>
        <v>8.8849999999999998</v>
      </c>
      <c r="ZA116" s="2">
        <f t="shared" si="1607"/>
        <v>0</v>
      </c>
      <c r="ZB116" s="2">
        <f t="shared" si="1608"/>
        <v>0</v>
      </c>
      <c r="ZC116" s="2">
        <f t="shared" si="1609"/>
        <v>0</v>
      </c>
      <c r="ZD116" s="2">
        <f t="shared" si="1610"/>
        <v>0</v>
      </c>
      <c r="ZE116" s="2">
        <f t="shared" si="1611"/>
        <v>18.437200000000001</v>
      </c>
      <c r="ZF116" s="2">
        <f t="shared" si="1612"/>
        <v>67.636799999999994</v>
      </c>
      <c r="ZG116" s="2">
        <f t="shared" si="1613"/>
        <v>44.1008</v>
      </c>
      <c r="ZH116" s="2">
        <f t="shared" si="1614"/>
        <v>57.897599999999997</v>
      </c>
      <c r="ZI116" s="2">
        <f t="shared" si="1615"/>
        <v>1.8859999999999999</v>
      </c>
      <c r="ZJ116" s="2">
        <f t="shared" si="1616"/>
        <v>0</v>
      </c>
      <c r="ZK116" s="2">
        <f t="shared" si="1617"/>
        <v>31.953600000000002</v>
      </c>
      <c r="ZL116" s="2">
        <f t="shared" si="1618"/>
        <v>7.9631999999999996</v>
      </c>
      <c r="ZM116" s="2">
        <f t="shared" si="1619"/>
        <v>5.4318</v>
      </c>
      <c r="ZN116" s="2">
        <f t="shared" si="1620"/>
        <v>14.972266663999999</v>
      </c>
      <c r="ZO116" s="2">
        <f t="shared" si="1621"/>
        <v>0.28160000000000002</v>
      </c>
      <c r="ZP116" s="2">
        <f t="shared" si="1622"/>
        <v>54.094099999999997</v>
      </c>
      <c r="ZQ116" s="2">
        <f t="shared" si="1623"/>
        <v>0.75360000000000005</v>
      </c>
      <c r="ZR116" s="2">
        <f t="shared" si="1624"/>
        <v>4.3920000000000003</v>
      </c>
      <c r="ZS116" s="2">
        <f t="shared" si="1625"/>
        <v>13.419573332800001</v>
      </c>
      <c r="ZT116" s="2">
        <f t="shared" si="1626"/>
        <v>9.9136000000000006</v>
      </c>
      <c r="ZU116" s="2">
        <f t="shared" si="1627"/>
        <v>2.4E-2</v>
      </c>
      <c r="ZV116" s="2">
        <f t="shared" si="1628"/>
        <v>122.04399996000001</v>
      </c>
      <c r="ZW116" s="2">
        <f t="shared" si="1629"/>
        <v>20.352</v>
      </c>
      <c r="ZX116" s="2">
        <f t="shared" si="1630"/>
        <v>31.037400000000002</v>
      </c>
      <c r="ZY116" s="2">
        <f t="shared" si="1631"/>
        <v>1.4141999999999999</v>
      </c>
      <c r="ZZ116" s="2">
        <f t="shared" si="1632"/>
        <v>10.467599999999999</v>
      </c>
      <c r="AAA116" s="2">
        <f t="shared" si="1633"/>
        <v>0</v>
      </c>
      <c r="AAB116" s="2">
        <f t="shared" si="1634"/>
        <v>73.262</v>
      </c>
      <c r="AAC116" s="2">
        <f t="shared" si="1635"/>
        <v>69.12</v>
      </c>
      <c r="AAD116" s="2">
        <f t="shared" si="1636"/>
        <v>0</v>
      </c>
      <c r="AAE116" s="2">
        <f t="shared" si="1637"/>
        <v>14.4846</v>
      </c>
      <c r="AAF116" s="2">
        <f t="shared" si="1638"/>
        <v>106.4528</v>
      </c>
      <c r="AAG116" s="2">
        <f t="shared" si="1639"/>
        <v>338.45840004000001</v>
      </c>
      <c r="AAH116" s="2">
        <f t="shared" si="1640"/>
        <v>132.19166668</v>
      </c>
      <c r="AAI116" s="2">
        <f t="shared" si="1641"/>
        <v>19.232399999999998</v>
      </c>
      <c r="AAJ116" s="2">
        <f t="shared" si="1642"/>
        <v>49.287999999999997</v>
      </c>
      <c r="AAK116" s="2">
        <f t="shared" si="1643"/>
        <v>199.16159999999999</v>
      </c>
      <c r="AAL116" s="2">
        <f t="shared" si="1644"/>
        <v>50.752000000000002</v>
      </c>
      <c r="AAM116" s="2">
        <f t="shared" si="1645"/>
        <v>388.62</v>
      </c>
      <c r="AAN116" s="2">
        <f t="shared" si="1646"/>
        <v>3.4944000000000002</v>
      </c>
      <c r="AAO116" s="2">
        <f t="shared" si="1647"/>
        <v>18.495999999999999</v>
      </c>
      <c r="AAP116" s="2">
        <f t="shared" si="1648"/>
        <v>62.496000000000002</v>
      </c>
      <c r="AAQ116" s="2">
        <f t="shared" si="1649"/>
        <v>124.24533332</v>
      </c>
      <c r="AAR116" s="2">
        <f t="shared" si="1650"/>
        <v>140.48773331999999</v>
      </c>
      <c r="AAS116" s="2">
        <f t="shared" si="1651"/>
        <v>0</v>
      </c>
      <c r="AAT116" s="2">
        <f t="shared" si="1652"/>
        <v>128.24279999999999</v>
      </c>
      <c r="AAU116" s="2">
        <f t="shared" si="1653"/>
        <v>6.2357333327999998</v>
      </c>
      <c r="AAV116" s="2">
        <f t="shared" si="1654"/>
        <v>0</v>
      </c>
      <c r="AAW116" s="2">
        <f t="shared" si="1655"/>
        <v>0</v>
      </c>
      <c r="AAX116" s="2">
        <f t="shared" si="1656"/>
        <v>0</v>
      </c>
      <c r="AAY116" s="2">
        <f t="shared" si="1657"/>
        <v>0.09</v>
      </c>
      <c r="AAZ116" s="2">
        <f t="shared" si="1658"/>
        <v>1493.438571428572</v>
      </c>
      <c r="ABA116" s="2">
        <f t="shared" si="1659"/>
        <v>36.633689272966876</v>
      </c>
      <c r="ABB116" s="2">
        <f t="shared" si="1660"/>
        <v>14.019769875564252</v>
      </c>
      <c r="ABC116" s="1">
        <v>3</v>
      </c>
      <c r="ABD116" s="1">
        <v>3</v>
      </c>
      <c r="ABE116" s="1">
        <v>3</v>
      </c>
      <c r="ABF116" s="1">
        <v>3</v>
      </c>
      <c r="ABG116" s="1">
        <v>3</v>
      </c>
      <c r="ABH116" s="1">
        <v>1</v>
      </c>
      <c r="ABI116" s="1">
        <v>1</v>
      </c>
      <c r="ABJ116" s="1">
        <v>3</v>
      </c>
      <c r="ABK116" s="1">
        <v>4</v>
      </c>
      <c r="ABL116" s="1">
        <v>4</v>
      </c>
      <c r="ABM116" s="1">
        <v>3</v>
      </c>
      <c r="ABN116" s="1">
        <v>2</v>
      </c>
      <c r="ABO116" s="1">
        <v>3</v>
      </c>
      <c r="ABP116" s="1">
        <v>2</v>
      </c>
      <c r="ABQ116" s="1">
        <v>3</v>
      </c>
      <c r="ABR116" s="7">
        <f t="shared" si="1661"/>
        <v>41</v>
      </c>
      <c r="ABS116" s="7">
        <f t="shared" si="1662"/>
        <v>13</v>
      </c>
      <c r="ABT116" s="7">
        <f t="shared" si="1663"/>
        <v>16</v>
      </c>
      <c r="ABU116" s="7">
        <f t="shared" si="1664"/>
        <v>12</v>
      </c>
      <c r="ABV116" s="4">
        <v>2</v>
      </c>
      <c r="ABW116" s="4">
        <v>3</v>
      </c>
      <c r="ABX116" s="4">
        <v>3</v>
      </c>
      <c r="ABY116" s="4">
        <v>1</v>
      </c>
      <c r="ABZ116" s="4">
        <v>1</v>
      </c>
      <c r="ACA116" s="4">
        <v>1</v>
      </c>
      <c r="ACB116" s="4">
        <v>3</v>
      </c>
      <c r="ACC116" s="4">
        <v>2</v>
      </c>
      <c r="ACD116" s="4">
        <v>2</v>
      </c>
      <c r="ACE116" s="4">
        <v>2</v>
      </c>
      <c r="ACF116" s="4">
        <v>3</v>
      </c>
      <c r="ACG116" s="4">
        <v>2</v>
      </c>
      <c r="ACH116" s="4">
        <v>3</v>
      </c>
      <c r="ACI116" s="4">
        <v>4</v>
      </c>
      <c r="ACJ116" s="4">
        <v>1</v>
      </c>
      <c r="ACK116" s="4">
        <v>1</v>
      </c>
      <c r="ACL116" s="4">
        <v>3</v>
      </c>
      <c r="ACM116" s="4">
        <v>2</v>
      </c>
      <c r="ACN116" s="4">
        <v>1</v>
      </c>
      <c r="ACO116" s="4">
        <v>3</v>
      </c>
      <c r="ACP116" s="4">
        <v>1</v>
      </c>
      <c r="ACQ116" s="4">
        <v>1</v>
      </c>
      <c r="ACR116" s="4">
        <v>1</v>
      </c>
      <c r="ACS116" s="4">
        <v>2</v>
      </c>
      <c r="ACT116" s="4">
        <v>2</v>
      </c>
      <c r="ACU116" s="4">
        <v>2</v>
      </c>
      <c r="ACV116" s="4">
        <v>1</v>
      </c>
      <c r="ACW116" s="4">
        <v>1</v>
      </c>
      <c r="ACX116" s="4">
        <v>2</v>
      </c>
      <c r="ACY116" s="4">
        <v>3</v>
      </c>
      <c r="ACZ116" s="4">
        <v>3</v>
      </c>
      <c r="ADA116" s="4">
        <v>2</v>
      </c>
      <c r="ADB116" s="4">
        <v>2</v>
      </c>
      <c r="ADC116" s="4">
        <v>2</v>
      </c>
      <c r="ADD116" s="4">
        <v>3</v>
      </c>
      <c r="ADE116" s="4">
        <v>2</v>
      </c>
      <c r="ADF116" s="4">
        <v>2</v>
      </c>
      <c r="ADG116" s="4">
        <v>2</v>
      </c>
      <c r="ADH116" s="4">
        <v>3</v>
      </c>
      <c r="ADI116" s="4">
        <v>2</v>
      </c>
      <c r="ADJ116" s="4">
        <v>3</v>
      </c>
      <c r="ADK116" s="4">
        <v>4</v>
      </c>
      <c r="ADL116" s="4">
        <v>1</v>
      </c>
      <c r="ADM116" s="4">
        <v>3</v>
      </c>
      <c r="ADN116" s="4">
        <v>3</v>
      </c>
      <c r="ADO116" s="4">
        <v>3</v>
      </c>
      <c r="ADP116" s="4">
        <v>2</v>
      </c>
      <c r="ADQ116" s="4">
        <v>2</v>
      </c>
      <c r="ADR116" s="4">
        <v>2</v>
      </c>
      <c r="ADS116" s="4">
        <v>3</v>
      </c>
      <c r="ADT116" s="4">
        <v>2</v>
      </c>
      <c r="ADU116" s="4">
        <v>2</v>
      </c>
      <c r="ADV116" s="4">
        <v>3</v>
      </c>
      <c r="ADW116" s="4">
        <v>3</v>
      </c>
      <c r="ADX116" s="4">
        <v>2</v>
      </c>
      <c r="ADY116" s="4">
        <v>2</v>
      </c>
      <c r="ADZ116" s="2">
        <f t="shared" si="1665"/>
        <v>12</v>
      </c>
      <c r="AEA116" s="2">
        <f t="shared" si="1666"/>
        <v>16</v>
      </c>
      <c r="AEB116" s="2">
        <f t="shared" si="1667"/>
        <v>13</v>
      </c>
      <c r="AEC116" s="2">
        <f t="shared" si="1668"/>
        <v>12</v>
      </c>
      <c r="AED116" s="2">
        <f t="shared" si="1669"/>
        <v>17</v>
      </c>
      <c r="AEE116" s="2">
        <f t="shared" si="1670"/>
        <v>20</v>
      </c>
      <c r="AEF116" s="2">
        <f t="shared" si="1671"/>
        <v>20</v>
      </c>
      <c r="AEG116" s="2">
        <f t="shared" si="1672"/>
        <v>11</v>
      </c>
      <c r="AEH116" s="4">
        <v>3</v>
      </c>
      <c r="AEI116" s="4">
        <v>3</v>
      </c>
      <c r="AEJ116" s="4">
        <v>3</v>
      </c>
      <c r="AEK116" s="4">
        <v>4</v>
      </c>
      <c r="AEL116" s="4">
        <v>3</v>
      </c>
      <c r="AEM116" s="4">
        <v>4</v>
      </c>
      <c r="AEN116" s="4">
        <v>3</v>
      </c>
      <c r="AEO116" s="4">
        <v>3</v>
      </c>
      <c r="AEP116" s="4">
        <v>3</v>
      </c>
      <c r="AEQ116" s="4">
        <v>3</v>
      </c>
      <c r="AER116" s="4">
        <v>2</v>
      </c>
      <c r="AES116" s="4">
        <v>2</v>
      </c>
      <c r="AET116" s="4">
        <v>1</v>
      </c>
      <c r="AEU116" s="4">
        <v>1</v>
      </c>
      <c r="AEV116" s="4">
        <v>1</v>
      </c>
      <c r="AEW116" s="4">
        <v>2</v>
      </c>
      <c r="AEX116" s="4">
        <v>1</v>
      </c>
      <c r="AEY116" s="4">
        <v>2</v>
      </c>
      <c r="AEZ116" s="4">
        <v>1</v>
      </c>
      <c r="AFA116" s="4">
        <v>1</v>
      </c>
      <c r="AFB116" s="4">
        <v>1</v>
      </c>
      <c r="AFC116" s="4">
        <v>2</v>
      </c>
      <c r="AFD116" s="4">
        <v>1</v>
      </c>
      <c r="AFE116" s="4">
        <v>3</v>
      </c>
      <c r="AFF116" s="4">
        <v>3</v>
      </c>
      <c r="AFG116" s="4">
        <v>4</v>
      </c>
      <c r="AFH116" s="4">
        <v>4</v>
      </c>
      <c r="AFI116" s="4">
        <v>3</v>
      </c>
      <c r="AFJ116" s="4">
        <v>4</v>
      </c>
      <c r="AFK116" s="4">
        <v>3</v>
      </c>
      <c r="AFL116" s="4">
        <v>2</v>
      </c>
      <c r="AFM116" s="4">
        <v>3</v>
      </c>
      <c r="AFN116" s="1">
        <v>2</v>
      </c>
      <c r="AFO116" s="2">
        <f t="shared" si="1673"/>
        <v>81</v>
      </c>
      <c r="AFP116" s="2">
        <f t="shared" si="1674"/>
        <v>32</v>
      </c>
      <c r="AFQ116" s="2">
        <f t="shared" si="1675"/>
        <v>18</v>
      </c>
      <c r="AFR116" s="2">
        <f t="shared" si="1676"/>
        <v>31</v>
      </c>
      <c r="AFS116" s="4">
        <v>1</v>
      </c>
      <c r="AFT116" s="4">
        <v>0</v>
      </c>
      <c r="AFU116" s="4" t="s">
        <v>373</v>
      </c>
      <c r="AFV116" s="4">
        <v>0</v>
      </c>
      <c r="AFW116" s="4">
        <v>0</v>
      </c>
      <c r="AFX116" s="4">
        <v>0</v>
      </c>
      <c r="AFY116" s="4">
        <v>0</v>
      </c>
      <c r="AFZ116" s="4">
        <v>0</v>
      </c>
      <c r="AGA116" s="4">
        <v>0</v>
      </c>
      <c r="AGB116" s="4">
        <v>2</v>
      </c>
      <c r="AGC116" s="4">
        <v>0</v>
      </c>
      <c r="AGD116" s="4">
        <v>1</v>
      </c>
      <c r="AGE116" s="4">
        <v>0</v>
      </c>
      <c r="AGF116" s="4">
        <v>7</v>
      </c>
      <c r="AGG116" s="4">
        <v>0</v>
      </c>
      <c r="AGH116" s="4">
        <v>1</v>
      </c>
      <c r="AGI116" s="4">
        <v>0</v>
      </c>
      <c r="AGJ116" s="4">
        <v>0</v>
      </c>
      <c r="AGK116" s="4" t="s">
        <v>373</v>
      </c>
      <c r="AGL116" s="4">
        <v>0</v>
      </c>
      <c r="AGM116" s="4">
        <v>0</v>
      </c>
      <c r="AGN116" s="4">
        <v>5</v>
      </c>
      <c r="AGO116" s="4">
        <v>0</v>
      </c>
      <c r="AGP116" s="4">
        <v>0</v>
      </c>
      <c r="AGQ116" s="4">
        <v>30</v>
      </c>
      <c r="AGR116" s="4">
        <v>0</v>
      </c>
      <c r="AGS116" s="4" t="s">
        <v>373</v>
      </c>
      <c r="AGT116" s="4">
        <v>0</v>
      </c>
      <c r="AGU116" s="4">
        <v>0</v>
      </c>
      <c r="AGV116" s="4">
        <v>2</v>
      </c>
      <c r="AGW116" s="4">
        <v>0</v>
      </c>
      <c r="AGX116" s="4">
        <v>0</v>
      </c>
      <c r="AGY116" s="4">
        <v>30</v>
      </c>
      <c r="AGZ116" s="4">
        <v>2</v>
      </c>
      <c r="AHA116" s="4">
        <v>0</v>
      </c>
      <c r="AHB116" s="4">
        <v>1</v>
      </c>
      <c r="AHC116" s="4">
        <v>30</v>
      </c>
      <c r="AHD116" s="4">
        <v>3</v>
      </c>
      <c r="AHE116" s="4">
        <v>0</v>
      </c>
      <c r="AHF116" s="4">
        <v>0</v>
      </c>
      <c r="AHG116" s="4">
        <v>45</v>
      </c>
      <c r="AHH116" s="4">
        <v>0</v>
      </c>
      <c r="AHI116" s="4" t="s">
        <v>373</v>
      </c>
      <c r="AHJ116" s="4">
        <v>0</v>
      </c>
      <c r="AHK116" s="4">
        <v>0</v>
      </c>
      <c r="AHL116" s="4">
        <v>5</v>
      </c>
      <c r="AHM116" s="4">
        <v>0</v>
      </c>
      <c r="AHN116" s="4">
        <v>4</v>
      </c>
      <c r="AHO116" s="4">
        <v>30</v>
      </c>
      <c r="AHP116" s="2">
        <f t="shared" si="1677"/>
        <v>0</v>
      </c>
      <c r="AHQ116" s="2">
        <f t="shared" si="1678"/>
        <v>0</v>
      </c>
      <c r="AHR116" s="2">
        <f t="shared" si="1679"/>
        <v>396</v>
      </c>
      <c r="AHS116" s="2">
        <f t="shared" si="1680"/>
        <v>396</v>
      </c>
      <c r="AHT116" s="2">
        <f t="shared" si="1681"/>
        <v>495</v>
      </c>
      <c r="AHU116" s="2">
        <f t="shared" si="1682"/>
        <v>0</v>
      </c>
      <c r="AHV116" s="2">
        <f t="shared" si="1683"/>
        <v>495</v>
      </c>
      <c r="AHW116" s="2">
        <f t="shared" si="1684"/>
        <v>0</v>
      </c>
      <c r="AHX116" s="2">
        <f t="shared" si="1685"/>
        <v>180</v>
      </c>
      <c r="AHY116" s="2">
        <f t="shared" si="1686"/>
        <v>180</v>
      </c>
      <c r="AHZ116" s="2">
        <f t="shared" si="1687"/>
        <v>1080</v>
      </c>
      <c r="AIA116" s="2">
        <f t="shared" si="1688"/>
        <v>0</v>
      </c>
      <c r="AIB116" s="2">
        <f t="shared" si="1689"/>
        <v>594</v>
      </c>
      <c r="AIC116" s="2">
        <f t="shared" si="1690"/>
        <v>1674</v>
      </c>
      <c r="AID116" s="2">
        <f t="shared" si="1691"/>
        <v>2745</v>
      </c>
      <c r="AIE116" s="2" t="s">
        <v>1268</v>
      </c>
      <c r="AIF116" s="1">
        <v>0</v>
      </c>
      <c r="AIG116" s="1">
        <v>0</v>
      </c>
      <c r="AIH116" s="1">
        <v>1</v>
      </c>
      <c r="AII116" s="1">
        <v>0</v>
      </c>
      <c r="AIJ116" s="1">
        <v>0</v>
      </c>
      <c r="AIK116" s="1">
        <v>0</v>
      </c>
      <c r="AIL116" s="1">
        <v>0</v>
      </c>
      <c r="AIM116" s="1">
        <v>1</v>
      </c>
      <c r="AIN116" s="1">
        <v>0</v>
      </c>
      <c r="AIO116" s="1">
        <v>0</v>
      </c>
      <c r="AIP116" s="1">
        <v>0</v>
      </c>
      <c r="AIQ116" s="1">
        <v>1</v>
      </c>
      <c r="AIR116" s="7">
        <f t="shared" si="1692"/>
        <v>3</v>
      </c>
      <c r="AIS116" s="7">
        <f t="shared" si="1693"/>
        <v>9</v>
      </c>
      <c r="AIT116" s="7">
        <f t="shared" si="1694"/>
        <v>-50</v>
      </c>
      <c r="AIU116" s="7" t="str">
        <f t="shared" si="1695"/>
        <v>LEFT</v>
      </c>
      <c r="AIV116" s="4">
        <v>4</v>
      </c>
      <c r="AIW116" s="4">
        <v>2</v>
      </c>
      <c r="AIX116" s="4">
        <v>4</v>
      </c>
      <c r="AIY116" s="4">
        <v>4</v>
      </c>
      <c r="AIZ116" s="4">
        <v>1</v>
      </c>
      <c r="AJA116" s="4">
        <v>1</v>
      </c>
      <c r="AJB116" s="4">
        <v>1</v>
      </c>
      <c r="AJC116" s="4">
        <v>1</v>
      </c>
      <c r="AJD116" s="4">
        <v>5</v>
      </c>
      <c r="AJE116" s="4">
        <v>4</v>
      </c>
      <c r="AJF116" s="4">
        <v>3</v>
      </c>
      <c r="AJG116" s="4">
        <v>2</v>
      </c>
      <c r="AJH116" s="4">
        <v>3</v>
      </c>
      <c r="AJI116" s="4">
        <v>1</v>
      </c>
      <c r="AJJ116" s="4">
        <v>4</v>
      </c>
      <c r="AJK116" s="4">
        <v>1</v>
      </c>
      <c r="AJL116" s="4">
        <v>3</v>
      </c>
      <c r="AJM116" s="4">
        <v>5</v>
      </c>
      <c r="AJN116" s="4">
        <v>1</v>
      </c>
      <c r="AJO116" s="4">
        <v>1</v>
      </c>
      <c r="AJP116" s="2">
        <f t="shared" si="1696"/>
        <v>51</v>
      </c>
      <c r="AJQ116" s="2">
        <f t="shared" si="1697"/>
        <v>29</v>
      </c>
      <c r="AJR116" s="2">
        <f t="shared" si="1698"/>
        <v>22</v>
      </c>
      <c r="AJS116" s="4">
        <v>3</v>
      </c>
      <c r="AJT116" s="4">
        <v>3</v>
      </c>
      <c r="AJU116" s="4">
        <v>2</v>
      </c>
      <c r="AJV116" s="4">
        <v>3</v>
      </c>
      <c r="AJW116" s="4">
        <v>1</v>
      </c>
      <c r="AJX116" s="4">
        <v>1</v>
      </c>
      <c r="AJY116" s="4">
        <v>2</v>
      </c>
      <c r="AJZ116" s="4">
        <v>1</v>
      </c>
      <c r="AKA116" s="4">
        <v>1</v>
      </c>
      <c r="AKB116" s="4">
        <v>1</v>
      </c>
      <c r="AKC116" s="4">
        <v>1</v>
      </c>
      <c r="AKD116" s="4">
        <v>1</v>
      </c>
      <c r="AKE116" s="4">
        <v>1</v>
      </c>
      <c r="AKF116" s="4">
        <v>1</v>
      </c>
      <c r="AKG116" s="4">
        <v>2</v>
      </c>
      <c r="AKH116" s="4">
        <v>1</v>
      </c>
      <c r="AKI116" s="4">
        <v>0</v>
      </c>
      <c r="AKJ116" s="4">
        <v>0</v>
      </c>
      <c r="AKK116" s="4">
        <v>0</v>
      </c>
      <c r="AKL116" s="4">
        <v>0</v>
      </c>
      <c r="AKM116" s="4">
        <v>0</v>
      </c>
      <c r="AKN116" s="4">
        <v>1</v>
      </c>
      <c r="AKO116" s="4">
        <v>1</v>
      </c>
      <c r="AKP116" s="4">
        <v>1</v>
      </c>
      <c r="AKQ116" s="4">
        <v>5</v>
      </c>
      <c r="AKR116" s="4" t="s">
        <v>562</v>
      </c>
      <c r="AKS116" s="4" t="s">
        <v>384</v>
      </c>
      <c r="AKT116" s="2">
        <v>3</v>
      </c>
      <c r="AKU116" s="2">
        <v>0</v>
      </c>
      <c r="AKV116" s="2">
        <v>2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1">
        <v>4</v>
      </c>
      <c r="ALD116" s="1">
        <v>2</v>
      </c>
      <c r="ALE116" s="1">
        <v>3</v>
      </c>
      <c r="ALF116" s="1">
        <v>4</v>
      </c>
      <c r="ALG116" s="1">
        <v>4</v>
      </c>
      <c r="ALH116" s="1">
        <v>4</v>
      </c>
      <c r="ALI116" s="1">
        <v>2</v>
      </c>
      <c r="ALJ116" s="1">
        <v>3</v>
      </c>
      <c r="ALK116" s="1">
        <v>4</v>
      </c>
      <c r="ALL116" s="1">
        <v>1</v>
      </c>
      <c r="ALM116" s="1">
        <v>3</v>
      </c>
      <c r="ALN116" s="1">
        <v>4</v>
      </c>
      <c r="ALO116" s="1">
        <v>3</v>
      </c>
      <c r="ALP116" s="1">
        <v>3</v>
      </c>
      <c r="ALQ116" s="1">
        <v>2</v>
      </c>
      <c r="ALR116" s="1">
        <v>4</v>
      </c>
      <c r="ALS116" s="1">
        <v>4</v>
      </c>
      <c r="ALT116" s="1">
        <v>4</v>
      </c>
      <c r="ALU116" s="1">
        <v>3</v>
      </c>
      <c r="ALV116" s="1">
        <v>2</v>
      </c>
      <c r="ALW116" s="1">
        <v>3</v>
      </c>
      <c r="ALX116" s="1">
        <v>4</v>
      </c>
      <c r="ALY116" s="1">
        <v>4</v>
      </c>
      <c r="ALZ116" s="2">
        <f t="shared" si="1699"/>
        <v>74</v>
      </c>
      <c r="AMA116">
        <v>11</v>
      </c>
      <c r="AMB116">
        <v>14</v>
      </c>
      <c r="AMC116">
        <v>19</v>
      </c>
      <c r="AMD116">
        <v>21</v>
      </c>
      <c r="AME116" s="1">
        <v>2</v>
      </c>
      <c r="AMF116" s="1">
        <v>2</v>
      </c>
      <c r="AMG116" s="1">
        <v>1</v>
      </c>
      <c r="AMH116" s="1">
        <v>1</v>
      </c>
      <c r="AMI116" s="8">
        <v>4</v>
      </c>
      <c r="AMJ116" s="8">
        <v>2</v>
      </c>
      <c r="AMK116" s="8">
        <v>1</v>
      </c>
      <c r="AML116" s="8">
        <v>1</v>
      </c>
      <c r="AMM116" s="8">
        <v>2</v>
      </c>
      <c r="AMN116" s="8">
        <v>4</v>
      </c>
      <c r="AMO116" s="8">
        <v>1</v>
      </c>
      <c r="AMP116" s="8">
        <v>1</v>
      </c>
      <c r="AMQ116" s="8">
        <v>1</v>
      </c>
      <c r="AMR116" s="8">
        <v>2</v>
      </c>
      <c r="AMS116" s="8">
        <v>4</v>
      </c>
      <c r="AMT116" s="8">
        <v>2</v>
      </c>
      <c r="AMU116" s="8">
        <v>1</v>
      </c>
      <c r="AMV116" s="8">
        <v>2</v>
      </c>
      <c r="AMW116" s="8">
        <v>1</v>
      </c>
      <c r="AMX116" s="8">
        <v>1</v>
      </c>
      <c r="AMY116" s="8">
        <v>1</v>
      </c>
      <c r="AMZ116" s="2">
        <f t="shared" si="1700"/>
        <v>9</v>
      </c>
      <c r="ANA116" s="2">
        <f t="shared" si="1701"/>
        <v>16</v>
      </c>
      <c r="ANB116" s="2">
        <f t="shared" si="1702"/>
        <v>12</v>
      </c>
      <c r="ANC116" s="2">
        <f t="shared" si="1703"/>
        <v>37</v>
      </c>
    </row>
    <row r="117" spans="1:1043" x14ac:dyDescent="0.2">
      <c r="A117" s="2" t="s">
        <v>565</v>
      </c>
      <c r="B117" s="3">
        <v>43563.412662037037</v>
      </c>
      <c r="C117" s="2">
        <v>164.5</v>
      </c>
      <c r="D117" s="2">
        <v>56.5</v>
      </c>
      <c r="E117" s="2">
        <v>20.879334078583902</v>
      </c>
      <c r="F117" s="2">
        <v>-38</v>
      </c>
      <c r="G117" s="2">
        <v>-36</v>
      </c>
      <c r="H117" s="2">
        <v>34</v>
      </c>
      <c r="I117" s="2">
        <v>-100</v>
      </c>
      <c r="J117" s="2">
        <v>-54</v>
      </c>
      <c r="K117" s="2">
        <v>-31</v>
      </c>
      <c r="L117" s="2">
        <v>59</v>
      </c>
      <c r="M117" s="2">
        <v>24</v>
      </c>
      <c r="N117" s="2">
        <v>9</v>
      </c>
      <c r="O117" s="2">
        <v>32</v>
      </c>
      <c r="P117" s="2">
        <v>16</v>
      </c>
      <c r="Q117" s="2">
        <v>12</v>
      </c>
      <c r="R117" s="2">
        <v>-46</v>
      </c>
      <c r="S117" s="2">
        <v>45</v>
      </c>
      <c r="T117" s="2">
        <v>26</v>
      </c>
      <c r="U117" s="2">
        <v>5</v>
      </c>
      <c r="V117" s="2">
        <v>35</v>
      </c>
      <c r="W117" s="2">
        <v>33</v>
      </c>
      <c r="X117" s="2">
        <v>26</v>
      </c>
      <c r="Y117" s="2">
        <v>20</v>
      </c>
      <c r="Z117" s="2">
        <v>8</v>
      </c>
      <c r="AA117" s="2">
        <v>22</v>
      </c>
      <c r="AB117" s="2">
        <v>-24</v>
      </c>
      <c r="AC117" s="2">
        <v>-25</v>
      </c>
      <c r="AD117" s="2">
        <v>-57</v>
      </c>
      <c r="AE117" s="2">
        <v>19</v>
      </c>
      <c r="AF117" s="2">
        <v>29</v>
      </c>
      <c r="AG117" s="2">
        <v>16</v>
      </c>
      <c r="AH117" s="2">
        <v>55</v>
      </c>
      <c r="AI117" s="2">
        <v>52</v>
      </c>
      <c r="AJ117" s="2">
        <v>-92</v>
      </c>
      <c r="AK117" s="2">
        <v>-73</v>
      </c>
      <c r="AL117" s="2">
        <v>-100</v>
      </c>
      <c r="AM117" s="2">
        <v>100</v>
      </c>
      <c r="AN117" s="2">
        <v>22</v>
      </c>
      <c r="AO117" s="2">
        <v>0</v>
      </c>
      <c r="AP117" s="2">
        <v>1</v>
      </c>
      <c r="AQ117" s="2">
        <v>1</v>
      </c>
      <c r="AR117" s="4">
        <v>6</v>
      </c>
      <c r="AS117" s="4">
        <v>6</v>
      </c>
      <c r="AT117" s="4">
        <v>4</v>
      </c>
      <c r="AU117" s="4">
        <v>1</v>
      </c>
      <c r="AV117" s="4">
        <v>4</v>
      </c>
      <c r="AW117" s="4">
        <v>2</v>
      </c>
      <c r="AX117" s="4">
        <v>1</v>
      </c>
      <c r="AY117" s="4">
        <v>1</v>
      </c>
      <c r="AZ117" s="4">
        <v>2</v>
      </c>
      <c r="BA117" s="4">
        <v>6</v>
      </c>
      <c r="BB117" s="4">
        <v>3</v>
      </c>
      <c r="BC117" s="4">
        <v>2</v>
      </c>
      <c r="BD117" s="4">
        <v>2</v>
      </c>
      <c r="BE117" s="4">
        <v>1</v>
      </c>
      <c r="BF117" s="4">
        <v>2</v>
      </c>
      <c r="BG117" s="4">
        <v>3</v>
      </c>
      <c r="BH117" s="4">
        <v>1</v>
      </c>
      <c r="BI117" s="4">
        <v>1</v>
      </c>
      <c r="BJ117" s="4">
        <v>1</v>
      </c>
      <c r="BK117" s="4">
        <v>1</v>
      </c>
      <c r="BL117" s="4">
        <v>2</v>
      </c>
      <c r="BM117" s="4">
        <v>4</v>
      </c>
      <c r="BN117" s="4">
        <v>1</v>
      </c>
      <c r="BO117" s="4">
        <v>1</v>
      </c>
      <c r="BP117" s="4">
        <v>1</v>
      </c>
      <c r="BQ117" s="4">
        <v>1</v>
      </c>
      <c r="BR117" s="4">
        <v>1</v>
      </c>
      <c r="BS117" s="4">
        <v>2</v>
      </c>
      <c r="BT117" s="4">
        <v>1</v>
      </c>
      <c r="BU117" s="4">
        <v>2</v>
      </c>
      <c r="BV117" s="4">
        <v>1</v>
      </c>
      <c r="BW117" s="4">
        <v>2</v>
      </c>
      <c r="BX117" s="4">
        <v>2</v>
      </c>
      <c r="BY117" s="4">
        <v>1</v>
      </c>
      <c r="BZ117" s="4">
        <v>2</v>
      </c>
      <c r="CA117" s="4">
        <v>1</v>
      </c>
      <c r="CB117" s="4">
        <v>1</v>
      </c>
      <c r="CC117" s="4">
        <v>2</v>
      </c>
      <c r="CD117" s="4">
        <v>1</v>
      </c>
      <c r="CE117" s="4">
        <v>1</v>
      </c>
      <c r="CF117" s="4">
        <v>1</v>
      </c>
      <c r="CG117" s="4">
        <v>1</v>
      </c>
      <c r="CH117" s="4">
        <v>2</v>
      </c>
      <c r="CI117" s="4">
        <v>4</v>
      </c>
      <c r="CJ117" s="4">
        <v>1</v>
      </c>
      <c r="CK117" s="4">
        <v>3</v>
      </c>
      <c r="CL117" s="4">
        <v>1</v>
      </c>
      <c r="CM117" s="4">
        <v>1</v>
      </c>
      <c r="CN117" s="4">
        <v>1</v>
      </c>
      <c r="CO117" s="4">
        <v>4</v>
      </c>
      <c r="CP117" s="4">
        <v>4</v>
      </c>
      <c r="CQ117" s="4">
        <v>2</v>
      </c>
      <c r="CR117" s="4">
        <v>2</v>
      </c>
      <c r="CS117" s="4">
        <v>1</v>
      </c>
      <c r="CT117" s="4">
        <v>2</v>
      </c>
      <c r="CU117" s="4">
        <v>1</v>
      </c>
      <c r="CV117" s="4">
        <v>1</v>
      </c>
      <c r="CW117" s="4">
        <v>1</v>
      </c>
      <c r="CX117" s="4">
        <v>1</v>
      </c>
      <c r="CY117" s="4">
        <v>1</v>
      </c>
      <c r="CZ117" s="4">
        <v>1</v>
      </c>
      <c r="DA117" s="4">
        <v>2</v>
      </c>
      <c r="DB117" s="4">
        <v>4</v>
      </c>
      <c r="DC117" s="4">
        <v>5</v>
      </c>
      <c r="DD117" s="4">
        <v>3</v>
      </c>
      <c r="DE117" s="4">
        <v>1</v>
      </c>
      <c r="DF117" s="4">
        <v>1</v>
      </c>
      <c r="DG117" s="4">
        <v>1</v>
      </c>
      <c r="DH117" s="4">
        <v>1</v>
      </c>
      <c r="DI117" s="4">
        <v>1</v>
      </c>
      <c r="DJ117" s="4">
        <v>1</v>
      </c>
      <c r="DK117" s="4">
        <v>4</v>
      </c>
      <c r="DL117" s="4">
        <v>1</v>
      </c>
      <c r="DM117" s="4">
        <v>1</v>
      </c>
      <c r="DN117" s="4">
        <v>3</v>
      </c>
      <c r="DO117" s="4">
        <v>1</v>
      </c>
      <c r="DP117" s="5">
        <v>79.849999999999994</v>
      </c>
      <c r="DQ117" s="5">
        <v>38.159999999999997</v>
      </c>
      <c r="DR117" s="5">
        <v>165.05</v>
      </c>
      <c r="DS117" s="5">
        <v>108.29</v>
      </c>
      <c r="DT117" s="5">
        <v>3.45</v>
      </c>
      <c r="DU117" s="5">
        <v>15</v>
      </c>
      <c r="DV117" s="5">
        <v>129.93</v>
      </c>
      <c r="DW117" s="5">
        <v>65.989999999999995</v>
      </c>
      <c r="DX117" s="5">
        <v>13.15</v>
      </c>
      <c r="DY117" s="5">
        <v>16.71</v>
      </c>
      <c r="DZ117" s="5">
        <v>10.83</v>
      </c>
      <c r="EA117" s="5">
        <v>146.4</v>
      </c>
      <c r="EB117" s="5">
        <v>255.35</v>
      </c>
      <c r="EC117" s="5">
        <v>153.66</v>
      </c>
      <c r="ED117" s="5">
        <v>141.47</v>
      </c>
      <c r="EE117" s="5">
        <v>181.35</v>
      </c>
      <c r="EF117" s="5">
        <v>233.59</v>
      </c>
      <c r="EG117" s="5">
        <v>325.49</v>
      </c>
      <c r="EH117" s="5">
        <v>277.49</v>
      </c>
      <c r="EI117" s="5">
        <v>437</v>
      </c>
      <c r="EJ117" s="5">
        <v>480.09</v>
      </c>
      <c r="EK117" s="5">
        <v>170</v>
      </c>
      <c r="EL117" s="5">
        <v>342.9</v>
      </c>
      <c r="EM117" s="5">
        <v>255.11</v>
      </c>
      <c r="EN117" s="5">
        <v>345.56</v>
      </c>
      <c r="EO117" s="5">
        <v>488</v>
      </c>
      <c r="EP117" s="5">
        <v>211.12</v>
      </c>
      <c r="EQ117" s="5">
        <v>113</v>
      </c>
      <c r="ER117" s="5">
        <v>191.68</v>
      </c>
      <c r="ES117" s="5">
        <v>193.63</v>
      </c>
      <c r="ET117" s="5">
        <v>376.2</v>
      </c>
      <c r="EU117" s="5">
        <v>414.54</v>
      </c>
      <c r="EV117" s="5">
        <v>626.04</v>
      </c>
      <c r="EW117" s="5">
        <v>180.53</v>
      </c>
      <c r="EX117" s="5">
        <v>345.78</v>
      </c>
      <c r="EY117" s="5">
        <v>320.04000000000002</v>
      </c>
      <c r="EZ117" s="5">
        <v>178.92</v>
      </c>
      <c r="FA117" s="5">
        <v>234.51</v>
      </c>
      <c r="FB117" s="5">
        <v>142.71</v>
      </c>
      <c r="FC117" s="5">
        <v>187.24</v>
      </c>
      <c r="FD117" s="5">
        <v>210.15</v>
      </c>
      <c r="FE117" s="5">
        <v>45.39</v>
      </c>
      <c r="FF117" s="5">
        <v>378</v>
      </c>
      <c r="FG117" s="5">
        <v>179.85</v>
      </c>
      <c r="FH117" s="5">
        <v>192.32</v>
      </c>
      <c r="FI117" s="5">
        <v>71.7</v>
      </c>
      <c r="FJ117" s="5">
        <v>288.19</v>
      </c>
      <c r="FK117" s="5">
        <v>113</v>
      </c>
      <c r="FL117" s="5">
        <v>119.29</v>
      </c>
      <c r="FM117" s="5">
        <v>145.82</v>
      </c>
      <c r="FN117" s="5">
        <v>90.89</v>
      </c>
      <c r="FO117" s="5">
        <v>211.61</v>
      </c>
      <c r="FP117" s="5">
        <v>191.15</v>
      </c>
      <c r="FQ117" s="5">
        <v>114.48</v>
      </c>
      <c r="FR117" s="5">
        <v>199.32</v>
      </c>
      <c r="FS117" s="5">
        <v>249.82</v>
      </c>
      <c r="FT117" s="5">
        <v>235.78</v>
      </c>
      <c r="FU117" s="5">
        <v>258.7</v>
      </c>
      <c r="FV117" s="5">
        <v>201.17</v>
      </c>
      <c r="FW117" s="5">
        <v>26.73</v>
      </c>
      <c r="FX117" s="5">
        <v>148.84</v>
      </c>
      <c r="FY117" s="5">
        <v>123</v>
      </c>
      <c r="FZ117" s="5">
        <v>102.48</v>
      </c>
      <c r="GA117" s="5">
        <v>173.4</v>
      </c>
      <c r="GB117" s="5">
        <v>225.68</v>
      </c>
      <c r="GC117" s="5">
        <v>122.4</v>
      </c>
      <c r="GD117" s="5">
        <v>83.7</v>
      </c>
      <c r="GE117" s="5">
        <v>126.79</v>
      </c>
      <c r="GF117" s="5">
        <v>145.15</v>
      </c>
      <c r="GG117" s="5">
        <v>0</v>
      </c>
      <c r="GH117" s="5">
        <v>133.43</v>
      </c>
      <c r="GI117" s="5">
        <v>124.31</v>
      </c>
      <c r="GJ117" s="5">
        <v>2.37</v>
      </c>
      <c r="GK117" s="5">
        <v>313</v>
      </c>
      <c r="GL117" s="5">
        <v>2.37</v>
      </c>
      <c r="GM117" s="5">
        <v>24.38</v>
      </c>
      <c r="GN117" s="2">
        <f t="shared" si="1278"/>
        <v>479.09999999999997</v>
      </c>
      <c r="GO117" s="2">
        <f t="shared" si="1279"/>
        <v>228.95999999999998</v>
      </c>
      <c r="GP117" s="2">
        <f t="shared" si="1280"/>
        <v>660.2</v>
      </c>
      <c r="GQ117" s="2">
        <f t="shared" si="1281"/>
        <v>108.29</v>
      </c>
      <c r="GR117" s="2">
        <f t="shared" si="1282"/>
        <v>13.8</v>
      </c>
      <c r="GS117" s="2">
        <f t="shared" si="1283"/>
        <v>30</v>
      </c>
      <c r="GT117" s="2">
        <f t="shared" si="1284"/>
        <v>129.93</v>
      </c>
      <c r="GU117" s="2">
        <f t="shared" si="1285"/>
        <v>65.989999999999995</v>
      </c>
      <c r="GV117" s="2">
        <f t="shared" si="1286"/>
        <v>26.3</v>
      </c>
      <c r="GW117" s="2">
        <f t="shared" si="1287"/>
        <v>100.26</v>
      </c>
      <c r="GX117" s="2">
        <f t="shared" si="1288"/>
        <v>32.49</v>
      </c>
      <c r="GY117" s="2">
        <f t="shared" si="1289"/>
        <v>292.8</v>
      </c>
      <c r="GZ117" s="2">
        <f t="shared" si="1290"/>
        <v>510.7</v>
      </c>
      <c r="HA117" s="2">
        <f t="shared" si="1291"/>
        <v>153.66</v>
      </c>
      <c r="HB117" s="2">
        <f t="shared" si="1292"/>
        <v>282.94</v>
      </c>
      <c r="HC117" s="2">
        <f t="shared" si="1293"/>
        <v>544.04999999999995</v>
      </c>
      <c r="HD117" s="2">
        <f t="shared" si="1294"/>
        <v>233.59</v>
      </c>
      <c r="HE117" s="2">
        <f t="shared" si="1295"/>
        <v>325.49</v>
      </c>
      <c r="HF117" s="2">
        <f t="shared" si="1296"/>
        <v>277.49</v>
      </c>
      <c r="HG117" s="2">
        <f t="shared" si="1297"/>
        <v>437</v>
      </c>
      <c r="HH117" s="2">
        <f t="shared" si="1298"/>
        <v>960.18</v>
      </c>
      <c r="HI117" s="2">
        <f t="shared" si="1299"/>
        <v>680</v>
      </c>
      <c r="HJ117" s="2">
        <f t="shared" si="1300"/>
        <v>342.9</v>
      </c>
      <c r="HK117" s="2">
        <f t="shared" si="1301"/>
        <v>255.11</v>
      </c>
      <c r="HL117" s="2">
        <f t="shared" si="1302"/>
        <v>345.56</v>
      </c>
      <c r="HM117" s="2">
        <f t="shared" si="1303"/>
        <v>488</v>
      </c>
      <c r="HN117" s="2">
        <f t="shared" si="1304"/>
        <v>211.12</v>
      </c>
      <c r="HO117" s="2">
        <f t="shared" si="1305"/>
        <v>226</v>
      </c>
      <c r="HP117" s="2">
        <f t="shared" si="1306"/>
        <v>191.68</v>
      </c>
      <c r="HQ117" s="2">
        <f t="shared" si="1307"/>
        <v>387.26</v>
      </c>
      <c r="HR117" s="2">
        <f t="shared" si="1308"/>
        <v>376.2</v>
      </c>
      <c r="HS117" s="2">
        <f t="shared" si="1309"/>
        <v>829.08</v>
      </c>
      <c r="HT117" s="2">
        <f t="shared" si="1310"/>
        <v>1252.08</v>
      </c>
      <c r="HU117" s="2">
        <f t="shared" si="1311"/>
        <v>180.53</v>
      </c>
      <c r="HV117" s="2">
        <f t="shared" si="1312"/>
        <v>691.56</v>
      </c>
      <c r="HW117" s="2">
        <f t="shared" si="1313"/>
        <v>320.04000000000002</v>
      </c>
      <c r="HX117" s="2">
        <f t="shared" si="1314"/>
        <v>178.92</v>
      </c>
      <c r="HY117" s="2">
        <f t="shared" si="1315"/>
        <v>469.02</v>
      </c>
      <c r="HZ117" s="2">
        <f t="shared" si="1316"/>
        <v>142.71</v>
      </c>
      <c r="IA117" s="2">
        <f t="shared" si="1317"/>
        <v>187.24</v>
      </c>
      <c r="IB117" s="2">
        <f t="shared" si="1318"/>
        <v>210.15</v>
      </c>
      <c r="IC117" s="2">
        <f t="shared" si="1319"/>
        <v>45.39</v>
      </c>
      <c r="ID117" s="2">
        <f t="shared" si="1320"/>
        <v>756</v>
      </c>
      <c r="IE117" s="2">
        <f t="shared" si="1321"/>
        <v>719.4</v>
      </c>
      <c r="IF117" s="2">
        <f t="shared" si="1322"/>
        <v>192.32</v>
      </c>
      <c r="IG117" s="2">
        <f t="shared" si="1323"/>
        <v>215.10000000000002</v>
      </c>
      <c r="IH117" s="2">
        <f t="shared" si="1324"/>
        <v>288.19</v>
      </c>
      <c r="II117" s="2">
        <f t="shared" si="1325"/>
        <v>113</v>
      </c>
      <c r="IJ117" s="2">
        <f t="shared" si="1326"/>
        <v>119.29</v>
      </c>
      <c r="IK117" s="2">
        <f t="shared" si="1327"/>
        <v>583.28</v>
      </c>
      <c r="IL117" s="2">
        <f t="shared" si="1328"/>
        <v>363.56</v>
      </c>
      <c r="IM117" s="2">
        <f t="shared" si="1329"/>
        <v>423.22</v>
      </c>
      <c r="IN117" s="2">
        <f t="shared" si="1330"/>
        <v>382.3</v>
      </c>
      <c r="IO117" s="2">
        <f t="shared" si="1331"/>
        <v>114.48</v>
      </c>
      <c r="IP117" s="2">
        <f t="shared" si="1332"/>
        <v>398.64</v>
      </c>
      <c r="IQ117" s="2">
        <f t="shared" si="1333"/>
        <v>249.82</v>
      </c>
      <c r="IR117" s="2">
        <f t="shared" si="1334"/>
        <v>235.78</v>
      </c>
      <c r="IS117" s="2">
        <f t="shared" si="1335"/>
        <v>258.7</v>
      </c>
      <c r="IT117" s="2">
        <f t="shared" si="1336"/>
        <v>201.17</v>
      </c>
      <c r="IU117" s="2">
        <f t="shared" si="1337"/>
        <v>26.73</v>
      </c>
      <c r="IV117" s="2">
        <f t="shared" si="1338"/>
        <v>148.84</v>
      </c>
      <c r="IW117" s="2">
        <f t="shared" si="1339"/>
        <v>246</v>
      </c>
      <c r="IX117" s="2">
        <f t="shared" si="1340"/>
        <v>409.92</v>
      </c>
      <c r="IY117" s="2">
        <f t="shared" si="1341"/>
        <v>867</v>
      </c>
      <c r="IZ117" s="2">
        <f t="shared" si="1342"/>
        <v>677.04</v>
      </c>
      <c r="JA117" s="2">
        <f t="shared" si="1343"/>
        <v>122.4</v>
      </c>
      <c r="JB117" s="2">
        <f t="shared" si="1344"/>
        <v>83.7</v>
      </c>
      <c r="JC117" s="2">
        <f t="shared" si="1345"/>
        <v>126.79</v>
      </c>
      <c r="JD117" s="2">
        <f t="shared" si="1346"/>
        <v>145.15</v>
      </c>
      <c r="JE117" s="2">
        <f t="shared" si="1347"/>
        <v>0</v>
      </c>
      <c r="JF117" s="2">
        <f t="shared" si="1348"/>
        <v>133.43</v>
      </c>
      <c r="JG117" s="2">
        <f t="shared" si="1349"/>
        <v>497.24</v>
      </c>
      <c r="JH117" s="2">
        <f t="shared" si="1350"/>
        <v>2.37</v>
      </c>
      <c r="JI117" s="2">
        <f t="shared" si="1351"/>
        <v>313</v>
      </c>
      <c r="JJ117" s="2">
        <f t="shared" si="1352"/>
        <v>7.11</v>
      </c>
      <c r="JK117" s="2">
        <f t="shared" si="1353"/>
        <v>24.38</v>
      </c>
      <c r="JL117" s="5">
        <v>0.2656</v>
      </c>
      <c r="JM117" s="5">
        <v>0.14754999999999999</v>
      </c>
      <c r="JN117" s="5">
        <v>0.95135000000000003</v>
      </c>
      <c r="JO117" s="5">
        <v>1.3923000000000001</v>
      </c>
      <c r="JP117" s="5">
        <v>5.8500000000000003E-2</v>
      </c>
      <c r="JQ117" s="5">
        <v>0.15</v>
      </c>
      <c r="JR117" s="5">
        <v>12.6183</v>
      </c>
      <c r="JS117" s="5">
        <v>0.54310000000000003</v>
      </c>
      <c r="JT117" s="5">
        <v>0.1190333333</v>
      </c>
      <c r="JU117" s="5">
        <v>0.15086666670000001</v>
      </c>
      <c r="JV117" s="5">
        <v>0.1340666667</v>
      </c>
      <c r="JW117" s="5">
        <v>3.7849166670000001</v>
      </c>
      <c r="JX117" s="5">
        <v>11.46613333</v>
      </c>
      <c r="JY117" s="5">
        <v>10.3194</v>
      </c>
      <c r="JZ117" s="5">
        <v>6.44679</v>
      </c>
      <c r="KA117" s="5">
        <v>0.29294999999999999</v>
      </c>
      <c r="KB117" s="5">
        <v>10.029963329999999</v>
      </c>
      <c r="KC117" s="5">
        <v>16.458500000000001</v>
      </c>
      <c r="KD117" s="5">
        <v>14.6218495</v>
      </c>
      <c r="KE117" s="5">
        <v>33.82</v>
      </c>
      <c r="KF117" s="5">
        <v>30.050133330000001</v>
      </c>
      <c r="KG117" s="5">
        <v>5.22</v>
      </c>
      <c r="KH117" s="5">
        <v>16.382999999999999</v>
      </c>
      <c r="KI117" s="5">
        <v>9.8745999999999992</v>
      </c>
      <c r="KJ117" s="5">
        <v>14.359249999999999</v>
      </c>
      <c r="KK117" s="5">
        <v>0</v>
      </c>
      <c r="KL117" s="5">
        <v>11.1839</v>
      </c>
      <c r="KM117" s="5">
        <v>2.73</v>
      </c>
      <c r="KN117" s="5">
        <v>9.4915000000000003</v>
      </c>
      <c r="KO117" s="5">
        <v>3.6768000000000001</v>
      </c>
      <c r="KP117" s="5">
        <v>16.394400000000001</v>
      </c>
      <c r="KQ117" s="5">
        <v>15.2403</v>
      </c>
      <c r="KR117" s="5">
        <v>26.440200000000001</v>
      </c>
      <c r="KS117" s="5">
        <v>15.008749999999999</v>
      </c>
      <c r="KT117" s="5">
        <v>18.950099999999999</v>
      </c>
      <c r="KU117" s="5">
        <v>5.9976000000000003</v>
      </c>
      <c r="KV117" s="5">
        <v>4.9896000000000003</v>
      </c>
      <c r="KW117" s="5">
        <v>1.7626500000000001</v>
      </c>
      <c r="KX117" s="5">
        <v>1.8480000000000001</v>
      </c>
      <c r="KY117" s="5">
        <v>5.6280000000000001</v>
      </c>
      <c r="KZ117" s="5">
        <v>8.1966249999999992</v>
      </c>
      <c r="LA117" s="5">
        <v>1.4370000000000001</v>
      </c>
      <c r="LB117" s="5">
        <v>15.789</v>
      </c>
      <c r="LC117" s="5">
        <v>14.217396669999999</v>
      </c>
      <c r="LD117" s="5">
        <v>16.942399999999999</v>
      </c>
      <c r="LE117" s="5">
        <v>8.0909999999999993</v>
      </c>
      <c r="LF117" s="5">
        <v>10.3474</v>
      </c>
      <c r="LG117" s="5">
        <v>0.74633333329999996</v>
      </c>
      <c r="LH117" s="5">
        <v>0.90590000000000004</v>
      </c>
      <c r="LI117" s="5">
        <v>2.0419499999999999</v>
      </c>
      <c r="LJ117" s="5">
        <v>6.6978</v>
      </c>
      <c r="LK117" s="5">
        <v>17.363700000000001</v>
      </c>
      <c r="LL117" s="5">
        <v>9.0416000000000007</v>
      </c>
      <c r="LM117" s="5">
        <v>4.032</v>
      </c>
      <c r="LN117" s="5">
        <v>10.54833333</v>
      </c>
      <c r="LO117" s="5">
        <v>10.49</v>
      </c>
      <c r="LP117" s="5">
        <v>11.596399999999999</v>
      </c>
      <c r="LQ117" s="5">
        <v>12.442133330000001</v>
      </c>
      <c r="LR117" s="5">
        <v>2.536666667</v>
      </c>
      <c r="LS117" s="5">
        <v>7.9200000000000007E-2</v>
      </c>
      <c r="LT117" s="5">
        <v>7.93</v>
      </c>
      <c r="LU117" s="5">
        <v>4.8708</v>
      </c>
      <c r="LV117" s="5">
        <v>2.3668</v>
      </c>
      <c r="LW117" s="5">
        <v>1.8360000000000001</v>
      </c>
      <c r="LX117" s="5">
        <v>18.558399999999999</v>
      </c>
      <c r="LY117" s="5">
        <v>1.734</v>
      </c>
      <c r="LZ117" s="5">
        <v>0.372</v>
      </c>
      <c r="MA117" s="5">
        <v>1.3066666669999999E-2</v>
      </c>
      <c r="MB117" s="5">
        <v>4.9133333330000001E-2</v>
      </c>
      <c r="MC117" s="5">
        <v>0</v>
      </c>
      <c r="MD117" s="5">
        <v>0.14760000000000001</v>
      </c>
      <c r="ME117" s="5">
        <v>0</v>
      </c>
      <c r="MF117" s="5">
        <v>4.7399999999999998E-2</v>
      </c>
      <c r="MG117" s="5">
        <v>0</v>
      </c>
      <c r="MH117" s="5">
        <v>0</v>
      </c>
      <c r="MI117" s="5">
        <v>2.3107500000000001</v>
      </c>
      <c r="MJ117" s="2">
        <f t="shared" si="1354"/>
        <v>1.5935999999999999</v>
      </c>
      <c r="MK117" s="2">
        <f t="shared" si="1355"/>
        <v>0.88529999999999998</v>
      </c>
      <c r="ML117" s="2">
        <f t="shared" si="1356"/>
        <v>3.8054000000000001</v>
      </c>
      <c r="MM117" s="2">
        <f t="shared" si="1357"/>
        <v>1.3923000000000001</v>
      </c>
      <c r="MN117" s="2">
        <f t="shared" si="1358"/>
        <v>0.23400000000000001</v>
      </c>
      <c r="MO117" s="2">
        <f t="shared" si="1359"/>
        <v>0.3</v>
      </c>
      <c r="MP117" s="2">
        <f t="shared" si="1360"/>
        <v>12.6183</v>
      </c>
      <c r="MQ117" s="2">
        <f t="shared" si="1361"/>
        <v>0.54310000000000003</v>
      </c>
      <c r="MR117" s="2">
        <f t="shared" si="1362"/>
        <v>0.2380666666</v>
      </c>
      <c r="MS117" s="2">
        <f t="shared" si="1363"/>
        <v>0.90520000020000002</v>
      </c>
      <c r="MT117" s="2">
        <f t="shared" si="1364"/>
        <v>0.40220000010000001</v>
      </c>
      <c r="MU117" s="2">
        <f t="shared" si="1365"/>
        <v>7.5698333340000001</v>
      </c>
      <c r="MV117" s="2">
        <f t="shared" si="1366"/>
        <v>22.93226666</v>
      </c>
      <c r="MW117" s="2">
        <f t="shared" si="1367"/>
        <v>10.3194</v>
      </c>
      <c r="MX117" s="2">
        <f t="shared" si="1368"/>
        <v>12.89358</v>
      </c>
      <c r="MY117" s="2">
        <f t="shared" si="1369"/>
        <v>0.87884999999999991</v>
      </c>
      <c r="MZ117" s="2">
        <f t="shared" si="1370"/>
        <v>10.029963329999999</v>
      </c>
      <c r="NA117" s="2">
        <f t="shared" si="1371"/>
        <v>16.458500000000001</v>
      </c>
      <c r="NB117" s="2">
        <f t="shared" si="1372"/>
        <v>14.6218495</v>
      </c>
      <c r="NC117" s="2">
        <f t="shared" si="1373"/>
        <v>33.82</v>
      </c>
      <c r="ND117" s="2">
        <f t="shared" si="1374"/>
        <v>60.100266660000003</v>
      </c>
      <c r="NE117" s="2">
        <f t="shared" si="1375"/>
        <v>20.88</v>
      </c>
      <c r="NF117" s="2">
        <f t="shared" si="1376"/>
        <v>16.382999999999999</v>
      </c>
      <c r="NG117" s="2">
        <f t="shared" si="1377"/>
        <v>9.8745999999999992</v>
      </c>
      <c r="NH117" s="2">
        <f t="shared" si="1378"/>
        <v>14.359249999999999</v>
      </c>
      <c r="NI117" s="2">
        <f t="shared" si="1379"/>
        <v>0</v>
      </c>
      <c r="NJ117" s="2">
        <f t="shared" si="1380"/>
        <v>11.1839</v>
      </c>
      <c r="NK117" s="2">
        <f t="shared" si="1381"/>
        <v>5.46</v>
      </c>
      <c r="NL117" s="2">
        <f t="shared" si="1382"/>
        <v>9.4915000000000003</v>
      </c>
      <c r="NM117" s="2">
        <f t="shared" si="1383"/>
        <v>7.3536000000000001</v>
      </c>
      <c r="NN117" s="2">
        <f t="shared" si="1384"/>
        <v>16.394400000000001</v>
      </c>
      <c r="NO117" s="2">
        <f t="shared" si="1385"/>
        <v>30.480599999999999</v>
      </c>
      <c r="NP117" s="2">
        <f t="shared" si="1386"/>
        <v>52.880400000000002</v>
      </c>
      <c r="NQ117" s="2">
        <f t="shared" si="1387"/>
        <v>15.008749999999999</v>
      </c>
      <c r="NR117" s="2">
        <f t="shared" si="1388"/>
        <v>37.900199999999998</v>
      </c>
      <c r="NS117" s="2">
        <f t="shared" si="1389"/>
        <v>5.9976000000000003</v>
      </c>
      <c r="NT117" s="2">
        <f t="shared" si="1390"/>
        <v>4.9896000000000003</v>
      </c>
      <c r="NU117" s="2">
        <f t="shared" si="1391"/>
        <v>3.5253000000000001</v>
      </c>
      <c r="NV117" s="2">
        <f t="shared" si="1392"/>
        <v>1.8480000000000001</v>
      </c>
      <c r="NW117" s="2">
        <f t="shared" si="1393"/>
        <v>5.6280000000000001</v>
      </c>
      <c r="NX117" s="2">
        <f t="shared" si="1394"/>
        <v>8.1966249999999992</v>
      </c>
      <c r="NY117" s="2">
        <f t="shared" si="1395"/>
        <v>1.4370000000000001</v>
      </c>
      <c r="NZ117" s="2">
        <f t="shared" si="1396"/>
        <v>31.577999999999999</v>
      </c>
      <c r="OA117" s="2">
        <f t="shared" si="1397"/>
        <v>56.869586679999998</v>
      </c>
      <c r="OB117" s="2">
        <f t="shared" si="1398"/>
        <v>16.942399999999999</v>
      </c>
      <c r="OC117" s="2">
        <f t="shared" si="1399"/>
        <v>24.272999999999996</v>
      </c>
      <c r="OD117" s="2">
        <f t="shared" si="1400"/>
        <v>10.3474</v>
      </c>
      <c r="OE117" s="2">
        <f t="shared" si="1401"/>
        <v>0.74633333329999996</v>
      </c>
      <c r="OF117" s="2">
        <f t="shared" si="1402"/>
        <v>0.90590000000000004</v>
      </c>
      <c r="OG117" s="2">
        <f t="shared" si="1403"/>
        <v>8.1677999999999997</v>
      </c>
      <c r="OH117" s="2">
        <f t="shared" si="1404"/>
        <v>26.7912</v>
      </c>
      <c r="OI117" s="2">
        <f t="shared" si="1405"/>
        <v>34.727400000000003</v>
      </c>
      <c r="OJ117" s="2">
        <f t="shared" si="1406"/>
        <v>18.083200000000001</v>
      </c>
      <c r="OK117" s="2">
        <f t="shared" si="1407"/>
        <v>4.032</v>
      </c>
      <c r="OL117" s="2">
        <f t="shared" si="1408"/>
        <v>21.09666666</v>
      </c>
      <c r="OM117" s="2">
        <f t="shared" si="1409"/>
        <v>10.49</v>
      </c>
      <c r="ON117" s="2">
        <f t="shared" si="1410"/>
        <v>11.596399999999999</v>
      </c>
      <c r="OO117" s="2">
        <f t="shared" si="1411"/>
        <v>12.442133330000001</v>
      </c>
      <c r="OP117" s="2">
        <f t="shared" si="1412"/>
        <v>2.536666667</v>
      </c>
      <c r="OQ117" s="2">
        <f t="shared" si="1413"/>
        <v>7.9200000000000007E-2</v>
      </c>
      <c r="OR117" s="2">
        <f t="shared" si="1414"/>
        <v>7.93</v>
      </c>
      <c r="OS117" s="2">
        <f t="shared" si="1415"/>
        <v>9.7416</v>
      </c>
      <c r="OT117" s="2">
        <f t="shared" si="1416"/>
        <v>9.4672000000000001</v>
      </c>
      <c r="OU117" s="2">
        <f t="shared" si="1417"/>
        <v>9.18</v>
      </c>
      <c r="OV117" s="2">
        <f t="shared" si="1418"/>
        <v>55.675199999999997</v>
      </c>
      <c r="OW117" s="2">
        <f t="shared" si="1419"/>
        <v>1.734</v>
      </c>
      <c r="OX117" s="2">
        <f t="shared" si="1420"/>
        <v>0.372</v>
      </c>
      <c r="OY117" s="2">
        <f t="shared" si="1421"/>
        <v>1.3066666669999999E-2</v>
      </c>
      <c r="OZ117" s="2">
        <f t="shared" si="1422"/>
        <v>4.9133333330000001E-2</v>
      </c>
      <c r="PA117" s="2">
        <f t="shared" si="1423"/>
        <v>0</v>
      </c>
      <c r="PB117" s="2">
        <f t="shared" si="1424"/>
        <v>0.14760000000000001</v>
      </c>
      <c r="PC117" s="2">
        <f t="shared" si="1425"/>
        <v>0</v>
      </c>
      <c r="PD117" s="2">
        <f t="shared" si="1426"/>
        <v>4.7399999999999998E-2</v>
      </c>
      <c r="PE117" s="2">
        <f t="shared" si="1427"/>
        <v>0</v>
      </c>
      <c r="PF117" s="2">
        <f t="shared" si="1428"/>
        <v>0</v>
      </c>
      <c r="PG117" s="2">
        <f t="shared" si="1429"/>
        <v>2.3107500000000001</v>
      </c>
      <c r="PH117" s="2">
        <f t="shared" si="1430"/>
        <v>14.3424</v>
      </c>
      <c r="PI117" s="2">
        <f t="shared" si="1431"/>
        <v>7.9676999999999998</v>
      </c>
      <c r="PJ117" s="2">
        <f t="shared" si="1432"/>
        <v>34.248600000000003</v>
      </c>
      <c r="PK117" s="2">
        <f t="shared" si="1433"/>
        <v>12.530700000000001</v>
      </c>
      <c r="PL117" s="2">
        <f t="shared" si="1434"/>
        <v>2.1060000000000003</v>
      </c>
      <c r="PM117" s="2">
        <f t="shared" si="1435"/>
        <v>2.6999999999999997</v>
      </c>
      <c r="PN117" s="2">
        <f t="shared" si="1436"/>
        <v>113.5647</v>
      </c>
      <c r="PO117" s="2">
        <f t="shared" si="1437"/>
        <v>4.8879000000000001</v>
      </c>
      <c r="PP117" s="2">
        <f t="shared" si="1438"/>
        <v>2.1425999994000002</v>
      </c>
      <c r="PQ117" s="2">
        <f t="shared" si="1439"/>
        <v>8.1468000018000009</v>
      </c>
      <c r="PR117" s="2">
        <f t="shared" si="1440"/>
        <v>3.6198000009000002</v>
      </c>
      <c r="PS117" s="2">
        <f t="shared" si="1441"/>
        <v>68.128500005999996</v>
      </c>
      <c r="PT117" s="2">
        <f t="shared" si="1442"/>
        <v>206.39039994000001</v>
      </c>
      <c r="PU117" s="2">
        <f t="shared" si="1443"/>
        <v>92.874600000000001</v>
      </c>
      <c r="PV117" s="2">
        <f t="shared" si="1444"/>
        <v>116.04222</v>
      </c>
      <c r="PW117" s="2">
        <f t="shared" si="1445"/>
        <v>7.9096499999999992</v>
      </c>
      <c r="PX117" s="2">
        <f t="shared" si="1446"/>
        <v>90.269669969999995</v>
      </c>
      <c r="PY117" s="2">
        <f t="shared" si="1447"/>
        <v>148.12650000000002</v>
      </c>
      <c r="PZ117" s="2">
        <f t="shared" si="1448"/>
        <v>131.59664549999999</v>
      </c>
      <c r="QA117" s="2">
        <f t="shared" si="1449"/>
        <v>304.38</v>
      </c>
      <c r="QB117" s="2">
        <f t="shared" si="1450"/>
        <v>540.90239994000001</v>
      </c>
      <c r="QC117" s="2">
        <f t="shared" si="1451"/>
        <v>187.92</v>
      </c>
      <c r="QD117" s="2">
        <f t="shared" si="1452"/>
        <v>147.447</v>
      </c>
      <c r="QE117" s="2">
        <f t="shared" si="1453"/>
        <v>88.871399999999994</v>
      </c>
      <c r="QF117" s="2">
        <f t="shared" si="1454"/>
        <v>129.23325</v>
      </c>
      <c r="QG117" s="2">
        <f t="shared" si="1455"/>
        <v>0</v>
      </c>
      <c r="QH117" s="2">
        <f t="shared" si="1456"/>
        <v>100.65509999999999</v>
      </c>
      <c r="QI117" s="2">
        <f t="shared" si="1457"/>
        <v>49.14</v>
      </c>
      <c r="QJ117" s="2">
        <f t="shared" si="1458"/>
        <v>85.423500000000004</v>
      </c>
      <c r="QK117" s="2">
        <f t="shared" si="1459"/>
        <v>66.182400000000001</v>
      </c>
      <c r="QL117" s="2">
        <f t="shared" si="1460"/>
        <v>147.5496</v>
      </c>
      <c r="QM117" s="2">
        <f t="shared" si="1461"/>
        <v>274.3254</v>
      </c>
      <c r="QN117" s="2">
        <f t="shared" si="1462"/>
        <v>475.92360000000002</v>
      </c>
      <c r="QO117" s="2">
        <f t="shared" si="1463"/>
        <v>135.07874999999999</v>
      </c>
      <c r="QP117" s="2">
        <f t="shared" si="1464"/>
        <v>341.10179999999997</v>
      </c>
      <c r="QQ117" s="2">
        <f t="shared" si="1465"/>
        <v>53.978400000000001</v>
      </c>
      <c r="QR117" s="2">
        <f t="shared" si="1466"/>
        <v>44.906400000000005</v>
      </c>
      <c r="QS117" s="2">
        <f t="shared" si="1467"/>
        <v>31.727700000000002</v>
      </c>
      <c r="QT117" s="2">
        <f t="shared" si="1468"/>
        <v>16.632000000000001</v>
      </c>
      <c r="QU117" s="2">
        <f t="shared" si="1469"/>
        <v>50.652000000000001</v>
      </c>
      <c r="QV117" s="2">
        <f t="shared" si="1470"/>
        <v>73.769624999999991</v>
      </c>
      <c r="QW117" s="2">
        <f t="shared" si="1471"/>
        <v>12.933</v>
      </c>
      <c r="QX117" s="2">
        <f t="shared" si="1472"/>
        <v>284.202</v>
      </c>
      <c r="QY117" s="2">
        <f t="shared" si="1473"/>
        <v>511.82628011999998</v>
      </c>
      <c r="QZ117" s="2">
        <f t="shared" si="1474"/>
        <v>152.48159999999999</v>
      </c>
      <c r="RA117" s="2">
        <f t="shared" si="1475"/>
        <v>218.45699999999997</v>
      </c>
      <c r="RB117" s="2">
        <f t="shared" si="1476"/>
        <v>93.126599999999996</v>
      </c>
      <c r="RC117" s="2">
        <f t="shared" si="1477"/>
        <v>6.7169999996999996</v>
      </c>
      <c r="RD117" s="2">
        <f t="shared" si="1478"/>
        <v>8.1531000000000002</v>
      </c>
      <c r="RE117" s="2">
        <f t="shared" si="1479"/>
        <v>73.510199999999998</v>
      </c>
      <c r="RF117" s="2">
        <f t="shared" si="1480"/>
        <v>241.1208</v>
      </c>
      <c r="RG117" s="2">
        <f t="shared" si="1481"/>
        <v>312.54660000000001</v>
      </c>
      <c r="RH117" s="2">
        <f t="shared" si="1482"/>
        <v>162.74880000000002</v>
      </c>
      <c r="RI117" s="2">
        <f t="shared" si="1483"/>
        <v>36.287999999999997</v>
      </c>
      <c r="RJ117" s="2">
        <f t="shared" si="1484"/>
        <v>189.86999994000001</v>
      </c>
      <c r="RK117" s="2">
        <f t="shared" si="1485"/>
        <v>94.41</v>
      </c>
      <c r="RL117" s="2">
        <f t="shared" si="1486"/>
        <v>104.3676</v>
      </c>
      <c r="RM117" s="2">
        <f t="shared" si="1487"/>
        <v>111.97919997000001</v>
      </c>
      <c r="RN117" s="2">
        <f t="shared" si="1488"/>
        <v>22.830000002999999</v>
      </c>
      <c r="RO117" s="2">
        <f t="shared" si="1489"/>
        <v>0.7128000000000001</v>
      </c>
      <c r="RP117" s="2">
        <f t="shared" si="1490"/>
        <v>71.37</v>
      </c>
      <c r="RQ117" s="2">
        <f t="shared" si="1491"/>
        <v>87.674400000000006</v>
      </c>
      <c r="RR117" s="2">
        <f t="shared" si="1492"/>
        <v>85.204800000000006</v>
      </c>
      <c r="RS117" s="2">
        <f t="shared" si="1493"/>
        <v>82.62</v>
      </c>
      <c r="RT117" s="2">
        <f t="shared" si="1494"/>
        <v>501.07679999999999</v>
      </c>
      <c r="RU117" s="2">
        <f t="shared" si="1495"/>
        <v>15.606</v>
      </c>
      <c r="RV117" s="2">
        <f t="shared" si="1496"/>
        <v>3.3479999999999999</v>
      </c>
      <c r="RW117" s="2">
        <f t="shared" si="1497"/>
        <v>0.11760000003</v>
      </c>
      <c r="RX117" s="2">
        <f t="shared" si="1498"/>
        <v>0.44219999997000003</v>
      </c>
      <c r="RY117" s="2">
        <f t="shared" si="1499"/>
        <v>0</v>
      </c>
      <c r="RZ117" s="2">
        <f t="shared" si="1500"/>
        <v>1.3284</v>
      </c>
      <c r="SA117" s="2">
        <f t="shared" si="1501"/>
        <v>0</v>
      </c>
      <c r="SB117" s="2">
        <f t="shared" si="1502"/>
        <v>0.42659999999999998</v>
      </c>
      <c r="SC117" s="2">
        <f t="shared" si="1503"/>
        <v>0</v>
      </c>
      <c r="SD117" s="2">
        <f t="shared" si="1504"/>
        <v>0</v>
      </c>
      <c r="SE117" s="2">
        <f t="shared" si="1505"/>
        <v>20.796749999999999</v>
      </c>
      <c r="SF117" s="5">
        <v>13.388733330000001</v>
      </c>
      <c r="SG117" s="5">
        <v>7.7198250000000002</v>
      </c>
      <c r="SH117" s="5">
        <v>6.3710000000000004</v>
      </c>
      <c r="SI117" s="5">
        <v>0.5474</v>
      </c>
      <c r="SJ117" s="5">
        <v>6.3E-2</v>
      </c>
      <c r="SK117" s="5">
        <v>0.78</v>
      </c>
      <c r="SL117" s="5">
        <v>1.3083</v>
      </c>
      <c r="SM117" s="5">
        <v>3.6183999999999998</v>
      </c>
      <c r="SN117" s="5">
        <v>1.0646166669999999</v>
      </c>
      <c r="SO117" s="5">
        <v>2.0312000000000001</v>
      </c>
      <c r="SP117" s="5">
        <v>1.5169333330000001</v>
      </c>
      <c r="SQ117" s="5">
        <v>1.49655</v>
      </c>
      <c r="SR117" s="5">
        <v>0.76776666670000004</v>
      </c>
      <c r="SS117" s="5">
        <v>0.104895</v>
      </c>
      <c r="ST117" s="5">
        <v>0.34303499999999998</v>
      </c>
      <c r="SU117" s="5">
        <v>0</v>
      </c>
      <c r="SV117" s="5">
        <v>0</v>
      </c>
      <c r="SW117" s="5">
        <v>5.6295333330000004</v>
      </c>
      <c r="SX117" s="5">
        <v>0</v>
      </c>
      <c r="SY117" s="5">
        <v>0</v>
      </c>
      <c r="SZ117" s="5">
        <v>0.20226666669999999</v>
      </c>
      <c r="TA117" s="5">
        <v>0</v>
      </c>
      <c r="TB117" s="5">
        <v>6.6547999999999998</v>
      </c>
      <c r="TC117" s="5">
        <v>5.7714999999999996</v>
      </c>
      <c r="TD117" s="5">
        <v>2.2212499999999999</v>
      </c>
      <c r="TE117" s="5">
        <v>0</v>
      </c>
      <c r="TF117" s="5">
        <v>0</v>
      </c>
      <c r="TG117" s="5">
        <v>0</v>
      </c>
      <c r="TH117" s="5">
        <v>0</v>
      </c>
      <c r="TI117" s="5">
        <v>2.3046500000000001</v>
      </c>
      <c r="TJ117" s="5">
        <v>8.4545999999999992</v>
      </c>
      <c r="TK117" s="5">
        <v>5.5125999999999999</v>
      </c>
      <c r="TL117" s="5">
        <v>7.2371999999999996</v>
      </c>
      <c r="TM117" s="5">
        <v>0.47149999999999997</v>
      </c>
      <c r="TN117" s="5">
        <v>0</v>
      </c>
      <c r="TO117" s="5">
        <v>7.9884000000000004</v>
      </c>
      <c r="TP117" s="5">
        <v>1.9907999999999999</v>
      </c>
      <c r="TQ117" s="5">
        <v>1.35795</v>
      </c>
      <c r="TR117" s="5">
        <v>1.8715333329999999</v>
      </c>
      <c r="TS117" s="5">
        <v>7.0400000000000004E-2</v>
      </c>
      <c r="TT117" s="5">
        <v>13.523524999999999</v>
      </c>
      <c r="TU117" s="5">
        <v>9.4200000000000006E-2</v>
      </c>
      <c r="TV117" s="5">
        <v>1.0980000000000001</v>
      </c>
      <c r="TW117" s="5">
        <v>0.83872333330000004</v>
      </c>
      <c r="TX117" s="5">
        <v>2.4784000000000002</v>
      </c>
      <c r="TY117" s="5">
        <v>3.0000000000000001E-3</v>
      </c>
      <c r="TZ117" s="5">
        <v>10.17033333</v>
      </c>
      <c r="UA117" s="5">
        <v>5.0880000000000001</v>
      </c>
      <c r="UB117" s="5">
        <v>7.7593500000000004</v>
      </c>
      <c r="UC117" s="5">
        <v>0.35354999999999998</v>
      </c>
      <c r="UD117" s="5">
        <v>0.87229999999999996</v>
      </c>
      <c r="UE117" s="5">
        <v>0</v>
      </c>
      <c r="UF117" s="5">
        <v>18.3155</v>
      </c>
      <c r="UG117" s="5">
        <v>17.28</v>
      </c>
      <c r="UH117" s="5">
        <v>0</v>
      </c>
      <c r="UI117" s="5">
        <v>3.6211500000000001</v>
      </c>
      <c r="UJ117" s="5">
        <v>26.613199999999999</v>
      </c>
      <c r="UK117" s="5">
        <v>28.204866670000001</v>
      </c>
      <c r="UL117" s="5">
        <v>33.047916669999999</v>
      </c>
      <c r="UM117" s="5">
        <v>4.8080999999999996</v>
      </c>
      <c r="UN117" s="5">
        <v>12.321999999999999</v>
      </c>
      <c r="UO117" s="5">
        <v>12.4476</v>
      </c>
      <c r="UP117" s="5">
        <v>12.688000000000001</v>
      </c>
      <c r="UQ117" s="5">
        <v>32.384999999999998</v>
      </c>
      <c r="UR117" s="5">
        <v>0.29120000000000001</v>
      </c>
      <c r="US117" s="5">
        <v>4.6239999999999997</v>
      </c>
      <c r="UT117" s="5">
        <v>15.624000000000001</v>
      </c>
      <c r="UU117" s="5">
        <v>31.06133333</v>
      </c>
      <c r="UV117" s="5">
        <v>35.121933329999997</v>
      </c>
      <c r="UW117" s="5">
        <v>0</v>
      </c>
      <c r="UX117" s="5">
        <v>32.060699999999997</v>
      </c>
      <c r="UY117" s="5">
        <v>0.38973333329999998</v>
      </c>
      <c r="UZ117" s="5">
        <v>0</v>
      </c>
      <c r="VA117" s="5">
        <v>0</v>
      </c>
      <c r="VB117" s="5">
        <v>0</v>
      </c>
      <c r="VC117" s="5">
        <v>2.2499999999999999E-2</v>
      </c>
      <c r="VD117" s="2">
        <f t="shared" si="1506"/>
        <v>80.332399980000005</v>
      </c>
      <c r="VE117" s="2">
        <f t="shared" si="1507"/>
        <v>46.318950000000001</v>
      </c>
      <c r="VF117" s="2">
        <f t="shared" si="1508"/>
        <v>25.484000000000002</v>
      </c>
      <c r="VG117" s="2">
        <f t="shared" si="1509"/>
        <v>0.5474</v>
      </c>
      <c r="VH117" s="2">
        <f t="shared" si="1510"/>
        <v>0.252</v>
      </c>
      <c r="VI117" s="2">
        <f t="shared" si="1511"/>
        <v>1.56</v>
      </c>
      <c r="VJ117" s="2">
        <f t="shared" si="1512"/>
        <v>1.3083</v>
      </c>
      <c r="VK117" s="2">
        <f t="shared" si="1513"/>
        <v>3.6183999999999998</v>
      </c>
      <c r="VL117" s="2">
        <f t="shared" si="1514"/>
        <v>2.1292333339999998</v>
      </c>
      <c r="VM117" s="2">
        <f t="shared" si="1515"/>
        <v>12.187200000000001</v>
      </c>
      <c r="VN117" s="2">
        <f t="shared" si="1516"/>
        <v>4.5507999990000005</v>
      </c>
      <c r="VO117" s="2">
        <f t="shared" si="1517"/>
        <v>2.9931000000000001</v>
      </c>
      <c r="VP117" s="2">
        <f t="shared" si="1518"/>
        <v>1.5355333334000001</v>
      </c>
      <c r="VQ117" s="2">
        <f t="shared" si="1519"/>
        <v>0.104895</v>
      </c>
      <c r="VR117" s="2">
        <f t="shared" si="1520"/>
        <v>0.68606999999999996</v>
      </c>
      <c r="VS117" s="2">
        <f t="shared" si="1521"/>
        <v>0</v>
      </c>
      <c r="VT117" s="2">
        <f t="shared" si="1522"/>
        <v>0</v>
      </c>
      <c r="VU117" s="2">
        <f t="shared" si="1523"/>
        <v>5.6295333330000004</v>
      </c>
      <c r="VV117" s="2">
        <f t="shared" si="1524"/>
        <v>0</v>
      </c>
      <c r="VW117" s="2">
        <f t="shared" si="1525"/>
        <v>0</v>
      </c>
      <c r="VX117" s="2">
        <f t="shared" si="1526"/>
        <v>0.40453333339999997</v>
      </c>
      <c r="VY117" s="2">
        <f t="shared" si="1527"/>
        <v>0</v>
      </c>
      <c r="VZ117" s="2">
        <f t="shared" si="1528"/>
        <v>6.6547999999999998</v>
      </c>
      <c r="WA117" s="2">
        <f t="shared" si="1529"/>
        <v>5.7714999999999996</v>
      </c>
      <c r="WB117" s="2">
        <f t="shared" si="1530"/>
        <v>2.2212499999999999</v>
      </c>
      <c r="WC117" s="2">
        <f t="shared" si="1531"/>
        <v>0</v>
      </c>
      <c r="WD117" s="2">
        <f t="shared" si="1532"/>
        <v>0</v>
      </c>
      <c r="WE117" s="2">
        <f t="shared" si="1533"/>
        <v>0</v>
      </c>
      <c r="WF117" s="2">
        <f t="shared" si="1534"/>
        <v>0</v>
      </c>
      <c r="WG117" s="2">
        <f t="shared" si="1535"/>
        <v>4.6093000000000002</v>
      </c>
      <c r="WH117" s="2">
        <f t="shared" si="1536"/>
        <v>8.4545999999999992</v>
      </c>
      <c r="WI117" s="2">
        <f t="shared" si="1537"/>
        <v>11.0252</v>
      </c>
      <c r="WJ117" s="2">
        <f t="shared" si="1538"/>
        <v>14.474399999999999</v>
      </c>
      <c r="WK117" s="2">
        <f t="shared" si="1539"/>
        <v>0.47149999999999997</v>
      </c>
      <c r="WL117" s="2">
        <f t="shared" si="1540"/>
        <v>0</v>
      </c>
      <c r="WM117" s="2">
        <f t="shared" si="1541"/>
        <v>7.9884000000000004</v>
      </c>
      <c r="WN117" s="2">
        <f t="shared" si="1542"/>
        <v>1.9907999999999999</v>
      </c>
      <c r="WO117" s="2">
        <f t="shared" si="1543"/>
        <v>2.7159</v>
      </c>
      <c r="WP117" s="2">
        <f t="shared" si="1544"/>
        <v>1.8715333329999999</v>
      </c>
      <c r="WQ117" s="2">
        <f t="shared" si="1545"/>
        <v>7.0400000000000004E-2</v>
      </c>
      <c r="WR117" s="2">
        <f t="shared" si="1546"/>
        <v>13.523524999999999</v>
      </c>
      <c r="WS117" s="2">
        <f t="shared" si="1547"/>
        <v>9.4200000000000006E-2</v>
      </c>
      <c r="WT117" s="2">
        <f t="shared" si="1548"/>
        <v>2.1960000000000002</v>
      </c>
      <c r="WU117" s="2">
        <f t="shared" si="1549"/>
        <v>3.3548933332000002</v>
      </c>
      <c r="WV117" s="2">
        <f t="shared" si="1550"/>
        <v>2.4784000000000002</v>
      </c>
      <c r="WW117" s="2">
        <f t="shared" si="1551"/>
        <v>9.0000000000000011E-3</v>
      </c>
      <c r="WX117" s="2">
        <f t="shared" si="1552"/>
        <v>10.17033333</v>
      </c>
      <c r="WY117" s="2">
        <f t="shared" si="1553"/>
        <v>5.0880000000000001</v>
      </c>
      <c r="WZ117" s="2">
        <f t="shared" si="1554"/>
        <v>7.7593500000000004</v>
      </c>
      <c r="XA117" s="2">
        <f t="shared" si="1555"/>
        <v>1.4141999999999999</v>
      </c>
      <c r="XB117" s="2">
        <f t="shared" si="1556"/>
        <v>3.4891999999999999</v>
      </c>
      <c r="XC117" s="2">
        <f t="shared" si="1557"/>
        <v>0</v>
      </c>
      <c r="XD117" s="2">
        <f t="shared" si="1558"/>
        <v>36.631</v>
      </c>
      <c r="XE117" s="2">
        <f t="shared" si="1559"/>
        <v>17.28</v>
      </c>
      <c r="XF117" s="2">
        <f t="shared" si="1560"/>
        <v>0</v>
      </c>
      <c r="XG117" s="2">
        <f t="shared" si="1561"/>
        <v>3.6211500000000001</v>
      </c>
      <c r="XH117" s="2">
        <f t="shared" si="1562"/>
        <v>26.613199999999999</v>
      </c>
      <c r="XI117" s="2">
        <f t="shared" si="1563"/>
        <v>28.204866670000001</v>
      </c>
      <c r="XJ117" s="2">
        <f t="shared" si="1564"/>
        <v>33.047916669999999</v>
      </c>
      <c r="XK117" s="2">
        <f t="shared" si="1565"/>
        <v>4.8080999999999996</v>
      </c>
      <c r="XL117" s="2">
        <f t="shared" si="1566"/>
        <v>12.321999999999999</v>
      </c>
      <c r="XM117" s="2">
        <f t="shared" si="1567"/>
        <v>24.895199999999999</v>
      </c>
      <c r="XN117" s="2">
        <f t="shared" si="1568"/>
        <v>50.752000000000002</v>
      </c>
      <c r="XO117" s="2">
        <f t="shared" si="1569"/>
        <v>161.92499999999998</v>
      </c>
      <c r="XP117" s="2">
        <f t="shared" si="1570"/>
        <v>0.87360000000000004</v>
      </c>
      <c r="XQ117" s="2">
        <f t="shared" si="1571"/>
        <v>4.6239999999999997</v>
      </c>
      <c r="XR117" s="2">
        <f t="shared" si="1572"/>
        <v>15.624000000000001</v>
      </c>
      <c r="XS117" s="2">
        <f t="shared" si="1573"/>
        <v>31.06133333</v>
      </c>
      <c r="XT117" s="2">
        <f t="shared" si="1574"/>
        <v>35.121933329999997</v>
      </c>
      <c r="XU117" s="2">
        <f t="shared" si="1575"/>
        <v>0</v>
      </c>
      <c r="XV117" s="2">
        <f t="shared" si="1576"/>
        <v>32.060699999999997</v>
      </c>
      <c r="XW117" s="2">
        <f t="shared" si="1577"/>
        <v>1.5589333331999999</v>
      </c>
      <c r="XX117" s="2">
        <f t="shared" si="1578"/>
        <v>0</v>
      </c>
      <c r="XY117" s="2">
        <f t="shared" si="1579"/>
        <v>0</v>
      </c>
      <c r="XZ117" s="2">
        <f t="shared" si="1580"/>
        <v>0</v>
      </c>
      <c r="YA117" s="2">
        <f t="shared" si="1581"/>
        <v>2.2499999999999999E-2</v>
      </c>
      <c r="YB117" s="2">
        <f t="shared" si="1582"/>
        <v>321.32959992000002</v>
      </c>
      <c r="YC117" s="2">
        <f t="shared" si="1583"/>
        <v>185.2758</v>
      </c>
      <c r="YD117" s="2">
        <f t="shared" si="1584"/>
        <v>101.93600000000001</v>
      </c>
      <c r="YE117" s="2">
        <f t="shared" si="1585"/>
        <v>2.1896</v>
      </c>
      <c r="YF117" s="2">
        <f t="shared" si="1586"/>
        <v>1.008</v>
      </c>
      <c r="YG117" s="2">
        <f t="shared" si="1587"/>
        <v>6.24</v>
      </c>
      <c r="YH117" s="2">
        <f t="shared" si="1588"/>
        <v>5.2332000000000001</v>
      </c>
      <c r="YI117" s="2">
        <f t="shared" si="1589"/>
        <v>14.473599999999999</v>
      </c>
      <c r="YJ117" s="2">
        <f t="shared" si="1590"/>
        <v>8.5169333359999992</v>
      </c>
      <c r="YK117" s="2">
        <f t="shared" si="1591"/>
        <v>48.748800000000003</v>
      </c>
      <c r="YL117" s="2">
        <f t="shared" si="1592"/>
        <v>18.203199996000002</v>
      </c>
      <c r="YM117" s="2">
        <f t="shared" si="1593"/>
        <v>11.9724</v>
      </c>
      <c r="YN117" s="2">
        <f t="shared" si="1594"/>
        <v>6.1421333336000004</v>
      </c>
      <c r="YO117" s="2">
        <f t="shared" si="1595"/>
        <v>0.41958000000000001</v>
      </c>
      <c r="YP117" s="2">
        <f t="shared" si="1596"/>
        <v>2.7442799999999998</v>
      </c>
      <c r="YQ117" s="2">
        <f t="shared" si="1597"/>
        <v>0</v>
      </c>
      <c r="YR117" s="2">
        <f t="shared" si="1598"/>
        <v>0</v>
      </c>
      <c r="YS117" s="2">
        <f t="shared" si="1599"/>
        <v>22.518133332000001</v>
      </c>
      <c r="YT117" s="2">
        <f t="shared" si="1600"/>
        <v>0</v>
      </c>
      <c r="YU117" s="2">
        <f t="shared" si="1601"/>
        <v>0</v>
      </c>
      <c r="YV117" s="2">
        <f t="shared" si="1602"/>
        <v>1.6181333335999999</v>
      </c>
      <c r="YW117" s="2">
        <f t="shared" si="1603"/>
        <v>0</v>
      </c>
      <c r="YX117" s="2">
        <f t="shared" si="1604"/>
        <v>26.619199999999999</v>
      </c>
      <c r="YY117" s="2">
        <f t="shared" si="1605"/>
        <v>23.085999999999999</v>
      </c>
      <c r="YZ117" s="2">
        <f t="shared" si="1606"/>
        <v>8.8849999999999998</v>
      </c>
      <c r="ZA117" s="2">
        <f t="shared" si="1607"/>
        <v>0</v>
      </c>
      <c r="ZB117" s="2">
        <f t="shared" si="1608"/>
        <v>0</v>
      </c>
      <c r="ZC117" s="2">
        <f t="shared" si="1609"/>
        <v>0</v>
      </c>
      <c r="ZD117" s="2">
        <f t="shared" si="1610"/>
        <v>0</v>
      </c>
      <c r="ZE117" s="2">
        <f t="shared" si="1611"/>
        <v>18.437200000000001</v>
      </c>
      <c r="ZF117" s="2">
        <f t="shared" si="1612"/>
        <v>33.818399999999997</v>
      </c>
      <c r="ZG117" s="2">
        <f t="shared" si="1613"/>
        <v>44.1008</v>
      </c>
      <c r="ZH117" s="2">
        <f t="shared" si="1614"/>
        <v>57.897599999999997</v>
      </c>
      <c r="ZI117" s="2">
        <f t="shared" si="1615"/>
        <v>1.8859999999999999</v>
      </c>
      <c r="ZJ117" s="2">
        <f t="shared" si="1616"/>
        <v>0</v>
      </c>
      <c r="ZK117" s="2">
        <f t="shared" si="1617"/>
        <v>31.953600000000002</v>
      </c>
      <c r="ZL117" s="2">
        <f t="shared" si="1618"/>
        <v>7.9631999999999996</v>
      </c>
      <c r="ZM117" s="2">
        <f t="shared" si="1619"/>
        <v>10.8636</v>
      </c>
      <c r="ZN117" s="2">
        <f t="shared" si="1620"/>
        <v>7.4861333319999996</v>
      </c>
      <c r="ZO117" s="2">
        <f t="shared" si="1621"/>
        <v>0.28160000000000002</v>
      </c>
      <c r="ZP117" s="2">
        <f t="shared" si="1622"/>
        <v>54.094099999999997</v>
      </c>
      <c r="ZQ117" s="2">
        <f t="shared" si="1623"/>
        <v>0.37680000000000002</v>
      </c>
      <c r="ZR117" s="2">
        <f t="shared" si="1624"/>
        <v>8.7840000000000007</v>
      </c>
      <c r="ZS117" s="2">
        <f t="shared" si="1625"/>
        <v>13.419573332800001</v>
      </c>
      <c r="ZT117" s="2">
        <f t="shared" si="1626"/>
        <v>9.9136000000000006</v>
      </c>
      <c r="ZU117" s="2">
        <f t="shared" si="1627"/>
        <v>3.6000000000000004E-2</v>
      </c>
      <c r="ZV117" s="2">
        <f t="shared" si="1628"/>
        <v>40.68133332</v>
      </c>
      <c r="ZW117" s="2">
        <f t="shared" si="1629"/>
        <v>20.352</v>
      </c>
      <c r="ZX117" s="2">
        <f t="shared" si="1630"/>
        <v>31.037400000000002</v>
      </c>
      <c r="ZY117" s="2">
        <f t="shared" si="1631"/>
        <v>5.6567999999999996</v>
      </c>
      <c r="ZZ117" s="2">
        <f t="shared" si="1632"/>
        <v>13.956799999999999</v>
      </c>
      <c r="AAA117" s="2">
        <f t="shared" si="1633"/>
        <v>0</v>
      </c>
      <c r="AAB117" s="2">
        <f t="shared" si="1634"/>
        <v>146.524</v>
      </c>
      <c r="AAC117" s="2">
        <f t="shared" si="1635"/>
        <v>69.12</v>
      </c>
      <c r="AAD117" s="2">
        <f t="shared" si="1636"/>
        <v>0</v>
      </c>
      <c r="AAE117" s="2">
        <f t="shared" si="1637"/>
        <v>14.4846</v>
      </c>
      <c r="AAF117" s="2">
        <f t="shared" si="1638"/>
        <v>106.4528</v>
      </c>
      <c r="AAG117" s="2">
        <f t="shared" si="1639"/>
        <v>112.81946668</v>
      </c>
      <c r="AAH117" s="2">
        <f t="shared" si="1640"/>
        <v>132.19166668</v>
      </c>
      <c r="AAI117" s="2">
        <f t="shared" si="1641"/>
        <v>19.232399999999998</v>
      </c>
      <c r="AAJ117" s="2">
        <f t="shared" si="1642"/>
        <v>49.287999999999997</v>
      </c>
      <c r="AAK117" s="2">
        <f t="shared" si="1643"/>
        <v>99.580799999999996</v>
      </c>
      <c r="AAL117" s="2">
        <f t="shared" si="1644"/>
        <v>203.00800000000001</v>
      </c>
      <c r="AAM117" s="2">
        <f t="shared" si="1645"/>
        <v>647.69999999999993</v>
      </c>
      <c r="AAN117" s="2">
        <f t="shared" si="1646"/>
        <v>3.4944000000000002</v>
      </c>
      <c r="AAO117" s="2">
        <f t="shared" si="1647"/>
        <v>18.495999999999999</v>
      </c>
      <c r="AAP117" s="2">
        <f t="shared" si="1648"/>
        <v>62.496000000000002</v>
      </c>
      <c r="AAQ117" s="2">
        <f t="shared" si="1649"/>
        <v>124.24533332</v>
      </c>
      <c r="AAR117" s="2">
        <f t="shared" si="1650"/>
        <v>140.48773331999999</v>
      </c>
      <c r="AAS117" s="2">
        <f t="shared" si="1651"/>
        <v>0</v>
      </c>
      <c r="AAT117" s="2">
        <f t="shared" si="1652"/>
        <v>128.24279999999999</v>
      </c>
      <c r="AAU117" s="2">
        <f t="shared" si="1653"/>
        <v>6.2357333327999998</v>
      </c>
      <c r="AAV117" s="2">
        <f t="shared" si="1654"/>
        <v>0</v>
      </c>
      <c r="AAW117" s="2">
        <f t="shared" si="1655"/>
        <v>0</v>
      </c>
      <c r="AAX117" s="2">
        <f t="shared" si="1656"/>
        <v>0</v>
      </c>
      <c r="AAY117" s="2">
        <f t="shared" si="1657"/>
        <v>0.09</v>
      </c>
      <c r="AAZ117" s="2">
        <f t="shared" si="1658"/>
        <v>1667.7942857142862</v>
      </c>
      <c r="ABA117" s="2">
        <f t="shared" si="1659"/>
        <v>33.927136613246226</v>
      </c>
      <c r="ABB117" s="2">
        <f t="shared" si="1660"/>
        <v>14.194735675557792</v>
      </c>
      <c r="ABC117" s="1">
        <v>4</v>
      </c>
      <c r="ABD117" s="1">
        <v>2</v>
      </c>
      <c r="ABE117" s="1">
        <v>1</v>
      </c>
      <c r="ABF117" s="1">
        <v>3</v>
      </c>
      <c r="ABG117" s="1">
        <v>4</v>
      </c>
      <c r="ABH117" s="1">
        <v>3</v>
      </c>
      <c r="ABI117" s="1">
        <v>2</v>
      </c>
      <c r="ABJ117" s="1">
        <v>2</v>
      </c>
      <c r="ABK117" s="1">
        <v>3</v>
      </c>
      <c r="ABL117" s="1">
        <v>3</v>
      </c>
      <c r="ABM117" s="1">
        <v>2</v>
      </c>
      <c r="ABN117" s="1">
        <v>1</v>
      </c>
      <c r="ABO117" s="1">
        <v>3</v>
      </c>
      <c r="ABP117" s="1">
        <v>2</v>
      </c>
      <c r="ABQ117" s="1">
        <v>4</v>
      </c>
      <c r="ABR117" s="7">
        <f t="shared" si="1661"/>
        <v>39</v>
      </c>
      <c r="ABS117" s="7">
        <f t="shared" si="1662"/>
        <v>16</v>
      </c>
      <c r="ABT117" s="7">
        <f t="shared" si="1663"/>
        <v>12</v>
      </c>
      <c r="ABU117" s="7">
        <f t="shared" si="1664"/>
        <v>11</v>
      </c>
      <c r="ABV117" s="4">
        <v>1</v>
      </c>
      <c r="ABW117" s="4">
        <v>3</v>
      </c>
      <c r="ABX117" s="4">
        <v>2</v>
      </c>
      <c r="ABY117" s="4">
        <v>1</v>
      </c>
      <c r="ABZ117" s="4">
        <v>1</v>
      </c>
      <c r="ACA117" s="4">
        <v>1</v>
      </c>
      <c r="ACB117" s="4">
        <v>3</v>
      </c>
      <c r="ACC117" s="4">
        <v>3</v>
      </c>
      <c r="ACD117" s="4">
        <v>2</v>
      </c>
      <c r="ACE117" s="4">
        <v>1</v>
      </c>
      <c r="ACF117" s="4">
        <v>2</v>
      </c>
      <c r="ACG117" s="4">
        <v>2</v>
      </c>
      <c r="ACH117" s="4">
        <v>3</v>
      </c>
      <c r="ACI117" s="4">
        <v>2</v>
      </c>
      <c r="ACJ117" s="4">
        <v>1</v>
      </c>
      <c r="ACK117" s="4">
        <v>2</v>
      </c>
      <c r="ACL117" s="4">
        <v>2</v>
      </c>
      <c r="ACM117" s="4">
        <v>2</v>
      </c>
      <c r="ACN117" s="4">
        <v>1</v>
      </c>
      <c r="ACO117" s="4">
        <v>2</v>
      </c>
      <c r="ACP117" s="4">
        <v>1</v>
      </c>
      <c r="ACQ117" s="4">
        <v>3</v>
      </c>
      <c r="ACR117" s="4">
        <v>3</v>
      </c>
      <c r="ACS117" s="4">
        <v>2</v>
      </c>
      <c r="ACT117" s="4">
        <v>3</v>
      </c>
      <c r="ACU117" s="4">
        <v>3</v>
      </c>
      <c r="ACV117" s="4">
        <v>2</v>
      </c>
      <c r="ACW117" s="4">
        <v>2</v>
      </c>
      <c r="ACX117" s="4">
        <v>1</v>
      </c>
      <c r="ACY117" s="4">
        <v>3</v>
      </c>
      <c r="ACZ117" s="4">
        <v>2</v>
      </c>
      <c r="ADA117" s="4">
        <v>1</v>
      </c>
      <c r="ADB117" s="4">
        <v>1</v>
      </c>
      <c r="ADC117" s="4">
        <v>1</v>
      </c>
      <c r="ADD117" s="4">
        <v>3</v>
      </c>
      <c r="ADE117" s="4">
        <v>3</v>
      </c>
      <c r="ADF117" s="4">
        <v>3</v>
      </c>
      <c r="ADG117" s="4">
        <v>1</v>
      </c>
      <c r="ADH117" s="4">
        <v>2</v>
      </c>
      <c r="ADI117" s="4">
        <v>2</v>
      </c>
      <c r="ADJ117" s="4">
        <v>3</v>
      </c>
      <c r="ADK117" s="4">
        <v>3</v>
      </c>
      <c r="ADL117" s="4">
        <v>2</v>
      </c>
      <c r="ADM117" s="4">
        <v>2</v>
      </c>
      <c r="ADN117" s="4">
        <v>2</v>
      </c>
      <c r="ADO117" s="4">
        <v>3</v>
      </c>
      <c r="ADP117" s="4">
        <v>3</v>
      </c>
      <c r="ADQ117" s="4">
        <v>2</v>
      </c>
      <c r="ADR117" s="4">
        <v>2</v>
      </c>
      <c r="ADS117" s="4">
        <v>3</v>
      </c>
      <c r="ADT117" s="4">
        <v>4</v>
      </c>
      <c r="ADU117" s="4">
        <v>2</v>
      </c>
      <c r="ADV117" s="4">
        <v>4</v>
      </c>
      <c r="ADW117" s="4">
        <v>4</v>
      </c>
      <c r="ADX117" s="4">
        <v>3</v>
      </c>
      <c r="ADY117" s="4">
        <v>3</v>
      </c>
      <c r="ADZ117" s="2">
        <f t="shared" si="1665"/>
        <v>12</v>
      </c>
      <c r="AEA117" s="2">
        <f t="shared" si="1666"/>
        <v>19</v>
      </c>
      <c r="AEB117" s="2">
        <f t="shared" si="1667"/>
        <v>13</v>
      </c>
      <c r="AEC117" s="2">
        <f t="shared" si="1668"/>
        <v>10</v>
      </c>
      <c r="AED117" s="2">
        <f t="shared" si="1669"/>
        <v>17</v>
      </c>
      <c r="AEE117" s="2">
        <f t="shared" si="1670"/>
        <v>21</v>
      </c>
      <c r="AEF117" s="2">
        <f t="shared" si="1671"/>
        <v>20</v>
      </c>
      <c r="AEG117" s="2">
        <f t="shared" si="1672"/>
        <v>10</v>
      </c>
      <c r="AEH117" s="4">
        <v>2</v>
      </c>
      <c r="AEI117" s="4">
        <v>2</v>
      </c>
      <c r="AEJ117" s="4">
        <v>1</v>
      </c>
      <c r="AEK117" s="4">
        <v>2</v>
      </c>
      <c r="AEL117" s="4">
        <v>2</v>
      </c>
      <c r="AEM117" s="4">
        <v>1</v>
      </c>
      <c r="AEN117" s="4">
        <v>1</v>
      </c>
      <c r="AEO117" s="4">
        <v>1</v>
      </c>
      <c r="AEP117" s="4">
        <v>1</v>
      </c>
      <c r="AEQ117" s="4">
        <v>2</v>
      </c>
      <c r="AER117" s="4">
        <v>3</v>
      </c>
      <c r="AES117" s="4">
        <v>4</v>
      </c>
      <c r="AET117" s="4">
        <v>2</v>
      </c>
      <c r="AEU117" s="4">
        <v>3</v>
      </c>
      <c r="AEV117" s="4">
        <v>2</v>
      </c>
      <c r="AEW117" s="4">
        <v>1</v>
      </c>
      <c r="AEX117" s="4">
        <v>1</v>
      </c>
      <c r="AEY117" s="4">
        <v>2</v>
      </c>
      <c r="AEZ117" s="4">
        <v>2</v>
      </c>
      <c r="AFA117" s="4">
        <v>1</v>
      </c>
      <c r="AFB117" s="4">
        <v>1</v>
      </c>
      <c r="AFC117" s="4">
        <v>3</v>
      </c>
      <c r="AFD117" s="4">
        <v>4</v>
      </c>
      <c r="AFE117" s="4">
        <v>4</v>
      </c>
      <c r="AFF117" s="4">
        <v>4</v>
      </c>
      <c r="AFG117" s="4">
        <v>5</v>
      </c>
      <c r="AFH117" s="4">
        <v>4</v>
      </c>
      <c r="AFI117" s="4">
        <v>3</v>
      </c>
      <c r="AFJ117" s="4">
        <v>4</v>
      </c>
      <c r="AFK117" s="4">
        <v>4</v>
      </c>
      <c r="AFL117" s="4">
        <v>2</v>
      </c>
      <c r="AFM117" s="4">
        <v>2</v>
      </c>
      <c r="AFN117" s="1">
        <v>3</v>
      </c>
      <c r="AFO117" s="2">
        <f t="shared" si="1673"/>
        <v>79</v>
      </c>
      <c r="AFP117" s="2">
        <f t="shared" si="1674"/>
        <v>15</v>
      </c>
      <c r="AFQ117" s="2">
        <f t="shared" si="1675"/>
        <v>29</v>
      </c>
      <c r="AFR117" s="2">
        <f t="shared" si="1676"/>
        <v>35</v>
      </c>
      <c r="AFS117" s="4">
        <v>1</v>
      </c>
      <c r="AFT117" s="4">
        <v>0</v>
      </c>
      <c r="AFU117" s="4">
        <v>0</v>
      </c>
      <c r="AFV117" s="4">
        <v>0</v>
      </c>
      <c r="AFW117" s="4">
        <v>0</v>
      </c>
      <c r="AFX117" s="4">
        <v>5</v>
      </c>
      <c r="AFY117" s="4">
        <v>0</v>
      </c>
      <c r="AFZ117" s="4">
        <v>3</v>
      </c>
      <c r="AGA117" s="4">
        <v>0</v>
      </c>
      <c r="AGB117" s="4">
        <v>5</v>
      </c>
      <c r="AGC117" s="4">
        <v>0</v>
      </c>
      <c r="AGD117" s="4">
        <v>1</v>
      </c>
      <c r="AGE117" s="4">
        <v>0</v>
      </c>
      <c r="AGF117" s="4">
        <v>1</v>
      </c>
      <c r="AGG117" s="4">
        <v>0</v>
      </c>
      <c r="AGH117" s="4">
        <v>0</v>
      </c>
      <c r="AGI117" s="4">
        <v>15</v>
      </c>
      <c r="AGJ117" s="4">
        <v>0</v>
      </c>
      <c r="AGK117" s="4">
        <v>0</v>
      </c>
      <c r="AGL117" s="4">
        <v>0</v>
      </c>
      <c r="AGM117" s="4">
        <v>0</v>
      </c>
      <c r="AGN117" s="4">
        <v>5</v>
      </c>
      <c r="AGO117" s="4">
        <v>0</v>
      </c>
      <c r="AGP117" s="4">
        <v>1</v>
      </c>
      <c r="AGQ117" s="4">
        <v>0</v>
      </c>
      <c r="AGR117" s="4">
        <v>0</v>
      </c>
      <c r="AGS117" s="4">
        <v>0</v>
      </c>
      <c r="AGT117" s="4">
        <v>0</v>
      </c>
      <c r="AGU117" s="4">
        <v>0</v>
      </c>
      <c r="AGV117" s="4">
        <v>3</v>
      </c>
      <c r="AGW117" s="4">
        <v>0</v>
      </c>
      <c r="AGX117" s="4">
        <v>0</v>
      </c>
      <c r="AGY117" s="4">
        <v>20</v>
      </c>
      <c r="AGZ117" s="4">
        <v>3</v>
      </c>
      <c r="AHA117" s="4">
        <v>0</v>
      </c>
      <c r="AHB117" s="4">
        <v>0</v>
      </c>
      <c r="AHC117" s="4">
        <v>30</v>
      </c>
      <c r="AHD117" s="4">
        <v>3</v>
      </c>
      <c r="AHE117" s="4">
        <v>0</v>
      </c>
      <c r="AHF117" s="4">
        <v>1</v>
      </c>
      <c r="AHG117" s="4">
        <v>0</v>
      </c>
      <c r="AHH117" s="4">
        <v>0</v>
      </c>
      <c r="AHI117" s="4">
        <v>0</v>
      </c>
      <c r="AHJ117" s="4">
        <v>0</v>
      </c>
      <c r="AHK117" s="4">
        <v>0</v>
      </c>
      <c r="AHL117" s="4">
        <v>3</v>
      </c>
      <c r="AHM117" s="4">
        <v>0</v>
      </c>
      <c r="AHN117" s="4">
        <v>2</v>
      </c>
      <c r="AHO117" s="4">
        <v>30</v>
      </c>
      <c r="AHP117" s="2">
        <f t="shared" si="1677"/>
        <v>0</v>
      </c>
      <c r="AHQ117" s="2">
        <f t="shared" si="1678"/>
        <v>3600</v>
      </c>
      <c r="AHR117" s="2">
        <f t="shared" si="1679"/>
        <v>990</v>
      </c>
      <c r="AHS117" s="2">
        <f t="shared" si="1680"/>
        <v>4590</v>
      </c>
      <c r="AHT117" s="2">
        <f t="shared" si="1681"/>
        <v>990</v>
      </c>
      <c r="AHU117" s="2">
        <f t="shared" si="1682"/>
        <v>0</v>
      </c>
      <c r="AHV117" s="2">
        <f t="shared" si="1683"/>
        <v>990</v>
      </c>
      <c r="AHW117" s="2">
        <f t="shared" si="1684"/>
        <v>0</v>
      </c>
      <c r="AHX117" s="2">
        <f t="shared" si="1685"/>
        <v>180</v>
      </c>
      <c r="AHY117" s="2">
        <f t="shared" si="1686"/>
        <v>180</v>
      </c>
      <c r="AHZ117" s="2">
        <f t="shared" si="1687"/>
        <v>1440</v>
      </c>
      <c r="AIA117" s="2">
        <f t="shared" si="1688"/>
        <v>0</v>
      </c>
      <c r="AIB117" s="2">
        <f t="shared" si="1689"/>
        <v>297</v>
      </c>
      <c r="AIC117" s="2">
        <f t="shared" si="1690"/>
        <v>1737</v>
      </c>
      <c r="AID117" s="2">
        <f t="shared" si="1691"/>
        <v>7497</v>
      </c>
      <c r="AIE117" s="2" t="s">
        <v>1267</v>
      </c>
      <c r="AIF117" s="1">
        <v>1</v>
      </c>
      <c r="AIG117" s="1">
        <v>1</v>
      </c>
      <c r="AIH117" s="1">
        <v>1</v>
      </c>
      <c r="AII117" s="1">
        <v>1</v>
      </c>
      <c r="AIJ117" s="1">
        <v>1</v>
      </c>
      <c r="AIK117" s="1">
        <v>1</v>
      </c>
      <c r="AIL117" s="1">
        <v>1</v>
      </c>
      <c r="AIM117" s="1">
        <v>1</v>
      </c>
      <c r="AIN117" s="1">
        <v>1</v>
      </c>
      <c r="AIO117" s="1">
        <v>1</v>
      </c>
      <c r="AIP117" s="1">
        <v>1</v>
      </c>
      <c r="AIQ117" s="1">
        <v>0</v>
      </c>
      <c r="AIR117" s="7">
        <f t="shared" si="1692"/>
        <v>11</v>
      </c>
      <c r="AIS117" s="7">
        <f t="shared" si="1693"/>
        <v>1</v>
      </c>
      <c r="AIT117" s="7">
        <f t="shared" si="1694"/>
        <v>83.333333333333329</v>
      </c>
      <c r="AIU117" s="7" t="str">
        <f t="shared" si="1695"/>
        <v>RIGHT</v>
      </c>
      <c r="AIV117" s="4">
        <v>2</v>
      </c>
      <c r="AIW117" s="4">
        <v>3</v>
      </c>
      <c r="AIX117" s="4">
        <v>2</v>
      </c>
      <c r="AIY117" s="4">
        <v>3</v>
      </c>
      <c r="AIZ117" s="4">
        <v>2</v>
      </c>
      <c r="AJA117" s="4">
        <v>3</v>
      </c>
      <c r="AJB117" s="4">
        <v>3</v>
      </c>
      <c r="AJC117" s="4">
        <v>2</v>
      </c>
      <c r="AJD117" s="4">
        <v>4</v>
      </c>
      <c r="AJE117" s="4">
        <v>3</v>
      </c>
      <c r="AJF117" s="4">
        <v>4</v>
      </c>
      <c r="AJG117" s="4">
        <v>3</v>
      </c>
      <c r="AJH117" s="4">
        <v>1</v>
      </c>
      <c r="AJI117" s="4">
        <v>3</v>
      </c>
      <c r="AJJ117" s="4">
        <v>2</v>
      </c>
      <c r="AJK117" s="4">
        <v>2</v>
      </c>
      <c r="AJL117" s="4">
        <v>3</v>
      </c>
      <c r="AJM117" s="4">
        <v>4</v>
      </c>
      <c r="AJN117" s="4">
        <v>4</v>
      </c>
      <c r="AJO117" s="4">
        <v>3</v>
      </c>
      <c r="AJP117" s="2">
        <f t="shared" si="1696"/>
        <v>56</v>
      </c>
      <c r="AJQ117" s="2">
        <f t="shared" si="1697"/>
        <v>27</v>
      </c>
      <c r="AJR117" s="2">
        <f t="shared" si="1698"/>
        <v>29</v>
      </c>
      <c r="AJS117" s="4">
        <v>2</v>
      </c>
      <c r="AJT117" s="4">
        <v>1</v>
      </c>
      <c r="AJU117" s="4">
        <v>1</v>
      </c>
      <c r="AJV117" s="4">
        <v>1</v>
      </c>
      <c r="AJW117" s="4">
        <v>1</v>
      </c>
      <c r="AJX117" s="4">
        <v>1</v>
      </c>
      <c r="AJY117" s="4">
        <v>1</v>
      </c>
      <c r="AJZ117" s="4">
        <v>1</v>
      </c>
      <c r="AKA117" s="4">
        <v>1</v>
      </c>
      <c r="AKB117" s="4">
        <v>1</v>
      </c>
      <c r="AKC117" s="4">
        <v>1</v>
      </c>
      <c r="AKD117" s="4">
        <v>1</v>
      </c>
      <c r="AKE117" s="4">
        <v>1</v>
      </c>
      <c r="AKF117" s="4">
        <v>1</v>
      </c>
      <c r="AKG117" s="4">
        <v>1</v>
      </c>
      <c r="AKH117" s="4">
        <v>1</v>
      </c>
      <c r="AKI117" s="4">
        <v>0</v>
      </c>
      <c r="AKJ117" s="4">
        <v>0</v>
      </c>
      <c r="AKK117" s="4">
        <v>0</v>
      </c>
      <c r="AKL117" s="4">
        <v>0</v>
      </c>
      <c r="AKM117" s="4">
        <v>0</v>
      </c>
      <c r="AKN117" s="4">
        <v>0</v>
      </c>
      <c r="AKO117" s="4">
        <v>0</v>
      </c>
      <c r="AKP117" s="4">
        <v>0</v>
      </c>
      <c r="AKQ117" s="4">
        <v>2</v>
      </c>
      <c r="AKR117" s="4">
        <v>0</v>
      </c>
      <c r="AKS117" s="4">
        <v>0</v>
      </c>
      <c r="AKT117" s="2">
        <v>1</v>
      </c>
      <c r="AKU117" s="2">
        <v>0</v>
      </c>
      <c r="AKV117" s="2">
        <v>1</v>
      </c>
      <c r="AKW117" s="2">
        <v>0</v>
      </c>
      <c r="AKX117" s="2">
        <v>0</v>
      </c>
      <c r="AKY117" s="2">
        <v>0</v>
      </c>
      <c r="AKZ117" s="2">
        <v>0</v>
      </c>
      <c r="ALA117" s="2">
        <v>0</v>
      </c>
      <c r="ALB117" s="2">
        <v>0</v>
      </c>
      <c r="ALC117" s="1">
        <v>4</v>
      </c>
      <c r="ALD117" s="1">
        <v>2</v>
      </c>
      <c r="ALE117" s="1">
        <v>3</v>
      </c>
      <c r="ALF117" s="1">
        <v>4</v>
      </c>
      <c r="ALG117" s="1">
        <v>4</v>
      </c>
      <c r="ALH117" s="1">
        <v>4</v>
      </c>
      <c r="ALI117" s="1">
        <v>3</v>
      </c>
      <c r="ALJ117" s="1">
        <v>2</v>
      </c>
      <c r="ALK117" s="1">
        <v>3</v>
      </c>
      <c r="ALL117" s="1">
        <v>3</v>
      </c>
      <c r="ALM117" s="1">
        <v>2</v>
      </c>
      <c r="ALN117" s="1">
        <v>3</v>
      </c>
      <c r="ALO117" s="1">
        <v>3</v>
      </c>
      <c r="ALP117" s="1">
        <v>2</v>
      </c>
      <c r="ALQ117" s="1">
        <v>2</v>
      </c>
      <c r="ALR117" s="1">
        <v>3</v>
      </c>
      <c r="ALS117" s="1">
        <v>3</v>
      </c>
      <c r="ALT117" s="1">
        <v>3</v>
      </c>
      <c r="ALU117" s="1">
        <v>4</v>
      </c>
      <c r="ALV117" s="1">
        <v>2</v>
      </c>
      <c r="ALW117" s="1">
        <v>1</v>
      </c>
      <c r="ALX117" s="1">
        <v>4</v>
      </c>
      <c r="ALY117" s="1">
        <v>4</v>
      </c>
      <c r="ALZ117" s="2">
        <f t="shared" si="1699"/>
        <v>68</v>
      </c>
      <c r="AMA117">
        <v>9</v>
      </c>
      <c r="AMB117">
        <v>13</v>
      </c>
      <c r="AMC117">
        <v>18</v>
      </c>
      <c r="AMD117">
        <v>18</v>
      </c>
      <c r="AME117" s="1">
        <v>1</v>
      </c>
      <c r="AMF117" s="1">
        <v>1</v>
      </c>
      <c r="AMG117" s="1">
        <v>1</v>
      </c>
      <c r="AMH117" s="1">
        <v>1</v>
      </c>
      <c r="AMI117" s="8">
        <v>1</v>
      </c>
      <c r="AMJ117" s="8">
        <v>1</v>
      </c>
      <c r="AMK117" s="8">
        <v>2</v>
      </c>
      <c r="AML117" s="8">
        <v>1</v>
      </c>
      <c r="AMM117" s="8">
        <v>1</v>
      </c>
      <c r="AMN117" s="8">
        <v>1</v>
      </c>
      <c r="AMO117" s="8">
        <v>1</v>
      </c>
      <c r="AMP117" s="8">
        <v>1</v>
      </c>
      <c r="AMQ117" s="8">
        <v>1</v>
      </c>
      <c r="AMR117" s="8">
        <v>1</v>
      </c>
      <c r="AMS117" s="8">
        <v>1</v>
      </c>
      <c r="AMT117" s="8">
        <v>1</v>
      </c>
      <c r="AMU117" s="8">
        <v>1</v>
      </c>
      <c r="AMV117" s="8">
        <v>1</v>
      </c>
      <c r="AMW117" s="8">
        <v>1</v>
      </c>
      <c r="AMX117" s="8">
        <v>1</v>
      </c>
      <c r="AMY117" s="8">
        <v>1</v>
      </c>
      <c r="AMZ117" s="2">
        <f t="shared" si="1700"/>
        <v>8</v>
      </c>
      <c r="ANA117" s="2">
        <f t="shared" si="1701"/>
        <v>7</v>
      </c>
      <c r="ANB117" s="2">
        <f t="shared" si="1702"/>
        <v>7</v>
      </c>
      <c r="ANC117" s="2">
        <f t="shared" si="1703"/>
        <v>22</v>
      </c>
    </row>
    <row r="118" spans="1:1043" x14ac:dyDescent="0.2">
      <c r="A118" s="2" t="s">
        <v>566</v>
      </c>
      <c r="B118" s="3">
        <v>43565.577986111108</v>
      </c>
      <c r="C118" s="2">
        <v>167</v>
      </c>
      <c r="D118" s="2">
        <v>72.2</v>
      </c>
      <c r="E118" s="2">
        <v>25.888343074330383</v>
      </c>
      <c r="F118" s="2">
        <v>-82</v>
      </c>
      <c r="G118" s="2">
        <v>47</v>
      </c>
      <c r="H118" s="2">
        <v>18</v>
      </c>
      <c r="I118" s="2">
        <v>-100</v>
      </c>
      <c r="J118" s="2">
        <v>20</v>
      </c>
      <c r="K118" s="2">
        <v>99</v>
      </c>
      <c r="L118" s="2">
        <v>40</v>
      </c>
      <c r="M118" s="2">
        <v>41</v>
      </c>
      <c r="N118" s="2">
        <v>-61</v>
      </c>
      <c r="O118" s="2">
        <v>27</v>
      </c>
      <c r="P118" s="2">
        <v>-26</v>
      </c>
      <c r="Q118" s="2">
        <v>-23</v>
      </c>
      <c r="R118" s="2">
        <v>11</v>
      </c>
      <c r="S118" s="2">
        <v>-35</v>
      </c>
      <c r="T118" s="2">
        <v>-53</v>
      </c>
      <c r="U118" s="2">
        <v>-19</v>
      </c>
      <c r="V118" s="2">
        <v>29</v>
      </c>
      <c r="W118" s="2">
        <v>40</v>
      </c>
      <c r="X118" s="2">
        <v>49</v>
      </c>
      <c r="Y118" s="2">
        <v>29</v>
      </c>
      <c r="Z118" s="2">
        <v>-66</v>
      </c>
      <c r="AA118" s="2">
        <v>31</v>
      </c>
      <c r="AB118" s="2">
        <v>-38</v>
      </c>
      <c r="AC118" s="2">
        <v>-66</v>
      </c>
      <c r="AD118" s="2">
        <v>15</v>
      </c>
      <c r="AE118" s="2">
        <v>42</v>
      </c>
      <c r="AF118" s="2">
        <v>19</v>
      </c>
      <c r="AG118" s="2">
        <v>-73</v>
      </c>
      <c r="AH118" s="2">
        <v>-12</v>
      </c>
      <c r="AI118" s="2">
        <v>-6</v>
      </c>
      <c r="AJ118" s="2">
        <v>11</v>
      </c>
      <c r="AK118" s="2">
        <v>6</v>
      </c>
      <c r="AL118" s="2">
        <v>2</v>
      </c>
      <c r="AM118" s="2">
        <v>-18</v>
      </c>
      <c r="AN118" s="2">
        <v>20</v>
      </c>
      <c r="AO118" s="2">
        <v>0</v>
      </c>
      <c r="AP118" s="2">
        <v>1</v>
      </c>
      <c r="AQ118" s="2">
        <v>1</v>
      </c>
      <c r="AR118" s="4">
        <v>3</v>
      </c>
      <c r="AS118" s="4">
        <v>2</v>
      </c>
      <c r="AT118" s="4">
        <v>2</v>
      </c>
      <c r="AU118" s="4">
        <v>1</v>
      </c>
      <c r="AV118" s="4">
        <v>1</v>
      </c>
      <c r="AW118" s="4">
        <v>2</v>
      </c>
      <c r="AX118" s="4">
        <v>1</v>
      </c>
      <c r="AY118" s="4">
        <v>2</v>
      </c>
      <c r="AZ118" s="4">
        <v>1</v>
      </c>
      <c r="BA118" s="4">
        <v>3</v>
      </c>
      <c r="BB118" s="4">
        <v>2</v>
      </c>
      <c r="BC118" s="4">
        <v>3</v>
      </c>
      <c r="BD118" s="4">
        <v>2</v>
      </c>
      <c r="BE118" s="4">
        <v>3</v>
      </c>
      <c r="BF118" s="4">
        <v>3</v>
      </c>
      <c r="BG118" s="4">
        <v>3</v>
      </c>
      <c r="BH118" s="4">
        <v>2</v>
      </c>
      <c r="BI118" s="4">
        <v>1</v>
      </c>
      <c r="BJ118" s="4">
        <v>1</v>
      </c>
      <c r="BK118" s="4">
        <v>3</v>
      </c>
      <c r="BL118" s="4">
        <v>2</v>
      </c>
      <c r="BM118" s="4">
        <v>2</v>
      </c>
      <c r="BN118" s="4">
        <v>2</v>
      </c>
      <c r="BO118" s="4">
        <v>1</v>
      </c>
      <c r="BP118" s="4">
        <v>2</v>
      </c>
      <c r="BQ118" s="4">
        <v>2</v>
      </c>
      <c r="BR118" s="4">
        <v>1</v>
      </c>
      <c r="BS118" s="4">
        <v>1</v>
      </c>
      <c r="BT118" s="4">
        <v>2</v>
      </c>
      <c r="BU118" s="4">
        <v>2</v>
      </c>
      <c r="BV118" s="4">
        <v>3</v>
      </c>
      <c r="BW118" s="4">
        <v>2</v>
      </c>
      <c r="BX118" s="4">
        <v>1</v>
      </c>
      <c r="BY118" s="4">
        <v>1</v>
      </c>
      <c r="BZ118" s="4">
        <v>1</v>
      </c>
      <c r="CA118" s="4">
        <v>2</v>
      </c>
      <c r="CB118" s="4">
        <v>1</v>
      </c>
      <c r="CC118" s="4">
        <v>2</v>
      </c>
      <c r="CD118" s="4">
        <v>1</v>
      </c>
      <c r="CE118" s="4">
        <v>1</v>
      </c>
      <c r="CF118" s="4">
        <v>2</v>
      </c>
      <c r="CG118" s="4">
        <v>2</v>
      </c>
      <c r="CH118" s="4">
        <v>2</v>
      </c>
      <c r="CI118" s="4">
        <v>1</v>
      </c>
      <c r="CJ118" s="4">
        <v>1</v>
      </c>
      <c r="CK118" s="4">
        <v>3</v>
      </c>
      <c r="CL118" s="4">
        <v>1</v>
      </c>
      <c r="CM118" s="4">
        <v>1</v>
      </c>
      <c r="CN118" s="4">
        <v>3</v>
      </c>
      <c r="CO118" s="4">
        <v>1</v>
      </c>
      <c r="CP118" s="4">
        <v>1</v>
      </c>
      <c r="CQ118" s="4">
        <v>1</v>
      </c>
      <c r="CR118" s="4">
        <v>2</v>
      </c>
      <c r="CS118" s="4">
        <v>2</v>
      </c>
      <c r="CT118" s="4">
        <v>2</v>
      </c>
      <c r="CU118" s="4">
        <v>2</v>
      </c>
      <c r="CV118" s="4">
        <v>1</v>
      </c>
      <c r="CW118" s="4">
        <v>2</v>
      </c>
      <c r="CX118" s="4">
        <v>2</v>
      </c>
      <c r="CY118" s="4">
        <v>1</v>
      </c>
      <c r="CZ118" s="4">
        <v>1</v>
      </c>
      <c r="DA118" s="4">
        <v>3</v>
      </c>
      <c r="DB118" s="4">
        <v>1</v>
      </c>
      <c r="DC118" s="4">
        <v>1</v>
      </c>
      <c r="DD118" s="4">
        <v>3</v>
      </c>
      <c r="DE118" s="4">
        <v>1</v>
      </c>
      <c r="DF118" s="4">
        <v>1</v>
      </c>
      <c r="DG118" s="4">
        <v>2</v>
      </c>
      <c r="DH118" s="4">
        <v>1</v>
      </c>
      <c r="DI118" s="4">
        <v>3</v>
      </c>
      <c r="DJ118" s="4">
        <v>2</v>
      </c>
      <c r="DK118" s="4">
        <v>4</v>
      </c>
      <c r="DL118" s="4">
        <v>4</v>
      </c>
      <c r="DM118" s="4">
        <v>2</v>
      </c>
      <c r="DN118" s="4">
        <v>3</v>
      </c>
      <c r="DO118" s="4">
        <v>3</v>
      </c>
      <c r="DP118" s="5">
        <v>79.849999999999994</v>
      </c>
      <c r="DQ118" s="5">
        <v>38.159999999999997</v>
      </c>
      <c r="DR118" s="5">
        <v>165.05</v>
      </c>
      <c r="DS118" s="5">
        <v>108.29</v>
      </c>
      <c r="DT118" s="5">
        <v>3.45</v>
      </c>
      <c r="DU118" s="5">
        <v>15</v>
      </c>
      <c r="DV118" s="5">
        <v>129.93</v>
      </c>
      <c r="DW118" s="5">
        <v>65.989999999999995</v>
      </c>
      <c r="DX118" s="5">
        <v>13.15</v>
      </c>
      <c r="DY118" s="5">
        <v>16.71</v>
      </c>
      <c r="DZ118" s="5">
        <v>10.83</v>
      </c>
      <c r="EA118" s="5">
        <v>146.4</v>
      </c>
      <c r="EB118" s="5">
        <v>255.35</v>
      </c>
      <c r="EC118" s="5">
        <v>153.66</v>
      </c>
      <c r="ED118" s="5">
        <v>141.47</v>
      </c>
      <c r="EE118" s="5">
        <v>181.35</v>
      </c>
      <c r="EF118" s="5">
        <v>233.59</v>
      </c>
      <c r="EG118" s="5">
        <v>325.49</v>
      </c>
      <c r="EH118" s="5">
        <v>277.49</v>
      </c>
      <c r="EI118" s="5">
        <v>437</v>
      </c>
      <c r="EJ118" s="5">
        <v>480.09</v>
      </c>
      <c r="EK118" s="5">
        <v>170</v>
      </c>
      <c r="EL118" s="5">
        <v>342.9</v>
      </c>
      <c r="EM118" s="5">
        <v>255.11</v>
      </c>
      <c r="EN118" s="5">
        <v>345.56</v>
      </c>
      <c r="EO118" s="5">
        <v>488</v>
      </c>
      <c r="EP118" s="5">
        <v>211.12</v>
      </c>
      <c r="EQ118" s="5">
        <v>113</v>
      </c>
      <c r="ER118" s="5">
        <v>191.68</v>
      </c>
      <c r="ES118" s="5">
        <v>193.63</v>
      </c>
      <c r="ET118" s="5">
        <v>376.2</v>
      </c>
      <c r="EU118" s="5">
        <v>414.54</v>
      </c>
      <c r="EV118" s="5">
        <v>626.04</v>
      </c>
      <c r="EW118" s="5">
        <v>180.53</v>
      </c>
      <c r="EX118" s="5">
        <v>345.78</v>
      </c>
      <c r="EY118" s="5">
        <v>320.04000000000002</v>
      </c>
      <c r="EZ118" s="5">
        <v>178.92</v>
      </c>
      <c r="FA118" s="5">
        <v>234.51</v>
      </c>
      <c r="FB118" s="5">
        <v>142.71</v>
      </c>
      <c r="FC118" s="5">
        <v>187.24</v>
      </c>
      <c r="FD118" s="5">
        <v>210.15</v>
      </c>
      <c r="FE118" s="5">
        <v>45.39</v>
      </c>
      <c r="FF118" s="5">
        <v>378</v>
      </c>
      <c r="FG118" s="5">
        <v>179.85</v>
      </c>
      <c r="FH118" s="5">
        <v>192.32</v>
      </c>
      <c r="FI118" s="5">
        <v>71.7</v>
      </c>
      <c r="FJ118" s="5">
        <v>288.19</v>
      </c>
      <c r="FK118" s="5">
        <v>113</v>
      </c>
      <c r="FL118" s="5">
        <v>119.29</v>
      </c>
      <c r="FM118" s="5">
        <v>145.82</v>
      </c>
      <c r="FN118" s="5">
        <v>90.89</v>
      </c>
      <c r="FO118" s="5">
        <v>211.61</v>
      </c>
      <c r="FP118" s="5">
        <v>191.15</v>
      </c>
      <c r="FQ118" s="5">
        <v>114.48</v>
      </c>
      <c r="FR118" s="5">
        <v>199.32</v>
      </c>
      <c r="FS118" s="5">
        <v>249.82</v>
      </c>
      <c r="FT118" s="5">
        <v>235.78</v>
      </c>
      <c r="FU118" s="5">
        <v>258.7</v>
      </c>
      <c r="FV118" s="5">
        <v>201.17</v>
      </c>
      <c r="FW118" s="5">
        <v>26.73</v>
      </c>
      <c r="FX118" s="5">
        <v>148.84</v>
      </c>
      <c r="FY118" s="5">
        <v>123</v>
      </c>
      <c r="FZ118" s="5">
        <v>102.48</v>
      </c>
      <c r="GA118" s="5">
        <v>173.4</v>
      </c>
      <c r="GB118" s="5">
        <v>225.68</v>
      </c>
      <c r="GC118" s="5">
        <v>122.4</v>
      </c>
      <c r="GD118" s="5">
        <v>83.7</v>
      </c>
      <c r="GE118" s="5">
        <v>126.79</v>
      </c>
      <c r="GF118" s="5">
        <v>145.15</v>
      </c>
      <c r="GG118" s="5">
        <v>0</v>
      </c>
      <c r="GH118" s="5">
        <v>133.43</v>
      </c>
      <c r="GI118" s="5">
        <v>124.31</v>
      </c>
      <c r="GJ118" s="5">
        <v>2.37</v>
      </c>
      <c r="GK118" s="5">
        <v>313</v>
      </c>
      <c r="GL118" s="5">
        <v>2.37</v>
      </c>
      <c r="GM118" s="5">
        <v>24.38</v>
      </c>
      <c r="GN118" s="2">
        <f t="shared" si="1278"/>
        <v>239.54999999999998</v>
      </c>
      <c r="GO118" s="2">
        <f t="shared" si="1279"/>
        <v>76.319999999999993</v>
      </c>
      <c r="GP118" s="2">
        <f t="shared" si="1280"/>
        <v>330.1</v>
      </c>
      <c r="GQ118" s="2">
        <f t="shared" si="1281"/>
        <v>108.29</v>
      </c>
      <c r="GR118" s="2">
        <f t="shared" si="1282"/>
        <v>3.45</v>
      </c>
      <c r="GS118" s="2">
        <f t="shared" si="1283"/>
        <v>30</v>
      </c>
      <c r="GT118" s="2">
        <f t="shared" si="1284"/>
        <v>129.93</v>
      </c>
      <c r="GU118" s="2">
        <f t="shared" si="1285"/>
        <v>131.97999999999999</v>
      </c>
      <c r="GV118" s="2">
        <f t="shared" si="1286"/>
        <v>13.15</v>
      </c>
      <c r="GW118" s="2">
        <f t="shared" si="1287"/>
        <v>50.13</v>
      </c>
      <c r="GX118" s="2">
        <f t="shared" si="1288"/>
        <v>21.66</v>
      </c>
      <c r="GY118" s="2">
        <f t="shared" si="1289"/>
        <v>439.20000000000005</v>
      </c>
      <c r="GZ118" s="2">
        <f t="shared" si="1290"/>
        <v>510.7</v>
      </c>
      <c r="HA118" s="2">
        <f t="shared" si="1291"/>
        <v>460.98</v>
      </c>
      <c r="HB118" s="2">
        <f t="shared" si="1292"/>
        <v>424.40999999999997</v>
      </c>
      <c r="HC118" s="2">
        <f t="shared" si="1293"/>
        <v>544.04999999999995</v>
      </c>
      <c r="HD118" s="2">
        <f t="shared" si="1294"/>
        <v>467.18</v>
      </c>
      <c r="HE118" s="2">
        <f t="shared" si="1295"/>
        <v>325.49</v>
      </c>
      <c r="HF118" s="2">
        <f t="shared" si="1296"/>
        <v>277.49</v>
      </c>
      <c r="HG118" s="2">
        <f t="shared" si="1297"/>
        <v>1311</v>
      </c>
      <c r="HH118" s="2">
        <f t="shared" si="1298"/>
        <v>960.18</v>
      </c>
      <c r="HI118" s="2">
        <f t="shared" si="1299"/>
        <v>340</v>
      </c>
      <c r="HJ118" s="2">
        <f t="shared" si="1300"/>
        <v>685.8</v>
      </c>
      <c r="HK118" s="2">
        <f t="shared" si="1301"/>
        <v>255.11</v>
      </c>
      <c r="HL118" s="2">
        <f t="shared" si="1302"/>
        <v>691.12</v>
      </c>
      <c r="HM118" s="2">
        <f t="shared" si="1303"/>
        <v>976</v>
      </c>
      <c r="HN118" s="2">
        <f t="shared" si="1304"/>
        <v>211.12</v>
      </c>
      <c r="HO118" s="2">
        <f t="shared" si="1305"/>
        <v>113</v>
      </c>
      <c r="HP118" s="2">
        <f t="shared" si="1306"/>
        <v>383.36</v>
      </c>
      <c r="HQ118" s="2">
        <f t="shared" si="1307"/>
        <v>387.26</v>
      </c>
      <c r="HR118" s="2">
        <f t="shared" si="1308"/>
        <v>1128.5999999999999</v>
      </c>
      <c r="HS118" s="2">
        <f t="shared" si="1309"/>
        <v>829.08</v>
      </c>
      <c r="HT118" s="2">
        <f t="shared" si="1310"/>
        <v>626.04</v>
      </c>
      <c r="HU118" s="2">
        <f t="shared" si="1311"/>
        <v>180.53</v>
      </c>
      <c r="HV118" s="2">
        <f t="shared" si="1312"/>
        <v>345.78</v>
      </c>
      <c r="HW118" s="2">
        <f t="shared" si="1313"/>
        <v>640.08000000000004</v>
      </c>
      <c r="HX118" s="2">
        <f t="shared" si="1314"/>
        <v>178.92</v>
      </c>
      <c r="HY118" s="2">
        <f t="shared" si="1315"/>
        <v>469.02</v>
      </c>
      <c r="HZ118" s="2">
        <f t="shared" si="1316"/>
        <v>142.71</v>
      </c>
      <c r="IA118" s="2">
        <f t="shared" si="1317"/>
        <v>187.24</v>
      </c>
      <c r="IB118" s="2">
        <f t="shared" si="1318"/>
        <v>420.3</v>
      </c>
      <c r="IC118" s="2">
        <f t="shared" si="1319"/>
        <v>90.78</v>
      </c>
      <c r="ID118" s="2">
        <f t="shared" si="1320"/>
        <v>756</v>
      </c>
      <c r="IE118" s="2">
        <f t="shared" si="1321"/>
        <v>179.85</v>
      </c>
      <c r="IF118" s="2">
        <f t="shared" si="1322"/>
        <v>192.32</v>
      </c>
      <c r="IG118" s="2">
        <f t="shared" si="1323"/>
        <v>215.10000000000002</v>
      </c>
      <c r="IH118" s="2">
        <f t="shared" si="1324"/>
        <v>288.19</v>
      </c>
      <c r="II118" s="2">
        <f t="shared" si="1325"/>
        <v>113</v>
      </c>
      <c r="IJ118" s="2">
        <f t="shared" si="1326"/>
        <v>357.87</v>
      </c>
      <c r="IK118" s="2">
        <f t="shared" si="1327"/>
        <v>145.82</v>
      </c>
      <c r="IL118" s="2">
        <f t="shared" si="1328"/>
        <v>90.89</v>
      </c>
      <c r="IM118" s="2">
        <f t="shared" si="1329"/>
        <v>211.61</v>
      </c>
      <c r="IN118" s="2">
        <f t="shared" si="1330"/>
        <v>382.3</v>
      </c>
      <c r="IO118" s="2">
        <f t="shared" si="1331"/>
        <v>228.96</v>
      </c>
      <c r="IP118" s="2">
        <f t="shared" si="1332"/>
        <v>398.64</v>
      </c>
      <c r="IQ118" s="2">
        <f t="shared" si="1333"/>
        <v>499.64</v>
      </c>
      <c r="IR118" s="2">
        <f t="shared" si="1334"/>
        <v>235.78</v>
      </c>
      <c r="IS118" s="2">
        <f t="shared" si="1335"/>
        <v>517.4</v>
      </c>
      <c r="IT118" s="2">
        <f t="shared" si="1336"/>
        <v>402.34</v>
      </c>
      <c r="IU118" s="2">
        <f t="shared" si="1337"/>
        <v>26.73</v>
      </c>
      <c r="IV118" s="2">
        <f t="shared" si="1338"/>
        <v>148.84</v>
      </c>
      <c r="IW118" s="2">
        <f t="shared" si="1339"/>
        <v>369</v>
      </c>
      <c r="IX118" s="2">
        <f t="shared" si="1340"/>
        <v>102.48</v>
      </c>
      <c r="IY118" s="2">
        <f t="shared" si="1341"/>
        <v>173.4</v>
      </c>
      <c r="IZ118" s="2">
        <f t="shared" si="1342"/>
        <v>677.04</v>
      </c>
      <c r="JA118" s="2">
        <f t="shared" si="1343"/>
        <v>122.4</v>
      </c>
      <c r="JB118" s="2">
        <f t="shared" si="1344"/>
        <v>83.7</v>
      </c>
      <c r="JC118" s="2">
        <f t="shared" si="1345"/>
        <v>253.58</v>
      </c>
      <c r="JD118" s="2">
        <f t="shared" si="1346"/>
        <v>145.15</v>
      </c>
      <c r="JE118" s="2">
        <f t="shared" si="1347"/>
        <v>0</v>
      </c>
      <c r="JF118" s="2">
        <f t="shared" si="1348"/>
        <v>266.86</v>
      </c>
      <c r="JG118" s="2">
        <f t="shared" si="1349"/>
        <v>497.24</v>
      </c>
      <c r="JH118" s="2">
        <f t="shared" si="1350"/>
        <v>9.48</v>
      </c>
      <c r="JI118" s="2">
        <f t="shared" si="1351"/>
        <v>626</v>
      </c>
      <c r="JJ118" s="2">
        <f t="shared" si="1352"/>
        <v>7.11</v>
      </c>
      <c r="JK118" s="2">
        <f t="shared" si="1353"/>
        <v>73.14</v>
      </c>
      <c r="JL118" s="5">
        <v>0.2656</v>
      </c>
      <c r="JM118" s="5">
        <v>0.14754999999999999</v>
      </c>
      <c r="JN118" s="5">
        <v>0.95135000000000003</v>
      </c>
      <c r="JO118" s="5">
        <v>1.3923000000000001</v>
      </c>
      <c r="JP118" s="5">
        <v>5.8500000000000003E-2</v>
      </c>
      <c r="JQ118" s="5">
        <v>0.15</v>
      </c>
      <c r="JR118" s="5">
        <v>12.6183</v>
      </c>
      <c r="JS118" s="5">
        <v>0.54310000000000003</v>
      </c>
      <c r="JT118" s="5">
        <v>0.1190333333</v>
      </c>
      <c r="JU118" s="5">
        <v>0.15086666670000001</v>
      </c>
      <c r="JV118" s="5">
        <v>0.1340666667</v>
      </c>
      <c r="JW118" s="5">
        <v>3.7849166670000001</v>
      </c>
      <c r="JX118" s="5">
        <v>11.46613333</v>
      </c>
      <c r="JY118" s="5">
        <v>10.3194</v>
      </c>
      <c r="JZ118" s="5">
        <v>6.44679</v>
      </c>
      <c r="KA118" s="5">
        <v>0.29294999999999999</v>
      </c>
      <c r="KB118" s="5">
        <v>10.029963329999999</v>
      </c>
      <c r="KC118" s="5">
        <v>16.458500000000001</v>
      </c>
      <c r="KD118" s="5">
        <v>14.6218495</v>
      </c>
      <c r="KE118" s="5">
        <v>33.82</v>
      </c>
      <c r="KF118" s="5">
        <v>30.050133330000001</v>
      </c>
      <c r="KG118" s="5">
        <v>5.22</v>
      </c>
      <c r="KH118" s="5">
        <v>16.382999999999999</v>
      </c>
      <c r="KI118" s="5">
        <v>9.8745999999999992</v>
      </c>
      <c r="KJ118" s="5">
        <v>14.359249999999999</v>
      </c>
      <c r="KK118" s="5">
        <v>0</v>
      </c>
      <c r="KL118" s="5">
        <v>11.1839</v>
      </c>
      <c r="KM118" s="5">
        <v>2.73</v>
      </c>
      <c r="KN118" s="5">
        <v>9.4915000000000003</v>
      </c>
      <c r="KO118" s="5">
        <v>3.6768000000000001</v>
      </c>
      <c r="KP118" s="5">
        <v>16.394400000000001</v>
      </c>
      <c r="KQ118" s="5">
        <v>15.2403</v>
      </c>
      <c r="KR118" s="5">
        <v>26.440200000000001</v>
      </c>
      <c r="KS118" s="5">
        <v>15.008749999999999</v>
      </c>
      <c r="KT118" s="5">
        <v>18.950099999999999</v>
      </c>
      <c r="KU118" s="5">
        <v>5.9976000000000003</v>
      </c>
      <c r="KV118" s="5">
        <v>4.9896000000000003</v>
      </c>
      <c r="KW118" s="5">
        <v>1.7626500000000001</v>
      </c>
      <c r="KX118" s="5">
        <v>1.8480000000000001</v>
      </c>
      <c r="KY118" s="5">
        <v>5.6280000000000001</v>
      </c>
      <c r="KZ118" s="5">
        <v>8.1966249999999992</v>
      </c>
      <c r="LA118" s="5">
        <v>1.4370000000000001</v>
      </c>
      <c r="LB118" s="5">
        <v>15.789</v>
      </c>
      <c r="LC118" s="5">
        <v>14.217396669999999</v>
      </c>
      <c r="LD118" s="5">
        <v>16.942399999999999</v>
      </c>
      <c r="LE118" s="5">
        <v>8.0909999999999993</v>
      </c>
      <c r="LF118" s="5">
        <v>10.3474</v>
      </c>
      <c r="LG118" s="5">
        <v>0.74633333329999996</v>
      </c>
      <c r="LH118" s="5">
        <v>0.90590000000000004</v>
      </c>
      <c r="LI118" s="5">
        <v>2.0419499999999999</v>
      </c>
      <c r="LJ118" s="5">
        <v>6.6978</v>
      </c>
      <c r="LK118" s="5">
        <v>17.363700000000001</v>
      </c>
      <c r="LL118" s="5">
        <v>9.0416000000000007</v>
      </c>
      <c r="LM118" s="5">
        <v>4.032</v>
      </c>
      <c r="LN118" s="5">
        <v>10.54833333</v>
      </c>
      <c r="LO118" s="5">
        <v>10.49</v>
      </c>
      <c r="LP118" s="5">
        <v>11.596399999999999</v>
      </c>
      <c r="LQ118" s="5">
        <v>12.442133330000001</v>
      </c>
      <c r="LR118" s="5">
        <v>2.536666667</v>
      </c>
      <c r="LS118" s="5">
        <v>7.9200000000000007E-2</v>
      </c>
      <c r="LT118" s="5">
        <v>7.93</v>
      </c>
      <c r="LU118" s="5">
        <v>4.8708</v>
      </c>
      <c r="LV118" s="5">
        <v>2.3668</v>
      </c>
      <c r="LW118" s="5">
        <v>1.8360000000000001</v>
      </c>
      <c r="LX118" s="5">
        <v>18.558399999999999</v>
      </c>
      <c r="LY118" s="5">
        <v>1.734</v>
      </c>
      <c r="LZ118" s="5">
        <v>0.372</v>
      </c>
      <c r="MA118" s="5">
        <v>1.3066666669999999E-2</v>
      </c>
      <c r="MB118" s="5">
        <v>4.9133333330000001E-2</v>
      </c>
      <c r="MC118" s="5">
        <v>0</v>
      </c>
      <c r="MD118" s="5">
        <v>0.14760000000000001</v>
      </c>
      <c r="ME118" s="5">
        <v>0</v>
      </c>
      <c r="MF118" s="5">
        <v>4.7399999999999998E-2</v>
      </c>
      <c r="MG118" s="5">
        <v>0</v>
      </c>
      <c r="MH118" s="5">
        <v>0</v>
      </c>
      <c r="MI118" s="5">
        <v>2.3107500000000001</v>
      </c>
      <c r="MJ118" s="2">
        <f t="shared" si="1354"/>
        <v>0.79679999999999995</v>
      </c>
      <c r="MK118" s="2">
        <f t="shared" si="1355"/>
        <v>0.29509999999999997</v>
      </c>
      <c r="ML118" s="2">
        <f t="shared" si="1356"/>
        <v>1.9027000000000001</v>
      </c>
      <c r="MM118" s="2">
        <f t="shared" si="1357"/>
        <v>1.3923000000000001</v>
      </c>
      <c r="MN118" s="2">
        <f t="shared" si="1358"/>
        <v>5.8500000000000003E-2</v>
      </c>
      <c r="MO118" s="2">
        <f t="shared" si="1359"/>
        <v>0.3</v>
      </c>
      <c r="MP118" s="2">
        <f t="shared" si="1360"/>
        <v>12.6183</v>
      </c>
      <c r="MQ118" s="2">
        <f t="shared" si="1361"/>
        <v>1.0862000000000001</v>
      </c>
      <c r="MR118" s="2">
        <f t="shared" si="1362"/>
        <v>0.1190333333</v>
      </c>
      <c r="MS118" s="2">
        <f t="shared" si="1363"/>
        <v>0.45260000010000001</v>
      </c>
      <c r="MT118" s="2">
        <f t="shared" si="1364"/>
        <v>0.26813333340000001</v>
      </c>
      <c r="MU118" s="2">
        <f t="shared" si="1365"/>
        <v>11.354750000999999</v>
      </c>
      <c r="MV118" s="2">
        <f t="shared" si="1366"/>
        <v>22.93226666</v>
      </c>
      <c r="MW118" s="2">
        <f t="shared" si="1367"/>
        <v>30.958199999999998</v>
      </c>
      <c r="MX118" s="2">
        <f t="shared" si="1368"/>
        <v>19.34037</v>
      </c>
      <c r="MY118" s="2">
        <f t="shared" si="1369"/>
        <v>0.87884999999999991</v>
      </c>
      <c r="MZ118" s="2">
        <f t="shared" si="1370"/>
        <v>20.059926659999999</v>
      </c>
      <c r="NA118" s="2">
        <f t="shared" si="1371"/>
        <v>16.458500000000001</v>
      </c>
      <c r="NB118" s="2">
        <f t="shared" si="1372"/>
        <v>14.6218495</v>
      </c>
      <c r="NC118" s="2">
        <f t="shared" si="1373"/>
        <v>101.46000000000001</v>
      </c>
      <c r="ND118" s="2">
        <f t="shared" si="1374"/>
        <v>60.100266660000003</v>
      </c>
      <c r="NE118" s="2">
        <f t="shared" si="1375"/>
        <v>10.44</v>
      </c>
      <c r="NF118" s="2">
        <f t="shared" si="1376"/>
        <v>32.765999999999998</v>
      </c>
      <c r="NG118" s="2">
        <f t="shared" si="1377"/>
        <v>9.8745999999999992</v>
      </c>
      <c r="NH118" s="2">
        <f t="shared" si="1378"/>
        <v>28.718499999999999</v>
      </c>
      <c r="NI118" s="2">
        <f t="shared" si="1379"/>
        <v>0</v>
      </c>
      <c r="NJ118" s="2">
        <f t="shared" si="1380"/>
        <v>11.1839</v>
      </c>
      <c r="NK118" s="2">
        <f t="shared" si="1381"/>
        <v>2.73</v>
      </c>
      <c r="NL118" s="2">
        <f t="shared" si="1382"/>
        <v>18.983000000000001</v>
      </c>
      <c r="NM118" s="2">
        <f t="shared" si="1383"/>
        <v>7.3536000000000001</v>
      </c>
      <c r="NN118" s="2">
        <f t="shared" si="1384"/>
        <v>49.183199999999999</v>
      </c>
      <c r="NO118" s="2">
        <f t="shared" si="1385"/>
        <v>30.480599999999999</v>
      </c>
      <c r="NP118" s="2">
        <f t="shared" si="1386"/>
        <v>26.440200000000001</v>
      </c>
      <c r="NQ118" s="2">
        <f t="shared" si="1387"/>
        <v>15.008749999999999</v>
      </c>
      <c r="NR118" s="2">
        <f t="shared" si="1388"/>
        <v>18.950099999999999</v>
      </c>
      <c r="NS118" s="2">
        <f t="shared" si="1389"/>
        <v>11.995200000000001</v>
      </c>
      <c r="NT118" s="2">
        <f t="shared" si="1390"/>
        <v>4.9896000000000003</v>
      </c>
      <c r="NU118" s="2">
        <f t="shared" si="1391"/>
        <v>3.5253000000000001</v>
      </c>
      <c r="NV118" s="2">
        <f t="shared" si="1392"/>
        <v>1.8480000000000001</v>
      </c>
      <c r="NW118" s="2">
        <f t="shared" si="1393"/>
        <v>5.6280000000000001</v>
      </c>
      <c r="NX118" s="2">
        <f t="shared" si="1394"/>
        <v>16.393249999999998</v>
      </c>
      <c r="NY118" s="2">
        <f t="shared" si="1395"/>
        <v>2.8740000000000001</v>
      </c>
      <c r="NZ118" s="2">
        <f t="shared" si="1396"/>
        <v>31.577999999999999</v>
      </c>
      <c r="OA118" s="2">
        <f t="shared" si="1397"/>
        <v>14.217396669999999</v>
      </c>
      <c r="OB118" s="2">
        <f t="shared" si="1398"/>
        <v>16.942399999999999</v>
      </c>
      <c r="OC118" s="2">
        <f t="shared" si="1399"/>
        <v>24.272999999999996</v>
      </c>
      <c r="OD118" s="2">
        <f t="shared" si="1400"/>
        <v>10.3474</v>
      </c>
      <c r="OE118" s="2">
        <f t="shared" si="1401"/>
        <v>0.74633333329999996</v>
      </c>
      <c r="OF118" s="2">
        <f t="shared" si="1402"/>
        <v>2.7177000000000002</v>
      </c>
      <c r="OG118" s="2">
        <f t="shared" si="1403"/>
        <v>2.0419499999999999</v>
      </c>
      <c r="OH118" s="2">
        <f t="shared" si="1404"/>
        <v>6.6978</v>
      </c>
      <c r="OI118" s="2">
        <f t="shared" si="1405"/>
        <v>17.363700000000001</v>
      </c>
      <c r="OJ118" s="2">
        <f t="shared" si="1406"/>
        <v>18.083200000000001</v>
      </c>
      <c r="OK118" s="2">
        <f t="shared" si="1407"/>
        <v>8.0640000000000001</v>
      </c>
      <c r="OL118" s="2">
        <f t="shared" si="1408"/>
        <v>21.09666666</v>
      </c>
      <c r="OM118" s="2">
        <f t="shared" si="1409"/>
        <v>20.98</v>
      </c>
      <c r="ON118" s="2">
        <f t="shared" si="1410"/>
        <v>11.596399999999999</v>
      </c>
      <c r="OO118" s="2">
        <f t="shared" si="1411"/>
        <v>24.884266660000002</v>
      </c>
      <c r="OP118" s="2">
        <f t="shared" si="1412"/>
        <v>5.073333334</v>
      </c>
      <c r="OQ118" s="2">
        <f t="shared" si="1413"/>
        <v>7.9200000000000007E-2</v>
      </c>
      <c r="OR118" s="2">
        <f t="shared" si="1414"/>
        <v>7.93</v>
      </c>
      <c r="OS118" s="2">
        <f t="shared" si="1415"/>
        <v>14.612400000000001</v>
      </c>
      <c r="OT118" s="2">
        <f t="shared" si="1416"/>
        <v>2.3668</v>
      </c>
      <c r="OU118" s="2">
        <f t="shared" si="1417"/>
        <v>1.8360000000000001</v>
      </c>
      <c r="OV118" s="2">
        <f t="shared" si="1418"/>
        <v>55.675199999999997</v>
      </c>
      <c r="OW118" s="2">
        <f t="shared" si="1419"/>
        <v>1.734</v>
      </c>
      <c r="OX118" s="2">
        <f t="shared" si="1420"/>
        <v>0.372</v>
      </c>
      <c r="OY118" s="2">
        <f t="shared" si="1421"/>
        <v>2.6133333339999999E-2</v>
      </c>
      <c r="OZ118" s="2">
        <f t="shared" si="1422"/>
        <v>4.9133333330000001E-2</v>
      </c>
      <c r="PA118" s="2">
        <f t="shared" si="1423"/>
        <v>0</v>
      </c>
      <c r="PB118" s="2">
        <f t="shared" si="1424"/>
        <v>0.29520000000000002</v>
      </c>
      <c r="PC118" s="2">
        <f t="shared" si="1425"/>
        <v>0</v>
      </c>
      <c r="PD118" s="2">
        <f t="shared" si="1426"/>
        <v>0.18959999999999999</v>
      </c>
      <c r="PE118" s="2">
        <f t="shared" si="1427"/>
        <v>0</v>
      </c>
      <c r="PF118" s="2">
        <f t="shared" si="1428"/>
        <v>0</v>
      </c>
      <c r="PG118" s="2">
        <f t="shared" si="1429"/>
        <v>6.9322499999999998</v>
      </c>
      <c r="PH118" s="2">
        <f t="shared" si="1430"/>
        <v>7.1711999999999998</v>
      </c>
      <c r="PI118" s="2">
        <f t="shared" si="1431"/>
        <v>2.6558999999999999</v>
      </c>
      <c r="PJ118" s="2">
        <f t="shared" si="1432"/>
        <v>17.124300000000002</v>
      </c>
      <c r="PK118" s="2">
        <f t="shared" si="1433"/>
        <v>12.530700000000001</v>
      </c>
      <c r="PL118" s="2">
        <f t="shared" si="1434"/>
        <v>0.52650000000000008</v>
      </c>
      <c r="PM118" s="2">
        <f t="shared" si="1435"/>
        <v>2.6999999999999997</v>
      </c>
      <c r="PN118" s="2">
        <f t="shared" si="1436"/>
        <v>113.5647</v>
      </c>
      <c r="PO118" s="2">
        <f t="shared" si="1437"/>
        <v>9.7758000000000003</v>
      </c>
      <c r="PP118" s="2">
        <f t="shared" si="1438"/>
        <v>1.0712999997000001</v>
      </c>
      <c r="PQ118" s="2">
        <f t="shared" si="1439"/>
        <v>4.0734000009000004</v>
      </c>
      <c r="PR118" s="2">
        <f t="shared" si="1440"/>
        <v>2.4132000005999998</v>
      </c>
      <c r="PS118" s="2">
        <f t="shared" si="1441"/>
        <v>102.19275000899999</v>
      </c>
      <c r="PT118" s="2">
        <f t="shared" si="1442"/>
        <v>206.39039994000001</v>
      </c>
      <c r="PU118" s="2">
        <f t="shared" si="1443"/>
        <v>278.62379999999996</v>
      </c>
      <c r="PV118" s="2">
        <f t="shared" si="1444"/>
        <v>174.06333000000001</v>
      </c>
      <c r="PW118" s="2">
        <f t="shared" si="1445"/>
        <v>7.9096499999999992</v>
      </c>
      <c r="PX118" s="2">
        <f t="shared" si="1446"/>
        <v>180.53933993999999</v>
      </c>
      <c r="PY118" s="2">
        <f t="shared" si="1447"/>
        <v>148.12650000000002</v>
      </c>
      <c r="PZ118" s="2">
        <f t="shared" si="1448"/>
        <v>131.59664549999999</v>
      </c>
      <c r="QA118" s="2">
        <f t="shared" si="1449"/>
        <v>913.1400000000001</v>
      </c>
      <c r="QB118" s="2">
        <f t="shared" si="1450"/>
        <v>540.90239994000001</v>
      </c>
      <c r="QC118" s="2">
        <f t="shared" si="1451"/>
        <v>93.96</v>
      </c>
      <c r="QD118" s="2">
        <f t="shared" si="1452"/>
        <v>294.89400000000001</v>
      </c>
      <c r="QE118" s="2">
        <f t="shared" si="1453"/>
        <v>88.871399999999994</v>
      </c>
      <c r="QF118" s="2">
        <f t="shared" si="1454"/>
        <v>258.4665</v>
      </c>
      <c r="QG118" s="2">
        <f t="shared" si="1455"/>
        <v>0</v>
      </c>
      <c r="QH118" s="2">
        <f t="shared" si="1456"/>
        <v>100.65509999999999</v>
      </c>
      <c r="QI118" s="2">
        <f t="shared" si="1457"/>
        <v>24.57</v>
      </c>
      <c r="QJ118" s="2">
        <f t="shared" si="1458"/>
        <v>170.84700000000001</v>
      </c>
      <c r="QK118" s="2">
        <f t="shared" si="1459"/>
        <v>66.182400000000001</v>
      </c>
      <c r="QL118" s="2">
        <f t="shared" si="1460"/>
        <v>442.64879999999999</v>
      </c>
      <c r="QM118" s="2">
        <f t="shared" si="1461"/>
        <v>274.3254</v>
      </c>
      <c r="QN118" s="2">
        <f t="shared" si="1462"/>
        <v>237.96180000000001</v>
      </c>
      <c r="QO118" s="2">
        <f t="shared" si="1463"/>
        <v>135.07874999999999</v>
      </c>
      <c r="QP118" s="2">
        <f t="shared" si="1464"/>
        <v>170.55089999999998</v>
      </c>
      <c r="QQ118" s="2">
        <f t="shared" si="1465"/>
        <v>107.9568</v>
      </c>
      <c r="QR118" s="2">
        <f t="shared" si="1466"/>
        <v>44.906400000000005</v>
      </c>
      <c r="QS118" s="2">
        <f t="shared" si="1467"/>
        <v>31.727700000000002</v>
      </c>
      <c r="QT118" s="2">
        <f t="shared" si="1468"/>
        <v>16.632000000000001</v>
      </c>
      <c r="QU118" s="2">
        <f t="shared" si="1469"/>
        <v>50.652000000000001</v>
      </c>
      <c r="QV118" s="2">
        <f t="shared" si="1470"/>
        <v>147.53924999999998</v>
      </c>
      <c r="QW118" s="2">
        <f t="shared" si="1471"/>
        <v>25.866</v>
      </c>
      <c r="QX118" s="2">
        <f t="shared" si="1472"/>
        <v>284.202</v>
      </c>
      <c r="QY118" s="2">
        <f t="shared" si="1473"/>
        <v>127.95657002999999</v>
      </c>
      <c r="QZ118" s="2">
        <f t="shared" si="1474"/>
        <v>152.48159999999999</v>
      </c>
      <c r="RA118" s="2">
        <f t="shared" si="1475"/>
        <v>218.45699999999997</v>
      </c>
      <c r="RB118" s="2">
        <f t="shared" si="1476"/>
        <v>93.126599999999996</v>
      </c>
      <c r="RC118" s="2">
        <f t="shared" si="1477"/>
        <v>6.7169999996999996</v>
      </c>
      <c r="RD118" s="2">
        <f t="shared" si="1478"/>
        <v>24.459300000000002</v>
      </c>
      <c r="RE118" s="2">
        <f t="shared" si="1479"/>
        <v>18.377549999999999</v>
      </c>
      <c r="RF118" s="2">
        <f t="shared" si="1480"/>
        <v>60.280200000000001</v>
      </c>
      <c r="RG118" s="2">
        <f t="shared" si="1481"/>
        <v>156.27330000000001</v>
      </c>
      <c r="RH118" s="2">
        <f t="shared" si="1482"/>
        <v>162.74880000000002</v>
      </c>
      <c r="RI118" s="2">
        <f t="shared" si="1483"/>
        <v>72.575999999999993</v>
      </c>
      <c r="RJ118" s="2">
        <f t="shared" si="1484"/>
        <v>189.86999994000001</v>
      </c>
      <c r="RK118" s="2">
        <f t="shared" si="1485"/>
        <v>188.82</v>
      </c>
      <c r="RL118" s="2">
        <f t="shared" si="1486"/>
        <v>104.3676</v>
      </c>
      <c r="RM118" s="2">
        <f t="shared" si="1487"/>
        <v>223.95839994000002</v>
      </c>
      <c r="RN118" s="2">
        <f t="shared" si="1488"/>
        <v>45.660000005999997</v>
      </c>
      <c r="RO118" s="2">
        <f t="shared" si="1489"/>
        <v>0.7128000000000001</v>
      </c>
      <c r="RP118" s="2">
        <f t="shared" si="1490"/>
        <v>71.37</v>
      </c>
      <c r="RQ118" s="2">
        <f t="shared" si="1491"/>
        <v>131.51160000000002</v>
      </c>
      <c r="RR118" s="2">
        <f t="shared" si="1492"/>
        <v>21.301200000000001</v>
      </c>
      <c r="RS118" s="2">
        <f t="shared" si="1493"/>
        <v>16.524000000000001</v>
      </c>
      <c r="RT118" s="2">
        <f t="shared" si="1494"/>
        <v>501.07679999999999</v>
      </c>
      <c r="RU118" s="2">
        <f t="shared" si="1495"/>
        <v>15.606</v>
      </c>
      <c r="RV118" s="2">
        <f t="shared" si="1496"/>
        <v>3.3479999999999999</v>
      </c>
      <c r="RW118" s="2">
        <f t="shared" si="1497"/>
        <v>0.23520000006</v>
      </c>
      <c r="RX118" s="2">
        <f t="shared" si="1498"/>
        <v>0.44219999997000003</v>
      </c>
      <c r="RY118" s="2">
        <f t="shared" si="1499"/>
        <v>0</v>
      </c>
      <c r="RZ118" s="2">
        <f t="shared" si="1500"/>
        <v>2.6568000000000001</v>
      </c>
      <c r="SA118" s="2">
        <f t="shared" si="1501"/>
        <v>0</v>
      </c>
      <c r="SB118" s="2">
        <f t="shared" si="1502"/>
        <v>1.7063999999999999</v>
      </c>
      <c r="SC118" s="2">
        <f t="shared" si="1503"/>
        <v>0</v>
      </c>
      <c r="SD118" s="2">
        <f t="shared" si="1504"/>
        <v>0</v>
      </c>
      <c r="SE118" s="2">
        <f t="shared" si="1505"/>
        <v>62.390249999999995</v>
      </c>
      <c r="SF118" s="5">
        <v>13.388733330000001</v>
      </c>
      <c r="SG118" s="5">
        <v>7.7198250000000002</v>
      </c>
      <c r="SH118" s="5">
        <v>6.3710000000000004</v>
      </c>
      <c r="SI118" s="5">
        <v>0.5474</v>
      </c>
      <c r="SJ118" s="5">
        <v>6.3E-2</v>
      </c>
      <c r="SK118" s="5">
        <v>0.78</v>
      </c>
      <c r="SL118" s="5">
        <v>1.3083</v>
      </c>
      <c r="SM118" s="5">
        <v>3.6183999999999998</v>
      </c>
      <c r="SN118" s="5">
        <v>1.0646166669999999</v>
      </c>
      <c r="SO118" s="5">
        <v>2.0312000000000001</v>
      </c>
      <c r="SP118" s="5">
        <v>1.5169333330000001</v>
      </c>
      <c r="SQ118" s="5">
        <v>1.49655</v>
      </c>
      <c r="SR118" s="5">
        <v>0.76776666670000004</v>
      </c>
      <c r="SS118" s="5">
        <v>0.104895</v>
      </c>
      <c r="ST118" s="5">
        <v>0.34303499999999998</v>
      </c>
      <c r="SU118" s="5">
        <v>0</v>
      </c>
      <c r="SV118" s="5">
        <v>0</v>
      </c>
      <c r="SW118" s="5">
        <v>5.6295333330000004</v>
      </c>
      <c r="SX118" s="5">
        <v>0</v>
      </c>
      <c r="SY118" s="5">
        <v>0</v>
      </c>
      <c r="SZ118" s="5">
        <v>0.20226666669999999</v>
      </c>
      <c r="TA118" s="5">
        <v>0</v>
      </c>
      <c r="TB118" s="5">
        <v>6.6547999999999998</v>
      </c>
      <c r="TC118" s="5">
        <v>5.7714999999999996</v>
      </c>
      <c r="TD118" s="5">
        <v>2.2212499999999999</v>
      </c>
      <c r="TE118" s="5">
        <v>0</v>
      </c>
      <c r="TF118" s="5">
        <v>0</v>
      </c>
      <c r="TG118" s="5">
        <v>0</v>
      </c>
      <c r="TH118" s="5">
        <v>0</v>
      </c>
      <c r="TI118" s="5">
        <v>2.3046500000000001</v>
      </c>
      <c r="TJ118" s="5">
        <v>8.4545999999999992</v>
      </c>
      <c r="TK118" s="5">
        <v>5.5125999999999999</v>
      </c>
      <c r="TL118" s="5">
        <v>7.2371999999999996</v>
      </c>
      <c r="TM118" s="5">
        <v>0.47149999999999997</v>
      </c>
      <c r="TN118" s="5">
        <v>0</v>
      </c>
      <c r="TO118" s="5">
        <v>7.9884000000000004</v>
      </c>
      <c r="TP118" s="5">
        <v>1.9907999999999999</v>
      </c>
      <c r="TQ118" s="5">
        <v>1.35795</v>
      </c>
      <c r="TR118" s="5">
        <v>1.8715333329999999</v>
      </c>
      <c r="TS118" s="5">
        <v>7.0400000000000004E-2</v>
      </c>
      <c r="TT118" s="5">
        <v>13.523524999999999</v>
      </c>
      <c r="TU118" s="5">
        <v>9.4200000000000006E-2</v>
      </c>
      <c r="TV118" s="5">
        <v>1.0980000000000001</v>
      </c>
      <c r="TW118" s="5">
        <v>0.83872333330000004</v>
      </c>
      <c r="TX118" s="5">
        <v>2.4784000000000002</v>
      </c>
      <c r="TY118" s="5">
        <v>3.0000000000000001E-3</v>
      </c>
      <c r="TZ118" s="5">
        <v>10.17033333</v>
      </c>
      <c r="UA118" s="5">
        <v>5.0880000000000001</v>
      </c>
      <c r="UB118" s="5">
        <v>7.7593500000000004</v>
      </c>
      <c r="UC118" s="5">
        <v>0.35354999999999998</v>
      </c>
      <c r="UD118" s="5">
        <v>0.87229999999999996</v>
      </c>
      <c r="UE118" s="5">
        <v>0</v>
      </c>
      <c r="UF118" s="5">
        <v>18.3155</v>
      </c>
      <c r="UG118" s="5">
        <v>17.28</v>
      </c>
      <c r="UH118" s="5">
        <v>0</v>
      </c>
      <c r="UI118" s="5">
        <v>3.6211500000000001</v>
      </c>
      <c r="UJ118" s="5">
        <v>26.613199999999999</v>
      </c>
      <c r="UK118" s="5">
        <v>28.204866670000001</v>
      </c>
      <c r="UL118" s="5">
        <v>33.047916669999999</v>
      </c>
      <c r="UM118" s="5">
        <v>4.8080999999999996</v>
      </c>
      <c r="UN118" s="5">
        <v>12.321999999999999</v>
      </c>
      <c r="UO118" s="5">
        <v>12.4476</v>
      </c>
      <c r="UP118" s="5">
        <v>12.688000000000001</v>
      </c>
      <c r="UQ118" s="5">
        <v>32.384999999999998</v>
      </c>
      <c r="UR118" s="5">
        <v>0.29120000000000001</v>
      </c>
      <c r="US118" s="5">
        <v>4.6239999999999997</v>
      </c>
      <c r="UT118" s="5">
        <v>15.624000000000001</v>
      </c>
      <c r="UU118" s="5">
        <v>31.06133333</v>
      </c>
      <c r="UV118" s="5">
        <v>35.121933329999997</v>
      </c>
      <c r="UW118" s="5">
        <v>0</v>
      </c>
      <c r="UX118" s="5">
        <v>32.060699999999997</v>
      </c>
      <c r="UY118" s="5">
        <v>0.38973333329999998</v>
      </c>
      <c r="UZ118" s="5">
        <v>0</v>
      </c>
      <c r="VA118" s="5">
        <v>0</v>
      </c>
      <c r="VB118" s="5">
        <v>0</v>
      </c>
      <c r="VC118" s="5">
        <v>2.2499999999999999E-2</v>
      </c>
      <c r="VD118" s="2">
        <f t="shared" si="1506"/>
        <v>40.166199990000003</v>
      </c>
      <c r="VE118" s="2">
        <f t="shared" si="1507"/>
        <v>15.43965</v>
      </c>
      <c r="VF118" s="2">
        <f t="shared" si="1508"/>
        <v>12.742000000000001</v>
      </c>
      <c r="VG118" s="2">
        <f t="shared" si="1509"/>
        <v>0.5474</v>
      </c>
      <c r="VH118" s="2">
        <f t="shared" si="1510"/>
        <v>6.3E-2</v>
      </c>
      <c r="VI118" s="2">
        <f t="shared" si="1511"/>
        <v>1.56</v>
      </c>
      <c r="VJ118" s="2">
        <f t="shared" si="1512"/>
        <v>1.3083</v>
      </c>
      <c r="VK118" s="2">
        <f t="shared" si="1513"/>
        <v>7.2367999999999997</v>
      </c>
      <c r="VL118" s="2">
        <f t="shared" si="1514"/>
        <v>1.0646166669999999</v>
      </c>
      <c r="VM118" s="2">
        <f t="shared" si="1515"/>
        <v>6.0936000000000003</v>
      </c>
      <c r="VN118" s="2">
        <f t="shared" si="1516"/>
        <v>3.0338666660000002</v>
      </c>
      <c r="VO118" s="2">
        <f t="shared" si="1517"/>
        <v>4.4896500000000001</v>
      </c>
      <c r="VP118" s="2">
        <f t="shared" si="1518"/>
        <v>1.5355333334000001</v>
      </c>
      <c r="VQ118" s="2">
        <f t="shared" si="1519"/>
        <v>0.31468499999999999</v>
      </c>
      <c r="VR118" s="2">
        <f t="shared" si="1520"/>
        <v>1.0291049999999999</v>
      </c>
      <c r="VS118" s="2">
        <f t="shared" si="1521"/>
        <v>0</v>
      </c>
      <c r="VT118" s="2">
        <f t="shared" si="1522"/>
        <v>0</v>
      </c>
      <c r="VU118" s="2">
        <f t="shared" si="1523"/>
        <v>5.6295333330000004</v>
      </c>
      <c r="VV118" s="2">
        <f t="shared" si="1524"/>
        <v>0</v>
      </c>
      <c r="VW118" s="2">
        <f t="shared" si="1525"/>
        <v>0</v>
      </c>
      <c r="VX118" s="2">
        <f t="shared" si="1526"/>
        <v>0.40453333339999997</v>
      </c>
      <c r="VY118" s="2">
        <f t="shared" si="1527"/>
        <v>0</v>
      </c>
      <c r="VZ118" s="2">
        <f t="shared" si="1528"/>
        <v>13.3096</v>
      </c>
      <c r="WA118" s="2">
        <f t="shared" si="1529"/>
        <v>5.7714999999999996</v>
      </c>
      <c r="WB118" s="2">
        <f t="shared" si="1530"/>
        <v>4.4424999999999999</v>
      </c>
      <c r="WC118" s="2">
        <f t="shared" si="1531"/>
        <v>0</v>
      </c>
      <c r="WD118" s="2">
        <f t="shared" si="1532"/>
        <v>0</v>
      </c>
      <c r="WE118" s="2">
        <f t="shared" si="1533"/>
        <v>0</v>
      </c>
      <c r="WF118" s="2">
        <f t="shared" si="1534"/>
        <v>0</v>
      </c>
      <c r="WG118" s="2">
        <f t="shared" si="1535"/>
        <v>4.6093000000000002</v>
      </c>
      <c r="WH118" s="2">
        <f t="shared" si="1536"/>
        <v>25.363799999999998</v>
      </c>
      <c r="WI118" s="2">
        <f t="shared" si="1537"/>
        <v>11.0252</v>
      </c>
      <c r="WJ118" s="2">
        <f t="shared" si="1538"/>
        <v>7.2371999999999996</v>
      </c>
      <c r="WK118" s="2">
        <f t="shared" si="1539"/>
        <v>0.47149999999999997</v>
      </c>
      <c r="WL118" s="2">
        <f t="shared" si="1540"/>
        <v>0</v>
      </c>
      <c r="WM118" s="2">
        <f t="shared" si="1541"/>
        <v>15.976800000000001</v>
      </c>
      <c r="WN118" s="2">
        <f t="shared" si="1542"/>
        <v>1.9907999999999999</v>
      </c>
      <c r="WO118" s="2">
        <f t="shared" si="1543"/>
        <v>2.7159</v>
      </c>
      <c r="WP118" s="2">
        <f t="shared" si="1544"/>
        <v>1.8715333329999999</v>
      </c>
      <c r="WQ118" s="2">
        <f t="shared" si="1545"/>
        <v>7.0400000000000004E-2</v>
      </c>
      <c r="WR118" s="2">
        <f t="shared" si="1546"/>
        <v>27.047049999999999</v>
      </c>
      <c r="WS118" s="2">
        <f t="shared" si="1547"/>
        <v>0.18840000000000001</v>
      </c>
      <c r="WT118" s="2">
        <f t="shared" si="1548"/>
        <v>2.1960000000000002</v>
      </c>
      <c r="WU118" s="2">
        <f t="shared" si="1549"/>
        <v>0.83872333330000004</v>
      </c>
      <c r="WV118" s="2">
        <f t="shared" si="1550"/>
        <v>2.4784000000000002</v>
      </c>
      <c r="WW118" s="2">
        <f t="shared" si="1551"/>
        <v>9.0000000000000011E-3</v>
      </c>
      <c r="WX118" s="2">
        <f t="shared" si="1552"/>
        <v>10.17033333</v>
      </c>
      <c r="WY118" s="2">
        <f t="shared" si="1553"/>
        <v>5.0880000000000001</v>
      </c>
      <c r="WZ118" s="2">
        <f t="shared" si="1554"/>
        <v>23.27805</v>
      </c>
      <c r="XA118" s="2">
        <f t="shared" si="1555"/>
        <v>0.35354999999999998</v>
      </c>
      <c r="XB118" s="2">
        <f t="shared" si="1556"/>
        <v>0.87229999999999996</v>
      </c>
      <c r="XC118" s="2">
        <f t="shared" si="1557"/>
        <v>0</v>
      </c>
      <c r="XD118" s="2">
        <f t="shared" si="1558"/>
        <v>36.631</v>
      </c>
      <c r="XE118" s="2">
        <f t="shared" si="1559"/>
        <v>34.56</v>
      </c>
      <c r="XF118" s="2">
        <f t="shared" si="1560"/>
        <v>0</v>
      </c>
      <c r="XG118" s="2">
        <f t="shared" si="1561"/>
        <v>7.2423000000000002</v>
      </c>
      <c r="XH118" s="2">
        <f t="shared" si="1562"/>
        <v>26.613199999999999</v>
      </c>
      <c r="XI118" s="2">
        <f t="shared" si="1563"/>
        <v>56.409733340000002</v>
      </c>
      <c r="XJ118" s="2">
        <f t="shared" si="1564"/>
        <v>66.095833339999999</v>
      </c>
      <c r="XK118" s="2">
        <f t="shared" si="1565"/>
        <v>4.8080999999999996</v>
      </c>
      <c r="XL118" s="2">
        <f t="shared" si="1566"/>
        <v>12.321999999999999</v>
      </c>
      <c r="XM118" s="2">
        <f t="shared" si="1567"/>
        <v>37.342799999999997</v>
      </c>
      <c r="XN118" s="2">
        <f t="shared" si="1568"/>
        <v>12.688000000000001</v>
      </c>
      <c r="XO118" s="2">
        <f t="shared" si="1569"/>
        <v>32.384999999999998</v>
      </c>
      <c r="XP118" s="2">
        <f t="shared" si="1570"/>
        <v>0.87360000000000004</v>
      </c>
      <c r="XQ118" s="2">
        <f t="shared" si="1571"/>
        <v>4.6239999999999997</v>
      </c>
      <c r="XR118" s="2">
        <f t="shared" si="1572"/>
        <v>15.624000000000001</v>
      </c>
      <c r="XS118" s="2">
        <f t="shared" si="1573"/>
        <v>62.12266666</v>
      </c>
      <c r="XT118" s="2">
        <f t="shared" si="1574"/>
        <v>35.121933329999997</v>
      </c>
      <c r="XU118" s="2">
        <f t="shared" si="1575"/>
        <v>0</v>
      </c>
      <c r="XV118" s="2">
        <f t="shared" si="1576"/>
        <v>64.121399999999994</v>
      </c>
      <c r="XW118" s="2">
        <f t="shared" si="1577"/>
        <v>1.5589333331999999</v>
      </c>
      <c r="XX118" s="2">
        <f t="shared" si="1578"/>
        <v>0</v>
      </c>
      <c r="XY118" s="2">
        <f t="shared" si="1579"/>
        <v>0</v>
      </c>
      <c r="XZ118" s="2">
        <f t="shared" si="1580"/>
        <v>0</v>
      </c>
      <c r="YA118" s="2">
        <f t="shared" si="1581"/>
        <v>6.7500000000000004E-2</v>
      </c>
      <c r="YB118" s="2">
        <f t="shared" si="1582"/>
        <v>160.66479996000001</v>
      </c>
      <c r="YC118" s="2">
        <f t="shared" si="1583"/>
        <v>61.758600000000001</v>
      </c>
      <c r="YD118" s="2">
        <f t="shared" si="1584"/>
        <v>50.968000000000004</v>
      </c>
      <c r="YE118" s="2">
        <f t="shared" si="1585"/>
        <v>2.1896</v>
      </c>
      <c r="YF118" s="2">
        <f t="shared" si="1586"/>
        <v>0.252</v>
      </c>
      <c r="YG118" s="2">
        <f t="shared" si="1587"/>
        <v>6.24</v>
      </c>
      <c r="YH118" s="2">
        <f t="shared" si="1588"/>
        <v>5.2332000000000001</v>
      </c>
      <c r="YI118" s="2">
        <f t="shared" si="1589"/>
        <v>28.947199999999999</v>
      </c>
      <c r="YJ118" s="2">
        <f t="shared" si="1590"/>
        <v>4.2584666679999996</v>
      </c>
      <c r="YK118" s="2">
        <f t="shared" si="1591"/>
        <v>24.374400000000001</v>
      </c>
      <c r="YL118" s="2">
        <f t="shared" si="1592"/>
        <v>12.135466664000001</v>
      </c>
      <c r="YM118" s="2">
        <f t="shared" si="1593"/>
        <v>17.958600000000001</v>
      </c>
      <c r="YN118" s="2">
        <f t="shared" si="1594"/>
        <v>6.1421333336000004</v>
      </c>
      <c r="YO118" s="2">
        <f t="shared" si="1595"/>
        <v>1.25874</v>
      </c>
      <c r="YP118" s="2">
        <f t="shared" si="1596"/>
        <v>4.1164199999999997</v>
      </c>
      <c r="YQ118" s="2">
        <f t="shared" si="1597"/>
        <v>0</v>
      </c>
      <c r="YR118" s="2">
        <f t="shared" si="1598"/>
        <v>0</v>
      </c>
      <c r="YS118" s="2">
        <f t="shared" si="1599"/>
        <v>22.518133332000001</v>
      </c>
      <c r="YT118" s="2">
        <f t="shared" si="1600"/>
        <v>0</v>
      </c>
      <c r="YU118" s="2">
        <f t="shared" si="1601"/>
        <v>0</v>
      </c>
      <c r="YV118" s="2">
        <f t="shared" si="1602"/>
        <v>1.6181333335999999</v>
      </c>
      <c r="YW118" s="2">
        <f t="shared" si="1603"/>
        <v>0</v>
      </c>
      <c r="YX118" s="2">
        <f t="shared" si="1604"/>
        <v>53.238399999999999</v>
      </c>
      <c r="YY118" s="2">
        <f t="shared" si="1605"/>
        <v>23.085999999999999</v>
      </c>
      <c r="YZ118" s="2">
        <f t="shared" si="1606"/>
        <v>17.77</v>
      </c>
      <c r="ZA118" s="2">
        <f t="shared" si="1607"/>
        <v>0</v>
      </c>
      <c r="ZB118" s="2">
        <f t="shared" si="1608"/>
        <v>0</v>
      </c>
      <c r="ZC118" s="2">
        <f t="shared" si="1609"/>
        <v>0</v>
      </c>
      <c r="ZD118" s="2">
        <f t="shared" si="1610"/>
        <v>0</v>
      </c>
      <c r="ZE118" s="2">
        <f t="shared" si="1611"/>
        <v>18.437200000000001</v>
      </c>
      <c r="ZF118" s="2">
        <f t="shared" si="1612"/>
        <v>101.45519999999999</v>
      </c>
      <c r="ZG118" s="2">
        <f t="shared" si="1613"/>
        <v>44.1008</v>
      </c>
      <c r="ZH118" s="2">
        <f t="shared" si="1614"/>
        <v>28.948799999999999</v>
      </c>
      <c r="ZI118" s="2">
        <f t="shared" si="1615"/>
        <v>1.8859999999999999</v>
      </c>
      <c r="ZJ118" s="2">
        <f t="shared" si="1616"/>
        <v>0</v>
      </c>
      <c r="ZK118" s="2">
        <f t="shared" si="1617"/>
        <v>63.907200000000003</v>
      </c>
      <c r="ZL118" s="2">
        <f t="shared" si="1618"/>
        <v>7.9631999999999996</v>
      </c>
      <c r="ZM118" s="2">
        <f t="shared" si="1619"/>
        <v>10.8636</v>
      </c>
      <c r="ZN118" s="2">
        <f t="shared" si="1620"/>
        <v>7.4861333319999996</v>
      </c>
      <c r="ZO118" s="2">
        <f t="shared" si="1621"/>
        <v>0.28160000000000002</v>
      </c>
      <c r="ZP118" s="2">
        <f t="shared" si="1622"/>
        <v>108.18819999999999</v>
      </c>
      <c r="ZQ118" s="2">
        <f t="shared" si="1623"/>
        <v>0.75360000000000005</v>
      </c>
      <c r="ZR118" s="2">
        <f t="shared" si="1624"/>
        <v>8.7840000000000007</v>
      </c>
      <c r="ZS118" s="2">
        <f t="shared" si="1625"/>
        <v>3.3548933332000002</v>
      </c>
      <c r="ZT118" s="2">
        <f t="shared" si="1626"/>
        <v>9.9136000000000006</v>
      </c>
      <c r="ZU118" s="2">
        <f t="shared" si="1627"/>
        <v>3.6000000000000004E-2</v>
      </c>
      <c r="ZV118" s="2">
        <f t="shared" si="1628"/>
        <v>40.68133332</v>
      </c>
      <c r="ZW118" s="2">
        <f t="shared" si="1629"/>
        <v>20.352</v>
      </c>
      <c r="ZX118" s="2">
        <f t="shared" si="1630"/>
        <v>93.112200000000001</v>
      </c>
      <c r="ZY118" s="2">
        <f t="shared" si="1631"/>
        <v>1.4141999999999999</v>
      </c>
      <c r="ZZ118" s="2">
        <f t="shared" si="1632"/>
        <v>3.4891999999999999</v>
      </c>
      <c r="AAA118" s="2">
        <f t="shared" si="1633"/>
        <v>0</v>
      </c>
      <c r="AAB118" s="2">
        <f t="shared" si="1634"/>
        <v>146.524</v>
      </c>
      <c r="AAC118" s="2">
        <f t="shared" si="1635"/>
        <v>138.24</v>
      </c>
      <c r="AAD118" s="2">
        <f t="shared" si="1636"/>
        <v>0</v>
      </c>
      <c r="AAE118" s="2">
        <f t="shared" si="1637"/>
        <v>28.969200000000001</v>
      </c>
      <c r="AAF118" s="2">
        <f t="shared" si="1638"/>
        <v>106.4528</v>
      </c>
      <c r="AAG118" s="2">
        <f t="shared" si="1639"/>
        <v>225.63893336000001</v>
      </c>
      <c r="AAH118" s="2">
        <f t="shared" si="1640"/>
        <v>264.38333335999999</v>
      </c>
      <c r="AAI118" s="2">
        <f t="shared" si="1641"/>
        <v>19.232399999999998</v>
      </c>
      <c r="AAJ118" s="2">
        <f t="shared" si="1642"/>
        <v>49.287999999999997</v>
      </c>
      <c r="AAK118" s="2">
        <f t="shared" si="1643"/>
        <v>149.37119999999999</v>
      </c>
      <c r="AAL118" s="2">
        <f t="shared" si="1644"/>
        <v>50.752000000000002</v>
      </c>
      <c r="AAM118" s="2">
        <f t="shared" si="1645"/>
        <v>129.54</v>
      </c>
      <c r="AAN118" s="2">
        <f t="shared" si="1646"/>
        <v>3.4944000000000002</v>
      </c>
      <c r="AAO118" s="2">
        <f t="shared" si="1647"/>
        <v>18.495999999999999</v>
      </c>
      <c r="AAP118" s="2">
        <f t="shared" si="1648"/>
        <v>62.496000000000002</v>
      </c>
      <c r="AAQ118" s="2">
        <f t="shared" si="1649"/>
        <v>248.49066664</v>
      </c>
      <c r="AAR118" s="2">
        <f t="shared" si="1650"/>
        <v>140.48773331999999</v>
      </c>
      <c r="AAS118" s="2">
        <f t="shared" si="1651"/>
        <v>0</v>
      </c>
      <c r="AAT118" s="2">
        <f t="shared" si="1652"/>
        <v>256.48559999999998</v>
      </c>
      <c r="AAU118" s="2">
        <f t="shared" si="1653"/>
        <v>6.2357333327999998</v>
      </c>
      <c r="AAV118" s="2">
        <f t="shared" si="1654"/>
        <v>0</v>
      </c>
      <c r="AAW118" s="2">
        <f t="shared" si="1655"/>
        <v>0</v>
      </c>
      <c r="AAX118" s="2">
        <f t="shared" si="1656"/>
        <v>0</v>
      </c>
      <c r="AAY118" s="2">
        <f t="shared" si="1657"/>
        <v>0.27</v>
      </c>
      <c r="AAZ118" s="2">
        <f t="shared" si="1658"/>
        <v>1781.0678571428575</v>
      </c>
      <c r="ABA118" s="2">
        <f t="shared" si="1659"/>
        <v>34.492137282191976</v>
      </c>
      <c r="ABB118" s="2">
        <f t="shared" si="1660"/>
        <v>12.532550710104493</v>
      </c>
      <c r="ABC118" s="1">
        <v>3</v>
      </c>
      <c r="ABD118" s="1">
        <v>2</v>
      </c>
      <c r="ABE118" s="1">
        <v>1</v>
      </c>
      <c r="ABF118" s="1">
        <v>4</v>
      </c>
      <c r="ABG118" s="1">
        <v>3</v>
      </c>
      <c r="ABH118" s="1">
        <v>3</v>
      </c>
      <c r="ABI118" s="1">
        <v>2</v>
      </c>
      <c r="ABJ118" s="1">
        <v>3</v>
      </c>
      <c r="ABK118" s="1">
        <v>3</v>
      </c>
      <c r="ABL118" s="1">
        <v>3</v>
      </c>
      <c r="ABM118" s="1">
        <v>2</v>
      </c>
      <c r="ABN118" s="1">
        <v>1</v>
      </c>
      <c r="ABO118" s="1">
        <v>3</v>
      </c>
      <c r="ABP118" s="1">
        <v>2</v>
      </c>
      <c r="ABQ118" s="1">
        <v>4</v>
      </c>
      <c r="ABR118" s="7">
        <f t="shared" si="1661"/>
        <v>39</v>
      </c>
      <c r="ABS118" s="7">
        <f t="shared" si="1662"/>
        <v>15</v>
      </c>
      <c r="ABT118" s="7">
        <f t="shared" si="1663"/>
        <v>12</v>
      </c>
      <c r="ABU118" s="7">
        <f t="shared" si="1664"/>
        <v>12</v>
      </c>
      <c r="ABV118" s="4">
        <v>2</v>
      </c>
      <c r="ABW118" s="4">
        <v>4</v>
      </c>
      <c r="ABX118" s="4">
        <v>3</v>
      </c>
      <c r="ABY118" s="4">
        <v>3</v>
      </c>
      <c r="ABZ118" s="4">
        <v>2</v>
      </c>
      <c r="ACA118" s="4">
        <v>1</v>
      </c>
      <c r="ACB118" s="4">
        <v>3</v>
      </c>
      <c r="ACC118" s="4">
        <v>2</v>
      </c>
      <c r="ACD118" s="4">
        <v>3</v>
      </c>
      <c r="ACE118" s="4">
        <v>3</v>
      </c>
      <c r="ACF118" s="4">
        <v>4</v>
      </c>
      <c r="ACG118" s="4">
        <v>3</v>
      </c>
      <c r="ACH118" s="4">
        <v>4</v>
      </c>
      <c r="ACI118" s="4">
        <v>5</v>
      </c>
      <c r="ACJ118" s="4">
        <v>1</v>
      </c>
      <c r="ACK118" s="4">
        <v>3</v>
      </c>
      <c r="ACL118" s="4">
        <v>3</v>
      </c>
      <c r="ACM118" s="4">
        <v>3</v>
      </c>
      <c r="ACN118" s="4">
        <v>2</v>
      </c>
      <c r="ACO118" s="4">
        <v>3</v>
      </c>
      <c r="ACP118" s="4">
        <v>3</v>
      </c>
      <c r="ACQ118" s="4">
        <v>3</v>
      </c>
      <c r="ACR118" s="4">
        <v>3</v>
      </c>
      <c r="ACS118" s="4">
        <v>3</v>
      </c>
      <c r="ACT118" s="4">
        <v>2</v>
      </c>
      <c r="ACU118" s="4">
        <v>1</v>
      </c>
      <c r="ACV118" s="4">
        <v>4</v>
      </c>
      <c r="ACW118" s="4">
        <v>4</v>
      </c>
      <c r="ACX118" s="4">
        <v>3</v>
      </c>
      <c r="ACY118" s="4">
        <v>4</v>
      </c>
      <c r="ACZ118" s="4">
        <v>3</v>
      </c>
      <c r="ADA118" s="4">
        <v>3</v>
      </c>
      <c r="ADB118" s="4">
        <v>2</v>
      </c>
      <c r="ADC118" s="4">
        <v>1</v>
      </c>
      <c r="ADD118" s="4">
        <v>2</v>
      </c>
      <c r="ADE118" s="4">
        <v>2</v>
      </c>
      <c r="ADF118" s="4">
        <v>3</v>
      </c>
      <c r="ADG118" s="4">
        <v>3</v>
      </c>
      <c r="ADH118" s="4">
        <v>3</v>
      </c>
      <c r="ADI118" s="4">
        <v>3</v>
      </c>
      <c r="ADJ118" s="4">
        <v>4</v>
      </c>
      <c r="ADK118" s="4">
        <v>4</v>
      </c>
      <c r="ADL118" s="4">
        <v>1</v>
      </c>
      <c r="ADM118" s="4">
        <v>2</v>
      </c>
      <c r="ADN118" s="4">
        <v>2</v>
      </c>
      <c r="ADO118" s="4">
        <v>3</v>
      </c>
      <c r="ADP118" s="4">
        <v>2</v>
      </c>
      <c r="ADQ118" s="4">
        <v>3</v>
      </c>
      <c r="ADR118" s="4">
        <v>3</v>
      </c>
      <c r="ADS118" s="4">
        <v>2</v>
      </c>
      <c r="ADT118" s="4">
        <v>3</v>
      </c>
      <c r="ADU118" s="4">
        <v>3</v>
      </c>
      <c r="ADV118" s="4">
        <v>2</v>
      </c>
      <c r="ADW118" s="4">
        <v>1</v>
      </c>
      <c r="ADX118" s="4">
        <v>4</v>
      </c>
      <c r="ADY118" s="4">
        <v>3</v>
      </c>
      <c r="ADZ118" s="2">
        <f t="shared" si="1665"/>
        <v>18</v>
      </c>
      <c r="AEA118" s="2">
        <f t="shared" si="1666"/>
        <v>22</v>
      </c>
      <c r="AEB118" s="2">
        <f t="shared" si="1667"/>
        <v>22</v>
      </c>
      <c r="AEC118" s="2">
        <f t="shared" si="1668"/>
        <v>14</v>
      </c>
      <c r="AED118" s="2">
        <f t="shared" si="1669"/>
        <v>18</v>
      </c>
      <c r="AEE118" s="2">
        <f t="shared" si="1670"/>
        <v>21</v>
      </c>
      <c r="AEF118" s="2">
        <f t="shared" si="1671"/>
        <v>23</v>
      </c>
      <c r="AEG118" s="2">
        <f t="shared" si="1672"/>
        <v>12</v>
      </c>
      <c r="AEH118" s="4">
        <v>2</v>
      </c>
      <c r="AEI118" s="4">
        <v>1</v>
      </c>
      <c r="AEJ118" s="4">
        <v>1</v>
      </c>
      <c r="AEK118" s="4">
        <v>1</v>
      </c>
      <c r="AEL118" s="4">
        <v>2</v>
      </c>
      <c r="AEM118" s="4">
        <v>3</v>
      </c>
      <c r="AEN118" s="4">
        <v>1</v>
      </c>
      <c r="AEO118" s="4">
        <v>2</v>
      </c>
      <c r="AEP118" s="4">
        <v>2</v>
      </c>
      <c r="AEQ118" s="4">
        <v>2</v>
      </c>
      <c r="AER118" s="4">
        <v>4</v>
      </c>
      <c r="AES118" s="4">
        <v>5</v>
      </c>
      <c r="AET118" s="4">
        <v>3</v>
      </c>
      <c r="AEU118" s="4">
        <v>2</v>
      </c>
      <c r="AEV118" s="4">
        <v>2</v>
      </c>
      <c r="AEW118" s="4">
        <v>2</v>
      </c>
      <c r="AEX118" s="4">
        <v>2</v>
      </c>
      <c r="AEY118" s="4">
        <v>1</v>
      </c>
      <c r="AEZ118" s="4">
        <v>2</v>
      </c>
      <c r="AFA118" s="4">
        <v>2</v>
      </c>
      <c r="AFB118" s="4">
        <v>4</v>
      </c>
      <c r="AFC118" s="4">
        <v>4</v>
      </c>
      <c r="AFD118" s="4">
        <v>5</v>
      </c>
      <c r="AFE118" s="4">
        <v>5</v>
      </c>
      <c r="AFF118" s="4">
        <v>5</v>
      </c>
      <c r="AFG118" s="4">
        <v>5</v>
      </c>
      <c r="AFH118" s="4">
        <v>4</v>
      </c>
      <c r="AFI118" s="4">
        <v>4</v>
      </c>
      <c r="AFJ118" s="4">
        <v>2</v>
      </c>
      <c r="AFK118" s="4">
        <v>2</v>
      </c>
      <c r="AFL118" s="4">
        <v>3</v>
      </c>
      <c r="AFM118" s="4">
        <v>2</v>
      </c>
      <c r="AFN118" s="1">
        <v>3</v>
      </c>
      <c r="AFO118" s="2">
        <f t="shared" si="1673"/>
        <v>90</v>
      </c>
      <c r="AFP118" s="2">
        <f t="shared" si="1674"/>
        <v>17</v>
      </c>
      <c r="AFQ118" s="2">
        <f t="shared" si="1675"/>
        <v>38</v>
      </c>
      <c r="AFR118" s="2">
        <f t="shared" si="1676"/>
        <v>35</v>
      </c>
      <c r="AFS118" s="4">
        <v>1</v>
      </c>
      <c r="AFT118" s="4">
        <v>0</v>
      </c>
      <c r="AFU118" s="4">
        <v>0</v>
      </c>
      <c r="AFV118" s="4">
        <v>0</v>
      </c>
      <c r="AFW118" s="4">
        <v>0</v>
      </c>
      <c r="AFX118" s="4">
        <v>0</v>
      </c>
      <c r="AFY118" s="4">
        <v>0</v>
      </c>
      <c r="AFZ118" s="4">
        <v>0</v>
      </c>
      <c r="AGA118" s="4">
        <v>0</v>
      </c>
      <c r="AGB118" s="4">
        <v>2</v>
      </c>
      <c r="AGC118" s="4">
        <v>0</v>
      </c>
      <c r="AGD118" s="4">
        <v>3</v>
      </c>
      <c r="AGE118" s="4">
        <v>0</v>
      </c>
      <c r="AGF118" s="4">
        <v>4</v>
      </c>
      <c r="AGG118" s="4">
        <v>0</v>
      </c>
      <c r="AGH118" s="4">
        <v>5</v>
      </c>
      <c r="AGI118" s="4">
        <v>0</v>
      </c>
      <c r="AGJ118" s="4">
        <v>3</v>
      </c>
      <c r="AGK118" s="4">
        <v>0</v>
      </c>
      <c r="AGL118" s="4">
        <v>0</v>
      </c>
      <c r="AGM118" s="4">
        <v>20</v>
      </c>
      <c r="AGN118" s="4">
        <v>7</v>
      </c>
      <c r="AGO118" s="4">
        <v>0</v>
      </c>
      <c r="AGP118" s="4">
        <v>2</v>
      </c>
      <c r="AGQ118" s="4">
        <v>0</v>
      </c>
      <c r="AGR118" s="4">
        <v>0</v>
      </c>
      <c r="AGS118" s="4">
        <v>0</v>
      </c>
      <c r="AGT118" s="4">
        <v>0</v>
      </c>
      <c r="AGU118" s="4">
        <v>0</v>
      </c>
      <c r="AGV118" s="4">
        <v>1</v>
      </c>
      <c r="AGW118" s="4">
        <v>0</v>
      </c>
      <c r="AGX118" s="4">
        <v>3</v>
      </c>
      <c r="AGY118" s="4">
        <v>0</v>
      </c>
      <c r="AGZ118" s="4">
        <v>0</v>
      </c>
      <c r="AHA118" s="4">
        <v>0</v>
      </c>
      <c r="AHB118" s="4">
        <v>0</v>
      </c>
      <c r="AHC118" s="4">
        <v>0</v>
      </c>
      <c r="AHD118" s="4">
        <v>4</v>
      </c>
      <c r="AHE118" s="4">
        <v>0</v>
      </c>
      <c r="AHF118" s="4">
        <v>2</v>
      </c>
      <c r="AHG118" s="4">
        <v>0</v>
      </c>
      <c r="AHH118" s="4">
        <v>0</v>
      </c>
      <c r="AHI118" s="4">
        <v>0</v>
      </c>
      <c r="AHJ118" s="4">
        <v>0</v>
      </c>
      <c r="AHK118" s="4">
        <v>0</v>
      </c>
      <c r="AHL118" s="4">
        <v>5</v>
      </c>
      <c r="AHM118" s="4">
        <v>0</v>
      </c>
      <c r="AHN118" s="4">
        <v>8</v>
      </c>
      <c r="AHO118" s="4">
        <v>0</v>
      </c>
      <c r="AHP118" s="2">
        <f t="shared" si="1677"/>
        <v>0</v>
      </c>
      <c r="AHQ118" s="2">
        <f t="shared" si="1678"/>
        <v>0</v>
      </c>
      <c r="AHR118" s="2">
        <f t="shared" si="1679"/>
        <v>1188</v>
      </c>
      <c r="AHS118" s="2">
        <f t="shared" si="1680"/>
        <v>1188</v>
      </c>
      <c r="AHT118" s="2">
        <f t="shared" si="1681"/>
        <v>2772</v>
      </c>
      <c r="AHU118" s="2">
        <f t="shared" si="1682"/>
        <v>360</v>
      </c>
      <c r="AHV118" s="2">
        <f t="shared" si="1683"/>
        <v>3132</v>
      </c>
      <c r="AHW118" s="2">
        <f t="shared" si="1684"/>
        <v>0</v>
      </c>
      <c r="AHX118" s="2">
        <f t="shared" si="1685"/>
        <v>540</v>
      </c>
      <c r="AHY118" s="2">
        <f t="shared" si="1686"/>
        <v>540</v>
      </c>
      <c r="AHZ118" s="2">
        <f t="shared" si="1687"/>
        <v>3840</v>
      </c>
      <c r="AIA118" s="2">
        <f t="shared" si="1688"/>
        <v>0</v>
      </c>
      <c r="AIB118" s="2">
        <f t="shared" si="1689"/>
        <v>0</v>
      </c>
      <c r="AIC118" s="2">
        <f t="shared" si="1690"/>
        <v>3840</v>
      </c>
      <c r="AID118" s="2">
        <f t="shared" si="1691"/>
        <v>8700</v>
      </c>
      <c r="AIE118" s="2" t="s">
        <v>1267</v>
      </c>
      <c r="AIF118" s="1">
        <v>1</v>
      </c>
      <c r="AIG118" s="1">
        <v>1</v>
      </c>
      <c r="AIH118" s="1">
        <v>1</v>
      </c>
      <c r="AII118" s="1">
        <v>1</v>
      </c>
      <c r="AIJ118" s="1">
        <v>1</v>
      </c>
      <c r="AIK118" s="1">
        <v>1</v>
      </c>
      <c r="AIL118" s="1">
        <v>1</v>
      </c>
      <c r="AIM118" s="1">
        <v>1</v>
      </c>
      <c r="AIN118" s="1">
        <v>1</v>
      </c>
      <c r="AIO118" s="1">
        <v>1</v>
      </c>
      <c r="AIP118" s="1">
        <v>1</v>
      </c>
      <c r="AIQ118" s="1">
        <v>1</v>
      </c>
      <c r="AIR118" s="7">
        <f t="shared" si="1692"/>
        <v>12</v>
      </c>
      <c r="AIS118" s="7">
        <f t="shared" si="1693"/>
        <v>0</v>
      </c>
      <c r="AIT118" s="7">
        <f t="shared" si="1694"/>
        <v>100</v>
      </c>
      <c r="AIU118" s="7" t="str">
        <f t="shared" si="1695"/>
        <v>RIGHT</v>
      </c>
      <c r="AIV118" s="4">
        <v>4</v>
      </c>
      <c r="AIW118" s="4">
        <v>2</v>
      </c>
      <c r="AIX118" s="4">
        <v>4</v>
      </c>
      <c r="AIY118" s="4">
        <v>4</v>
      </c>
      <c r="AIZ118" s="4">
        <v>4</v>
      </c>
      <c r="AJA118" s="4">
        <v>2</v>
      </c>
      <c r="AJB118" s="4">
        <v>4</v>
      </c>
      <c r="AJC118" s="4">
        <v>2</v>
      </c>
      <c r="AJD118" s="4">
        <v>4</v>
      </c>
      <c r="AJE118" s="4">
        <v>2</v>
      </c>
      <c r="AJF118" s="4">
        <v>5</v>
      </c>
      <c r="AJG118" s="4">
        <v>5</v>
      </c>
      <c r="AJH118" s="4">
        <v>2</v>
      </c>
      <c r="AJI118" s="4">
        <v>2</v>
      </c>
      <c r="AJJ118" s="4">
        <v>4</v>
      </c>
      <c r="AJK118" s="4">
        <v>4</v>
      </c>
      <c r="AJL118" s="4">
        <v>4</v>
      </c>
      <c r="AJM118" s="4">
        <v>5</v>
      </c>
      <c r="AJN118" s="4">
        <v>4</v>
      </c>
      <c r="AJO118" s="4">
        <v>2</v>
      </c>
      <c r="AJP118" s="2">
        <f t="shared" si="1696"/>
        <v>69</v>
      </c>
      <c r="AJQ118" s="2">
        <f t="shared" si="1697"/>
        <v>39</v>
      </c>
      <c r="AJR118" s="2">
        <f t="shared" si="1698"/>
        <v>30</v>
      </c>
      <c r="AJS118" s="4">
        <v>3</v>
      </c>
      <c r="AJT118" s="4">
        <v>3</v>
      </c>
      <c r="AJU118" s="4">
        <v>2</v>
      </c>
      <c r="AJV118" s="4">
        <v>3</v>
      </c>
      <c r="AJW118" s="4">
        <v>3</v>
      </c>
      <c r="AJX118" s="4">
        <v>4</v>
      </c>
      <c r="AJY118" s="4">
        <v>3</v>
      </c>
      <c r="AJZ118" s="4">
        <v>1</v>
      </c>
      <c r="AKA118" s="4">
        <v>1</v>
      </c>
      <c r="AKB118" s="4">
        <v>1</v>
      </c>
      <c r="AKC118" s="4">
        <v>1</v>
      </c>
      <c r="AKD118" s="4">
        <v>1</v>
      </c>
      <c r="AKE118" s="4">
        <v>2</v>
      </c>
      <c r="AKF118" s="4">
        <v>2</v>
      </c>
      <c r="AKG118" s="4">
        <v>1</v>
      </c>
      <c r="AKH118" s="4">
        <v>1</v>
      </c>
      <c r="AKI118" s="4">
        <v>0</v>
      </c>
      <c r="AKJ118" s="4">
        <v>1</v>
      </c>
      <c r="AKK118" s="4">
        <v>1</v>
      </c>
      <c r="AKL118" s="4">
        <v>0</v>
      </c>
      <c r="AKM118" s="4">
        <v>1</v>
      </c>
      <c r="AKN118" s="4">
        <v>1</v>
      </c>
      <c r="AKO118" s="4">
        <v>1</v>
      </c>
      <c r="AKP118" s="4">
        <v>1</v>
      </c>
      <c r="AKQ118" s="4">
        <v>2</v>
      </c>
      <c r="AKR118" s="4" t="s">
        <v>567</v>
      </c>
      <c r="AKS118" s="4">
        <v>0</v>
      </c>
      <c r="AKT118" s="2">
        <v>6</v>
      </c>
      <c r="AKU118" s="2">
        <v>0</v>
      </c>
      <c r="AKV118" s="2">
        <v>1</v>
      </c>
      <c r="AKW118" s="2">
        <v>1</v>
      </c>
      <c r="AKX118" s="2">
        <v>0</v>
      </c>
      <c r="AKY118" s="2">
        <v>1</v>
      </c>
      <c r="AKZ118" s="2">
        <v>1</v>
      </c>
      <c r="ALA118" s="2">
        <v>0</v>
      </c>
      <c r="ALB118" s="2">
        <v>0</v>
      </c>
      <c r="ALC118" s="1">
        <v>3</v>
      </c>
      <c r="ALD118" s="1">
        <v>3</v>
      </c>
      <c r="ALE118" s="1">
        <v>2</v>
      </c>
      <c r="ALF118" s="1">
        <v>4</v>
      </c>
      <c r="ALG118" s="1">
        <v>4</v>
      </c>
      <c r="ALH118" s="1">
        <v>4</v>
      </c>
      <c r="ALI118" s="1">
        <v>3</v>
      </c>
      <c r="ALJ118" s="1">
        <v>2</v>
      </c>
      <c r="ALK118" s="1">
        <v>3</v>
      </c>
      <c r="ALL118" s="1">
        <v>3</v>
      </c>
      <c r="ALM118" s="1">
        <v>2</v>
      </c>
      <c r="ALN118" s="1">
        <v>4</v>
      </c>
      <c r="ALO118" s="1">
        <v>4</v>
      </c>
      <c r="ALP118" s="1">
        <v>2</v>
      </c>
      <c r="ALQ118" s="1">
        <v>3</v>
      </c>
      <c r="ALR118" s="1">
        <v>4</v>
      </c>
      <c r="ALS118" s="1">
        <v>3</v>
      </c>
      <c r="ALT118" s="1">
        <v>4</v>
      </c>
      <c r="ALU118" s="1">
        <v>3</v>
      </c>
      <c r="ALV118" s="1">
        <v>2</v>
      </c>
      <c r="ALW118" s="1">
        <v>2</v>
      </c>
      <c r="ALX118" s="1">
        <v>4</v>
      </c>
      <c r="ALY118" s="1">
        <v>4</v>
      </c>
      <c r="ALZ118" s="2">
        <f t="shared" si="1699"/>
        <v>72</v>
      </c>
      <c r="AMA118">
        <v>8</v>
      </c>
      <c r="AMB118">
        <v>12</v>
      </c>
      <c r="AMC118">
        <v>19</v>
      </c>
      <c r="AMD118">
        <v>23</v>
      </c>
      <c r="AME118" s="1">
        <v>3</v>
      </c>
      <c r="AMF118" s="1">
        <v>1</v>
      </c>
      <c r="AMG118" s="1">
        <v>3</v>
      </c>
      <c r="AMH118" s="1">
        <v>2</v>
      </c>
      <c r="AMI118" s="8">
        <v>4</v>
      </c>
      <c r="AMJ118" s="8">
        <v>4</v>
      </c>
      <c r="AMK118" s="8">
        <v>5</v>
      </c>
      <c r="AML118" s="8">
        <v>2</v>
      </c>
      <c r="AMM118" s="8">
        <v>3</v>
      </c>
      <c r="AMN118" s="8">
        <v>3</v>
      </c>
      <c r="AMO118" s="8">
        <v>2</v>
      </c>
      <c r="AMP118" s="8">
        <v>3</v>
      </c>
      <c r="AMQ118" s="8">
        <v>1</v>
      </c>
      <c r="AMR118" s="8">
        <v>4</v>
      </c>
      <c r="AMS118" s="8">
        <v>4</v>
      </c>
      <c r="AMT118" s="8">
        <v>2</v>
      </c>
      <c r="AMU118" s="8">
        <v>3</v>
      </c>
      <c r="AMV118" s="8">
        <v>3</v>
      </c>
      <c r="AMW118" s="8">
        <v>4</v>
      </c>
      <c r="AMX118" s="8">
        <v>3</v>
      </c>
      <c r="AMY118" s="8">
        <v>3</v>
      </c>
      <c r="AMZ118" s="2">
        <f t="shared" si="1700"/>
        <v>19</v>
      </c>
      <c r="ANA118" s="2">
        <f t="shared" si="1701"/>
        <v>21</v>
      </c>
      <c r="ANB118" s="2">
        <f t="shared" si="1702"/>
        <v>22</v>
      </c>
      <c r="ANC118" s="2">
        <f t="shared" si="1703"/>
        <v>62</v>
      </c>
    </row>
    <row r="119" spans="1:1043" x14ac:dyDescent="0.2">
      <c r="A119" s="2" t="s">
        <v>552</v>
      </c>
      <c r="B119" s="3">
        <v>43553.36991898148</v>
      </c>
      <c r="C119" s="2">
        <v>163.5</v>
      </c>
      <c r="D119" s="2">
        <v>51.6</v>
      </c>
      <c r="E119" s="2">
        <v>19.302527845579778</v>
      </c>
      <c r="F119" s="2">
        <v>48</v>
      </c>
      <c r="G119" s="2">
        <v>-38</v>
      </c>
      <c r="H119" s="2">
        <v>38</v>
      </c>
      <c r="I119" s="2">
        <v>-100</v>
      </c>
      <c r="J119" s="2">
        <v>43</v>
      </c>
      <c r="K119" s="2">
        <v>42</v>
      </c>
      <c r="L119" s="2">
        <v>26</v>
      </c>
      <c r="M119" s="2">
        <v>33</v>
      </c>
      <c r="N119" s="2">
        <v>0</v>
      </c>
      <c r="O119" s="2">
        <v>41</v>
      </c>
      <c r="P119" s="2">
        <v>-24</v>
      </c>
      <c r="Q119" s="2">
        <v>-38</v>
      </c>
      <c r="R119" s="2">
        <v>-34</v>
      </c>
      <c r="S119" s="2">
        <v>-15</v>
      </c>
      <c r="T119" s="2">
        <v>21</v>
      </c>
      <c r="U119" s="2">
        <v>19</v>
      </c>
      <c r="V119" s="2">
        <v>18</v>
      </c>
      <c r="W119" s="2">
        <v>22</v>
      </c>
      <c r="X119" s="2">
        <v>18</v>
      </c>
      <c r="Y119" s="2">
        <v>29</v>
      </c>
      <c r="Z119" s="2">
        <v>13</v>
      </c>
      <c r="AA119" s="2">
        <v>18</v>
      </c>
      <c r="AB119" s="2">
        <v>-59</v>
      </c>
      <c r="AC119" s="2">
        <v>-58</v>
      </c>
      <c r="AD119" s="2">
        <v>-58</v>
      </c>
      <c r="AE119" s="2">
        <v>58</v>
      </c>
      <c r="AF119" s="2">
        <v>51</v>
      </c>
      <c r="AG119" s="2">
        <v>16</v>
      </c>
      <c r="AH119" s="2">
        <v>3</v>
      </c>
      <c r="AI119" s="2">
        <v>25</v>
      </c>
      <c r="AJ119" s="2">
        <v>-18</v>
      </c>
      <c r="AK119" s="2">
        <v>-3</v>
      </c>
      <c r="AL119" s="2">
        <v>-11</v>
      </c>
      <c r="AM119" s="2">
        <v>17</v>
      </c>
      <c r="AN119" s="2">
        <v>23</v>
      </c>
      <c r="AO119" s="2">
        <v>0</v>
      </c>
      <c r="AP119" s="2">
        <v>3</v>
      </c>
      <c r="AQ119" s="2">
        <v>1</v>
      </c>
      <c r="AR119" s="4">
        <v>1</v>
      </c>
      <c r="AS119" s="4">
        <v>2</v>
      </c>
      <c r="AT119" s="4">
        <v>1</v>
      </c>
      <c r="AU119" s="4">
        <v>1</v>
      </c>
      <c r="AV119" s="4">
        <v>2</v>
      </c>
      <c r="AW119" s="4">
        <v>4</v>
      </c>
      <c r="AX119" s="4">
        <v>2</v>
      </c>
      <c r="AY119" s="4">
        <v>1</v>
      </c>
      <c r="AZ119" s="4">
        <v>2</v>
      </c>
      <c r="BA119" s="4">
        <v>5</v>
      </c>
      <c r="BB119" s="4">
        <v>1</v>
      </c>
      <c r="BC119" s="4">
        <v>2</v>
      </c>
      <c r="BD119" s="4">
        <v>2</v>
      </c>
      <c r="BE119" s="4">
        <v>1</v>
      </c>
      <c r="BF119" s="4">
        <v>1</v>
      </c>
      <c r="BG119" s="4">
        <v>2</v>
      </c>
      <c r="BH119" s="4">
        <v>2</v>
      </c>
      <c r="BI119" s="4">
        <v>1</v>
      </c>
      <c r="BJ119" s="4">
        <v>1</v>
      </c>
      <c r="BK119" s="4">
        <v>2</v>
      </c>
      <c r="BL119" s="4">
        <v>1</v>
      </c>
      <c r="BM119" s="4">
        <v>2</v>
      </c>
      <c r="BN119" s="4">
        <v>1</v>
      </c>
      <c r="BO119" s="4">
        <v>1</v>
      </c>
      <c r="BP119" s="4">
        <v>1</v>
      </c>
      <c r="BQ119" s="4">
        <v>1</v>
      </c>
      <c r="BR119" s="4">
        <v>2</v>
      </c>
      <c r="BS119" s="4">
        <v>1</v>
      </c>
      <c r="BT119" s="4">
        <v>1</v>
      </c>
      <c r="BU119" s="4">
        <v>2</v>
      </c>
      <c r="BV119" s="4">
        <v>2</v>
      </c>
      <c r="BW119" s="4">
        <v>1</v>
      </c>
      <c r="BX119" s="4">
        <v>1</v>
      </c>
      <c r="BY119" s="4">
        <v>1</v>
      </c>
      <c r="BZ119" s="4">
        <v>1</v>
      </c>
      <c r="CA119" s="4">
        <v>2</v>
      </c>
      <c r="CB119" s="4">
        <v>1</v>
      </c>
      <c r="CC119" s="4">
        <v>4</v>
      </c>
      <c r="CD119" s="4">
        <v>2</v>
      </c>
      <c r="CE119" s="4">
        <v>1</v>
      </c>
      <c r="CF119" s="4">
        <v>2</v>
      </c>
      <c r="CG119" s="4">
        <v>1</v>
      </c>
      <c r="CH119" s="4">
        <v>1</v>
      </c>
      <c r="CI119" s="4">
        <v>1</v>
      </c>
      <c r="CJ119" s="4">
        <v>1</v>
      </c>
      <c r="CK119" s="4">
        <v>2</v>
      </c>
      <c r="CL119" s="4">
        <v>1</v>
      </c>
      <c r="CM119" s="4">
        <v>1</v>
      </c>
      <c r="CN119" s="4">
        <v>1</v>
      </c>
      <c r="CO119" s="4">
        <v>1</v>
      </c>
      <c r="CP119" s="4">
        <v>4</v>
      </c>
      <c r="CQ119" s="4">
        <v>1</v>
      </c>
      <c r="CR119" s="4">
        <v>1</v>
      </c>
      <c r="CS119" s="4">
        <v>1</v>
      </c>
      <c r="CT119" s="4">
        <v>2</v>
      </c>
      <c r="CU119" s="4">
        <v>1</v>
      </c>
      <c r="CV119" s="4">
        <v>2</v>
      </c>
      <c r="CW119" s="4">
        <v>1</v>
      </c>
      <c r="CX119" s="4">
        <v>1</v>
      </c>
      <c r="CY119" s="4">
        <v>1</v>
      </c>
      <c r="CZ119" s="4">
        <v>5</v>
      </c>
      <c r="DA119" s="4">
        <v>1</v>
      </c>
      <c r="DB119" s="4">
        <v>2</v>
      </c>
      <c r="DC119" s="4">
        <v>1</v>
      </c>
      <c r="DD119" s="4">
        <v>3</v>
      </c>
      <c r="DE119" s="4">
        <v>1</v>
      </c>
      <c r="DF119" s="4">
        <v>1</v>
      </c>
      <c r="DG119" s="4">
        <v>1</v>
      </c>
      <c r="DH119" s="4">
        <v>2</v>
      </c>
      <c r="DI119" s="4">
        <v>1</v>
      </c>
      <c r="DJ119" s="4">
        <v>1</v>
      </c>
      <c r="DK119" s="4">
        <v>1</v>
      </c>
      <c r="DL119" s="4">
        <v>1</v>
      </c>
      <c r="DM119" s="4">
        <v>4</v>
      </c>
      <c r="DN119" s="4">
        <v>6</v>
      </c>
      <c r="DO119" s="4">
        <v>1</v>
      </c>
      <c r="DP119" s="5">
        <v>79.849999999999994</v>
      </c>
      <c r="DQ119" s="5">
        <v>38.159999999999997</v>
      </c>
      <c r="DR119" s="5">
        <v>165.05</v>
      </c>
      <c r="DS119" s="5">
        <v>108.29</v>
      </c>
      <c r="DT119" s="5">
        <v>3.45</v>
      </c>
      <c r="DU119" s="5">
        <v>15</v>
      </c>
      <c r="DV119" s="5">
        <v>129.93</v>
      </c>
      <c r="DW119" s="5">
        <v>65.989999999999995</v>
      </c>
      <c r="DX119" s="5">
        <v>13.15</v>
      </c>
      <c r="DY119" s="5">
        <v>16.71</v>
      </c>
      <c r="DZ119" s="5">
        <v>10.83</v>
      </c>
      <c r="EA119" s="5">
        <v>146.4</v>
      </c>
      <c r="EB119" s="5">
        <v>255.35</v>
      </c>
      <c r="EC119" s="5">
        <v>153.66</v>
      </c>
      <c r="ED119" s="5">
        <v>141.47</v>
      </c>
      <c r="EE119" s="5">
        <v>181.35</v>
      </c>
      <c r="EF119" s="5">
        <v>233.59</v>
      </c>
      <c r="EG119" s="5">
        <v>325.49</v>
      </c>
      <c r="EH119" s="5">
        <v>277.49</v>
      </c>
      <c r="EI119" s="5">
        <v>437</v>
      </c>
      <c r="EJ119" s="5">
        <v>480.09</v>
      </c>
      <c r="EK119" s="5">
        <v>170</v>
      </c>
      <c r="EL119" s="5">
        <v>342.9</v>
      </c>
      <c r="EM119" s="5">
        <v>255.11</v>
      </c>
      <c r="EN119" s="5">
        <v>345.56</v>
      </c>
      <c r="EO119" s="5">
        <v>488</v>
      </c>
      <c r="EP119" s="5">
        <v>211.12</v>
      </c>
      <c r="EQ119" s="5">
        <v>113</v>
      </c>
      <c r="ER119" s="5">
        <v>191.68</v>
      </c>
      <c r="ES119" s="5">
        <v>193.63</v>
      </c>
      <c r="ET119" s="5">
        <v>376.2</v>
      </c>
      <c r="EU119" s="5">
        <v>414.54</v>
      </c>
      <c r="EV119" s="5">
        <v>626.04</v>
      </c>
      <c r="EW119" s="5">
        <v>180.53</v>
      </c>
      <c r="EX119" s="5">
        <v>345.78</v>
      </c>
      <c r="EY119" s="5">
        <v>320.04000000000002</v>
      </c>
      <c r="EZ119" s="5">
        <v>178.92</v>
      </c>
      <c r="FA119" s="5">
        <v>234.51</v>
      </c>
      <c r="FB119" s="5">
        <v>142.71</v>
      </c>
      <c r="FC119" s="5">
        <v>187.24</v>
      </c>
      <c r="FD119" s="5">
        <v>210.15</v>
      </c>
      <c r="FE119" s="5">
        <v>45.39</v>
      </c>
      <c r="FF119" s="5">
        <v>378</v>
      </c>
      <c r="FG119" s="5">
        <v>179.85</v>
      </c>
      <c r="FH119" s="5">
        <v>192.32</v>
      </c>
      <c r="FI119" s="5">
        <v>71.7</v>
      </c>
      <c r="FJ119" s="5">
        <v>288.19</v>
      </c>
      <c r="FK119" s="5">
        <v>113</v>
      </c>
      <c r="FL119" s="5">
        <v>119.29</v>
      </c>
      <c r="FM119" s="5">
        <v>145.82</v>
      </c>
      <c r="FN119" s="5">
        <v>90.89</v>
      </c>
      <c r="FO119" s="5">
        <v>211.61</v>
      </c>
      <c r="FP119" s="5">
        <v>191.15</v>
      </c>
      <c r="FQ119" s="5">
        <v>114.48</v>
      </c>
      <c r="FR119" s="5">
        <v>199.32</v>
      </c>
      <c r="FS119" s="5">
        <v>249.82</v>
      </c>
      <c r="FT119" s="5">
        <v>235.78</v>
      </c>
      <c r="FU119" s="5">
        <v>258.7</v>
      </c>
      <c r="FV119" s="5">
        <v>201.17</v>
      </c>
      <c r="FW119" s="5">
        <v>26.73</v>
      </c>
      <c r="FX119" s="5">
        <v>148.84</v>
      </c>
      <c r="FY119" s="5">
        <v>123</v>
      </c>
      <c r="FZ119" s="5">
        <v>102.48</v>
      </c>
      <c r="GA119" s="5">
        <v>173.4</v>
      </c>
      <c r="GB119" s="5">
        <v>225.68</v>
      </c>
      <c r="GC119" s="5">
        <v>122.4</v>
      </c>
      <c r="GD119" s="5">
        <v>83.7</v>
      </c>
      <c r="GE119" s="5">
        <v>126.79</v>
      </c>
      <c r="GF119" s="5">
        <v>145.15</v>
      </c>
      <c r="GG119" s="5">
        <v>0</v>
      </c>
      <c r="GH119" s="5">
        <v>133.43</v>
      </c>
      <c r="GI119" s="5">
        <v>124.31</v>
      </c>
      <c r="GJ119" s="5">
        <v>2.37</v>
      </c>
      <c r="GK119" s="5">
        <v>313</v>
      </c>
      <c r="GL119" s="5">
        <v>2.37</v>
      </c>
      <c r="GM119" s="5">
        <v>24.38</v>
      </c>
      <c r="GN119" s="2">
        <f t="shared" si="1278"/>
        <v>79.849999999999994</v>
      </c>
      <c r="GO119" s="2">
        <f t="shared" si="1279"/>
        <v>76.319999999999993</v>
      </c>
      <c r="GP119" s="2">
        <f t="shared" si="1280"/>
        <v>165.05</v>
      </c>
      <c r="GQ119" s="2">
        <f t="shared" si="1281"/>
        <v>108.29</v>
      </c>
      <c r="GR119" s="2">
        <f t="shared" si="1282"/>
        <v>6.9</v>
      </c>
      <c r="GS119" s="2">
        <f t="shared" si="1283"/>
        <v>60</v>
      </c>
      <c r="GT119" s="2">
        <f t="shared" si="1284"/>
        <v>259.86</v>
      </c>
      <c r="GU119" s="2">
        <f t="shared" si="1285"/>
        <v>65.989999999999995</v>
      </c>
      <c r="GV119" s="2">
        <f t="shared" si="1286"/>
        <v>26.3</v>
      </c>
      <c r="GW119" s="2">
        <f t="shared" si="1287"/>
        <v>83.550000000000011</v>
      </c>
      <c r="GX119" s="2">
        <f t="shared" si="1288"/>
        <v>10.83</v>
      </c>
      <c r="GY119" s="2">
        <f t="shared" si="1289"/>
        <v>292.8</v>
      </c>
      <c r="GZ119" s="2">
        <f t="shared" si="1290"/>
        <v>510.7</v>
      </c>
      <c r="HA119" s="2">
        <f t="shared" si="1291"/>
        <v>153.66</v>
      </c>
      <c r="HB119" s="2">
        <f t="shared" si="1292"/>
        <v>141.47</v>
      </c>
      <c r="HC119" s="2">
        <f t="shared" si="1293"/>
        <v>362.7</v>
      </c>
      <c r="HD119" s="2">
        <f t="shared" si="1294"/>
        <v>467.18</v>
      </c>
      <c r="HE119" s="2">
        <f t="shared" si="1295"/>
        <v>325.49</v>
      </c>
      <c r="HF119" s="2">
        <f t="shared" si="1296"/>
        <v>277.49</v>
      </c>
      <c r="HG119" s="2">
        <f t="shared" si="1297"/>
        <v>874</v>
      </c>
      <c r="HH119" s="2">
        <f t="shared" si="1298"/>
        <v>480.09</v>
      </c>
      <c r="HI119" s="2">
        <f t="shared" si="1299"/>
        <v>340</v>
      </c>
      <c r="HJ119" s="2">
        <f t="shared" si="1300"/>
        <v>342.9</v>
      </c>
      <c r="HK119" s="2">
        <f t="shared" si="1301"/>
        <v>255.11</v>
      </c>
      <c r="HL119" s="2">
        <f t="shared" si="1302"/>
        <v>345.56</v>
      </c>
      <c r="HM119" s="2">
        <f t="shared" si="1303"/>
        <v>488</v>
      </c>
      <c r="HN119" s="2">
        <f t="shared" si="1304"/>
        <v>422.24</v>
      </c>
      <c r="HO119" s="2">
        <f t="shared" si="1305"/>
        <v>113</v>
      </c>
      <c r="HP119" s="2">
        <f t="shared" si="1306"/>
        <v>191.68</v>
      </c>
      <c r="HQ119" s="2">
        <f t="shared" si="1307"/>
        <v>387.26</v>
      </c>
      <c r="HR119" s="2">
        <f t="shared" si="1308"/>
        <v>752.4</v>
      </c>
      <c r="HS119" s="2">
        <f t="shared" si="1309"/>
        <v>414.54</v>
      </c>
      <c r="HT119" s="2">
        <f t="shared" si="1310"/>
        <v>626.04</v>
      </c>
      <c r="HU119" s="2">
        <f t="shared" si="1311"/>
        <v>180.53</v>
      </c>
      <c r="HV119" s="2">
        <f t="shared" si="1312"/>
        <v>345.78</v>
      </c>
      <c r="HW119" s="2">
        <f t="shared" si="1313"/>
        <v>640.08000000000004</v>
      </c>
      <c r="HX119" s="2">
        <f t="shared" si="1314"/>
        <v>178.92</v>
      </c>
      <c r="HY119" s="2">
        <f t="shared" si="1315"/>
        <v>938.04</v>
      </c>
      <c r="HZ119" s="2">
        <f t="shared" si="1316"/>
        <v>285.42</v>
      </c>
      <c r="IA119" s="2">
        <f t="shared" si="1317"/>
        <v>187.24</v>
      </c>
      <c r="IB119" s="2">
        <f t="shared" si="1318"/>
        <v>420.3</v>
      </c>
      <c r="IC119" s="2">
        <f t="shared" si="1319"/>
        <v>45.39</v>
      </c>
      <c r="ID119" s="2">
        <f t="shared" si="1320"/>
        <v>378</v>
      </c>
      <c r="IE119" s="2">
        <f t="shared" si="1321"/>
        <v>179.85</v>
      </c>
      <c r="IF119" s="2">
        <f t="shared" si="1322"/>
        <v>192.32</v>
      </c>
      <c r="IG119" s="2">
        <f t="shared" si="1323"/>
        <v>143.4</v>
      </c>
      <c r="IH119" s="2">
        <f t="shared" si="1324"/>
        <v>288.19</v>
      </c>
      <c r="II119" s="2">
        <f t="shared" si="1325"/>
        <v>113</v>
      </c>
      <c r="IJ119" s="2">
        <f t="shared" si="1326"/>
        <v>119.29</v>
      </c>
      <c r="IK119" s="2">
        <f t="shared" si="1327"/>
        <v>145.82</v>
      </c>
      <c r="IL119" s="2">
        <f t="shared" si="1328"/>
        <v>363.56</v>
      </c>
      <c r="IM119" s="2">
        <f t="shared" si="1329"/>
        <v>211.61</v>
      </c>
      <c r="IN119" s="2">
        <f t="shared" si="1330"/>
        <v>191.15</v>
      </c>
      <c r="IO119" s="2">
        <f t="shared" si="1331"/>
        <v>114.48</v>
      </c>
      <c r="IP119" s="2">
        <f t="shared" si="1332"/>
        <v>398.64</v>
      </c>
      <c r="IQ119" s="2">
        <f t="shared" si="1333"/>
        <v>249.82</v>
      </c>
      <c r="IR119" s="2">
        <f t="shared" si="1334"/>
        <v>471.56</v>
      </c>
      <c r="IS119" s="2">
        <f t="shared" si="1335"/>
        <v>258.7</v>
      </c>
      <c r="IT119" s="2">
        <f t="shared" si="1336"/>
        <v>201.17</v>
      </c>
      <c r="IU119" s="2">
        <f t="shared" si="1337"/>
        <v>26.73</v>
      </c>
      <c r="IV119" s="2">
        <f t="shared" si="1338"/>
        <v>744.2</v>
      </c>
      <c r="IW119" s="2">
        <f t="shared" si="1339"/>
        <v>123</v>
      </c>
      <c r="IX119" s="2">
        <f t="shared" si="1340"/>
        <v>204.96</v>
      </c>
      <c r="IY119" s="2">
        <f t="shared" si="1341"/>
        <v>173.4</v>
      </c>
      <c r="IZ119" s="2">
        <f t="shared" si="1342"/>
        <v>677.04</v>
      </c>
      <c r="JA119" s="2">
        <f t="shared" si="1343"/>
        <v>122.4</v>
      </c>
      <c r="JB119" s="2">
        <f t="shared" si="1344"/>
        <v>83.7</v>
      </c>
      <c r="JC119" s="2">
        <f t="shared" si="1345"/>
        <v>126.79</v>
      </c>
      <c r="JD119" s="2">
        <f t="shared" si="1346"/>
        <v>290.3</v>
      </c>
      <c r="JE119" s="2">
        <f t="shared" si="1347"/>
        <v>0</v>
      </c>
      <c r="JF119" s="2">
        <f t="shared" si="1348"/>
        <v>133.43</v>
      </c>
      <c r="JG119" s="2">
        <f t="shared" si="1349"/>
        <v>124.31</v>
      </c>
      <c r="JH119" s="2">
        <f t="shared" si="1350"/>
        <v>2.37</v>
      </c>
      <c r="JI119" s="2">
        <f t="shared" si="1351"/>
        <v>1252</v>
      </c>
      <c r="JJ119" s="2">
        <f t="shared" si="1352"/>
        <v>14.22</v>
      </c>
      <c r="JK119" s="2">
        <f t="shared" si="1353"/>
        <v>24.38</v>
      </c>
      <c r="JL119" s="5">
        <v>0.2656</v>
      </c>
      <c r="JM119" s="5">
        <v>0.14754999999999999</v>
      </c>
      <c r="JN119" s="5">
        <v>0.95135000000000003</v>
      </c>
      <c r="JO119" s="5">
        <v>1.3923000000000001</v>
      </c>
      <c r="JP119" s="5">
        <v>5.8500000000000003E-2</v>
      </c>
      <c r="JQ119" s="5">
        <v>0.15</v>
      </c>
      <c r="JR119" s="5">
        <v>12.6183</v>
      </c>
      <c r="JS119" s="5">
        <v>0.54310000000000003</v>
      </c>
      <c r="JT119" s="5">
        <v>0.1190333333</v>
      </c>
      <c r="JU119" s="5">
        <v>0.15086666670000001</v>
      </c>
      <c r="JV119" s="5">
        <v>0.1340666667</v>
      </c>
      <c r="JW119" s="5">
        <v>3.7849166670000001</v>
      </c>
      <c r="JX119" s="5">
        <v>11.46613333</v>
      </c>
      <c r="JY119" s="5">
        <v>10.3194</v>
      </c>
      <c r="JZ119" s="5">
        <v>6.44679</v>
      </c>
      <c r="KA119" s="5">
        <v>0.29294999999999999</v>
      </c>
      <c r="KB119" s="5">
        <v>10.029963329999999</v>
      </c>
      <c r="KC119" s="5">
        <v>16.458500000000001</v>
      </c>
      <c r="KD119" s="5">
        <v>14.6218495</v>
      </c>
      <c r="KE119" s="5">
        <v>33.82</v>
      </c>
      <c r="KF119" s="5">
        <v>30.050133330000001</v>
      </c>
      <c r="KG119" s="5">
        <v>5.22</v>
      </c>
      <c r="KH119" s="5">
        <v>16.382999999999999</v>
      </c>
      <c r="KI119" s="5">
        <v>9.8745999999999992</v>
      </c>
      <c r="KJ119" s="5">
        <v>14.359249999999999</v>
      </c>
      <c r="KK119" s="5">
        <v>0</v>
      </c>
      <c r="KL119" s="5">
        <v>11.1839</v>
      </c>
      <c r="KM119" s="5">
        <v>2.73</v>
      </c>
      <c r="KN119" s="5">
        <v>9.4915000000000003</v>
      </c>
      <c r="KO119" s="5">
        <v>3.6768000000000001</v>
      </c>
      <c r="KP119" s="5">
        <v>16.394400000000001</v>
      </c>
      <c r="KQ119" s="5">
        <v>15.2403</v>
      </c>
      <c r="KR119" s="5">
        <v>26.440200000000001</v>
      </c>
      <c r="KS119" s="5">
        <v>15.008749999999999</v>
      </c>
      <c r="KT119" s="5">
        <v>18.950099999999999</v>
      </c>
      <c r="KU119" s="5">
        <v>5.9976000000000003</v>
      </c>
      <c r="KV119" s="5">
        <v>4.9896000000000003</v>
      </c>
      <c r="KW119" s="5">
        <v>1.7626500000000001</v>
      </c>
      <c r="KX119" s="5">
        <v>1.8480000000000001</v>
      </c>
      <c r="KY119" s="5">
        <v>5.6280000000000001</v>
      </c>
      <c r="KZ119" s="5">
        <v>8.1966249999999992</v>
      </c>
      <c r="LA119" s="5">
        <v>1.4370000000000001</v>
      </c>
      <c r="LB119" s="5">
        <v>15.789</v>
      </c>
      <c r="LC119" s="5">
        <v>14.217396669999999</v>
      </c>
      <c r="LD119" s="5">
        <v>16.942399999999999</v>
      </c>
      <c r="LE119" s="5">
        <v>8.0909999999999993</v>
      </c>
      <c r="LF119" s="5">
        <v>10.3474</v>
      </c>
      <c r="LG119" s="5">
        <v>0.74633333329999996</v>
      </c>
      <c r="LH119" s="5">
        <v>0.90590000000000004</v>
      </c>
      <c r="LI119" s="5">
        <v>2.0419499999999999</v>
      </c>
      <c r="LJ119" s="5">
        <v>6.6978</v>
      </c>
      <c r="LK119" s="5">
        <v>17.363700000000001</v>
      </c>
      <c r="LL119" s="5">
        <v>9.0416000000000007</v>
      </c>
      <c r="LM119" s="5">
        <v>4.032</v>
      </c>
      <c r="LN119" s="5">
        <v>10.54833333</v>
      </c>
      <c r="LO119" s="5">
        <v>10.49</v>
      </c>
      <c r="LP119" s="5">
        <v>11.596399999999999</v>
      </c>
      <c r="LQ119" s="5">
        <v>12.442133330000001</v>
      </c>
      <c r="LR119" s="5">
        <v>2.536666667</v>
      </c>
      <c r="LS119" s="5">
        <v>7.9200000000000007E-2</v>
      </c>
      <c r="LT119" s="5">
        <v>7.93</v>
      </c>
      <c r="LU119" s="5">
        <v>4.8708</v>
      </c>
      <c r="LV119" s="5">
        <v>2.3668</v>
      </c>
      <c r="LW119" s="5">
        <v>1.8360000000000001</v>
      </c>
      <c r="LX119" s="5">
        <v>18.558399999999999</v>
      </c>
      <c r="LY119" s="5">
        <v>1.734</v>
      </c>
      <c r="LZ119" s="5">
        <v>0.372</v>
      </c>
      <c r="MA119" s="5">
        <v>1.3066666669999999E-2</v>
      </c>
      <c r="MB119" s="5">
        <v>4.9133333330000001E-2</v>
      </c>
      <c r="MC119" s="5">
        <v>0</v>
      </c>
      <c r="MD119" s="5">
        <v>0.14760000000000001</v>
      </c>
      <c r="ME119" s="5">
        <v>0</v>
      </c>
      <c r="MF119" s="5">
        <v>4.7399999999999998E-2</v>
      </c>
      <c r="MG119" s="5">
        <v>0</v>
      </c>
      <c r="MH119" s="5">
        <v>0</v>
      </c>
      <c r="MI119" s="5">
        <v>2.3107500000000001</v>
      </c>
      <c r="MJ119" s="2">
        <f t="shared" si="1354"/>
        <v>0.2656</v>
      </c>
      <c r="MK119" s="2">
        <f t="shared" si="1355"/>
        <v>0.29509999999999997</v>
      </c>
      <c r="ML119" s="2">
        <f t="shared" si="1356"/>
        <v>0.95135000000000003</v>
      </c>
      <c r="MM119" s="2">
        <f t="shared" si="1357"/>
        <v>1.3923000000000001</v>
      </c>
      <c r="MN119" s="2">
        <f t="shared" si="1358"/>
        <v>0.11700000000000001</v>
      </c>
      <c r="MO119" s="2">
        <f t="shared" si="1359"/>
        <v>0.6</v>
      </c>
      <c r="MP119" s="2">
        <f t="shared" si="1360"/>
        <v>25.236599999999999</v>
      </c>
      <c r="MQ119" s="2">
        <f t="shared" si="1361"/>
        <v>0.54310000000000003</v>
      </c>
      <c r="MR119" s="2">
        <f t="shared" si="1362"/>
        <v>0.2380666666</v>
      </c>
      <c r="MS119" s="2">
        <f t="shared" si="1363"/>
        <v>0.75433333350000009</v>
      </c>
      <c r="MT119" s="2">
        <f t="shared" si="1364"/>
        <v>0.1340666667</v>
      </c>
      <c r="MU119" s="2">
        <f t="shared" si="1365"/>
        <v>7.5698333340000001</v>
      </c>
      <c r="MV119" s="2">
        <f t="shared" si="1366"/>
        <v>22.93226666</v>
      </c>
      <c r="MW119" s="2">
        <f t="shared" si="1367"/>
        <v>10.3194</v>
      </c>
      <c r="MX119" s="2">
        <f t="shared" si="1368"/>
        <v>6.44679</v>
      </c>
      <c r="MY119" s="2">
        <f t="shared" si="1369"/>
        <v>0.58589999999999998</v>
      </c>
      <c r="MZ119" s="2">
        <f t="shared" si="1370"/>
        <v>20.059926659999999</v>
      </c>
      <c r="NA119" s="2">
        <f t="shared" si="1371"/>
        <v>16.458500000000001</v>
      </c>
      <c r="NB119" s="2">
        <f t="shared" si="1372"/>
        <v>14.6218495</v>
      </c>
      <c r="NC119" s="2">
        <f t="shared" si="1373"/>
        <v>67.64</v>
      </c>
      <c r="ND119" s="2">
        <f t="shared" si="1374"/>
        <v>30.050133330000001</v>
      </c>
      <c r="NE119" s="2">
        <f t="shared" si="1375"/>
        <v>10.44</v>
      </c>
      <c r="NF119" s="2">
        <f t="shared" si="1376"/>
        <v>16.382999999999999</v>
      </c>
      <c r="NG119" s="2">
        <f t="shared" si="1377"/>
        <v>9.8745999999999992</v>
      </c>
      <c r="NH119" s="2">
        <f t="shared" si="1378"/>
        <v>14.359249999999999</v>
      </c>
      <c r="NI119" s="2">
        <f t="shared" si="1379"/>
        <v>0</v>
      </c>
      <c r="NJ119" s="2">
        <f t="shared" si="1380"/>
        <v>22.367799999999999</v>
      </c>
      <c r="NK119" s="2">
        <f t="shared" si="1381"/>
        <v>2.73</v>
      </c>
      <c r="NL119" s="2">
        <f t="shared" si="1382"/>
        <v>9.4915000000000003</v>
      </c>
      <c r="NM119" s="2">
        <f t="shared" si="1383"/>
        <v>7.3536000000000001</v>
      </c>
      <c r="NN119" s="2">
        <f t="shared" si="1384"/>
        <v>32.788800000000002</v>
      </c>
      <c r="NO119" s="2">
        <f t="shared" si="1385"/>
        <v>15.2403</v>
      </c>
      <c r="NP119" s="2">
        <f t="shared" si="1386"/>
        <v>26.440200000000001</v>
      </c>
      <c r="NQ119" s="2">
        <f t="shared" si="1387"/>
        <v>15.008749999999999</v>
      </c>
      <c r="NR119" s="2">
        <f t="shared" si="1388"/>
        <v>18.950099999999999</v>
      </c>
      <c r="NS119" s="2">
        <f t="shared" si="1389"/>
        <v>11.995200000000001</v>
      </c>
      <c r="NT119" s="2">
        <f t="shared" si="1390"/>
        <v>4.9896000000000003</v>
      </c>
      <c r="NU119" s="2">
        <f t="shared" si="1391"/>
        <v>7.0506000000000002</v>
      </c>
      <c r="NV119" s="2">
        <f t="shared" si="1392"/>
        <v>3.6960000000000002</v>
      </c>
      <c r="NW119" s="2">
        <f t="shared" si="1393"/>
        <v>5.6280000000000001</v>
      </c>
      <c r="NX119" s="2">
        <f t="shared" si="1394"/>
        <v>16.393249999999998</v>
      </c>
      <c r="NY119" s="2">
        <f t="shared" si="1395"/>
        <v>1.4370000000000001</v>
      </c>
      <c r="NZ119" s="2">
        <f t="shared" si="1396"/>
        <v>15.789</v>
      </c>
      <c r="OA119" s="2">
        <f t="shared" si="1397"/>
        <v>14.217396669999999</v>
      </c>
      <c r="OB119" s="2">
        <f t="shared" si="1398"/>
        <v>16.942399999999999</v>
      </c>
      <c r="OC119" s="2">
        <f t="shared" si="1399"/>
        <v>16.181999999999999</v>
      </c>
      <c r="OD119" s="2">
        <f t="shared" si="1400"/>
        <v>10.3474</v>
      </c>
      <c r="OE119" s="2">
        <f t="shared" si="1401"/>
        <v>0.74633333329999996</v>
      </c>
      <c r="OF119" s="2">
        <f t="shared" si="1402"/>
        <v>0.90590000000000004</v>
      </c>
      <c r="OG119" s="2">
        <f t="shared" si="1403"/>
        <v>2.0419499999999999</v>
      </c>
      <c r="OH119" s="2">
        <f t="shared" si="1404"/>
        <v>26.7912</v>
      </c>
      <c r="OI119" s="2">
        <f t="shared" si="1405"/>
        <v>17.363700000000001</v>
      </c>
      <c r="OJ119" s="2">
        <f t="shared" si="1406"/>
        <v>9.0416000000000007</v>
      </c>
      <c r="OK119" s="2">
        <f t="shared" si="1407"/>
        <v>4.032</v>
      </c>
      <c r="OL119" s="2">
        <f t="shared" si="1408"/>
        <v>21.09666666</v>
      </c>
      <c r="OM119" s="2">
        <f t="shared" si="1409"/>
        <v>10.49</v>
      </c>
      <c r="ON119" s="2">
        <f t="shared" si="1410"/>
        <v>23.192799999999998</v>
      </c>
      <c r="OO119" s="2">
        <f t="shared" si="1411"/>
        <v>12.442133330000001</v>
      </c>
      <c r="OP119" s="2">
        <f t="shared" si="1412"/>
        <v>2.536666667</v>
      </c>
      <c r="OQ119" s="2">
        <f t="shared" si="1413"/>
        <v>7.9200000000000007E-2</v>
      </c>
      <c r="OR119" s="2">
        <f t="shared" si="1414"/>
        <v>39.65</v>
      </c>
      <c r="OS119" s="2">
        <f t="shared" si="1415"/>
        <v>4.8708</v>
      </c>
      <c r="OT119" s="2">
        <f t="shared" si="1416"/>
        <v>4.7336</v>
      </c>
      <c r="OU119" s="2">
        <f t="shared" si="1417"/>
        <v>1.8360000000000001</v>
      </c>
      <c r="OV119" s="2">
        <f t="shared" si="1418"/>
        <v>55.675199999999997</v>
      </c>
      <c r="OW119" s="2">
        <f t="shared" si="1419"/>
        <v>1.734</v>
      </c>
      <c r="OX119" s="2">
        <f t="shared" si="1420"/>
        <v>0.372</v>
      </c>
      <c r="OY119" s="2">
        <f t="shared" si="1421"/>
        <v>1.3066666669999999E-2</v>
      </c>
      <c r="OZ119" s="2">
        <f t="shared" si="1422"/>
        <v>9.8266666660000002E-2</v>
      </c>
      <c r="PA119" s="2">
        <f t="shared" si="1423"/>
        <v>0</v>
      </c>
      <c r="PB119" s="2">
        <f t="shared" si="1424"/>
        <v>0.14760000000000001</v>
      </c>
      <c r="PC119" s="2">
        <f t="shared" si="1425"/>
        <v>0</v>
      </c>
      <c r="PD119" s="2">
        <f t="shared" si="1426"/>
        <v>4.7399999999999998E-2</v>
      </c>
      <c r="PE119" s="2">
        <f t="shared" si="1427"/>
        <v>0</v>
      </c>
      <c r="PF119" s="2">
        <f t="shared" si="1428"/>
        <v>0</v>
      </c>
      <c r="PG119" s="2">
        <f t="shared" si="1429"/>
        <v>2.3107500000000001</v>
      </c>
      <c r="PH119" s="2">
        <f t="shared" si="1430"/>
        <v>2.3904000000000001</v>
      </c>
      <c r="PI119" s="2">
        <f t="shared" si="1431"/>
        <v>2.6558999999999999</v>
      </c>
      <c r="PJ119" s="2">
        <f t="shared" si="1432"/>
        <v>8.5621500000000008</v>
      </c>
      <c r="PK119" s="2">
        <f t="shared" si="1433"/>
        <v>12.530700000000001</v>
      </c>
      <c r="PL119" s="2">
        <f t="shared" si="1434"/>
        <v>1.0530000000000002</v>
      </c>
      <c r="PM119" s="2">
        <f t="shared" si="1435"/>
        <v>5.3999999999999995</v>
      </c>
      <c r="PN119" s="2">
        <f t="shared" si="1436"/>
        <v>227.1294</v>
      </c>
      <c r="PO119" s="2">
        <f t="shared" si="1437"/>
        <v>4.8879000000000001</v>
      </c>
      <c r="PP119" s="2">
        <f t="shared" si="1438"/>
        <v>2.1425999994000002</v>
      </c>
      <c r="PQ119" s="2">
        <f t="shared" si="1439"/>
        <v>6.7890000015000007</v>
      </c>
      <c r="PR119" s="2">
        <f t="shared" si="1440"/>
        <v>1.2066000002999999</v>
      </c>
      <c r="PS119" s="2">
        <f t="shared" si="1441"/>
        <v>68.128500005999996</v>
      </c>
      <c r="PT119" s="2">
        <f t="shared" si="1442"/>
        <v>206.39039994000001</v>
      </c>
      <c r="PU119" s="2">
        <f t="shared" si="1443"/>
        <v>92.874600000000001</v>
      </c>
      <c r="PV119" s="2">
        <f t="shared" si="1444"/>
        <v>58.02111</v>
      </c>
      <c r="PW119" s="2">
        <f t="shared" si="1445"/>
        <v>5.2730999999999995</v>
      </c>
      <c r="PX119" s="2">
        <f t="shared" si="1446"/>
        <v>180.53933993999999</v>
      </c>
      <c r="PY119" s="2">
        <f t="shared" si="1447"/>
        <v>148.12650000000002</v>
      </c>
      <c r="PZ119" s="2">
        <f t="shared" si="1448"/>
        <v>131.59664549999999</v>
      </c>
      <c r="QA119" s="2">
        <f t="shared" si="1449"/>
        <v>608.76</v>
      </c>
      <c r="QB119" s="2">
        <f t="shared" si="1450"/>
        <v>270.45119997</v>
      </c>
      <c r="QC119" s="2">
        <f t="shared" si="1451"/>
        <v>93.96</v>
      </c>
      <c r="QD119" s="2">
        <f t="shared" si="1452"/>
        <v>147.447</v>
      </c>
      <c r="QE119" s="2">
        <f t="shared" si="1453"/>
        <v>88.871399999999994</v>
      </c>
      <c r="QF119" s="2">
        <f t="shared" si="1454"/>
        <v>129.23325</v>
      </c>
      <c r="QG119" s="2">
        <f t="shared" si="1455"/>
        <v>0</v>
      </c>
      <c r="QH119" s="2">
        <f t="shared" si="1456"/>
        <v>201.31019999999998</v>
      </c>
      <c r="QI119" s="2">
        <f t="shared" si="1457"/>
        <v>24.57</v>
      </c>
      <c r="QJ119" s="2">
        <f t="shared" si="1458"/>
        <v>85.423500000000004</v>
      </c>
      <c r="QK119" s="2">
        <f t="shared" si="1459"/>
        <v>66.182400000000001</v>
      </c>
      <c r="QL119" s="2">
        <f t="shared" si="1460"/>
        <v>295.0992</v>
      </c>
      <c r="QM119" s="2">
        <f t="shared" si="1461"/>
        <v>137.1627</v>
      </c>
      <c r="QN119" s="2">
        <f t="shared" si="1462"/>
        <v>237.96180000000001</v>
      </c>
      <c r="QO119" s="2">
        <f t="shared" si="1463"/>
        <v>135.07874999999999</v>
      </c>
      <c r="QP119" s="2">
        <f t="shared" si="1464"/>
        <v>170.55089999999998</v>
      </c>
      <c r="QQ119" s="2">
        <f t="shared" si="1465"/>
        <v>107.9568</v>
      </c>
      <c r="QR119" s="2">
        <f t="shared" si="1466"/>
        <v>44.906400000000005</v>
      </c>
      <c r="QS119" s="2">
        <f t="shared" si="1467"/>
        <v>63.455400000000004</v>
      </c>
      <c r="QT119" s="2">
        <f t="shared" si="1468"/>
        <v>33.264000000000003</v>
      </c>
      <c r="QU119" s="2">
        <f t="shared" si="1469"/>
        <v>50.652000000000001</v>
      </c>
      <c r="QV119" s="2">
        <f t="shared" si="1470"/>
        <v>147.53924999999998</v>
      </c>
      <c r="QW119" s="2">
        <f t="shared" si="1471"/>
        <v>12.933</v>
      </c>
      <c r="QX119" s="2">
        <f t="shared" si="1472"/>
        <v>142.101</v>
      </c>
      <c r="QY119" s="2">
        <f t="shared" si="1473"/>
        <v>127.95657002999999</v>
      </c>
      <c r="QZ119" s="2">
        <f t="shared" si="1474"/>
        <v>152.48159999999999</v>
      </c>
      <c r="RA119" s="2">
        <f t="shared" si="1475"/>
        <v>145.63799999999998</v>
      </c>
      <c r="RB119" s="2">
        <f t="shared" si="1476"/>
        <v>93.126599999999996</v>
      </c>
      <c r="RC119" s="2">
        <f t="shared" si="1477"/>
        <v>6.7169999996999996</v>
      </c>
      <c r="RD119" s="2">
        <f t="shared" si="1478"/>
        <v>8.1531000000000002</v>
      </c>
      <c r="RE119" s="2">
        <f t="shared" si="1479"/>
        <v>18.377549999999999</v>
      </c>
      <c r="RF119" s="2">
        <f t="shared" si="1480"/>
        <v>241.1208</v>
      </c>
      <c r="RG119" s="2">
        <f t="shared" si="1481"/>
        <v>156.27330000000001</v>
      </c>
      <c r="RH119" s="2">
        <f t="shared" si="1482"/>
        <v>81.374400000000009</v>
      </c>
      <c r="RI119" s="2">
        <f t="shared" si="1483"/>
        <v>36.287999999999997</v>
      </c>
      <c r="RJ119" s="2">
        <f t="shared" si="1484"/>
        <v>189.86999994000001</v>
      </c>
      <c r="RK119" s="2">
        <f t="shared" si="1485"/>
        <v>94.41</v>
      </c>
      <c r="RL119" s="2">
        <f t="shared" si="1486"/>
        <v>208.73519999999999</v>
      </c>
      <c r="RM119" s="2">
        <f t="shared" si="1487"/>
        <v>111.97919997000001</v>
      </c>
      <c r="RN119" s="2">
        <f t="shared" si="1488"/>
        <v>22.830000002999999</v>
      </c>
      <c r="RO119" s="2">
        <f t="shared" si="1489"/>
        <v>0.7128000000000001</v>
      </c>
      <c r="RP119" s="2">
        <f t="shared" si="1490"/>
        <v>356.84999999999997</v>
      </c>
      <c r="RQ119" s="2">
        <f t="shared" si="1491"/>
        <v>43.837200000000003</v>
      </c>
      <c r="RR119" s="2">
        <f t="shared" si="1492"/>
        <v>42.602400000000003</v>
      </c>
      <c r="RS119" s="2">
        <f t="shared" si="1493"/>
        <v>16.524000000000001</v>
      </c>
      <c r="RT119" s="2">
        <f t="shared" si="1494"/>
        <v>501.07679999999999</v>
      </c>
      <c r="RU119" s="2">
        <f t="shared" si="1495"/>
        <v>15.606</v>
      </c>
      <c r="RV119" s="2">
        <f t="shared" si="1496"/>
        <v>3.3479999999999999</v>
      </c>
      <c r="RW119" s="2">
        <f t="shared" si="1497"/>
        <v>0.11760000003</v>
      </c>
      <c r="RX119" s="2">
        <f t="shared" si="1498"/>
        <v>0.88439999994000007</v>
      </c>
      <c r="RY119" s="2">
        <f t="shared" si="1499"/>
        <v>0</v>
      </c>
      <c r="RZ119" s="2">
        <f t="shared" si="1500"/>
        <v>1.3284</v>
      </c>
      <c r="SA119" s="2">
        <f t="shared" si="1501"/>
        <v>0</v>
      </c>
      <c r="SB119" s="2">
        <f t="shared" si="1502"/>
        <v>0.42659999999999998</v>
      </c>
      <c r="SC119" s="2">
        <f t="shared" si="1503"/>
        <v>0</v>
      </c>
      <c r="SD119" s="2">
        <f t="shared" si="1504"/>
        <v>0</v>
      </c>
      <c r="SE119" s="2">
        <f t="shared" si="1505"/>
        <v>20.796749999999999</v>
      </c>
      <c r="SF119" s="5">
        <v>13.388733330000001</v>
      </c>
      <c r="SG119" s="5">
        <v>7.7198250000000002</v>
      </c>
      <c r="SH119" s="5">
        <v>6.3710000000000004</v>
      </c>
      <c r="SI119" s="5">
        <v>0.5474</v>
      </c>
      <c r="SJ119" s="5">
        <v>6.3E-2</v>
      </c>
      <c r="SK119" s="5">
        <v>0.78</v>
      </c>
      <c r="SL119" s="5">
        <v>1.3083</v>
      </c>
      <c r="SM119" s="5">
        <v>3.6183999999999998</v>
      </c>
      <c r="SN119" s="5">
        <v>1.0646166669999999</v>
      </c>
      <c r="SO119" s="5">
        <v>2.0312000000000001</v>
      </c>
      <c r="SP119" s="5">
        <v>1.5169333330000001</v>
      </c>
      <c r="SQ119" s="5">
        <v>1.49655</v>
      </c>
      <c r="SR119" s="5">
        <v>0.76776666670000004</v>
      </c>
      <c r="SS119" s="5">
        <v>0.104895</v>
      </c>
      <c r="ST119" s="5">
        <v>0.34303499999999998</v>
      </c>
      <c r="SU119" s="5">
        <v>0</v>
      </c>
      <c r="SV119" s="5">
        <v>0</v>
      </c>
      <c r="SW119" s="5">
        <v>5.6295333330000004</v>
      </c>
      <c r="SX119" s="5">
        <v>0</v>
      </c>
      <c r="SY119" s="5">
        <v>0</v>
      </c>
      <c r="SZ119" s="5">
        <v>0.20226666669999999</v>
      </c>
      <c r="TA119" s="5">
        <v>0</v>
      </c>
      <c r="TB119" s="5">
        <v>6.6547999999999998</v>
      </c>
      <c r="TC119" s="5">
        <v>5.7714999999999996</v>
      </c>
      <c r="TD119" s="5">
        <v>2.2212499999999999</v>
      </c>
      <c r="TE119" s="5">
        <v>0</v>
      </c>
      <c r="TF119" s="5">
        <v>0</v>
      </c>
      <c r="TG119" s="5">
        <v>0</v>
      </c>
      <c r="TH119" s="5">
        <v>0</v>
      </c>
      <c r="TI119" s="5">
        <v>2.3046500000000001</v>
      </c>
      <c r="TJ119" s="5">
        <v>8.4545999999999992</v>
      </c>
      <c r="TK119" s="5">
        <v>5.5125999999999999</v>
      </c>
      <c r="TL119" s="5">
        <v>7.2371999999999996</v>
      </c>
      <c r="TM119" s="5">
        <v>0.47149999999999997</v>
      </c>
      <c r="TN119" s="5">
        <v>0</v>
      </c>
      <c r="TO119" s="5">
        <v>7.9884000000000004</v>
      </c>
      <c r="TP119" s="5">
        <v>1.9907999999999999</v>
      </c>
      <c r="TQ119" s="5">
        <v>1.35795</v>
      </c>
      <c r="TR119" s="5">
        <v>1.8715333329999999</v>
      </c>
      <c r="TS119" s="5">
        <v>7.0400000000000004E-2</v>
      </c>
      <c r="TT119" s="5">
        <v>13.523524999999999</v>
      </c>
      <c r="TU119" s="5">
        <v>9.4200000000000006E-2</v>
      </c>
      <c r="TV119" s="5">
        <v>1.0980000000000001</v>
      </c>
      <c r="TW119" s="5">
        <v>0.83872333330000004</v>
      </c>
      <c r="TX119" s="5">
        <v>2.4784000000000002</v>
      </c>
      <c r="TY119" s="5">
        <v>3.0000000000000001E-3</v>
      </c>
      <c r="TZ119" s="5">
        <v>10.17033333</v>
      </c>
      <c r="UA119" s="5">
        <v>5.0880000000000001</v>
      </c>
      <c r="UB119" s="5">
        <v>7.7593500000000004</v>
      </c>
      <c r="UC119" s="5">
        <v>0.35354999999999998</v>
      </c>
      <c r="UD119" s="5">
        <v>0.87229999999999996</v>
      </c>
      <c r="UE119" s="5">
        <v>0</v>
      </c>
      <c r="UF119" s="5">
        <v>18.3155</v>
      </c>
      <c r="UG119" s="5">
        <v>17.28</v>
      </c>
      <c r="UH119" s="5">
        <v>0</v>
      </c>
      <c r="UI119" s="5">
        <v>3.6211500000000001</v>
      </c>
      <c r="UJ119" s="5">
        <v>26.613199999999999</v>
      </c>
      <c r="UK119" s="5">
        <v>28.204866670000001</v>
      </c>
      <c r="UL119" s="5">
        <v>33.047916669999999</v>
      </c>
      <c r="UM119" s="5">
        <v>4.8080999999999996</v>
      </c>
      <c r="UN119" s="5">
        <v>12.321999999999999</v>
      </c>
      <c r="UO119" s="5">
        <v>12.4476</v>
      </c>
      <c r="UP119" s="5">
        <v>12.688000000000001</v>
      </c>
      <c r="UQ119" s="5">
        <v>32.384999999999998</v>
      </c>
      <c r="UR119" s="5">
        <v>0.29120000000000001</v>
      </c>
      <c r="US119" s="5">
        <v>4.6239999999999997</v>
      </c>
      <c r="UT119" s="5">
        <v>15.624000000000001</v>
      </c>
      <c r="UU119" s="5">
        <v>31.06133333</v>
      </c>
      <c r="UV119" s="5">
        <v>35.121933329999997</v>
      </c>
      <c r="UW119" s="5">
        <v>0</v>
      </c>
      <c r="UX119" s="5">
        <v>32.060699999999997</v>
      </c>
      <c r="UY119" s="5">
        <v>0.38973333329999998</v>
      </c>
      <c r="UZ119" s="5">
        <v>0</v>
      </c>
      <c r="VA119" s="5">
        <v>0</v>
      </c>
      <c r="VB119" s="5">
        <v>0</v>
      </c>
      <c r="VC119" s="5">
        <v>2.2499999999999999E-2</v>
      </c>
      <c r="VD119" s="2">
        <f t="shared" si="1506"/>
        <v>13.388733330000001</v>
      </c>
      <c r="VE119" s="2">
        <f t="shared" si="1507"/>
        <v>15.43965</v>
      </c>
      <c r="VF119" s="2">
        <f t="shared" si="1508"/>
        <v>6.3710000000000004</v>
      </c>
      <c r="VG119" s="2">
        <f t="shared" si="1509"/>
        <v>0.5474</v>
      </c>
      <c r="VH119" s="2">
        <f t="shared" si="1510"/>
        <v>0.126</v>
      </c>
      <c r="VI119" s="2">
        <f t="shared" si="1511"/>
        <v>3.12</v>
      </c>
      <c r="VJ119" s="2">
        <f t="shared" si="1512"/>
        <v>2.6166</v>
      </c>
      <c r="VK119" s="2">
        <f t="shared" si="1513"/>
        <v>3.6183999999999998</v>
      </c>
      <c r="VL119" s="2">
        <f t="shared" si="1514"/>
        <v>2.1292333339999998</v>
      </c>
      <c r="VM119" s="2">
        <f t="shared" si="1515"/>
        <v>10.156000000000001</v>
      </c>
      <c r="VN119" s="2">
        <f t="shared" si="1516"/>
        <v>1.5169333330000001</v>
      </c>
      <c r="VO119" s="2">
        <f t="shared" si="1517"/>
        <v>2.9931000000000001</v>
      </c>
      <c r="VP119" s="2">
        <f t="shared" si="1518"/>
        <v>1.5355333334000001</v>
      </c>
      <c r="VQ119" s="2">
        <f t="shared" si="1519"/>
        <v>0.104895</v>
      </c>
      <c r="VR119" s="2">
        <f t="shared" si="1520"/>
        <v>0.34303499999999998</v>
      </c>
      <c r="VS119" s="2">
        <f t="shared" si="1521"/>
        <v>0</v>
      </c>
      <c r="VT119" s="2">
        <f t="shared" si="1522"/>
        <v>0</v>
      </c>
      <c r="VU119" s="2">
        <f t="shared" si="1523"/>
        <v>5.6295333330000004</v>
      </c>
      <c r="VV119" s="2">
        <f t="shared" si="1524"/>
        <v>0</v>
      </c>
      <c r="VW119" s="2">
        <f t="shared" si="1525"/>
        <v>0</v>
      </c>
      <c r="VX119" s="2">
        <f t="shared" si="1526"/>
        <v>0.20226666669999999</v>
      </c>
      <c r="VY119" s="2">
        <f t="shared" si="1527"/>
        <v>0</v>
      </c>
      <c r="VZ119" s="2">
        <f t="shared" si="1528"/>
        <v>6.6547999999999998</v>
      </c>
      <c r="WA119" s="2">
        <f t="shared" si="1529"/>
        <v>5.7714999999999996</v>
      </c>
      <c r="WB119" s="2">
        <f t="shared" si="1530"/>
        <v>2.2212499999999999</v>
      </c>
      <c r="WC119" s="2">
        <f t="shared" si="1531"/>
        <v>0</v>
      </c>
      <c r="WD119" s="2">
        <f t="shared" si="1532"/>
        <v>0</v>
      </c>
      <c r="WE119" s="2">
        <f t="shared" si="1533"/>
        <v>0</v>
      </c>
      <c r="WF119" s="2">
        <f t="shared" si="1534"/>
        <v>0</v>
      </c>
      <c r="WG119" s="2">
        <f t="shared" si="1535"/>
        <v>4.6093000000000002</v>
      </c>
      <c r="WH119" s="2">
        <f t="shared" si="1536"/>
        <v>16.909199999999998</v>
      </c>
      <c r="WI119" s="2">
        <f t="shared" si="1537"/>
        <v>5.5125999999999999</v>
      </c>
      <c r="WJ119" s="2">
        <f t="shared" si="1538"/>
        <v>7.2371999999999996</v>
      </c>
      <c r="WK119" s="2">
        <f t="shared" si="1539"/>
        <v>0.47149999999999997</v>
      </c>
      <c r="WL119" s="2">
        <f t="shared" si="1540"/>
        <v>0</v>
      </c>
      <c r="WM119" s="2">
        <f t="shared" si="1541"/>
        <v>15.976800000000001</v>
      </c>
      <c r="WN119" s="2">
        <f t="shared" si="1542"/>
        <v>1.9907999999999999</v>
      </c>
      <c r="WO119" s="2">
        <f t="shared" si="1543"/>
        <v>5.4318</v>
      </c>
      <c r="WP119" s="2">
        <f t="shared" si="1544"/>
        <v>3.7430666659999998</v>
      </c>
      <c r="WQ119" s="2">
        <f t="shared" si="1545"/>
        <v>7.0400000000000004E-2</v>
      </c>
      <c r="WR119" s="2">
        <f t="shared" si="1546"/>
        <v>27.047049999999999</v>
      </c>
      <c r="WS119" s="2">
        <f t="shared" si="1547"/>
        <v>9.4200000000000006E-2</v>
      </c>
      <c r="WT119" s="2">
        <f t="shared" si="1548"/>
        <v>1.0980000000000001</v>
      </c>
      <c r="WU119" s="2">
        <f t="shared" si="1549"/>
        <v>0.83872333330000004</v>
      </c>
      <c r="WV119" s="2">
        <f t="shared" si="1550"/>
        <v>2.4784000000000002</v>
      </c>
      <c r="WW119" s="2">
        <f t="shared" si="1551"/>
        <v>6.0000000000000001E-3</v>
      </c>
      <c r="WX119" s="2">
        <f t="shared" si="1552"/>
        <v>10.17033333</v>
      </c>
      <c r="WY119" s="2">
        <f t="shared" si="1553"/>
        <v>5.0880000000000001</v>
      </c>
      <c r="WZ119" s="2">
        <f t="shared" si="1554"/>
        <v>7.7593500000000004</v>
      </c>
      <c r="XA119" s="2">
        <f t="shared" si="1555"/>
        <v>0.35354999999999998</v>
      </c>
      <c r="XB119" s="2">
        <f t="shared" si="1556"/>
        <v>3.4891999999999999</v>
      </c>
      <c r="XC119" s="2">
        <f t="shared" si="1557"/>
        <v>0</v>
      </c>
      <c r="XD119" s="2">
        <f t="shared" si="1558"/>
        <v>18.3155</v>
      </c>
      <c r="XE119" s="2">
        <f t="shared" si="1559"/>
        <v>17.28</v>
      </c>
      <c r="XF119" s="2">
        <f t="shared" si="1560"/>
        <v>0</v>
      </c>
      <c r="XG119" s="2">
        <f t="shared" si="1561"/>
        <v>3.6211500000000001</v>
      </c>
      <c r="XH119" s="2">
        <f t="shared" si="1562"/>
        <v>53.226399999999998</v>
      </c>
      <c r="XI119" s="2">
        <f t="shared" si="1563"/>
        <v>28.204866670000001</v>
      </c>
      <c r="XJ119" s="2">
        <f t="shared" si="1564"/>
        <v>33.047916669999999</v>
      </c>
      <c r="XK119" s="2">
        <f t="shared" si="1565"/>
        <v>4.8080999999999996</v>
      </c>
      <c r="XL119" s="2">
        <f t="shared" si="1566"/>
        <v>61.61</v>
      </c>
      <c r="XM119" s="2">
        <f t="shared" si="1567"/>
        <v>12.4476</v>
      </c>
      <c r="XN119" s="2">
        <f t="shared" si="1568"/>
        <v>25.376000000000001</v>
      </c>
      <c r="XO119" s="2">
        <f t="shared" si="1569"/>
        <v>32.384999999999998</v>
      </c>
      <c r="XP119" s="2">
        <f t="shared" si="1570"/>
        <v>0.87360000000000004</v>
      </c>
      <c r="XQ119" s="2">
        <f t="shared" si="1571"/>
        <v>4.6239999999999997</v>
      </c>
      <c r="XR119" s="2">
        <f t="shared" si="1572"/>
        <v>15.624000000000001</v>
      </c>
      <c r="XS119" s="2">
        <f t="shared" si="1573"/>
        <v>31.06133333</v>
      </c>
      <c r="XT119" s="2">
        <f t="shared" si="1574"/>
        <v>70.243866659999995</v>
      </c>
      <c r="XU119" s="2">
        <f t="shared" si="1575"/>
        <v>0</v>
      </c>
      <c r="XV119" s="2">
        <f t="shared" si="1576"/>
        <v>32.060699999999997</v>
      </c>
      <c r="XW119" s="2">
        <f t="shared" si="1577"/>
        <v>0.38973333329999998</v>
      </c>
      <c r="XX119" s="2">
        <f t="shared" si="1578"/>
        <v>0</v>
      </c>
      <c r="XY119" s="2">
        <f t="shared" si="1579"/>
        <v>0</v>
      </c>
      <c r="XZ119" s="2">
        <f t="shared" si="1580"/>
        <v>0</v>
      </c>
      <c r="YA119" s="2">
        <f t="shared" si="1581"/>
        <v>2.2499999999999999E-2</v>
      </c>
      <c r="YB119" s="2">
        <f t="shared" si="1582"/>
        <v>53.554933320000004</v>
      </c>
      <c r="YC119" s="2">
        <f t="shared" si="1583"/>
        <v>61.758600000000001</v>
      </c>
      <c r="YD119" s="2">
        <f t="shared" si="1584"/>
        <v>25.484000000000002</v>
      </c>
      <c r="YE119" s="2">
        <f t="shared" si="1585"/>
        <v>2.1896</v>
      </c>
      <c r="YF119" s="2">
        <f t="shared" si="1586"/>
        <v>0.504</v>
      </c>
      <c r="YG119" s="2">
        <f t="shared" si="1587"/>
        <v>12.48</v>
      </c>
      <c r="YH119" s="2">
        <f t="shared" si="1588"/>
        <v>10.4664</v>
      </c>
      <c r="YI119" s="2">
        <f t="shared" si="1589"/>
        <v>14.473599999999999</v>
      </c>
      <c r="YJ119" s="2">
        <f t="shared" si="1590"/>
        <v>8.5169333359999992</v>
      </c>
      <c r="YK119" s="2">
        <f t="shared" si="1591"/>
        <v>40.624000000000002</v>
      </c>
      <c r="YL119" s="2">
        <f t="shared" si="1592"/>
        <v>6.0677333320000004</v>
      </c>
      <c r="YM119" s="2">
        <f t="shared" si="1593"/>
        <v>11.9724</v>
      </c>
      <c r="YN119" s="2">
        <f t="shared" si="1594"/>
        <v>6.1421333336000004</v>
      </c>
      <c r="YO119" s="2">
        <f t="shared" si="1595"/>
        <v>0.41958000000000001</v>
      </c>
      <c r="YP119" s="2">
        <f t="shared" si="1596"/>
        <v>1.3721399999999999</v>
      </c>
      <c r="YQ119" s="2">
        <f t="shared" si="1597"/>
        <v>0</v>
      </c>
      <c r="YR119" s="2">
        <f t="shared" si="1598"/>
        <v>0</v>
      </c>
      <c r="YS119" s="2">
        <f t="shared" si="1599"/>
        <v>22.518133332000001</v>
      </c>
      <c r="YT119" s="2">
        <f t="shared" si="1600"/>
        <v>0</v>
      </c>
      <c r="YU119" s="2">
        <f t="shared" si="1601"/>
        <v>0</v>
      </c>
      <c r="YV119" s="2">
        <f t="shared" si="1602"/>
        <v>0.80906666679999995</v>
      </c>
      <c r="YW119" s="2">
        <f t="shared" si="1603"/>
        <v>0</v>
      </c>
      <c r="YX119" s="2">
        <f t="shared" si="1604"/>
        <v>26.619199999999999</v>
      </c>
      <c r="YY119" s="2">
        <f t="shared" si="1605"/>
        <v>23.085999999999999</v>
      </c>
      <c r="YZ119" s="2">
        <f t="shared" si="1606"/>
        <v>8.8849999999999998</v>
      </c>
      <c r="ZA119" s="2">
        <f t="shared" si="1607"/>
        <v>0</v>
      </c>
      <c r="ZB119" s="2">
        <f t="shared" si="1608"/>
        <v>0</v>
      </c>
      <c r="ZC119" s="2">
        <f t="shared" si="1609"/>
        <v>0</v>
      </c>
      <c r="ZD119" s="2">
        <f t="shared" si="1610"/>
        <v>0</v>
      </c>
      <c r="ZE119" s="2">
        <f t="shared" si="1611"/>
        <v>18.437200000000001</v>
      </c>
      <c r="ZF119" s="2">
        <f t="shared" si="1612"/>
        <v>67.636799999999994</v>
      </c>
      <c r="ZG119" s="2">
        <f t="shared" si="1613"/>
        <v>22.0504</v>
      </c>
      <c r="ZH119" s="2">
        <f t="shared" si="1614"/>
        <v>28.948799999999999</v>
      </c>
      <c r="ZI119" s="2">
        <f t="shared" si="1615"/>
        <v>1.8859999999999999</v>
      </c>
      <c r="ZJ119" s="2">
        <f t="shared" si="1616"/>
        <v>0</v>
      </c>
      <c r="ZK119" s="2">
        <f t="shared" si="1617"/>
        <v>63.907200000000003</v>
      </c>
      <c r="ZL119" s="2">
        <f t="shared" si="1618"/>
        <v>7.9631999999999996</v>
      </c>
      <c r="ZM119" s="2">
        <f t="shared" si="1619"/>
        <v>21.7272</v>
      </c>
      <c r="ZN119" s="2">
        <f t="shared" si="1620"/>
        <v>14.972266663999999</v>
      </c>
      <c r="ZO119" s="2">
        <f t="shared" si="1621"/>
        <v>0.28160000000000002</v>
      </c>
      <c r="ZP119" s="2">
        <f t="shared" si="1622"/>
        <v>108.18819999999999</v>
      </c>
      <c r="ZQ119" s="2">
        <f t="shared" si="1623"/>
        <v>0.37680000000000002</v>
      </c>
      <c r="ZR119" s="2">
        <f t="shared" si="1624"/>
        <v>4.3920000000000003</v>
      </c>
      <c r="ZS119" s="2">
        <f t="shared" si="1625"/>
        <v>3.3548933332000002</v>
      </c>
      <c r="ZT119" s="2">
        <f t="shared" si="1626"/>
        <v>9.9136000000000006</v>
      </c>
      <c r="ZU119" s="2">
        <f t="shared" si="1627"/>
        <v>2.4E-2</v>
      </c>
      <c r="ZV119" s="2">
        <f t="shared" si="1628"/>
        <v>40.68133332</v>
      </c>
      <c r="ZW119" s="2">
        <f t="shared" si="1629"/>
        <v>20.352</v>
      </c>
      <c r="ZX119" s="2">
        <f t="shared" si="1630"/>
        <v>31.037400000000002</v>
      </c>
      <c r="ZY119" s="2">
        <f t="shared" si="1631"/>
        <v>1.4141999999999999</v>
      </c>
      <c r="ZZ119" s="2">
        <f t="shared" si="1632"/>
        <v>13.956799999999999</v>
      </c>
      <c r="AAA119" s="2">
        <f t="shared" si="1633"/>
        <v>0</v>
      </c>
      <c r="AAB119" s="2">
        <f t="shared" si="1634"/>
        <v>73.262</v>
      </c>
      <c r="AAC119" s="2">
        <f t="shared" si="1635"/>
        <v>69.12</v>
      </c>
      <c r="AAD119" s="2">
        <f t="shared" si="1636"/>
        <v>0</v>
      </c>
      <c r="AAE119" s="2">
        <f t="shared" si="1637"/>
        <v>14.4846</v>
      </c>
      <c r="AAF119" s="2">
        <f t="shared" si="1638"/>
        <v>212.90559999999999</v>
      </c>
      <c r="AAG119" s="2">
        <f t="shared" si="1639"/>
        <v>112.81946668</v>
      </c>
      <c r="AAH119" s="2">
        <f t="shared" si="1640"/>
        <v>132.19166668</v>
      </c>
      <c r="AAI119" s="2">
        <f t="shared" si="1641"/>
        <v>19.232399999999998</v>
      </c>
      <c r="AAJ119" s="2">
        <f t="shared" si="1642"/>
        <v>246.44</v>
      </c>
      <c r="AAK119" s="2">
        <f t="shared" si="1643"/>
        <v>49.790399999999998</v>
      </c>
      <c r="AAL119" s="2">
        <f t="shared" si="1644"/>
        <v>101.504</v>
      </c>
      <c r="AAM119" s="2">
        <f t="shared" si="1645"/>
        <v>129.54</v>
      </c>
      <c r="AAN119" s="2">
        <f t="shared" si="1646"/>
        <v>3.4944000000000002</v>
      </c>
      <c r="AAO119" s="2">
        <f t="shared" si="1647"/>
        <v>18.495999999999999</v>
      </c>
      <c r="AAP119" s="2">
        <f t="shared" si="1648"/>
        <v>62.496000000000002</v>
      </c>
      <c r="AAQ119" s="2">
        <f t="shared" si="1649"/>
        <v>124.24533332</v>
      </c>
      <c r="AAR119" s="2">
        <f t="shared" si="1650"/>
        <v>280.97546663999998</v>
      </c>
      <c r="AAS119" s="2">
        <f t="shared" si="1651"/>
        <v>0</v>
      </c>
      <c r="AAT119" s="2">
        <f t="shared" si="1652"/>
        <v>128.24279999999999</v>
      </c>
      <c r="AAU119" s="2">
        <f t="shared" si="1653"/>
        <v>1.5589333331999999</v>
      </c>
      <c r="AAV119" s="2">
        <f t="shared" si="1654"/>
        <v>0</v>
      </c>
      <c r="AAW119" s="2">
        <f t="shared" si="1655"/>
        <v>0</v>
      </c>
      <c r="AAX119" s="2">
        <f t="shared" si="1656"/>
        <v>0</v>
      </c>
      <c r="AAY119" s="2">
        <f t="shared" si="1657"/>
        <v>0.09</v>
      </c>
      <c r="AAZ119" s="2">
        <f t="shared" si="1658"/>
        <v>1490.9100000000003</v>
      </c>
      <c r="ABA119" s="2">
        <f t="shared" si="1659"/>
        <v>34.303164152381846</v>
      </c>
      <c r="ABB119" s="2">
        <f t="shared" si="1660"/>
        <v>12.458040550932941</v>
      </c>
      <c r="ABC119" s="1">
        <v>2</v>
      </c>
      <c r="ABD119" s="1">
        <v>3</v>
      </c>
      <c r="ABE119" s="1">
        <v>1</v>
      </c>
      <c r="ABF119" s="1">
        <v>3</v>
      </c>
      <c r="ABG119" s="1">
        <v>4</v>
      </c>
      <c r="ABH119" s="1">
        <v>4</v>
      </c>
      <c r="ABI119" s="1">
        <v>1</v>
      </c>
      <c r="ABJ119" s="1">
        <v>2</v>
      </c>
      <c r="ABK119" s="1">
        <v>4</v>
      </c>
      <c r="ABL119" s="1">
        <v>4</v>
      </c>
      <c r="ABM119" s="1">
        <v>4</v>
      </c>
      <c r="ABN119" s="1">
        <v>3</v>
      </c>
      <c r="ABO119" s="1">
        <v>1</v>
      </c>
      <c r="ABP119" s="1">
        <v>3</v>
      </c>
      <c r="ABQ119" s="1">
        <v>2</v>
      </c>
      <c r="ABR119" s="7">
        <f t="shared" si="1661"/>
        <v>41</v>
      </c>
      <c r="ABS119" s="7">
        <f t="shared" si="1662"/>
        <v>11</v>
      </c>
      <c r="ABT119" s="7">
        <f t="shared" si="1663"/>
        <v>15</v>
      </c>
      <c r="ABU119" s="7">
        <f t="shared" si="1664"/>
        <v>15</v>
      </c>
      <c r="ABV119" s="4">
        <v>3</v>
      </c>
      <c r="ABW119" s="4">
        <v>2</v>
      </c>
      <c r="ABX119" s="4">
        <v>2</v>
      </c>
      <c r="ABY119" s="4">
        <v>1</v>
      </c>
      <c r="ABZ119" s="4">
        <v>1</v>
      </c>
      <c r="ACA119" s="4">
        <v>2</v>
      </c>
      <c r="ACB119" s="4">
        <v>3</v>
      </c>
      <c r="ACC119" s="4">
        <v>1</v>
      </c>
      <c r="ACD119" s="4">
        <v>3</v>
      </c>
      <c r="ACE119" s="4">
        <v>2</v>
      </c>
      <c r="ACF119" s="4">
        <v>2</v>
      </c>
      <c r="ACG119" s="4">
        <v>3</v>
      </c>
      <c r="ACH119" s="4">
        <v>3</v>
      </c>
      <c r="ACI119" s="4">
        <v>3</v>
      </c>
      <c r="ACJ119" s="4">
        <v>3</v>
      </c>
      <c r="ACK119" s="4">
        <v>2</v>
      </c>
      <c r="ACL119" s="4">
        <v>2</v>
      </c>
      <c r="ACM119" s="4">
        <v>3</v>
      </c>
      <c r="ACN119" s="4">
        <v>1</v>
      </c>
      <c r="ACO119" s="4">
        <v>2</v>
      </c>
      <c r="ACP119" s="4">
        <v>1</v>
      </c>
      <c r="ACQ119" s="4">
        <v>1</v>
      </c>
      <c r="ACR119" s="4">
        <v>1</v>
      </c>
      <c r="ACS119" s="4">
        <v>1</v>
      </c>
      <c r="ACT119" s="4">
        <v>3</v>
      </c>
      <c r="ACU119" s="4">
        <v>1</v>
      </c>
      <c r="ACV119" s="4">
        <v>4</v>
      </c>
      <c r="ACW119" s="4">
        <v>2</v>
      </c>
      <c r="ACX119" s="4">
        <v>3</v>
      </c>
      <c r="ACY119" s="4">
        <v>3</v>
      </c>
      <c r="ACZ119" s="4">
        <v>3</v>
      </c>
      <c r="ADA119" s="4">
        <v>1</v>
      </c>
      <c r="ADB119" s="4">
        <v>2</v>
      </c>
      <c r="ADC119" s="4">
        <v>2</v>
      </c>
      <c r="ADD119" s="4">
        <v>3</v>
      </c>
      <c r="ADE119" s="4">
        <v>1</v>
      </c>
      <c r="ADF119" s="4">
        <v>3</v>
      </c>
      <c r="ADG119" s="4">
        <v>2</v>
      </c>
      <c r="ADH119" s="4">
        <v>3</v>
      </c>
      <c r="ADI119" s="4">
        <v>2</v>
      </c>
      <c r="ADJ119" s="4">
        <v>3</v>
      </c>
      <c r="ADK119" s="4">
        <v>2</v>
      </c>
      <c r="ADL119" s="4">
        <v>4</v>
      </c>
      <c r="ADM119" s="4">
        <v>2</v>
      </c>
      <c r="ADN119" s="4">
        <v>3</v>
      </c>
      <c r="ADO119" s="4">
        <v>2</v>
      </c>
      <c r="ADP119" s="4">
        <v>1</v>
      </c>
      <c r="ADQ119" s="4">
        <v>2</v>
      </c>
      <c r="ADR119" s="4">
        <v>1</v>
      </c>
      <c r="ADS119" s="4">
        <v>1</v>
      </c>
      <c r="ADT119" s="4">
        <v>1</v>
      </c>
      <c r="ADU119" s="4">
        <v>1</v>
      </c>
      <c r="ADV119" s="4">
        <v>3</v>
      </c>
      <c r="ADW119" s="4">
        <v>1</v>
      </c>
      <c r="ADX119" s="4">
        <v>4</v>
      </c>
      <c r="ADY119" s="4">
        <v>2</v>
      </c>
      <c r="ADZ119" s="2">
        <f t="shared" si="1665"/>
        <v>16</v>
      </c>
      <c r="AEA119" s="2">
        <f t="shared" si="1666"/>
        <v>16</v>
      </c>
      <c r="AEB119" s="2">
        <f t="shared" si="1667"/>
        <v>15</v>
      </c>
      <c r="AEC119" s="2">
        <f t="shared" si="1668"/>
        <v>9</v>
      </c>
      <c r="AED119" s="2">
        <f t="shared" si="1669"/>
        <v>18</v>
      </c>
      <c r="AEE119" s="2">
        <f t="shared" si="1670"/>
        <v>17</v>
      </c>
      <c r="AEF119" s="2">
        <f t="shared" si="1671"/>
        <v>15</v>
      </c>
      <c r="AEG119" s="2">
        <f t="shared" si="1672"/>
        <v>11</v>
      </c>
      <c r="AEH119" s="4">
        <v>2</v>
      </c>
      <c r="AEI119" s="4">
        <v>3</v>
      </c>
      <c r="AEJ119" s="4">
        <v>2</v>
      </c>
      <c r="AEK119" s="4">
        <v>2</v>
      </c>
      <c r="AEL119" s="4">
        <v>1</v>
      </c>
      <c r="AEM119" s="4">
        <v>2</v>
      </c>
      <c r="AEN119" s="4">
        <v>1</v>
      </c>
      <c r="AEO119" s="4">
        <v>2</v>
      </c>
      <c r="AEP119" s="4">
        <v>1</v>
      </c>
      <c r="AEQ119" s="4">
        <v>1</v>
      </c>
      <c r="AER119" s="4">
        <v>4</v>
      </c>
      <c r="AES119" s="4">
        <v>4</v>
      </c>
      <c r="AET119" s="4">
        <v>5</v>
      </c>
      <c r="AEU119" s="4">
        <v>5</v>
      </c>
      <c r="AEV119" s="4">
        <v>5</v>
      </c>
      <c r="AEW119" s="4">
        <v>5</v>
      </c>
      <c r="AEX119" s="4">
        <v>3</v>
      </c>
      <c r="AEY119" s="4">
        <v>5</v>
      </c>
      <c r="AEZ119" s="4">
        <v>5</v>
      </c>
      <c r="AFA119" s="4">
        <v>5</v>
      </c>
      <c r="AFB119" s="4">
        <v>5</v>
      </c>
      <c r="AFC119" s="4">
        <v>5</v>
      </c>
      <c r="AFD119" s="4">
        <v>4</v>
      </c>
      <c r="AFE119" s="4">
        <v>5</v>
      </c>
      <c r="AFF119" s="4">
        <v>5</v>
      </c>
      <c r="AFG119" s="4">
        <v>5</v>
      </c>
      <c r="AFH119" s="4">
        <v>5</v>
      </c>
      <c r="AFI119" s="4">
        <v>5</v>
      </c>
      <c r="AFJ119" s="4">
        <v>4</v>
      </c>
      <c r="AFK119" s="4">
        <v>3</v>
      </c>
      <c r="AFL119" s="4">
        <v>3</v>
      </c>
      <c r="AFM119" s="4">
        <v>3</v>
      </c>
      <c r="AFN119" s="1">
        <v>2</v>
      </c>
      <c r="AFO119" s="2">
        <f t="shared" si="1673"/>
        <v>117</v>
      </c>
      <c r="AFP119" s="2">
        <f t="shared" si="1674"/>
        <v>17</v>
      </c>
      <c r="AFQ119" s="2">
        <f t="shared" si="1675"/>
        <v>60</v>
      </c>
      <c r="AFR119" s="2">
        <f t="shared" si="1676"/>
        <v>40</v>
      </c>
      <c r="AFS119" s="4">
        <v>1</v>
      </c>
      <c r="AFT119" s="4">
        <v>3</v>
      </c>
      <c r="AFU119" s="4">
        <v>0</v>
      </c>
      <c r="AFV119" s="4">
        <v>1</v>
      </c>
      <c r="AFW119" s="4">
        <v>0</v>
      </c>
      <c r="AFX119" s="4">
        <v>4</v>
      </c>
      <c r="AFY119" s="4">
        <v>0</v>
      </c>
      <c r="AFZ119" s="4">
        <v>1</v>
      </c>
      <c r="AGA119" s="4">
        <v>30</v>
      </c>
      <c r="AGB119" s="4">
        <v>6</v>
      </c>
      <c r="AGC119" s="4">
        <v>0</v>
      </c>
      <c r="AGD119" s="4">
        <v>0</v>
      </c>
      <c r="AGE119" s="4">
        <v>30</v>
      </c>
      <c r="AGF119" s="4">
        <v>5</v>
      </c>
      <c r="AGG119" s="4">
        <v>0</v>
      </c>
      <c r="AGH119" s="4">
        <v>0</v>
      </c>
      <c r="AGI119" s="4">
        <v>30</v>
      </c>
      <c r="AGJ119" s="4">
        <v>0</v>
      </c>
      <c r="AGK119" s="4">
        <v>0</v>
      </c>
      <c r="AGL119" s="4">
        <v>0</v>
      </c>
      <c r="AGM119" s="4">
        <v>0</v>
      </c>
      <c r="AGN119" s="4">
        <v>3</v>
      </c>
      <c r="AGO119" s="4">
        <v>0</v>
      </c>
      <c r="AGP119" s="4">
        <v>0</v>
      </c>
      <c r="AGQ119" s="4">
        <v>30</v>
      </c>
      <c r="AGR119" s="4">
        <v>0</v>
      </c>
      <c r="AGS119" s="4">
        <v>0</v>
      </c>
      <c r="AGT119" s="4">
        <v>0</v>
      </c>
      <c r="AGU119" s="4">
        <v>0</v>
      </c>
      <c r="AGV119" s="4">
        <v>0</v>
      </c>
      <c r="AGW119" s="4">
        <v>0</v>
      </c>
      <c r="AGX119" s="4">
        <v>0</v>
      </c>
      <c r="AGY119" s="4">
        <v>0</v>
      </c>
      <c r="AGZ119" s="4">
        <v>2</v>
      </c>
      <c r="AHA119" s="4">
        <v>0</v>
      </c>
      <c r="AHB119" s="4">
        <v>1</v>
      </c>
      <c r="AHC119" s="4">
        <v>0</v>
      </c>
      <c r="AHD119" s="4">
        <v>1</v>
      </c>
      <c r="AHE119" s="4">
        <v>0</v>
      </c>
      <c r="AHF119" s="4">
        <v>1</v>
      </c>
      <c r="AHG119" s="4">
        <v>0</v>
      </c>
      <c r="AHH119" s="4">
        <v>1</v>
      </c>
      <c r="AHI119" s="4">
        <v>0</v>
      </c>
      <c r="AHJ119" s="4">
        <v>0</v>
      </c>
      <c r="AHK119" s="4">
        <v>30</v>
      </c>
      <c r="AHL119" s="4">
        <v>7</v>
      </c>
      <c r="AHM119" s="4">
        <v>0</v>
      </c>
      <c r="AHN119" s="4">
        <v>5</v>
      </c>
      <c r="AHO119" s="4">
        <v>0</v>
      </c>
      <c r="AHP119" s="2">
        <f t="shared" si="1677"/>
        <v>1440</v>
      </c>
      <c r="AHQ119" s="2">
        <f t="shared" si="1678"/>
        <v>1440</v>
      </c>
      <c r="AHR119" s="2">
        <f t="shared" si="1679"/>
        <v>594</v>
      </c>
      <c r="AHS119" s="2">
        <f t="shared" si="1680"/>
        <v>3474</v>
      </c>
      <c r="AHT119" s="2">
        <f t="shared" si="1681"/>
        <v>297</v>
      </c>
      <c r="AHU119" s="2">
        <f t="shared" si="1682"/>
        <v>0</v>
      </c>
      <c r="AHV119" s="2">
        <f t="shared" si="1683"/>
        <v>297</v>
      </c>
      <c r="AHW119" s="2">
        <f t="shared" si="1684"/>
        <v>0</v>
      </c>
      <c r="AHX119" s="2">
        <f t="shared" si="1685"/>
        <v>0</v>
      </c>
      <c r="AHY119" s="2">
        <f t="shared" si="1686"/>
        <v>0</v>
      </c>
      <c r="AHZ119" s="2">
        <f t="shared" si="1687"/>
        <v>480</v>
      </c>
      <c r="AIA119" s="2">
        <f t="shared" si="1688"/>
        <v>120</v>
      </c>
      <c r="AIB119" s="2">
        <f t="shared" si="1689"/>
        <v>396</v>
      </c>
      <c r="AIC119" s="2">
        <f t="shared" si="1690"/>
        <v>996</v>
      </c>
      <c r="AID119" s="2">
        <f t="shared" si="1691"/>
        <v>4767</v>
      </c>
      <c r="AIE119" s="2" t="s">
        <v>1267</v>
      </c>
      <c r="AIF119" s="1">
        <v>1</v>
      </c>
      <c r="AIG119" s="1">
        <v>1</v>
      </c>
      <c r="AIH119" s="1">
        <v>1</v>
      </c>
      <c r="AII119" s="1">
        <v>1</v>
      </c>
      <c r="AIJ119" s="1">
        <v>1</v>
      </c>
      <c r="AIK119" s="1">
        <v>1</v>
      </c>
      <c r="AIL119" s="1"/>
      <c r="AIM119" s="1">
        <v>1</v>
      </c>
      <c r="AIN119" s="1">
        <v>1</v>
      </c>
      <c r="AIO119" s="1">
        <v>1</v>
      </c>
      <c r="AIP119" s="1">
        <v>1</v>
      </c>
      <c r="AIQ119" s="1">
        <v>1</v>
      </c>
      <c r="AIR119" s="7">
        <f t="shared" si="1692"/>
        <v>11</v>
      </c>
      <c r="AIS119" s="7">
        <f t="shared" si="1693"/>
        <v>1</v>
      </c>
      <c r="AIT119" s="7">
        <f t="shared" si="1694"/>
        <v>83.333333333333329</v>
      </c>
      <c r="AIU119" s="7" t="str">
        <f t="shared" si="1695"/>
        <v>RIGHT</v>
      </c>
      <c r="AIV119" s="4">
        <v>4</v>
      </c>
      <c r="AIW119" s="4">
        <v>4</v>
      </c>
      <c r="AIX119" s="4">
        <v>4</v>
      </c>
      <c r="AIY119" s="4">
        <v>5</v>
      </c>
      <c r="AIZ119" s="4">
        <v>5</v>
      </c>
      <c r="AJA119" s="4">
        <v>4</v>
      </c>
      <c r="AJB119" s="4">
        <v>5</v>
      </c>
      <c r="AJC119" s="4">
        <v>4</v>
      </c>
      <c r="AJD119" s="4">
        <v>5</v>
      </c>
      <c r="AJE119" s="4">
        <v>5</v>
      </c>
      <c r="AJF119" s="4">
        <v>5</v>
      </c>
      <c r="AJG119" s="4">
        <v>5</v>
      </c>
      <c r="AJH119" s="4">
        <v>2</v>
      </c>
      <c r="AJI119" s="4">
        <v>5</v>
      </c>
      <c r="AJJ119" s="4">
        <v>5</v>
      </c>
      <c r="AJK119" s="4">
        <v>4</v>
      </c>
      <c r="AJL119" s="4">
        <v>5</v>
      </c>
      <c r="AJM119" s="4">
        <v>5</v>
      </c>
      <c r="AJN119" s="4">
        <v>5</v>
      </c>
      <c r="AJO119" s="4">
        <v>4</v>
      </c>
      <c r="AJP119" s="2">
        <f t="shared" si="1696"/>
        <v>90</v>
      </c>
      <c r="AJQ119" s="2">
        <f t="shared" si="1697"/>
        <v>45</v>
      </c>
      <c r="AJR119" s="2">
        <f t="shared" si="1698"/>
        <v>45</v>
      </c>
      <c r="AJS119" s="4">
        <v>2</v>
      </c>
      <c r="AJT119" s="4">
        <v>3</v>
      </c>
      <c r="AJU119" s="4">
        <v>2</v>
      </c>
      <c r="AJV119" s="4">
        <v>3</v>
      </c>
      <c r="AJW119" s="4">
        <v>2</v>
      </c>
      <c r="AJX119" s="4">
        <v>1</v>
      </c>
      <c r="AJY119" s="4">
        <v>3</v>
      </c>
      <c r="AJZ119" s="4">
        <v>3</v>
      </c>
      <c r="AKA119" s="4">
        <v>1</v>
      </c>
      <c r="AKB119" s="4">
        <v>1</v>
      </c>
      <c r="AKC119" s="4">
        <v>1</v>
      </c>
      <c r="AKD119" s="4">
        <v>1</v>
      </c>
      <c r="AKE119" s="4">
        <v>3</v>
      </c>
      <c r="AKF119" s="4">
        <v>3</v>
      </c>
      <c r="AKG119" s="4">
        <v>1</v>
      </c>
      <c r="AKH119" s="4">
        <v>3</v>
      </c>
      <c r="AKI119" s="4">
        <v>0</v>
      </c>
      <c r="AKJ119" s="4">
        <v>0</v>
      </c>
      <c r="AKK119" s="4">
        <v>0</v>
      </c>
      <c r="AKL119" s="4">
        <v>0</v>
      </c>
      <c r="AKM119" s="4">
        <v>0</v>
      </c>
      <c r="AKN119" s="4">
        <v>1</v>
      </c>
      <c r="AKO119" s="4">
        <v>1</v>
      </c>
      <c r="AKP119" s="4">
        <v>0</v>
      </c>
      <c r="AKQ119" s="4">
        <v>3</v>
      </c>
      <c r="AKR119" s="4" t="s">
        <v>553</v>
      </c>
      <c r="AKS119" s="4" t="s">
        <v>432</v>
      </c>
      <c r="AKT119" s="2">
        <v>4</v>
      </c>
      <c r="AKU119" s="2">
        <v>0</v>
      </c>
      <c r="AKV119" s="2">
        <v>2</v>
      </c>
      <c r="AKW119" s="2">
        <v>0</v>
      </c>
      <c r="AKX119" s="2">
        <v>1</v>
      </c>
      <c r="AKY119" s="2">
        <v>0</v>
      </c>
      <c r="AKZ119" s="2">
        <v>0</v>
      </c>
      <c r="ALA119" s="2">
        <v>0</v>
      </c>
      <c r="ALB119" s="2">
        <v>0</v>
      </c>
      <c r="ALC119" s="1">
        <v>4</v>
      </c>
      <c r="ALD119" s="1">
        <v>4</v>
      </c>
      <c r="ALE119" s="1">
        <v>4</v>
      </c>
      <c r="ALF119" s="1">
        <v>4</v>
      </c>
      <c r="ALG119" s="1">
        <v>4</v>
      </c>
      <c r="ALH119" s="1">
        <v>4</v>
      </c>
      <c r="ALI119" s="1">
        <v>4</v>
      </c>
      <c r="ALJ119" s="1">
        <v>3</v>
      </c>
      <c r="ALK119" s="1">
        <v>3</v>
      </c>
      <c r="ALL119" s="1">
        <v>3</v>
      </c>
      <c r="ALM119" s="1">
        <v>4</v>
      </c>
      <c r="ALN119" s="1">
        <v>3</v>
      </c>
      <c r="ALO119" s="1">
        <v>4</v>
      </c>
      <c r="ALP119" s="1">
        <v>3</v>
      </c>
      <c r="ALQ119" s="1">
        <v>4</v>
      </c>
      <c r="ALR119" s="1">
        <v>4</v>
      </c>
      <c r="ALS119" s="1">
        <v>3</v>
      </c>
      <c r="ALT119" s="1">
        <v>4</v>
      </c>
      <c r="ALU119" s="1">
        <v>4</v>
      </c>
      <c r="ALV119" s="1">
        <v>2</v>
      </c>
      <c r="ALW119" s="1">
        <v>2</v>
      </c>
      <c r="ALX119" s="1">
        <v>4</v>
      </c>
      <c r="ALY119" s="1">
        <v>4</v>
      </c>
      <c r="ALZ119" s="2">
        <f t="shared" si="1699"/>
        <v>82</v>
      </c>
      <c r="AMA119">
        <v>13</v>
      </c>
      <c r="AMB119">
        <v>14</v>
      </c>
      <c r="AMC119">
        <v>19</v>
      </c>
      <c r="AMD119">
        <v>25</v>
      </c>
      <c r="AME119" s="1">
        <v>3</v>
      </c>
      <c r="AMF119" s="1">
        <v>3</v>
      </c>
      <c r="AMG119" s="1">
        <v>5</v>
      </c>
      <c r="AMH119" s="1">
        <v>4</v>
      </c>
      <c r="AMI119" s="8">
        <v>3</v>
      </c>
      <c r="AMJ119" s="8">
        <v>2</v>
      </c>
      <c r="AMK119" s="8">
        <v>2</v>
      </c>
      <c r="AML119" s="8">
        <v>1</v>
      </c>
      <c r="AMM119" s="8">
        <v>4</v>
      </c>
      <c r="AMN119" s="8">
        <v>2</v>
      </c>
      <c r="AMO119" s="8">
        <v>1</v>
      </c>
      <c r="AMP119" s="8">
        <v>2</v>
      </c>
      <c r="AMQ119" s="8">
        <v>1</v>
      </c>
      <c r="AMR119" s="8">
        <v>3</v>
      </c>
      <c r="AMS119" s="8">
        <v>4</v>
      </c>
      <c r="AMT119" s="8">
        <v>3</v>
      </c>
      <c r="AMU119" s="8">
        <v>5</v>
      </c>
      <c r="AMV119" s="8">
        <v>4</v>
      </c>
      <c r="AMW119" s="8">
        <v>3</v>
      </c>
      <c r="AMX119" s="8">
        <v>4</v>
      </c>
      <c r="AMY119" s="8">
        <v>4</v>
      </c>
      <c r="AMZ119" s="2">
        <f t="shared" si="1700"/>
        <v>17</v>
      </c>
      <c r="ANA119" s="2">
        <f t="shared" si="1701"/>
        <v>20</v>
      </c>
      <c r="ANB119" s="2">
        <f t="shared" si="1702"/>
        <v>26</v>
      </c>
      <c r="ANC119" s="2">
        <f t="shared" si="1703"/>
        <v>63</v>
      </c>
    </row>
    <row r="120" spans="1:1043" x14ac:dyDescent="0.2">
      <c r="A120" s="2" t="s">
        <v>572</v>
      </c>
      <c r="B120" s="3">
        <v>43578.514178240737</v>
      </c>
      <c r="C120" s="2">
        <v>172.6</v>
      </c>
      <c r="D120" s="2">
        <v>68.599999999999994</v>
      </c>
      <c r="E120" s="2">
        <v>23.027274228653447</v>
      </c>
      <c r="F120" s="2">
        <v>21</v>
      </c>
      <c r="G120" s="2">
        <v>-68</v>
      </c>
      <c r="H120" s="2">
        <v>22</v>
      </c>
      <c r="I120" s="2">
        <v>-67</v>
      </c>
      <c r="J120" s="2">
        <v>-16</v>
      </c>
      <c r="K120" s="2">
        <v>-37</v>
      </c>
      <c r="L120" s="2">
        <v>20</v>
      </c>
      <c r="M120" s="2">
        <v>25</v>
      </c>
      <c r="N120" s="2">
        <v>-30</v>
      </c>
      <c r="O120" s="2">
        <v>-35</v>
      </c>
      <c r="P120" s="2">
        <v>-41</v>
      </c>
      <c r="Q120" s="2">
        <v>-51</v>
      </c>
      <c r="R120" s="2">
        <v>-48</v>
      </c>
      <c r="S120" s="2">
        <v>-59</v>
      </c>
      <c r="T120" s="2">
        <v>51</v>
      </c>
      <c r="U120" s="2">
        <v>-40</v>
      </c>
      <c r="V120" s="2">
        <v>25</v>
      </c>
      <c r="W120" s="2">
        <v>-38</v>
      </c>
      <c r="X120" s="2">
        <v>12</v>
      </c>
      <c r="Y120" s="2">
        <v>-51</v>
      </c>
      <c r="Z120" s="2">
        <v>-48</v>
      </c>
      <c r="AA120" s="2">
        <v>-43</v>
      </c>
      <c r="AB120" s="2">
        <v>-13</v>
      </c>
      <c r="AC120" s="2">
        <v>-39</v>
      </c>
      <c r="AD120" s="2">
        <v>-38</v>
      </c>
      <c r="AE120" s="2">
        <v>15</v>
      </c>
      <c r="AF120" s="2">
        <v>17</v>
      </c>
      <c r="AG120" s="2">
        <v>31</v>
      </c>
      <c r="AH120" s="2">
        <v>25</v>
      </c>
      <c r="AI120" s="2">
        <v>100</v>
      </c>
      <c r="AJ120" s="2">
        <v>-3</v>
      </c>
      <c r="AK120" s="2">
        <v>-73</v>
      </c>
      <c r="AL120" s="2">
        <v>-22</v>
      </c>
      <c r="AM120" s="2">
        <v>90</v>
      </c>
      <c r="AN120" s="2">
        <v>20</v>
      </c>
      <c r="AO120" s="2">
        <v>1</v>
      </c>
      <c r="AP120" s="2">
        <v>7</v>
      </c>
      <c r="AQ120" s="2">
        <v>0</v>
      </c>
      <c r="AR120" s="4">
        <v>4</v>
      </c>
      <c r="AS120" s="4">
        <v>3</v>
      </c>
      <c r="AT120" s="4">
        <v>2</v>
      </c>
      <c r="AU120" s="4">
        <v>1</v>
      </c>
      <c r="AV120" s="4">
        <v>2</v>
      </c>
      <c r="AW120" s="4">
        <v>3</v>
      </c>
      <c r="AX120" s="4">
        <v>3</v>
      </c>
      <c r="AY120" s="4">
        <v>2</v>
      </c>
      <c r="AZ120" s="4">
        <v>2</v>
      </c>
      <c r="BA120" s="4">
        <v>2</v>
      </c>
      <c r="BB120" s="4">
        <v>2</v>
      </c>
      <c r="BC120" s="4">
        <v>3</v>
      </c>
      <c r="BD120" s="4">
        <v>3</v>
      </c>
      <c r="BE120" s="4">
        <v>2</v>
      </c>
      <c r="BF120" s="4">
        <v>3</v>
      </c>
      <c r="BG120" s="4">
        <v>3</v>
      </c>
      <c r="BH120" s="4">
        <v>4</v>
      </c>
      <c r="BI120" s="4">
        <v>2</v>
      </c>
      <c r="BJ120" s="4">
        <v>1</v>
      </c>
      <c r="BK120" s="4">
        <v>1</v>
      </c>
      <c r="BL120" s="4">
        <v>2</v>
      </c>
      <c r="BM120" s="4">
        <v>4</v>
      </c>
      <c r="BN120" s="4">
        <v>2</v>
      </c>
      <c r="BO120" s="4">
        <v>2</v>
      </c>
      <c r="BP120" s="4">
        <v>2</v>
      </c>
      <c r="BQ120" s="4">
        <v>1</v>
      </c>
      <c r="BR120" s="4">
        <v>1</v>
      </c>
      <c r="BS120" s="4">
        <v>1</v>
      </c>
      <c r="BT120" s="4">
        <v>1</v>
      </c>
      <c r="BU120" s="4">
        <v>2</v>
      </c>
      <c r="BV120" s="4">
        <v>2</v>
      </c>
      <c r="BW120" s="4">
        <v>2</v>
      </c>
      <c r="BX120" s="4">
        <v>2</v>
      </c>
      <c r="BY120" s="4">
        <v>1</v>
      </c>
      <c r="BZ120" s="4">
        <v>1</v>
      </c>
      <c r="CA120" s="4">
        <v>1</v>
      </c>
      <c r="CB120" s="4">
        <v>1</v>
      </c>
      <c r="CC120" s="4">
        <v>3</v>
      </c>
      <c r="CD120" s="4">
        <v>1</v>
      </c>
      <c r="CE120" s="4">
        <v>2</v>
      </c>
      <c r="CF120" s="4">
        <v>1</v>
      </c>
      <c r="CG120" s="4">
        <v>2</v>
      </c>
      <c r="CH120" s="4">
        <v>2</v>
      </c>
      <c r="CI120" s="4">
        <v>3</v>
      </c>
      <c r="CJ120" s="4">
        <v>1</v>
      </c>
      <c r="CK120" s="4">
        <v>2</v>
      </c>
      <c r="CL120" s="4">
        <v>3</v>
      </c>
      <c r="CM120" s="4">
        <v>3</v>
      </c>
      <c r="CN120" s="4">
        <v>2</v>
      </c>
      <c r="CO120" s="4">
        <v>1</v>
      </c>
      <c r="CP120" s="4">
        <v>3</v>
      </c>
      <c r="CQ120" s="4">
        <v>2</v>
      </c>
      <c r="CR120" s="4">
        <v>2</v>
      </c>
      <c r="CS120" s="4">
        <v>2</v>
      </c>
      <c r="CT120" s="4">
        <v>2</v>
      </c>
      <c r="CU120" s="4">
        <v>1</v>
      </c>
      <c r="CV120" s="4">
        <v>1</v>
      </c>
      <c r="CW120" s="4">
        <v>2</v>
      </c>
      <c r="CX120" s="4">
        <v>1</v>
      </c>
      <c r="CY120" s="4">
        <v>1</v>
      </c>
      <c r="CZ120" s="4">
        <v>1</v>
      </c>
      <c r="DA120" s="4">
        <v>3</v>
      </c>
      <c r="DB120" s="4">
        <v>1</v>
      </c>
      <c r="DC120" s="4">
        <v>2</v>
      </c>
      <c r="DD120" s="4">
        <v>3</v>
      </c>
      <c r="DE120" s="4">
        <v>1</v>
      </c>
      <c r="DF120" s="4">
        <v>1</v>
      </c>
      <c r="DG120" s="4">
        <v>1</v>
      </c>
      <c r="DH120" s="4">
        <v>2</v>
      </c>
      <c r="DI120" s="4">
        <v>2</v>
      </c>
      <c r="DJ120" s="4">
        <v>2</v>
      </c>
      <c r="DK120" s="4">
        <v>3</v>
      </c>
      <c r="DL120" s="4">
        <v>3</v>
      </c>
      <c r="DM120" s="4">
        <v>1</v>
      </c>
      <c r="DN120" s="4">
        <v>2</v>
      </c>
      <c r="DO120" s="4">
        <v>1</v>
      </c>
      <c r="DP120" s="5">
        <v>79.849999999999994</v>
      </c>
      <c r="DQ120" s="5">
        <v>38.159999999999997</v>
      </c>
      <c r="DR120" s="5">
        <v>165.05</v>
      </c>
      <c r="DS120" s="5">
        <v>108.29</v>
      </c>
      <c r="DT120" s="5">
        <v>3.45</v>
      </c>
      <c r="DU120" s="5">
        <v>15</v>
      </c>
      <c r="DV120" s="5">
        <v>129.93</v>
      </c>
      <c r="DW120" s="5">
        <v>65.989999999999995</v>
      </c>
      <c r="DX120" s="5">
        <v>13.15</v>
      </c>
      <c r="DY120" s="5">
        <v>16.71</v>
      </c>
      <c r="DZ120" s="5">
        <v>10.83</v>
      </c>
      <c r="EA120" s="5">
        <v>146.4</v>
      </c>
      <c r="EB120" s="5">
        <v>255.35</v>
      </c>
      <c r="EC120" s="5">
        <v>153.66</v>
      </c>
      <c r="ED120" s="5">
        <v>141.47</v>
      </c>
      <c r="EE120" s="5">
        <v>181.35</v>
      </c>
      <c r="EF120" s="5">
        <v>233.59</v>
      </c>
      <c r="EG120" s="5">
        <v>325.49</v>
      </c>
      <c r="EH120" s="5">
        <v>277.49</v>
      </c>
      <c r="EI120" s="5">
        <v>437</v>
      </c>
      <c r="EJ120" s="5">
        <v>480.09</v>
      </c>
      <c r="EK120" s="5">
        <v>170</v>
      </c>
      <c r="EL120" s="5">
        <v>342.9</v>
      </c>
      <c r="EM120" s="5">
        <v>255.11</v>
      </c>
      <c r="EN120" s="5">
        <v>345.56</v>
      </c>
      <c r="EO120" s="5">
        <v>488</v>
      </c>
      <c r="EP120" s="5">
        <v>211.12</v>
      </c>
      <c r="EQ120" s="5">
        <v>113</v>
      </c>
      <c r="ER120" s="5">
        <v>191.68</v>
      </c>
      <c r="ES120" s="5">
        <v>193.63</v>
      </c>
      <c r="ET120" s="5">
        <v>376.2</v>
      </c>
      <c r="EU120" s="5">
        <v>414.54</v>
      </c>
      <c r="EV120" s="5">
        <v>626.04</v>
      </c>
      <c r="EW120" s="5">
        <v>180.53</v>
      </c>
      <c r="EX120" s="5">
        <v>345.78</v>
      </c>
      <c r="EY120" s="5">
        <v>320.04000000000002</v>
      </c>
      <c r="EZ120" s="5">
        <v>178.92</v>
      </c>
      <c r="FA120" s="5">
        <v>234.51</v>
      </c>
      <c r="FB120" s="5">
        <v>142.71</v>
      </c>
      <c r="FC120" s="5">
        <v>187.24</v>
      </c>
      <c r="FD120" s="5">
        <v>210.15</v>
      </c>
      <c r="FE120" s="5">
        <v>45.39</v>
      </c>
      <c r="FF120" s="5">
        <v>378</v>
      </c>
      <c r="FG120" s="5">
        <v>179.85</v>
      </c>
      <c r="FH120" s="5">
        <v>192.32</v>
      </c>
      <c r="FI120" s="5">
        <v>71.7</v>
      </c>
      <c r="FJ120" s="5">
        <v>288.19</v>
      </c>
      <c r="FK120" s="5">
        <v>113</v>
      </c>
      <c r="FL120" s="5">
        <v>119.29</v>
      </c>
      <c r="FM120" s="5">
        <v>145.82</v>
      </c>
      <c r="FN120" s="5">
        <v>90.89</v>
      </c>
      <c r="FO120" s="5">
        <v>211.61</v>
      </c>
      <c r="FP120" s="5">
        <v>191.15</v>
      </c>
      <c r="FQ120" s="5">
        <v>114.48</v>
      </c>
      <c r="FR120" s="5">
        <v>199.32</v>
      </c>
      <c r="FS120" s="5">
        <v>249.82</v>
      </c>
      <c r="FT120" s="5">
        <v>235.78</v>
      </c>
      <c r="FU120" s="5">
        <v>258.7</v>
      </c>
      <c r="FV120" s="5">
        <v>201.17</v>
      </c>
      <c r="FW120" s="5">
        <v>26.73</v>
      </c>
      <c r="FX120" s="5">
        <v>148.84</v>
      </c>
      <c r="FY120" s="5">
        <v>123</v>
      </c>
      <c r="FZ120" s="5">
        <v>102.48</v>
      </c>
      <c r="GA120" s="5">
        <v>173.4</v>
      </c>
      <c r="GB120" s="5">
        <v>225.68</v>
      </c>
      <c r="GC120" s="5">
        <v>122.4</v>
      </c>
      <c r="GD120" s="5">
        <v>83.7</v>
      </c>
      <c r="GE120" s="5">
        <v>126.79</v>
      </c>
      <c r="GF120" s="5">
        <v>145.15</v>
      </c>
      <c r="GG120" s="5">
        <v>0</v>
      </c>
      <c r="GH120" s="5">
        <v>133.43</v>
      </c>
      <c r="GI120" s="5">
        <v>124.31</v>
      </c>
      <c r="GJ120" s="5">
        <v>2.37</v>
      </c>
      <c r="GK120" s="5">
        <v>313</v>
      </c>
      <c r="GL120" s="5">
        <v>2.37</v>
      </c>
      <c r="GM120" s="5">
        <v>24.38</v>
      </c>
      <c r="GN120" s="2">
        <f t="shared" si="1278"/>
        <v>319.39999999999998</v>
      </c>
      <c r="GO120" s="2">
        <f t="shared" si="1279"/>
        <v>114.47999999999999</v>
      </c>
      <c r="GP120" s="2">
        <f t="shared" si="1280"/>
        <v>330.1</v>
      </c>
      <c r="GQ120" s="2">
        <f t="shared" si="1281"/>
        <v>108.29</v>
      </c>
      <c r="GR120" s="2">
        <f t="shared" si="1282"/>
        <v>6.9</v>
      </c>
      <c r="GS120" s="2">
        <f t="shared" si="1283"/>
        <v>45</v>
      </c>
      <c r="GT120" s="2">
        <f t="shared" si="1284"/>
        <v>389.79</v>
      </c>
      <c r="GU120" s="2">
        <f t="shared" si="1285"/>
        <v>131.97999999999999</v>
      </c>
      <c r="GV120" s="2">
        <f t="shared" si="1286"/>
        <v>26.3</v>
      </c>
      <c r="GW120" s="2">
        <f t="shared" si="1287"/>
        <v>33.42</v>
      </c>
      <c r="GX120" s="2">
        <f t="shared" si="1288"/>
        <v>21.66</v>
      </c>
      <c r="GY120" s="2">
        <f t="shared" si="1289"/>
        <v>439.20000000000005</v>
      </c>
      <c r="GZ120" s="2">
        <f t="shared" si="1290"/>
        <v>766.05</v>
      </c>
      <c r="HA120" s="2">
        <f t="shared" si="1291"/>
        <v>307.32</v>
      </c>
      <c r="HB120" s="2">
        <f t="shared" si="1292"/>
        <v>424.40999999999997</v>
      </c>
      <c r="HC120" s="2">
        <f t="shared" si="1293"/>
        <v>544.04999999999995</v>
      </c>
      <c r="HD120" s="2">
        <f t="shared" si="1294"/>
        <v>934.36</v>
      </c>
      <c r="HE120" s="2">
        <f t="shared" si="1295"/>
        <v>650.98</v>
      </c>
      <c r="HF120" s="2">
        <f t="shared" si="1296"/>
        <v>277.49</v>
      </c>
      <c r="HG120" s="2">
        <f t="shared" si="1297"/>
        <v>437</v>
      </c>
      <c r="HH120" s="2">
        <f t="shared" si="1298"/>
        <v>960.18</v>
      </c>
      <c r="HI120" s="2">
        <f t="shared" si="1299"/>
        <v>680</v>
      </c>
      <c r="HJ120" s="2">
        <f t="shared" si="1300"/>
        <v>685.8</v>
      </c>
      <c r="HK120" s="2">
        <f t="shared" si="1301"/>
        <v>510.22</v>
      </c>
      <c r="HL120" s="2">
        <f t="shared" si="1302"/>
        <v>691.12</v>
      </c>
      <c r="HM120" s="2">
        <f t="shared" si="1303"/>
        <v>488</v>
      </c>
      <c r="HN120" s="2">
        <f t="shared" si="1304"/>
        <v>211.12</v>
      </c>
      <c r="HO120" s="2">
        <f t="shared" si="1305"/>
        <v>113</v>
      </c>
      <c r="HP120" s="2">
        <f t="shared" si="1306"/>
        <v>191.68</v>
      </c>
      <c r="HQ120" s="2">
        <f t="shared" si="1307"/>
        <v>387.26</v>
      </c>
      <c r="HR120" s="2">
        <f t="shared" si="1308"/>
        <v>752.4</v>
      </c>
      <c r="HS120" s="2">
        <f t="shared" si="1309"/>
        <v>829.08</v>
      </c>
      <c r="HT120" s="2">
        <f t="shared" si="1310"/>
        <v>1252.08</v>
      </c>
      <c r="HU120" s="2">
        <f t="shared" si="1311"/>
        <v>180.53</v>
      </c>
      <c r="HV120" s="2">
        <f t="shared" si="1312"/>
        <v>345.78</v>
      </c>
      <c r="HW120" s="2">
        <f t="shared" si="1313"/>
        <v>320.04000000000002</v>
      </c>
      <c r="HX120" s="2">
        <f t="shared" si="1314"/>
        <v>178.92</v>
      </c>
      <c r="HY120" s="2">
        <f t="shared" si="1315"/>
        <v>703.53</v>
      </c>
      <c r="HZ120" s="2">
        <f t="shared" si="1316"/>
        <v>142.71</v>
      </c>
      <c r="IA120" s="2">
        <f t="shared" si="1317"/>
        <v>374.48</v>
      </c>
      <c r="IB120" s="2">
        <f t="shared" si="1318"/>
        <v>210.15</v>
      </c>
      <c r="IC120" s="2">
        <f t="shared" si="1319"/>
        <v>90.78</v>
      </c>
      <c r="ID120" s="2">
        <f t="shared" si="1320"/>
        <v>756</v>
      </c>
      <c r="IE120" s="2">
        <f t="shared" si="1321"/>
        <v>539.54999999999995</v>
      </c>
      <c r="IF120" s="2">
        <f t="shared" si="1322"/>
        <v>192.32</v>
      </c>
      <c r="IG120" s="2">
        <f t="shared" si="1323"/>
        <v>143.4</v>
      </c>
      <c r="IH120" s="2">
        <f t="shared" si="1324"/>
        <v>864.56999999999994</v>
      </c>
      <c r="II120" s="2">
        <f t="shared" si="1325"/>
        <v>339</v>
      </c>
      <c r="IJ120" s="2">
        <f t="shared" si="1326"/>
        <v>238.58</v>
      </c>
      <c r="IK120" s="2">
        <f t="shared" si="1327"/>
        <v>145.82</v>
      </c>
      <c r="IL120" s="2">
        <f t="shared" si="1328"/>
        <v>272.67</v>
      </c>
      <c r="IM120" s="2">
        <f t="shared" si="1329"/>
        <v>423.22</v>
      </c>
      <c r="IN120" s="2">
        <f t="shared" si="1330"/>
        <v>382.3</v>
      </c>
      <c r="IO120" s="2">
        <f t="shared" si="1331"/>
        <v>228.96</v>
      </c>
      <c r="IP120" s="2">
        <f t="shared" si="1332"/>
        <v>398.64</v>
      </c>
      <c r="IQ120" s="2">
        <f t="shared" si="1333"/>
        <v>249.82</v>
      </c>
      <c r="IR120" s="2">
        <f t="shared" si="1334"/>
        <v>235.78</v>
      </c>
      <c r="IS120" s="2">
        <f t="shared" si="1335"/>
        <v>517.4</v>
      </c>
      <c r="IT120" s="2">
        <f t="shared" si="1336"/>
        <v>201.17</v>
      </c>
      <c r="IU120" s="2">
        <f t="shared" si="1337"/>
        <v>26.73</v>
      </c>
      <c r="IV120" s="2">
        <f t="shared" si="1338"/>
        <v>148.84</v>
      </c>
      <c r="IW120" s="2">
        <f t="shared" si="1339"/>
        <v>369</v>
      </c>
      <c r="IX120" s="2">
        <f t="shared" si="1340"/>
        <v>102.48</v>
      </c>
      <c r="IY120" s="2">
        <f t="shared" si="1341"/>
        <v>346.8</v>
      </c>
      <c r="IZ120" s="2">
        <f t="shared" si="1342"/>
        <v>677.04</v>
      </c>
      <c r="JA120" s="2">
        <f t="shared" si="1343"/>
        <v>122.4</v>
      </c>
      <c r="JB120" s="2">
        <f t="shared" si="1344"/>
        <v>83.7</v>
      </c>
      <c r="JC120" s="2">
        <f t="shared" si="1345"/>
        <v>126.79</v>
      </c>
      <c r="JD120" s="2">
        <f t="shared" si="1346"/>
        <v>290.3</v>
      </c>
      <c r="JE120" s="2">
        <f t="shared" si="1347"/>
        <v>0</v>
      </c>
      <c r="JF120" s="2">
        <f t="shared" si="1348"/>
        <v>266.86</v>
      </c>
      <c r="JG120" s="2">
        <f t="shared" si="1349"/>
        <v>372.93</v>
      </c>
      <c r="JH120" s="2">
        <f t="shared" si="1350"/>
        <v>7.11</v>
      </c>
      <c r="JI120" s="2">
        <f t="shared" si="1351"/>
        <v>313</v>
      </c>
      <c r="JJ120" s="2">
        <f t="shared" si="1352"/>
        <v>4.74</v>
      </c>
      <c r="JK120" s="2">
        <f t="shared" si="1353"/>
        <v>24.38</v>
      </c>
      <c r="JL120" s="5">
        <v>0.2656</v>
      </c>
      <c r="JM120" s="5">
        <v>0.14754999999999999</v>
      </c>
      <c r="JN120" s="5">
        <v>0.95135000000000003</v>
      </c>
      <c r="JO120" s="5">
        <v>1.3923000000000001</v>
      </c>
      <c r="JP120" s="5">
        <v>5.8500000000000003E-2</v>
      </c>
      <c r="JQ120" s="5">
        <v>0.15</v>
      </c>
      <c r="JR120" s="5">
        <v>12.6183</v>
      </c>
      <c r="JS120" s="5">
        <v>0.54310000000000003</v>
      </c>
      <c r="JT120" s="5">
        <v>0.1190333333</v>
      </c>
      <c r="JU120" s="5">
        <v>0.15086666670000001</v>
      </c>
      <c r="JV120" s="5">
        <v>0.1340666667</v>
      </c>
      <c r="JW120" s="5">
        <v>3.7849166670000001</v>
      </c>
      <c r="JX120" s="5">
        <v>11.46613333</v>
      </c>
      <c r="JY120" s="5">
        <v>10.3194</v>
      </c>
      <c r="JZ120" s="5">
        <v>6.44679</v>
      </c>
      <c r="KA120" s="5">
        <v>0.29294999999999999</v>
      </c>
      <c r="KB120" s="5">
        <v>10.029963329999999</v>
      </c>
      <c r="KC120" s="5">
        <v>16.458500000000001</v>
      </c>
      <c r="KD120" s="5">
        <v>14.6218495</v>
      </c>
      <c r="KE120" s="5">
        <v>33.82</v>
      </c>
      <c r="KF120" s="5">
        <v>30.050133330000001</v>
      </c>
      <c r="KG120" s="5">
        <v>5.22</v>
      </c>
      <c r="KH120" s="5">
        <v>16.382999999999999</v>
      </c>
      <c r="KI120" s="5">
        <v>9.8745999999999992</v>
      </c>
      <c r="KJ120" s="5">
        <v>14.359249999999999</v>
      </c>
      <c r="KK120" s="5">
        <v>0</v>
      </c>
      <c r="KL120" s="5">
        <v>11.1839</v>
      </c>
      <c r="KM120" s="5">
        <v>2.73</v>
      </c>
      <c r="KN120" s="5">
        <v>9.4915000000000003</v>
      </c>
      <c r="KO120" s="5">
        <v>3.6768000000000001</v>
      </c>
      <c r="KP120" s="5">
        <v>16.394400000000001</v>
      </c>
      <c r="KQ120" s="5">
        <v>15.2403</v>
      </c>
      <c r="KR120" s="5">
        <v>26.440200000000001</v>
      </c>
      <c r="KS120" s="5">
        <v>15.008749999999999</v>
      </c>
      <c r="KT120" s="5">
        <v>18.950099999999999</v>
      </c>
      <c r="KU120" s="5">
        <v>5.9976000000000003</v>
      </c>
      <c r="KV120" s="5">
        <v>4.9896000000000003</v>
      </c>
      <c r="KW120" s="5">
        <v>1.7626500000000001</v>
      </c>
      <c r="KX120" s="5">
        <v>1.8480000000000001</v>
      </c>
      <c r="KY120" s="5">
        <v>5.6280000000000001</v>
      </c>
      <c r="KZ120" s="5">
        <v>8.1966249999999992</v>
      </c>
      <c r="LA120" s="5">
        <v>1.4370000000000001</v>
      </c>
      <c r="LB120" s="5">
        <v>15.789</v>
      </c>
      <c r="LC120" s="5">
        <v>14.217396669999999</v>
      </c>
      <c r="LD120" s="5">
        <v>16.942399999999999</v>
      </c>
      <c r="LE120" s="5">
        <v>8.0909999999999993</v>
      </c>
      <c r="LF120" s="5">
        <v>10.3474</v>
      </c>
      <c r="LG120" s="5">
        <v>0.74633333329999996</v>
      </c>
      <c r="LH120" s="5">
        <v>0.90590000000000004</v>
      </c>
      <c r="LI120" s="5">
        <v>2.0419499999999999</v>
      </c>
      <c r="LJ120" s="5">
        <v>6.6978</v>
      </c>
      <c r="LK120" s="5">
        <v>17.363700000000001</v>
      </c>
      <c r="LL120" s="5">
        <v>9.0416000000000007</v>
      </c>
      <c r="LM120" s="5">
        <v>4.032</v>
      </c>
      <c r="LN120" s="5">
        <v>10.54833333</v>
      </c>
      <c r="LO120" s="5">
        <v>10.49</v>
      </c>
      <c r="LP120" s="5">
        <v>11.596399999999999</v>
      </c>
      <c r="LQ120" s="5">
        <v>12.442133330000001</v>
      </c>
      <c r="LR120" s="5">
        <v>2.536666667</v>
      </c>
      <c r="LS120" s="5">
        <v>7.9200000000000007E-2</v>
      </c>
      <c r="LT120" s="5">
        <v>7.93</v>
      </c>
      <c r="LU120" s="5">
        <v>4.8708</v>
      </c>
      <c r="LV120" s="5">
        <v>2.3668</v>
      </c>
      <c r="LW120" s="5">
        <v>1.8360000000000001</v>
      </c>
      <c r="LX120" s="5">
        <v>18.558399999999999</v>
      </c>
      <c r="LY120" s="5">
        <v>1.734</v>
      </c>
      <c r="LZ120" s="5">
        <v>0.372</v>
      </c>
      <c r="MA120" s="5">
        <v>1.3066666669999999E-2</v>
      </c>
      <c r="MB120" s="5">
        <v>4.9133333330000001E-2</v>
      </c>
      <c r="MC120" s="5">
        <v>0</v>
      </c>
      <c r="MD120" s="5">
        <v>0.14760000000000001</v>
      </c>
      <c r="ME120" s="5">
        <v>0</v>
      </c>
      <c r="MF120" s="5">
        <v>4.7399999999999998E-2</v>
      </c>
      <c r="MG120" s="5">
        <v>0</v>
      </c>
      <c r="MH120" s="5">
        <v>0</v>
      </c>
      <c r="MI120" s="5">
        <v>2.3107500000000001</v>
      </c>
      <c r="MJ120" s="2">
        <f t="shared" si="1354"/>
        <v>1.0624</v>
      </c>
      <c r="MK120" s="2">
        <f t="shared" si="1355"/>
        <v>0.44264999999999999</v>
      </c>
      <c r="ML120" s="2">
        <f t="shared" si="1356"/>
        <v>1.9027000000000001</v>
      </c>
      <c r="MM120" s="2">
        <f t="shared" si="1357"/>
        <v>1.3923000000000001</v>
      </c>
      <c r="MN120" s="2">
        <f t="shared" si="1358"/>
        <v>0.11700000000000001</v>
      </c>
      <c r="MO120" s="2">
        <f t="shared" si="1359"/>
        <v>0.44999999999999996</v>
      </c>
      <c r="MP120" s="2">
        <f t="shared" si="1360"/>
        <v>37.854900000000001</v>
      </c>
      <c r="MQ120" s="2">
        <f t="shared" si="1361"/>
        <v>1.0862000000000001</v>
      </c>
      <c r="MR120" s="2">
        <f t="shared" si="1362"/>
        <v>0.2380666666</v>
      </c>
      <c r="MS120" s="2">
        <f t="shared" si="1363"/>
        <v>0.30173333340000003</v>
      </c>
      <c r="MT120" s="2">
        <f t="shared" si="1364"/>
        <v>0.26813333340000001</v>
      </c>
      <c r="MU120" s="2">
        <f t="shared" si="1365"/>
        <v>11.354750000999999</v>
      </c>
      <c r="MV120" s="2">
        <f t="shared" si="1366"/>
        <v>34.398399990000001</v>
      </c>
      <c r="MW120" s="2">
        <f t="shared" si="1367"/>
        <v>20.6388</v>
      </c>
      <c r="MX120" s="2">
        <f t="shared" si="1368"/>
        <v>19.34037</v>
      </c>
      <c r="MY120" s="2">
        <f t="shared" si="1369"/>
        <v>0.87884999999999991</v>
      </c>
      <c r="MZ120" s="2">
        <f t="shared" si="1370"/>
        <v>40.119853319999997</v>
      </c>
      <c r="NA120" s="2">
        <f t="shared" si="1371"/>
        <v>32.917000000000002</v>
      </c>
      <c r="NB120" s="2">
        <f t="shared" si="1372"/>
        <v>14.6218495</v>
      </c>
      <c r="NC120" s="2">
        <f t="shared" si="1373"/>
        <v>33.82</v>
      </c>
      <c r="ND120" s="2">
        <f t="shared" si="1374"/>
        <v>60.100266660000003</v>
      </c>
      <c r="NE120" s="2">
        <f t="shared" si="1375"/>
        <v>20.88</v>
      </c>
      <c r="NF120" s="2">
        <f t="shared" si="1376"/>
        <v>32.765999999999998</v>
      </c>
      <c r="NG120" s="2">
        <f t="shared" si="1377"/>
        <v>19.749199999999998</v>
      </c>
      <c r="NH120" s="2">
        <f t="shared" si="1378"/>
        <v>28.718499999999999</v>
      </c>
      <c r="NI120" s="2">
        <f t="shared" si="1379"/>
        <v>0</v>
      </c>
      <c r="NJ120" s="2">
        <f t="shared" si="1380"/>
        <v>11.1839</v>
      </c>
      <c r="NK120" s="2">
        <f t="shared" si="1381"/>
        <v>2.73</v>
      </c>
      <c r="NL120" s="2">
        <f t="shared" si="1382"/>
        <v>9.4915000000000003</v>
      </c>
      <c r="NM120" s="2">
        <f t="shared" si="1383"/>
        <v>7.3536000000000001</v>
      </c>
      <c r="NN120" s="2">
        <f t="shared" si="1384"/>
        <v>32.788800000000002</v>
      </c>
      <c r="NO120" s="2">
        <f t="shared" si="1385"/>
        <v>30.480599999999999</v>
      </c>
      <c r="NP120" s="2">
        <f t="shared" si="1386"/>
        <v>52.880400000000002</v>
      </c>
      <c r="NQ120" s="2">
        <f t="shared" si="1387"/>
        <v>15.008749999999999</v>
      </c>
      <c r="NR120" s="2">
        <f t="shared" si="1388"/>
        <v>18.950099999999999</v>
      </c>
      <c r="NS120" s="2">
        <f t="shared" si="1389"/>
        <v>5.9976000000000003</v>
      </c>
      <c r="NT120" s="2">
        <f t="shared" si="1390"/>
        <v>4.9896000000000003</v>
      </c>
      <c r="NU120" s="2">
        <f t="shared" si="1391"/>
        <v>5.2879500000000004</v>
      </c>
      <c r="NV120" s="2">
        <f t="shared" si="1392"/>
        <v>1.8480000000000001</v>
      </c>
      <c r="NW120" s="2">
        <f t="shared" si="1393"/>
        <v>11.256</v>
      </c>
      <c r="NX120" s="2">
        <f t="shared" si="1394"/>
        <v>8.1966249999999992</v>
      </c>
      <c r="NY120" s="2">
        <f t="shared" si="1395"/>
        <v>2.8740000000000001</v>
      </c>
      <c r="NZ120" s="2">
        <f t="shared" si="1396"/>
        <v>31.577999999999999</v>
      </c>
      <c r="OA120" s="2">
        <f t="shared" si="1397"/>
        <v>42.652190009999998</v>
      </c>
      <c r="OB120" s="2">
        <f t="shared" si="1398"/>
        <v>16.942399999999999</v>
      </c>
      <c r="OC120" s="2">
        <f t="shared" si="1399"/>
        <v>16.181999999999999</v>
      </c>
      <c r="OD120" s="2">
        <f t="shared" si="1400"/>
        <v>31.042200000000001</v>
      </c>
      <c r="OE120" s="2">
        <f t="shared" si="1401"/>
        <v>2.2389999998999999</v>
      </c>
      <c r="OF120" s="2">
        <f t="shared" si="1402"/>
        <v>1.8118000000000001</v>
      </c>
      <c r="OG120" s="2">
        <f t="shared" si="1403"/>
        <v>2.0419499999999999</v>
      </c>
      <c r="OH120" s="2">
        <f t="shared" si="1404"/>
        <v>20.093399999999999</v>
      </c>
      <c r="OI120" s="2">
        <f t="shared" si="1405"/>
        <v>34.727400000000003</v>
      </c>
      <c r="OJ120" s="2">
        <f t="shared" si="1406"/>
        <v>18.083200000000001</v>
      </c>
      <c r="OK120" s="2">
        <f t="shared" si="1407"/>
        <v>8.0640000000000001</v>
      </c>
      <c r="OL120" s="2">
        <f t="shared" si="1408"/>
        <v>21.09666666</v>
      </c>
      <c r="OM120" s="2">
        <f t="shared" si="1409"/>
        <v>10.49</v>
      </c>
      <c r="ON120" s="2">
        <f t="shared" si="1410"/>
        <v>11.596399999999999</v>
      </c>
      <c r="OO120" s="2">
        <f t="shared" si="1411"/>
        <v>24.884266660000002</v>
      </c>
      <c r="OP120" s="2">
        <f t="shared" si="1412"/>
        <v>2.536666667</v>
      </c>
      <c r="OQ120" s="2">
        <f t="shared" si="1413"/>
        <v>7.9200000000000007E-2</v>
      </c>
      <c r="OR120" s="2">
        <f t="shared" si="1414"/>
        <v>7.93</v>
      </c>
      <c r="OS120" s="2">
        <f t="shared" si="1415"/>
        <v>14.612400000000001</v>
      </c>
      <c r="OT120" s="2">
        <f t="shared" si="1416"/>
        <v>2.3668</v>
      </c>
      <c r="OU120" s="2">
        <f t="shared" si="1417"/>
        <v>3.6720000000000002</v>
      </c>
      <c r="OV120" s="2">
        <f t="shared" si="1418"/>
        <v>55.675199999999997</v>
      </c>
      <c r="OW120" s="2">
        <f t="shared" si="1419"/>
        <v>1.734</v>
      </c>
      <c r="OX120" s="2">
        <f t="shared" si="1420"/>
        <v>0.372</v>
      </c>
      <c r="OY120" s="2">
        <f t="shared" si="1421"/>
        <v>1.3066666669999999E-2</v>
      </c>
      <c r="OZ120" s="2">
        <f t="shared" si="1422"/>
        <v>9.8266666660000002E-2</v>
      </c>
      <c r="PA120" s="2">
        <f t="shared" si="1423"/>
        <v>0</v>
      </c>
      <c r="PB120" s="2">
        <f t="shared" si="1424"/>
        <v>0.29520000000000002</v>
      </c>
      <c r="PC120" s="2">
        <f t="shared" si="1425"/>
        <v>0</v>
      </c>
      <c r="PD120" s="2">
        <f t="shared" si="1426"/>
        <v>0.14219999999999999</v>
      </c>
      <c r="PE120" s="2">
        <f t="shared" si="1427"/>
        <v>0</v>
      </c>
      <c r="PF120" s="2">
        <f t="shared" si="1428"/>
        <v>0</v>
      </c>
      <c r="PG120" s="2">
        <f t="shared" si="1429"/>
        <v>2.3107500000000001</v>
      </c>
      <c r="PH120" s="2">
        <f t="shared" si="1430"/>
        <v>9.5616000000000003</v>
      </c>
      <c r="PI120" s="2">
        <f t="shared" si="1431"/>
        <v>3.9838499999999999</v>
      </c>
      <c r="PJ120" s="2">
        <f t="shared" si="1432"/>
        <v>17.124300000000002</v>
      </c>
      <c r="PK120" s="2">
        <f t="shared" si="1433"/>
        <v>12.530700000000001</v>
      </c>
      <c r="PL120" s="2">
        <f t="shared" si="1434"/>
        <v>1.0530000000000002</v>
      </c>
      <c r="PM120" s="2">
        <f t="shared" si="1435"/>
        <v>4.05</v>
      </c>
      <c r="PN120" s="2">
        <f t="shared" si="1436"/>
        <v>340.69409999999999</v>
      </c>
      <c r="PO120" s="2">
        <f t="shared" si="1437"/>
        <v>9.7758000000000003</v>
      </c>
      <c r="PP120" s="2">
        <f t="shared" si="1438"/>
        <v>2.1425999994000002</v>
      </c>
      <c r="PQ120" s="2">
        <f t="shared" si="1439"/>
        <v>2.7156000006000003</v>
      </c>
      <c r="PR120" s="2">
        <f t="shared" si="1440"/>
        <v>2.4132000005999998</v>
      </c>
      <c r="PS120" s="2">
        <f t="shared" si="1441"/>
        <v>102.19275000899999</v>
      </c>
      <c r="PT120" s="2">
        <f t="shared" si="1442"/>
        <v>309.58559991000004</v>
      </c>
      <c r="PU120" s="2">
        <f t="shared" si="1443"/>
        <v>185.7492</v>
      </c>
      <c r="PV120" s="2">
        <f t="shared" si="1444"/>
        <v>174.06333000000001</v>
      </c>
      <c r="PW120" s="2">
        <f t="shared" si="1445"/>
        <v>7.9096499999999992</v>
      </c>
      <c r="PX120" s="2">
        <f t="shared" si="1446"/>
        <v>361.07867987999998</v>
      </c>
      <c r="PY120" s="2">
        <f t="shared" si="1447"/>
        <v>296.25300000000004</v>
      </c>
      <c r="PZ120" s="2">
        <f t="shared" si="1448"/>
        <v>131.59664549999999</v>
      </c>
      <c r="QA120" s="2">
        <f t="shared" si="1449"/>
        <v>304.38</v>
      </c>
      <c r="QB120" s="2">
        <f t="shared" si="1450"/>
        <v>540.90239994000001</v>
      </c>
      <c r="QC120" s="2">
        <f t="shared" si="1451"/>
        <v>187.92</v>
      </c>
      <c r="QD120" s="2">
        <f t="shared" si="1452"/>
        <v>294.89400000000001</v>
      </c>
      <c r="QE120" s="2">
        <f t="shared" si="1453"/>
        <v>177.74279999999999</v>
      </c>
      <c r="QF120" s="2">
        <f t="shared" si="1454"/>
        <v>258.4665</v>
      </c>
      <c r="QG120" s="2">
        <f t="shared" si="1455"/>
        <v>0</v>
      </c>
      <c r="QH120" s="2">
        <f t="shared" si="1456"/>
        <v>100.65509999999999</v>
      </c>
      <c r="QI120" s="2">
        <f t="shared" si="1457"/>
        <v>24.57</v>
      </c>
      <c r="QJ120" s="2">
        <f t="shared" si="1458"/>
        <v>85.423500000000004</v>
      </c>
      <c r="QK120" s="2">
        <f t="shared" si="1459"/>
        <v>66.182400000000001</v>
      </c>
      <c r="QL120" s="2">
        <f t="shared" si="1460"/>
        <v>295.0992</v>
      </c>
      <c r="QM120" s="2">
        <f t="shared" si="1461"/>
        <v>274.3254</v>
      </c>
      <c r="QN120" s="2">
        <f t="shared" si="1462"/>
        <v>475.92360000000002</v>
      </c>
      <c r="QO120" s="2">
        <f t="shared" si="1463"/>
        <v>135.07874999999999</v>
      </c>
      <c r="QP120" s="2">
        <f t="shared" si="1464"/>
        <v>170.55089999999998</v>
      </c>
      <c r="QQ120" s="2">
        <f t="shared" si="1465"/>
        <v>53.978400000000001</v>
      </c>
      <c r="QR120" s="2">
        <f t="shared" si="1466"/>
        <v>44.906400000000005</v>
      </c>
      <c r="QS120" s="2">
        <f t="shared" si="1467"/>
        <v>47.591550000000005</v>
      </c>
      <c r="QT120" s="2">
        <f t="shared" si="1468"/>
        <v>16.632000000000001</v>
      </c>
      <c r="QU120" s="2">
        <f t="shared" si="1469"/>
        <v>101.304</v>
      </c>
      <c r="QV120" s="2">
        <f t="shared" si="1470"/>
        <v>73.769624999999991</v>
      </c>
      <c r="QW120" s="2">
        <f t="shared" si="1471"/>
        <v>25.866</v>
      </c>
      <c r="QX120" s="2">
        <f t="shared" si="1472"/>
        <v>284.202</v>
      </c>
      <c r="QY120" s="2">
        <f t="shared" si="1473"/>
        <v>383.86971009000001</v>
      </c>
      <c r="QZ120" s="2">
        <f t="shared" si="1474"/>
        <v>152.48159999999999</v>
      </c>
      <c r="RA120" s="2">
        <f t="shared" si="1475"/>
        <v>145.63799999999998</v>
      </c>
      <c r="RB120" s="2">
        <f t="shared" si="1476"/>
        <v>279.37979999999999</v>
      </c>
      <c r="RC120" s="2">
        <f t="shared" si="1477"/>
        <v>20.150999999099998</v>
      </c>
      <c r="RD120" s="2">
        <f t="shared" si="1478"/>
        <v>16.3062</v>
      </c>
      <c r="RE120" s="2">
        <f t="shared" si="1479"/>
        <v>18.377549999999999</v>
      </c>
      <c r="RF120" s="2">
        <f t="shared" si="1480"/>
        <v>180.84059999999999</v>
      </c>
      <c r="RG120" s="2">
        <f t="shared" si="1481"/>
        <v>312.54660000000001</v>
      </c>
      <c r="RH120" s="2">
        <f t="shared" si="1482"/>
        <v>162.74880000000002</v>
      </c>
      <c r="RI120" s="2">
        <f t="shared" si="1483"/>
        <v>72.575999999999993</v>
      </c>
      <c r="RJ120" s="2">
        <f t="shared" si="1484"/>
        <v>189.86999994000001</v>
      </c>
      <c r="RK120" s="2">
        <f t="shared" si="1485"/>
        <v>94.41</v>
      </c>
      <c r="RL120" s="2">
        <f t="shared" si="1486"/>
        <v>104.3676</v>
      </c>
      <c r="RM120" s="2">
        <f t="shared" si="1487"/>
        <v>223.95839994000002</v>
      </c>
      <c r="RN120" s="2">
        <f t="shared" si="1488"/>
        <v>22.830000002999999</v>
      </c>
      <c r="RO120" s="2">
        <f t="shared" si="1489"/>
        <v>0.7128000000000001</v>
      </c>
      <c r="RP120" s="2">
        <f t="shared" si="1490"/>
        <v>71.37</v>
      </c>
      <c r="RQ120" s="2">
        <f t="shared" si="1491"/>
        <v>131.51160000000002</v>
      </c>
      <c r="RR120" s="2">
        <f t="shared" si="1492"/>
        <v>21.301200000000001</v>
      </c>
      <c r="RS120" s="2">
        <f t="shared" si="1493"/>
        <v>33.048000000000002</v>
      </c>
      <c r="RT120" s="2">
        <f t="shared" si="1494"/>
        <v>501.07679999999999</v>
      </c>
      <c r="RU120" s="2">
        <f t="shared" si="1495"/>
        <v>15.606</v>
      </c>
      <c r="RV120" s="2">
        <f t="shared" si="1496"/>
        <v>3.3479999999999999</v>
      </c>
      <c r="RW120" s="2">
        <f t="shared" si="1497"/>
        <v>0.11760000003</v>
      </c>
      <c r="RX120" s="2">
        <f t="shared" si="1498"/>
        <v>0.88439999994000007</v>
      </c>
      <c r="RY120" s="2">
        <f t="shared" si="1499"/>
        <v>0</v>
      </c>
      <c r="RZ120" s="2">
        <f t="shared" si="1500"/>
        <v>2.6568000000000001</v>
      </c>
      <c r="SA120" s="2">
        <f t="shared" si="1501"/>
        <v>0</v>
      </c>
      <c r="SB120" s="2">
        <f t="shared" si="1502"/>
        <v>1.2797999999999998</v>
      </c>
      <c r="SC120" s="2">
        <f t="shared" si="1503"/>
        <v>0</v>
      </c>
      <c r="SD120" s="2">
        <f t="shared" si="1504"/>
        <v>0</v>
      </c>
      <c r="SE120" s="2">
        <f t="shared" si="1505"/>
        <v>20.796749999999999</v>
      </c>
      <c r="SF120" s="5">
        <v>13.388733330000001</v>
      </c>
      <c r="SG120" s="5">
        <v>7.7198250000000002</v>
      </c>
      <c r="SH120" s="5">
        <v>6.3710000000000004</v>
      </c>
      <c r="SI120" s="5">
        <v>0.5474</v>
      </c>
      <c r="SJ120" s="5">
        <v>6.3E-2</v>
      </c>
      <c r="SK120" s="5">
        <v>0.78</v>
      </c>
      <c r="SL120" s="5">
        <v>1.3083</v>
      </c>
      <c r="SM120" s="5">
        <v>3.6183999999999998</v>
      </c>
      <c r="SN120" s="5">
        <v>1.0646166669999999</v>
      </c>
      <c r="SO120" s="5">
        <v>2.0312000000000001</v>
      </c>
      <c r="SP120" s="5">
        <v>1.5169333330000001</v>
      </c>
      <c r="SQ120" s="5">
        <v>1.49655</v>
      </c>
      <c r="SR120" s="5">
        <v>0.76776666670000004</v>
      </c>
      <c r="SS120" s="5">
        <v>0.104895</v>
      </c>
      <c r="ST120" s="5">
        <v>0.34303499999999998</v>
      </c>
      <c r="SU120" s="5">
        <v>0</v>
      </c>
      <c r="SV120" s="5">
        <v>0</v>
      </c>
      <c r="SW120" s="5">
        <v>5.6295333330000004</v>
      </c>
      <c r="SX120" s="5">
        <v>0</v>
      </c>
      <c r="SY120" s="5">
        <v>0</v>
      </c>
      <c r="SZ120" s="5">
        <v>0.20226666669999999</v>
      </c>
      <c r="TA120" s="5">
        <v>0</v>
      </c>
      <c r="TB120" s="5">
        <v>6.6547999999999998</v>
      </c>
      <c r="TC120" s="5">
        <v>5.7714999999999996</v>
      </c>
      <c r="TD120" s="5">
        <v>2.2212499999999999</v>
      </c>
      <c r="TE120" s="5">
        <v>0</v>
      </c>
      <c r="TF120" s="5">
        <v>0</v>
      </c>
      <c r="TG120" s="5">
        <v>0</v>
      </c>
      <c r="TH120" s="5">
        <v>0</v>
      </c>
      <c r="TI120" s="5">
        <v>2.3046500000000001</v>
      </c>
      <c r="TJ120" s="5">
        <v>8.4545999999999992</v>
      </c>
      <c r="TK120" s="5">
        <v>5.5125999999999999</v>
      </c>
      <c r="TL120" s="5">
        <v>7.2371999999999996</v>
      </c>
      <c r="TM120" s="5">
        <v>0.47149999999999997</v>
      </c>
      <c r="TN120" s="5">
        <v>0</v>
      </c>
      <c r="TO120" s="5">
        <v>7.9884000000000004</v>
      </c>
      <c r="TP120" s="5">
        <v>1.9907999999999999</v>
      </c>
      <c r="TQ120" s="5">
        <v>1.35795</v>
      </c>
      <c r="TR120" s="5">
        <v>1.8715333329999999</v>
      </c>
      <c r="TS120" s="5">
        <v>7.0400000000000004E-2</v>
      </c>
      <c r="TT120" s="5">
        <v>13.523524999999999</v>
      </c>
      <c r="TU120" s="5">
        <v>9.4200000000000006E-2</v>
      </c>
      <c r="TV120" s="5">
        <v>1.0980000000000001</v>
      </c>
      <c r="TW120" s="5">
        <v>0.83872333330000004</v>
      </c>
      <c r="TX120" s="5">
        <v>2.4784000000000002</v>
      </c>
      <c r="TY120" s="5">
        <v>3.0000000000000001E-3</v>
      </c>
      <c r="TZ120" s="5">
        <v>10.17033333</v>
      </c>
      <c r="UA120" s="5">
        <v>5.0880000000000001</v>
      </c>
      <c r="UB120" s="5">
        <v>7.7593500000000004</v>
      </c>
      <c r="UC120" s="5">
        <v>0.35354999999999998</v>
      </c>
      <c r="UD120" s="5">
        <v>0.87229999999999996</v>
      </c>
      <c r="UE120" s="5">
        <v>0</v>
      </c>
      <c r="UF120" s="5">
        <v>18.3155</v>
      </c>
      <c r="UG120" s="5">
        <v>17.28</v>
      </c>
      <c r="UH120" s="5">
        <v>0</v>
      </c>
      <c r="UI120" s="5">
        <v>3.6211500000000001</v>
      </c>
      <c r="UJ120" s="5">
        <v>26.613199999999999</v>
      </c>
      <c r="UK120" s="5">
        <v>28.204866670000001</v>
      </c>
      <c r="UL120" s="5">
        <v>33.047916669999999</v>
      </c>
      <c r="UM120" s="5">
        <v>4.8080999999999996</v>
      </c>
      <c r="UN120" s="5">
        <v>12.321999999999999</v>
      </c>
      <c r="UO120" s="5">
        <v>12.4476</v>
      </c>
      <c r="UP120" s="5">
        <v>12.688000000000001</v>
      </c>
      <c r="UQ120" s="5">
        <v>32.384999999999998</v>
      </c>
      <c r="UR120" s="5">
        <v>0.29120000000000001</v>
      </c>
      <c r="US120" s="5">
        <v>4.6239999999999997</v>
      </c>
      <c r="UT120" s="5">
        <v>15.624000000000001</v>
      </c>
      <c r="UU120" s="5">
        <v>31.06133333</v>
      </c>
      <c r="UV120" s="5">
        <v>35.121933329999997</v>
      </c>
      <c r="UW120" s="5">
        <v>0</v>
      </c>
      <c r="UX120" s="5">
        <v>32.060699999999997</v>
      </c>
      <c r="UY120" s="5">
        <v>0.38973333329999998</v>
      </c>
      <c r="UZ120" s="5">
        <v>0</v>
      </c>
      <c r="VA120" s="5">
        <v>0</v>
      </c>
      <c r="VB120" s="5">
        <v>0</v>
      </c>
      <c r="VC120" s="5">
        <v>2.2499999999999999E-2</v>
      </c>
      <c r="VD120" s="2">
        <f t="shared" si="1506"/>
        <v>53.554933320000004</v>
      </c>
      <c r="VE120" s="2">
        <f t="shared" si="1507"/>
        <v>23.159475</v>
      </c>
      <c r="VF120" s="2">
        <f t="shared" si="1508"/>
        <v>12.742000000000001</v>
      </c>
      <c r="VG120" s="2">
        <f t="shared" si="1509"/>
        <v>0.5474</v>
      </c>
      <c r="VH120" s="2">
        <f t="shared" si="1510"/>
        <v>0.126</v>
      </c>
      <c r="VI120" s="2">
        <f t="shared" si="1511"/>
        <v>2.34</v>
      </c>
      <c r="VJ120" s="2">
        <f t="shared" si="1512"/>
        <v>3.9249000000000001</v>
      </c>
      <c r="VK120" s="2">
        <f t="shared" si="1513"/>
        <v>7.2367999999999997</v>
      </c>
      <c r="VL120" s="2">
        <f t="shared" si="1514"/>
        <v>2.1292333339999998</v>
      </c>
      <c r="VM120" s="2">
        <f t="shared" si="1515"/>
        <v>4.0624000000000002</v>
      </c>
      <c r="VN120" s="2">
        <f t="shared" si="1516"/>
        <v>3.0338666660000002</v>
      </c>
      <c r="VO120" s="2">
        <f t="shared" si="1517"/>
        <v>4.4896500000000001</v>
      </c>
      <c r="VP120" s="2">
        <f t="shared" si="1518"/>
        <v>2.3033000001000001</v>
      </c>
      <c r="VQ120" s="2">
        <f t="shared" si="1519"/>
        <v>0.20979</v>
      </c>
      <c r="VR120" s="2">
        <f t="shared" si="1520"/>
        <v>1.0291049999999999</v>
      </c>
      <c r="VS120" s="2">
        <f t="shared" si="1521"/>
        <v>0</v>
      </c>
      <c r="VT120" s="2">
        <f t="shared" si="1522"/>
        <v>0</v>
      </c>
      <c r="VU120" s="2">
        <f t="shared" si="1523"/>
        <v>11.259066666000001</v>
      </c>
      <c r="VV120" s="2">
        <f t="shared" si="1524"/>
        <v>0</v>
      </c>
      <c r="VW120" s="2">
        <f t="shared" si="1525"/>
        <v>0</v>
      </c>
      <c r="VX120" s="2">
        <f t="shared" si="1526"/>
        <v>0.40453333339999997</v>
      </c>
      <c r="VY120" s="2">
        <f t="shared" si="1527"/>
        <v>0</v>
      </c>
      <c r="VZ120" s="2">
        <f t="shared" si="1528"/>
        <v>13.3096</v>
      </c>
      <c r="WA120" s="2">
        <f t="shared" si="1529"/>
        <v>11.542999999999999</v>
      </c>
      <c r="WB120" s="2">
        <f t="shared" si="1530"/>
        <v>4.4424999999999999</v>
      </c>
      <c r="WC120" s="2">
        <f t="shared" si="1531"/>
        <v>0</v>
      </c>
      <c r="WD120" s="2">
        <f t="shared" si="1532"/>
        <v>0</v>
      </c>
      <c r="WE120" s="2">
        <f t="shared" si="1533"/>
        <v>0</v>
      </c>
      <c r="WF120" s="2">
        <f t="shared" si="1534"/>
        <v>0</v>
      </c>
      <c r="WG120" s="2">
        <f t="shared" si="1535"/>
        <v>4.6093000000000002</v>
      </c>
      <c r="WH120" s="2">
        <f t="shared" si="1536"/>
        <v>16.909199999999998</v>
      </c>
      <c r="WI120" s="2">
        <f t="shared" si="1537"/>
        <v>11.0252</v>
      </c>
      <c r="WJ120" s="2">
        <f t="shared" si="1538"/>
        <v>14.474399999999999</v>
      </c>
      <c r="WK120" s="2">
        <f t="shared" si="1539"/>
        <v>0.47149999999999997</v>
      </c>
      <c r="WL120" s="2">
        <f t="shared" si="1540"/>
        <v>0</v>
      </c>
      <c r="WM120" s="2">
        <f t="shared" si="1541"/>
        <v>7.9884000000000004</v>
      </c>
      <c r="WN120" s="2">
        <f t="shared" si="1542"/>
        <v>1.9907999999999999</v>
      </c>
      <c r="WO120" s="2">
        <f t="shared" si="1543"/>
        <v>4.0738500000000002</v>
      </c>
      <c r="WP120" s="2">
        <f t="shared" si="1544"/>
        <v>1.8715333329999999</v>
      </c>
      <c r="WQ120" s="2">
        <f t="shared" si="1545"/>
        <v>0.14080000000000001</v>
      </c>
      <c r="WR120" s="2">
        <f t="shared" si="1546"/>
        <v>13.523524999999999</v>
      </c>
      <c r="WS120" s="2">
        <f t="shared" si="1547"/>
        <v>0.18840000000000001</v>
      </c>
      <c r="WT120" s="2">
        <f t="shared" si="1548"/>
        <v>2.1960000000000002</v>
      </c>
      <c r="WU120" s="2">
        <f t="shared" si="1549"/>
        <v>2.5161699999000002</v>
      </c>
      <c r="WV120" s="2">
        <f t="shared" si="1550"/>
        <v>2.4784000000000002</v>
      </c>
      <c r="WW120" s="2">
        <f t="shared" si="1551"/>
        <v>6.0000000000000001E-3</v>
      </c>
      <c r="WX120" s="2">
        <f t="shared" si="1552"/>
        <v>30.510999990000002</v>
      </c>
      <c r="WY120" s="2">
        <f t="shared" si="1553"/>
        <v>15.263999999999999</v>
      </c>
      <c r="WZ120" s="2">
        <f t="shared" si="1554"/>
        <v>15.518700000000001</v>
      </c>
      <c r="XA120" s="2">
        <f t="shared" si="1555"/>
        <v>0.35354999999999998</v>
      </c>
      <c r="XB120" s="2">
        <f t="shared" si="1556"/>
        <v>2.6168999999999998</v>
      </c>
      <c r="XC120" s="2">
        <f t="shared" si="1557"/>
        <v>0</v>
      </c>
      <c r="XD120" s="2">
        <f t="shared" si="1558"/>
        <v>36.631</v>
      </c>
      <c r="XE120" s="2">
        <f t="shared" si="1559"/>
        <v>34.56</v>
      </c>
      <c r="XF120" s="2">
        <f t="shared" si="1560"/>
        <v>0</v>
      </c>
      <c r="XG120" s="2">
        <f t="shared" si="1561"/>
        <v>3.6211500000000001</v>
      </c>
      <c r="XH120" s="2">
        <f t="shared" si="1562"/>
        <v>26.613199999999999</v>
      </c>
      <c r="XI120" s="2">
        <f t="shared" si="1563"/>
        <v>56.409733340000002</v>
      </c>
      <c r="XJ120" s="2">
        <f t="shared" si="1564"/>
        <v>33.047916669999999</v>
      </c>
      <c r="XK120" s="2">
        <f t="shared" si="1565"/>
        <v>4.8080999999999996</v>
      </c>
      <c r="XL120" s="2">
        <f t="shared" si="1566"/>
        <v>12.321999999999999</v>
      </c>
      <c r="XM120" s="2">
        <f t="shared" si="1567"/>
        <v>37.342799999999997</v>
      </c>
      <c r="XN120" s="2">
        <f t="shared" si="1568"/>
        <v>12.688000000000001</v>
      </c>
      <c r="XO120" s="2">
        <f t="shared" si="1569"/>
        <v>64.77</v>
      </c>
      <c r="XP120" s="2">
        <f t="shared" si="1570"/>
        <v>0.87360000000000004</v>
      </c>
      <c r="XQ120" s="2">
        <f t="shared" si="1571"/>
        <v>4.6239999999999997</v>
      </c>
      <c r="XR120" s="2">
        <f t="shared" si="1572"/>
        <v>15.624000000000001</v>
      </c>
      <c r="XS120" s="2">
        <f t="shared" si="1573"/>
        <v>31.06133333</v>
      </c>
      <c r="XT120" s="2">
        <f t="shared" si="1574"/>
        <v>70.243866659999995</v>
      </c>
      <c r="XU120" s="2">
        <f t="shared" si="1575"/>
        <v>0</v>
      </c>
      <c r="XV120" s="2">
        <f t="shared" si="1576"/>
        <v>64.121399999999994</v>
      </c>
      <c r="XW120" s="2">
        <f t="shared" si="1577"/>
        <v>1.1691999999</v>
      </c>
      <c r="XX120" s="2">
        <f t="shared" si="1578"/>
        <v>0</v>
      </c>
      <c r="XY120" s="2">
        <f t="shared" si="1579"/>
        <v>0</v>
      </c>
      <c r="XZ120" s="2">
        <f t="shared" si="1580"/>
        <v>0</v>
      </c>
      <c r="YA120" s="2">
        <f t="shared" si="1581"/>
        <v>2.2499999999999999E-2</v>
      </c>
      <c r="YB120" s="2">
        <f t="shared" si="1582"/>
        <v>214.21973328000001</v>
      </c>
      <c r="YC120" s="2">
        <f t="shared" si="1583"/>
        <v>92.637900000000002</v>
      </c>
      <c r="YD120" s="2">
        <f t="shared" si="1584"/>
        <v>50.968000000000004</v>
      </c>
      <c r="YE120" s="2">
        <f t="shared" si="1585"/>
        <v>2.1896</v>
      </c>
      <c r="YF120" s="2">
        <f t="shared" si="1586"/>
        <v>0.504</v>
      </c>
      <c r="YG120" s="2">
        <f t="shared" si="1587"/>
        <v>9.36</v>
      </c>
      <c r="YH120" s="2">
        <f t="shared" si="1588"/>
        <v>15.6996</v>
      </c>
      <c r="YI120" s="2">
        <f t="shared" si="1589"/>
        <v>28.947199999999999</v>
      </c>
      <c r="YJ120" s="2">
        <f t="shared" si="1590"/>
        <v>8.5169333359999992</v>
      </c>
      <c r="YK120" s="2">
        <f t="shared" si="1591"/>
        <v>16.249600000000001</v>
      </c>
      <c r="YL120" s="2">
        <f t="shared" si="1592"/>
        <v>12.135466664000001</v>
      </c>
      <c r="YM120" s="2">
        <f t="shared" si="1593"/>
        <v>17.958600000000001</v>
      </c>
      <c r="YN120" s="2">
        <f t="shared" si="1594"/>
        <v>9.2132000004000005</v>
      </c>
      <c r="YO120" s="2">
        <f t="shared" si="1595"/>
        <v>0.83916000000000002</v>
      </c>
      <c r="YP120" s="2">
        <f t="shared" si="1596"/>
        <v>4.1164199999999997</v>
      </c>
      <c r="YQ120" s="2">
        <f t="shared" si="1597"/>
        <v>0</v>
      </c>
      <c r="YR120" s="2">
        <f t="shared" si="1598"/>
        <v>0</v>
      </c>
      <c r="YS120" s="2">
        <f t="shared" si="1599"/>
        <v>45.036266664000003</v>
      </c>
      <c r="YT120" s="2">
        <f t="shared" si="1600"/>
        <v>0</v>
      </c>
      <c r="YU120" s="2">
        <f t="shared" si="1601"/>
        <v>0</v>
      </c>
      <c r="YV120" s="2">
        <f t="shared" si="1602"/>
        <v>1.6181333335999999</v>
      </c>
      <c r="YW120" s="2">
        <f t="shared" si="1603"/>
        <v>0</v>
      </c>
      <c r="YX120" s="2">
        <f t="shared" si="1604"/>
        <v>53.238399999999999</v>
      </c>
      <c r="YY120" s="2">
        <f t="shared" si="1605"/>
        <v>46.171999999999997</v>
      </c>
      <c r="YZ120" s="2">
        <f t="shared" si="1606"/>
        <v>17.77</v>
      </c>
      <c r="ZA120" s="2">
        <f t="shared" si="1607"/>
        <v>0</v>
      </c>
      <c r="ZB120" s="2">
        <f t="shared" si="1608"/>
        <v>0</v>
      </c>
      <c r="ZC120" s="2">
        <f t="shared" si="1609"/>
        <v>0</v>
      </c>
      <c r="ZD120" s="2">
        <f t="shared" si="1610"/>
        <v>0</v>
      </c>
      <c r="ZE120" s="2">
        <f t="shared" si="1611"/>
        <v>18.437200000000001</v>
      </c>
      <c r="ZF120" s="2">
        <f t="shared" si="1612"/>
        <v>67.636799999999994</v>
      </c>
      <c r="ZG120" s="2">
        <f t="shared" si="1613"/>
        <v>44.1008</v>
      </c>
      <c r="ZH120" s="2">
        <f t="shared" si="1614"/>
        <v>57.897599999999997</v>
      </c>
      <c r="ZI120" s="2">
        <f t="shared" si="1615"/>
        <v>1.8859999999999999</v>
      </c>
      <c r="ZJ120" s="2">
        <f t="shared" si="1616"/>
        <v>0</v>
      </c>
      <c r="ZK120" s="2">
        <f t="shared" si="1617"/>
        <v>31.953600000000002</v>
      </c>
      <c r="ZL120" s="2">
        <f t="shared" si="1618"/>
        <v>7.9631999999999996</v>
      </c>
      <c r="ZM120" s="2">
        <f t="shared" si="1619"/>
        <v>16.295400000000001</v>
      </c>
      <c r="ZN120" s="2">
        <f t="shared" si="1620"/>
        <v>7.4861333319999996</v>
      </c>
      <c r="ZO120" s="2">
        <f t="shared" si="1621"/>
        <v>0.56320000000000003</v>
      </c>
      <c r="ZP120" s="2">
        <f t="shared" si="1622"/>
        <v>54.094099999999997</v>
      </c>
      <c r="ZQ120" s="2">
        <f t="shared" si="1623"/>
        <v>0.75360000000000005</v>
      </c>
      <c r="ZR120" s="2">
        <f t="shared" si="1624"/>
        <v>8.7840000000000007</v>
      </c>
      <c r="ZS120" s="2">
        <f t="shared" si="1625"/>
        <v>10.064679999600001</v>
      </c>
      <c r="ZT120" s="2">
        <f t="shared" si="1626"/>
        <v>9.9136000000000006</v>
      </c>
      <c r="ZU120" s="2">
        <f t="shared" si="1627"/>
        <v>2.4E-2</v>
      </c>
      <c r="ZV120" s="2">
        <f t="shared" si="1628"/>
        <v>122.04399996000001</v>
      </c>
      <c r="ZW120" s="2">
        <f t="shared" si="1629"/>
        <v>61.055999999999997</v>
      </c>
      <c r="ZX120" s="2">
        <f t="shared" si="1630"/>
        <v>62.074800000000003</v>
      </c>
      <c r="ZY120" s="2">
        <f t="shared" si="1631"/>
        <v>1.4141999999999999</v>
      </c>
      <c r="ZZ120" s="2">
        <f t="shared" si="1632"/>
        <v>10.467599999999999</v>
      </c>
      <c r="AAA120" s="2">
        <f t="shared" si="1633"/>
        <v>0</v>
      </c>
      <c r="AAB120" s="2">
        <f t="shared" si="1634"/>
        <v>146.524</v>
      </c>
      <c r="AAC120" s="2">
        <f t="shared" si="1635"/>
        <v>138.24</v>
      </c>
      <c r="AAD120" s="2">
        <f t="shared" si="1636"/>
        <v>0</v>
      </c>
      <c r="AAE120" s="2">
        <f t="shared" si="1637"/>
        <v>14.4846</v>
      </c>
      <c r="AAF120" s="2">
        <f t="shared" si="1638"/>
        <v>106.4528</v>
      </c>
      <c r="AAG120" s="2">
        <f t="shared" si="1639"/>
        <v>225.63893336000001</v>
      </c>
      <c r="AAH120" s="2">
        <f t="shared" si="1640"/>
        <v>132.19166668</v>
      </c>
      <c r="AAI120" s="2">
        <f t="shared" si="1641"/>
        <v>19.232399999999998</v>
      </c>
      <c r="AAJ120" s="2">
        <f t="shared" si="1642"/>
        <v>49.287999999999997</v>
      </c>
      <c r="AAK120" s="2">
        <f t="shared" si="1643"/>
        <v>149.37119999999999</v>
      </c>
      <c r="AAL120" s="2">
        <f t="shared" si="1644"/>
        <v>50.752000000000002</v>
      </c>
      <c r="AAM120" s="2">
        <f t="shared" si="1645"/>
        <v>259.08</v>
      </c>
      <c r="AAN120" s="2">
        <f t="shared" si="1646"/>
        <v>3.4944000000000002</v>
      </c>
      <c r="AAO120" s="2">
        <f t="shared" si="1647"/>
        <v>18.495999999999999</v>
      </c>
      <c r="AAP120" s="2">
        <f t="shared" si="1648"/>
        <v>62.496000000000002</v>
      </c>
      <c r="AAQ120" s="2">
        <f t="shared" si="1649"/>
        <v>124.24533332</v>
      </c>
      <c r="AAR120" s="2">
        <f t="shared" si="1650"/>
        <v>280.97546663999998</v>
      </c>
      <c r="AAS120" s="2">
        <f t="shared" si="1651"/>
        <v>0</v>
      </c>
      <c r="AAT120" s="2">
        <f t="shared" si="1652"/>
        <v>256.48559999999998</v>
      </c>
      <c r="AAU120" s="2">
        <f t="shared" si="1653"/>
        <v>4.6767999996</v>
      </c>
      <c r="AAV120" s="2">
        <f t="shared" si="1654"/>
        <v>0</v>
      </c>
      <c r="AAW120" s="2">
        <f t="shared" si="1655"/>
        <v>0</v>
      </c>
      <c r="AAX120" s="2">
        <f t="shared" si="1656"/>
        <v>0</v>
      </c>
      <c r="AAY120" s="2">
        <f t="shared" si="1657"/>
        <v>0.09</v>
      </c>
      <c r="AAZ120" s="2">
        <f t="shared" si="1658"/>
        <v>1858.524285714286</v>
      </c>
      <c r="ABA120" s="2">
        <f t="shared" si="1659"/>
        <v>35.354085615590826</v>
      </c>
      <c r="ABB120" s="2">
        <f t="shared" si="1660"/>
        <v>12.623363723173608</v>
      </c>
      <c r="ABC120" s="1">
        <v>3</v>
      </c>
      <c r="ABD120" s="1">
        <v>2</v>
      </c>
      <c r="ABE120" s="1">
        <v>1</v>
      </c>
      <c r="ABF120" s="1">
        <v>4</v>
      </c>
      <c r="ABG120" s="1">
        <v>3</v>
      </c>
      <c r="ABH120" s="1">
        <v>3</v>
      </c>
      <c r="ABI120" s="1">
        <v>1</v>
      </c>
      <c r="ABJ120" s="1">
        <v>2</v>
      </c>
      <c r="ABK120" s="1">
        <v>2</v>
      </c>
      <c r="ABL120" s="1">
        <v>3</v>
      </c>
      <c r="ABM120" s="1">
        <v>2</v>
      </c>
      <c r="ABN120" s="1">
        <v>2</v>
      </c>
      <c r="ABO120" s="1">
        <v>3</v>
      </c>
      <c r="ABP120" s="1">
        <v>2</v>
      </c>
      <c r="ABQ120" s="1">
        <v>4</v>
      </c>
      <c r="ABR120" s="7">
        <f t="shared" si="1661"/>
        <v>37</v>
      </c>
      <c r="ABS120" s="7">
        <f t="shared" si="1662"/>
        <v>13</v>
      </c>
      <c r="ABT120" s="7">
        <f t="shared" si="1663"/>
        <v>12</v>
      </c>
      <c r="ABU120" s="7">
        <f t="shared" si="1664"/>
        <v>12</v>
      </c>
      <c r="ABV120" s="4">
        <v>1</v>
      </c>
      <c r="ABW120" s="4">
        <v>2</v>
      </c>
      <c r="ABX120" s="4">
        <v>3</v>
      </c>
      <c r="ABY120" s="4">
        <v>1</v>
      </c>
      <c r="ABZ120" s="4">
        <v>3</v>
      </c>
      <c r="ACA120" s="4">
        <v>3</v>
      </c>
      <c r="ACB120" s="4">
        <v>3</v>
      </c>
      <c r="ACC120" s="4">
        <v>1</v>
      </c>
      <c r="ACD120" s="4">
        <v>4</v>
      </c>
      <c r="ACE120" s="4">
        <v>2</v>
      </c>
      <c r="ACF120" s="4">
        <v>2</v>
      </c>
      <c r="ACG120" s="4">
        <v>1</v>
      </c>
      <c r="ACH120" s="4">
        <v>2</v>
      </c>
      <c r="ACI120" s="4">
        <v>4</v>
      </c>
      <c r="ACJ120" s="4">
        <v>3</v>
      </c>
      <c r="ACK120" s="4">
        <v>2</v>
      </c>
      <c r="ACL120" s="4">
        <v>2</v>
      </c>
      <c r="ACM120" s="4">
        <v>1</v>
      </c>
      <c r="ACN120" s="4">
        <v>1</v>
      </c>
      <c r="ACO120" s="4">
        <v>3</v>
      </c>
      <c r="ACP120" s="4">
        <v>2</v>
      </c>
      <c r="ACQ120" s="4">
        <v>3</v>
      </c>
      <c r="ACR120" s="4">
        <v>2</v>
      </c>
      <c r="ACS120" s="4">
        <v>2</v>
      </c>
      <c r="ACT120" s="4">
        <v>2</v>
      </c>
      <c r="ACU120" s="4">
        <v>2</v>
      </c>
      <c r="ACV120" s="4">
        <v>4</v>
      </c>
      <c r="ACW120" s="4">
        <v>4</v>
      </c>
      <c r="ACX120" s="4">
        <v>2</v>
      </c>
      <c r="ACY120" s="4">
        <v>2</v>
      </c>
      <c r="ACZ120" s="4">
        <v>3</v>
      </c>
      <c r="ADA120" s="4">
        <v>1</v>
      </c>
      <c r="ADB120" s="4">
        <v>3</v>
      </c>
      <c r="ADC120" s="4">
        <v>3</v>
      </c>
      <c r="ADD120" s="4">
        <v>2</v>
      </c>
      <c r="ADE120" s="4">
        <v>1</v>
      </c>
      <c r="ADF120" s="4">
        <v>3</v>
      </c>
      <c r="ADG120" s="4">
        <v>2</v>
      </c>
      <c r="ADH120" s="4">
        <v>2</v>
      </c>
      <c r="ADI120" s="4">
        <v>1</v>
      </c>
      <c r="ADJ120" s="4">
        <v>2</v>
      </c>
      <c r="ADK120" s="4">
        <v>4</v>
      </c>
      <c r="ADL120" s="4">
        <v>3</v>
      </c>
      <c r="ADM120" s="4">
        <v>2</v>
      </c>
      <c r="ADN120" s="4">
        <v>2</v>
      </c>
      <c r="ADO120" s="4">
        <v>1</v>
      </c>
      <c r="ADP120" s="4">
        <v>1</v>
      </c>
      <c r="ADQ120" s="4">
        <v>3</v>
      </c>
      <c r="ADR120" s="4">
        <v>2</v>
      </c>
      <c r="ADS120" s="4">
        <v>3</v>
      </c>
      <c r="ADT120" s="4">
        <v>2</v>
      </c>
      <c r="ADU120" s="4">
        <v>2</v>
      </c>
      <c r="ADV120" s="4">
        <v>2</v>
      </c>
      <c r="ADW120" s="4">
        <v>2</v>
      </c>
      <c r="ADX120" s="4">
        <v>3</v>
      </c>
      <c r="ADY120" s="4">
        <v>4</v>
      </c>
      <c r="ADZ120" s="2">
        <f t="shared" si="1665"/>
        <v>19</v>
      </c>
      <c r="AEA120" s="2">
        <f t="shared" si="1666"/>
        <v>14</v>
      </c>
      <c r="AEB120" s="2">
        <f t="shared" si="1667"/>
        <v>18</v>
      </c>
      <c r="AEC120" s="2">
        <f t="shared" si="1668"/>
        <v>10</v>
      </c>
      <c r="AED120" s="2">
        <f t="shared" si="1669"/>
        <v>18</v>
      </c>
      <c r="AEE120" s="2">
        <f t="shared" si="1670"/>
        <v>15</v>
      </c>
      <c r="AEF120" s="2">
        <f t="shared" si="1671"/>
        <v>21</v>
      </c>
      <c r="AEG120" s="2">
        <f t="shared" si="1672"/>
        <v>9</v>
      </c>
      <c r="AEH120" s="4">
        <v>2</v>
      </c>
      <c r="AEI120" s="4">
        <v>1</v>
      </c>
      <c r="AEJ120" s="4">
        <v>1</v>
      </c>
      <c r="AEK120" s="4">
        <v>4</v>
      </c>
      <c r="AEL120" s="4">
        <v>3</v>
      </c>
      <c r="AEM120" s="4">
        <v>2</v>
      </c>
      <c r="AEN120" s="4">
        <v>2</v>
      </c>
      <c r="AEO120" s="4">
        <v>2</v>
      </c>
      <c r="AEP120" s="4">
        <v>1</v>
      </c>
      <c r="AEQ120" s="4">
        <v>2</v>
      </c>
      <c r="AER120" s="4">
        <v>2</v>
      </c>
      <c r="AES120" s="4">
        <v>3</v>
      </c>
      <c r="AET120" s="4">
        <v>3</v>
      </c>
      <c r="AEU120" s="4">
        <v>3</v>
      </c>
      <c r="AEV120" s="4">
        <v>2</v>
      </c>
      <c r="AEW120" s="4">
        <v>2</v>
      </c>
      <c r="AEX120" s="4">
        <v>2</v>
      </c>
      <c r="AEY120" s="4">
        <v>3</v>
      </c>
      <c r="AEZ120" s="4">
        <v>3</v>
      </c>
      <c r="AFA120" s="4">
        <v>2</v>
      </c>
      <c r="AFB120" s="4">
        <v>2</v>
      </c>
      <c r="AFC120" s="4">
        <v>4</v>
      </c>
      <c r="AFD120" s="4">
        <v>3</v>
      </c>
      <c r="AFE120" s="4">
        <v>4</v>
      </c>
      <c r="AFF120" s="4">
        <v>5</v>
      </c>
      <c r="AFG120" s="4">
        <v>4</v>
      </c>
      <c r="AFH120" s="4">
        <v>4</v>
      </c>
      <c r="AFI120" s="4">
        <v>3</v>
      </c>
      <c r="AFJ120" s="4">
        <v>3</v>
      </c>
      <c r="AFK120" s="4">
        <v>1</v>
      </c>
      <c r="AFL120" s="4">
        <v>2</v>
      </c>
      <c r="AFM120" s="4">
        <v>2</v>
      </c>
      <c r="AFN120" s="1">
        <v>3</v>
      </c>
      <c r="AFO120" s="2">
        <f t="shared" si="1673"/>
        <v>85</v>
      </c>
      <c r="AFP120" s="2">
        <f t="shared" si="1674"/>
        <v>20</v>
      </c>
      <c r="AFQ120" s="2">
        <f t="shared" si="1675"/>
        <v>34</v>
      </c>
      <c r="AFR120" s="2">
        <f t="shared" si="1676"/>
        <v>31</v>
      </c>
      <c r="AFS120" s="4">
        <v>0</v>
      </c>
      <c r="AFT120" s="4">
        <v>5</v>
      </c>
      <c r="AFU120" s="4">
        <v>2</v>
      </c>
      <c r="AFV120" s="4">
        <v>1</v>
      </c>
      <c r="AFW120" s="4">
        <v>65</v>
      </c>
      <c r="AFX120" s="4">
        <v>4</v>
      </c>
      <c r="AFY120" s="4">
        <v>3</v>
      </c>
      <c r="AFZ120" s="4">
        <v>1</v>
      </c>
      <c r="AGA120" s="4">
        <v>65</v>
      </c>
      <c r="AGB120" s="4">
        <v>7</v>
      </c>
      <c r="AGC120" s="4">
        <v>0</v>
      </c>
      <c r="AGD120" s="4">
        <v>1</v>
      </c>
      <c r="AGE120" s="4">
        <v>80</v>
      </c>
      <c r="AGF120" s="4">
        <v>3</v>
      </c>
      <c r="AGG120" s="4">
        <v>4</v>
      </c>
      <c r="AGH120" s="4">
        <v>2</v>
      </c>
      <c r="AGI120" s="4">
        <v>140</v>
      </c>
      <c r="AGJ120" s="4">
        <v>0</v>
      </c>
      <c r="AGK120" s="4">
        <v>7</v>
      </c>
      <c r="AGL120" s="4">
        <v>0</v>
      </c>
      <c r="AGM120" s="4">
        <v>0</v>
      </c>
      <c r="AGN120" s="4">
        <v>7</v>
      </c>
      <c r="AGO120" s="4">
        <v>0</v>
      </c>
      <c r="AGP120" s="4">
        <v>1</v>
      </c>
      <c r="AGQ120" s="4">
        <v>55</v>
      </c>
      <c r="AGR120" s="4">
        <v>4</v>
      </c>
      <c r="AGS120" s="4">
        <v>3</v>
      </c>
      <c r="AGT120" s="4">
        <v>1</v>
      </c>
      <c r="AGU120" s="4">
        <v>65</v>
      </c>
      <c r="AGV120" s="4">
        <v>0</v>
      </c>
      <c r="AGW120" s="4">
        <v>0</v>
      </c>
      <c r="AGX120" s="4">
        <v>0</v>
      </c>
      <c r="AGY120" s="4">
        <v>0</v>
      </c>
      <c r="AGZ120" s="4">
        <v>3</v>
      </c>
      <c r="AHA120" s="4">
        <v>4</v>
      </c>
      <c r="AHB120" s="4">
        <v>0</v>
      </c>
      <c r="AHC120" s="4">
        <v>20</v>
      </c>
      <c r="AHD120" s="4">
        <v>2</v>
      </c>
      <c r="AHE120" s="4">
        <v>5</v>
      </c>
      <c r="AHF120" s="4">
        <v>0</v>
      </c>
      <c r="AHG120" s="4">
        <v>32</v>
      </c>
      <c r="AHH120" s="4">
        <v>0</v>
      </c>
      <c r="AHI120" s="4">
        <v>0</v>
      </c>
      <c r="AHJ120" s="4">
        <v>0</v>
      </c>
      <c r="AHK120" s="4">
        <v>0</v>
      </c>
      <c r="AHL120" s="4">
        <v>7</v>
      </c>
      <c r="AHM120" s="4">
        <v>0</v>
      </c>
      <c r="AHN120" s="4">
        <v>4</v>
      </c>
      <c r="AHO120" s="4">
        <v>240</v>
      </c>
      <c r="AHP120" s="2">
        <f t="shared" si="1677"/>
        <v>5000</v>
      </c>
      <c r="AHQ120" s="2">
        <f t="shared" si="1678"/>
        <v>2000</v>
      </c>
      <c r="AHR120" s="2">
        <f t="shared" si="1679"/>
        <v>3234</v>
      </c>
      <c r="AHS120" s="2">
        <f t="shared" si="1680"/>
        <v>10234</v>
      </c>
      <c r="AHT120" s="2">
        <f t="shared" si="1681"/>
        <v>2656.5</v>
      </c>
      <c r="AHU120" s="2">
        <f t="shared" si="1682"/>
        <v>0</v>
      </c>
      <c r="AHV120" s="2">
        <f t="shared" si="1683"/>
        <v>2656.5</v>
      </c>
      <c r="AHW120" s="2">
        <f t="shared" si="1684"/>
        <v>2750</v>
      </c>
      <c r="AHX120" s="2">
        <f t="shared" si="1685"/>
        <v>0</v>
      </c>
      <c r="AHY120" s="2">
        <f t="shared" si="1686"/>
        <v>2750</v>
      </c>
      <c r="AHZ120" s="2">
        <f t="shared" si="1687"/>
        <v>512</v>
      </c>
      <c r="AIA120" s="2">
        <f t="shared" si="1688"/>
        <v>0</v>
      </c>
      <c r="AIB120" s="2">
        <f t="shared" si="1689"/>
        <v>198</v>
      </c>
      <c r="AIC120" s="2">
        <f t="shared" si="1690"/>
        <v>710</v>
      </c>
      <c r="AID120" s="2">
        <f t="shared" si="1691"/>
        <v>16350.5</v>
      </c>
      <c r="AIE120" s="2" t="s">
        <v>1267</v>
      </c>
      <c r="AIF120" s="1">
        <v>1</v>
      </c>
      <c r="AIG120" s="1">
        <v>1</v>
      </c>
      <c r="AIH120" s="1">
        <v>1</v>
      </c>
      <c r="AII120" s="1">
        <v>1</v>
      </c>
      <c r="AIJ120" s="1">
        <v>1</v>
      </c>
      <c r="AIK120" s="1">
        <v>1</v>
      </c>
      <c r="AIL120" s="1">
        <v>1</v>
      </c>
      <c r="AIM120" s="1">
        <v>1</v>
      </c>
      <c r="AIN120" s="1">
        <v>1</v>
      </c>
      <c r="AIO120" s="1">
        <v>0</v>
      </c>
      <c r="AIP120" s="1">
        <v>1</v>
      </c>
      <c r="AIQ120" s="1">
        <v>1</v>
      </c>
      <c r="AIR120" s="7">
        <f t="shared" si="1692"/>
        <v>11</v>
      </c>
      <c r="AIS120" s="7">
        <f t="shared" si="1693"/>
        <v>1</v>
      </c>
      <c r="AIT120" s="7">
        <f t="shared" si="1694"/>
        <v>83.333333333333329</v>
      </c>
      <c r="AIU120" s="7" t="str">
        <f t="shared" si="1695"/>
        <v>RIGHT</v>
      </c>
      <c r="AIV120" s="4">
        <v>2</v>
      </c>
      <c r="AIW120" s="4">
        <v>4</v>
      </c>
      <c r="AIX120" s="4">
        <v>3</v>
      </c>
      <c r="AIY120" s="4">
        <v>4</v>
      </c>
      <c r="AIZ120" s="4">
        <v>3</v>
      </c>
      <c r="AJA120" s="4">
        <v>3</v>
      </c>
      <c r="AJB120" s="4">
        <v>2</v>
      </c>
      <c r="AJC120" s="4">
        <v>4</v>
      </c>
      <c r="AJD120" s="4">
        <v>4</v>
      </c>
      <c r="AJE120" s="4">
        <v>3</v>
      </c>
      <c r="AJF120" s="4">
        <v>3</v>
      </c>
      <c r="AJG120" s="4">
        <v>2</v>
      </c>
      <c r="AJH120" s="4">
        <v>4</v>
      </c>
      <c r="AJI120" s="4">
        <v>4</v>
      </c>
      <c r="AJJ120" s="4">
        <v>2</v>
      </c>
      <c r="AJK120" s="4">
        <v>2</v>
      </c>
      <c r="AJL120" s="4">
        <v>2</v>
      </c>
      <c r="AJM120" s="4">
        <v>4</v>
      </c>
      <c r="AJN120" s="4">
        <v>2</v>
      </c>
      <c r="AJO120" s="4">
        <v>2</v>
      </c>
      <c r="AJP120" s="2">
        <f t="shared" si="1696"/>
        <v>59</v>
      </c>
      <c r="AJQ120" s="2">
        <f t="shared" si="1697"/>
        <v>27</v>
      </c>
      <c r="AJR120" s="2">
        <f t="shared" si="1698"/>
        <v>32</v>
      </c>
      <c r="AJS120" s="4">
        <v>2</v>
      </c>
      <c r="AJT120" s="4">
        <v>3</v>
      </c>
      <c r="AJU120" s="4">
        <v>1</v>
      </c>
      <c r="AJV120" s="4">
        <v>2</v>
      </c>
      <c r="AJW120" s="4">
        <v>1</v>
      </c>
      <c r="AJX120" s="4">
        <v>3</v>
      </c>
      <c r="AJY120" s="4">
        <v>3</v>
      </c>
      <c r="AJZ120" s="4">
        <v>1</v>
      </c>
      <c r="AKA120" s="4">
        <v>1</v>
      </c>
      <c r="AKB120" s="4">
        <v>1</v>
      </c>
      <c r="AKC120" s="4">
        <v>1</v>
      </c>
      <c r="AKD120" s="4">
        <v>1</v>
      </c>
      <c r="AKE120" s="4">
        <v>1</v>
      </c>
      <c r="AKF120" s="4">
        <v>1</v>
      </c>
      <c r="AKG120" s="4">
        <v>1</v>
      </c>
      <c r="AKH120" s="4">
        <v>1</v>
      </c>
      <c r="AKI120" s="4">
        <v>0</v>
      </c>
      <c r="AKJ120" s="4">
        <v>0</v>
      </c>
      <c r="AKK120" s="4">
        <v>0</v>
      </c>
      <c r="AKL120" s="4">
        <v>0</v>
      </c>
      <c r="AKM120" s="4">
        <v>0</v>
      </c>
      <c r="AKN120" s="4">
        <v>1</v>
      </c>
      <c r="AKO120" s="4">
        <v>1</v>
      </c>
      <c r="AKP120" s="4">
        <v>0</v>
      </c>
      <c r="AKQ120" s="4">
        <v>3</v>
      </c>
      <c r="AKR120" s="4" t="s">
        <v>573</v>
      </c>
      <c r="AKS120" s="4">
        <v>0</v>
      </c>
      <c r="AKT120" s="2">
        <v>3</v>
      </c>
      <c r="AKU120" s="2">
        <v>0</v>
      </c>
      <c r="AKV120" s="2">
        <v>2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1">
        <v>3</v>
      </c>
      <c r="ALD120" s="1">
        <v>2</v>
      </c>
      <c r="ALE120" s="1">
        <v>3</v>
      </c>
      <c r="ALF120" s="1">
        <v>4</v>
      </c>
      <c r="ALG120" s="1">
        <v>3</v>
      </c>
      <c r="ALH120" s="1">
        <v>4</v>
      </c>
      <c r="ALI120" s="1">
        <v>2</v>
      </c>
      <c r="ALJ120" s="1">
        <v>2</v>
      </c>
      <c r="ALK120" s="1">
        <v>3</v>
      </c>
      <c r="ALL120" s="1">
        <v>2</v>
      </c>
      <c r="ALM120" s="1">
        <v>3</v>
      </c>
      <c r="ALN120" s="1">
        <v>3</v>
      </c>
      <c r="ALO120" s="1">
        <v>3</v>
      </c>
      <c r="ALP120" s="1">
        <v>3</v>
      </c>
      <c r="ALQ120" s="1">
        <v>3</v>
      </c>
      <c r="ALR120" s="1">
        <v>3</v>
      </c>
      <c r="ALS120" s="1">
        <v>4</v>
      </c>
      <c r="ALT120" s="1">
        <v>4</v>
      </c>
      <c r="ALU120" s="1">
        <v>3</v>
      </c>
      <c r="ALV120" s="1">
        <v>2</v>
      </c>
      <c r="ALW120" s="1">
        <v>3</v>
      </c>
      <c r="ALX120" s="1">
        <v>2</v>
      </c>
      <c r="ALY120" s="1">
        <v>3</v>
      </c>
      <c r="ALZ120" s="2">
        <f t="shared" si="1699"/>
        <v>67</v>
      </c>
      <c r="AMA120">
        <v>10</v>
      </c>
      <c r="AMB120">
        <v>12</v>
      </c>
      <c r="AMC120">
        <v>17</v>
      </c>
      <c r="AMD120">
        <v>20</v>
      </c>
      <c r="AME120" s="1">
        <v>2</v>
      </c>
      <c r="AMF120" s="1">
        <v>1</v>
      </c>
      <c r="AMG120" s="1">
        <v>1</v>
      </c>
      <c r="AMH120" s="1">
        <v>1</v>
      </c>
      <c r="AMI120" s="8">
        <v>2</v>
      </c>
      <c r="AMJ120" s="8">
        <v>2</v>
      </c>
      <c r="AMK120" s="8">
        <v>2</v>
      </c>
      <c r="AML120" s="8">
        <v>1</v>
      </c>
      <c r="AMM120" s="8">
        <v>2</v>
      </c>
      <c r="AMN120" s="8">
        <v>2</v>
      </c>
      <c r="AMO120" s="8">
        <v>1</v>
      </c>
      <c r="AMP120" s="8">
        <v>2</v>
      </c>
      <c r="AMQ120" s="8">
        <v>1</v>
      </c>
      <c r="AMR120" s="8">
        <v>2</v>
      </c>
      <c r="AMS120" s="8">
        <v>2</v>
      </c>
      <c r="AMT120" s="8">
        <v>2</v>
      </c>
      <c r="AMU120" s="8">
        <v>2</v>
      </c>
      <c r="AMV120" s="8">
        <v>2</v>
      </c>
      <c r="AMW120" s="8">
        <v>1</v>
      </c>
      <c r="AMX120" s="8">
        <v>2</v>
      </c>
      <c r="AMY120" s="8">
        <v>1</v>
      </c>
      <c r="AMZ120" s="2">
        <f t="shared" si="1700"/>
        <v>10</v>
      </c>
      <c r="ANA120" s="2">
        <f t="shared" si="1701"/>
        <v>12</v>
      </c>
      <c r="ANB120" s="2">
        <f t="shared" si="1702"/>
        <v>12</v>
      </c>
      <c r="ANC120" s="2">
        <f t="shared" si="1703"/>
        <v>34</v>
      </c>
    </row>
    <row r="121" spans="1:1043" x14ac:dyDescent="0.2">
      <c r="A121" s="2" t="s">
        <v>574</v>
      </c>
      <c r="B121" s="3">
        <v>43595.651122685187</v>
      </c>
      <c r="C121" s="2">
        <v>175.4</v>
      </c>
      <c r="D121" s="2">
        <v>63</v>
      </c>
      <c r="E121" s="2">
        <v>20.477709200927283</v>
      </c>
      <c r="F121" s="2">
        <v>0</v>
      </c>
      <c r="G121" s="2">
        <v>2</v>
      </c>
      <c r="H121" s="2">
        <v>51</v>
      </c>
      <c r="I121" s="2">
        <v>-77</v>
      </c>
      <c r="J121" s="2">
        <v>52</v>
      </c>
      <c r="K121" s="2">
        <v>48</v>
      </c>
      <c r="L121" s="2">
        <v>45</v>
      </c>
      <c r="M121" s="2">
        <v>45</v>
      </c>
      <c r="N121" s="2">
        <v>-45</v>
      </c>
      <c r="O121" s="2">
        <v>28</v>
      </c>
      <c r="P121" s="2">
        <v>-18</v>
      </c>
      <c r="Q121" s="2">
        <v>-13</v>
      </c>
      <c r="R121" s="2">
        <v>-50</v>
      </c>
      <c r="S121" s="2">
        <v>-33</v>
      </c>
      <c r="T121" s="2">
        <v>13</v>
      </c>
      <c r="U121" s="2">
        <v>14</v>
      </c>
      <c r="V121" s="2">
        <v>44</v>
      </c>
      <c r="W121" s="2">
        <v>41</v>
      </c>
      <c r="X121" s="2">
        <v>24</v>
      </c>
      <c r="Y121" s="2">
        <v>25</v>
      </c>
      <c r="Z121" s="2">
        <v>-20</v>
      </c>
      <c r="AA121" s="2">
        <v>25</v>
      </c>
      <c r="AB121" s="2">
        <v>18</v>
      </c>
      <c r="AC121" s="2">
        <v>22</v>
      </c>
      <c r="AD121" s="2">
        <v>-24</v>
      </c>
      <c r="AE121" s="2">
        <v>-25</v>
      </c>
      <c r="AF121" s="2">
        <v>9</v>
      </c>
      <c r="AG121" s="2">
        <v>13</v>
      </c>
      <c r="AH121" s="2">
        <v>0</v>
      </c>
      <c r="AI121" s="2">
        <v>18</v>
      </c>
      <c r="AJ121" s="2">
        <v>-77</v>
      </c>
      <c r="AK121" s="2">
        <v>-74</v>
      </c>
      <c r="AL121" s="2">
        <v>-100</v>
      </c>
      <c r="AM121" s="2">
        <v>100</v>
      </c>
      <c r="AN121" s="2">
        <v>20</v>
      </c>
      <c r="AO121" s="2">
        <v>0</v>
      </c>
      <c r="AP121" s="2">
        <v>8</v>
      </c>
      <c r="AQ121" s="2">
        <v>0</v>
      </c>
      <c r="AR121" s="4">
        <v>4</v>
      </c>
      <c r="AS121" s="4">
        <v>2</v>
      </c>
      <c r="AT121" s="4">
        <v>1</v>
      </c>
      <c r="AU121" s="4">
        <v>1</v>
      </c>
      <c r="AV121" s="4">
        <v>3</v>
      </c>
      <c r="AW121" s="4">
        <v>2</v>
      </c>
      <c r="AX121" s="4">
        <v>3</v>
      </c>
      <c r="AY121" s="4">
        <v>2</v>
      </c>
      <c r="AZ121" s="4">
        <v>3</v>
      </c>
      <c r="BA121" s="4">
        <v>1</v>
      </c>
      <c r="BB121" s="4">
        <v>2</v>
      </c>
      <c r="BC121" s="4">
        <v>1</v>
      </c>
      <c r="BD121" s="4">
        <v>3</v>
      </c>
      <c r="BE121" s="4">
        <v>1</v>
      </c>
      <c r="BF121" s="4">
        <v>2</v>
      </c>
      <c r="BG121" s="4">
        <v>3</v>
      </c>
      <c r="BH121" s="4">
        <v>3</v>
      </c>
      <c r="BI121" s="4">
        <v>2</v>
      </c>
      <c r="BJ121" s="4">
        <v>3</v>
      </c>
      <c r="BK121" s="4">
        <v>1</v>
      </c>
      <c r="BL121" s="4">
        <v>2</v>
      </c>
      <c r="BM121" s="4">
        <v>2</v>
      </c>
      <c r="BN121" s="4">
        <v>2</v>
      </c>
      <c r="BO121" s="4">
        <v>1</v>
      </c>
      <c r="BP121" s="4">
        <v>2</v>
      </c>
      <c r="BQ121" s="4">
        <v>2</v>
      </c>
      <c r="BR121" s="4">
        <v>1</v>
      </c>
      <c r="BS121" s="4">
        <v>1</v>
      </c>
      <c r="BT121" s="4">
        <v>1</v>
      </c>
      <c r="BU121" s="4">
        <v>2</v>
      </c>
      <c r="BV121" s="4">
        <v>3</v>
      </c>
      <c r="BW121" s="4">
        <v>2</v>
      </c>
      <c r="BX121" s="4">
        <v>2</v>
      </c>
      <c r="BY121" s="4">
        <v>2</v>
      </c>
      <c r="BZ121" s="4">
        <v>1</v>
      </c>
      <c r="CA121" s="4">
        <v>1</v>
      </c>
      <c r="CB121" s="4">
        <v>1</v>
      </c>
      <c r="CC121" s="4">
        <v>3</v>
      </c>
      <c r="CD121" s="4">
        <v>1</v>
      </c>
      <c r="CE121" s="4">
        <v>2</v>
      </c>
      <c r="CF121" s="4">
        <v>2</v>
      </c>
      <c r="CG121" s="4">
        <v>2</v>
      </c>
      <c r="CH121" s="4">
        <v>2</v>
      </c>
      <c r="CI121" s="4">
        <v>2</v>
      </c>
      <c r="CJ121" s="4">
        <v>3</v>
      </c>
      <c r="CK121" s="4">
        <v>3</v>
      </c>
      <c r="CL121" s="4">
        <v>1</v>
      </c>
      <c r="CM121" s="4">
        <v>1</v>
      </c>
      <c r="CN121" s="4">
        <v>2</v>
      </c>
      <c r="CO121" s="4">
        <v>1</v>
      </c>
      <c r="CP121" s="4">
        <v>2</v>
      </c>
      <c r="CQ121" s="4">
        <v>3</v>
      </c>
      <c r="CR121" s="4">
        <v>3</v>
      </c>
      <c r="CS121" s="4">
        <v>2</v>
      </c>
      <c r="CT121" s="4">
        <v>3</v>
      </c>
      <c r="CU121" s="4">
        <v>1</v>
      </c>
      <c r="CV121" s="4">
        <v>1</v>
      </c>
      <c r="CW121" s="4">
        <v>2</v>
      </c>
      <c r="CX121" s="4">
        <v>3</v>
      </c>
      <c r="CY121" s="4">
        <v>2</v>
      </c>
      <c r="CZ121" s="4">
        <v>3</v>
      </c>
      <c r="DA121" s="4">
        <v>1</v>
      </c>
      <c r="DB121" s="4">
        <v>1</v>
      </c>
      <c r="DC121" s="4">
        <v>1</v>
      </c>
      <c r="DD121" s="4">
        <v>3</v>
      </c>
      <c r="DE121" s="4">
        <v>1</v>
      </c>
      <c r="DF121" s="4">
        <v>2</v>
      </c>
      <c r="DG121" s="4">
        <v>2</v>
      </c>
      <c r="DH121" s="4">
        <v>3</v>
      </c>
      <c r="DI121" s="4">
        <v>1</v>
      </c>
      <c r="DJ121" s="4">
        <v>2</v>
      </c>
      <c r="DK121" s="4">
        <v>4</v>
      </c>
      <c r="DL121" s="4">
        <v>3</v>
      </c>
      <c r="DM121" s="4">
        <v>4</v>
      </c>
      <c r="DN121" s="4">
        <v>6</v>
      </c>
      <c r="DO121" s="4">
        <v>4</v>
      </c>
      <c r="DP121" s="5">
        <v>79.849999999999994</v>
      </c>
      <c r="DQ121" s="5">
        <v>38.159999999999997</v>
      </c>
      <c r="DR121" s="5">
        <v>165.05</v>
      </c>
      <c r="DS121" s="5">
        <v>108.29</v>
      </c>
      <c r="DT121" s="5">
        <v>3.45</v>
      </c>
      <c r="DU121" s="5">
        <v>15</v>
      </c>
      <c r="DV121" s="5">
        <v>129.93</v>
      </c>
      <c r="DW121" s="5">
        <v>65.989999999999995</v>
      </c>
      <c r="DX121" s="5">
        <v>13.15</v>
      </c>
      <c r="DY121" s="5">
        <v>16.71</v>
      </c>
      <c r="DZ121" s="5">
        <v>10.83</v>
      </c>
      <c r="EA121" s="5">
        <v>146.4</v>
      </c>
      <c r="EB121" s="5">
        <v>255.35</v>
      </c>
      <c r="EC121" s="5">
        <v>153.66</v>
      </c>
      <c r="ED121" s="5">
        <v>141.47</v>
      </c>
      <c r="EE121" s="5">
        <v>181.35</v>
      </c>
      <c r="EF121" s="5">
        <v>233.59</v>
      </c>
      <c r="EG121" s="5">
        <v>325.49</v>
      </c>
      <c r="EH121" s="5">
        <v>277.49</v>
      </c>
      <c r="EI121" s="5">
        <v>437</v>
      </c>
      <c r="EJ121" s="5">
        <v>480.09</v>
      </c>
      <c r="EK121" s="5">
        <v>170</v>
      </c>
      <c r="EL121" s="5">
        <v>342.9</v>
      </c>
      <c r="EM121" s="5">
        <v>255.11</v>
      </c>
      <c r="EN121" s="5">
        <v>345.56</v>
      </c>
      <c r="EO121" s="5">
        <v>488</v>
      </c>
      <c r="EP121" s="5">
        <v>211.12</v>
      </c>
      <c r="EQ121" s="5">
        <v>113</v>
      </c>
      <c r="ER121" s="5">
        <v>191.68</v>
      </c>
      <c r="ES121" s="5">
        <v>193.63</v>
      </c>
      <c r="ET121" s="5">
        <v>376.2</v>
      </c>
      <c r="EU121" s="5">
        <v>414.54</v>
      </c>
      <c r="EV121" s="5">
        <v>626.04</v>
      </c>
      <c r="EW121" s="5">
        <v>180.53</v>
      </c>
      <c r="EX121" s="5">
        <v>345.78</v>
      </c>
      <c r="EY121" s="5">
        <v>320.04000000000002</v>
      </c>
      <c r="EZ121" s="5">
        <v>178.92</v>
      </c>
      <c r="FA121" s="5">
        <v>234.51</v>
      </c>
      <c r="FB121" s="5">
        <v>142.71</v>
      </c>
      <c r="FC121" s="5">
        <v>187.24</v>
      </c>
      <c r="FD121" s="5">
        <v>210.15</v>
      </c>
      <c r="FE121" s="5">
        <v>45.39</v>
      </c>
      <c r="FF121" s="5">
        <v>378</v>
      </c>
      <c r="FG121" s="5">
        <v>179.85</v>
      </c>
      <c r="FH121" s="5">
        <v>192.32</v>
      </c>
      <c r="FI121" s="5">
        <v>71.7</v>
      </c>
      <c r="FJ121" s="5">
        <v>288.19</v>
      </c>
      <c r="FK121" s="5">
        <v>113</v>
      </c>
      <c r="FL121" s="5">
        <v>119.29</v>
      </c>
      <c r="FM121" s="5">
        <v>145.82</v>
      </c>
      <c r="FN121" s="5">
        <v>90.89</v>
      </c>
      <c r="FO121" s="5">
        <v>211.61</v>
      </c>
      <c r="FP121" s="5">
        <v>191.15</v>
      </c>
      <c r="FQ121" s="5">
        <v>114.48</v>
      </c>
      <c r="FR121" s="5">
        <v>199.32</v>
      </c>
      <c r="FS121" s="5">
        <v>249.82</v>
      </c>
      <c r="FT121" s="5">
        <v>235.78</v>
      </c>
      <c r="FU121" s="5">
        <v>258.7</v>
      </c>
      <c r="FV121" s="5">
        <v>201.17</v>
      </c>
      <c r="FW121" s="5">
        <v>26.73</v>
      </c>
      <c r="FX121" s="5">
        <v>148.84</v>
      </c>
      <c r="FY121" s="5">
        <v>123</v>
      </c>
      <c r="FZ121" s="5">
        <v>102.48</v>
      </c>
      <c r="GA121" s="5">
        <v>173.4</v>
      </c>
      <c r="GB121" s="5">
        <v>225.68</v>
      </c>
      <c r="GC121" s="5">
        <v>122.4</v>
      </c>
      <c r="GD121" s="5">
        <v>83.7</v>
      </c>
      <c r="GE121" s="5">
        <v>126.79</v>
      </c>
      <c r="GF121" s="5">
        <v>145.15</v>
      </c>
      <c r="GG121" s="5">
        <v>0</v>
      </c>
      <c r="GH121" s="5">
        <v>133.43</v>
      </c>
      <c r="GI121" s="5">
        <v>124.31</v>
      </c>
      <c r="GJ121" s="5">
        <v>2.37</v>
      </c>
      <c r="GK121" s="5">
        <v>313</v>
      </c>
      <c r="GL121" s="5">
        <v>2.37</v>
      </c>
      <c r="GM121" s="5">
        <v>24.38</v>
      </c>
      <c r="GN121" s="2">
        <f t="shared" si="1278"/>
        <v>319.39999999999998</v>
      </c>
      <c r="GO121" s="2">
        <f t="shared" si="1279"/>
        <v>76.319999999999993</v>
      </c>
      <c r="GP121" s="2">
        <f t="shared" si="1280"/>
        <v>165.05</v>
      </c>
      <c r="GQ121" s="2">
        <f t="shared" si="1281"/>
        <v>108.29</v>
      </c>
      <c r="GR121" s="2">
        <f t="shared" si="1282"/>
        <v>10.350000000000001</v>
      </c>
      <c r="GS121" s="2">
        <f t="shared" si="1283"/>
        <v>30</v>
      </c>
      <c r="GT121" s="2">
        <f t="shared" si="1284"/>
        <v>389.79</v>
      </c>
      <c r="GU121" s="2">
        <f t="shared" si="1285"/>
        <v>131.97999999999999</v>
      </c>
      <c r="GV121" s="2">
        <f t="shared" si="1286"/>
        <v>39.450000000000003</v>
      </c>
      <c r="GW121" s="2">
        <f t="shared" si="1287"/>
        <v>16.71</v>
      </c>
      <c r="GX121" s="2">
        <f t="shared" si="1288"/>
        <v>21.66</v>
      </c>
      <c r="GY121" s="2">
        <f t="shared" si="1289"/>
        <v>146.4</v>
      </c>
      <c r="GZ121" s="2">
        <f t="shared" si="1290"/>
        <v>766.05</v>
      </c>
      <c r="HA121" s="2">
        <f t="shared" si="1291"/>
        <v>153.66</v>
      </c>
      <c r="HB121" s="2">
        <f t="shared" si="1292"/>
        <v>282.94</v>
      </c>
      <c r="HC121" s="2">
        <f t="shared" si="1293"/>
        <v>544.04999999999995</v>
      </c>
      <c r="HD121" s="2">
        <f t="shared" si="1294"/>
        <v>700.77</v>
      </c>
      <c r="HE121" s="2">
        <f t="shared" si="1295"/>
        <v>650.98</v>
      </c>
      <c r="HF121" s="2">
        <f t="shared" si="1296"/>
        <v>832.47</v>
      </c>
      <c r="HG121" s="2">
        <f t="shared" si="1297"/>
        <v>437</v>
      </c>
      <c r="HH121" s="2">
        <f t="shared" si="1298"/>
        <v>960.18</v>
      </c>
      <c r="HI121" s="2">
        <f t="shared" si="1299"/>
        <v>340</v>
      </c>
      <c r="HJ121" s="2">
        <f t="shared" si="1300"/>
        <v>685.8</v>
      </c>
      <c r="HK121" s="2">
        <f t="shared" si="1301"/>
        <v>255.11</v>
      </c>
      <c r="HL121" s="2">
        <f t="shared" si="1302"/>
        <v>691.12</v>
      </c>
      <c r="HM121" s="2">
        <f t="shared" si="1303"/>
        <v>976</v>
      </c>
      <c r="HN121" s="2">
        <f t="shared" si="1304"/>
        <v>211.12</v>
      </c>
      <c r="HO121" s="2">
        <f t="shared" si="1305"/>
        <v>113</v>
      </c>
      <c r="HP121" s="2">
        <f t="shared" si="1306"/>
        <v>191.68</v>
      </c>
      <c r="HQ121" s="2">
        <f t="shared" si="1307"/>
        <v>387.26</v>
      </c>
      <c r="HR121" s="2">
        <f t="shared" si="1308"/>
        <v>1128.5999999999999</v>
      </c>
      <c r="HS121" s="2">
        <f t="shared" si="1309"/>
        <v>829.08</v>
      </c>
      <c r="HT121" s="2">
        <f t="shared" si="1310"/>
        <v>1252.08</v>
      </c>
      <c r="HU121" s="2">
        <f t="shared" si="1311"/>
        <v>361.06</v>
      </c>
      <c r="HV121" s="2">
        <f t="shared" si="1312"/>
        <v>345.78</v>
      </c>
      <c r="HW121" s="2">
        <f t="shared" si="1313"/>
        <v>320.04000000000002</v>
      </c>
      <c r="HX121" s="2">
        <f t="shared" si="1314"/>
        <v>178.92</v>
      </c>
      <c r="HY121" s="2">
        <f t="shared" si="1315"/>
        <v>703.53</v>
      </c>
      <c r="HZ121" s="2">
        <f t="shared" si="1316"/>
        <v>142.71</v>
      </c>
      <c r="IA121" s="2">
        <f t="shared" si="1317"/>
        <v>374.48</v>
      </c>
      <c r="IB121" s="2">
        <f t="shared" si="1318"/>
        <v>420.3</v>
      </c>
      <c r="IC121" s="2">
        <f t="shared" si="1319"/>
        <v>90.78</v>
      </c>
      <c r="ID121" s="2">
        <f t="shared" si="1320"/>
        <v>756</v>
      </c>
      <c r="IE121" s="2">
        <f t="shared" si="1321"/>
        <v>359.7</v>
      </c>
      <c r="IF121" s="2">
        <f t="shared" si="1322"/>
        <v>576.96</v>
      </c>
      <c r="IG121" s="2">
        <f t="shared" si="1323"/>
        <v>215.10000000000002</v>
      </c>
      <c r="IH121" s="2">
        <f t="shared" si="1324"/>
        <v>288.19</v>
      </c>
      <c r="II121" s="2">
        <f t="shared" si="1325"/>
        <v>113</v>
      </c>
      <c r="IJ121" s="2">
        <f t="shared" si="1326"/>
        <v>238.58</v>
      </c>
      <c r="IK121" s="2">
        <f t="shared" si="1327"/>
        <v>145.82</v>
      </c>
      <c r="IL121" s="2">
        <f t="shared" si="1328"/>
        <v>181.78</v>
      </c>
      <c r="IM121" s="2">
        <f t="shared" si="1329"/>
        <v>634.83000000000004</v>
      </c>
      <c r="IN121" s="2">
        <f t="shared" si="1330"/>
        <v>573.45000000000005</v>
      </c>
      <c r="IO121" s="2">
        <f t="shared" si="1331"/>
        <v>228.96</v>
      </c>
      <c r="IP121" s="2">
        <f t="shared" si="1332"/>
        <v>597.96</v>
      </c>
      <c r="IQ121" s="2">
        <f t="shared" si="1333"/>
        <v>249.82</v>
      </c>
      <c r="IR121" s="2">
        <f t="shared" si="1334"/>
        <v>235.78</v>
      </c>
      <c r="IS121" s="2">
        <f t="shared" si="1335"/>
        <v>517.4</v>
      </c>
      <c r="IT121" s="2">
        <f t="shared" si="1336"/>
        <v>603.51</v>
      </c>
      <c r="IU121" s="2">
        <f t="shared" si="1337"/>
        <v>53.46</v>
      </c>
      <c r="IV121" s="2">
        <f t="shared" si="1338"/>
        <v>446.52</v>
      </c>
      <c r="IW121" s="2">
        <f t="shared" si="1339"/>
        <v>123</v>
      </c>
      <c r="IX121" s="2">
        <f t="shared" si="1340"/>
        <v>102.48</v>
      </c>
      <c r="IY121" s="2">
        <f t="shared" si="1341"/>
        <v>173.4</v>
      </c>
      <c r="IZ121" s="2">
        <f t="shared" si="1342"/>
        <v>677.04</v>
      </c>
      <c r="JA121" s="2">
        <f t="shared" si="1343"/>
        <v>122.4</v>
      </c>
      <c r="JB121" s="2">
        <f t="shared" si="1344"/>
        <v>167.4</v>
      </c>
      <c r="JC121" s="2">
        <f t="shared" si="1345"/>
        <v>253.58</v>
      </c>
      <c r="JD121" s="2">
        <f t="shared" si="1346"/>
        <v>435.45000000000005</v>
      </c>
      <c r="JE121" s="2">
        <f t="shared" si="1347"/>
        <v>0</v>
      </c>
      <c r="JF121" s="2">
        <f t="shared" si="1348"/>
        <v>266.86</v>
      </c>
      <c r="JG121" s="2">
        <f t="shared" si="1349"/>
        <v>497.24</v>
      </c>
      <c r="JH121" s="2">
        <f t="shared" si="1350"/>
        <v>7.11</v>
      </c>
      <c r="JI121" s="2">
        <f t="shared" si="1351"/>
        <v>1252</v>
      </c>
      <c r="JJ121" s="2">
        <f t="shared" si="1352"/>
        <v>14.22</v>
      </c>
      <c r="JK121" s="2">
        <f t="shared" si="1353"/>
        <v>97.52</v>
      </c>
      <c r="JL121" s="5">
        <v>0.2656</v>
      </c>
      <c r="JM121" s="5">
        <v>0.14754999999999999</v>
      </c>
      <c r="JN121" s="5">
        <v>0.95135000000000003</v>
      </c>
      <c r="JO121" s="5">
        <v>1.3923000000000001</v>
      </c>
      <c r="JP121" s="5">
        <v>5.8500000000000003E-2</v>
      </c>
      <c r="JQ121" s="5">
        <v>0.15</v>
      </c>
      <c r="JR121" s="5">
        <v>12.6183</v>
      </c>
      <c r="JS121" s="5">
        <v>0.54310000000000003</v>
      </c>
      <c r="JT121" s="5">
        <v>0.1190333333</v>
      </c>
      <c r="JU121" s="5">
        <v>0.15086666670000001</v>
      </c>
      <c r="JV121" s="5">
        <v>0.1340666667</v>
      </c>
      <c r="JW121" s="5">
        <v>3.7849166670000001</v>
      </c>
      <c r="JX121" s="5">
        <v>11.46613333</v>
      </c>
      <c r="JY121" s="5">
        <v>10.3194</v>
      </c>
      <c r="JZ121" s="5">
        <v>6.44679</v>
      </c>
      <c r="KA121" s="5">
        <v>0.29294999999999999</v>
      </c>
      <c r="KB121" s="5">
        <v>10.029963329999999</v>
      </c>
      <c r="KC121" s="5">
        <v>16.458500000000001</v>
      </c>
      <c r="KD121" s="5">
        <v>14.6218495</v>
      </c>
      <c r="KE121" s="5">
        <v>33.82</v>
      </c>
      <c r="KF121" s="5">
        <v>30.050133330000001</v>
      </c>
      <c r="KG121" s="5">
        <v>5.22</v>
      </c>
      <c r="KH121" s="5">
        <v>16.382999999999999</v>
      </c>
      <c r="KI121" s="5">
        <v>9.8745999999999992</v>
      </c>
      <c r="KJ121" s="5">
        <v>14.359249999999999</v>
      </c>
      <c r="KK121" s="5">
        <v>0</v>
      </c>
      <c r="KL121" s="5">
        <v>11.1839</v>
      </c>
      <c r="KM121" s="5">
        <v>2.73</v>
      </c>
      <c r="KN121" s="5">
        <v>9.4915000000000003</v>
      </c>
      <c r="KO121" s="5">
        <v>3.6768000000000001</v>
      </c>
      <c r="KP121" s="5">
        <v>16.394400000000001</v>
      </c>
      <c r="KQ121" s="5">
        <v>15.2403</v>
      </c>
      <c r="KR121" s="5">
        <v>26.440200000000001</v>
      </c>
      <c r="KS121" s="5">
        <v>15.008749999999999</v>
      </c>
      <c r="KT121" s="5">
        <v>18.950099999999999</v>
      </c>
      <c r="KU121" s="5">
        <v>5.9976000000000003</v>
      </c>
      <c r="KV121" s="5">
        <v>4.9896000000000003</v>
      </c>
      <c r="KW121" s="5">
        <v>1.7626500000000001</v>
      </c>
      <c r="KX121" s="5">
        <v>1.8480000000000001</v>
      </c>
      <c r="KY121" s="5">
        <v>5.6280000000000001</v>
      </c>
      <c r="KZ121" s="5">
        <v>8.1966249999999992</v>
      </c>
      <c r="LA121" s="5">
        <v>1.4370000000000001</v>
      </c>
      <c r="LB121" s="5">
        <v>15.789</v>
      </c>
      <c r="LC121" s="5">
        <v>14.217396669999999</v>
      </c>
      <c r="LD121" s="5">
        <v>16.942399999999999</v>
      </c>
      <c r="LE121" s="5">
        <v>8.0909999999999993</v>
      </c>
      <c r="LF121" s="5">
        <v>10.3474</v>
      </c>
      <c r="LG121" s="5">
        <v>0.74633333329999996</v>
      </c>
      <c r="LH121" s="5">
        <v>0.90590000000000004</v>
      </c>
      <c r="LI121" s="5">
        <v>2.0419499999999999</v>
      </c>
      <c r="LJ121" s="5">
        <v>6.6978</v>
      </c>
      <c r="LK121" s="5">
        <v>17.363700000000001</v>
      </c>
      <c r="LL121" s="5">
        <v>9.0416000000000007</v>
      </c>
      <c r="LM121" s="5">
        <v>4.032</v>
      </c>
      <c r="LN121" s="5">
        <v>10.54833333</v>
      </c>
      <c r="LO121" s="5">
        <v>10.49</v>
      </c>
      <c r="LP121" s="5">
        <v>11.596399999999999</v>
      </c>
      <c r="LQ121" s="5">
        <v>12.442133330000001</v>
      </c>
      <c r="LR121" s="5">
        <v>2.536666667</v>
      </c>
      <c r="LS121" s="5">
        <v>7.9200000000000007E-2</v>
      </c>
      <c r="LT121" s="5">
        <v>7.93</v>
      </c>
      <c r="LU121" s="5">
        <v>4.8708</v>
      </c>
      <c r="LV121" s="5">
        <v>2.3668</v>
      </c>
      <c r="LW121" s="5">
        <v>1.8360000000000001</v>
      </c>
      <c r="LX121" s="5">
        <v>18.558399999999999</v>
      </c>
      <c r="LY121" s="5">
        <v>1.734</v>
      </c>
      <c r="LZ121" s="5">
        <v>0.372</v>
      </c>
      <c r="MA121" s="5">
        <v>1.3066666669999999E-2</v>
      </c>
      <c r="MB121" s="5">
        <v>4.9133333330000001E-2</v>
      </c>
      <c r="MC121" s="5">
        <v>0</v>
      </c>
      <c r="MD121" s="5">
        <v>0.14760000000000001</v>
      </c>
      <c r="ME121" s="5">
        <v>0</v>
      </c>
      <c r="MF121" s="5">
        <v>4.7399999999999998E-2</v>
      </c>
      <c r="MG121" s="5">
        <v>0</v>
      </c>
      <c r="MH121" s="5">
        <v>0</v>
      </c>
      <c r="MI121" s="5">
        <v>2.3107500000000001</v>
      </c>
      <c r="MJ121" s="2">
        <f t="shared" si="1354"/>
        <v>1.0624</v>
      </c>
      <c r="MK121" s="2">
        <f t="shared" si="1355"/>
        <v>0.29509999999999997</v>
      </c>
      <c r="ML121" s="2">
        <f t="shared" si="1356"/>
        <v>0.95135000000000003</v>
      </c>
      <c r="MM121" s="2">
        <f t="shared" si="1357"/>
        <v>1.3923000000000001</v>
      </c>
      <c r="MN121" s="2">
        <f t="shared" si="1358"/>
        <v>0.17550000000000002</v>
      </c>
      <c r="MO121" s="2">
        <f t="shared" si="1359"/>
        <v>0.3</v>
      </c>
      <c r="MP121" s="2">
        <f t="shared" si="1360"/>
        <v>37.854900000000001</v>
      </c>
      <c r="MQ121" s="2">
        <f t="shared" si="1361"/>
        <v>1.0862000000000001</v>
      </c>
      <c r="MR121" s="2">
        <f t="shared" si="1362"/>
        <v>0.35709999990000002</v>
      </c>
      <c r="MS121" s="2">
        <f t="shared" si="1363"/>
        <v>0.15086666670000001</v>
      </c>
      <c r="MT121" s="2">
        <f t="shared" si="1364"/>
        <v>0.26813333340000001</v>
      </c>
      <c r="MU121" s="2">
        <f t="shared" si="1365"/>
        <v>3.7849166670000001</v>
      </c>
      <c r="MV121" s="2">
        <f t="shared" si="1366"/>
        <v>34.398399990000001</v>
      </c>
      <c r="MW121" s="2">
        <f t="shared" si="1367"/>
        <v>10.3194</v>
      </c>
      <c r="MX121" s="2">
        <f t="shared" si="1368"/>
        <v>12.89358</v>
      </c>
      <c r="MY121" s="2">
        <f t="shared" si="1369"/>
        <v>0.87884999999999991</v>
      </c>
      <c r="MZ121" s="2">
        <f t="shared" si="1370"/>
        <v>30.089889989999996</v>
      </c>
      <c r="NA121" s="2">
        <f t="shared" si="1371"/>
        <v>32.917000000000002</v>
      </c>
      <c r="NB121" s="2">
        <f t="shared" si="1372"/>
        <v>43.865548500000003</v>
      </c>
      <c r="NC121" s="2">
        <f t="shared" si="1373"/>
        <v>33.82</v>
      </c>
      <c r="ND121" s="2">
        <f t="shared" si="1374"/>
        <v>60.100266660000003</v>
      </c>
      <c r="NE121" s="2">
        <f t="shared" si="1375"/>
        <v>10.44</v>
      </c>
      <c r="NF121" s="2">
        <f t="shared" si="1376"/>
        <v>32.765999999999998</v>
      </c>
      <c r="NG121" s="2">
        <f t="shared" si="1377"/>
        <v>9.8745999999999992</v>
      </c>
      <c r="NH121" s="2">
        <f t="shared" si="1378"/>
        <v>28.718499999999999</v>
      </c>
      <c r="NI121" s="2">
        <f t="shared" si="1379"/>
        <v>0</v>
      </c>
      <c r="NJ121" s="2">
        <f t="shared" si="1380"/>
        <v>11.1839</v>
      </c>
      <c r="NK121" s="2">
        <f t="shared" si="1381"/>
        <v>2.73</v>
      </c>
      <c r="NL121" s="2">
        <f t="shared" si="1382"/>
        <v>9.4915000000000003</v>
      </c>
      <c r="NM121" s="2">
        <f t="shared" si="1383"/>
        <v>7.3536000000000001</v>
      </c>
      <c r="NN121" s="2">
        <f t="shared" si="1384"/>
        <v>49.183199999999999</v>
      </c>
      <c r="NO121" s="2">
        <f t="shared" si="1385"/>
        <v>30.480599999999999</v>
      </c>
      <c r="NP121" s="2">
        <f t="shared" si="1386"/>
        <v>52.880400000000002</v>
      </c>
      <c r="NQ121" s="2">
        <f t="shared" si="1387"/>
        <v>30.017499999999998</v>
      </c>
      <c r="NR121" s="2">
        <f t="shared" si="1388"/>
        <v>18.950099999999999</v>
      </c>
      <c r="NS121" s="2">
        <f t="shared" si="1389"/>
        <v>5.9976000000000003</v>
      </c>
      <c r="NT121" s="2">
        <f t="shared" si="1390"/>
        <v>4.9896000000000003</v>
      </c>
      <c r="NU121" s="2">
        <f t="shared" si="1391"/>
        <v>5.2879500000000004</v>
      </c>
      <c r="NV121" s="2">
        <f t="shared" si="1392"/>
        <v>1.8480000000000001</v>
      </c>
      <c r="NW121" s="2">
        <f t="shared" si="1393"/>
        <v>11.256</v>
      </c>
      <c r="NX121" s="2">
        <f t="shared" si="1394"/>
        <v>16.393249999999998</v>
      </c>
      <c r="NY121" s="2">
        <f t="shared" si="1395"/>
        <v>2.8740000000000001</v>
      </c>
      <c r="NZ121" s="2">
        <f t="shared" si="1396"/>
        <v>31.577999999999999</v>
      </c>
      <c r="OA121" s="2">
        <f t="shared" si="1397"/>
        <v>28.434793339999999</v>
      </c>
      <c r="OB121" s="2">
        <f t="shared" si="1398"/>
        <v>50.827199999999998</v>
      </c>
      <c r="OC121" s="2">
        <f t="shared" si="1399"/>
        <v>24.272999999999996</v>
      </c>
      <c r="OD121" s="2">
        <f t="shared" si="1400"/>
        <v>10.3474</v>
      </c>
      <c r="OE121" s="2">
        <f t="shared" si="1401"/>
        <v>0.74633333329999996</v>
      </c>
      <c r="OF121" s="2">
        <f t="shared" si="1402"/>
        <v>1.8118000000000001</v>
      </c>
      <c r="OG121" s="2">
        <f t="shared" si="1403"/>
        <v>2.0419499999999999</v>
      </c>
      <c r="OH121" s="2">
        <f t="shared" si="1404"/>
        <v>13.3956</v>
      </c>
      <c r="OI121" s="2">
        <f t="shared" si="1405"/>
        <v>52.091100000000004</v>
      </c>
      <c r="OJ121" s="2">
        <f t="shared" si="1406"/>
        <v>27.1248</v>
      </c>
      <c r="OK121" s="2">
        <f t="shared" si="1407"/>
        <v>8.0640000000000001</v>
      </c>
      <c r="OL121" s="2">
        <f t="shared" si="1408"/>
        <v>31.644999990000002</v>
      </c>
      <c r="OM121" s="2">
        <f t="shared" si="1409"/>
        <v>10.49</v>
      </c>
      <c r="ON121" s="2">
        <f t="shared" si="1410"/>
        <v>11.596399999999999</v>
      </c>
      <c r="OO121" s="2">
        <f t="shared" si="1411"/>
        <v>24.884266660000002</v>
      </c>
      <c r="OP121" s="2">
        <f t="shared" si="1412"/>
        <v>7.6100000009999995</v>
      </c>
      <c r="OQ121" s="2">
        <f t="shared" si="1413"/>
        <v>0.15840000000000001</v>
      </c>
      <c r="OR121" s="2">
        <f t="shared" si="1414"/>
        <v>23.79</v>
      </c>
      <c r="OS121" s="2">
        <f t="shared" si="1415"/>
        <v>4.8708</v>
      </c>
      <c r="OT121" s="2">
        <f t="shared" si="1416"/>
        <v>2.3668</v>
      </c>
      <c r="OU121" s="2">
        <f t="shared" si="1417"/>
        <v>1.8360000000000001</v>
      </c>
      <c r="OV121" s="2">
        <f t="shared" si="1418"/>
        <v>55.675199999999997</v>
      </c>
      <c r="OW121" s="2">
        <f t="shared" si="1419"/>
        <v>1.734</v>
      </c>
      <c r="OX121" s="2">
        <f t="shared" si="1420"/>
        <v>0.74399999999999999</v>
      </c>
      <c r="OY121" s="2">
        <f t="shared" si="1421"/>
        <v>2.6133333339999999E-2</v>
      </c>
      <c r="OZ121" s="2">
        <f t="shared" si="1422"/>
        <v>0.14739999999</v>
      </c>
      <c r="PA121" s="2">
        <f t="shared" si="1423"/>
        <v>0</v>
      </c>
      <c r="PB121" s="2">
        <f t="shared" si="1424"/>
        <v>0.29520000000000002</v>
      </c>
      <c r="PC121" s="2">
        <f t="shared" si="1425"/>
        <v>0</v>
      </c>
      <c r="PD121" s="2">
        <f t="shared" si="1426"/>
        <v>0.14219999999999999</v>
      </c>
      <c r="PE121" s="2">
        <f t="shared" si="1427"/>
        <v>0</v>
      </c>
      <c r="PF121" s="2">
        <f t="shared" si="1428"/>
        <v>0</v>
      </c>
      <c r="PG121" s="2">
        <f t="shared" si="1429"/>
        <v>9.2430000000000003</v>
      </c>
      <c r="PH121" s="2">
        <f t="shared" si="1430"/>
        <v>9.5616000000000003</v>
      </c>
      <c r="PI121" s="2">
        <f t="shared" si="1431"/>
        <v>2.6558999999999999</v>
      </c>
      <c r="PJ121" s="2">
        <f t="shared" si="1432"/>
        <v>8.5621500000000008</v>
      </c>
      <c r="PK121" s="2">
        <f t="shared" si="1433"/>
        <v>12.530700000000001</v>
      </c>
      <c r="PL121" s="2">
        <f t="shared" si="1434"/>
        <v>1.5795000000000001</v>
      </c>
      <c r="PM121" s="2">
        <f t="shared" si="1435"/>
        <v>2.6999999999999997</v>
      </c>
      <c r="PN121" s="2">
        <f t="shared" si="1436"/>
        <v>340.69409999999999</v>
      </c>
      <c r="PO121" s="2">
        <f t="shared" si="1437"/>
        <v>9.7758000000000003</v>
      </c>
      <c r="PP121" s="2">
        <f t="shared" si="1438"/>
        <v>3.2138999991000001</v>
      </c>
      <c r="PQ121" s="2">
        <f t="shared" si="1439"/>
        <v>1.3578000003000001</v>
      </c>
      <c r="PR121" s="2">
        <f t="shared" si="1440"/>
        <v>2.4132000005999998</v>
      </c>
      <c r="PS121" s="2">
        <f t="shared" si="1441"/>
        <v>34.064250002999998</v>
      </c>
      <c r="PT121" s="2">
        <f t="shared" si="1442"/>
        <v>309.58559991000004</v>
      </c>
      <c r="PU121" s="2">
        <f t="shared" si="1443"/>
        <v>92.874600000000001</v>
      </c>
      <c r="PV121" s="2">
        <f t="shared" si="1444"/>
        <v>116.04222</v>
      </c>
      <c r="PW121" s="2">
        <f t="shared" si="1445"/>
        <v>7.9096499999999992</v>
      </c>
      <c r="PX121" s="2">
        <f t="shared" si="1446"/>
        <v>270.80900990999999</v>
      </c>
      <c r="PY121" s="2">
        <f t="shared" si="1447"/>
        <v>296.25300000000004</v>
      </c>
      <c r="PZ121" s="2">
        <f t="shared" si="1448"/>
        <v>394.78993650000001</v>
      </c>
      <c r="QA121" s="2">
        <f t="shared" si="1449"/>
        <v>304.38</v>
      </c>
      <c r="QB121" s="2">
        <f t="shared" si="1450"/>
        <v>540.90239994000001</v>
      </c>
      <c r="QC121" s="2">
        <f t="shared" si="1451"/>
        <v>93.96</v>
      </c>
      <c r="QD121" s="2">
        <f t="shared" si="1452"/>
        <v>294.89400000000001</v>
      </c>
      <c r="QE121" s="2">
        <f t="shared" si="1453"/>
        <v>88.871399999999994</v>
      </c>
      <c r="QF121" s="2">
        <f t="shared" si="1454"/>
        <v>258.4665</v>
      </c>
      <c r="QG121" s="2">
        <f t="shared" si="1455"/>
        <v>0</v>
      </c>
      <c r="QH121" s="2">
        <f t="shared" si="1456"/>
        <v>100.65509999999999</v>
      </c>
      <c r="QI121" s="2">
        <f t="shared" si="1457"/>
        <v>24.57</v>
      </c>
      <c r="QJ121" s="2">
        <f t="shared" si="1458"/>
        <v>85.423500000000004</v>
      </c>
      <c r="QK121" s="2">
        <f t="shared" si="1459"/>
        <v>66.182400000000001</v>
      </c>
      <c r="QL121" s="2">
        <f t="shared" si="1460"/>
        <v>442.64879999999999</v>
      </c>
      <c r="QM121" s="2">
        <f t="shared" si="1461"/>
        <v>274.3254</v>
      </c>
      <c r="QN121" s="2">
        <f t="shared" si="1462"/>
        <v>475.92360000000002</v>
      </c>
      <c r="QO121" s="2">
        <f t="shared" si="1463"/>
        <v>270.15749999999997</v>
      </c>
      <c r="QP121" s="2">
        <f t="shared" si="1464"/>
        <v>170.55089999999998</v>
      </c>
      <c r="QQ121" s="2">
        <f t="shared" si="1465"/>
        <v>53.978400000000001</v>
      </c>
      <c r="QR121" s="2">
        <f t="shared" si="1466"/>
        <v>44.906400000000005</v>
      </c>
      <c r="QS121" s="2">
        <f t="shared" si="1467"/>
        <v>47.591550000000005</v>
      </c>
      <c r="QT121" s="2">
        <f t="shared" si="1468"/>
        <v>16.632000000000001</v>
      </c>
      <c r="QU121" s="2">
        <f t="shared" si="1469"/>
        <v>101.304</v>
      </c>
      <c r="QV121" s="2">
        <f t="shared" si="1470"/>
        <v>147.53924999999998</v>
      </c>
      <c r="QW121" s="2">
        <f t="shared" si="1471"/>
        <v>25.866</v>
      </c>
      <c r="QX121" s="2">
        <f t="shared" si="1472"/>
        <v>284.202</v>
      </c>
      <c r="QY121" s="2">
        <f t="shared" si="1473"/>
        <v>255.91314005999999</v>
      </c>
      <c r="QZ121" s="2">
        <f t="shared" si="1474"/>
        <v>457.44479999999999</v>
      </c>
      <c r="RA121" s="2">
        <f t="shared" si="1475"/>
        <v>218.45699999999997</v>
      </c>
      <c r="RB121" s="2">
        <f t="shared" si="1476"/>
        <v>93.126599999999996</v>
      </c>
      <c r="RC121" s="2">
        <f t="shared" si="1477"/>
        <v>6.7169999996999996</v>
      </c>
      <c r="RD121" s="2">
        <f t="shared" si="1478"/>
        <v>16.3062</v>
      </c>
      <c r="RE121" s="2">
        <f t="shared" si="1479"/>
        <v>18.377549999999999</v>
      </c>
      <c r="RF121" s="2">
        <f t="shared" si="1480"/>
        <v>120.5604</v>
      </c>
      <c r="RG121" s="2">
        <f t="shared" si="1481"/>
        <v>468.81990000000002</v>
      </c>
      <c r="RH121" s="2">
        <f t="shared" si="1482"/>
        <v>244.1232</v>
      </c>
      <c r="RI121" s="2">
        <f t="shared" si="1483"/>
        <v>72.575999999999993</v>
      </c>
      <c r="RJ121" s="2">
        <f t="shared" si="1484"/>
        <v>284.80499990999999</v>
      </c>
      <c r="RK121" s="2">
        <f t="shared" si="1485"/>
        <v>94.41</v>
      </c>
      <c r="RL121" s="2">
        <f t="shared" si="1486"/>
        <v>104.3676</v>
      </c>
      <c r="RM121" s="2">
        <f t="shared" si="1487"/>
        <v>223.95839994000002</v>
      </c>
      <c r="RN121" s="2">
        <f t="shared" si="1488"/>
        <v>68.490000008999999</v>
      </c>
      <c r="RO121" s="2">
        <f t="shared" si="1489"/>
        <v>1.4256000000000002</v>
      </c>
      <c r="RP121" s="2">
        <f t="shared" si="1490"/>
        <v>214.10999999999999</v>
      </c>
      <c r="RQ121" s="2">
        <f t="shared" si="1491"/>
        <v>43.837200000000003</v>
      </c>
      <c r="RR121" s="2">
        <f t="shared" si="1492"/>
        <v>21.301200000000001</v>
      </c>
      <c r="RS121" s="2">
        <f t="shared" si="1493"/>
        <v>16.524000000000001</v>
      </c>
      <c r="RT121" s="2">
        <f t="shared" si="1494"/>
        <v>501.07679999999999</v>
      </c>
      <c r="RU121" s="2">
        <f t="shared" si="1495"/>
        <v>15.606</v>
      </c>
      <c r="RV121" s="2">
        <f t="shared" si="1496"/>
        <v>6.6959999999999997</v>
      </c>
      <c r="RW121" s="2">
        <f t="shared" si="1497"/>
        <v>0.23520000006</v>
      </c>
      <c r="RX121" s="2">
        <f t="shared" si="1498"/>
        <v>1.32659999991</v>
      </c>
      <c r="RY121" s="2">
        <f t="shared" si="1499"/>
        <v>0</v>
      </c>
      <c r="RZ121" s="2">
        <f t="shared" si="1500"/>
        <v>2.6568000000000001</v>
      </c>
      <c r="SA121" s="2">
        <f t="shared" si="1501"/>
        <v>0</v>
      </c>
      <c r="SB121" s="2">
        <f t="shared" si="1502"/>
        <v>1.2797999999999998</v>
      </c>
      <c r="SC121" s="2">
        <f t="shared" si="1503"/>
        <v>0</v>
      </c>
      <c r="SD121" s="2">
        <f t="shared" si="1504"/>
        <v>0</v>
      </c>
      <c r="SE121" s="2">
        <f t="shared" si="1505"/>
        <v>83.186999999999998</v>
      </c>
      <c r="SF121" s="5">
        <v>13.388733330000001</v>
      </c>
      <c r="SG121" s="5">
        <v>7.7198250000000002</v>
      </c>
      <c r="SH121" s="5">
        <v>6.3710000000000004</v>
      </c>
      <c r="SI121" s="5">
        <v>0.5474</v>
      </c>
      <c r="SJ121" s="5">
        <v>6.3E-2</v>
      </c>
      <c r="SK121" s="5">
        <v>0.78</v>
      </c>
      <c r="SL121" s="5">
        <v>1.3083</v>
      </c>
      <c r="SM121" s="5">
        <v>3.6183999999999998</v>
      </c>
      <c r="SN121" s="5">
        <v>1.0646166669999999</v>
      </c>
      <c r="SO121" s="5">
        <v>2.0312000000000001</v>
      </c>
      <c r="SP121" s="5">
        <v>1.5169333330000001</v>
      </c>
      <c r="SQ121" s="5">
        <v>1.49655</v>
      </c>
      <c r="SR121" s="5">
        <v>0.76776666670000004</v>
      </c>
      <c r="SS121" s="5">
        <v>0.104895</v>
      </c>
      <c r="ST121" s="5">
        <v>0.34303499999999998</v>
      </c>
      <c r="SU121" s="5">
        <v>0</v>
      </c>
      <c r="SV121" s="5">
        <v>0</v>
      </c>
      <c r="SW121" s="5">
        <v>5.6295333330000004</v>
      </c>
      <c r="SX121" s="5">
        <v>0</v>
      </c>
      <c r="SY121" s="5">
        <v>0</v>
      </c>
      <c r="SZ121" s="5">
        <v>0.20226666669999999</v>
      </c>
      <c r="TA121" s="5">
        <v>0</v>
      </c>
      <c r="TB121" s="5">
        <v>6.6547999999999998</v>
      </c>
      <c r="TC121" s="5">
        <v>5.7714999999999996</v>
      </c>
      <c r="TD121" s="5">
        <v>2.2212499999999999</v>
      </c>
      <c r="TE121" s="5">
        <v>0</v>
      </c>
      <c r="TF121" s="5">
        <v>0</v>
      </c>
      <c r="TG121" s="5">
        <v>0</v>
      </c>
      <c r="TH121" s="5">
        <v>0</v>
      </c>
      <c r="TI121" s="5">
        <v>2.3046500000000001</v>
      </c>
      <c r="TJ121" s="5">
        <v>8.4545999999999992</v>
      </c>
      <c r="TK121" s="5">
        <v>5.5125999999999999</v>
      </c>
      <c r="TL121" s="5">
        <v>7.2371999999999996</v>
      </c>
      <c r="TM121" s="5">
        <v>0.47149999999999997</v>
      </c>
      <c r="TN121" s="5">
        <v>0</v>
      </c>
      <c r="TO121" s="5">
        <v>7.9884000000000004</v>
      </c>
      <c r="TP121" s="5">
        <v>1.9907999999999999</v>
      </c>
      <c r="TQ121" s="5">
        <v>1.35795</v>
      </c>
      <c r="TR121" s="5">
        <v>1.8715333329999999</v>
      </c>
      <c r="TS121" s="5">
        <v>7.0400000000000004E-2</v>
      </c>
      <c r="TT121" s="5">
        <v>13.523524999999999</v>
      </c>
      <c r="TU121" s="5">
        <v>9.4200000000000006E-2</v>
      </c>
      <c r="TV121" s="5">
        <v>1.0980000000000001</v>
      </c>
      <c r="TW121" s="5">
        <v>0.83872333330000004</v>
      </c>
      <c r="TX121" s="5">
        <v>2.4784000000000002</v>
      </c>
      <c r="TY121" s="5">
        <v>3.0000000000000001E-3</v>
      </c>
      <c r="TZ121" s="5">
        <v>10.17033333</v>
      </c>
      <c r="UA121" s="5">
        <v>5.0880000000000001</v>
      </c>
      <c r="UB121" s="5">
        <v>7.7593500000000004</v>
      </c>
      <c r="UC121" s="5">
        <v>0.35354999999999998</v>
      </c>
      <c r="UD121" s="5">
        <v>0.87229999999999996</v>
      </c>
      <c r="UE121" s="5">
        <v>0</v>
      </c>
      <c r="UF121" s="5">
        <v>18.3155</v>
      </c>
      <c r="UG121" s="5">
        <v>17.28</v>
      </c>
      <c r="UH121" s="5">
        <v>0</v>
      </c>
      <c r="UI121" s="5">
        <v>3.6211500000000001</v>
      </c>
      <c r="UJ121" s="5">
        <v>26.613199999999999</v>
      </c>
      <c r="UK121" s="5">
        <v>28.204866670000001</v>
      </c>
      <c r="UL121" s="5">
        <v>33.047916669999999</v>
      </c>
      <c r="UM121" s="5">
        <v>4.8080999999999996</v>
      </c>
      <c r="UN121" s="5">
        <v>12.321999999999999</v>
      </c>
      <c r="UO121" s="5">
        <v>12.4476</v>
      </c>
      <c r="UP121" s="5">
        <v>12.688000000000001</v>
      </c>
      <c r="UQ121" s="5">
        <v>32.384999999999998</v>
      </c>
      <c r="UR121" s="5">
        <v>0.29120000000000001</v>
      </c>
      <c r="US121" s="5">
        <v>4.6239999999999997</v>
      </c>
      <c r="UT121" s="5">
        <v>15.624000000000001</v>
      </c>
      <c r="UU121" s="5">
        <v>31.06133333</v>
      </c>
      <c r="UV121" s="5">
        <v>35.121933329999997</v>
      </c>
      <c r="UW121" s="5">
        <v>0</v>
      </c>
      <c r="UX121" s="5">
        <v>32.060699999999997</v>
      </c>
      <c r="UY121" s="5">
        <v>0.38973333329999998</v>
      </c>
      <c r="UZ121" s="5">
        <v>0</v>
      </c>
      <c r="VA121" s="5">
        <v>0</v>
      </c>
      <c r="VB121" s="5">
        <v>0</v>
      </c>
      <c r="VC121" s="5">
        <v>2.2499999999999999E-2</v>
      </c>
      <c r="VD121" s="2">
        <f t="shared" si="1506"/>
        <v>53.554933320000004</v>
      </c>
      <c r="VE121" s="2">
        <f t="shared" si="1507"/>
        <v>15.43965</v>
      </c>
      <c r="VF121" s="2">
        <f t="shared" si="1508"/>
        <v>6.3710000000000004</v>
      </c>
      <c r="VG121" s="2">
        <f t="shared" si="1509"/>
        <v>0.5474</v>
      </c>
      <c r="VH121" s="2">
        <f t="shared" si="1510"/>
        <v>0.189</v>
      </c>
      <c r="VI121" s="2">
        <f t="shared" si="1511"/>
        <v>1.56</v>
      </c>
      <c r="VJ121" s="2">
        <f t="shared" si="1512"/>
        <v>3.9249000000000001</v>
      </c>
      <c r="VK121" s="2">
        <f t="shared" si="1513"/>
        <v>7.2367999999999997</v>
      </c>
      <c r="VL121" s="2">
        <f t="shared" si="1514"/>
        <v>3.1938500009999995</v>
      </c>
      <c r="VM121" s="2">
        <f t="shared" si="1515"/>
        <v>2.0312000000000001</v>
      </c>
      <c r="VN121" s="2">
        <f t="shared" si="1516"/>
        <v>3.0338666660000002</v>
      </c>
      <c r="VO121" s="2">
        <f t="shared" si="1517"/>
        <v>1.49655</v>
      </c>
      <c r="VP121" s="2">
        <f t="shared" si="1518"/>
        <v>2.3033000001000001</v>
      </c>
      <c r="VQ121" s="2">
        <f t="shared" si="1519"/>
        <v>0.104895</v>
      </c>
      <c r="VR121" s="2">
        <f t="shared" si="1520"/>
        <v>0.68606999999999996</v>
      </c>
      <c r="VS121" s="2">
        <f t="shared" si="1521"/>
        <v>0</v>
      </c>
      <c r="VT121" s="2">
        <f t="shared" si="1522"/>
        <v>0</v>
      </c>
      <c r="VU121" s="2">
        <f t="shared" si="1523"/>
        <v>11.259066666000001</v>
      </c>
      <c r="VV121" s="2">
        <f t="shared" si="1524"/>
        <v>0</v>
      </c>
      <c r="VW121" s="2">
        <f t="shared" si="1525"/>
        <v>0</v>
      </c>
      <c r="VX121" s="2">
        <f t="shared" si="1526"/>
        <v>0.40453333339999997</v>
      </c>
      <c r="VY121" s="2">
        <f t="shared" si="1527"/>
        <v>0</v>
      </c>
      <c r="VZ121" s="2">
        <f t="shared" si="1528"/>
        <v>13.3096</v>
      </c>
      <c r="WA121" s="2">
        <f t="shared" si="1529"/>
        <v>5.7714999999999996</v>
      </c>
      <c r="WB121" s="2">
        <f t="shared" si="1530"/>
        <v>4.4424999999999999</v>
      </c>
      <c r="WC121" s="2">
        <f t="shared" si="1531"/>
        <v>0</v>
      </c>
      <c r="WD121" s="2">
        <f t="shared" si="1532"/>
        <v>0</v>
      </c>
      <c r="WE121" s="2">
        <f t="shared" si="1533"/>
        <v>0</v>
      </c>
      <c r="WF121" s="2">
        <f t="shared" si="1534"/>
        <v>0</v>
      </c>
      <c r="WG121" s="2">
        <f t="shared" si="1535"/>
        <v>4.6093000000000002</v>
      </c>
      <c r="WH121" s="2">
        <f t="shared" si="1536"/>
        <v>25.363799999999998</v>
      </c>
      <c r="WI121" s="2">
        <f t="shared" si="1537"/>
        <v>11.0252</v>
      </c>
      <c r="WJ121" s="2">
        <f t="shared" si="1538"/>
        <v>14.474399999999999</v>
      </c>
      <c r="WK121" s="2">
        <f t="shared" si="1539"/>
        <v>0.94299999999999995</v>
      </c>
      <c r="WL121" s="2">
        <f t="shared" si="1540"/>
        <v>0</v>
      </c>
      <c r="WM121" s="2">
        <f t="shared" si="1541"/>
        <v>7.9884000000000004</v>
      </c>
      <c r="WN121" s="2">
        <f t="shared" si="1542"/>
        <v>1.9907999999999999</v>
      </c>
      <c r="WO121" s="2">
        <f t="shared" si="1543"/>
        <v>4.0738500000000002</v>
      </c>
      <c r="WP121" s="2">
        <f t="shared" si="1544"/>
        <v>1.8715333329999999</v>
      </c>
      <c r="WQ121" s="2">
        <f t="shared" si="1545"/>
        <v>0.14080000000000001</v>
      </c>
      <c r="WR121" s="2">
        <f t="shared" si="1546"/>
        <v>27.047049999999999</v>
      </c>
      <c r="WS121" s="2">
        <f t="shared" si="1547"/>
        <v>0.18840000000000001</v>
      </c>
      <c r="WT121" s="2">
        <f t="shared" si="1548"/>
        <v>2.1960000000000002</v>
      </c>
      <c r="WU121" s="2">
        <f t="shared" si="1549"/>
        <v>1.6774466666000001</v>
      </c>
      <c r="WV121" s="2">
        <f t="shared" si="1550"/>
        <v>7.4352</v>
      </c>
      <c r="WW121" s="2">
        <f t="shared" si="1551"/>
        <v>9.0000000000000011E-3</v>
      </c>
      <c r="WX121" s="2">
        <f t="shared" si="1552"/>
        <v>10.17033333</v>
      </c>
      <c r="WY121" s="2">
        <f t="shared" si="1553"/>
        <v>5.0880000000000001</v>
      </c>
      <c r="WZ121" s="2">
        <f t="shared" si="1554"/>
        <v>15.518700000000001</v>
      </c>
      <c r="XA121" s="2">
        <f t="shared" si="1555"/>
        <v>0.35354999999999998</v>
      </c>
      <c r="XB121" s="2">
        <f t="shared" si="1556"/>
        <v>1.7445999999999999</v>
      </c>
      <c r="XC121" s="2">
        <f t="shared" si="1557"/>
        <v>0</v>
      </c>
      <c r="XD121" s="2">
        <f t="shared" si="1558"/>
        <v>54.9465</v>
      </c>
      <c r="XE121" s="2">
        <f t="shared" si="1559"/>
        <v>34.56</v>
      </c>
      <c r="XF121" s="2">
        <f t="shared" si="1560"/>
        <v>0</v>
      </c>
      <c r="XG121" s="2">
        <f t="shared" si="1561"/>
        <v>3.6211500000000001</v>
      </c>
      <c r="XH121" s="2">
        <f t="shared" si="1562"/>
        <v>26.613199999999999</v>
      </c>
      <c r="XI121" s="2">
        <f t="shared" si="1563"/>
        <v>56.409733340000002</v>
      </c>
      <c r="XJ121" s="2">
        <f t="shared" si="1564"/>
        <v>99.143750009999991</v>
      </c>
      <c r="XK121" s="2">
        <f t="shared" si="1565"/>
        <v>9.6161999999999992</v>
      </c>
      <c r="XL121" s="2">
        <f t="shared" si="1566"/>
        <v>36.965999999999994</v>
      </c>
      <c r="XM121" s="2">
        <f t="shared" si="1567"/>
        <v>12.4476</v>
      </c>
      <c r="XN121" s="2">
        <f t="shared" si="1568"/>
        <v>12.688000000000001</v>
      </c>
      <c r="XO121" s="2">
        <f t="shared" si="1569"/>
        <v>32.384999999999998</v>
      </c>
      <c r="XP121" s="2">
        <f t="shared" si="1570"/>
        <v>0.87360000000000004</v>
      </c>
      <c r="XQ121" s="2">
        <f t="shared" si="1571"/>
        <v>4.6239999999999997</v>
      </c>
      <c r="XR121" s="2">
        <f t="shared" si="1572"/>
        <v>31.248000000000001</v>
      </c>
      <c r="XS121" s="2">
        <f t="shared" si="1573"/>
        <v>62.12266666</v>
      </c>
      <c r="XT121" s="2">
        <f t="shared" si="1574"/>
        <v>105.36579999</v>
      </c>
      <c r="XU121" s="2">
        <f t="shared" si="1575"/>
        <v>0</v>
      </c>
      <c r="XV121" s="2">
        <f t="shared" si="1576"/>
        <v>64.121399999999994</v>
      </c>
      <c r="XW121" s="2">
        <f t="shared" si="1577"/>
        <v>1.5589333331999999</v>
      </c>
      <c r="XX121" s="2">
        <f t="shared" si="1578"/>
        <v>0</v>
      </c>
      <c r="XY121" s="2">
        <f t="shared" si="1579"/>
        <v>0</v>
      </c>
      <c r="XZ121" s="2">
        <f t="shared" si="1580"/>
        <v>0</v>
      </c>
      <c r="YA121" s="2">
        <f t="shared" si="1581"/>
        <v>0.09</v>
      </c>
      <c r="YB121" s="2">
        <f t="shared" si="1582"/>
        <v>214.21973328000001</v>
      </c>
      <c r="YC121" s="2">
        <f t="shared" si="1583"/>
        <v>61.758600000000001</v>
      </c>
      <c r="YD121" s="2">
        <f t="shared" si="1584"/>
        <v>25.484000000000002</v>
      </c>
      <c r="YE121" s="2">
        <f t="shared" si="1585"/>
        <v>2.1896</v>
      </c>
      <c r="YF121" s="2">
        <f t="shared" si="1586"/>
        <v>0.75600000000000001</v>
      </c>
      <c r="YG121" s="2">
        <f t="shared" si="1587"/>
        <v>6.24</v>
      </c>
      <c r="YH121" s="2">
        <f t="shared" si="1588"/>
        <v>15.6996</v>
      </c>
      <c r="YI121" s="2">
        <f t="shared" si="1589"/>
        <v>28.947199999999999</v>
      </c>
      <c r="YJ121" s="2">
        <f t="shared" si="1590"/>
        <v>12.775400003999998</v>
      </c>
      <c r="YK121" s="2">
        <f t="shared" si="1591"/>
        <v>8.1248000000000005</v>
      </c>
      <c r="YL121" s="2">
        <f t="shared" si="1592"/>
        <v>12.135466664000001</v>
      </c>
      <c r="YM121" s="2">
        <f t="shared" si="1593"/>
        <v>5.9862000000000002</v>
      </c>
      <c r="YN121" s="2">
        <f t="shared" si="1594"/>
        <v>9.2132000004000005</v>
      </c>
      <c r="YO121" s="2">
        <f t="shared" si="1595"/>
        <v>0.41958000000000001</v>
      </c>
      <c r="YP121" s="2">
        <f t="shared" si="1596"/>
        <v>2.7442799999999998</v>
      </c>
      <c r="YQ121" s="2">
        <f t="shared" si="1597"/>
        <v>0</v>
      </c>
      <c r="YR121" s="2">
        <f t="shared" si="1598"/>
        <v>0</v>
      </c>
      <c r="YS121" s="2">
        <f t="shared" si="1599"/>
        <v>45.036266664000003</v>
      </c>
      <c r="YT121" s="2">
        <f t="shared" si="1600"/>
        <v>0</v>
      </c>
      <c r="YU121" s="2">
        <f t="shared" si="1601"/>
        <v>0</v>
      </c>
      <c r="YV121" s="2">
        <f t="shared" si="1602"/>
        <v>1.6181333335999999</v>
      </c>
      <c r="YW121" s="2">
        <f t="shared" si="1603"/>
        <v>0</v>
      </c>
      <c r="YX121" s="2">
        <f t="shared" si="1604"/>
        <v>53.238399999999999</v>
      </c>
      <c r="YY121" s="2">
        <f t="shared" si="1605"/>
        <v>23.085999999999999</v>
      </c>
      <c r="YZ121" s="2">
        <f t="shared" si="1606"/>
        <v>17.77</v>
      </c>
      <c r="ZA121" s="2">
        <f t="shared" si="1607"/>
        <v>0</v>
      </c>
      <c r="ZB121" s="2">
        <f t="shared" si="1608"/>
        <v>0</v>
      </c>
      <c r="ZC121" s="2">
        <f t="shared" si="1609"/>
        <v>0</v>
      </c>
      <c r="ZD121" s="2">
        <f t="shared" si="1610"/>
        <v>0</v>
      </c>
      <c r="ZE121" s="2">
        <f t="shared" si="1611"/>
        <v>18.437200000000001</v>
      </c>
      <c r="ZF121" s="2">
        <f t="shared" si="1612"/>
        <v>101.45519999999999</v>
      </c>
      <c r="ZG121" s="2">
        <f t="shared" si="1613"/>
        <v>44.1008</v>
      </c>
      <c r="ZH121" s="2">
        <f t="shared" si="1614"/>
        <v>57.897599999999997</v>
      </c>
      <c r="ZI121" s="2">
        <f t="shared" si="1615"/>
        <v>3.7719999999999998</v>
      </c>
      <c r="ZJ121" s="2">
        <f t="shared" si="1616"/>
        <v>0</v>
      </c>
      <c r="ZK121" s="2">
        <f t="shared" si="1617"/>
        <v>31.953600000000002</v>
      </c>
      <c r="ZL121" s="2">
        <f t="shared" si="1618"/>
        <v>7.9631999999999996</v>
      </c>
      <c r="ZM121" s="2">
        <f t="shared" si="1619"/>
        <v>16.295400000000001</v>
      </c>
      <c r="ZN121" s="2">
        <f t="shared" si="1620"/>
        <v>7.4861333319999996</v>
      </c>
      <c r="ZO121" s="2">
        <f t="shared" si="1621"/>
        <v>0.56320000000000003</v>
      </c>
      <c r="ZP121" s="2">
        <f t="shared" si="1622"/>
        <v>108.18819999999999</v>
      </c>
      <c r="ZQ121" s="2">
        <f t="shared" si="1623"/>
        <v>0.75360000000000005</v>
      </c>
      <c r="ZR121" s="2">
        <f t="shared" si="1624"/>
        <v>8.7840000000000007</v>
      </c>
      <c r="ZS121" s="2">
        <f t="shared" si="1625"/>
        <v>6.7097866664000003</v>
      </c>
      <c r="ZT121" s="2">
        <f t="shared" si="1626"/>
        <v>29.7408</v>
      </c>
      <c r="ZU121" s="2">
        <f t="shared" si="1627"/>
        <v>3.6000000000000004E-2</v>
      </c>
      <c r="ZV121" s="2">
        <f t="shared" si="1628"/>
        <v>40.68133332</v>
      </c>
      <c r="ZW121" s="2">
        <f t="shared" si="1629"/>
        <v>20.352</v>
      </c>
      <c r="ZX121" s="2">
        <f t="shared" si="1630"/>
        <v>62.074800000000003</v>
      </c>
      <c r="ZY121" s="2">
        <f t="shared" si="1631"/>
        <v>1.4141999999999999</v>
      </c>
      <c r="ZZ121" s="2">
        <f t="shared" si="1632"/>
        <v>6.9783999999999997</v>
      </c>
      <c r="AAA121" s="2">
        <f t="shared" si="1633"/>
        <v>0</v>
      </c>
      <c r="AAB121" s="2">
        <f t="shared" si="1634"/>
        <v>219.786</v>
      </c>
      <c r="AAC121" s="2">
        <f t="shared" si="1635"/>
        <v>138.24</v>
      </c>
      <c r="AAD121" s="2">
        <f t="shared" si="1636"/>
        <v>0</v>
      </c>
      <c r="AAE121" s="2">
        <f t="shared" si="1637"/>
        <v>14.4846</v>
      </c>
      <c r="AAF121" s="2">
        <f t="shared" si="1638"/>
        <v>106.4528</v>
      </c>
      <c r="AAG121" s="2">
        <f t="shared" si="1639"/>
        <v>225.63893336000001</v>
      </c>
      <c r="AAH121" s="2">
        <f t="shared" si="1640"/>
        <v>396.57500003999996</v>
      </c>
      <c r="AAI121" s="2">
        <f t="shared" si="1641"/>
        <v>38.464799999999997</v>
      </c>
      <c r="AAJ121" s="2">
        <f t="shared" si="1642"/>
        <v>147.86399999999998</v>
      </c>
      <c r="AAK121" s="2">
        <f t="shared" si="1643"/>
        <v>49.790399999999998</v>
      </c>
      <c r="AAL121" s="2">
        <f t="shared" si="1644"/>
        <v>50.752000000000002</v>
      </c>
      <c r="AAM121" s="2">
        <f t="shared" si="1645"/>
        <v>129.54</v>
      </c>
      <c r="AAN121" s="2">
        <f t="shared" si="1646"/>
        <v>3.4944000000000002</v>
      </c>
      <c r="AAO121" s="2">
        <f t="shared" si="1647"/>
        <v>18.495999999999999</v>
      </c>
      <c r="AAP121" s="2">
        <f t="shared" si="1648"/>
        <v>124.992</v>
      </c>
      <c r="AAQ121" s="2">
        <f t="shared" si="1649"/>
        <v>248.49066664</v>
      </c>
      <c r="AAR121" s="2">
        <f t="shared" si="1650"/>
        <v>421.46319996</v>
      </c>
      <c r="AAS121" s="2">
        <f t="shared" si="1651"/>
        <v>0</v>
      </c>
      <c r="AAT121" s="2">
        <f t="shared" si="1652"/>
        <v>256.48559999999998</v>
      </c>
      <c r="AAU121" s="2">
        <f t="shared" si="1653"/>
        <v>6.2357333327999998</v>
      </c>
      <c r="AAV121" s="2">
        <f t="shared" si="1654"/>
        <v>0</v>
      </c>
      <c r="AAW121" s="2">
        <f t="shared" si="1655"/>
        <v>0</v>
      </c>
      <c r="AAX121" s="2">
        <f t="shared" si="1656"/>
        <v>0</v>
      </c>
      <c r="AAY121" s="2">
        <f t="shared" si="1657"/>
        <v>0.36</v>
      </c>
      <c r="AAZ121" s="2">
        <f t="shared" si="1658"/>
        <v>1999.1764285714291</v>
      </c>
      <c r="ABA121" s="2">
        <f t="shared" si="1659"/>
        <v>34.975184446244</v>
      </c>
      <c r="ABB121" s="2">
        <f t="shared" si="1660"/>
        <v>13.293638582592045</v>
      </c>
      <c r="ABC121" s="1">
        <v>2</v>
      </c>
      <c r="ABD121" s="1">
        <v>2</v>
      </c>
      <c r="ABE121" s="1">
        <v>2</v>
      </c>
      <c r="ABF121" s="1">
        <v>2</v>
      </c>
      <c r="ABG121" s="1">
        <v>2</v>
      </c>
      <c r="ABH121" s="1">
        <v>3</v>
      </c>
      <c r="ABI121" s="1">
        <v>2</v>
      </c>
      <c r="ABJ121" s="1">
        <v>3</v>
      </c>
      <c r="ABK121" s="1">
        <v>4</v>
      </c>
      <c r="ABL121" s="1">
        <v>3</v>
      </c>
      <c r="ABM121" s="1">
        <v>4</v>
      </c>
      <c r="ABN121" s="1">
        <v>3</v>
      </c>
      <c r="ABO121" s="1">
        <v>2</v>
      </c>
      <c r="ABP121" s="1">
        <v>2</v>
      </c>
      <c r="ABQ121" s="1">
        <v>4</v>
      </c>
      <c r="ABR121" s="7">
        <f t="shared" si="1661"/>
        <v>40</v>
      </c>
      <c r="ABS121" s="7">
        <f t="shared" si="1662"/>
        <v>13</v>
      </c>
      <c r="ABT121" s="7">
        <f t="shared" si="1663"/>
        <v>14</v>
      </c>
      <c r="ABU121" s="7">
        <f t="shared" si="1664"/>
        <v>13</v>
      </c>
      <c r="ABV121" s="4">
        <v>2</v>
      </c>
      <c r="ABW121" s="4">
        <v>3</v>
      </c>
      <c r="ABX121" s="4">
        <v>1</v>
      </c>
      <c r="ABY121" s="4">
        <v>1</v>
      </c>
      <c r="ABZ121" s="4">
        <v>1</v>
      </c>
      <c r="ACA121" s="4">
        <v>1</v>
      </c>
      <c r="ACB121" s="4">
        <v>3</v>
      </c>
      <c r="ACC121" s="4">
        <v>3</v>
      </c>
      <c r="ACD121" s="4">
        <v>4</v>
      </c>
      <c r="ACE121" s="4">
        <v>2</v>
      </c>
      <c r="ACF121" s="4">
        <v>2</v>
      </c>
      <c r="ACG121" s="4">
        <v>1</v>
      </c>
      <c r="ACH121" s="4">
        <v>2</v>
      </c>
      <c r="ACI121" s="4">
        <v>3</v>
      </c>
      <c r="ACJ121" s="4">
        <v>1</v>
      </c>
      <c r="ACK121" s="4">
        <v>3</v>
      </c>
      <c r="ACL121" s="4">
        <v>1</v>
      </c>
      <c r="ACM121" s="4">
        <v>2</v>
      </c>
      <c r="ACN121" s="4">
        <v>2</v>
      </c>
      <c r="ACO121" s="4">
        <v>1</v>
      </c>
      <c r="ACP121" s="4">
        <v>1</v>
      </c>
      <c r="ACQ121" s="4">
        <v>2</v>
      </c>
      <c r="ACR121" s="4">
        <v>2</v>
      </c>
      <c r="ACS121" s="4">
        <v>4</v>
      </c>
      <c r="ACT121" s="4">
        <v>3</v>
      </c>
      <c r="ACU121" s="4">
        <v>3</v>
      </c>
      <c r="ACV121" s="4">
        <v>2</v>
      </c>
      <c r="ACW121" s="4">
        <v>2</v>
      </c>
      <c r="ACX121" s="4">
        <v>3</v>
      </c>
      <c r="ACY121" s="4">
        <v>4</v>
      </c>
      <c r="ACZ121" s="4">
        <v>1</v>
      </c>
      <c r="ADA121" s="4">
        <v>1</v>
      </c>
      <c r="ADB121" s="4">
        <v>1</v>
      </c>
      <c r="ADC121" s="4">
        <v>1</v>
      </c>
      <c r="ADD121" s="4">
        <v>4</v>
      </c>
      <c r="ADE121" s="4">
        <v>3</v>
      </c>
      <c r="ADF121" s="4">
        <v>4</v>
      </c>
      <c r="ADG121" s="4">
        <v>2</v>
      </c>
      <c r="ADH121" s="4">
        <v>3</v>
      </c>
      <c r="ADI121" s="4">
        <v>2</v>
      </c>
      <c r="ADJ121" s="4">
        <v>3</v>
      </c>
      <c r="ADK121" s="4">
        <v>3</v>
      </c>
      <c r="ADL121" s="4">
        <v>2</v>
      </c>
      <c r="ADM121" s="4">
        <v>4</v>
      </c>
      <c r="ADN121" s="4">
        <v>4</v>
      </c>
      <c r="ADO121" s="4">
        <v>4</v>
      </c>
      <c r="ADP121" s="4">
        <v>3</v>
      </c>
      <c r="ADQ121" s="4">
        <v>2</v>
      </c>
      <c r="ADR121" s="4">
        <v>2</v>
      </c>
      <c r="ADS121" s="4">
        <v>2</v>
      </c>
      <c r="ADT121" s="4">
        <v>3</v>
      </c>
      <c r="ADU121" s="4">
        <v>4</v>
      </c>
      <c r="ADV121" s="4">
        <v>3</v>
      </c>
      <c r="ADW121" s="4">
        <v>3</v>
      </c>
      <c r="ADX121" s="4">
        <v>3</v>
      </c>
      <c r="ADY121" s="4">
        <v>3</v>
      </c>
      <c r="ADZ121" s="2">
        <f t="shared" si="1665"/>
        <v>13</v>
      </c>
      <c r="AEA121" s="2">
        <f t="shared" si="1666"/>
        <v>20</v>
      </c>
      <c r="AEB121" s="2">
        <f t="shared" si="1667"/>
        <v>14</v>
      </c>
      <c r="AEC121" s="2">
        <f t="shared" si="1668"/>
        <v>9</v>
      </c>
      <c r="AED121" s="2">
        <f t="shared" si="1669"/>
        <v>16</v>
      </c>
      <c r="AEE121" s="2">
        <f t="shared" si="1670"/>
        <v>27</v>
      </c>
      <c r="AEF121" s="2">
        <f t="shared" si="1671"/>
        <v>21</v>
      </c>
      <c r="AEG121" s="2">
        <f t="shared" si="1672"/>
        <v>13</v>
      </c>
      <c r="AEH121" s="4">
        <v>2</v>
      </c>
      <c r="AEI121" s="4">
        <v>1</v>
      </c>
      <c r="AEJ121" s="4">
        <v>1</v>
      </c>
      <c r="AEK121" s="4">
        <v>1</v>
      </c>
      <c r="AEL121" s="4">
        <v>1</v>
      </c>
      <c r="AEM121" s="4">
        <v>1</v>
      </c>
      <c r="AEN121" s="4">
        <v>1</v>
      </c>
      <c r="AEO121" s="4">
        <v>1</v>
      </c>
      <c r="AEP121" s="4">
        <v>1</v>
      </c>
      <c r="AEQ121" s="4">
        <v>1</v>
      </c>
      <c r="AER121" s="4">
        <v>3</v>
      </c>
      <c r="AES121" s="4">
        <v>4</v>
      </c>
      <c r="AET121" s="4">
        <v>1</v>
      </c>
      <c r="AEU121" s="4">
        <v>2</v>
      </c>
      <c r="AEV121" s="4">
        <v>1</v>
      </c>
      <c r="AEW121" s="4">
        <v>1</v>
      </c>
      <c r="AEX121" s="4">
        <v>3</v>
      </c>
      <c r="AEY121" s="4">
        <v>4</v>
      </c>
      <c r="AEZ121" s="4">
        <v>3</v>
      </c>
      <c r="AFA121" s="4">
        <v>2</v>
      </c>
      <c r="AFB121" s="4">
        <v>1</v>
      </c>
      <c r="AFC121" s="4">
        <v>1</v>
      </c>
      <c r="AFD121" s="4">
        <v>4</v>
      </c>
      <c r="AFE121" s="4">
        <v>3</v>
      </c>
      <c r="AFF121" s="4">
        <v>3</v>
      </c>
      <c r="AFG121" s="4">
        <v>4</v>
      </c>
      <c r="AFH121" s="4">
        <v>4</v>
      </c>
      <c r="AFI121" s="4">
        <v>3</v>
      </c>
      <c r="AFJ121" s="4">
        <v>1</v>
      </c>
      <c r="AFK121" s="4">
        <v>4</v>
      </c>
      <c r="AFL121" s="4">
        <v>2</v>
      </c>
      <c r="AFM121" s="4">
        <v>3</v>
      </c>
      <c r="AFN121" s="1">
        <v>3</v>
      </c>
      <c r="AFO121" s="2">
        <f t="shared" si="1673"/>
        <v>71</v>
      </c>
      <c r="AFP121" s="2">
        <f t="shared" si="1674"/>
        <v>11</v>
      </c>
      <c r="AFQ121" s="2">
        <f t="shared" si="1675"/>
        <v>30</v>
      </c>
      <c r="AFR121" s="2">
        <f t="shared" si="1676"/>
        <v>30</v>
      </c>
      <c r="AFS121" s="4">
        <v>1</v>
      </c>
      <c r="AFT121" s="4">
        <v>3</v>
      </c>
      <c r="AFU121" s="4">
        <v>0</v>
      </c>
      <c r="AFV121" s="4">
        <v>1</v>
      </c>
      <c r="AFW121" s="4">
        <v>0</v>
      </c>
      <c r="AFX121" s="4">
        <v>5</v>
      </c>
      <c r="AFY121" s="4">
        <v>0</v>
      </c>
      <c r="AFZ121" s="4">
        <v>3</v>
      </c>
      <c r="AGA121" s="4">
        <v>0</v>
      </c>
      <c r="AGB121" s="4">
        <v>5</v>
      </c>
      <c r="AGC121" s="4">
        <v>0</v>
      </c>
      <c r="AGD121" s="4">
        <v>5</v>
      </c>
      <c r="AGE121" s="4">
        <v>0</v>
      </c>
      <c r="AGF121" s="4">
        <v>7</v>
      </c>
      <c r="AGG121" s="4">
        <v>0</v>
      </c>
      <c r="AGH121" s="4">
        <v>2</v>
      </c>
      <c r="AGI121" s="4">
        <v>0</v>
      </c>
      <c r="AGJ121" s="4">
        <v>0</v>
      </c>
      <c r="AGK121" s="4">
        <v>0</v>
      </c>
      <c r="AGL121" s="4">
        <v>0</v>
      </c>
      <c r="AGM121" s="4">
        <v>0</v>
      </c>
      <c r="AGN121" s="4">
        <v>7</v>
      </c>
      <c r="AGO121" s="4">
        <v>0</v>
      </c>
      <c r="AGP121" s="4">
        <v>2</v>
      </c>
      <c r="AGQ121" s="4">
        <v>0</v>
      </c>
      <c r="AGR121" s="4">
        <v>0</v>
      </c>
      <c r="AGS121" s="4">
        <v>0</v>
      </c>
      <c r="AGT121" s="4">
        <v>0</v>
      </c>
      <c r="AGU121" s="4">
        <v>0</v>
      </c>
      <c r="AGV121" s="4">
        <v>3</v>
      </c>
      <c r="AGW121" s="4">
        <v>0</v>
      </c>
      <c r="AGX121" s="4">
        <v>1</v>
      </c>
      <c r="AGY121" s="4">
        <v>0</v>
      </c>
      <c r="AGZ121" s="4">
        <v>6</v>
      </c>
      <c r="AHA121" s="4">
        <v>0</v>
      </c>
      <c r="AHB121" s="4">
        <v>2</v>
      </c>
      <c r="AHC121" s="4">
        <v>0</v>
      </c>
      <c r="AHD121" s="4">
        <v>6</v>
      </c>
      <c r="AHE121" s="4">
        <v>0</v>
      </c>
      <c r="AHF121" s="4">
        <v>2</v>
      </c>
      <c r="AHG121" s="4">
        <v>0</v>
      </c>
      <c r="AHH121" s="4">
        <v>3</v>
      </c>
      <c r="AHI121" s="4">
        <v>0</v>
      </c>
      <c r="AHJ121" s="4">
        <v>1</v>
      </c>
      <c r="AHK121" s="4">
        <v>0</v>
      </c>
      <c r="AHL121" s="4">
        <v>7</v>
      </c>
      <c r="AHM121" s="4">
        <v>0</v>
      </c>
      <c r="AHN121" s="4">
        <v>4</v>
      </c>
      <c r="AHO121" s="4">
        <v>0</v>
      </c>
      <c r="AHP121" s="2">
        <f t="shared" si="1677"/>
        <v>1440</v>
      </c>
      <c r="AHQ121" s="2">
        <f t="shared" si="1678"/>
        <v>3600</v>
      </c>
      <c r="AHR121" s="2">
        <f t="shared" si="1679"/>
        <v>4950</v>
      </c>
      <c r="AHS121" s="2">
        <f t="shared" si="1680"/>
        <v>9990</v>
      </c>
      <c r="AHT121" s="2">
        <f t="shared" si="1681"/>
        <v>2772</v>
      </c>
      <c r="AHU121" s="2">
        <f t="shared" si="1682"/>
        <v>0</v>
      </c>
      <c r="AHV121" s="2">
        <f t="shared" si="1683"/>
        <v>2772</v>
      </c>
      <c r="AHW121" s="2">
        <f t="shared" si="1684"/>
        <v>0</v>
      </c>
      <c r="AHX121" s="2">
        <f t="shared" si="1685"/>
        <v>540</v>
      </c>
      <c r="AHY121" s="2">
        <f t="shared" si="1686"/>
        <v>540</v>
      </c>
      <c r="AHZ121" s="2">
        <f t="shared" si="1687"/>
        <v>5760</v>
      </c>
      <c r="AIA121" s="2">
        <f t="shared" si="1688"/>
        <v>720</v>
      </c>
      <c r="AIB121" s="2">
        <f t="shared" si="1689"/>
        <v>2376</v>
      </c>
      <c r="AIC121" s="2">
        <f t="shared" si="1690"/>
        <v>8856</v>
      </c>
      <c r="AID121" s="2">
        <f t="shared" si="1691"/>
        <v>22158</v>
      </c>
      <c r="AIE121" s="2" t="s">
        <v>1267</v>
      </c>
      <c r="AIF121" s="1">
        <v>1</v>
      </c>
      <c r="AIG121" s="1">
        <v>1</v>
      </c>
      <c r="AIH121" s="1">
        <v>1</v>
      </c>
      <c r="AII121" s="1">
        <v>1</v>
      </c>
      <c r="AIJ121" s="1">
        <v>1</v>
      </c>
      <c r="AIK121" s="1">
        <v>1</v>
      </c>
      <c r="AIL121" s="1">
        <v>1</v>
      </c>
      <c r="AIM121" s="1"/>
      <c r="AIN121" s="1">
        <v>1</v>
      </c>
      <c r="AIO121" s="1">
        <v>1</v>
      </c>
      <c r="AIP121" s="1">
        <v>1</v>
      </c>
      <c r="AIQ121" s="1">
        <v>0</v>
      </c>
      <c r="AIR121" s="7">
        <f t="shared" si="1692"/>
        <v>10</v>
      </c>
      <c r="AIS121" s="7">
        <f t="shared" si="1693"/>
        <v>2</v>
      </c>
      <c r="AIT121" s="7">
        <f t="shared" si="1694"/>
        <v>66.666666666666671</v>
      </c>
      <c r="AIU121" s="7" t="str">
        <f t="shared" si="1695"/>
        <v>RIGHT</v>
      </c>
      <c r="AIV121" s="4">
        <v>2</v>
      </c>
      <c r="AIW121" s="4">
        <v>3</v>
      </c>
      <c r="AIX121" s="4">
        <v>4</v>
      </c>
      <c r="AIY121" s="4">
        <v>3</v>
      </c>
      <c r="AIZ121" s="4">
        <v>4</v>
      </c>
      <c r="AJA121" s="4">
        <v>4</v>
      </c>
      <c r="AJB121" s="4">
        <v>4</v>
      </c>
      <c r="AJC121" s="4">
        <v>3</v>
      </c>
      <c r="AJD121" s="4">
        <v>4</v>
      </c>
      <c r="AJE121" s="4">
        <v>4</v>
      </c>
      <c r="AJF121" s="4">
        <v>5</v>
      </c>
      <c r="AJG121" s="4">
        <v>4</v>
      </c>
      <c r="AJH121" s="4">
        <v>4</v>
      </c>
      <c r="AJI121" s="4">
        <v>3</v>
      </c>
      <c r="AJJ121" s="4">
        <v>2</v>
      </c>
      <c r="AJK121" s="4">
        <v>4</v>
      </c>
      <c r="AJL121" s="4">
        <v>1</v>
      </c>
      <c r="AJM121" s="4">
        <v>4</v>
      </c>
      <c r="AJN121" s="4">
        <v>3</v>
      </c>
      <c r="AJO121" s="4">
        <v>5</v>
      </c>
      <c r="AJP121" s="2">
        <f t="shared" si="1696"/>
        <v>70</v>
      </c>
      <c r="AJQ121" s="2">
        <f t="shared" si="1697"/>
        <v>33</v>
      </c>
      <c r="AJR121" s="2">
        <f t="shared" si="1698"/>
        <v>37</v>
      </c>
      <c r="AJS121" s="4">
        <v>1</v>
      </c>
      <c r="AJT121" s="4">
        <v>1</v>
      </c>
      <c r="AJU121" s="4">
        <v>1</v>
      </c>
      <c r="AJV121" s="4">
        <v>1</v>
      </c>
      <c r="AJW121" s="4">
        <v>1</v>
      </c>
      <c r="AJX121" s="4">
        <v>3</v>
      </c>
      <c r="AJY121" s="4">
        <v>2</v>
      </c>
      <c r="AJZ121" s="4">
        <v>1</v>
      </c>
      <c r="AKA121" s="4">
        <v>1</v>
      </c>
      <c r="AKB121" s="4">
        <v>1</v>
      </c>
      <c r="AKC121" s="4">
        <v>1</v>
      </c>
      <c r="AKD121" s="4">
        <v>1</v>
      </c>
      <c r="AKE121" s="4">
        <v>1</v>
      </c>
      <c r="AKF121" s="4">
        <v>2</v>
      </c>
      <c r="AKG121" s="4">
        <v>1</v>
      </c>
      <c r="AKH121" s="4">
        <v>1</v>
      </c>
      <c r="AKI121" s="4">
        <v>0</v>
      </c>
      <c r="AKJ121" s="4">
        <v>0</v>
      </c>
      <c r="AKK121" s="4">
        <v>0</v>
      </c>
      <c r="AKL121" s="4">
        <v>0</v>
      </c>
      <c r="AKM121" s="4">
        <v>0</v>
      </c>
      <c r="AKN121" s="4">
        <v>1</v>
      </c>
      <c r="AKO121" s="4">
        <v>0</v>
      </c>
      <c r="AKP121" s="4">
        <v>0</v>
      </c>
      <c r="AKQ121" s="4">
        <v>2</v>
      </c>
      <c r="AKR121" s="4" t="s">
        <v>575</v>
      </c>
      <c r="AKS121" s="4">
        <v>0</v>
      </c>
      <c r="AKT121" s="2">
        <v>2</v>
      </c>
      <c r="AKU121" s="2">
        <v>0</v>
      </c>
      <c r="AKV121" s="2">
        <v>2</v>
      </c>
      <c r="AKW121" s="2">
        <v>0</v>
      </c>
      <c r="AKX121" s="2">
        <v>0</v>
      </c>
      <c r="AKY121" s="2">
        <v>0</v>
      </c>
      <c r="AKZ121" s="2">
        <v>0</v>
      </c>
      <c r="ALA121" s="2">
        <v>0</v>
      </c>
      <c r="ALB121" s="2">
        <v>0</v>
      </c>
      <c r="ALC121" s="1">
        <v>4</v>
      </c>
      <c r="ALD121" s="1">
        <v>3</v>
      </c>
      <c r="ALE121" s="1">
        <v>3</v>
      </c>
      <c r="ALF121" s="1">
        <v>4</v>
      </c>
      <c r="ALG121" s="1">
        <v>4</v>
      </c>
      <c r="ALH121" s="1">
        <v>4</v>
      </c>
      <c r="ALI121" s="1">
        <v>3</v>
      </c>
      <c r="ALJ121" s="1">
        <v>3</v>
      </c>
      <c r="ALK121" s="1">
        <v>4</v>
      </c>
      <c r="ALL121" s="1">
        <v>2</v>
      </c>
      <c r="ALM121" s="1">
        <v>2</v>
      </c>
      <c r="ALN121" s="1">
        <v>4</v>
      </c>
      <c r="ALO121" s="1">
        <v>4</v>
      </c>
      <c r="ALP121" s="1">
        <v>4</v>
      </c>
      <c r="ALQ121" s="1">
        <v>3</v>
      </c>
      <c r="ALR121" s="1">
        <v>3</v>
      </c>
      <c r="ALS121" s="1">
        <v>4</v>
      </c>
      <c r="ALT121" s="1">
        <v>4</v>
      </c>
      <c r="ALU121" s="1">
        <v>4</v>
      </c>
      <c r="ALV121" s="1">
        <v>3</v>
      </c>
      <c r="ALW121" s="1">
        <v>3</v>
      </c>
      <c r="ALX121" s="1">
        <v>4</v>
      </c>
      <c r="ALY121" s="1">
        <v>3</v>
      </c>
      <c r="ALZ121" s="2">
        <f t="shared" si="1699"/>
        <v>79</v>
      </c>
      <c r="AMA121">
        <v>11</v>
      </c>
      <c r="AMB121">
        <v>16</v>
      </c>
      <c r="AMC121">
        <v>20</v>
      </c>
      <c r="AMD121">
        <v>23</v>
      </c>
      <c r="AME121" s="1">
        <v>1</v>
      </c>
      <c r="AMF121" s="1">
        <v>1</v>
      </c>
      <c r="AMG121" s="1">
        <v>1</v>
      </c>
      <c r="AMH121" s="1">
        <v>1</v>
      </c>
      <c r="AMI121" s="8">
        <v>2</v>
      </c>
      <c r="AMJ121" s="8">
        <v>2</v>
      </c>
      <c r="AMK121" s="8">
        <v>3</v>
      </c>
      <c r="AML121" s="8">
        <v>1</v>
      </c>
      <c r="AMM121" s="8">
        <v>4</v>
      </c>
      <c r="AMN121" s="8">
        <v>3</v>
      </c>
      <c r="AMO121" s="8">
        <v>3</v>
      </c>
      <c r="AMP121" s="8">
        <v>3</v>
      </c>
      <c r="AMQ121" s="8">
        <v>1</v>
      </c>
      <c r="AMR121" s="8">
        <v>1</v>
      </c>
      <c r="AMS121" s="8">
        <v>2</v>
      </c>
      <c r="AMT121" s="8">
        <v>1</v>
      </c>
      <c r="AMU121" s="8">
        <v>1</v>
      </c>
      <c r="AMV121" s="8">
        <v>2</v>
      </c>
      <c r="AMW121" s="8">
        <v>1</v>
      </c>
      <c r="AMX121" s="8">
        <v>4</v>
      </c>
      <c r="AMY121" s="8">
        <v>2</v>
      </c>
      <c r="AMZ121" s="2">
        <f t="shared" si="1700"/>
        <v>9</v>
      </c>
      <c r="ANA121" s="2">
        <f t="shared" si="1701"/>
        <v>15</v>
      </c>
      <c r="ANB121" s="2">
        <f t="shared" si="1702"/>
        <v>16</v>
      </c>
      <c r="ANC121" s="2">
        <f t="shared" si="1703"/>
        <v>40</v>
      </c>
    </row>
    <row r="122" spans="1:1043" x14ac:dyDescent="0.2">
      <c r="A122" s="2" t="s">
        <v>577</v>
      </c>
      <c r="B122" s="3">
        <v>43614.492974537039</v>
      </c>
      <c r="C122" s="2">
        <v>172.3</v>
      </c>
      <c r="D122" s="2">
        <v>76.2</v>
      </c>
      <c r="E122" s="2">
        <v>25.667549985195684</v>
      </c>
      <c r="F122" s="2">
        <v>34</v>
      </c>
      <c r="G122" s="2">
        <v>-85</v>
      </c>
      <c r="H122" s="2">
        <v>20</v>
      </c>
      <c r="I122" s="2">
        <v>-100</v>
      </c>
      <c r="J122" s="2">
        <v>28</v>
      </c>
      <c r="K122" s="2">
        <v>18</v>
      </c>
      <c r="L122" s="2">
        <v>28</v>
      </c>
      <c r="M122" s="2">
        <v>42</v>
      </c>
      <c r="N122" s="2">
        <v>-58</v>
      </c>
      <c r="O122" s="2">
        <v>0</v>
      </c>
      <c r="P122" s="2">
        <v>-40</v>
      </c>
      <c r="Q122" s="2">
        <v>-48</v>
      </c>
      <c r="R122" s="2">
        <v>6</v>
      </c>
      <c r="S122" s="2">
        <v>33</v>
      </c>
      <c r="T122" s="2">
        <v>-72</v>
      </c>
      <c r="U122" s="2">
        <v>-97</v>
      </c>
      <c r="V122" s="2">
        <v>22</v>
      </c>
      <c r="W122" s="2">
        <v>21</v>
      </c>
      <c r="X122" s="2">
        <v>25</v>
      </c>
      <c r="Y122" s="2">
        <v>22</v>
      </c>
      <c r="Z122" s="2">
        <v>-34</v>
      </c>
      <c r="AA122" s="2">
        <v>0</v>
      </c>
      <c r="AB122" s="2">
        <v>-14</v>
      </c>
      <c r="AC122" s="2">
        <v>-14</v>
      </c>
      <c r="AD122" s="2">
        <v>7</v>
      </c>
      <c r="AE122" s="2">
        <v>20</v>
      </c>
      <c r="AF122" s="2">
        <v>4</v>
      </c>
      <c r="AG122" s="2">
        <v>7</v>
      </c>
      <c r="AH122" s="2">
        <v>0</v>
      </c>
      <c r="AI122" s="2">
        <v>0</v>
      </c>
      <c r="AJ122" s="2">
        <v>-100</v>
      </c>
      <c r="AK122" s="2">
        <v>-100</v>
      </c>
      <c r="AL122" s="2">
        <v>-100</v>
      </c>
      <c r="AM122" s="2">
        <v>0</v>
      </c>
      <c r="AN122" s="2">
        <v>22</v>
      </c>
      <c r="AO122" s="2">
        <v>0</v>
      </c>
      <c r="AP122" s="2">
        <v>8</v>
      </c>
      <c r="AQ122" s="2">
        <v>0</v>
      </c>
      <c r="AR122" s="4">
        <v>2</v>
      </c>
      <c r="AS122" s="4">
        <v>1</v>
      </c>
      <c r="AT122" s="4">
        <v>2</v>
      </c>
      <c r="AU122" s="4">
        <v>1</v>
      </c>
      <c r="AV122" s="4">
        <v>2</v>
      </c>
      <c r="AW122" s="4">
        <v>1</v>
      </c>
      <c r="AX122" s="4">
        <v>1</v>
      </c>
      <c r="AY122" s="4">
        <v>3</v>
      </c>
      <c r="AZ122" s="4">
        <v>3</v>
      </c>
      <c r="BA122" s="4">
        <v>3</v>
      </c>
      <c r="BB122" s="4">
        <v>1</v>
      </c>
      <c r="BC122" s="4">
        <v>1</v>
      </c>
      <c r="BD122" s="4">
        <v>5</v>
      </c>
      <c r="BE122" s="4">
        <v>1</v>
      </c>
      <c r="BF122" s="4">
        <v>1</v>
      </c>
      <c r="BG122" s="4">
        <v>2</v>
      </c>
      <c r="BH122" s="4">
        <v>2</v>
      </c>
      <c r="BI122" s="4">
        <v>1</v>
      </c>
      <c r="BJ122" s="4">
        <v>1</v>
      </c>
      <c r="BK122" s="4">
        <v>2</v>
      </c>
      <c r="BL122" s="4">
        <v>2</v>
      </c>
      <c r="BM122" s="4">
        <v>4</v>
      </c>
      <c r="BN122" s="4">
        <v>2</v>
      </c>
      <c r="BO122" s="4">
        <v>1</v>
      </c>
      <c r="BP122" s="4">
        <v>1</v>
      </c>
      <c r="BQ122" s="4">
        <v>1</v>
      </c>
      <c r="BR122" s="4">
        <v>1</v>
      </c>
      <c r="BS122" s="4">
        <v>1</v>
      </c>
      <c r="BT122" s="4">
        <v>2</v>
      </c>
      <c r="BU122" s="4">
        <v>3</v>
      </c>
      <c r="BV122" s="4">
        <v>2</v>
      </c>
      <c r="BW122" s="4">
        <v>1</v>
      </c>
      <c r="BX122" s="4">
        <v>2</v>
      </c>
      <c r="BY122" s="4">
        <v>4</v>
      </c>
      <c r="BZ122" s="4">
        <v>1</v>
      </c>
      <c r="CA122" s="4">
        <v>1</v>
      </c>
      <c r="CB122" s="4">
        <v>1</v>
      </c>
      <c r="CC122" s="4">
        <v>1</v>
      </c>
      <c r="CD122" s="4">
        <v>4</v>
      </c>
      <c r="CE122" s="4">
        <v>1</v>
      </c>
      <c r="CF122" s="4">
        <v>1</v>
      </c>
      <c r="CG122" s="4">
        <v>1</v>
      </c>
      <c r="CH122" s="4">
        <v>1</v>
      </c>
      <c r="CI122" s="4">
        <v>2</v>
      </c>
      <c r="CJ122" s="4">
        <v>3</v>
      </c>
      <c r="CK122" s="4">
        <v>2</v>
      </c>
      <c r="CL122" s="4">
        <v>1</v>
      </c>
      <c r="CM122" s="4">
        <v>1</v>
      </c>
      <c r="CN122" s="4">
        <v>3</v>
      </c>
      <c r="CO122" s="4">
        <v>1</v>
      </c>
      <c r="CP122" s="4">
        <v>5</v>
      </c>
      <c r="CQ122" s="4">
        <v>5</v>
      </c>
      <c r="CR122" s="4">
        <v>1</v>
      </c>
      <c r="CS122" s="4">
        <v>1</v>
      </c>
      <c r="CT122" s="4">
        <v>1</v>
      </c>
      <c r="CU122" s="4">
        <v>1</v>
      </c>
      <c r="CV122" s="4">
        <v>1</v>
      </c>
      <c r="CW122" s="4">
        <v>2</v>
      </c>
      <c r="CX122" s="4">
        <v>1</v>
      </c>
      <c r="CY122" s="4">
        <v>1</v>
      </c>
      <c r="CZ122" s="4">
        <v>1</v>
      </c>
      <c r="DA122" s="4">
        <v>4</v>
      </c>
      <c r="DB122" s="4">
        <v>1</v>
      </c>
      <c r="DC122" s="4">
        <v>1</v>
      </c>
      <c r="DD122" s="4">
        <v>4</v>
      </c>
      <c r="DE122" s="4">
        <v>1</v>
      </c>
      <c r="DF122" s="4">
        <v>2</v>
      </c>
      <c r="DG122" s="4">
        <v>1</v>
      </c>
      <c r="DH122" s="4">
        <v>4</v>
      </c>
      <c r="DI122" s="4">
        <v>1</v>
      </c>
      <c r="DJ122" s="4">
        <v>1</v>
      </c>
      <c r="DK122" s="4">
        <v>2</v>
      </c>
      <c r="DL122" s="4">
        <v>1</v>
      </c>
      <c r="DM122" s="4">
        <v>1</v>
      </c>
      <c r="DN122" s="4">
        <v>2</v>
      </c>
      <c r="DO122" s="4">
        <v>5</v>
      </c>
      <c r="DP122" s="5">
        <v>79.849999999999994</v>
      </c>
      <c r="DQ122" s="5">
        <v>38.159999999999997</v>
      </c>
      <c r="DR122" s="5">
        <v>165.05</v>
      </c>
      <c r="DS122" s="5">
        <v>108.29</v>
      </c>
      <c r="DT122" s="5">
        <v>3.45</v>
      </c>
      <c r="DU122" s="5">
        <v>15</v>
      </c>
      <c r="DV122" s="5">
        <v>129.93</v>
      </c>
      <c r="DW122" s="5">
        <v>65.989999999999995</v>
      </c>
      <c r="DX122" s="5">
        <v>13.15</v>
      </c>
      <c r="DY122" s="5">
        <v>16.71</v>
      </c>
      <c r="DZ122" s="5">
        <v>10.83</v>
      </c>
      <c r="EA122" s="5">
        <v>146.4</v>
      </c>
      <c r="EB122" s="5">
        <v>255.35</v>
      </c>
      <c r="EC122" s="5">
        <v>153.66</v>
      </c>
      <c r="ED122" s="5">
        <v>141.47</v>
      </c>
      <c r="EE122" s="5">
        <v>181.35</v>
      </c>
      <c r="EF122" s="5">
        <v>233.59</v>
      </c>
      <c r="EG122" s="5">
        <v>325.49</v>
      </c>
      <c r="EH122" s="5">
        <v>277.49</v>
      </c>
      <c r="EI122" s="5">
        <v>437</v>
      </c>
      <c r="EJ122" s="5">
        <v>480.09</v>
      </c>
      <c r="EK122" s="5">
        <v>170</v>
      </c>
      <c r="EL122" s="5">
        <v>342.9</v>
      </c>
      <c r="EM122" s="5">
        <v>255.11</v>
      </c>
      <c r="EN122" s="5">
        <v>345.56</v>
      </c>
      <c r="EO122" s="5">
        <v>488</v>
      </c>
      <c r="EP122" s="5">
        <v>211.12</v>
      </c>
      <c r="EQ122" s="5">
        <v>113</v>
      </c>
      <c r="ER122" s="5">
        <v>191.68</v>
      </c>
      <c r="ES122" s="5">
        <v>193.63</v>
      </c>
      <c r="ET122" s="5">
        <v>376.2</v>
      </c>
      <c r="EU122" s="5">
        <v>414.54</v>
      </c>
      <c r="EV122" s="5">
        <v>626.04</v>
      </c>
      <c r="EW122" s="5">
        <v>180.53</v>
      </c>
      <c r="EX122" s="5">
        <v>345.78</v>
      </c>
      <c r="EY122" s="5">
        <v>320.04000000000002</v>
      </c>
      <c r="EZ122" s="5">
        <v>178.92</v>
      </c>
      <c r="FA122" s="5">
        <v>234.51</v>
      </c>
      <c r="FB122" s="5">
        <v>142.71</v>
      </c>
      <c r="FC122" s="5">
        <v>187.24</v>
      </c>
      <c r="FD122" s="5">
        <v>210.15</v>
      </c>
      <c r="FE122" s="5">
        <v>45.39</v>
      </c>
      <c r="FF122" s="5">
        <v>378</v>
      </c>
      <c r="FG122" s="5">
        <v>179.85</v>
      </c>
      <c r="FH122" s="5">
        <v>192.32</v>
      </c>
      <c r="FI122" s="5">
        <v>71.7</v>
      </c>
      <c r="FJ122" s="5">
        <v>288.19</v>
      </c>
      <c r="FK122" s="5">
        <v>113</v>
      </c>
      <c r="FL122" s="5">
        <v>119.29</v>
      </c>
      <c r="FM122" s="5">
        <v>145.82</v>
      </c>
      <c r="FN122" s="5">
        <v>90.89</v>
      </c>
      <c r="FO122" s="5">
        <v>211.61</v>
      </c>
      <c r="FP122" s="5">
        <v>191.15</v>
      </c>
      <c r="FQ122" s="5">
        <v>114.48</v>
      </c>
      <c r="FR122" s="5">
        <v>199.32</v>
      </c>
      <c r="FS122" s="5">
        <v>249.82</v>
      </c>
      <c r="FT122" s="5">
        <v>235.78</v>
      </c>
      <c r="FU122" s="5">
        <v>258.7</v>
      </c>
      <c r="FV122" s="5">
        <v>201.17</v>
      </c>
      <c r="FW122" s="5">
        <v>26.73</v>
      </c>
      <c r="FX122" s="5">
        <v>148.84</v>
      </c>
      <c r="FY122" s="5">
        <v>123</v>
      </c>
      <c r="FZ122" s="5">
        <v>102.48</v>
      </c>
      <c r="GA122" s="5">
        <v>173.4</v>
      </c>
      <c r="GB122" s="5">
        <v>225.68</v>
      </c>
      <c r="GC122" s="5">
        <v>122.4</v>
      </c>
      <c r="GD122" s="5">
        <v>83.7</v>
      </c>
      <c r="GE122" s="5">
        <v>126.79</v>
      </c>
      <c r="GF122" s="5">
        <v>145.15</v>
      </c>
      <c r="GG122" s="5">
        <v>0</v>
      </c>
      <c r="GH122" s="5">
        <v>133.43</v>
      </c>
      <c r="GI122" s="5">
        <v>124.31</v>
      </c>
      <c r="GJ122" s="5">
        <v>2.37</v>
      </c>
      <c r="GK122" s="5">
        <v>313</v>
      </c>
      <c r="GL122" s="5">
        <v>2.37</v>
      </c>
      <c r="GM122" s="5">
        <v>24.38</v>
      </c>
      <c r="GN122" s="2">
        <f t="shared" si="1278"/>
        <v>159.69999999999999</v>
      </c>
      <c r="GO122" s="2">
        <f t="shared" si="1279"/>
        <v>38.159999999999997</v>
      </c>
      <c r="GP122" s="2">
        <f t="shared" si="1280"/>
        <v>330.1</v>
      </c>
      <c r="GQ122" s="2">
        <f t="shared" si="1281"/>
        <v>108.29</v>
      </c>
      <c r="GR122" s="2">
        <f t="shared" si="1282"/>
        <v>6.9</v>
      </c>
      <c r="GS122" s="2">
        <f t="shared" si="1283"/>
        <v>15</v>
      </c>
      <c r="GT122" s="2">
        <f t="shared" si="1284"/>
        <v>129.93</v>
      </c>
      <c r="GU122" s="2">
        <f t="shared" si="1285"/>
        <v>197.96999999999997</v>
      </c>
      <c r="GV122" s="2">
        <f t="shared" si="1286"/>
        <v>39.450000000000003</v>
      </c>
      <c r="GW122" s="2">
        <f t="shared" si="1287"/>
        <v>50.13</v>
      </c>
      <c r="GX122" s="2">
        <f t="shared" si="1288"/>
        <v>10.83</v>
      </c>
      <c r="GY122" s="2">
        <f t="shared" si="1289"/>
        <v>146.4</v>
      </c>
      <c r="GZ122" s="2">
        <f t="shared" si="1290"/>
        <v>1276.75</v>
      </c>
      <c r="HA122" s="2">
        <f t="shared" si="1291"/>
        <v>153.66</v>
      </c>
      <c r="HB122" s="2">
        <f t="shared" si="1292"/>
        <v>141.47</v>
      </c>
      <c r="HC122" s="2">
        <f t="shared" si="1293"/>
        <v>362.7</v>
      </c>
      <c r="HD122" s="2">
        <f t="shared" si="1294"/>
        <v>467.18</v>
      </c>
      <c r="HE122" s="2">
        <f t="shared" si="1295"/>
        <v>325.49</v>
      </c>
      <c r="HF122" s="2">
        <f t="shared" si="1296"/>
        <v>277.49</v>
      </c>
      <c r="HG122" s="2">
        <f t="shared" si="1297"/>
        <v>874</v>
      </c>
      <c r="HH122" s="2">
        <f t="shared" si="1298"/>
        <v>960.18</v>
      </c>
      <c r="HI122" s="2">
        <f t="shared" si="1299"/>
        <v>680</v>
      </c>
      <c r="HJ122" s="2">
        <f t="shared" si="1300"/>
        <v>685.8</v>
      </c>
      <c r="HK122" s="2">
        <f t="shared" si="1301"/>
        <v>255.11</v>
      </c>
      <c r="HL122" s="2">
        <f t="shared" si="1302"/>
        <v>345.56</v>
      </c>
      <c r="HM122" s="2">
        <f t="shared" si="1303"/>
        <v>488</v>
      </c>
      <c r="HN122" s="2">
        <f t="shared" si="1304"/>
        <v>211.12</v>
      </c>
      <c r="HO122" s="2">
        <f t="shared" si="1305"/>
        <v>113</v>
      </c>
      <c r="HP122" s="2">
        <f t="shared" si="1306"/>
        <v>383.36</v>
      </c>
      <c r="HQ122" s="2">
        <f t="shared" si="1307"/>
        <v>580.89</v>
      </c>
      <c r="HR122" s="2">
        <f t="shared" si="1308"/>
        <v>752.4</v>
      </c>
      <c r="HS122" s="2">
        <f t="shared" si="1309"/>
        <v>414.54</v>
      </c>
      <c r="HT122" s="2">
        <f t="shared" si="1310"/>
        <v>1252.08</v>
      </c>
      <c r="HU122" s="2">
        <f t="shared" si="1311"/>
        <v>722.12</v>
      </c>
      <c r="HV122" s="2">
        <f t="shared" si="1312"/>
        <v>345.78</v>
      </c>
      <c r="HW122" s="2">
        <f t="shared" si="1313"/>
        <v>320.04000000000002</v>
      </c>
      <c r="HX122" s="2">
        <f t="shared" si="1314"/>
        <v>178.92</v>
      </c>
      <c r="HY122" s="2">
        <f t="shared" si="1315"/>
        <v>234.51</v>
      </c>
      <c r="HZ122" s="2">
        <f t="shared" si="1316"/>
        <v>570.84</v>
      </c>
      <c r="IA122" s="2">
        <f t="shared" si="1317"/>
        <v>187.24</v>
      </c>
      <c r="IB122" s="2">
        <f t="shared" si="1318"/>
        <v>210.15</v>
      </c>
      <c r="IC122" s="2">
        <f t="shared" si="1319"/>
        <v>45.39</v>
      </c>
      <c r="ID122" s="2">
        <f t="shared" si="1320"/>
        <v>378</v>
      </c>
      <c r="IE122" s="2">
        <f t="shared" si="1321"/>
        <v>359.7</v>
      </c>
      <c r="IF122" s="2">
        <f t="shared" si="1322"/>
        <v>576.96</v>
      </c>
      <c r="IG122" s="2">
        <f t="shared" si="1323"/>
        <v>143.4</v>
      </c>
      <c r="IH122" s="2">
        <f t="shared" si="1324"/>
        <v>288.19</v>
      </c>
      <c r="II122" s="2">
        <f t="shared" si="1325"/>
        <v>113</v>
      </c>
      <c r="IJ122" s="2">
        <f t="shared" si="1326"/>
        <v>357.87</v>
      </c>
      <c r="IK122" s="2">
        <f t="shared" si="1327"/>
        <v>145.82</v>
      </c>
      <c r="IL122" s="2">
        <f t="shared" si="1328"/>
        <v>454.45</v>
      </c>
      <c r="IM122" s="2">
        <f t="shared" si="1329"/>
        <v>1058.0500000000002</v>
      </c>
      <c r="IN122" s="2">
        <f t="shared" si="1330"/>
        <v>191.15</v>
      </c>
      <c r="IO122" s="2">
        <f t="shared" si="1331"/>
        <v>114.48</v>
      </c>
      <c r="IP122" s="2">
        <f t="shared" si="1332"/>
        <v>199.32</v>
      </c>
      <c r="IQ122" s="2">
        <f t="shared" si="1333"/>
        <v>249.82</v>
      </c>
      <c r="IR122" s="2">
        <f t="shared" si="1334"/>
        <v>235.78</v>
      </c>
      <c r="IS122" s="2">
        <f t="shared" si="1335"/>
        <v>517.4</v>
      </c>
      <c r="IT122" s="2">
        <f t="shared" si="1336"/>
        <v>201.17</v>
      </c>
      <c r="IU122" s="2">
        <f t="shared" si="1337"/>
        <v>26.73</v>
      </c>
      <c r="IV122" s="2">
        <f t="shared" si="1338"/>
        <v>148.84</v>
      </c>
      <c r="IW122" s="2">
        <f t="shared" si="1339"/>
        <v>492</v>
      </c>
      <c r="IX122" s="2">
        <f t="shared" si="1340"/>
        <v>102.48</v>
      </c>
      <c r="IY122" s="2">
        <f t="shared" si="1341"/>
        <v>173.4</v>
      </c>
      <c r="IZ122" s="2">
        <f t="shared" si="1342"/>
        <v>902.72</v>
      </c>
      <c r="JA122" s="2">
        <f t="shared" si="1343"/>
        <v>122.4</v>
      </c>
      <c r="JB122" s="2">
        <f t="shared" si="1344"/>
        <v>167.4</v>
      </c>
      <c r="JC122" s="2">
        <f t="shared" si="1345"/>
        <v>126.79</v>
      </c>
      <c r="JD122" s="2">
        <f t="shared" si="1346"/>
        <v>580.6</v>
      </c>
      <c r="JE122" s="2">
        <f t="shared" si="1347"/>
        <v>0</v>
      </c>
      <c r="JF122" s="2">
        <f t="shared" si="1348"/>
        <v>133.43</v>
      </c>
      <c r="JG122" s="2">
        <f t="shared" si="1349"/>
        <v>248.62</v>
      </c>
      <c r="JH122" s="2">
        <f t="shared" si="1350"/>
        <v>2.37</v>
      </c>
      <c r="JI122" s="2">
        <f t="shared" si="1351"/>
        <v>313</v>
      </c>
      <c r="JJ122" s="2">
        <f t="shared" si="1352"/>
        <v>4.74</v>
      </c>
      <c r="JK122" s="2">
        <f t="shared" si="1353"/>
        <v>121.89999999999999</v>
      </c>
      <c r="JL122" s="5">
        <v>0.2656</v>
      </c>
      <c r="JM122" s="5">
        <v>0.14754999999999999</v>
      </c>
      <c r="JN122" s="5">
        <v>0.95135000000000003</v>
      </c>
      <c r="JO122" s="5">
        <v>1.3923000000000001</v>
      </c>
      <c r="JP122" s="5">
        <v>5.8500000000000003E-2</v>
      </c>
      <c r="JQ122" s="5">
        <v>0.15</v>
      </c>
      <c r="JR122" s="5">
        <v>12.6183</v>
      </c>
      <c r="JS122" s="5">
        <v>0.54310000000000003</v>
      </c>
      <c r="JT122" s="5">
        <v>0.1190333333</v>
      </c>
      <c r="JU122" s="5">
        <v>0.15086666670000001</v>
      </c>
      <c r="JV122" s="5">
        <v>0.1340666667</v>
      </c>
      <c r="JW122" s="5">
        <v>3.7849166670000001</v>
      </c>
      <c r="JX122" s="5">
        <v>11.46613333</v>
      </c>
      <c r="JY122" s="5">
        <v>10.3194</v>
      </c>
      <c r="JZ122" s="5">
        <v>6.44679</v>
      </c>
      <c r="KA122" s="5">
        <v>0.29294999999999999</v>
      </c>
      <c r="KB122" s="5">
        <v>10.029963329999999</v>
      </c>
      <c r="KC122" s="5">
        <v>16.458500000000001</v>
      </c>
      <c r="KD122" s="5">
        <v>14.6218495</v>
      </c>
      <c r="KE122" s="5">
        <v>33.82</v>
      </c>
      <c r="KF122" s="5">
        <v>30.050133330000001</v>
      </c>
      <c r="KG122" s="5">
        <v>5.22</v>
      </c>
      <c r="KH122" s="5">
        <v>16.382999999999999</v>
      </c>
      <c r="KI122" s="5">
        <v>9.8745999999999992</v>
      </c>
      <c r="KJ122" s="5">
        <v>14.359249999999999</v>
      </c>
      <c r="KK122" s="5">
        <v>0</v>
      </c>
      <c r="KL122" s="5">
        <v>11.1839</v>
      </c>
      <c r="KM122" s="5">
        <v>2.73</v>
      </c>
      <c r="KN122" s="5">
        <v>9.4915000000000003</v>
      </c>
      <c r="KO122" s="5">
        <v>3.6768000000000001</v>
      </c>
      <c r="KP122" s="5">
        <v>16.394400000000001</v>
      </c>
      <c r="KQ122" s="5">
        <v>15.2403</v>
      </c>
      <c r="KR122" s="5">
        <v>26.440200000000001</v>
      </c>
      <c r="KS122" s="5">
        <v>15.008749999999999</v>
      </c>
      <c r="KT122" s="5">
        <v>18.950099999999999</v>
      </c>
      <c r="KU122" s="5">
        <v>5.9976000000000003</v>
      </c>
      <c r="KV122" s="5">
        <v>4.9896000000000003</v>
      </c>
      <c r="KW122" s="5">
        <v>1.7626500000000001</v>
      </c>
      <c r="KX122" s="5">
        <v>1.8480000000000001</v>
      </c>
      <c r="KY122" s="5">
        <v>5.6280000000000001</v>
      </c>
      <c r="KZ122" s="5">
        <v>8.1966249999999992</v>
      </c>
      <c r="LA122" s="5">
        <v>1.4370000000000001</v>
      </c>
      <c r="LB122" s="5">
        <v>15.789</v>
      </c>
      <c r="LC122" s="5">
        <v>14.217396669999999</v>
      </c>
      <c r="LD122" s="5">
        <v>16.942399999999999</v>
      </c>
      <c r="LE122" s="5">
        <v>8.0909999999999993</v>
      </c>
      <c r="LF122" s="5">
        <v>10.3474</v>
      </c>
      <c r="LG122" s="5">
        <v>0.74633333329999996</v>
      </c>
      <c r="LH122" s="5">
        <v>0.90590000000000004</v>
      </c>
      <c r="LI122" s="5">
        <v>2.0419499999999999</v>
      </c>
      <c r="LJ122" s="5">
        <v>6.6978</v>
      </c>
      <c r="LK122" s="5">
        <v>17.363700000000001</v>
      </c>
      <c r="LL122" s="5">
        <v>9.0416000000000007</v>
      </c>
      <c r="LM122" s="5">
        <v>4.032</v>
      </c>
      <c r="LN122" s="5">
        <v>10.54833333</v>
      </c>
      <c r="LO122" s="5">
        <v>10.49</v>
      </c>
      <c r="LP122" s="5">
        <v>11.596399999999999</v>
      </c>
      <c r="LQ122" s="5">
        <v>12.442133330000001</v>
      </c>
      <c r="LR122" s="5">
        <v>2.536666667</v>
      </c>
      <c r="LS122" s="5">
        <v>7.9200000000000007E-2</v>
      </c>
      <c r="LT122" s="5">
        <v>7.93</v>
      </c>
      <c r="LU122" s="5">
        <v>4.8708</v>
      </c>
      <c r="LV122" s="5">
        <v>2.3668</v>
      </c>
      <c r="LW122" s="5">
        <v>1.8360000000000001</v>
      </c>
      <c r="LX122" s="5">
        <v>18.558399999999999</v>
      </c>
      <c r="LY122" s="5">
        <v>1.734</v>
      </c>
      <c r="LZ122" s="5">
        <v>0.372</v>
      </c>
      <c r="MA122" s="5">
        <v>1.3066666669999999E-2</v>
      </c>
      <c r="MB122" s="5">
        <v>4.9133333330000001E-2</v>
      </c>
      <c r="MC122" s="5">
        <v>0</v>
      </c>
      <c r="MD122" s="5">
        <v>0.14760000000000001</v>
      </c>
      <c r="ME122" s="5">
        <v>0</v>
      </c>
      <c r="MF122" s="5">
        <v>4.7399999999999998E-2</v>
      </c>
      <c r="MG122" s="5">
        <v>0</v>
      </c>
      <c r="MH122" s="5">
        <v>0</v>
      </c>
      <c r="MI122" s="5">
        <v>2.3107500000000001</v>
      </c>
      <c r="MJ122" s="2">
        <f t="shared" si="1354"/>
        <v>0.53120000000000001</v>
      </c>
      <c r="MK122" s="2">
        <f t="shared" si="1355"/>
        <v>0.14754999999999999</v>
      </c>
      <c r="ML122" s="2">
        <f t="shared" si="1356"/>
        <v>1.9027000000000001</v>
      </c>
      <c r="MM122" s="2">
        <f t="shared" si="1357"/>
        <v>1.3923000000000001</v>
      </c>
      <c r="MN122" s="2">
        <f t="shared" si="1358"/>
        <v>0.11700000000000001</v>
      </c>
      <c r="MO122" s="2">
        <f t="shared" si="1359"/>
        <v>0.15</v>
      </c>
      <c r="MP122" s="2">
        <f t="shared" si="1360"/>
        <v>12.6183</v>
      </c>
      <c r="MQ122" s="2">
        <f t="shared" si="1361"/>
        <v>1.6293000000000002</v>
      </c>
      <c r="MR122" s="2">
        <f t="shared" si="1362"/>
        <v>0.35709999990000002</v>
      </c>
      <c r="MS122" s="2">
        <f t="shared" si="1363"/>
        <v>0.45260000010000001</v>
      </c>
      <c r="MT122" s="2">
        <f t="shared" si="1364"/>
        <v>0.1340666667</v>
      </c>
      <c r="MU122" s="2">
        <f t="shared" si="1365"/>
        <v>3.7849166670000001</v>
      </c>
      <c r="MV122" s="2">
        <f t="shared" si="1366"/>
        <v>57.330666649999998</v>
      </c>
      <c r="MW122" s="2">
        <f t="shared" si="1367"/>
        <v>10.3194</v>
      </c>
      <c r="MX122" s="2">
        <f t="shared" si="1368"/>
        <v>6.44679</v>
      </c>
      <c r="MY122" s="2">
        <f t="shared" si="1369"/>
        <v>0.58589999999999998</v>
      </c>
      <c r="MZ122" s="2">
        <f t="shared" si="1370"/>
        <v>20.059926659999999</v>
      </c>
      <c r="NA122" s="2">
        <f t="shared" si="1371"/>
        <v>16.458500000000001</v>
      </c>
      <c r="NB122" s="2">
        <f t="shared" si="1372"/>
        <v>14.6218495</v>
      </c>
      <c r="NC122" s="2">
        <f t="shared" si="1373"/>
        <v>67.64</v>
      </c>
      <c r="ND122" s="2">
        <f t="shared" si="1374"/>
        <v>60.100266660000003</v>
      </c>
      <c r="NE122" s="2">
        <f t="shared" si="1375"/>
        <v>20.88</v>
      </c>
      <c r="NF122" s="2">
        <f t="shared" si="1376"/>
        <v>32.765999999999998</v>
      </c>
      <c r="NG122" s="2">
        <f t="shared" si="1377"/>
        <v>9.8745999999999992</v>
      </c>
      <c r="NH122" s="2">
        <f t="shared" si="1378"/>
        <v>14.359249999999999</v>
      </c>
      <c r="NI122" s="2">
        <f t="shared" si="1379"/>
        <v>0</v>
      </c>
      <c r="NJ122" s="2">
        <f t="shared" si="1380"/>
        <v>11.1839</v>
      </c>
      <c r="NK122" s="2">
        <f t="shared" si="1381"/>
        <v>2.73</v>
      </c>
      <c r="NL122" s="2">
        <f t="shared" si="1382"/>
        <v>18.983000000000001</v>
      </c>
      <c r="NM122" s="2">
        <f t="shared" si="1383"/>
        <v>11.0304</v>
      </c>
      <c r="NN122" s="2">
        <f t="shared" si="1384"/>
        <v>32.788800000000002</v>
      </c>
      <c r="NO122" s="2">
        <f t="shared" si="1385"/>
        <v>15.2403</v>
      </c>
      <c r="NP122" s="2">
        <f t="shared" si="1386"/>
        <v>52.880400000000002</v>
      </c>
      <c r="NQ122" s="2">
        <f t="shared" si="1387"/>
        <v>60.034999999999997</v>
      </c>
      <c r="NR122" s="2">
        <f t="shared" si="1388"/>
        <v>18.950099999999999</v>
      </c>
      <c r="NS122" s="2">
        <f t="shared" si="1389"/>
        <v>5.9976000000000003</v>
      </c>
      <c r="NT122" s="2">
        <f t="shared" si="1390"/>
        <v>4.9896000000000003</v>
      </c>
      <c r="NU122" s="2">
        <f t="shared" si="1391"/>
        <v>1.7626500000000001</v>
      </c>
      <c r="NV122" s="2">
        <f t="shared" si="1392"/>
        <v>7.3920000000000003</v>
      </c>
      <c r="NW122" s="2">
        <f t="shared" si="1393"/>
        <v>5.6280000000000001</v>
      </c>
      <c r="NX122" s="2">
        <f t="shared" si="1394"/>
        <v>8.1966249999999992</v>
      </c>
      <c r="NY122" s="2">
        <f t="shared" si="1395"/>
        <v>1.4370000000000001</v>
      </c>
      <c r="NZ122" s="2">
        <f t="shared" si="1396"/>
        <v>15.789</v>
      </c>
      <c r="OA122" s="2">
        <f t="shared" si="1397"/>
        <v>28.434793339999999</v>
      </c>
      <c r="OB122" s="2">
        <f t="shared" si="1398"/>
        <v>50.827199999999998</v>
      </c>
      <c r="OC122" s="2">
        <f t="shared" si="1399"/>
        <v>16.181999999999999</v>
      </c>
      <c r="OD122" s="2">
        <f t="shared" si="1400"/>
        <v>10.3474</v>
      </c>
      <c r="OE122" s="2">
        <f t="shared" si="1401"/>
        <v>0.74633333329999996</v>
      </c>
      <c r="OF122" s="2">
        <f t="shared" si="1402"/>
        <v>2.7177000000000002</v>
      </c>
      <c r="OG122" s="2">
        <f t="shared" si="1403"/>
        <v>2.0419499999999999</v>
      </c>
      <c r="OH122" s="2">
        <f t="shared" si="1404"/>
        <v>33.488999999999997</v>
      </c>
      <c r="OI122" s="2">
        <f t="shared" si="1405"/>
        <v>86.8185</v>
      </c>
      <c r="OJ122" s="2">
        <f t="shared" si="1406"/>
        <v>9.0416000000000007</v>
      </c>
      <c r="OK122" s="2">
        <f t="shared" si="1407"/>
        <v>4.032</v>
      </c>
      <c r="OL122" s="2">
        <f t="shared" si="1408"/>
        <v>10.54833333</v>
      </c>
      <c r="OM122" s="2">
        <f t="shared" si="1409"/>
        <v>10.49</v>
      </c>
      <c r="ON122" s="2">
        <f t="shared" si="1410"/>
        <v>11.596399999999999</v>
      </c>
      <c r="OO122" s="2">
        <f t="shared" si="1411"/>
        <v>24.884266660000002</v>
      </c>
      <c r="OP122" s="2">
        <f t="shared" si="1412"/>
        <v>2.536666667</v>
      </c>
      <c r="OQ122" s="2">
        <f t="shared" si="1413"/>
        <v>7.9200000000000007E-2</v>
      </c>
      <c r="OR122" s="2">
        <f t="shared" si="1414"/>
        <v>7.93</v>
      </c>
      <c r="OS122" s="2">
        <f t="shared" si="1415"/>
        <v>19.4832</v>
      </c>
      <c r="OT122" s="2">
        <f t="shared" si="1416"/>
        <v>2.3668</v>
      </c>
      <c r="OU122" s="2">
        <f t="shared" si="1417"/>
        <v>1.8360000000000001</v>
      </c>
      <c r="OV122" s="2">
        <f t="shared" si="1418"/>
        <v>74.233599999999996</v>
      </c>
      <c r="OW122" s="2">
        <f t="shared" si="1419"/>
        <v>1.734</v>
      </c>
      <c r="OX122" s="2">
        <f t="shared" si="1420"/>
        <v>0.74399999999999999</v>
      </c>
      <c r="OY122" s="2">
        <f t="shared" si="1421"/>
        <v>1.3066666669999999E-2</v>
      </c>
      <c r="OZ122" s="2">
        <f t="shared" si="1422"/>
        <v>0.19653333332</v>
      </c>
      <c r="PA122" s="2">
        <f t="shared" si="1423"/>
        <v>0</v>
      </c>
      <c r="PB122" s="2">
        <f t="shared" si="1424"/>
        <v>0.14760000000000001</v>
      </c>
      <c r="PC122" s="2">
        <f t="shared" si="1425"/>
        <v>0</v>
      </c>
      <c r="PD122" s="2">
        <f t="shared" si="1426"/>
        <v>4.7399999999999998E-2</v>
      </c>
      <c r="PE122" s="2">
        <f t="shared" si="1427"/>
        <v>0</v>
      </c>
      <c r="PF122" s="2">
        <f t="shared" si="1428"/>
        <v>0</v>
      </c>
      <c r="PG122" s="2">
        <f t="shared" si="1429"/>
        <v>11.553750000000001</v>
      </c>
      <c r="PH122" s="2">
        <f t="shared" si="1430"/>
        <v>4.7808000000000002</v>
      </c>
      <c r="PI122" s="2">
        <f t="shared" si="1431"/>
        <v>1.32795</v>
      </c>
      <c r="PJ122" s="2">
        <f t="shared" si="1432"/>
        <v>17.124300000000002</v>
      </c>
      <c r="PK122" s="2">
        <f t="shared" si="1433"/>
        <v>12.530700000000001</v>
      </c>
      <c r="PL122" s="2">
        <f t="shared" si="1434"/>
        <v>1.0530000000000002</v>
      </c>
      <c r="PM122" s="2">
        <f t="shared" si="1435"/>
        <v>1.3499999999999999</v>
      </c>
      <c r="PN122" s="2">
        <f t="shared" si="1436"/>
        <v>113.5647</v>
      </c>
      <c r="PO122" s="2">
        <f t="shared" si="1437"/>
        <v>14.663700000000002</v>
      </c>
      <c r="PP122" s="2">
        <f t="shared" si="1438"/>
        <v>3.2138999991000001</v>
      </c>
      <c r="PQ122" s="2">
        <f t="shared" si="1439"/>
        <v>4.0734000009000004</v>
      </c>
      <c r="PR122" s="2">
        <f t="shared" si="1440"/>
        <v>1.2066000002999999</v>
      </c>
      <c r="PS122" s="2">
        <f t="shared" si="1441"/>
        <v>34.064250002999998</v>
      </c>
      <c r="PT122" s="2">
        <f t="shared" si="1442"/>
        <v>515.97599984999999</v>
      </c>
      <c r="PU122" s="2">
        <f t="shared" si="1443"/>
        <v>92.874600000000001</v>
      </c>
      <c r="PV122" s="2">
        <f t="shared" si="1444"/>
        <v>58.02111</v>
      </c>
      <c r="PW122" s="2">
        <f t="shared" si="1445"/>
        <v>5.2730999999999995</v>
      </c>
      <c r="PX122" s="2">
        <f t="shared" si="1446"/>
        <v>180.53933993999999</v>
      </c>
      <c r="PY122" s="2">
        <f t="shared" si="1447"/>
        <v>148.12650000000002</v>
      </c>
      <c r="PZ122" s="2">
        <f t="shared" si="1448"/>
        <v>131.59664549999999</v>
      </c>
      <c r="QA122" s="2">
        <f t="shared" si="1449"/>
        <v>608.76</v>
      </c>
      <c r="QB122" s="2">
        <f t="shared" si="1450"/>
        <v>540.90239994000001</v>
      </c>
      <c r="QC122" s="2">
        <f t="shared" si="1451"/>
        <v>187.92</v>
      </c>
      <c r="QD122" s="2">
        <f t="shared" si="1452"/>
        <v>294.89400000000001</v>
      </c>
      <c r="QE122" s="2">
        <f t="shared" si="1453"/>
        <v>88.871399999999994</v>
      </c>
      <c r="QF122" s="2">
        <f t="shared" si="1454"/>
        <v>129.23325</v>
      </c>
      <c r="QG122" s="2">
        <f t="shared" si="1455"/>
        <v>0</v>
      </c>
      <c r="QH122" s="2">
        <f t="shared" si="1456"/>
        <v>100.65509999999999</v>
      </c>
      <c r="QI122" s="2">
        <f t="shared" si="1457"/>
        <v>24.57</v>
      </c>
      <c r="QJ122" s="2">
        <f t="shared" si="1458"/>
        <v>170.84700000000001</v>
      </c>
      <c r="QK122" s="2">
        <f t="shared" si="1459"/>
        <v>99.273600000000002</v>
      </c>
      <c r="QL122" s="2">
        <f t="shared" si="1460"/>
        <v>295.0992</v>
      </c>
      <c r="QM122" s="2">
        <f t="shared" si="1461"/>
        <v>137.1627</v>
      </c>
      <c r="QN122" s="2">
        <f t="shared" si="1462"/>
        <v>475.92360000000002</v>
      </c>
      <c r="QO122" s="2">
        <f t="shared" si="1463"/>
        <v>540.31499999999994</v>
      </c>
      <c r="QP122" s="2">
        <f t="shared" si="1464"/>
        <v>170.55089999999998</v>
      </c>
      <c r="QQ122" s="2">
        <f t="shared" si="1465"/>
        <v>53.978400000000001</v>
      </c>
      <c r="QR122" s="2">
        <f t="shared" si="1466"/>
        <v>44.906400000000005</v>
      </c>
      <c r="QS122" s="2">
        <f t="shared" si="1467"/>
        <v>15.863850000000001</v>
      </c>
      <c r="QT122" s="2">
        <f t="shared" si="1468"/>
        <v>66.528000000000006</v>
      </c>
      <c r="QU122" s="2">
        <f t="shared" si="1469"/>
        <v>50.652000000000001</v>
      </c>
      <c r="QV122" s="2">
        <f t="shared" si="1470"/>
        <v>73.769624999999991</v>
      </c>
      <c r="QW122" s="2">
        <f t="shared" si="1471"/>
        <v>12.933</v>
      </c>
      <c r="QX122" s="2">
        <f t="shared" si="1472"/>
        <v>142.101</v>
      </c>
      <c r="QY122" s="2">
        <f t="shared" si="1473"/>
        <v>255.91314005999999</v>
      </c>
      <c r="QZ122" s="2">
        <f t="shared" si="1474"/>
        <v>457.44479999999999</v>
      </c>
      <c r="RA122" s="2">
        <f t="shared" si="1475"/>
        <v>145.63799999999998</v>
      </c>
      <c r="RB122" s="2">
        <f t="shared" si="1476"/>
        <v>93.126599999999996</v>
      </c>
      <c r="RC122" s="2">
        <f t="shared" si="1477"/>
        <v>6.7169999996999996</v>
      </c>
      <c r="RD122" s="2">
        <f t="shared" si="1478"/>
        <v>24.459300000000002</v>
      </c>
      <c r="RE122" s="2">
        <f t="shared" si="1479"/>
        <v>18.377549999999999</v>
      </c>
      <c r="RF122" s="2">
        <f t="shared" si="1480"/>
        <v>301.40099999999995</v>
      </c>
      <c r="RG122" s="2">
        <f t="shared" si="1481"/>
        <v>781.36649999999997</v>
      </c>
      <c r="RH122" s="2">
        <f t="shared" si="1482"/>
        <v>81.374400000000009</v>
      </c>
      <c r="RI122" s="2">
        <f t="shared" si="1483"/>
        <v>36.287999999999997</v>
      </c>
      <c r="RJ122" s="2">
        <f t="shared" si="1484"/>
        <v>94.934999970000007</v>
      </c>
      <c r="RK122" s="2">
        <f t="shared" si="1485"/>
        <v>94.41</v>
      </c>
      <c r="RL122" s="2">
        <f t="shared" si="1486"/>
        <v>104.3676</v>
      </c>
      <c r="RM122" s="2">
        <f t="shared" si="1487"/>
        <v>223.95839994000002</v>
      </c>
      <c r="RN122" s="2">
        <f t="shared" si="1488"/>
        <v>22.830000002999999</v>
      </c>
      <c r="RO122" s="2">
        <f t="shared" si="1489"/>
        <v>0.7128000000000001</v>
      </c>
      <c r="RP122" s="2">
        <f t="shared" si="1490"/>
        <v>71.37</v>
      </c>
      <c r="RQ122" s="2">
        <f t="shared" si="1491"/>
        <v>175.34880000000001</v>
      </c>
      <c r="RR122" s="2">
        <f t="shared" si="1492"/>
        <v>21.301200000000001</v>
      </c>
      <c r="RS122" s="2">
        <f t="shared" si="1493"/>
        <v>16.524000000000001</v>
      </c>
      <c r="RT122" s="2">
        <f t="shared" si="1494"/>
        <v>668.10239999999999</v>
      </c>
      <c r="RU122" s="2">
        <f t="shared" si="1495"/>
        <v>15.606</v>
      </c>
      <c r="RV122" s="2">
        <f t="shared" si="1496"/>
        <v>6.6959999999999997</v>
      </c>
      <c r="RW122" s="2">
        <f t="shared" si="1497"/>
        <v>0.11760000003</v>
      </c>
      <c r="RX122" s="2">
        <f t="shared" si="1498"/>
        <v>1.7687999998800001</v>
      </c>
      <c r="RY122" s="2">
        <f t="shared" si="1499"/>
        <v>0</v>
      </c>
      <c r="RZ122" s="2">
        <f t="shared" si="1500"/>
        <v>1.3284</v>
      </c>
      <c r="SA122" s="2">
        <f t="shared" si="1501"/>
        <v>0</v>
      </c>
      <c r="SB122" s="2">
        <f t="shared" si="1502"/>
        <v>0.42659999999999998</v>
      </c>
      <c r="SC122" s="2">
        <f t="shared" si="1503"/>
        <v>0</v>
      </c>
      <c r="SD122" s="2">
        <f t="shared" si="1504"/>
        <v>0</v>
      </c>
      <c r="SE122" s="2">
        <f t="shared" si="1505"/>
        <v>103.98375000000001</v>
      </c>
      <c r="SF122" s="5">
        <v>13.388733330000001</v>
      </c>
      <c r="SG122" s="5">
        <v>7.7198250000000002</v>
      </c>
      <c r="SH122" s="5">
        <v>6.3710000000000004</v>
      </c>
      <c r="SI122" s="5">
        <v>0.5474</v>
      </c>
      <c r="SJ122" s="5">
        <v>6.3E-2</v>
      </c>
      <c r="SK122" s="5">
        <v>0.78</v>
      </c>
      <c r="SL122" s="5">
        <v>1.3083</v>
      </c>
      <c r="SM122" s="5">
        <v>3.6183999999999998</v>
      </c>
      <c r="SN122" s="5">
        <v>1.0646166669999999</v>
      </c>
      <c r="SO122" s="5">
        <v>2.0312000000000001</v>
      </c>
      <c r="SP122" s="5">
        <v>1.5169333330000001</v>
      </c>
      <c r="SQ122" s="5">
        <v>1.49655</v>
      </c>
      <c r="SR122" s="5">
        <v>0.76776666670000004</v>
      </c>
      <c r="SS122" s="5">
        <v>0.104895</v>
      </c>
      <c r="ST122" s="5">
        <v>0.34303499999999998</v>
      </c>
      <c r="SU122" s="5">
        <v>0</v>
      </c>
      <c r="SV122" s="5">
        <v>0</v>
      </c>
      <c r="SW122" s="5">
        <v>5.6295333330000004</v>
      </c>
      <c r="SX122" s="5">
        <v>0</v>
      </c>
      <c r="SY122" s="5">
        <v>0</v>
      </c>
      <c r="SZ122" s="5">
        <v>0.20226666669999999</v>
      </c>
      <c r="TA122" s="5">
        <v>0</v>
      </c>
      <c r="TB122" s="5">
        <v>6.6547999999999998</v>
      </c>
      <c r="TC122" s="5">
        <v>5.7714999999999996</v>
      </c>
      <c r="TD122" s="5">
        <v>2.2212499999999999</v>
      </c>
      <c r="TE122" s="5">
        <v>0</v>
      </c>
      <c r="TF122" s="5">
        <v>0</v>
      </c>
      <c r="TG122" s="5">
        <v>0</v>
      </c>
      <c r="TH122" s="5">
        <v>0</v>
      </c>
      <c r="TI122" s="5">
        <v>2.3046500000000001</v>
      </c>
      <c r="TJ122" s="5">
        <v>8.4545999999999992</v>
      </c>
      <c r="TK122" s="5">
        <v>5.5125999999999999</v>
      </c>
      <c r="TL122" s="5">
        <v>7.2371999999999996</v>
      </c>
      <c r="TM122" s="5">
        <v>0.47149999999999997</v>
      </c>
      <c r="TN122" s="5">
        <v>0</v>
      </c>
      <c r="TO122" s="5">
        <v>7.9884000000000004</v>
      </c>
      <c r="TP122" s="5">
        <v>1.9907999999999999</v>
      </c>
      <c r="TQ122" s="5">
        <v>1.35795</v>
      </c>
      <c r="TR122" s="5">
        <v>1.8715333329999999</v>
      </c>
      <c r="TS122" s="5">
        <v>7.0400000000000004E-2</v>
      </c>
      <c r="TT122" s="5">
        <v>13.523524999999999</v>
      </c>
      <c r="TU122" s="5">
        <v>9.4200000000000006E-2</v>
      </c>
      <c r="TV122" s="5">
        <v>1.0980000000000001</v>
      </c>
      <c r="TW122" s="5">
        <v>0.83872333330000004</v>
      </c>
      <c r="TX122" s="5">
        <v>2.4784000000000002</v>
      </c>
      <c r="TY122" s="5">
        <v>3.0000000000000001E-3</v>
      </c>
      <c r="TZ122" s="5">
        <v>10.17033333</v>
      </c>
      <c r="UA122" s="5">
        <v>5.0880000000000001</v>
      </c>
      <c r="UB122" s="5">
        <v>7.7593500000000004</v>
      </c>
      <c r="UC122" s="5">
        <v>0.35354999999999998</v>
      </c>
      <c r="UD122" s="5">
        <v>0.87229999999999996</v>
      </c>
      <c r="UE122" s="5">
        <v>0</v>
      </c>
      <c r="UF122" s="5">
        <v>18.3155</v>
      </c>
      <c r="UG122" s="5">
        <v>17.28</v>
      </c>
      <c r="UH122" s="5">
        <v>0</v>
      </c>
      <c r="UI122" s="5">
        <v>3.6211500000000001</v>
      </c>
      <c r="UJ122" s="5">
        <v>26.613199999999999</v>
      </c>
      <c r="UK122" s="5">
        <v>28.204866670000001</v>
      </c>
      <c r="UL122" s="5">
        <v>33.047916669999999</v>
      </c>
      <c r="UM122" s="5">
        <v>4.8080999999999996</v>
      </c>
      <c r="UN122" s="5">
        <v>12.321999999999999</v>
      </c>
      <c r="UO122" s="5">
        <v>12.4476</v>
      </c>
      <c r="UP122" s="5">
        <v>12.688000000000001</v>
      </c>
      <c r="UQ122" s="5">
        <v>32.384999999999998</v>
      </c>
      <c r="UR122" s="5">
        <v>0.29120000000000001</v>
      </c>
      <c r="US122" s="5">
        <v>4.6239999999999997</v>
      </c>
      <c r="UT122" s="5">
        <v>15.624000000000001</v>
      </c>
      <c r="UU122" s="5">
        <v>31.06133333</v>
      </c>
      <c r="UV122" s="5">
        <v>35.121933329999997</v>
      </c>
      <c r="UW122" s="5">
        <v>0</v>
      </c>
      <c r="UX122" s="5">
        <v>32.060699999999997</v>
      </c>
      <c r="UY122" s="5">
        <v>0.38973333329999998</v>
      </c>
      <c r="UZ122" s="5">
        <v>0</v>
      </c>
      <c r="VA122" s="5">
        <v>0</v>
      </c>
      <c r="VB122" s="5">
        <v>0</v>
      </c>
      <c r="VC122" s="5">
        <v>2.2499999999999999E-2</v>
      </c>
      <c r="VD122" s="2">
        <f t="shared" si="1506"/>
        <v>26.777466660000002</v>
      </c>
      <c r="VE122" s="2">
        <f t="shared" si="1507"/>
        <v>7.7198250000000002</v>
      </c>
      <c r="VF122" s="2">
        <f t="shared" si="1508"/>
        <v>12.742000000000001</v>
      </c>
      <c r="VG122" s="2">
        <f t="shared" si="1509"/>
        <v>0.5474</v>
      </c>
      <c r="VH122" s="2">
        <f t="shared" si="1510"/>
        <v>0.126</v>
      </c>
      <c r="VI122" s="2">
        <f t="shared" si="1511"/>
        <v>0.78</v>
      </c>
      <c r="VJ122" s="2">
        <f t="shared" si="1512"/>
        <v>1.3083</v>
      </c>
      <c r="VK122" s="2">
        <f t="shared" si="1513"/>
        <v>10.8552</v>
      </c>
      <c r="VL122" s="2">
        <f t="shared" si="1514"/>
        <v>3.1938500009999995</v>
      </c>
      <c r="VM122" s="2">
        <f t="shared" si="1515"/>
        <v>6.0936000000000003</v>
      </c>
      <c r="VN122" s="2">
        <f t="shared" si="1516"/>
        <v>1.5169333330000001</v>
      </c>
      <c r="VO122" s="2">
        <f t="shared" si="1517"/>
        <v>1.49655</v>
      </c>
      <c r="VP122" s="2">
        <f t="shared" si="1518"/>
        <v>3.8388333335000002</v>
      </c>
      <c r="VQ122" s="2">
        <f t="shared" si="1519"/>
        <v>0.104895</v>
      </c>
      <c r="VR122" s="2">
        <f t="shared" si="1520"/>
        <v>0.34303499999999998</v>
      </c>
      <c r="VS122" s="2">
        <f t="shared" si="1521"/>
        <v>0</v>
      </c>
      <c r="VT122" s="2">
        <f t="shared" si="1522"/>
        <v>0</v>
      </c>
      <c r="VU122" s="2">
        <f t="shared" si="1523"/>
        <v>5.6295333330000004</v>
      </c>
      <c r="VV122" s="2">
        <f t="shared" si="1524"/>
        <v>0</v>
      </c>
      <c r="VW122" s="2">
        <f t="shared" si="1525"/>
        <v>0</v>
      </c>
      <c r="VX122" s="2">
        <f t="shared" si="1526"/>
        <v>0.40453333339999997</v>
      </c>
      <c r="VY122" s="2">
        <f t="shared" si="1527"/>
        <v>0</v>
      </c>
      <c r="VZ122" s="2">
        <f t="shared" si="1528"/>
        <v>13.3096</v>
      </c>
      <c r="WA122" s="2">
        <f t="shared" si="1529"/>
        <v>5.7714999999999996</v>
      </c>
      <c r="WB122" s="2">
        <f t="shared" si="1530"/>
        <v>2.2212499999999999</v>
      </c>
      <c r="WC122" s="2">
        <f t="shared" si="1531"/>
        <v>0</v>
      </c>
      <c r="WD122" s="2">
        <f t="shared" si="1532"/>
        <v>0</v>
      </c>
      <c r="WE122" s="2">
        <f t="shared" si="1533"/>
        <v>0</v>
      </c>
      <c r="WF122" s="2">
        <f t="shared" si="1534"/>
        <v>0</v>
      </c>
      <c r="WG122" s="2">
        <f t="shared" si="1535"/>
        <v>6.9139499999999998</v>
      </c>
      <c r="WH122" s="2">
        <f t="shared" si="1536"/>
        <v>16.909199999999998</v>
      </c>
      <c r="WI122" s="2">
        <f t="shared" si="1537"/>
        <v>5.5125999999999999</v>
      </c>
      <c r="WJ122" s="2">
        <f t="shared" si="1538"/>
        <v>14.474399999999999</v>
      </c>
      <c r="WK122" s="2">
        <f t="shared" si="1539"/>
        <v>1.8859999999999999</v>
      </c>
      <c r="WL122" s="2">
        <f t="shared" si="1540"/>
        <v>0</v>
      </c>
      <c r="WM122" s="2">
        <f t="shared" si="1541"/>
        <v>7.9884000000000004</v>
      </c>
      <c r="WN122" s="2">
        <f t="shared" si="1542"/>
        <v>1.9907999999999999</v>
      </c>
      <c r="WO122" s="2">
        <f t="shared" si="1543"/>
        <v>1.35795</v>
      </c>
      <c r="WP122" s="2">
        <f t="shared" si="1544"/>
        <v>7.4861333319999996</v>
      </c>
      <c r="WQ122" s="2">
        <f t="shared" si="1545"/>
        <v>7.0400000000000004E-2</v>
      </c>
      <c r="WR122" s="2">
        <f t="shared" si="1546"/>
        <v>13.523524999999999</v>
      </c>
      <c r="WS122" s="2">
        <f t="shared" si="1547"/>
        <v>9.4200000000000006E-2</v>
      </c>
      <c r="WT122" s="2">
        <f t="shared" si="1548"/>
        <v>1.0980000000000001</v>
      </c>
      <c r="WU122" s="2">
        <f t="shared" si="1549"/>
        <v>1.6774466666000001</v>
      </c>
      <c r="WV122" s="2">
        <f t="shared" si="1550"/>
        <v>7.4352</v>
      </c>
      <c r="WW122" s="2">
        <f t="shared" si="1551"/>
        <v>6.0000000000000001E-3</v>
      </c>
      <c r="WX122" s="2">
        <f t="shared" si="1552"/>
        <v>10.17033333</v>
      </c>
      <c r="WY122" s="2">
        <f t="shared" si="1553"/>
        <v>5.0880000000000001</v>
      </c>
      <c r="WZ122" s="2">
        <f t="shared" si="1554"/>
        <v>23.27805</v>
      </c>
      <c r="XA122" s="2">
        <f t="shared" si="1555"/>
        <v>0.35354999999999998</v>
      </c>
      <c r="XB122" s="2">
        <f t="shared" si="1556"/>
        <v>4.3614999999999995</v>
      </c>
      <c r="XC122" s="2">
        <f t="shared" si="1557"/>
        <v>0</v>
      </c>
      <c r="XD122" s="2">
        <f t="shared" si="1558"/>
        <v>18.3155</v>
      </c>
      <c r="XE122" s="2">
        <f t="shared" si="1559"/>
        <v>17.28</v>
      </c>
      <c r="XF122" s="2">
        <f t="shared" si="1560"/>
        <v>0</v>
      </c>
      <c r="XG122" s="2">
        <f t="shared" si="1561"/>
        <v>3.6211500000000001</v>
      </c>
      <c r="XH122" s="2">
        <f t="shared" si="1562"/>
        <v>26.613199999999999</v>
      </c>
      <c r="XI122" s="2">
        <f t="shared" si="1563"/>
        <v>56.409733340000002</v>
      </c>
      <c r="XJ122" s="2">
        <f t="shared" si="1564"/>
        <v>33.047916669999999</v>
      </c>
      <c r="XK122" s="2">
        <f t="shared" si="1565"/>
        <v>4.8080999999999996</v>
      </c>
      <c r="XL122" s="2">
        <f t="shared" si="1566"/>
        <v>12.321999999999999</v>
      </c>
      <c r="XM122" s="2">
        <f t="shared" si="1567"/>
        <v>49.790399999999998</v>
      </c>
      <c r="XN122" s="2">
        <f t="shared" si="1568"/>
        <v>12.688000000000001</v>
      </c>
      <c r="XO122" s="2">
        <f t="shared" si="1569"/>
        <v>32.384999999999998</v>
      </c>
      <c r="XP122" s="2">
        <f t="shared" si="1570"/>
        <v>1.1648000000000001</v>
      </c>
      <c r="XQ122" s="2">
        <f t="shared" si="1571"/>
        <v>4.6239999999999997</v>
      </c>
      <c r="XR122" s="2">
        <f t="shared" si="1572"/>
        <v>31.248000000000001</v>
      </c>
      <c r="XS122" s="2">
        <f t="shared" si="1573"/>
        <v>31.06133333</v>
      </c>
      <c r="XT122" s="2">
        <f t="shared" si="1574"/>
        <v>140.48773331999999</v>
      </c>
      <c r="XU122" s="2">
        <f t="shared" si="1575"/>
        <v>0</v>
      </c>
      <c r="XV122" s="2">
        <f t="shared" si="1576"/>
        <v>32.060699999999997</v>
      </c>
      <c r="XW122" s="2">
        <f t="shared" si="1577"/>
        <v>0.77946666659999997</v>
      </c>
      <c r="XX122" s="2">
        <f t="shared" si="1578"/>
        <v>0</v>
      </c>
      <c r="XY122" s="2">
        <f t="shared" si="1579"/>
        <v>0</v>
      </c>
      <c r="XZ122" s="2">
        <f t="shared" si="1580"/>
        <v>0</v>
      </c>
      <c r="YA122" s="2">
        <f t="shared" si="1581"/>
        <v>0.11249999999999999</v>
      </c>
      <c r="YB122" s="2">
        <f t="shared" si="1582"/>
        <v>107.10986664000001</v>
      </c>
      <c r="YC122" s="2">
        <f t="shared" si="1583"/>
        <v>30.879300000000001</v>
      </c>
      <c r="YD122" s="2">
        <f t="shared" si="1584"/>
        <v>50.968000000000004</v>
      </c>
      <c r="YE122" s="2">
        <f t="shared" si="1585"/>
        <v>2.1896</v>
      </c>
      <c r="YF122" s="2">
        <f t="shared" si="1586"/>
        <v>0.504</v>
      </c>
      <c r="YG122" s="2">
        <f t="shared" si="1587"/>
        <v>3.12</v>
      </c>
      <c r="YH122" s="2">
        <f t="shared" si="1588"/>
        <v>5.2332000000000001</v>
      </c>
      <c r="YI122" s="2">
        <f t="shared" si="1589"/>
        <v>43.4208</v>
      </c>
      <c r="YJ122" s="2">
        <f t="shared" si="1590"/>
        <v>12.775400003999998</v>
      </c>
      <c r="YK122" s="2">
        <f t="shared" si="1591"/>
        <v>24.374400000000001</v>
      </c>
      <c r="YL122" s="2">
        <f t="shared" si="1592"/>
        <v>6.0677333320000004</v>
      </c>
      <c r="YM122" s="2">
        <f t="shared" si="1593"/>
        <v>5.9862000000000002</v>
      </c>
      <c r="YN122" s="2">
        <f t="shared" si="1594"/>
        <v>15.355333334000001</v>
      </c>
      <c r="YO122" s="2">
        <f t="shared" si="1595"/>
        <v>0.41958000000000001</v>
      </c>
      <c r="YP122" s="2">
        <f t="shared" si="1596"/>
        <v>1.3721399999999999</v>
      </c>
      <c r="YQ122" s="2">
        <f t="shared" si="1597"/>
        <v>0</v>
      </c>
      <c r="YR122" s="2">
        <f t="shared" si="1598"/>
        <v>0</v>
      </c>
      <c r="YS122" s="2">
        <f t="shared" si="1599"/>
        <v>22.518133332000001</v>
      </c>
      <c r="YT122" s="2">
        <f t="shared" si="1600"/>
        <v>0</v>
      </c>
      <c r="YU122" s="2">
        <f t="shared" si="1601"/>
        <v>0</v>
      </c>
      <c r="YV122" s="2">
        <f t="shared" si="1602"/>
        <v>1.6181333335999999</v>
      </c>
      <c r="YW122" s="2">
        <f t="shared" si="1603"/>
        <v>0</v>
      </c>
      <c r="YX122" s="2">
        <f t="shared" si="1604"/>
        <v>53.238399999999999</v>
      </c>
      <c r="YY122" s="2">
        <f t="shared" si="1605"/>
        <v>23.085999999999999</v>
      </c>
      <c r="YZ122" s="2">
        <f t="shared" si="1606"/>
        <v>8.8849999999999998</v>
      </c>
      <c r="ZA122" s="2">
        <f t="shared" si="1607"/>
        <v>0</v>
      </c>
      <c r="ZB122" s="2">
        <f t="shared" si="1608"/>
        <v>0</v>
      </c>
      <c r="ZC122" s="2">
        <f t="shared" si="1609"/>
        <v>0</v>
      </c>
      <c r="ZD122" s="2">
        <f t="shared" si="1610"/>
        <v>0</v>
      </c>
      <c r="ZE122" s="2">
        <f t="shared" si="1611"/>
        <v>27.655799999999999</v>
      </c>
      <c r="ZF122" s="2">
        <f t="shared" si="1612"/>
        <v>67.636799999999994</v>
      </c>
      <c r="ZG122" s="2">
        <f t="shared" si="1613"/>
        <v>22.0504</v>
      </c>
      <c r="ZH122" s="2">
        <f t="shared" si="1614"/>
        <v>57.897599999999997</v>
      </c>
      <c r="ZI122" s="2">
        <f t="shared" si="1615"/>
        <v>7.5439999999999996</v>
      </c>
      <c r="ZJ122" s="2">
        <f t="shared" si="1616"/>
        <v>0</v>
      </c>
      <c r="ZK122" s="2">
        <f t="shared" si="1617"/>
        <v>31.953600000000002</v>
      </c>
      <c r="ZL122" s="2">
        <f t="shared" si="1618"/>
        <v>7.9631999999999996</v>
      </c>
      <c r="ZM122" s="2">
        <f t="shared" si="1619"/>
        <v>5.4318</v>
      </c>
      <c r="ZN122" s="2">
        <f t="shared" si="1620"/>
        <v>29.944533327999999</v>
      </c>
      <c r="ZO122" s="2">
        <f t="shared" si="1621"/>
        <v>0.28160000000000002</v>
      </c>
      <c r="ZP122" s="2">
        <f t="shared" si="1622"/>
        <v>54.094099999999997</v>
      </c>
      <c r="ZQ122" s="2">
        <f t="shared" si="1623"/>
        <v>0.37680000000000002</v>
      </c>
      <c r="ZR122" s="2">
        <f t="shared" si="1624"/>
        <v>4.3920000000000003</v>
      </c>
      <c r="ZS122" s="2">
        <f t="shared" si="1625"/>
        <v>6.7097866664000003</v>
      </c>
      <c r="ZT122" s="2">
        <f t="shared" si="1626"/>
        <v>29.7408</v>
      </c>
      <c r="ZU122" s="2">
        <f t="shared" si="1627"/>
        <v>2.4E-2</v>
      </c>
      <c r="ZV122" s="2">
        <f t="shared" si="1628"/>
        <v>40.68133332</v>
      </c>
      <c r="ZW122" s="2">
        <f t="shared" si="1629"/>
        <v>20.352</v>
      </c>
      <c r="ZX122" s="2">
        <f t="shared" si="1630"/>
        <v>93.112200000000001</v>
      </c>
      <c r="ZY122" s="2">
        <f t="shared" si="1631"/>
        <v>1.4141999999999999</v>
      </c>
      <c r="ZZ122" s="2">
        <f t="shared" si="1632"/>
        <v>17.445999999999998</v>
      </c>
      <c r="AAA122" s="2">
        <f t="shared" si="1633"/>
        <v>0</v>
      </c>
      <c r="AAB122" s="2">
        <f t="shared" si="1634"/>
        <v>73.262</v>
      </c>
      <c r="AAC122" s="2">
        <f t="shared" si="1635"/>
        <v>69.12</v>
      </c>
      <c r="AAD122" s="2">
        <f t="shared" si="1636"/>
        <v>0</v>
      </c>
      <c r="AAE122" s="2">
        <f t="shared" si="1637"/>
        <v>14.4846</v>
      </c>
      <c r="AAF122" s="2">
        <f t="shared" si="1638"/>
        <v>106.4528</v>
      </c>
      <c r="AAG122" s="2">
        <f t="shared" si="1639"/>
        <v>225.63893336000001</v>
      </c>
      <c r="AAH122" s="2">
        <f t="shared" si="1640"/>
        <v>132.19166668</v>
      </c>
      <c r="AAI122" s="2">
        <f t="shared" si="1641"/>
        <v>19.232399999999998</v>
      </c>
      <c r="AAJ122" s="2">
        <f t="shared" si="1642"/>
        <v>49.287999999999997</v>
      </c>
      <c r="AAK122" s="2">
        <f t="shared" si="1643"/>
        <v>199.16159999999999</v>
      </c>
      <c r="AAL122" s="2">
        <f t="shared" si="1644"/>
        <v>50.752000000000002</v>
      </c>
      <c r="AAM122" s="2">
        <f t="shared" si="1645"/>
        <v>129.54</v>
      </c>
      <c r="AAN122" s="2">
        <f t="shared" si="1646"/>
        <v>4.6592000000000002</v>
      </c>
      <c r="AAO122" s="2">
        <f t="shared" si="1647"/>
        <v>18.495999999999999</v>
      </c>
      <c r="AAP122" s="2">
        <f t="shared" si="1648"/>
        <v>124.992</v>
      </c>
      <c r="AAQ122" s="2">
        <f t="shared" si="1649"/>
        <v>124.24533332</v>
      </c>
      <c r="AAR122" s="2">
        <f t="shared" si="1650"/>
        <v>561.95093327999996</v>
      </c>
      <c r="AAS122" s="2">
        <f t="shared" si="1651"/>
        <v>0</v>
      </c>
      <c r="AAT122" s="2">
        <f t="shared" si="1652"/>
        <v>128.24279999999999</v>
      </c>
      <c r="AAU122" s="2">
        <f t="shared" si="1653"/>
        <v>3.1178666663999999</v>
      </c>
      <c r="AAV122" s="2">
        <f t="shared" si="1654"/>
        <v>0</v>
      </c>
      <c r="AAW122" s="2">
        <f t="shared" si="1655"/>
        <v>0</v>
      </c>
      <c r="AAX122" s="2">
        <f t="shared" si="1656"/>
        <v>0</v>
      </c>
      <c r="AAY122" s="2">
        <f t="shared" si="1657"/>
        <v>0.44999999999999996</v>
      </c>
      <c r="AAZ122" s="2">
        <f t="shared" si="1658"/>
        <v>1735.7578571428578</v>
      </c>
      <c r="ABA122" s="2">
        <f t="shared" si="1659"/>
        <v>39.064717553205057</v>
      </c>
      <c r="ABB122" s="2">
        <f t="shared" si="1660"/>
        <v>12.267601128516525</v>
      </c>
      <c r="ABC122" s="1">
        <v>3</v>
      </c>
      <c r="ABD122" s="1">
        <v>2</v>
      </c>
      <c r="ABE122" s="1">
        <v>1</v>
      </c>
      <c r="ABF122" s="1">
        <v>4</v>
      </c>
      <c r="ABG122" s="1">
        <v>3</v>
      </c>
      <c r="ABH122" s="1">
        <v>3</v>
      </c>
      <c r="ABI122" s="1">
        <v>1</v>
      </c>
      <c r="ABJ122" s="1">
        <v>2</v>
      </c>
      <c r="ABK122" s="1">
        <v>4</v>
      </c>
      <c r="ABL122" s="1">
        <v>4</v>
      </c>
      <c r="ABM122" s="1">
        <v>2</v>
      </c>
      <c r="ABN122" s="1">
        <v>2</v>
      </c>
      <c r="ABO122" s="1">
        <v>3</v>
      </c>
      <c r="ABP122" s="1">
        <v>1</v>
      </c>
      <c r="ABQ122" s="1">
        <v>4</v>
      </c>
      <c r="ABR122" s="7">
        <f t="shared" si="1661"/>
        <v>39</v>
      </c>
      <c r="ABS122" s="7">
        <f t="shared" si="1662"/>
        <v>13</v>
      </c>
      <c r="ABT122" s="7">
        <f t="shared" si="1663"/>
        <v>15</v>
      </c>
      <c r="ABU122" s="7">
        <f t="shared" si="1664"/>
        <v>11</v>
      </c>
      <c r="ABV122" s="4">
        <v>1</v>
      </c>
      <c r="ABW122" s="4">
        <v>3</v>
      </c>
      <c r="ABX122" s="4">
        <v>4</v>
      </c>
      <c r="ABY122" s="4">
        <v>2</v>
      </c>
      <c r="ABZ122" s="4">
        <v>1</v>
      </c>
      <c r="ACA122" s="4">
        <v>4</v>
      </c>
      <c r="ACB122" s="4">
        <v>3</v>
      </c>
      <c r="ACC122" s="4">
        <v>1</v>
      </c>
      <c r="ACD122" s="4">
        <v>1</v>
      </c>
      <c r="ACE122" s="4">
        <v>1</v>
      </c>
      <c r="ACF122" s="4">
        <v>2</v>
      </c>
      <c r="ACG122" s="4">
        <v>1</v>
      </c>
      <c r="ACH122" s="4">
        <v>4</v>
      </c>
      <c r="ACI122" s="4">
        <v>3</v>
      </c>
      <c r="ACJ122" s="4">
        <v>1</v>
      </c>
      <c r="ACK122" s="4">
        <v>2</v>
      </c>
      <c r="ACL122" s="4">
        <v>2</v>
      </c>
      <c r="ACM122" s="4">
        <v>2</v>
      </c>
      <c r="ACN122" s="4">
        <v>3</v>
      </c>
      <c r="ACO122" s="4">
        <v>2</v>
      </c>
      <c r="ACP122" s="4">
        <v>2</v>
      </c>
      <c r="ACQ122" s="4">
        <v>2</v>
      </c>
      <c r="ACR122" s="4">
        <v>1</v>
      </c>
      <c r="ACS122" s="4">
        <v>1</v>
      </c>
      <c r="ACT122" s="4">
        <v>3</v>
      </c>
      <c r="ACU122" s="4">
        <v>5</v>
      </c>
      <c r="ACV122" s="4">
        <v>3</v>
      </c>
      <c r="ACW122" s="4">
        <v>1</v>
      </c>
      <c r="ACX122" s="4">
        <v>2</v>
      </c>
      <c r="ACY122" s="4">
        <v>3</v>
      </c>
      <c r="ACZ122" s="4">
        <v>4</v>
      </c>
      <c r="ADA122" s="4">
        <v>3</v>
      </c>
      <c r="ADB122" s="4">
        <v>2</v>
      </c>
      <c r="ADC122" s="4">
        <v>4</v>
      </c>
      <c r="ADD122" s="4">
        <v>4</v>
      </c>
      <c r="ADE122" s="4">
        <v>2</v>
      </c>
      <c r="ADF122" s="4">
        <v>2</v>
      </c>
      <c r="ADG122" s="4">
        <v>2</v>
      </c>
      <c r="ADH122" s="4">
        <v>2</v>
      </c>
      <c r="ADI122" s="4">
        <v>2</v>
      </c>
      <c r="ADJ122" s="4">
        <v>4</v>
      </c>
      <c r="ADK122" s="4">
        <v>3</v>
      </c>
      <c r="ADL122" s="4">
        <v>2</v>
      </c>
      <c r="ADM122" s="4">
        <v>4</v>
      </c>
      <c r="ADN122" s="4">
        <v>4</v>
      </c>
      <c r="ADO122" s="4">
        <v>3</v>
      </c>
      <c r="ADP122" s="4">
        <v>4</v>
      </c>
      <c r="ADQ122" s="4">
        <v>2</v>
      </c>
      <c r="ADR122" s="4">
        <v>3</v>
      </c>
      <c r="ADS122" s="4">
        <v>3</v>
      </c>
      <c r="ADT122" s="4">
        <v>2</v>
      </c>
      <c r="ADU122" s="4">
        <v>2</v>
      </c>
      <c r="ADV122" s="4">
        <v>4</v>
      </c>
      <c r="ADW122" s="4">
        <v>4</v>
      </c>
      <c r="ADX122" s="4">
        <v>4</v>
      </c>
      <c r="ADY122" s="4">
        <v>1</v>
      </c>
      <c r="ADZ122" s="2">
        <f t="shared" si="1665"/>
        <v>23</v>
      </c>
      <c r="AEA122" s="2">
        <f t="shared" si="1666"/>
        <v>15</v>
      </c>
      <c r="AEB122" s="2">
        <f t="shared" si="1667"/>
        <v>12</v>
      </c>
      <c r="AEC122" s="2">
        <f t="shared" si="1668"/>
        <v>10</v>
      </c>
      <c r="AED122" s="2">
        <f t="shared" si="1669"/>
        <v>27</v>
      </c>
      <c r="AEE122" s="2">
        <f t="shared" si="1670"/>
        <v>24</v>
      </c>
      <c r="AEF122" s="2">
        <f t="shared" si="1671"/>
        <v>19</v>
      </c>
      <c r="AEG122" s="2">
        <f t="shared" si="1672"/>
        <v>11</v>
      </c>
      <c r="AEH122" s="4">
        <v>3</v>
      </c>
      <c r="AEI122" s="4">
        <v>1</v>
      </c>
      <c r="AEJ122" s="4">
        <v>1</v>
      </c>
      <c r="AEK122" s="4">
        <v>4</v>
      </c>
      <c r="AEL122" s="4">
        <v>3</v>
      </c>
      <c r="AEM122" s="4">
        <v>1</v>
      </c>
      <c r="AEN122" s="4">
        <v>2</v>
      </c>
      <c r="AEO122" s="4">
        <v>1</v>
      </c>
      <c r="AEP122" s="4">
        <v>1</v>
      </c>
      <c r="AEQ122" s="4">
        <v>1</v>
      </c>
      <c r="AER122" s="4">
        <v>1</v>
      </c>
      <c r="AES122" s="4">
        <v>2</v>
      </c>
      <c r="AET122" s="4">
        <v>1</v>
      </c>
      <c r="AEU122" s="4">
        <v>1</v>
      </c>
      <c r="AEV122" s="4">
        <v>1</v>
      </c>
      <c r="AEW122" s="4">
        <v>1</v>
      </c>
      <c r="AEX122" s="4">
        <v>1</v>
      </c>
      <c r="AEY122" s="4">
        <v>2</v>
      </c>
      <c r="AEZ122" s="4">
        <v>1</v>
      </c>
      <c r="AFA122" s="4">
        <v>1</v>
      </c>
      <c r="AFB122" s="4">
        <v>1</v>
      </c>
      <c r="AFC122" s="4">
        <v>1</v>
      </c>
      <c r="AFD122" s="4">
        <v>2</v>
      </c>
      <c r="AFE122" s="4">
        <v>4</v>
      </c>
      <c r="AFF122" s="4">
        <v>3</v>
      </c>
      <c r="AFG122" s="4">
        <v>4</v>
      </c>
      <c r="AFH122" s="4">
        <v>4</v>
      </c>
      <c r="AFI122" s="4">
        <v>4</v>
      </c>
      <c r="AFJ122" s="4">
        <v>3</v>
      </c>
      <c r="AFK122" s="4">
        <v>2</v>
      </c>
      <c r="AFL122" s="4">
        <v>2</v>
      </c>
      <c r="AFM122" s="4">
        <v>2</v>
      </c>
      <c r="AFN122" s="1">
        <v>3</v>
      </c>
      <c r="AFO122" s="2">
        <f t="shared" si="1673"/>
        <v>65</v>
      </c>
      <c r="AFP122" s="2">
        <f t="shared" si="1674"/>
        <v>18</v>
      </c>
      <c r="AFQ122" s="2">
        <f t="shared" si="1675"/>
        <v>16</v>
      </c>
      <c r="AFR122" s="2">
        <f t="shared" si="1676"/>
        <v>31</v>
      </c>
      <c r="AFS122" s="4">
        <v>1</v>
      </c>
      <c r="AFT122" s="4">
        <v>0</v>
      </c>
      <c r="AFU122" s="4">
        <v>0</v>
      </c>
      <c r="AFV122" s="4">
        <v>0</v>
      </c>
      <c r="AFW122" s="4">
        <v>0</v>
      </c>
      <c r="AFX122" s="4">
        <v>5</v>
      </c>
      <c r="AFY122" s="4">
        <v>0</v>
      </c>
      <c r="AFZ122" s="4">
        <v>5</v>
      </c>
      <c r="AGA122" s="4">
        <v>0</v>
      </c>
      <c r="AGB122" s="4">
        <v>7</v>
      </c>
      <c r="AGC122" s="4">
        <v>0</v>
      </c>
      <c r="AGD122" s="4">
        <v>2</v>
      </c>
      <c r="AGE122" s="4">
        <v>30</v>
      </c>
      <c r="AGF122" s="4">
        <v>7</v>
      </c>
      <c r="AGG122" s="4">
        <v>0</v>
      </c>
      <c r="AGH122" s="4">
        <v>2</v>
      </c>
      <c r="AGI122" s="4">
        <v>0</v>
      </c>
      <c r="AGJ122" s="4">
        <v>0</v>
      </c>
      <c r="AGK122" s="4">
        <v>0</v>
      </c>
      <c r="AGL122" s="4">
        <v>0</v>
      </c>
      <c r="AGM122" s="4">
        <v>0</v>
      </c>
      <c r="AGN122" s="4">
        <v>6</v>
      </c>
      <c r="AGO122" s="4">
        <v>0</v>
      </c>
      <c r="AGP122" s="4">
        <v>1</v>
      </c>
      <c r="AGQ122" s="4">
        <v>0</v>
      </c>
      <c r="AGR122" s="4">
        <v>2</v>
      </c>
      <c r="AGS122" s="4">
        <v>0</v>
      </c>
      <c r="AGT122" s="4">
        <v>4</v>
      </c>
      <c r="AGU122" s="4">
        <v>30</v>
      </c>
      <c r="AGV122" s="4">
        <v>2</v>
      </c>
      <c r="AGW122" s="4">
        <v>0</v>
      </c>
      <c r="AGX122" s="4">
        <v>3</v>
      </c>
      <c r="AGY122" s="4">
        <v>0</v>
      </c>
      <c r="AGZ122" s="4">
        <v>3</v>
      </c>
      <c r="AHA122" s="4">
        <v>0</v>
      </c>
      <c r="AHB122" s="4">
        <v>6</v>
      </c>
      <c r="AHC122" s="4">
        <v>0</v>
      </c>
      <c r="AHD122" s="4">
        <v>0</v>
      </c>
      <c r="AHE122" s="4">
        <v>0</v>
      </c>
      <c r="AHF122" s="4">
        <v>0</v>
      </c>
      <c r="AHG122" s="4">
        <v>0</v>
      </c>
      <c r="AHH122" s="4">
        <v>2</v>
      </c>
      <c r="AHI122" s="4">
        <v>0</v>
      </c>
      <c r="AHJ122" s="4">
        <v>3</v>
      </c>
      <c r="AHK122" s="4">
        <v>0</v>
      </c>
      <c r="AHL122" s="4">
        <v>5</v>
      </c>
      <c r="AHM122" s="4">
        <v>0</v>
      </c>
      <c r="AHN122" s="4">
        <v>3</v>
      </c>
      <c r="AHO122" s="4">
        <v>0</v>
      </c>
      <c r="AHP122" s="2">
        <f t="shared" si="1677"/>
        <v>0</v>
      </c>
      <c r="AHQ122" s="2">
        <f t="shared" si="1678"/>
        <v>6000</v>
      </c>
      <c r="AHR122" s="2">
        <f t="shared" si="1679"/>
        <v>3465</v>
      </c>
      <c r="AHS122" s="2">
        <f t="shared" si="1680"/>
        <v>9465</v>
      </c>
      <c r="AHT122" s="2">
        <f t="shared" si="1681"/>
        <v>1188</v>
      </c>
      <c r="AHU122" s="2">
        <f t="shared" si="1682"/>
        <v>0</v>
      </c>
      <c r="AHV122" s="2">
        <f t="shared" si="1683"/>
        <v>1188</v>
      </c>
      <c r="AHW122" s="2">
        <f t="shared" si="1684"/>
        <v>2970</v>
      </c>
      <c r="AHX122" s="2">
        <f t="shared" si="1685"/>
        <v>1080</v>
      </c>
      <c r="AHY122" s="2">
        <f t="shared" si="1686"/>
        <v>4050</v>
      </c>
      <c r="AHZ122" s="2">
        <f t="shared" si="1687"/>
        <v>0</v>
      </c>
      <c r="AIA122" s="2">
        <f t="shared" si="1688"/>
        <v>1440</v>
      </c>
      <c r="AIB122" s="2">
        <f t="shared" si="1689"/>
        <v>3564</v>
      </c>
      <c r="AIC122" s="2">
        <f t="shared" si="1690"/>
        <v>5004</v>
      </c>
      <c r="AID122" s="2">
        <f t="shared" si="1691"/>
        <v>19707</v>
      </c>
      <c r="AIE122" s="2" t="s">
        <v>1267</v>
      </c>
      <c r="AIF122" s="1">
        <v>1</v>
      </c>
      <c r="AIG122" s="1">
        <v>1</v>
      </c>
      <c r="AIH122" s="1"/>
      <c r="AII122" s="1"/>
      <c r="AIJ122" s="1"/>
      <c r="AIK122" s="1"/>
      <c r="AIL122" s="1">
        <v>1</v>
      </c>
      <c r="AIM122" s="1"/>
      <c r="AIN122" s="1"/>
      <c r="AIO122" s="1"/>
      <c r="AIP122" s="1">
        <v>1</v>
      </c>
      <c r="AIQ122" s="1"/>
      <c r="AIR122" s="7">
        <f t="shared" si="1692"/>
        <v>4</v>
      </c>
      <c r="AIS122" s="7">
        <f t="shared" si="1693"/>
        <v>8</v>
      </c>
      <c r="AIT122" s="7">
        <f t="shared" si="1694"/>
        <v>-33.333333333333336</v>
      </c>
      <c r="AIU122" s="7" t="str">
        <f t="shared" si="1695"/>
        <v>MIX</v>
      </c>
      <c r="AIV122" s="4">
        <v>2</v>
      </c>
      <c r="AIW122" s="4">
        <v>2</v>
      </c>
      <c r="AIX122" s="4">
        <v>2</v>
      </c>
      <c r="AIY122" s="4">
        <v>3</v>
      </c>
      <c r="AIZ122" s="4">
        <v>3</v>
      </c>
      <c r="AJA122" s="4">
        <v>2</v>
      </c>
      <c r="AJB122" s="4">
        <v>1</v>
      </c>
      <c r="AJC122" s="4">
        <v>2</v>
      </c>
      <c r="AJD122" s="4">
        <v>5</v>
      </c>
      <c r="AJE122" s="4">
        <v>2</v>
      </c>
      <c r="AJF122" s="4">
        <v>1</v>
      </c>
      <c r="AJG122" s="4">
        <v>4</v>
      </c>
      <c r="AJH122" s="4">
        <v>1</v>
      </c>
      <c r="AJI122" s="4">
        <v>2</v>
      </c>
      <c r="AJJ122" s="4">
        <v>1</v>
      </c>
      <c r="AJK122" s="4">
        <v>3</v>
      </c>
      <c r="AJL122" s="4">
        <v>1</v>
      </c>
      <c r="AJM122" s="4">
        <v>3</v>
      </c>
      <c r="AJN122" s="4">
        <v>1</v>
      </c>
      <c r="AJO122" s="4">
        <v>5</v>
      </c>
      <c r="AJP122" s="2">
        <f t="shared" si="1696"/>
        <v>46</v>
      </c>
      <c r="AJQ122" s="2">
        <f t="shared" si="1697"/>
        <v>18</v>
      </c>
      <c r="AJR122" s="2">
        <f t="shared" si="1698"/>
        <v>28</v>
      </c>
      <c r="AJS122" s="4">
        <v>1</v>
      </c>
      <c r="AJT122" s="4">
        <v>1</v>
      </c>
      <c r="AJU122" s="4">
        <v>1</v>
      </c>
      <c r="AJV122" s="4">
        <v>2</v>
      </c>
      <c r="AJW122" s="4">
        <v>1</v>
      </c>
      <c r="AJX122" s="4">
        <v>1</v>
      </c>
      <c r="AJY122" s="4">
        <v>2</v>
      </c>
      <c r="AJZ122" s="4">
        <v>1</v>
      </c>
      <c r="AKA122" s="4">
        <v>1</v>
      </c>
      <c r="AKB122" s="4">
        <v>1</v>
      </c>
      <c r="AKC122" s="4">
        <v>1</v>
      </c>
      <c r="AKD122" s="4">
        <v>1</v>
      </c>
      <c r="AKE122" s="4">
        <v>1</v>
      </c>
      <c r="AKF122" s="4">
        <v>2</v>
      </c>
      <c r="AKG122" s="4">
        <v>1</v>
      </c>
      <c r="AKH122" s="4">
        <v>1</v>
      </c>
      <c r="AKI122" s="4">
        <v>0</v>
      </c>
      <c r="AKJ122" s="4">
        <v>0</v>
      </c>
      <c r="AKK122" s="4">
        <v>0</v>
      </c>
      <c r="AKL122" s="4">
        <v>0</v>
      </c>
      <c r="AKM122" s="4">
        <v>0</v>
      </c>
      <c r="AKN122" s="4">
        <v>1</v>
      </c>
      <c r="AKO122" s="4">
        <v>1</v>
      </c>
      <c r="AKP122" s="4">
        <v>1</v>
      </c>
      <c r="AKQ122" s="4">
        <v>2</v>
      </c>
      <c r="AKR122" s="4" t="s">
        <v>509</v>
      </c>
      <c r="AKS122" s="4">
        <v>0</v>
      </c>
      <c r="AKT122" s="2">
        <v>2</v>
      </c>
      <c r="AKU122" s="2">
        <v>0</v>
      </c>
      <c r="AKV122" s="2">
        <v>1</v>
      </c>
      <c r="AKW122" s="2">
        <v>0</v>
      </c>
      <c r="AKX122" s="2">
        <v>0</v>
      </c>
      <c r="AKY122" s="2">
        <v>0</v>
      </c>
      <c r="AKZ122" s="2">
        <v>0</v>
      </c>
      <c r="ALA122" s="2">
        <v>0</v>
      </c>
      <c r="ALB122" s="2">
        <v>0</v>
      </c>
      <c r="ALC122" s="1">
        <v>2</v>
      </c>
      <c r="ALD122" s="1">
        <v>3</v>
      </c>
      <c r="ALE122" s="1">
        <v>4</v>
      </c>
      <c r="ALF122" s="1">
        <v>4</v>
      </c>
      <c r="ALG122" s="1">
        <v>4</v>
      </c>
      <c r="ALH122" s="1">
        <v>4</v>
      </c>
      <c r="ALI122" s="1">
        <v>2</v>
      </c>
      <c r="ALJ122" s="1">
        <v>3</v>
      </c>
      <c r="ALK122" s="1">
        <v>3</v>
      </c>
      <c r="ALL122" s="1">
        <v>1</v>
      </c>
      <c r="ALM122" s="1">
        <v>3</v>
      </c>
      <c r="ALN122" s="1">
        <v>2</v>
      </c>
      <c r="ALO122" s="1">
        <v>3</v>
      </c>
      <c r="ALP122" s="1">
        <v>3</v>
      </c>
      <c r="ALQ122" s="1">
        <v>2</v>
      </c>
      <c r="ALR122" s="1">
        <v>4</v>
      </c>
      <c r="ALS122" s="1">
        <v>4</v>
      </c>
      <c r="ALT122" s="1">
        <v>3</v>
      </c>
      <c r="ALU122" s="1">
        <v>3</v>
      </c>
      <c r="ALV122" s="1">
        <v>2</v>
      </c>
      <c r="ALW122" s="1">
        <v>1</v>
      </c>
      <c r="ALX122" s="1">
        <v>4</v>
      </c>
      <c r="ALY122" s="1">
        <v>4</v>
      </c>
      <c r="ALZ122" s="2">
        <f t="shared" si="1699"/>
        <v>68</v>
      </c>
      <c r="AMA122">
        <v>12</v>
      </c>
      <c r="AMB122">
        <v>13</v>
      </c>
      <c r="AMC122">
        <v>19</v>
      </c>
      <c r="AMD122">
        <v>17</v>
      </c>
      <c r="AME122" s="1">
        <v>2</v>
      </c>
      <c r="AMF122" s="1">
        <v>2</v>
      </c>
      <c r="AMG122" s="1">
        <v>1</v>
      </c>
      <c r="AMH122" s="1">
        <v>1</v>
      </c>
      <c r="AMI122" s="8">
        <v>2</v>
      </c>
      <c r="AMJ122" s="8">
        <v>1</v>
      </c>
      <c r="AMK122" s="8">
        <v>2</v>
      </c>
      <c r="AML122" s="8">
        <v>1</v>
      </c>
      <c r="AMM122" s="8">
        <v>3</v>
      </c>
      <c r="AMN122" s="8">
        <v>2</v>
      </c>
      <c r="AMO122" s="8">
        <v>1</v>
      </c>
      <c r="AMP122" s="8">
        <v>2</v>
      </c>
      <c r="AMQ122" s="8">
        <v>1</v>
      </c>
      <c r="AMR122" s="8">
        <v>3</v>
      </c>
      <c r="AMS122" s="8">
        <v>3</v>
      </c>
      <c r="AMT122" s="8">
        <v>2</v>
      </c>
      <c r="AMU122" s="8">
        <v>1</v>
      </c>
      <c r="AMV122" s="8">
        <v>2</v>
      </c>
      <c r="AMW122" s="8">
        <v>1</v>
      </c>
      <c r="AMX122" s="8">
        <v>2</v>
      </c>
      <c r="AMY122" s="8">
        <v>1</v>
      </c>
      <c r="AMZ122" s="2">
        <f t="shared" si="1700"/>
        <v>10</v>
      </c>
      <c r="ANA122" s="2">
        <f t="shared" si="1701"/>
        <v>12</v>
      </c>
      <c r="ANB122" s="2">
        <f t="shared" si="1702"/>
        <v>14</v>
      </c>
      <c r="ANC122" s="2">
        <f t="shared" si="1703"/>
        <v>36</v>
      </c>
    </row>
    <row r="123" spans="1:1043" x14ac:dyDescent="0.2">
      <c r="A123" s="2" t="s">
        <v>576</v>
      </c>
      <c r="B123" s="3">
        <v>43608.473599537036</v>
      </c>
      <c r="C123" s="2">
        <v>182.4</v>
      </c>
      <c r="D123" s="2">
        <v>66.2</v>
      </c>
      <c r="E123" s="2">
        <v>19.897949369036628</v>
      </c>
      <c r="F123" s="2">
        <v>-2</v>
      </c>
      <c r="G123" s="2">
        <v>-50</v>
      </c>
      <c r="H123" s="2">
        <v>25</v>
      </c>
      <c r="I123" s="2">
        <v>1</v>
      </c>
      <c r="J123" s="2">
        <v>19</v>
      </c>
      <c r="K123" s="2">
        <v>-13</v>
      </c>
      <c r="L123" s="2">
        <v>27</v>
      </c>
      <c r="M123" s="2">
        <v>29</v>
      </c>
      <c r="N123" s="2">
        <v>0</v>
      </c>
      <c r="O123" s="2">
        <v>25</v>
      </c>
      <c r="P123" s="2">
        <v>-54</v>
      </c>
      <c r="Q123" s="2">
        <v>-59</v>
      </c>
      <c r="R123" s="2">
        <v>-58</v>
      </c>
      <c r="S123" s="2">
        <v>-27</v>
      </c>
      <c r="T123" s="2">
        <v>42</v>
      </c>
      <c r="U123" s="2">
        <v>-64</v>
      </c>
      <c r="V123" s="2">
        <v>21</v>
      </c>
      <c r="W123" s="2">
        <v>-7</v>
      </c>
      <c r="X123" s="2">
        <v>28</v>
      </c>
      <c r="Y123" s="2">
        <v>22</v>
      </c>
      <c r="Z123" s="2">
        <v>18</v>
      </c>
      <c r="AA123" s="2">
        <v>18</v>
      </c>
      <c r="AB123" s="2">
        <v>-39</v>
      </c>
      <c r="AC123" s="2">
        <v>-37</v>
      </c>
      <c r="AD123" s="2">
        <v>-2</v>
      </c>
      <c r="AE123" s="2">
        <v>-16</v>
      </c>
      <c r="AF123" s="2">
        <v>23</v>
      </c>
      <c r="AG123" s="2">
        <v>-43</v>
      </c>
      <c r="AH123" s="2">
        <v>0</v>
      </c>
      <c r="AI123" s="2">
        <v>45</v>
      </c>
      <c r="AJ123" s="2">
        <v>-100</v>
      </c>
      <c r="AK123" s="2">
        <v>0</v>
      </c>
      <c r="AL123" s="2">
        <v>-100</v>
      </c>
      <c r="AM123" s="2">
        <v>100</v>
      </c>
      <c r="AN123" s="2">
        <v>27</v>
      </c>
      <c r="AO123" s="2">
        <v>0</v>
      </c>
      <c r="AP123" s="2">
        <v>1</v>
      </c>
      <c r="AQ123" s="2">
        <v>0</v>
      </c>
      <c r="AR123" s="4">
        <v>4</v>
      </c>
      <c r="AS123" s="4">
        <v>1</v>
      </c>
      <c r="AT123" s="4">
        <v>2</v>
      </c>
      <c r="AU123" s="4">
        <v>1</v>
      </c>
      <c r="AV123" s="4">
        <v>1</v>
      </c>
      <c r="AW123" s="4">
        <v>1</v>
      </c>
      <c r="AX123" s="4">
        <v>1</v>
      </c>
      <c r="AY123" s="4">
        <v>1</v>
      </c>
      <c r="AZ123" s="4">
        <v>1</v>
      </c>
      <c r="BA123" s="4">
        <v>1</v>
      </c>
      <c r="BB123" s="4">
        <v>1</v>
      </c>
      <c r="BC123" s="4">
        <v>1</v>
      </c>
      <c r="BD123" s="4">
        <v>2</v>
      </c>
      <c r="BE123" s="4">
        <v>2</v>
      </c>
      <c r="BF123" s="4">
        <v>2</v>
      </c>
      <c r="BG123" s="4">
        <v>1</v>
      </c>
      <c r="BH123" s="4">
        <v>2</v>
      </c>
      <c r="BI123" s="4">
        <v>2</v>
      </c>
      <c r="BJ123" s="4">
        <v>1</v>
      </c>
      <c r="BK123" s="4">
        <v>2</v>
      </c>
      <c r="BL123" s="4">
        <v>2</v>
      </c>
      <c r="BM123" s="4">
        <v>1</v>
      </c>
      <c r="BN123" s="4">
        <v>1</v>
      </c>
      <c r="BO123" s="4">
        <v>1</v>
      </c>
      <c r="BP123" s="4">
        <v>1</v>
      </c>
      <c r="BQ123" s="4">
        <v>1</v>
      </c>
      <c r="BR123" s="4">
        <v>1</v>
      </c>
      <c r="BS123" s="4">
        <v>1</v>
      </c>
      <c r="BT123" s="4">
        <v>1</v>
      </c>
      <c r="BU123" s="4">
        <v>1</v>
      </c>
      <c r="BV123" s="4">
        <v>1</v>
      </c>
      <c r="BW123" s="4">
        <v>1</v>
      </c>
      <c r="BX123" s="4">
        <v>1</v>
      </c>
      <c r="BY123" s="4">
        <v>2</v>
      </c>
      <c r="BZ123" s="4">
        <v>1</v>
      </c>
      <c r="CA123" s="4">
        <v>1</v>
      </c>
      <c r="CB123" s="4">
        <v>1</v>
      </c>
      <c r="CC123" s="4">
        <v>6</v>
      </c>
      <c r="CD123" s="4">
        <v>1</v>
      </c>
      <c r="CE123" s="4">
        <v>1</v>
      </c>
      <c r="CF123" s="4">
        <v>5</v>
      </c>
      <c r="CG123" s="4">
        <v>1</v>
      </c>
      <c r="CH123" s="4">
        <v>1</v>
      </c>
      <c r="CI123" s="4">
        <v>1</v>
      </c>
      <c r="CJ123" s="4">
        <v>6</v>
      </c>
      <c r="CK123" s="4">
        <v>2</v>
      </c>
      <c r="CL123" s="4">
        <v>1</v>
      </c>
      <c r="CM123" s="4">
        <v>1</v>
      </c>
      <c r="CN123" s="4">
        <v>1</v>
      </c>
      <c r="CO123" s="4">
        <v>1</v>
      </c>
      <c r="CP123" s="4">
        <v>1</v>
      </c>
      <c r="CQ123" s="4">
        <v>1</v>
      </c>
      <c r="CR123" s="4">
        <v>1</v>
      </c>
      <c r="CS123" s="4">
        <v>1</v>
      </c>
      <c r="CT123" s="4">
        <v>1</v>
      </c>
      <c r="CU123" s="4">
        <v>1</v>
      </c>
      <c r="CV123" s="4">
        <v>2</v>
      </c>
      <c r="CW123" s="4">
        <v>1</v>
      </c>
      <c r="CX123" s="4">
        <v>1</v>
      </c>
      <c r="CY123" s="4">
        <v>1</v>
      </c>
      <c r="CZ123" s="4">
        <v>1</v>
      </c>
      <c r="DA123" s="4">
        <v>1</v>
      </c>
      <c r="DB123" s="4">
        <v>1</v>
      </c>
      <c r="DC123" s="4">
        <v>1</v>
      </c>
      <c r="DD123" s="4">
        <v>2</v>
      </c>
      <c r="DE123" s="4">
        <v>1</v>
      </c>
      <c r="DF123" s="4">
        <v>1</v>
      </c>
      <c r="DG123" s="4">
        <v>1</v>
      </c>
      <c r="DH123" s="4">
        <v>2</v>
      </c>
      <c r="DI123" s="4">
        <v>1</v>
      </c>
      <c r="DJ123" s="4">
        <v>1</v>
      </c>
      <c r="DK123" s="4">
        <v>1</v>
      </c>
      <c r="DL123" s="4">
        <v>4</v>
      </c>
      <c r="DM123" s="4">
        <v>1</v>
      </c>
      <c r="DN123" s="4">
        <v>2</v>
      </c>
      <c r="DO123" s="4">
        <v>1</v>
      </c>
      <c r="DP123" s="5">
        <v>79.849999999999994</v>
      </c>
      <c r="DQ123" s="5">
        <v>38.159999999999997</v>
      </c>
      <c r="DR123" s="5">
        <v>165.05</v>
      </c>
      <c r="DS123" s="5">
        <v>108.29</v>
      </c>
      <c r="DT123" s="5">
        <v>3.45</v>
      </c>
      <c r="DU123" s="5">
        <v>15</v>
      </c>
      <c r="DV123" s="5">
        <v>129.93</v>
      </c>
      <c r="DW123" s="5">
        <v>65.989999999999995</v>
      </c>
      <c r="DX123" s="5">
        <v>13.15</v>
      </c>
      <c r="DY123" s="5">
        <v>16.71</v>
      </c>
      <c r="DZ123" s="5">
        <v>10.83</v>
      </c>
      <c r="EA123" s="5">
        <v>146.4</v>
      </c>
      <c r="EB123" s="5">
        <v>255.35</v>
      </c>
      <c r="EC123" s="5">
        <v>153.66</v>
      </c>
      <c r="ED123" s="5">
        <v>141.47</v>
      </c>
      <c r="EE123" s="5">
        <v>181.35</v>
      </c>
      <c r="EF123" s="5">
        <v>233.59</v>
      </c>
      <c r="EG123" s="5">
        <v>325.49</v>
      </c>
      <c r="EH123" s="5">
        <v>277.49</v>
      </c>
      <c r="EI123" s="5">
        <v>437</v>
      </c>
      <c r="EJ123" s="5">
        <v>480.09</v>
      </c>
      <c r="EK123" s="5">
        <v>170</v>
      </c>
      <c r="EL123" s="5">
        <v>342.9</v>
      </c>
      <c r="EM123" s="5">
        <v>255.11</v>
      </c>
      <c r="EN123" s="5">
        <v>345.56</v>
      </c>
      <c r="EO123" s="5">
        <v>488</v>
      </c>
      <c r="EP123" s="5">
        <v>211.12</v>
      </c>
      <c r="EQ123" s="5">
        <v>113</v>
      </c>
      <c r="ER123" s="5">
        <v>191.68</v>
      </c>
      <c r="ES123" s="5">
        <v>193.63</v>
      </c>
      <c r="ET123" s="5">
        <v>376.2</v>
      </c>
      <c r="EU123" s="5">
        <v>414.54</v>
      </c>
      <c r="EV123" s="5">
        <v>626.04</v>
      </c>
      <c r="EW123" s="5">
        <v>180.53</v>
      </c>
      <c r="EX123" s="5">
        <v>345.78</v>
      </c>
      <c r="EY123" s="5">
        <v>320.04000000000002</v>
      </c>
      <c r="EZ123" s="5">
        <v>178.92</v>
      </c>
      <c r="FA123" s="5">
        <v>234.51</v>
      </c>
      <c r="FB123" s="5">
        <v>142.71</v>
      </c>
      <c r="FC123" s="5">
        <v>187.24</v>
      </c>
      <c r="FD123" s="5">
        <v>210.15</v>
      </c>
      <c r="FE123" s="5">
        <v>45.39</v>
      </c>
      <c r="FF123" s="5">
        <v>378</v>
      </c>
      <c r="FG123" s="5">
        <v>179.85</v>
      </c>
      <c r="FH123" s="5">
        <v>192.32</v>
      </c>
      <c r="FI123" s="5">
        <v>71.7</v>
      </c>
      <c r="FJ123" s="5">
        <v>288.19</v>
      </c>
      <c r="FK123" s="5">
        <v>113</v>
      </c>
      <c r="FL123" s="5">
        <v>119.29</v>
      </c>
      <c r="FM123" s="5">
        <v>145.82</v>
      </c>
      <c r="FN123" s="5">
        <v>90.89</v>
      </c>
      <c r="FO123" s="5">
        <v>211.61</v>
      </c>
      <c r="FP123" s="5">
        <v>191.15</v>
      </c>
      <c r="FQ123" s="5">
        <v>114.48</v>
      </c>
      <c r="FR123" s="5">
        <v>199.32</v>
      </c>
      <c r="FS123" s="5">
        <v>249.82</v>
      </c>
      <c r="FT123" s="5">
        <v>235.78</v>
      </c>
      <c r="FU123" s="5">
        <v>258.7</v>
      </c>
      <c r="FV123" s="5">
        <v>201.17</v>
      </c>
      <c r="FW123" s="5">
        <v>26.73</v>
      </c>
      <c r="FX123" s="5">
        <v>148.84</v>
      </c>
      <c r="FY123" s="5">
        <v>123</v>
      </c>
      <c r="FZ123" s="5">
        <v>102.48</v>
      </c>
      <c r="GA123" s="5">
        <v>173.4</v>
      </c>
      <c r="GB123" s="5">
        <v>225.68</v>
      </c>
      <c r="GC123" s="5">
        <v>122.4</v>
      </c>
      <c r="GD123" s="5">
        <v>83.7</v>
      </c>
      <c r="GE123" s="5">
        <v>126.79</v>
      </c>
      <c r="GF123" s="5">
        <v>145.15</v>
      </c>
      <c r="GG123" s="5">
        <v>0</v>
      </c>
      <c r="GH123" s="5">
        <v>133.43</v>
      </c>
      <c r="GI123" s="5">
        <v>124.31</v>
      </c>
      <c r="GJ123" s="5">
        <v>2.37</v>
      </c>
      <c r="GK123" s="5">
        <v>313</v>
      </c>
      <c r="GL123" s="5">
        <v>2.37</v>
      </c>
      <c r="GM123" s="5">
        <v>24.38</v>
      </c>
      <c r="GN123" s="2">
        <f t="shared" si="1278"/>
        <v>319.39999999999998</v>
      </c>
      <c r="GO123" s="2">
        <f t="shared" si="1279"/>
        <v>38.159999999999997</v>
      </c>
      <c r="GP123" s="2">
        <f t="shared" si="1280"/>
        <v>330.1</v>
      </c>
      <c r="GQ123" s="2">
        <f t="shared" si="1281"/>
        <v>108.29</v>
      </c>
      <c r="GR123" s="2">
        <f t="shared" si="1282"/>
        <v>3.45</v>
      </c>
      <c r="GS123" s="2">
        <f t="shared" si="1283"/>
        <v>15</v>
      </c>
      <c r="GT123" s="2">
        <f t="shared" si="1284"/>
        <v>129.93</v>
      </c>
      <c r="GU123" s="2">
        <f t="shared" si="1285"/>
        <v>65.989999999999995</v>
      </c>
      <c r="GV123" s="2">
        <f t="shared" si="1286"/>
        <v>13.15</v>
      </c>
      <c r="GW123" s="2">
        <f t="shared" si="1287"/>
        <v>16.71</v>
      </c>
      <c r="GX123" s="2">
        <f t="shared" si="1288"/>
        <v>10.83</v>
      </c>
      <c r="GY123" s="2">
        <f t="shared" si="1289"/>
        <v>146.4</v>
      </c>
      <c r="GZ123" s="2">
        <f t="shared" si="1290"/>
        <v>510.7</v>
      </c>
      <c r="HA123" s="2">
        <f t="shared" si="1291"/>
        <v>307.32</v>
      </c>
      <c r="HB123" s="2">
        <f t="shared" si="1292"/>
        <v>282.94</v>
      </c>
      <c r="HC123" s="2">
        <f t="shared" si="1293"/>
        <v>181.35</v>
      </c>
      <c r="HD123" s="2">
        <f t="shared" si="1294"/>
        <v>467.18</v>
      </c>
      <c r="HE123" s="2">
        <f t="shared" si="1295"/>
        <v>650.98</v>
      </c>
      <c r="HF123" s="2">
        <f t="shared" si="1296"/>
        <v>277.49</v>
      </c>
      <c r="HG123" s="2">
        <f t="shared" si="1297"/>
        <v>874</v>
      </c>
      <c r="HH123" s="2">
        <f t="shared" si="1298"/>
        <v>960.18</v>
      </c>
      <c r="HI123" s="2">
        <f t="shared" si="1299"/>
        <v>170</v>
      </c>
      <c r="HJ123" s="2">
        <f t="shared" si="1300"/>
        <v>342.9</v>
      </c>
      <c r="HK123" s="2">
        <f t="shared" si="1301"/>
        <v>255.11</v>
      </c>
      <c r="HL123" s="2">
        <f t="shared" si="1302"/>
        <v>345.56</v>
      </c>
      <c r="HM123" s="2">
        <f t="shared" si="1303"/>
        <v>488</v>
      </c>
      <c r="HN123" s="2">
        <f t="shared" si="1304"/>
        <v>211.12</v>
      </c>
      <c r="HO123" s="2">
        <f t="shared" si="1305"/>
        <v>113</v>
      </c>
      <c r="HP123" s="2">
        <f t="shared" si="1306"/>
        <v>191.68</v>
      </c>
      <c r="HQ123" s="2">
        <f t="shared" si="1307"/>
        <v>193.63</v>
      </c>
      <c r="HR123" s="2">
        <f t="shared" si="1308"/>
        <v>376.2</v>
      </c>
      <c r="HS123" s="2">
        <f t="shared" si="1309"/>
        <v>414.54</v>
      </c>
      <c r="HT123" s="2">
        <f t="shared" si="1310"/>
        <v>626.04</v>
      </c>
      <c r="HU123" s="2">
        <f t="shared" si="1311"/>
        <v>361.06</v>
      </c>
      <c r="HV123" s="2">
        <f t="shared" si="1312"/>
        <v>345.78</v>
      </c>
      <c r="HW123" s="2">
        <f t="shared" si="1313"/>
        <v>320.04000000000002</v>
      </c>
      <c r="HX123" s="2">
        <f t="shared" si="1314"/>
        <v>178.92</v>
      </c>
      <c r="HY123" s="2">
        <f t="shared" si="1315"/>
        <v>1407.06</v>
      </c>
      <c r="HZ123" s="2">
        <f t="shared" si="1316"/>
        <v>142.71</v>
      </c>
      <c r="IA123" s="2">
        <f t="shared" si="1317"/>
        <v>187.24</v>
      </c>
      <c r="IB123" s="2">
        <f t="shared" si="1318"/>
        <v>1050.75</v>
      </c>
      <c r="IC123" s="2">
        <f t="shared" si="1319"/>
        <v>45.39</v>
      </c>
      <c r="ID123" s="2">
        <f t="shared" si="1320"/>
        <v>378</v>
      </c>
      <c r="IE123" s="2">
        <f t="shared" si="1321"/>
        <v>179.85</v>
      </c>
      <c r="IF123" s="2">
        <f t="shared" si="1322"/>
        <v>1153.92</v>
      </c>
      <c r="IG123" s="2">
        <f t="shared" si="1323"/>
        <v>143.4</v>
      </c>
      <c r="IH123" s="2">
        <f t="shared" si="1324"/>
        <v>288.19</v>
      </c>
      <c r="II123" s="2">
        <f t="shared" si="1325"/>
        <v>113</v>
      </c>
      <c r="IJ123" s="2">
        <f t="shared" si="1326"/>
        <v>119.29</v>
      </c>
      <c r="IK123" s="2">
        <f t="shared" si="1327"/>
        <v>145.82</v>
      </c>
      <c r="IL123" s="2">
        <f t="shared" si="1328"/>
        <v>90.89</v>
      </c>
      <c r="IM123" s="2">
        <f t="shared" si="1329"/>
        <v>211.61</v>
      </c>
      <c r="IN123" s="2">
        <f t="shared" si="1330"/>
        <v>191.15</v>
      </c>
      <c r="IO123" s="2">
        <f t="shared" si="1331"/>
        <v>114.48</v>
      </c>
      <c r="IP123" s="2">
        <f t="shared" si="1332"/>
        <v>199.32</v>
      </c>
      <c r="IQ123" s="2">
        <f t="shared" si="1333"/>
        <v>249.82</v>
      </c>
      <c r="IR123" s="2">
        <f t="shared" si="1334"/>
        <v>471.56</v>
      </c>
      <c r="IS123" s="2">
        <f t="shared" si="1335"/>
        <v>258.7</v>
      </c>
      <c r="IT123" s="2">
        <f t="shared" si="1336"/>
        <v>201.17</v>
      </c>
      <c r="IU123" s="2">
        <f t="shared" si="1337"/>
        <v>26.73</v>
      </c>
      <c r="IV123" s="2">
        <f t="shared" si="1338"/>
        <v>148.84</v>
      </c>
      <c r="IW123" s="2">
        <f t="shared" si="1339"/>
        <v>123</v>
      </c>
      <c r="IX123" s="2">
        <f t="shared" si="1340"/>
        <v>102.48</v>
      </c>
      <c r="IY123" s="2">
        <f t="shared" si="1341"/>
        <v>173.4</v>
      </c>
      <c r="IZ123" s="2">
        <f t="shared" si="1342"/>
        <v>451.36</v>
      </c>
      <c r="JA123" s="2">
        <f t="shared" si="1343"/>
        <v>122.4</v>
      </c>
      <c r="JB123" s="2">
        <f t="shared" si="1344"/>
        <v>83.7</v>
      </c>
      <c r="JC123" s="2">
        <f t="shared" si="1345"/>
        <v>126.79</v>
      </c>
      <c r="JD123" s="2">
        <f t="shared" si="1346"/>
        <v>290.3</v>
      </c>
      <c r="JE123" s="2">
        <f t="shared" si="1347"/>
        <v>0</v>
      </c>
      <c r="JF123" s="2">
        <f t="shared" si="1348"/>
        <v>133.43</v>
      </c>
      <c r="JG123" s="2">
        <f t="shared" si="1349"/>
        <v>124.31</v>
      </c>
      <c r="JH123" s="2">
        <f t="shared" si="1350"/>
        <v>9.48</v>
      </c>
      <c r="JI123" s="2">
        <f t="shared" si="1351"/>
        <v>313</v>
      </c>
      <c r="JJ123" s="2">
        <f t="shared" si="1352"/>
        <v>4.74</v>
      </c>
      <c r="JK123" s="2">
        <f t="shared" si="1353"/>
        <v>24.38</v>
      </c>
      <c r="JL123" s="5">
        <v>0.2656</v>
      </c>
      <c r="JM123" s="5">
        <v>0.14754999999999999</v>
      </c>
      <c r="JN123" s="5">
        <v>0.95135000000000003</v>
      </c>
      <c r="JO123" s="5">
        <v>1.3923000000000001</v>
      </c>
      <c r="JP123" s="5">
        <v>5.8500000000000003E-2</v>
      </c>
      <c r="JQ123" s="5">
        <v>0.15</v>
      </c>
      <c r="JR123" s="5">
        <v>12.6183</v>
      </c>
      <c r="JS123" s="5">
        <v>0.54310000000000003</v>
      </c>
      <c r="JT123" s="5">
        <v>0.1190333333</v>
      </c>
      <c r="JU123" s="5">
        <v>0.15086666670000001</v>
      </c>
      <c r="JV123" s="5">
        <v>0.1340666667</v>
      </c>
      <c r="JW123" s="5">
        <v>3.7849166670000001</v>
      </c>
      <c r="JX123" s="5">
        <v>11.46613333</v>
      </c>
      <c r="JY123" s="5">
        <v>10.3194</v>
      </c>
      <c r="JZ123" s="5">
        <v>6.44679</v>
      </c>
      <c r="KA123" s="5">
        <v>0.29294999999999999</v>
      </c>
      <c r="KB123" s="5">
        <v>10.029963329999999</v>
      </c>
      <c r="KC123" s="5">
        <v>16.458500000000001</v>
      </c>
      <c r="KD123" s="5">
        <v>14.6218495</v>
      </c>
      <c r="KE123" s="5">
        <v>33.82</v>
      </c>
      <c r="KF123" s="5">
        <v>30.050133330000001</v>
      </c>
      <c r="KG123" s="5">
        <v>5.22</v>
      </c>
      <c r="KH123" s="5">
        <v>16.382999999999999</v>
      </c>
      <c r="KI123" s="5">
        <v>9.8745999999999992</v>
      </c>
      <c r="KJ123" s="5">
        <v>14.359249999999999</v>
      </c>
      <c r="KK123" s="5">
        <v>0</v>
      </c>
      <c r="KL123" s="5">
        <v>11.1839</v>
      </c>
      <c r="KM123" s="5">
        <v>2.73</v>
      </c>
      <c r="KN123" s="5">
        <v>9.4915000000000003</v>
      </c>
      <c r="KO123" s="5">
        <v>3.6768000000000001</v>
      </c>
      <c r="KP123" s="5">
        <v>16.394400000000001</v>
      </c>
      <c r="KQ123" s="5">
        <v>15.2403</v>
      </c>
      <c r="KR123" s="5">
        <v>26.440200000000001</v>
      </c>
      <c r="KS123" s="5">
        <v>15.008749999999999</v>
      </c>
      <c r="KT123" s="5">
        <v>18.950099999999999</v>
      </c>
      <c r="KU123" s="5">
        <v>5.9976000000000003</v>
      </c>
      <c r="KV123" s="5">
        <v>4.9896000000000003</v>
      </c>
      <c r="KW123" s="5">
        <v>1.7626500000000001</v>
      </c>
      <c r="KX123" s="5">
        <v>1.8480000000000001</v>
      </c>
      <c r="KY123" s="5">
        <v>5.6280000000000001</v>
      </c>
      <c r="KZ123" s="5">
        <v>8.1966249999999992</v>
      </c>
      <c r="LA123" s="5">
        <v>1.4370000000000001</v>
      </c>
      <c r="LB123" s="5">
        <v>15.789</v>
      </c>
      <c r="LC123" s="5">
        <v>14.217396669999999</v>
      </c>
      <c r="LD123" s="5">
        <v>16.942399999999999</v>
      </c>
      <c r="LE123" s="5">
        <v>8.0909999999999993</v>
      </c>
      <c r="LF123" s="5">
        <v>10.3474</v>
      </c>
      <c r="LG123" s="5">
        <v>0.74633333329999996</v>
      </c>
      <c r="LH123" s="5">
        <v>0.90590000000000004</v>
      </c>
      <c r="LI123" s="5">
        <v>2.0419499999999999</v>
      </c>
      <c r="LJ123" s="5">
        <v>6.6978</v>
      </c>
      <c r="LK123" s="5">
        <v>17.363700000000001</v>
      </c>
      <c r="LL123" s="5">
        <v>9.0416000000000007</v>
      </c>
      <c r="LM123" s="5">
        <v>4.032</v>
      </c>
      <c r="LN123" s="5">
        <v>10.54833333</v>
      </c>
      <c r="LO123" s="5">
        <v>10.49</v>
      </c>
      <c r="LP123" s="5">
        <v>11.596399999999999</v>
      </c>
      <c r="LQ123" s="5">
        <v>12.442133330000001</v>
      </c>
      <c r="LR123" s="5">
        <v>2.536666667</v>
      </c>
      <c r="LS123" s="5">
        <v>7.9200000000000007E-2</v>
      </c>
      <c r="LT123" s="5">
        <v>7.93</v>
      </c>
      <c r="LU123" s="5">
        <v>4.8708</v>
      </c>
      <c r="LV123" s="5">
        <v>2.3668</v>
      </c>
      <c r="LW123" s="5">
        <v>1.8360000000000001</v>
      </c>
      <c r="LX123" s="5">
        <v>18.558399999999999</v>
      </c>
      <c r="LY123" s="5">
        <v>1.734</v>
      </c>
      <c r="LZ123" s="5">
        <v>0.372</v>
      </c>
      <c r="MA123" s="5">
        <v>1.3066666669999999E-2</v>
      </c>
      <c r="MB123" s="5">
        <v>4.9133333330000001E-2</v>
      </c>
      <c r="MC123" s="5">
        <v>0</v>
      </c>
      <c r="MD123" s="5">
        <v>0.14760000000000001</v>
      </c>
      <c r="ME123" s="5">
        <v>0</v>
      </c>
      <c r="MF123" s="5">
        <v>4.7399999999999998E-2</v>
      </c>
      <c r="MG123" s="5">
        <v>0</v>
      </c>
      <c r="MH123" s="5">
        <v>0</v>
      </c>
      <c r="MI123" s="5">
        <v>2.3107500000000001</v>
      </c>
      <c r="MJ123" s="2">
        <f t="shared" si="1354"/>
        <v>1.0624</v>
      </c>
      <c r="MK123" s="2">
        <f t="shared" si="1355"/>
        <v>0.14754999999999999</v>
      </c>
      <c r="ML123" s="2">
        <f t="shared" si="1356"/>
        <v>1.9027000000000001</v>
      </c>
      <c r="MM123" s="2">
        <f t="shared" si="1357"/>
        <v>1.3923000000000001</v>
      </c>
      <c r="MN123" s="2">
        <f t="shared" si="1358"/>
        <v>5.8500000000000003E-2</v>
      </c>
      <c r="MO123" s="2">
        <f t="shared" si="1359"/>
        <v>0.15</v>
      </c>
      <c r="MP123" s="2">
        <f t="shared" si="1360"/>
        <v>12.6183</v>
      </c>
      <c r="MQ123" s="2">
        <f t="shared" si="1361"/>
        <v>0.54310000000000003</v>
      </c>
      <c r="MR123" s="2">
        <f t="shared" si="1362"/>
        <v>0.1190333333</v>
      </c>
      <c r="MS123" s="2">
        <f t="shared" si="1363"/>
        <v>0.15086666670000001</v>
      </c>
      <c r="MT123" s="2">
        <f t="shared" si="1364"/>
        <v>0.1340666667</v>
      </c>
      <c r="MU123" s="2">
        <f t="shared" si="1365"/>
        <v>3.7849166670000001</v>
      </c>
      <c r="MV123" s="2">
        <f t="shared" si="1366"/>
        <v>22.93226666</v>
      </c>
      <c r="MW123" s="2">
        <f t="shared" si="1367"/>
        <v>20.6388</v>
      </c>
      <c r="MX123" s="2">
        <f t="shared" si="1368"/>
        <v>12.89358</v>
      </c>
      <c r="MY123" s="2">
        <f t="shared" si="1369"/>
        <v>0.29294999999999999</v>
      </c>
      <c r="MZ123" s="2">
        <f t="shared" si="1370"/>
        <v>20.059926659999999</v>
      </c>
      <c r="NA123" s="2">
        <f t="shared" si="1371"/>
        <v>32.917000000000002</v>
      </c>
      <c r="NB123" s="2">
        <f t="shared" si="1372"/>
        <v>14.6218495</v>
      </c>
      <c r="NC123" s="2">
        <f t="shared" si="1373"/>
        <v>67.64</v>
      </c>
      <c r="ND123" s="2">
        <f t="shared" si="1374"/>
        <v>60.100266660000003</v>
      </c>
      <c r="NE123" s="2">
        <f t="shared" si="1375"/>
        <v>5.22</v>
      </c>
      <c r="NF123" s="2">
        <f t="shared" si="1376"/>
        <v>16.382999999999999</v>
      </c>
      <c r="NG123" s="2">
        <f t="shared" si="1377"/>
        <v>9.8745999999999992</v>
      </c>
      <c r="NH123" s="2">
        <f t="shared" si="1378"/>
        <v>14.359249999999999</v>
      </c>
      <c r="NI123" s="2">
        <f t="shared" si="1379"/>
        <v>0</v>
      </c>
      <c r="NJ123" s="2">
        <f t="shared" si="1380"/>
        <v>11.1839</v>
      </c>
      <c r="NK123" s="2">
        <f t="shared" si="1381"/>
        <v>2.73</v>
      </c>
      <c r="NL123" s="2">
        <f t="shared" si="1382"/>
        <v>9.4915000000000003</v>
      </c>
      <c r="NM123" s="2">
        <f t="shared" si="1383"/>
        <v>3.6768000000000001</v>
      </c>
      <c r="NN123" s="2">
        <f t="shared" si="1384"/>
        <v>16.394400000000001</v>
      </c>
      <c r="NO123" s="2">
        <f t="shared" si="1385"/>
        <v>15.2403</v>
      </c>
      <c r="NP123" s="2">
        <f t="shared" si="1386"/>
        <v>26.440200000000001</v>
      </c>
      <c r="NQ123" s="2">
        <f t="shared" si="1387"/>
        <v>30.017499999999998</v>
      </c>
      <c r="NR123" s="2">
        <f t="shared" si="1388"/>
        <v>18.950099999999999</v>
      </c>
      <c r="NS123" s="2">
        <f t="shared" si="1389"/>
        <v>5.9976000000000003</v>
      </c>
      <c r="NT123" s="2">
        <f t="shared" si="1390"/>
        <v>4.9896000000000003</v>
      </c>
      <c r="NU123" s="2">
        <f t="shared" si="1391"/>
        <v>10.575900000000001</v>
      </c>
      <c r="NV123" s="2">
        <f t="shared" si="1392"/>
        <v>1.8480000000000001</v>
      </c>
      <c r="NW123" s="2">
        <f t="shared" si="1393"/>
        <v>5.6280000000000001</v>
      </c>
      <c r="NX123" s="2">
        <f t="shared" si="1394"/>
        <v>40.983124999999994</v>
      </c>
      <c r="NY123" s="2">
        <f t="shared" si="1395"/>
        <v>1.4370000000000001</v>
      </c>
      <c r="NZ123" s="2">
        <f t="shared" si="1396"/>
        <v>15.789</v>
      </c>
      <c r="OA123" s="2">
        <f t="shared" si="1397"/>
        <v>14.217396669999999</v>
      </c>
      <c r="OB123" s="2">
        <f t="shared" si="1398"/>
        <v>101.6544</v>
      </c>
      <c r="OC123" s="2">
        <f t="shared" si="1399"/>
        <v>16.181999999999999</v>
      </c>
      <c r="OD123" s="2">
        <f t="shared" si="1400"/>
        <v>10.3474</v>
      </c>
      <c r="OE123" s="2">
        <f t="shared" si="1401"/>
        <v>0.74633333329999996</v>
      </c>
      <c r="OF123" s="2">
        <f t="shared" si="1402"/>
        <v>0.90590000000000004</v>
      </c>
      <c r="OG123" s="2">
        <f t="shared" si="1403"/>
        <v>2.0419499999999999</v>
      </c>
      <c r="OH123" s="2">
        <f t="shared" si="1404"/>
        <v>6.6978</v>
      </c>
      <c r="OI123" s="2">
        <f t="shared" si="1405"/>
        <v>17.363700000000001</v>
      </c>
      <c r="OJ123" s="2">
        <f t="shared" si="1406"/>
        <v>9.0416000000000007</v>
      </c>
      <c r="OK123" s="2">
        <f t="shared" si="1407"/>
        <v>4.032</v>
      </c>
      <c r="OL123" s="2">
        <f t="shared" si="1408"/>
        <v>10.54833333</v>
      </c>
      <c r="OM123" s="2">
        <f t="shared" si="1409"/>
        <v>10.49</v>
      </c>
      <c r="ON123" s="2">
        <f t="shared" si="1410"/>
        <v>23.192799999999998</v>
      </c>
      <c r="OO123" s="2">
        <f t="shared" si="1411"/>
        <v>12.442133330000001</v>
      </c>
      <c r="OP123" s="2">
        <f t="shared" si="1412"/>
        <v>2.536666667</v>
      </c>
      <c r="OQ123" s="2">
        <f t="shared" si="1413"/>
        <v>7.9200000000000007E-2</v>
      </c>
      <c r="OR123" s="2">
        <f t="shared" si="1414"/>
        <v>7.93</v>
      </c>
      <c r="OS123" s="2">
        <f t="shared" si="1415"/>
        <v>4.8708</v>
      </c>
      <c r="OT123" s="2">
        <f t="shared" si="1416"/>
        <v>2.3668</v>
      </c>
      <c r="OU123" s="2">
        <f t="shared" si="1417"/>
        <v>1.8360000000000001</v>
      </c>
      <c r="OV123" s="2">
        <f t="shared" si="1418"/>
        <v>37.116799999999998</v>
      </c>
      <c r="OW123" s="2">
        <f t="shared" si="1419"/>
        <v>1.734</v>
      </c>
      <c r="OX123" s="2">
        <f t="shared" si="1420"/>
        <v>0.372</v>
      </c>
      <c r="OY123" s="2">
        <f t="shared" si="1421"/>
        <v>1.3066666669999999E-2</v>
      </c>
      <c r="OZ123" s="2">
        <f t="shared" si="1422"/>
        <v>9.8266666660000002E-2</v>
      </c>
      <c r="PA123" s="2">
        <f t="shared" si="1423"/>
        <v>0</v>
      </c>
      <c r="PB123" s="2">
        <f t="shared" si="1424"/>
        <v>0.14760000000000001</v>
      </c>
      <c r="PC123" s="2">
        <f t="shared" si="1425"/>
        <v>0</v>
      </c>
      <c r="PD123" s="2">
        <f t="shared" si="1426"/>
        <v>0.18959999999999999</v>
      </c>
      <c r="PE123" s="2">
        <f t="shared" si="1427"/>
        <v>0</v>
      </c>
      <c r="PF123" s="2">
        <f t="shared" si="1428"/>
        <v>0</v>
      </c>
      <c r="PG123" s="2">
        <f t="shared" si="1429"/>
        <v>2.3107500000000001</v>
      </c>
      <c r="PH123" s="2">
        <f t="shared" si="1430"/>
        <v>9.5616000000000003</v>
      </c>
      <c r="PI123" s="2">
        <f t="shared" si="1431"/>
        <v>1.32795</v>
      </c>
      <c r="PJ123" s="2">
        <f t="shared" si="1432"/>
        <v>17.124300000000002</v>
      </c>
      <c r="PK123" s="2">
        <f t="shared" si="1433"/>
        <v>12.530700000000001</v>
      </c>
      <c r="PL123" s="2">
        <f t="shared" si="1434"/>
        <v>0.52650000000000008</v>
      </c>
      <c r="PM123" s="2">
        <f t="shared" si="1435"/>
        <v>1.3499999999999999</v>
      </c>
      <c r="PN123" s="2">
        <f t="shared" si="1436"/>
        <v>113.5647</v>
      </c>
      <c r="PO123" s="2">
        <f t="shared" si="1437"/>
        <v>4.8879000000000001</v>
      </c>
      <c r="PP123" s="2">
        <f t="shared" si="1438"/>
        <v>1.0712999997000001</v>
      </c>
      <c r="PQ123" s="2">
        <f t="shared" si="1439"/>
        <v>1.3578000003000001</v>
      </c>
      <c r="PR123" s="2">
        <f t="shared" si="1440"/>
        <v>1.2066000002999999</v>
      </c>
      <c r="PS123" s="2">
        <f t="shared" si="1441"/>
        <v>34.064250002999998</v>
      </c>
      <c r="PT123" s="2">
        <f t="shared" si="1442"/>
        <v>206.39039994000001</v>
      </c>
      <c r="PU123" s="2">
        <f t="shared" si="1443"/>
        <v>185.7492</v>
      </c>
      <c r="PV123" s="2">
        <f t="shared" si="1444"/>
        <v>116.04222</v>
      </c>
      <c r="PW123" s="2">
        <f t="shared" si="1445"/>
        <v>2.6365499999999997</v>
      </c>
      <c r="PX123" s="2">
        <f t="shared" si="1446"/>
        <v>180.53933993999999</v>
      </c>
      <c r="PY123" s="2">
        <f t="shared" si="1447"/>
        <v>296.25300000000004</v>
      </c>
      <c r="PZ123" s="2">
        <f t="shared" si="1448"/>
        <v>131.59664549999999</v>
      </c>
      <c r="QA123" s="2">
        <f t="shared" si="1449"/>
        <v>608.76</v>
      </c>
      <c r="QB123" s="2">
        <f t="shared" si="1450"/>
        <v>540.90239994000001</v>
      </c>
      <c r="QC123" s="2">
        <f t="shared" si="1451"/>
        <v>46.98</v>
      </c>
      <c r="QD123" s="2">
        <f t="shared" si="1452"/>
        <v>147.447</v>
      </c>
      <c r="QE123" s="2">
        <f t="shared" si="1453"/>
        <v>88.871399999999994</v>
      </c>
      <c r="QF123" s="2">
        <f t="shared" si="1454"/>
        <v>129.23325</v>
      </c>
      <c r="QG123" s="2">
        <f t="shared" si="1455"/>
        <v>0</v>
      </c>
      <c r="QH123" s="2">
        <f t="shared" si="1456"/>
        <v>100.65509999999999</v>
      </c>
      <c r="QI123" s="2">
        <f t="shared" si="1457"/>
        <v>24.57</v>
      </c>
      <c r="QJ123" s="2">
        <f t="shared" si="1458"/>
        <v>85.423500000000004</v>
      </c>
      <c r="QK123" s="2">
        <f t="shared" si="1459"/>
        <v>33.091200000000001</v>
      </c>
      <c r="QL123" s="2">
        <f t="shared" si="1460"/>
        <v>147.5496</v>
      </c>
      <c r="QM123" s="2">
        <f t="shared" si="1461"/>
        <v>137.1627</v>
      </c>
      <c r="QN123" s="2">
        <f t="shared" si="1462"/>
        <v>237.96180000000001</v>
      </c>
      <c r="QO123" s="2">
        <f t="shared" si="1463"/>
        <v>270.15749999999997</v>
      </c>
      <c r="QP123" s="2">
        <f t="shared" si="1464"/>
        <v>170.55089999999998</v>
      </c>
      <c r="QQ123" s="2">
        <f t="shared" si="1465"/>
        <v>53.978400000000001</v>
      </c>
      <c r="QR123" s="2">
        <f t="shared" si="1466"/>
        <v>44.906400000000005</v>
      </c>
      <c r="QS123" s="2">
        <f t="shared" si="1467"/>
        <v>95.18310000000001</v>
      </c>
      <c r="QT123" s="2">
        <f t="shared" si="1468"/>
        <v>16.632000000000001</v>
      </c>
      <c r="QU123" s="2">
        <f t="shared" si="1469"/>
        <v>50.652000000000001</v>
      </c>
      <c r="QV123" s="2">
        <f t="shared" si="1470"/>
        <v>368.84812499999992</v>
      </c>
      <c r="QW123" s="2">
        <f t="shared" si="1471"/>
        <v>12.933</v>
      </c>
      <c r="QX123" s="2">
        <f t="shared" si="1472"/>
        <v>142.101</v>
      </c>
      <c r="QY123" s="2">
        <f t="shared" si="1473"/>
        <v>127.95657002999999</v>
      </c>
      <c r="QZ123" s="2">
        <f t="shared" si="1474"/>
        <v>914.88959999999997</v>
      </c>
      <c r="RA123" s="2">
        <f t="shared" si="1475"/>
        <v>145.63799999999998</v>
      </c>
      <c r="RB123" s="2">
        <f t="shared" si="1476"/>
        <v>93.126599999999996</v>
      </c>
      <c r="RC123" s="2">
        <f t="shared" si="1477"/>
        <v>6.7169999996999996</v>
      </c>
      <c r="RD123" s="2">
        <f t="shared" si="1478"/>
        <v>8.1531000000000002</v>
      </c>
      <c r="RE123" s="2">
        <f t="shared" si="1479"/>
        <v>18.377549999999999</v>
      </c>
      <c r="RF123" s="2">
        <f t="shared" si="1480"/>
        <v>60.280200000000001</v>
      </c>
      <c r="RG123" s="2">
        <f t="shared" si="1481"/>
        <v>156.27330000000001</v>
      </c>
      <c r="RH123" s="2">
        <f t="shared" si="1482"/>
        <v>81.374400000000009</v>
      </c>
      <c r="RI123" s="2">
        <f t="shared" si="1483"/>
        <v>36.287999999999997</v>
      </c>
      <c r="RJ123" s="2">
        <f t="shared" si="1484"/>
        <v>94.934999970000007</v>
      </c>
      <c r="RK123" s="2">
        <f t="shared" si="1485"/>
        <v>94.41</v>
      </c>
      <c r="RL123" s="2">
        <f t="shared" si="1486"/>
        <v>208.73519999999999</v>
      </c>
      <c r="RM123" s="2">
        <f t="shared" si="1487"/>
        <v>111.97919997000001</v>
      </c>
      <c r="RN123" s="2">
        <f t="shared" si="1488"/>
        <v>22.830000002999999</v>
      </c>
      <c r="RO123" s="2">
        <f t="shared" si="1489"/>
        <v>0.7128000000000001</v>
      </c>
      <c r="RP123" s="2">
        <f t="shared" si="1490"/>
        <v>71.37</v>
      </c>
      <c r="RQ123" s="2">
        <f t="shared" si="1491"/>
        <v>43.837200000000003</v>
      </c>
      <c r="RR123" s="2">
        <f t="shared" si="1492"/>
        <v>21.301200000000001</v>
      </c>
      <c r="RS123" s="2">
        <f t="shared" si="1493"/>
        <v>16.524000000000001</v>
      </c>
      <c r="RT123" s="2">
        <f t="shared" si="1494"/>
        <v>334.05119999999999</v>
      </c>
      <c r="RU123" s="2">
        <f t="shared" si="1495"/>
        <v>15.606</v>
      </c>
      <c r="RV123" s="2">
        <f t="shared" si="1496"/>
        <v>3.3479999999999999</v>
      </c>
      <c r="RW123" s="2">
        <f t="shared" si="1497"/>
        <v>0.11760000003</v>
      </c>
      <c r="RX123" s="2">
        <f t="shared" si="1498"/>
        <v>0.88439999994000007</v>
      </c>
      <c r="RY123" s="2">
        <f t="shared" si="1499"/>
        <v>0</v>
      </c>
      <c r="RZ123" s="2">
        <f t="shared" si="1500"/>
        <v>1.3284</v>
      </c>
      <c r="SA123" s="2">
        <f t="shared" si="1501"/>
        <v>0</v>
      </c>
      <c r="SB123" s="2">
        <f t="shared" si="1502"/>
        <v>1.7063999999999999</v>
      </c>
      <c r="SC123" s="2">
        <f t="shared" si="1503"/>
        <v>0</v>
      </c>
      <c r="SD123" s="2">
        <f t="shared" si="1504"/>
        <v>0</v>
      </c>
      <c r="SE123" s="2">
        <f t="shared" si="1505"/>
        <v>20.796749999999999</v>
      </c>
      <c r="SF123" s="5">
        <v>13.388733330000001</v>
      </c>
      <c r="SG123" s="5">
        <v>7.7198250000000002</v>
      </c>
      <c r="SH123" s="5">
        <v>6.3710000000000004</v>
      </c>
      <c r="SI123" s="5">
        <v>0.5474</v>
      </c>
      <c r="SJ123" s="5">
        <v>6.3E-2</v>
      </c>
      <c r="SK123" s="5">
        <v>0.78</v>
      </c>
      <c r="SL123" s="5">
        <v>1.3083</v>
      </c>
      <c r="SM123" s="5">
        <v>3.6183999999999998</v>
      </c>
      <c r="SN123" s="5">
        <v>1.0646166669999999</v>
      </c>
      <c r="SO123" s="5">
        <v>2.0312000000000001</v>
      </c>
      <c r="SP123" s="5">
        <v>1.5169333330000001</v>
      </c>
      <c r="SQ123" s="5">
        <v>1.49655</v>
      </c>
      <c r="SR123" s="5">
        <v>0.76776666670000004</v>
      </c>
      <c r="SS123" s="5">
        <v>0.104895</v>
      </c>
      <c r="ST123" s="5">
        <v>0.34303499999999998</v>
      </c>
      <c r="SU123" s="5">
        <v>0</v>
      </c>
      <c r="SV123" s="5">
        <v>0</v>
      </c>
      <c r="SW123" s="5">
        <v>5.6295333330000004</v>
      </c>
      <c r="SX123" s="5">
        <v>0</v>
      </c>
      <c r="SY123" s="5">
        <v>0</v>
      </c>
      <c r="SZ123" s="5">
        <v>0.20226666669999999</v>
      </c>
      <c r="TA123" s="5">
        <v>0</v>
      </c>
      <c r="TB123" s="5">
        <v>6.6547999999999998</v>
      </c>
      <c r="TC123" s="5">
        <v>5.7714999999999996</v>
      </c>
      <c r="TD123" s="5">
        <v>2.2212499999999999</v>
      </c>
      <c r="TE123" s="5">
        <v>0</v>
      </c>
      <c r="TF123" s="5">
        <v>0</v>
      </c>
      <c r="TG123" s="5">
        <v>0</v>
      </c>
      <c r="TH123" s="5">
        <v>0</v>
      </c>
      <c r="TI123" s="5">
        <v>2.3046500000000001</v>
      </c>
      <c r="TJ123" s="5">
        <v>8.4545999999999992</v>
      </c>
      <c r="TK123" s="5">
        <v>5.5125999999999999</v>
      </c>
      <c r="TL123" s="5">
        <v>7.2371999999999996</v>
      </c>
      <c r="TM123" s="5">
        <v>0.47149999999999997</v>
      </c>
      <c r="TN123" s="5">
        <v>0</v>
      </c>
      <c r="TO123" s="5">
        <v>7.9884000000000004</v>
      </c>
      <c r="TP123" s="5">
        <v>1.9907999999999999</v>
      </c>
      <c r="TQ123" s="5">
        <v>1.35795</v>
      </c>
      <c r="TR123" s="5">
        <v>1.8715333329999999</v>
      </c>
      <c r="TS123" s="5">
        <v>7.0400000000000004E-2</v>
      </c>
      <c r="TT123" s="5">
        <v>13.523524999999999</v>
      </c>
      <c r="TU123" s="5">
        <v>9.4200000000000006E-2</v>
      </c>
      <c r="TV123" s="5">
        <v>1.0980000000000001</v>
      </c>
      <c r="TW123" s="5">
        <v>0.83872333330000004</v>
      </c>
      <c r="TX123" s="5">
        <v>2.4784000000000002</v>
      </c>
      <c r="TY123" s="5">
        <v>3.0000000000000001E-3</v>
      </c>
      <c r="TZ123" s="5">
        <v>10.17033333</v>
      </c>
      <c r="UA123" s="5">
        <v>5.0880000000000001</v>
      </c>
      <c r="UB123" s="5">
        <v>7.7593500000000004</v>
      </c>
      <c r="UC123" s="5">
        <v>0.35354999999999998</v>
      </c>
      <c r="UD123" s="5">
        <v>0.87229999999999996</v>
      </c>
      <c r="UE123" s="5">
        <v>0</v>
      </c>
      <c r="UF123" s="5">
        <v>18.3155</v>
      </c>
      <c r="UG123" s="5">
        <v>17.28</v>
      </c>
      <c r="UH123" s="5">
        <v>0</v>
      </c>
      <c r="UI123" s="5">
        <v>3.6211500000000001</v>
      </c>
      <c r="UJ123" s="5">
        <v>26.613199999999999</v>
      </c>
      <c r="UK123" s="5">
        <v>28.204866670000001</v>
      </c>
      <c r="UL123" s="5">
        <v>33.047916669999999</v>
      </c>
      <c r="UM123" s="5">
        <v>4.8080999999999996</v>
      </c>
      <c r="UN123" s="5">
        <v>12.321999999999999</v>
      </c>
      <c r="UO123" s="5">
        <v>12.4476</v>
      </c>
      <c r="UP123" s="5">
        <v>12.688000000000001</v>
      </c>
      <c r="UQ123" s="5">
        <v>32.384999999999998</v>
      </c>
      <c r="UR123" s="5">
        <v>0.29120000000000001</v>
      </c>
      <c r="US123" s="5">
        <v>4.6239999999999997</v>
      </c>
      <c r="UT123" s="5">
        <v>15.624000000000001</v>
      </c>
      <c r="UU123" s="5">
        <v>31.06133333</v>
      </c>
      <c r="UV123" s="5">
        <v>35.121933329999997</v>
      </c>
      <c r="UW123" s="5">
        <v>0</v>
      </c>
      <c r="UX123" s="5">
        <v>32.060699999999997</v>
      </c>
      <c r="UY123" s="5">
        <v>0.38973333329999998</v>
      </c>
      <c r="UZ123" s="5">
        <v>0</v>
      </c>
      <c r="VA123" s="5">
        <v>0</v>
      </c>
      <c r="VB123" s="5">
        <v>0</v>
      </c>
      <c r="VC123" s="5">
        <v>2.2499999999999999E-2</v>
      </c>
      <c r="VD123" s="2">
        <f t="shared" si="1506"/>
        <v>53.554933320000004</v>
      </c>
      <c r="VE123" s="2">
        <f t="shared" si="1507"/>
        <v>7.7198250000000002</v>
      </c>
      <c r="VF123" s="2">
        <f t="shared" si="1508"/>
        <v>12.742000000000001</v>
      </c>
      <c r="VG123" s="2">
        <f t="shared" si="1509"/>
        <v>0.5474</v>
      </c>
      <c r="VH123" s="2">
        <f t="shared" si="1510"/>
        <v>6.3E-2</v>
      </c>
      <c r="VI123" s="2">
        <f t="shared" si="1511"/>
        <v>0.78</v>
      </c>
      <c r="VJ123" s="2">
        <f t="shared" si="1512"/>
        <v>1.3083</v>
      </c>
      <c r="VK123" s="2">
        <f t="shared" si="1513"/>
        <v>3.6183999999999998</v>
      </c>
      <c r="VL123" s="2">
        <f t="shared" si="1514"/>
        <v>1.0646166669999999</v>
      </c>
      <c r="VM123" s="2">
        <f t="shared" si="1515"/>
        <v>2.0312000000000001</v>
      </c>
      <c r="VN123" s="2">
        <f t="shared" si="1516"/>
        <v>1.5169333330000001</v>
      </c>
      <c r="VO123" s="2">
        <f t="shared" si="1517"/>
        <v>1.49655</v>
      </c>
      <c r="VP123" s="2">
        <f t="shared" si="1518"/>
        <v>1.5355333334000001</v>
      </c>
      <c r="VQ123" s="2">
        <f t="shared" si="1519"/>
        <v>0.20979</v>
      </c>
      <c r="VR123" s="2">
        <f t="shared" si="1520"/>
        <v>0.68606999999999996</v>
      </c>
      <c r="VS123" s="2">
        <f t="shared" si="1521"/>
        <v>0</v>
      </c>
      <c r="VT123" s="2">
        <f t="shared" si="1522"/>
        <v>0</v>
      </c>
      <c r="VU123" s="2">
        <f t="shared" si="1523"/>
        <v>11.259066666000001</v>
      </c>
      <c r="VV123" s="2">
        <f t="shared" si="1524"/>
        <v>0</v>
      </c>
      <c r="VW123" s="2">
        <f t="shared" si="1525"/>
        <v>0</v>
      </c>
      <c r="VX123" s="2">
        <f t="shared" si="1526"/>
        <v>0.40453333339999997</v>
      </c>
      <c r="VY123" s="2">
        <f t="shared" si="1527"/>
        <v>0</v>
      </c>
      <c r="VZ123" s="2">
        <f t="shared" si="1528"/>
        <v>6.6547999999999998</v>
      </c>
      <c r="WA123" s="2">
        <f t="shared" si="1529"/>
        <v>5.7714999999999996</v>
      </c>
      <c r="WB123" s="2">
        <f t="shared" si="1530"/>
        <v>2.2212499999999999</v>
      </c>
      <c r="WC123" s="2">
        <f t="shared" si="1531"/>
        <v>0</v>
      </c>
      <c r="WD123" s="2">
        <f t="shared" si="1532"/>
        <v>0</v>
      </c>
      <c r="WE123" s="2">
        <f t="shared" si="1533"/>
        <v>0</v>
      </c>
      <c r="WF123" s="2">
        <f t="shared" si="1534"/>
        <v>0</v>
      </c>
      <c r="WG123" s="2">
        <f t="shared" si="1535"/>
        <v>2.3046500000000001</v>
      </c>
      <c r="WH123" s="2">
        <f t="shared" si="1536"/>
        <v>8.4545999999999992</v>
      </c>
      <c r="WI123" s="2">
        <f t="shared" si="1537"/>
        <v>5.5125999999999999</v>
      </c>
      <c r="WJ123" s="2">
        <f t="shared" si="1538"/>
        <v>7.2371999999999996</v>
      </c>
      <c r="WK123" s="2">
        <f t="shared" si="1539"/>
        <v>0.94299999999999995</v>
      </c>
      <c r="WL123" s="2">
        <f t="shared" si="1540"/>
        <v>0</v>
      </c>
      <c r="WM123" s="2">
        <f t="shared" si="1541"/>
        <v>7.9884000000000004</v>
      </c>
      <c r="WN123" s="2">
        <f t="shared" si="1542"/>
        <v>1.9907999999999999</v>
      </c>
      <c r="WO123" s="2">
        <f t="shared" si="1543"/>
        <v>8.1477000000000004</v>
      </c>
      <c r="WP123" s="2">
        <f t="shared" si="1544"/>
        <v>1.8715333329999999</v>
      </c>
      <c r="WQ123" s="2">
        <f t="shared" si="1545"/>
        <v>7.0400000000000004E-2</v>
      </c>
      <c r="WR123" s="2">
        <f t="shared" si="1546"/>
        <v>67.617625000000004</v>
      </c>
      <c r="WS123" s="2">
        <f t="shared" si="1547"/>
        <v>9.4200000000000006E-2</v>
      </c>
      <c r="WT123" s="2">
        <f t="shared" si="1548"/>
        <v>1.0980000000000001</v>
      </c>
      <c r="WU123" s="2">
        <f t="shared" si="1549"/>
        <v>0.83872333330000004</v>
      </c>
      <c r="WV123" s="2">
        <f t="shared" si="1550"/>
        <v>14.8704</v>
      </c>
      <c r="WW123" s="2">
        <f t="shared" si="1551"/>
        <v>6.0000000000000001E-3</v>
      </c>
      <c r="WX123" s="2">
        <f t="shared" si="1552"/>
        <v>10.17033333</v>
      </c>
      <c r="WY123" s="2">
        <f t="shared" si="1553"/>
        <v>5.0880000000000001</v>
      </c>
      <c r="WZ123" s="2">
        <f t="shared" si="1554"/>
        <v>7.7593500000000004</v>
      </c>
      <c r="XA123" s="2">
        <f t="shared" si="1555"/>
        <v>0.35354999999999998</v>
      </c>
      <c r="XB123" s="2">
        <f t="shared" si="1556"/>
        <v>0.87229999999999996</v>
      </c>
      <c r="XC123" s="2">
        <f t="shared" si="1557"/>
        <v>0</v>
      </c>
      <c r="XD123" s="2">
        <f t="shared" si="1558"/>
        <v>18.3155</v>
      </c>
      <c r="XE123" s="2">
        <f t="shared" si="1559"/>
        <v>17.28</v>
      </c>
      <c r="XF123" s="2">
        <f t="shared" si="1560"/>
        <v>0</v>
      </c>
      <c r="XG123" s="2">
        <f t="shared" si="1561"/>
        <v>3.6211500000000001</v>
      </c>
      <c r="XH123" s="2">
        <f t="shared" si="1562"/>
        <v>53.226399999999998</v>
      </c>
      <c r="XI123" s="2">
        <f t="shared" si="1563"/>
        <v>28.204866670000001</v>
      </c>
      <c r="XJ123" s="2">
        <f t="shared" si="1564"/>
        <v>33.047916669999999</v>
      </c>
      <c r="XK123" s="2">
        <f t="shared" si="1565"/>
        <v>4.8080999999999996</v>
      </c>
      <c r="XL123" s="2">
        <f t="shared" si="1566"/>
        <v>12.321999999999999</v>
      </c>
      <c r="XM123" s="2">
        <f t="shared" si="1567"/>
        <v>12.4476</v>
      </c>
      <c r="XN123" s="2">
        <f t="shared" si="1568"/>
        <v>12.688000000000001</v>
      </c>
      <c r="XO123" s="2">
        <f t="shared" si="1569"/>
        <v>32.384999999999998</v>
      </c>
      <c r="XP123" s="2">
        <f t="shared" si="1570"/>
        <v>0.58240000000000003</v>
      </c>
      <c r="XQ123" s="2">
        <f t="shared" si="1571"/>
        <v>4.6239999999999997</v>
      </c>
      <c r="XR123" s="2">
        <f t="shared" si="1572"/>
        <v>15.624000000000001</v>
      </c>
      <c r="XS123" s="2">
        <f t="shared" si="1573"/>
        <v>31.06133333</v>
      </c>
      <c r="XT123" s="2">
        <f t="shared" si="1574"/>
        <v>70.243866659999995</v>
      </c>
      <c r="XU123" s="2">
        <f t="shared" si="1575"/>
        <v>0</v>
      </c>
      <c r="XV123" s="2">
        <f t="shared" si="1576"/>
        <v>32.060699999999997</v>
      </c>
      <c r="XW123" s="2">
        <f t="shared" si="1577"/>
        <v>0.38973333329999998</v>
      </c>
      <c r="XX123" s="2">
        <f t="shared" si="1578"/>
        <v>0</v>
      </c>
      <c r="XY123" s="2">
        <f t="shared" si="1579"/>
        <v>0</v>
      </c>
      <c r="XZ123" s="2">
        <f t="shared" si="1580"/>
        <v>0</v>
      </c>
      <c r="YA123" s="2">
        <f t="shared" si="1581"/>
        <v>2.2499999999999999E-2</v>
      </c>
      <c r="YB123" s="2">
        <f t="shared" si="1582"/>
        <v>214.21973328000001</v>
      </c>
      <c r="YC123" s="2">
        <f t="shared" si="1583"/>
        <v>30.879300000000001</v>
      </c>
      <c r="YD123" s="2">
        <f t="shared" si="1584"/>
        <v>50.968000000000004</v>
      </c>
      <c r="YE123" s="2">
        <f t="shared" si="1585"/>
        <v>2.1896</v>
      </c>
      <c r="YF123" s="2">
        <f t="shared" si="1586"/>
        <v>0.252</v>
      </c>
      <c r="YG123" s="2">
        <f t="shared" si="1587"/>
        <v>3.12</v>
      </c>
      <c r="YH123" s="2">
        <f t="shared" si="1588"/>
        <v>5.2332000000000001</v>
      </c>
      <c r="YI123" s="2">
        <f t="shared" si="1589"/>
        <v>14.473599999999999</v>
      </c>
      <c r="YJ123" s="2">
        <f t="shared" si="1590"/>
        <v>4.2584666679999996</v>
      </c>
      <c r="YK123" s="2">
        <f t="shared" si="1591"/>
        <v>8.1248000000000005</v>
      </c>
      <c r="YL123" s="2">
        <f t="shared" si="1592"/>
        <v>6.0677333320000004</v>
      </c>
      <c r="YM123" s="2">
        <f t="shared" si="1593"/>
        <v>5.9862000000000002</v>
      </c>
      <c r="YN123" s="2">
        <f t="shared" si="1594"/>
        <v>6.1421333336000004</v>
      </c>
      <c r="YO123" s="2">
        <f t="shared" si="1595"/>
        <v>0.83916000000000002</v>
      </c>
      <c r="YP123" s="2">
        <f t="shared" si="1596"/>
        <v>2.7442799999999998</v>
      </c>
      <c r="YQ123" s="2">
        <f t="shared" si="1597"/>
        <v>0</v>
      </c>
      <c r="YR123" s="2">
        <f t="shared" si="1598"/>
        <v>0</v>
      </c>
      <c r="YS123" s="2">
        <f t="shared" si="1599"/>
        <v>45.036266664000003</v>
      </c>
      <c r="YT123" s="2">
        <f t="shared" si="1600"/>
        <v>0</v>
      </c>
      <c r="YU123" s="2">
        <f t="shared" si="1601"/>
        <v>0</v>
      </c>
      <c r="YV123" s="2">
        <f t="shared" si="1602"/>
        <v>1.6181333335999999</v>
      </c>
      <c r="YW123" s="2">
        <f t="shared" si="1603"/>
        <v>0</v>
      </c>
      <c r="YX123" s="2">
        <f t="shared" si="1604"/>
        <v>26.619199999999999</v>
      </c>
      <c r="YY123" s="2">
        <f t="shared" si="1605"/>
        <v>23.085999999999999</v>
      </c>
      <c r="YZ123" s="2">
        <f t="shared" si="1606"/>
        <v>8.8849999999999998</v>
      </c>
      <c r="ZA123" s="2">
        <f t="shared" si="1607"/>
        <v>0</v>
      </c>
      <c r="ZB123" s="2">
        <f t="shared" si="1608"/>
        <v>0</v>
      </c>
      <c r="ZC123" s="2">
        <f t="shared" si="1609"/>
        <v>0</v>
      </c>
      <c r="ZD123" s="2">
        <f t="shared" si="1610"/>
        <v>0</v>
      </c>
      <c r="ZE123" s="2">
        <f t="shared" si="1611"/>
        <v>9.2186000000000003</v>
      </c>
      <c r="ZF123" s="2">
        <f t="shared" si="1612"/>
        <v>33.818399999999997</v>
      </c>
      <c r="ZG123" s="2">
        <f t="shared" si="1613"/>
        <v>22.0504</v>
      </c>
      <c r="ZH123" s="2">
        <f t="shared" si="1614"/>
        <v>28.948799999999999</v>
      </c>
      <c r="ZI123" s="2">
        <f t="shared" si="1615"/>
        <v>3.7719999999999998</v>
      </c>
      <c r="ZJ123" s="2">
        <f t="shared" si="1616"/>
        <v>0</v>
      </c>
      <c r="ZK123" s="2">
        <f t="shared" si="1617"/>
        <v>31.953600000000002</v>
      </c>
      <c r="ZL123" s="2">
        <f t="shared" si="1618"/>
        <v>7.9631999999999996</v>
      </c>
      <c r="ZM123" s="2">
        <f t="shared" si="1619"/>
        <v>32.590800000000002</v>
      </c>
      <c r="ZN123" s="2">
        <f t="shared" si="1620"/>
        <v>7.4861333319999996</v>
      </c>
      <c r="ZO123" s="2">
        <f t="shared" si="1621"/>
        <v>0.28160000000000002</v>
      </c>
      <c r="ZP123" s="2">
        <f t="shared" si="1622"/>
        <v>270.47050000000002</v>
      </c>
      <c r="ZQ123" s="2">
        <f t="shared" si="1623"/>
        <v>0.37680000000000002</v>
      </c>
      <c r="ZR123" s="2">
        <f t="shared" si="1624"/>
        <v>4.3920000000000003</v>
      </c>
      <c r="ZS123" s="2">
        <f t="shared" si="1625"/>
        <v>3.3548933332000002</v>
      </c>
      <c r="ZT123" s="2">
        <f t="shared" si="1626"/>
        <v>59.4816</v>
      </c>
      <c r="ZU123" s="2">
        <f t="shared" si="1627"/>
        <v>2.4E-2</v>
      </c>
      <c r="ZV123" s="2">
        <f t="shared" si="1628"/>
        <v>40.68133332</v>
      </c>
      <c r="ZW123" s="2">
        <f t="shared" si="1629"/>
        <v>20.352</v>
      </c>
      <c r="ZX123" s="2">
        <f t="shared" si="1630"/>
        <v>31.037400000000002</v>
      </c>
      <c r="ZY123" s="2">
        <f t="shared" si="1631"/>
        <v>1.4141999999999999</v>
      </c>
      <c r="ZZ123" s="2">
        <f t="shared" si="1632"/>
        <v>3.4891999999999999</v>
      </c>
      <c r="AAA123" s="2">
        <f t="shared" si="1633"/>
        <v>0</v>
      </c>
      <c r="AAB123" s="2">
        <f t="shared" si="1634"/>
        <v>73.262</v>
      </c>
      <c r="AAC123" s="2">
        <f t="shared" si="1635"/>
        <v>69.12</v>
      </c>
      <c r="AAD123" s="2">
        <f t="shared" si="1636"/>
        <v>0</v>
      </c>
      <c r="AAE123" s="2">
        <f t="shared" si="1637"/>
        <v>14.4846</v>
      </c>
      <c r="AAF123" s="2">
        <f t="shared" si="1638"/>
        <v>212.90559999999999</v>
      </c>
      <c r="AAG123" s="2">
        <f t="shared" si="1639"/>
        <v>112.81946668</v>
      </c>
      <c r="AAH123" s="2">
        <f t="shared" si="1640"/>
        <v>132.19166668</v>
      </c>
      <c r="AAI123" s="2">
        <f t="shared" si="1641"/>
        <v>19.232399999999998</v>
      </c>
      <c r="AAJ123" s="2">
        <f t="shared" si="1642"/>
        <v>49.287999999999997</v>
      </c>
      <c r="AAK123" s="2">
        <f t="shared" si="1643"/>
        <v>49.790399999999998</v>
      </c>
      <c r="AAL123" s="2">
        <f t="shared" si="1644"/>
        <v>50.752000000000002</v>
      </c>
      <c r="AAM123" s="2">
        <f t="shared" si="1645"/>
        <v>129.54</v>
      </c>
      <c r="AAN123" s="2">
        <f t="shared" si="1646"/>
        <v>2.3296000000000001</v>
      </c>
      <c r="AAO123" s="2">
        <f t="shared" si="1647"/>
        <v>18.495999999999999</v>
      </c>
      <c r="AAP123" s="2">
        <f t="shared" si="1648"/>
        <v>62.496000000000002</v>
      </c>
      <c r="AAQ123" s="2">
        <f t="shared" si="1649"/>
        <v>124.24533332</v>
      </c>
      <c r="AAR123" s="2">
        <f t="shared" si="1650"/>
        <v>280.97546663999998</v>
      </c>
      <c r="AAS123" s="2">
        <f t="shared" si="1651"/>
        <v>0</v>
      </c>
      <c r="AAT123" s="2">
        <f t="shared" si="1652"/>
        <v>128.24279999999999</v>
      </c>
      <c r="AAU123" s="2">
        <f t="shared" si="1653"/>
        <v>1.5589333331999999</v>
      </c>
      <c r="AAV123" s="2">
        <f t="shared" si="1654"/>
        <v>0</v>
      </c>
      <c r="AAW123" s="2">
        <f t="shared" si="1655"/>
        <v>0</v>
      </c>
      <c r="AAX123" s="2">
        <f t="shared" si="1656"/>
        <v>0</v>
      </c>
      <c r="AAY123" s="2">
        <f t="shared" si="1657"/>
        <v>0.09</v>
      </c>
      <c r="AAZ123" s="2">
        <f t="shared" si="1658"/>
        <v>1446.0564285714293</v>
      </c>
      <c r="ABA123" s="2">
        <f t="shared" si="1659"/>
        <v>37.470771493781683</v>
      </c>
      <c r="ABB123" s="2">
        <f t="shared" si="1660"/>
        <v>12.871067238778963</v>
      </c>
      <c r="ABC123" s="1">
        <v>4</v>
      </c>
      <c r="ABD123" s="1">
        <v>2</v>
      </c>
      <c r="ABE123" s="1">
        <v>1</v>
      </c>
      <c r="ABF123" s="1">
        <v>3</v>
      </c>
      <c r="ABG123" s="1">
        <v>4</v>
      </c>
      <c r="ABH123" s="1">
        <v>3</v>
      </c>
      <c r="ABI123" s="1">
        <v>2</v>
      </c>
      <c r="ABJ123" s="1">
        <v>2</v>
      </c>
      <c r="ABK123" s="1">
        <v>4</v>
      </c>
      <c r="ABL123" s="1">
        <v>4</v>
      </c>
      <c r="ABM123" s="1">
        <v>2</v>
      </c>
      <c r="ABN123" s="1">
        <v>2</v>
      </c>
      <c r="ABO123" s="1">
        <v>3</v>
      </c>
      <c r="ABP123" s="1">
        <v>1</v>
      </c>
      <c r="ABQ123" s="1">
        <v>4</v>
      </c>
      <c r="ABR123" s="7">
        <f t="shared" si="1661"/>
        <v>41</v>
      </c>
      <c r="ABS123" s="7">
        <f t="shared" si="1662"/>
        <v>16</v>
      </c>
      <c r="ABT123" s="7">
        <f t="shared" si="1663"/>
        <v>15</v>
      </c>
      <c r="ABU123" s="7">
        <f t="shared" si="1664"/>
        <v>10</v>
      </c>
      <c r="ABV123" s="4">
        <v>3</v>
      </c>
      <c r="ABW123" s="4">
        <v>3</v>
      </c>
      <c r="ABX123" s="4">
        <v>4</v>
      </c>
      <c r="ABY123" s="4">
        <v>2</v>
      </c>
      <c r="ABZ123" s="4">
        <v>3</v>
      </c>
      <c r="ACA123" s="4">
        <v>2</v>
      </c>
      <c r="ACB123" s="4">
        <v>1</v>
      </c>
      <c r="ACC123" s="4">
        <v>1</v>
      </c>
      <c r="ACD123" s="4">
        <v>3</v>
      </c>
      <c r="ACE123" s="4">
        <v>1</v>
      </c>
      <c r="ACF123" s="4">
        <v>3</v>
      </c>
      <c r="ACG123" s="4">
        <v>1</v>
      </c>
      <c r="ACH123" s="4">
        <v>2</v>
      </c>
      <c r="ACI123" s="4">
        <v>3</v>
      </c>
      <c r="ACJ123" s="4">
        <v>1</v>
      </c>
      <c r="ACK123" s="4">
        <v>2</v>
      </c>
      <c r="ACL123" s="4">
        <v>3</v>
      </c>
      <c r="ACM123" s="4">
        <v>4</v>
      </c>
      <c r="ACN123" s="4">
        <v>1</v>
      </c>
      <c r="ACO123" s="4">
        <v>1</v>
      </c>
      <c r="ACP123" s="4">
        <v>3</v>
      </c>
      <c r="ACQ123" s="4">
        <v>1</v>
      </c>
      <c r="ACR123" s="4">
        <v>2</v>
      </c>
      <c r="ACS123" s="4">
        <v>1</v>
      </c>
      <c r="ACT123" s="4">
        <v>2</v>
      </c>
      <c r="ACU123" s="4">
        <v>3</v>
      </c>
      <c r="ACV123" s="4">
        <v>4</v>
      </c>
      <c r="ACW123" s="4">
        <v>1</v>
      </c>
      <c r="ACX123" s="4">
        <v>3</v>
      </c>
      <c r="ACY123" s="4">
        <v>3</v>
      </c>
      <c r="ACZ123" s="4">
        <v>3</v>
      </c>
      <c r="ADA123" s="4">
        <v>2</v>
      </c>
      <c r="ADB123" s="4">
        <v>2</v>
      </c>
      <c r="ADC123" s="4">
        <v>2</v>
      </c>
      <c r="ADD123" s="4">
        <v>2</v>
      </c>
      <c r="ADE123" s="4">
        <v>4</v>
      </c>
      <c r="ADF123" s="4">
        <v>2</v>
      </c>
      <c r="ADG123" s="4">
        <v>2</v>
      </c>
      <c r="ADH123" s="4">
        <v>3</v>
      </c>
      <c r="ADI123" s="4">
        <v>2</v>
      </c>
      <c r="ADJ123" s="4">
        <v>4</v>
      </c>
      <c r="ADK123" s="4">
        <v>2</v>
      </c>
      <c r="ADL123" s="4" t="s">
        <v>750</v>
      </c>
      <c r="ADM123" s="4">
        <v>3</v>
      </c>
      <c r="ADN123" s="4">
        <v>3</v>
      </c>
      <c r="ADO123" s="4">
        <v>3</v>
      </c>
      <c r="ADP123" s="4">
        <v>1</v>
      </c>
      <c r="ADQ123" s="4">
        <v>2</v>
      </c>
      <c r="ADR123" s="4">
        <v>4</v>
      </c>
      <c r="ADS123" s="4">
        <v>2</v>
      </c>
      <c r="ADT123" s="4">
        <v>3</v>
      </c>
      <c r="ADU123" s="4">
        <v>3</v>
      </c>
      <c r="ADV123" s="4">
        <v>3</v>
      </c>
      <c r="ADW123" s="4">
        <v>4</v>
      </c>
      <c r="ADX123" s="4">
        <v>4</v>
      </c>
      <c r="ADY123" s="4">
        <v>1</v>
      </c>
      <c r="ADZ123" s="2">
        <f t="shared" si="1665"/>
        <v>18</v>
      </c>
      <c r="AEA123" s="2">
        <f t="shared" si="1666"/>
        <v>16</v>
      </c>
      <c r="AEB123" s="2">
        <f t="shared" si="1667"/>
        <v>18</v>
      </c>
      <c r="AEC123" s="2">
        <f t="shared" si="1668"/>
        <v>8</v>
      </c>
      <c r="AED123" s="2">
        <f t="shared" si="1669"/>
        <v>18</v>
      </c>
      <c r="AEE123" s="2">
        <f t="shared" si="1670"/>
        <v>26</v>
      </c>
      <c r="AEF123" s="2">
        <f t="shared" si="1671"/>
        <v>18</v>
      </c>
      <c r="AEG123" s="2">
        <f t="shared" si="1672"/>
        <v>10</v>
      </c>
      <c r="AEH123" s="4">
        <v>1</v>
      </c>
      <c r="AEI123" s="4">
        <v>1</v>
      </c>
      <c r="AEJ123" s="4">
        <v>1</v>
      </c>
      <c r="AEK123" s="4">
        <v>1</v>
      </c>
      <c r="AEL123" s="4">
        <v>1</v>
      </c>
      <c r="AEM123" s="4">
        <v>1</v>
      </c>
      <c r="AEN123" s="4">
        <v>1</v>
      </c>
      <c r="AEO123" s="4">
        <v>1</v>
      </c>
      <c r="AEP123" s="4">
        <v>1</v>
      </c>
      <c r="AEQ123" s="4">
        <v>1</v>
      </c>
      <c r="AER123" s="4">
        <v>2</v>
      </c>
      <c r="AES123" s="4">
        <v>2</v>
      </c>
      <c r="AET123" s="4">
        <v>2</v>
      </c>
      <c r="AEU123" s="4">
        <v>2</v>
      </c>
      <c r="AEV123" s="4">
        <v>1</v>
      </c>
      <c r="AEW123" s="4">
        <v>1</v>
      </c>
      <c r="AEX123" s="4">
        <v>1</v>
      </c>
      <c r="AEY123" s="4">
        <v>1</v>
      </c>
      <c r="AEZ123" s="4">
        <v>1</v>
      </c>
      <c r="AFA123" s="4">
        <v>1</v>
      </c>
      <c r="AFB123" s="4">
        <v>1</v>
      </c>
      <c r="AFC123" s="4">
        <v>2</v>
      </c>
      <c r="AFD123" s="4">
        <v>2</v>
      </c>
      <c r="AFE123" s="4">
        <v>2</v>
      </c>
      <c r="AFF123" s="4">
        <v>2</v>
      </c>
      <c r="AFG123" s="4">
        <v>4</v>
      </c>
      <c r="AFH123" s="4">
        <v>2</v>
      </c>
      <c r="AFI123" s="4">
        <v>2</v>
      </c>
      <c r="AFJ123" s="4">
        <v>2</v>
      </c>
      <c r="AFK123" s="4">
        <v>1</v>
      </c>
      <c r="AFL123" s="4">
        <v>1</v>
      </c>
      <c r="AFM123" s="4">
        <v>2</v>
      </c>
      <c r="AFN123" s="1">
        <v>1</v>
      </c>
      <c r="AFO123" s="2">
        <f t="shared" si="1673"/>
        <v>48</v>
      </c>
      <c r="AFP123" s="2">
        <f t="shared" si="1674"/>
        <v>10</v>
      </c>
      <c r="AFQ123" s="2">
        <f t="shared" si="1675"/>
        <v>19</v>
      </c>
      <c r="AFR123" s="2">
        <f t="shared" si="1676"/>
        <v>19</v>
      </c>
      <c r="AFS123" s="4">
        <v>1</v>
      </c>
      <c r="AFT123" s="4">
        <v>0</v>
      </c>
      <c r="AFU123" s="4">
        <v>0</v>
      </c>
      <c r="AFV123" s="4">
        <v>0</v>
      </c>
      <c r="AFW123" s="4">
        <v>0</v>
      </c>
      <c r="AFX123" s="4">
        <v>0</v>
      </c>
      <c r="AFY123" s="4">
        <v>0</v>
      </c>
      <c r="AFZ123" s="4">
        <v>0</v>
      </c>
      <c r="AGA123" s="4">
        <v>0</v>
      </c>
      <c r="AGB123" s="4">
        <v>0</v>
      </c>
      <c r="AGC123" s="4">
        <v>0</v>
      </c>
      <c r="AGD123" s="4">
        <v>0</v>
      </c>
      <c r="AGE123" s="4">
        <v>0</v>
      </c>
      <c r="AGF123" s="4">
        <v>7</v>
      </c>
      <c r="AGG123" s="4">
        <v>0</v>
      </c>
      <c r="AGH123" s="4">
        <v>0</v>
      </c>
      <c r="AGI123" s="4">
        <v>40</v>
      </c>
      <c r="AGJ123" s="4">
        <v>0</v>
      </c>
      <c r="AGK123" s="4">
        <v>0</v>
      </c>
      <c r="AGL123" s="4">
        <v>0</v>
      </c>
      <c r="AGM123" s="4">
        <v>0</v>
      </c>
      <c r="AGN123" s="4">
        <v>6</v>
      </c>
      <c r="AGO123" s="4">
        <v>0</v>
      </c>
      <c r="AGP123" s="4">
        <v>0</v>
      </c>
      <c r="AGQ123" s="4">
        <v>35</v>
      </c>
      <c r="AGR123" s="4">
        <v>0</v>
      </c>
      <c r="AGS123" s="4">
        <v>0</v>
      </c>
      <c r="AGT123" s="4">
        <v>0</v>
      </c>
      <c r="AGU123" s="4">
        <v>0</v>
      </c>
      <c r="AGV123" s="4">
        <v>5</v>
      </c>
      <c r="AGW123" s="4">
        <v>0</v>
      </c>
      <c r="AGX123" s="4">
        <v>0</v>
      </c>
      <c r="AGY123" s="4">
        <v>30</v>
      </c>
      <c r="AGZ123" s="4">
        <v>0</v>
      </c>
      <c r="AHA123" s="4">
        <v>0</v>
      </c>
      <c r="AHB123" s="4">
        <v>0</v>
      </c>
      <c r="AHC123" s="4">
        <v>0</v>
      </c>
      <c r="AHD123" s="4">
        <v>0</v>
      </c>
      <c r="AHE123" s="4">
        <v>0</v>
      </c>
      <c r="AHF123" s="4">
        <v>0</v>
      </c>
      <c r="AHG123" s="4">
        <v>0</v>
      </c>
      <c r="AHH123" s="4">
        <v>0</v>
      </c>
      <c r="AHI123" s="4">
        <v>0</v>
      </c>
      <c r="AHJ123" s="4">
        <v>0</v>
      </c>
      <c r="AHK123" s="4">
        <v>0</v>
      </c>
      <c r="AHL123" s="4">
        <v>5</v>
      </c>
      <c r="AHM123" s="4">
        <v>0</v>
      </c>
      <c r="AHN123" s="4">
        <v>8</v>
      </c>
      <c r="AHO123" s="4">
        <v>0</v>
      </c>
      <c r="AHP123" s="2">
        <f t="shared" si="1677"/>
        <v>0</v>
      </c>
      <c r="AHQ123" s="2">
        <f t="shared" si="1678"/>
        <v>0</v>
      </c>
      <c r="AHR123" s="2">
        <f t="shared" si="1679"/>
        <v>0</v>
      </c>
      <c r="AHS123" s="2">
        <f t="shared" si="1680"/>
        <v>0</v>
      </c>
      <c r="AHT123" s="2">
        <f t="shared" si="1681"/>
        <v>693</v>
      </c>
      <c r="AHU123" s="2">
        <f t="shared" si="1682"/>
        <v>0</v>
      </c>
      <c r="AHV123" s="2">
        <f t="shared" si="1683"/>
        <v>693</v>
      </c>
      <c r="AHW123" s="2">
        <f t="shared" si="1684"/>
        <v>0</v>
      </c>
      <c r="AHX123" s="2">
        <f t="shared" si="1685"/>
        <v>450</v>
      </c>
      <c r="AHY123" s="2">
        <f t="shared" si="1686"/>
        <v>450</v>
      </c>
      <c r="AHZ123" s="2">
        <f t="shared" si="1687"/>
        <v>0</v>
      </c>
      <c r="AIA123" s="2">
        <f t="shared" si="1688"/>
        <v>0</v>
      </c>
      <c r="AIB123" s="2">
        <f t="shared" si="1689"/>
        <v>0</v>
      </c>
      <c r="AIC123" s="2">
        <f t="shared" si="1690"/>
        <v>0</v>
      </c>
      <c r="AID123" s="2">
        <f t="shared" si="1691"/>
        <v>1143</v>
      </c>
      <c r="AIE123" s="2" t="s">
        <v>1268</v>
      </c>
      <c r="AIF123" s="1">
        <v>1</v>
      </c>
      <c r="AIG123" s="1">
        <v>1</v>
      </c>
      <c r="AIH123" s="1">
        <v>1</v>
      </c>
      <c r="AII123" s="1">
        <v>1</v>
      </c>
      <c r="AIJ123" s="1">
        <v>1</v>
      </c>
      <c r="AIK123" s="1">
        <v>1</v>
      </c>
      <c r="AIL123" s="1">
        <v>1</v>
      </c>
      <c r="AIM123" s="1"/>
      <c r="AIN123" s="1">
        <v>1</v>
      </c>
      <c r="AIO123" s="1">
        <v>1</v>
      </c>
      <c r="AIP123" s="1">
        <v>1</v>
      </c>
      <c r="AIQ123" s="1">
        <v>1</v>
      </c>
      <c r="AIR123" s="7">
        <f t="shared" si="1692"/>
        <v>11</v>
      </c>
      <c r="AIS123" s="7">
        <f t="shared" si="1693"/>
        <v>1</v>
      </c>
      <c r="AIT123" s="7">
        <f t="shared" si="1694"/>
        <v>83.333333333333329</v>
      </c>
      <c r="AIU123" s="7" t="str">
        <f t="shared" si="1695"/>
        <v>RIGHT</v>
      </c>
      <c r="AIV123" s="4">
        <v>2</v>
      </c>
      <c r="AIW123" s="4">
        <v>1</v>
      </c>
      <c r="AIX123" s="4">
        <v>3</v>
      </c>
      <c r="AIY123" s="4">
        <v>2</v>
      </c>
      <c r="AIZ123" s="4">
        <v>5</v>
      </c>
      <c r="AJA123" s="4">
        <v>1</v>
      </c>
      <c r="AJB123" s="4">
        <v>2</v>
      </c>
      <c r="AJC123" s="4">
        <v>1</v>
      </c>
      <c r="AJD123" s="4">
        <v>4</v>
      </c>
      <c r="AJE123" s="4">
        <v>2</v>
      </c>
      <c r="AJF123" s="4">
        <v>3</v>
      </c>
      <c r="AJG123" s="4">
        <v>4</v>
      </c>
      <c r="AJH123" s="4">
        <v>1</v>
      </c>
      <c r="AJI123" s="4">
        <v>2</v>
      </c>
      <c r="AJJ123" s="4">
        <v>2</v>
      </c>
      <c r="AJK123" s="4">
        <v>2</v>
      </c>
      <c r="AJL123" s="4">
        <v>1</v>
      </c>
      <c r="AJM123" s="4">
        <v>4</v>
      </c>
      <c r="AJN123" s="4">
        <v>2</v>
      </c>
      <c r="AJO123" s="4">
        <v>1</v>
      </c>
      <c r="AJP123" s="2">
        <f t="shared" si="1696"/>
        <v>45</v>
      </c>
      <c r="AJQ123" s="2">
        <f t="shared" si="1697"/>
        <v>25</v>
      </c>
      <c r="AJR123" s="2">
        <f t="shared" si="1698"/>
        <v>20</v>
      </c>
      <c r="AJS123" s="4">
        <v>1</v>
      </c>
      <c r="AJT123" s="4">
        <v>1</v>
      </c>
      <c r="AJU123" s="4">
        <v>1</v>
      </c>
      <c r="AJV123" s="4" t="s">
        <v>750</v>
      </c>
      <c r="AJW123" s="4">
        <v>1</v>
      </c>
      <c r="AJX123" s="4">
        <v>2</v>
      </c>
      <c r="AJY123" s="4">
        <v>1</v>
      </c>
      <c r="AJZ123" s="4">
        <v>1</v>
      </c>
      <c r="AKA123" s="4">
        <v>1</v>
      </c>
      <c r="AKB123" s="4">
        <v>1</v>
      </c>
      <c r="AKC123" s="4">
        <v>1</v>
      </c>
      <c r="AKD123" s="4">
        <v>1</v>
      </c>
      <c r="AKE123" s="4">
        <v>1</v>
      </c>
      <c r="AKF123" s="4">
        <v>1</v>
      </c>
      <c r="AKG123" s="4">
        <v>1</v>
      </c>
      <c r="AKH123" s="4">
        <v>1</v>
      </c>
      <c r="AKI123" s="4">
        <v>0</v>
      </c>
      <c r="AKJ123" s="4">
        <v>0</v>
      </c>
      <c r="AKK123" s="4">
        <v>0</v>
      </c>
      <c r="AKL123" s="4">
        <v>0</v>
      </c>
      <c r="AKM123" s="4">
        <v>0</v>
      </c>
      <c r="AKN123" s="4">
        <v>0</v>
      </c>
      <c r="AKO123" s="4">
        <v>0</v>
      </c>
      <c r="AKP123" s="4">
        <v>0</v>
      </c>
      <c r="AKQ123" s="4" t="s">
        <v>750</v>
      </c>
      <c r="AKR123" s="4">
        <v>0</v>
      </c>
      <c r="AKS123" s="4">
        <v>0</v>
      </c>
      <c r="AKT123" s="2">
        <v>1</v>
      </c>
      <c r="AKU123" s="2">
        <v>0</v>
      </c>
      <c r="AKV123" s="2">
        <v>1</v>
      </c>
      <c r="AKW123" s="2">
        <v>0</v>
      </c>
      <c r="AKX123" s="2">
        <v>0</v>
      </c>
      <c r="AKY123" s="2">
        <v>0</v>
      </c>
      <c r="AKZ123" s="2">
        <v>0</v>
      </c>
      <c r="ALA123" s="2">
        <v>0</v>
      </c>
      <c r="ALB123" s="2">
        <v>0</v>
      </c>
      <c r="ALC123" s="1">
        <v>4</v>
      </c>
      <c r="ALD123" s="1">
        <v>3</v>
      </c>
      <c r="ALE123" s="1">
        <v>1</v>
      </c>
      <c r="ALF123" s="1">
        <v>4</v>
      </c>
      <c r="ALG123" s="1">
        <v>3</v>
      </c>
      <c r="ALH123" s="1">
        <v>2</v>
      </c>
      <c r="ALI123" s="1">
        <v>2</v>
      </c>
      <c r="ALJ123" s="1">
        <v>2</v>
      </c>
      <c r="ALK123" s="1">
        <v>3</v>
      </c>
      <c r="ALL123" s="1">
        <v>1</v>
      </c>
      <c r="ALM123" s="1">
        <v>1</v>
      </c>
      <c r="ALN123" s="1">
        <v>1</v>
      </c>
      <c r="ALO123" s="1">
        <v>1</v>
      </c>
      <c r="ALP123" s="1">
        <v>2</v>
      </c>
      <c r="ALQ123" s="1">
        <v>1</v>
      </c>
      <c r="ALR123" s="1">
        <v>3</v>
      </c>
      <c r="ALS123" s="1">
        <v>2</v>
      </c>
      <c r="ALT123" s="1">
        <v>3</v>
      </c>
      <c r="ALU123" s="1">
        <v>3</v>
      </c>
      <c r="ALV123" s="1">
        <v>1</v>
      </c>
      <c r="ALW123" s="1">
        <v>2</v>
      </c>
      <c r="ALX123" s="1">
        <v>3</v>
      </c>
      <c r="ALY123" s="1">
        <v>3</v>
      </c>
      <c r="ALZ123" s="2">
        <f t="shared" si="1699"/>
        <v>51</v>
      </c>
      <c r="AMA123">
        <v>5</v>
      </c>
      <c r="AMB123">
        <v>11</v>
      </c>
      <c r="AMC123">
        <v>12</v>
      </c>
      <c r="AMD123">
        <v>15</v>
      </c>
      <c r="AME123" s="1">
        <v>3</v>
      </c>
      <c r="AMF123" s="1">
        <v>1</v>
      </c>
      <c r="AMG123" s="1">
        <v>1</v>
      </c>
      <c r="AMH123" s="1">
        <v>1</v>
      </c>
      <c r="AMI123" s="8">
        <v>1</v>
      </c>
      <c r="AMJ123" s="8">
        <v>1</v>
      </c>
      <c r="AMK123" s="8">
        <v>4</v>
      </c>
      <c r="AML123" s="8">
        <v>1</v>
      </c>
      <c r="AMM123" s="8">
        <v>2</v>
      </c>
      <c r="AMN123" s="8">
        <v>3</v>
      </c>
      <c r="AMO123" s="8">
        <v>1</v>
      </c>
      <c r="AMP123" s="8">
        <v>1</v>
      </c>
      <c r="AMQ123" s="8">
        <v>1</v>
      </c>
      <c r="AMR123" s="8">
        <v>1</v>
      </c>
      <c r="AMS123" s="8">
        <v>4</v>
      </c>
      <c r="AMT123" s="8">
        <v>1</v>
      </c>
      <c r="AMU123" s="8">
        <v>1</v>
      </c>
      <c r="AMV123" s="8">
        <v>2</v>
      </c>
      <c r="AMW123" s="8">
        <v>2</v>
      </c>
      <c r="AMX123" s="8">
        <v>1</v>
      </c>
      <c r="AMY123" s="8">
        <v>2</v>
      </c>
      <c r="AMZ123" s="2">
        <f t="shared" si="1700"/>
        <v>13</v>
      </c>
      <c r="ANA123" s="2">
        <f t="shared" si="1701"/>
        <v>11</v>
      </c>
      <c r="ANB123" s="2">
        <f t="shared" si="1702"/>
        <v>11</v>
      </c>
      <c r="ANC123" s="2">
        <f t="shared" si="1703"/>
        <v>35</v>
      </c>
    </row>
    <row r="124" spans="1:1043" x14ac:dyDescent="0.2">
      <c r="A124" s="2" t="s">
        <v>578</v>
      </c>
      <c r="B124" s="3">
        <v>43626.574363425927</v>
      </c>
      <c r="C124" s="2">
        <v>186.7</v>
      </c>
      <c r="D124" s="2">
        <v>73.8</v>
      </c>
      <c r="E124" s="2">
        <v>21.172284733376959</v>
      </c>
      <c r="F124" s="2">
        <v>65</v>
      </c>
      <c r="G124" s="2">
        <v>-78</v>
      </c>
      <c r="H124" s="2">
        <v>46</v>
      </c>
      <c r="I124" s="2">
        <v>-100</v>
      </c>
      <c r="J124" s="2">
        <v>37</v>
      </c>
      <c r="K124" s="2">
        <v>34</v>
      </c>
      <c r="L124" s="2">
        <v>34</v>
      </c>
      <c r="M124" s="2">
        <v>35</v>
      </c>
      <c r="N124" s="2">
        <v>9</v>
      </c>
      <c r="O124" s="2">
        <v>40</v>
      </c>
      <c r="P124" s="2">
        <v>-39</v>
      </c>
      <c r="Q124" s="2">
        <v>-24</v>
      </c>
      <c r="R124" s="2">
        <v>-34</v>
      </c>
      <c r="S124" s="2">
        <v>11</v>
      </c>
      <c r="T124" s="2">
        <v>-12</v>
      </c>
      <c r="U124" s="2">
        <v>-15</v>
      </c>
      <c r="V124" s="2">
        <v>57</v>
      </c>
      <c r="W124" s="2">
        <v>68</v>
      </c>
      <c r="X124" s="2">
        <v>31</v>
      </c>
      <c r="Y124" s="2">
        <v>31</v>
      </c>
      <c r="Z124" s="2">
        <v>10</v>
      </c>
      <c r="AA124" s="2">
        <v>73</v>
      </c>
      <c r="AB124" s="2">
        <v>0</v>
      </c>
      <c r="AC124" s="2">
        <v>-14</v>
      </c>
      <c r="AD124" s="2">
        <v>-38</v>
      </c>
      <c r="AE124" s="2">
        <v>26</v>
      </c>
      <c r="AF124" s="2">
        <v>14</v>
      </c>
      <c r="AG124" s="2">
        <v>24</v>
      </c>
      <c r="AH124" s="2">
        <v>50</v>
      </c>
      <c r="AI124" s="2">
        <v>60</v>
      </c>
      <c r="AJ124" s="2">
        <v>-100</v>
      </c>
      <c r="AK124" s="2">
        <v>-100</v>
      </c>
      <c r="AL124" s="2">
        <v>-100</v>
      </c>
      <c r="AM124" s="2">
        <v>100</v>
      </c>
      <c r="AN124" s="2">
        <v>21</v>
      </c>
      <c r="AO124" s="2">
        <v>0</v>
      </c>
      <c r="AP124" s="2">
        <v>1</v>
      </c>
      <c r="AQ124" s="2">
        <v>0</v>
      </c>
      <c r="AR124" s="4">
        <v>4</v>
      </c>
      <c r="AS124" s="4">
        <v>2</v>
      </c>
      <c r="AT124" s="4">
        <v>1</v>
      </c>
      <c r="AU124" s="4">
        <v>2</v>
      </c>
      <c r="AV124" s="4">
        <v>4</v>
      </c>
      <c r="AW124" s="4">
        <v>3</v>
      </c>
      <c r="AX124" s="4">
        <v>2</v>
      </c>
      <c r="AY124" s="4">
        <v>1</v>
      </c>
      <c r="AZ124" s="4">
        <v>3</v>
      </c>
      <c r="BA124" s="4">
        <v>3</v>
      </c>
      <c r="BB124" s="4">
        <v>1</v>
      </c>
      <c r="BC124" s="4">
        <v>1</v>
      </c>
      <c r="BD124" s="4">
        <v>1</v>
      </c>
      <c r="BE124" s="4">
        <v>2</v>
      </c>
      <c r="BF124" s="4">
        <v>4</v>
      </c>
      <c r="BG124" s="4">
        <v>1</v>
      </c>
      <c r="BH124" s="4">
        <v>5</v>
      </c>
      <c r="BI124" s="4">
        <v>1</v>
      </c>
      <c r="BJ124" s="4">
        <v>1</v>
      </c>
      <c r="BK124" s="4">
        <v>1</v>
      </c>
      <c r="BL124" s="4">
        <v>1</v>
      </c>
      <c r="BM124" s="4">
        <v>3</v>
      </c>
      <c r="BN124" s="4">
        <v>1</v>
      </c>
      <c r="BO124" s="4">
        <v>1</v>
      </c>
      <c r="BP124" s="4">
        <v>3</v>
      </c>
      <c r="BQ124" s="4">
        <v>1</v>
      </c>
      <c r="BR124" s="4">
        <v>1</v>
      </c>
      <c r="BS124" s="4">
        <v>1</v>
      </c>
      <c r="BT124" s="4">
        <v>1</v>
      </c>
      <c r="BU124" s="4">
        <v>1</v>
      </c>
      <c r="BV124" s="4">
        <v>1</v>
      </c>
      <c r="BW124" s="4">
        <v>1</v>
      </c>
      <c r="BX124" s="4">
        <v>1</v>
      </c>
      <c r="BY124" s="4">
        <v>2</v>
      </c>
      <c r="BZ124" s="4">
        <v>2</v>
      </c>
      <c r="CA124" s="4">
        <v>3</v>
      </c>
      <c r="CB124" s="4">
        <v>1</v>
      </c>
      <c r="CC124" s="4">
        <v>2</v>
      </c>
      <c r="CD124" s="4">
        <v>2</v>
      </c>
      <c r="CE124" s="4">
        <v>1</v>
      </c>
      <c r="CF124" s="4">
        <v>3</v>
      </c>
      <c r="CG124" s="4">
        <v>5</v>
      </c>
      <c r="CH124" s="4">
        <v>4</v>
      </c>
      <c r="CI124" s="4">
        <v>3</v>
      </c>
      <c r="CJ124" s="4">
        <v>5</v>
      </c>
      <c r="CK124" s="4">
        <v>2</v>
      </c>
      <c r="CL124" s="4">
        <v>1</v>
      </c>
      <c r="CM124" s="4">
        <v>1</v>
      </c>
      <c r="CN124" s="4">
        <v>1</v>
      </c>
      <c r="CO124" s="4">
        <v>1</v>
      </c>
      <c r="CP124" s="4">
        <v>4</v>
      </c>
      <c r="CQ124" s="4">
        <v>3</v>
      </c>
      <c r="CR124" s="4">
        <v>2</v>
      </c>
      <c r="CS124" s="4">
        <v>2</v>
      </c>
      <c r="CT124" s="4">
        <v>2</v>
      </c>
      <c r="CU124" s="4">
        <v>1</v>
      </c>
      <c r="CV124" s="4">
        <v>2</v>
      </c>
      <c r="CW124" s="4">
        <v>1</v>
      </c>
      <c r="CX124" s="4">
        <v>1</v>
      </c>
      <c r="CY124" s="4">
        <v>1</v>
      </c>
      <c r="CZ124" s="4">
        <v>1</v>
      </c>
      <c r="DA124" s="4">
        <v>1</v>
      </c>
      <c r="DB124" s="4">
        <v>2</v>
      </c>
      <c r="DC124" s="4">
        <v>1</v>
      </c>
      <c r="DD124" s="4">
        <v>3</v>
      </c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3</v>
      </c>
      <c r="DL124" s="4">
        <v>5</v>
      </c>
      <c r="DM124" s="4">
        <v>2</v>
      </c>
      <c r="DN124" s="4">
        <v>1</v>
      </c>
      <c r="DO124" s="4">
        <v>5</v>
      </c>
      <c r="DP124" s="5">
        <v>79.849999999999994</v>
      </c>
      <c r="DQ124" s="5">
        <v>38.159999999999997</v>
      </c>
      <c r="DR124" s="5">
        <v>165.05</v>
      </c>
      <c r="DS124" s="5">
        <v>108.29</v>
      </c>
      <c r="DT124" s="5">
        <v>3.45</v>
      </c>
      <c r="DU124" s="5">
        <v>15</v>
      </c>
      <c r="DV124" s="5">
        <v>129.93</v>
      </c>
      <c r="DW124" s="5">
        <v>65.989999999999995</v>
      </c>
      <c r="DX124" s="5">
        <v>13.15</v>
      </c>
      <c r="DY124" s="5">
        <v>16.71</v>
      </c>
      <c r="DZ124" s="5">
        <v>10.83</v>
      </c>
      <c r="EA124" s="5">
        <v>146.4</v>
      </c>
      <c r="EB124" s="5">
        <v>255.35</v>
      </c>
      <c r="EC124" s="5">
        <v>153.66</v>
      </c>
      <c r="ED124" s="5">
        <v>141.47</v>
      </c>
      <c r="EE124" s="5">
        <v>181.35</v>
      </c>
      <c r="EF124" s="5">
        <v>233.59</v>
      </c>
      <c r="EG124" s="5">
        <v>325.49</v>
      </c>
      <c r="EH124" s="5">
        <v>277.49</v>
      </c>
      <c r="EI124" s="5">
        <v>437</v>
      </c>
      <c r="EJ124" s="5">
        <v>480.09</v>
      </c>
      <c r="EK124" s="5">
        <v>170</v>
      </c>
      <c r="EL124" s="5">
        <v>342.9</v>
      </c>
      <c r="EM124" s="5">
        <v>255.11</v>
      </c>
      <c r="EN124" s="5">
        <v>345.56</v>
      </c>
      <c r="EO124" s="5">
        <v>488</v>
      </c>
      <c r="EP124" s="5">
        <v>211.12</v>
      </c>
      <c r="EQ124" s="5">
        <v>113</v>
      </c>
      <c r="ER124" s="5">
        <v>191.68</v>
      </c>
      <c r="ES124" s="5">
        <v>193.63</v>
      </c>
      <c r="ET124" s="5">
        <v>376.2</v>
      </c>
      <c r="EU124" s="5">
        <v>414.54</v>
      </c>
      <c r="EV124" s="5">
        <v>626.04</v>
      </c>
      <c r="EW124" s="5">
        <v>180.53</v>
      </c>
      <c r="EX124" s="5">
        <v>345.78</v>
      </c>
      <c r="EY124" s="5">
        <v>320.04000000000002</v>
      </c>
      <c r="EZ124" s="5">
        <v>178.92</v>
      </c>
      <c r="FA124" s="5">
        <v>234.51</v>
      </c>
      <c r="FB124" s="5">
        <v>142.71</v>
      </c>
      <c r="FC124" s="5">
        <v>187.24</v>
      </c>
      <c r="FD124" s="5">
        <v>210.15</v>
      </c>
      <c r="FE124" s="5">
        <v>45.39</v>
      </c>
      <c r="FF124" s="5">
        <v>378</v>
      </c>
      <c r="FG124" s="5">
        <v>179.85</v>
      </c>
      <c r="FH124" s="5">
        <v>192.32</v>
      </c>
      <c r="FI124" s="5">
        <v>71.7</v>
      </c>
      <c r="FJ124" s="5">
        <v>288.19</v>
      </c>
      <c r="FK124" s="5">
        <v>113</v>
      </c>
      <c r="FL124" s="5">
        <v>119.29</v>
      </c>
      <c r="FM124" s="5">
        <v>145.82</v>
      </c>
      <c r="FN124" s="5">
        <v>90.89</v>
      </c>
      <c r="FO124" s="5">
        <v>211.61</v>
      </c>
      <c r="FP124" s="5">
        <v>191.15</v>
      </c>
      <c r="FQ124" s="5">
        <v>114.48</v>
      </c>
      <c r="FR124" s="5">
        <v>199.32</v>
      </c>
      <c r="FS124" s="5">
        <v>249.82</v>
      </c>
      <c r="FT124" s="5">
        <v>235.78</v>
      </c>
      <c r="FU124" s="5">
        <v>258.7</v>
      </c>
      <c r="FV124" s="5">
        <v>201.17</v>
      </c>
      <c r="FW124" s="5">
        <v>26.73</v>
      </c>
      <c r="FX124" s="5">
        <v>148.84</v>
      </c>
      <c r="FY124" s="5">
        <v>123</v>
      </c>
      <c r="FZ124" s="5">
        <v>102.48</v>
      </c>
      <c r="GA124" s="5">
        <v>173.4</v>
      </c>
      <c r="GB124" s="5">
        <v>225.68</v>
      </c>
      <c r="GC124" s="5">
        <v>122.4</v>
      </c>
      <c r="GD124" s="5">
        <v>83.7</v>
      </c>
      <c r="GE124" s="5">
        <v>126.79</v>
      </c>
      <c r="GF124" s="5">
        <v>145.15</v>
      </c>
      <c r="GG124" s="5">
        <v>0</v>
      </c>
      <c r="GH124" s="5">
        <v>133.43</v>
      </c>
      <c r="GI124" s="5">
        <v>124.31</v>
      </c>
      <c r="GJ124" s="5">
        <v>2.37</v>
      </c>
      <c r="GK124" s="5">
        <v>313</v>
      </c>
      <c r="GL124" s="5">
        <v>2.37</v>
      </c>
      <c r="GM124" s="5">
        <v>24.38</v>
      </c>
      <c r="GN124" s="2">
        <f t="shared" si="1278"/>
        <v>319.39999999999998</v>
      </c>
      <c r="GO124" s="2">
        <f t="shared" si="1279"/>
        <v>76.319999999999993</v>
      </c>
      <c r="GP124" s="2">
        <f t="shared" si="1280"/>
        <v>165.05</v>
      </c>
      <c r="GQ124" s="2">
        <f t="shared" si="1281"/>
        <v>216.58</v>
      </c>
      <c r="GR124" s="2">
        <f t="shared" si="1282"/>
        <v>13.8</v>
      </c>
      <c r="GS124" s="2">
        <f t="shared" si="1283"/>
        <v>45</v>
      </c>
      <c r="GT124" s="2">
        <f t="shared" si="1284"/>
        <v>259.86</v>
      </c>
      <c r="GU124" s="2">
        <f t="shared" si="1285"/>
        <v>65.989999999999995</v>
      </c>
      <c r="GV124" s="2">
        <f t="shared" si="1286"/>
        <v>39.450000000000003</v>
      </c>
      <c r="GW124" s="2">
        <f t="shared" si="1287"/>
        <v>50.13</v>
      </c>
      <c r="GX124" s="2">
        <f t="shared" si="1288"/>
        <v>10.83</v>
      </c>
      <c r="GY124" s="2">
        <f t="shared" si="1289"/>
        <v>146.4</v>
      </c>
      <c r="GZ124" s="2">
        <f t="shared" si="1290"/>
        <v>255.35</v>
      </c>
      <c r="HA124" s="2">
        <f t="shared" si="1291"/>
        <v>307.32</v>
      </c>
      <c r="HB124" s="2">
        <f t="shared" si="1292"/>
        <v>565.88</v>
      </c>
      <c r="HC124" s="2">
        <f t="shared" si="1293"/>
        <v>181.35</v>
      </c>
      <c r="HD124" s="2">
        <f t="shared" si="1294"/>
        <v>1167.95</v>
      </c>
      <c r="HE124" s="2">
        <f t="shared" si="1295"/>
        <v>325.49</v>
      </c>
      <c r="HF124" s="2">
        <f t="shared" si="1296"/>
        <v>277.49</v>
      </c>
      <c r="HG124" s="2">
        <f t="shared" si="1297"/>
        <v>437</v>
      </c>
      <c r="HH124" s="2">
        <f t="shared" si="1298"/>
        <v>480.09</v>
      </c>
      <c r="HI124" s="2">
        <f t="shared" si="1299"/>
        <v>510</v>
      </c>
      <c r="HJ124" s="2">
        <f t="shared" si="1300"/>
        <v>342.9</v>
      </c>
      <c r="HK124" s="2">
        <f t="shared" si="1301"/>
        <v>255.11</v>
      </c>
      <c r="HL124" s="2">
        <f t="shared" si="1302"/>
        <v>1036.68</v>
      </c>
      <c r="HM124" s="2">
        <f t="shared" si="1303"/>
        <v>488</v>
      </c>
      <c r="HN124" s="2">
        <f t="shared" si="1304"/>
        <v>211.12</v>
      </c>
      <c r="HO124" s="2">
        <f t="shared" si="1305"/>
        <v>113</v>
      </c>
      <c r="HP124" s="2">
        <f t="shared" si="1306"/>
        <v>191.68</v>
      </c>
      <c r="HQ124" s="2">
        <f t="shared" si="1307"/>
        <v>193.63</v>
      </c>
      <c r="HR124" s="2">
        <f t="shared" si="1308"/>
        <v>376.2</v>
      </c>
      <c r="HS124" s="2">
        <f t="shared" si="1309"/>
        <v>414.54</v>
      </c>
      <c r="HT124" s="2">
        <f t="shared" si="1310"/>
        <v>626.04</v>
      </c>
      <c r="HU124" s="2">
        <f t="shared" si="1311"/>
        <v>361.06</v>
      </c>
      <c r="HV124" s="2">
        <f t="shared" si="1312"/>
        <v>691.56</v>
      </c>
      <c r="HW124" s="2">
        <f t="shared" si="1313"/>
        <v>960.12000000000012</v>
      </c>
      <c r="HX124" s="2">
        <f t="shared" si="1314"/>
        <v>178.92</v>
      </c>
      <c r="HY124" s="2">
        <f t="shared" si="1315"/>
        <v>469.02</v>
      </c>
      <c r="HZ124" s="2">
        <f t="shared" si="1316"/>
        <v>285.42</v>
      </c>
      <c r="IA124" s="2">
        <f t="shared" si="1317"/>
        <v>187.24</v>
      </c>
      <c r="IB124" s="2">
        <f t="shared" si="1318"/>
        <v>630.45000000000005</v>
      </c>
      <c r="IC124" s="2">
        <f t="shared" si="1319"/>
        <v>226.95</v>
      </c>
      <c r="ID124" s="2">
        <f t="shared" si="1320"/>
        <v>1512</v>
      </c>
      <c r="IE124" s="2">
        <f t="shared" si="1321"/>
        <v>539.54999999999995</v>
      </c>
      <c r="IF124" s="2">
        <f t="shared" si="1322"/>
        <v>961.59999999999991</v>
      </c>
      <c r="IG124" s="2">
        <f t="shared" si="1323"/>
        <v>143.4</v>
      </c>
      <c r="IH124" s="2">
        <f t="shared" si="1324"/>
        <v>288.19</v>
      </c>
      <c r="II124" s="2">
        <f t="shared" si="1325"/>
        <v>113</v>
      </c>
      <c r="IJ124" s="2">
        <f t="shared" si="1326"/>
        <v>119.29</v>
      </c>
      <c r="IK124" s="2">
        <f t="shared" si="1327"/>
        <v>145.82</v>
      </c>
      <c r="IL124" s="2">
        <f t="shared" si="1328"/>
        <v>363.56</v>
      </c>
      <c r="IM124" s="2">
        <f t="shared" si="1329"/>
        <v>634.83000000000004</v>
      </c>
      <c r="IN124" s="2">
        <f t="shared" si="1330"/>
        <v>382.3</v>
      </c>
      <c r="IO124" s="2">
        <f t="shared" si="1331"/>
        <v>228.96</v>
      </c>
      <c r="IP124" s="2">
        <f t="shared" si="1332"/>
        <v>398.64</v>
      </c>
      <c r="IQ124" s="2">
        <f t="shared" si="1333"/>
        <v>249.82</v>
      </c>
      <c r="IR124" s="2">
        <f t="shared" si="1334"/>
        <v>471.56</v>
      </c>
      <c r="IS124" s="2">
        <f t="shared" si="1335"/>
        <v>258.7</v>
      </c>
      <c r="IT124" s="2">
        <f t="shared" si="1336"/>
        <v>201.17</v>
      </c>
      <c r="IU124" s="2">
        <f t="shared" si="1337"/>
        <v>26.73</v>
      </c>
      <c r="IV124" s="2">
        <f t="shared" si="1338"/>
        <v>148.84</v>
      </c>
      <c r="IW124" s="2">
        <f t="shared" si="1339"/>
        <v>123</v>
      </c>
      <c r="IX124" s="2">
        <f t="shared" si="1340"/>
        <v>204.96</v>
      </c>
      <c r="IY124" s="2">
        <f t="shared" si="1341"/>
        <v>173.4</v>
      </c>
      <c r="IZ124" s="2">
        <f t="shared" si="1342"/>
        <v>677.04</v>
      </c>
      <c r="JA124" s="2">
        <f t="shared" si="1343"/>
        <v>122.4</v>
      </c>
      <c r="JB124" s="2">
        <f t="shared" si="1344"/>
        <v>83.7</v>
      </c>
      <c r="JC124" s="2">
        <f t="shared" si="1345"/>
        <v>126.79</v>
      </c>
      <c r="JD124" s="2">
        <f t="shared" si="1346"/>
        <v>145.15</v>
      </c>
      <c r="JE124" s="2">
        <f t="shared" si="1347"/>
        <v>0</v>
      </c>
      <c r="JF124" s="2">
        <f t="shared" si="1348"/>
        <v>133.43</v>
      </c>
      <c r="JG124" s="2">
        <f t="shared" si="1349"/>
        <v>372.93</v>
      </c>
      <c r="JH124" s="2">
        <f t="shared" si="1350"/>
        <v>11.850000000000001</v>
      </c>
      <c r="JI124" s="2">
        <f t="shared" si="1351"/>
        <v>626</v>
      </c>
      <c r="JJ124" s="2">
        <f t="shared" si="1352"/>
        <v>2.37</v>
      </c>
      <c r="JK124" s="2">
        <f t="shared" si="1353"/>
        <v>121.89999999999999</v>
      </c>
      <c r="JL124" s="5">
        <v>0.2656</v>
      </c>
      <c r="JM124" s="5">
        <v>0.14754999999999999</v>
      </c>
      <c r="JN124" s="5">
        <v>0.95135000000000003</v>
      </c>
      <c r="JO124" s="5">
        <v>1.3923000000000001</v>
      </c>
      <c r="JP124" s="5">
        <v>5.8500000000000003E-2</v>
      </c>
      <c r="JQ124" s="5">
        <v>0.15</v>
      </c>
      <c r="JR124" s="5">
        <v>12.6183</v>
      </c>
      <c r="JS124" s="5">
        <v>0.54310000000000003</v>
      </c>
      <c r="JT124" s="5">
        <v>0.1190333333</v>
      </c>
      <c r="JU124" s="5">
        <v>0.15086666670000001</v>
      </c>
      <c r="JV124" s="5">
        <v>0.1340666667</v>
      </c>
      <c r="JW124" s="5">
        <v>3.7849166670000001</v>
      </c>
      <c r="JX124" s="5">
        <v>11.46613333</v>
      </c>
      <c r="JY124" s="5">
        <v>10.3194</v>
      </c>
      <c r="JZ124" s="5">
        <v>6.44679</v>
      </c>
      <c r="KA124" s="5">
        <v>0.29294999999999999</v>
      </c>
      <c r="KB124" s="5">
        <v>10.029963329999999</v>
      </c>
      <c r="KC124" s="5">
        <v>16.458500000000001</v>
      </c>
      <c r="KD124" s="5">
        <v>14.6218495</v>
      </c>
      <c r="KE124" s="5">
        <v>33.82</v>
      </c>
      <c r="KF124" s="5">
        <v>30.050133330000001</v>
      </c>
      <c r="KG124" s="5">
        <v>5.22</v>
      </c>
      <c r="KH124" s="5">
        <v>16.382999999999999</v>
      </c>
      <c r="KI124" s="5">
        <v>9.8745999999999992</v>
      </c>
      <c r="KJ124" s="5">
        <v>14.359249999999999</v>
      </c>
      <c r="KK124" s="5">
        <v>0</v>
      </c>
      <c r="KL124" s="5">
        <v>11.1839</v>
      </c>
      <c r="KM124" s="5">
        <v>2.73</v>
      </c>
      <c r="KN124" s="5">
        <v>9.4915000000000003</v>
      </c>
      <c r="KO124" s="5">
        <v>3.6768000000000001</v>
      </c>
      <c r="KP124" s="5">
        <v>16.394400000000001</v>
      </c>
      <c r="KQ124" s="5">
        <v>15.2403</v>
      </c>
      <c r="KR124" s="5">
        <v>26.440200000000001</v>
      </c>
      <c r="KS124" s="5">
        <v>15.008749999999999</v>
      </c>
      <c r="KT124" s="5">
        <v>18.950099999999999</v>
      </c>
      <c r="KU124" s="5">
        <v>5.9976000000000003</v>
      </c>
      <c r="KV124" s="5">
        <v>4.9896000000000003</v>
      </c>
      <c r="KW124" s="5">
        <v>1.7626500000000001</v>
      </c>
      <c r="KX124" s="5">
        <v>1.8480000000000001</v>
      </c>
      <c r="KY124" s="5">
        <v>5.6280000000000001</v>
      </c>
      <c r="KZ124" s="5">
        <v>8.1966249999999992</v>
      </c>
      <c r="LA124" s="5">
        <v>1.4370000000000001</v>
      </c>
      <c r="LB124" s="5">
        <v>15.789</v>
      </c>
      <c r="LC124" s="5">
        <v>14.217396669999999</v>
      </c>
      <c r="LD124" s="5">
        <v>16.942399999999999</v>
      </c>
      <c r="LE124" s="5">
        <v>8.0909999999999993</v>
      </c>
      <c r="LF124" s="5">
        <v>10.3474</v>
      </c>
      <c r="LG124" s="5">
        <v>0.74633333329999996</v>
      </c>
      <c r="LH124" s="5">
        <v>0.90590000000000004</v>
      </c>
      <c r="LI124" s="5">
        <v>2.0419499999999999</v>
      </c>
      <c r="LJ124" s="5">
        <v>6.6978</v>
      </c>
      <c r="LK124" s="5">
        <v>17.363700000000001</v>
      </c>
      <c r="LL124" s="5">
        <v>9.0416000000000007</v>
      </c>
      <c r="LM124" s="5">
        <v>4.032</v>
      </c>
      <c r="LN124" s="5">
        <v>10.54833333</v>
      </c>
      <c r="LO124" s="5">
        <v>10.49</v>
      </c>
      <c r="LP124" s="5">
        <v>11.596399999999999</v>
      </c>
      <c r="LQ124" s="5">
        <v>12.442133330000001</v>
      </c>
      <c r="LR124" s="5">
        <v>2.536666667</v>
      </c>
      <c r="LS124" s="5">
        <v>7.9200000000000007E-2</v>
      </c>
      <c r="LT124" s="5">
        <v>7.93</v>
      </c>
      <c r="LU124" s="5">
        <v>4.8708</v>
      </c>
      <c r="LV124" s="5">
        <v>2.3668</v>
      </c>
      <c r="LW124" s="5">
        <v>1.8360000000000001</v>
      </c>
      <c r="LX124" s="5">
        <v>18.558399999999999</v>
      </c>
      <c r="LY124" s="5">
        <v>1.734</v>
      </c>
      <c r="LZ124" s="5">
        <v>0.372</v>
      </c>
      <c r="MA124" s="5">
        <v>1.3066666669999999E-2</v>
      </c>
      <c r="MB124" s="5">
        <v>4.9133333330000001E-2</v>
      </c>
      <c r="MC124" s="5">
        <v>0</v>
      </c>
      <c r="MD124" s="5">
        <v>0.14760000000000001</v>
      </c>
      <c r="ME124" s="5">
        <v>0</v>
      </c>
      <c r="MF124" s="5">
        <v>4.7399999999999998E-2</v>
      </c>
      <c r="MG124" s="5">
        <v>0</v>
      </c>
      <c r="MH124" s="5">
        <v>0</v>
      </c>
      <c r="MI124" s="5">
        <v>2.3107500000000001</v>
      </c>
      <c r="MJ124" s="2">
        <f t="shared" si="1354"/>
        <v>1.0624</v>
      </c>
      <c r="MK124" s="2">
        <f t="shared" si="1355"/>
        <v>0.29509999999999997</v>
      </c>
      <c r="ML124" s="2">
        <f t="shared" si="1356"/>
        <v>0.95135000000000003</v>
      </c>
      <c r="MM124" s="2">
        <f t="shared" si="1357"/>
        <v>2.7846000000000002</v>
      </c>
      <c r="MN124" s="2">
        <f t="shared" si="1358"/>
        <v>0.23400000000000001</v>
      </c>
      <c r="MO124" s="2">
        <f t="shared" si="1359"/>
        <v>0.44999999999999996</v>
      </c>
      <c r="MP124" s="2">
        <f t="shared" si="1360"/>
        <v>25.236599999999999</v>
      </c>
      <c r="MQ124" s="2">
        <f t="shared" si="1361"/>
        <v>0.54310000000000003</v>
      </c>
      <c r="MR124" s="2">
        <f t="shared" si="1362"/>
        <v>0.35709999990000002</v>
      </c>
      <c r="MS124" s="2">
        <f t="shared" si="1363"/>
        <v>0.45260000010000001</v>
      </c>
      <c r="MT124" s="2">
        <f t="shared" si="1364"/>
        <v>0.1340666667</v>
      </c>
      <c r="MU124" s="2">
        <f t="shared" si="1365"/>
        <v>3.7849166670000001</v>
      </c>
      <c r="MV124" s="2">
        <f t="shared" si="1366"/>
        <v>11.46613333</v>
      </c>
      <c r="MW124" s="2">
        <f t="shared" si="1367"/>
        <v>20.6388</v>
      </c>
      <c r="MX124" s="2">
        <f t="shared" si="1368"/>
        <v>25.78716</v>
      </c>
      <c r="MY124" s="2">
        <f t="shared" si="1369"/>
        <v>0.29294999999999999</v>
      </c>
      <c r="MZ124" s="2">
        <f t="shared" si="1370"/>
        <v>50.149816649999998</v>
      </c>
      <c r="NA124" s="2">
        <f t="shared" si="1371"/>
        <v>16.458500000000001</v>
      </c>
      <c r="NB124" s="2">
        <f t="shared" si="1372"/>
        <v>14.6218495</v>
      </c>
      <c r="NC124" s="2">
        <f t="shared" si="1373"/>
        <v>33.82</v>
      </c>
      <c r="ND124" s="2">
        <f t="shared" si="1374"/>
        <v>30.050133330000001</v>
      </c>
      <c r="NE124" s="2">
        <f t="shared" si="1375"/>
        <v>15.66</v>
      </c>
      <c r="NF124" s="2">
        <f t="shared" si="1376"/>
        <v>16.382999999999999</v>
      </c>
      <c r="NG124" s="2">
        <f t="shared" si="1377"/>
        <v>9.8745999999999992</v>
      </c>
      <c r="NH124" s="2">
        <f t="shared" si="1378"/>
        <v>43.077749999999995</v>
      </c>
      <c r="NI124" s="2">
        <f t="shared" si="1379"/>
        <v>0</v>
      </c>
      <c r="NJ124" s="2">
        <f t="shared" si="1380"/>
        <v>11.1839</v>
      </c>
      <c r="NK124" s="2">
        <f t="shared" si="1381"/>
        <v>2.73</v>
      </c>
      <c r="NL124" s="2">
        <f t="shared" si="1382"/>
        <v>9.4915000000000003</v>
      </c>
      <c r="NM124" s="2">
        <f t="shared" si="1383"/>
        <v>3.6768000000000001</v>
      </c>
      <c r="NN124" s="2">
        <f t="shared" si="1384"/>
        <v>16.394400000000001</v>
      </c>
      <c r="NO124" s="2">
        <f t="shared" si="1385"/>
        <v>15.2403</v>
      </c>
      <c r="NP124" s="2">
        <f t="shared" si="1386"/>
        <v>26.440200000000001</v>
      </c>
      <c r="NQ124" s="2">
        <f t="shared" si="1387"/>
        <v>30.017499999999998</v>
      </c>
      <c r="NR124" s="2">
        <f t="shared" si="1388"/>
        <v>37.900199999999998</v>
      </c>
      <c r="NS124" s="2">
        <f t="shared" si="1389"/>
        <v>17.992800000000003</v>
      </c>
      <c r="NT124" s="2">
        <f t="shared" si="1390"/>
        <v>4.9896000000000003</v>
      </c>
      <c r="NU124" s="2">
        <f t="shared" si="1391"/>
        <v>3.5253000000000001</v>
      </c>
      <c r="NV124" s="2">
        <f t="shared" si="1392"/>
        <v>3.6960000000000002</v>
      </c>
      <c r="NW124" s="2">
        <f t="shared" si="1393"/>
        <v>5.6280000000000001</v>
      </c>
      <c r="NX124" s="2">
        <f t="shared" si="1394"/>
        <v>24.589874999999999</v>
      </c>
      <c r="NY124" s="2">
        <f t="shared" si="1395"/>
        <v>7.1850000000000005</v>
      </c>
      <c r="NZ124" s="2">
        <f t="shared" si="1396"/>
        <v>63.155999999999999</v>
      </c>
      <c r="OA124" s="2">
        <f t="shared" si="1397"/>
        <v>42.652190009999998</v>
      </c>
      <c r="OB124" s="2">
        <f t="shared" si="1398"/>
        <v>84.711999999999989</v>
      </c>
      <c r="OC124" s="2">
        <f t="shared" si="1399"/>
        <v>16.181999999999999</v>
      </c>
      <c r="OD124" s="2">
        <f t="shared" si="1400"/>
        <v>10.3474</v>
      </c>
      <c r="OE124" s="2">
        <f t="shared" si="1401"/>
        <v>0.74633333329999996</v>
      </c>
      <c r="OF124" s="2">
        <f t="shared" si="1402"/>
        <v>0.90590000000000004</v>
      </c>
      <c r="OG124" s="2">
        <f t="shared" si="1403"/>
        <v>2.0419499999999999</v>
      </c>
      <c r="OH124" s="2">
        <f t="shared" si="1404"/>
        <v>26.7912</v>
      </c>
      <c r="OI124" s="2">
        <f t="shared" si="1405"/>
        <v>52.091100000000004</v>
      </c>
      <c r="OJ124" s="2">
        <f t="shared" si="1406"/>
        <v>18.083200000000001</v>
      </c>
      <c r="OK124" s="2">
        <f t="shared" si="1407"/>
        <v>8.0640000000000001</v>
      </c>
      <c r="OL124" s="2">
        <f t="shared" si="1408"/>
        <v>21.09666666</v>
      </c>
      <c r="OM124" s="2">
        <f t="shared" si="1409"/>
        <v>10.49</v>
      </c>
      <c r="ON124" s="2">
        <f t="shared" si="1410"/>
        <v>23.192799999999998</v>
      </c>
      <c r="OO124" s="2">
        <f t="shared" si="1411"/>
        <v>12.442133330000001</v>
      </c>
      <c r="OP124" s="2">
        <f t="shared" si="1412"/>
        <v>2.536666667</v>
      </c>
      <c r="OQ124" s="2">
        <f t="shared" si="1413"/>
        <v>7.9200000000000007E-2</v>
      </c>
      <c r="OR124" s="2">
        <f t="shared" si="1414"/>
        <v>7.93</v>
      </c>
      <c r="OS124" s="2">
        <f t="shared" si="1415"/>
        <v>4.8708</v>
      </c>
      <c r="OT124" s="2">
        <f t="shared" si="1416"/>
        <v>4.7336</v>
      </c>
      <c r="OU124" s="2">
        <f t="shared" si="1417"/>
        <v>1.8360000000000001</v>
      </c>
      <c r="OV124" s="2">
        <f t="shared" si="1418"/>
        <v>55.675199999999997</v>
      </c>
      <c r="OW124" s="2">
        <f t="shared" si="1419"/>
        <v>1.734</v>
      </c>
      <c r="OX124" s="2">
        <f t="shared" si="1420"/>
        <v>0.372</v>
      </c>
      <c r="OY124" s="2">
        <f t="shared" si="1421"/>
        <v>1.3066666669999999E-2</v>
      </c>
      <c r="OZ124" s="2">
        <f t="shared" si="1422"/>
        <v>4.9133333330000001E-2</v>
      </c>
      <c r="PA124" s="2">
        <f t="shared" si="1423"/>
        <v>0</v>
      </c>
      <c r="PB124" s="2">
        <f t="shared" si="1424"/>
        <v>0.14760000000000001</v>
      </c>
      <c r="PC124" s="2">
        <f t="shared" si="1425"/>
        <v>0</v>
      </c>
      <c r="PD124" s="2">
        <f t="shared" si="1426"/>
        <v>0.23699999999999999</v>
      </c>
      <c r="PE124" s="2">
        <f t="shared" si="1427"/>
        <v>0</v>
      </c>
      <c r="PF124" s="2">
        <f t="shared" si="1428"/>
        <v>0</v>
      </c>
      <c r="PG124" s="2">
        <f t="shared" si="1429"/>
        <v>11.553750000000001</v>
      </c>
      <c r="PH124" s="2">
        <f t="shared" si="1430"/>
        <v>9.5616000000000003</v>
      </c>
      <c r="PI124" s="2">
        <f t="shared" si="1431"/>
        <v>2.6558999999999999</v>
      </c>
      <c r="PJ124" s="2">
        <f t="shared" si="1432"/>
        <v>8.5621500000000008</v>
      </c>
      <c r="PK124" s="2">
        <f t="shared" si="1433"/>
        <v>25.061400000000003</v>
      </c>
      <c r="PL124" s="2">
        <f t="shared" si="1434"/>
        <v>2.1060000000000003</v>
      </c>
      <c r="PM124" s="2">
        <f t="shared" si="1435"/>
        <v>4.05</v>
      </c>
      <c r="PN124" s="2">
        <f t="shared" si="1436"/>
        <v>227.1294</v>
      </c>
      <c r="PO124" s="2">
        <f t="shared" si="1437"/>
        <v>4.8879000000000001</v>
      </c>
      <c r="PP124" s="2">
        <f t="shared" si="1438"/>
        <v>3.2138999991000001</v>
      </c>
      <c r="PQ124" s="2">
        <f t="shared" si="1439"/>
        <v>4.0734000009000004</v>
      </c>
      <c r="PR124" s="2">
        <f t="shared" si="1440"/>
        <v>1.2066000002999999</v>
      </c>
      <c r="PS124" s="2">
        <f t="shared" si="1441"/>
        <v>34.064250002999998</v>
      </c>
      <c r="PT124" s="2">
        <f t="shared" si="1442"/>
        <v>103.19519997</v>
      </c>
      <c r="PU124" s="2">
        <f t="shared" si="1443"/>
        <v>185.7492</v>
      </c>
      <c r="PV124" s="2">
        <f t="shared" si="1444"/>
        <v>232.08444</v>
      </c>
      <c r="PW124" s="2">
        <f t="shared" si="1445"/>
        <v>2.6365499999999997</v>
      </c>
      <c r="PX124" s="2">
        <f t="shared" si="1446"/>
        <v>451.34834984999998</v>
      </c>
      <c r="PY124" s="2">
        <f t="shared" si="1447"/>
        <v>148.12650000000002</v>
      </c>
      <c r="PZ124" s="2">
        <f t="shared" si="1448"/>
        <v>131.59664549999999</v>
      </c>
      <c r="QA124" s="2">
        <f t="shared" si="1449"/>
        <v>304.38</v>
      </c>
      <c r="QB124" s="2">
        <f t="shared" si="1450"/>
        <v>270.45119997</v>
      </c>
      <c r="QC124" s="2">
        <f t="shared" si="1451"/>
        <v>140.94</v>
      </c>
      <c r="QD124" s="2">
        <f t="shared" si="1452"/>
        <v>147.447</v>
      </c>
      <c r="QE124" s="2">
        <f t="shared" si="1453"/>
        <v>88.871399999999994</v>
      </c>
      <c r="QF124" s="2">
        <f t="shared" si="1454"/>
        <v>387.69974999999994</v>
      </c>
      <c r="QG124" s="2">
        <f t="shared" si="1455"/>
        <v>0</v>
      </c>
      <c r="QH124" s="2">
        <f t="shared" si="1456"/>
        <v>100.65509999999999</v>
      </c>
      <c r="QI124" s="2">
        <f t="shared" si="1457"/>
        <v>24.57</v>
      </c>
      <c r="QJ124" s="2">
        <f t="shared" si="1458"/>
        <v>85.423500000000004</v>
      </c>
      <c r="QK124" s="2">
        <f t="shared" si="1459"/>
        <v>33.091200000000001</v>
      </c>
      <c r="QL124" s="2">
        <f t="shared" si="1460"/>
        <v>147.5496</v>
      </c>
      <c r="QM124" s="2">
        <f t="shared" si="1461"/>
        <v>137.1627</v>
      </c>
      <c r="QN124" s="2">
        <f t="shared" si="1462"/>
        <v>237.96180000000001</v>
      </c>
      <c r="QO124" s="2">
        <f t="shared" si="1463"/>
        <v>270.15749999999997</v>
      </c>
      <c r="QP124" s="2">
        <f t="shared" si="1464"/>
        <v>341.10179999999997</v>
      </c>
      <c r="QQ124" s="2">
        <f t="shared" si="1465"/>
        <v>161.93520000000001</v>
      </c>
      <c r="QR124" s="2">
        <f t="shared" si="1466"/>
        <v>44.906400000000005</v>
      </c>
      <c r="QS124" s="2">
        <f t="shared" si="1467"/>
        <v>31.727700000000002</v>
      </c>
      <c r="QT124" s="2">
        <f t="shared" si="1468"/>
        <v>33.264000000000003</v>
      </c>
      <c r="QU124" s="2">
        <f t="shared" si="1469"/>
        <v>50.652000000000001</v>
      </c>
      <c r="QV124" s="2">
        <f t="shared" si="1470"/>
        <v>221.308875</v>
      </c>
      <c r="QW124" s="2">
        <f t="shared" si="1471"/>
        <v>64.665000000000006</v>
      </c>
      <c r="QX124" s="2">
        <f t="shared" si="1472"/>
        <v>568.404</v>
      </c>
      <c r="QY124" s="2">
        <f t="shared" si="1473"/>
        <v>383.86971009000001</v>
      </c>
      <c r="QZ124" s="2">
        <f t="shared" si="1474"/>
        <v>762.4079999999999</v>
      </c>
      <c r="RA124" s="2">
        <f t="shared" si="1475"/>
        <v>145.63799999999998</v>
      </c>
      <c r="RB124" s="2">
        <f t="shared" si="1476"/>
        <v>93.126599999999996</v>
      </c>
      <c r="RC124" s="2">
        <f t="shared" si="1477"/>
        <v>6.7169999996999996</v>
      </c>
      <c r="RD124" s="2">
        <f t="shared" si="1478"/>
        <v>8.1531000000000002</v>
      </c>
      <c r="RE124" s="2">
        <f t="shared" si="1479"/>
        <v>18.377549999999999</v>
      </c>
      <c r="RF124" s="2">
        <f t="shared" si="1480"/>
        <v>241.1208</v>
      </c>
      <c r="RG124" s="2">
        <f t="shared" si="1481"/>
        <v>468.81990000000002</v>
      </c>
      <c r="RH124" s="2">
        <f t="shared" si="1482"/>
        <v>162.74880000000002</v>
      </c>
      <c r="RI124" s="2">
        <f t="shared" si="1483"/>
        <v>72.575999999999993</v>
      </c>
      <c r="RJ124" s="2">
        <f t="shared" si="1484"/>
        <v>189.86999994000001</v>
      </c>
      <c r="RK124" s="2">
        <f t="shared" si="1485"/>
        <v>94.41</v>
      </c>
      <c r="RL124" s="2">
        <f t="shared" si="1486"/>
        <v>208.73519999999999</v>
      </c>
      <c r="RM124" s="2">
        <f t="shared" si="1487"/>
        <v>111.97919997000001</v>
      </c>
      <c r="RN124" s="2">
        <f t="shared" si="1488"/>
        <v>22.830000002999999</v>
      </c>
      <c r="RO124" s="2">
        <f t="shared" si="1489"/>
        <v>0.7128000000000001</v>
      </c>
      <c r="RP124" s="2">
        <f t="shared" si="1490"/>
        <v>71.37</v>
      </c>
      <c r="RQ124" s="2">
        <f t="shared" si="1491"/>
        <v>43.837200000000003</v>
      </c>
      <c r="RR124" s="2">
        <f t="shared" si="1492"/>
        <v>42.602400000000003</v>
      </c>
      <c r="RS124" s="2">
        <f t="shared" si="1493"/>
        <v>16.524000000000001</v>
      </c>
      <c r="RT124" s="2">
        <f t="shared" si="1494"/>
        <v>501.07679999999999</v>
      </c>
      <c r="RU124" s="2">
        <f t="shared" si="1495"/>
        <v>15.606</v>
      </c>
      <c r="RV124" s="2">
        <f t="shared" si="1496"/>
        <v>3.3479999999999999</v>
      </c>
      <c r="RW124" s="2">
        <f t="shared" si="1497"/>
        <v>0.11760000003</v>
      </c>
      <c r="RX124" s="2">
        <f t="shared" si="1498"/>
        <v>0.44219999997000003</v>
      </c>
      <c r="RY124" s="2">
        <f t="shared" si="1499"/>
        <v>0</v>
      </c>
      <c r="RZ124" s="2">
        <f t="shared" si="1500"/>
        <v>1.3284</v>
      </c>
      <c r="SA124" s="2">
        <f t="shared" si="1501"/>
        <v>0</v>
      </c>
      <c r="SB124" s="2">
        <f t="shared" si="1502"/>
        <v>2.133</v>
      </c>
      <c r="SC124" s="2">
        <f t="shared" si="1503"/>
        <v>0</v>
      </c>
      <c r="SD124" s="2">
        <f t="shared" si="1504"/>
        <v>0</v>
      </c>
      <c r="SE124" s="2">
        <f t="shared" si="1505"/>
        <v>103.98375000000001</v>
      </c>
      <c r="SF124" s="5">
        <v>13.388733330000001</v>
      </c>
      <c r="SG124" s="5">
        <v>7.7198250000000002</v>
      </c>
      <c r="SH124" s="5">
        <v>6.3710000000000004</v>
      </c>
      <c r="SI124" s="5">
        <v>0.5474</v>
      </c>
      <c r="SJ124" s="5">
        <v>6.3E-2</v>
      </c>
      <c r="SK124" s="5">
        <v>0.78</v>
      </c>
      <c r="SL124" s="5">
        <v>1.3083</v>
      </c>
      <c r="SM124" s="5">
        <v>3.6183999999999998</v>
      </c>
      <c r="SN124" s="5">
        <v>1.0646166669999999</v>
      </c>
      <c r="SO124" s="5">
        <v>2.0312000000000001</v>
      </c>
      <c r="SP124" s="5">
        <v>1.5169333330000001</v>
      </c>
      <c r="SQ124" s="5">
        <v>1.49655</v>
      </c>
      <c r="SR124" s="5">
        <v>0.76776666670000004</v>
      </c>
      <c r="SS124" s="5">
        <v>0.104895</v>
      </c>
      <c r="ST124" s="5">
        <v>0.34303499999999998</v>
      </c>
      <c r="SU124" s="5">
        <v>0</v>
      </c>
      <c r="SV124" s="5">
        <v>0</v>
      </c>
      <c r="SW124" s="5">
        <v>5.6295333330000004</v>
      </c>
      <c r="SX124" s="5">
        <v>0</v>
      </c>
      <c r="SY124" s="5">
        <v>0</v>
      </c>
      <c r="SZ124" s="5">
        <v>0.20226666669999999</v>
      </c>
      <c r="TA124" s="5">
        <v>0</v>
      </c>
      <c r="TB124" s="5">
        <v>6.6547999999999998</v>
      </c>
      <c r="TC124" s="5">
        <v>5.7714999999999996</v>
      </c>
      <c r="TD124" s="5">
        <v>2.2212499999999999</v>
      </c>
      <c r="TE124" s="5">
        <v>0</v>
      </c>
      <c r="TF124" s="5">
        <v>0</v>
      </c>
      <c r="TG124" s="5">
        <v>0</v>
      </c>
      <c r="TH124" s="5">
        <v>0</v>
      </c>
      <c r="TI124" s="5">
        <v>2.3046500000000001</v>
      </c>
      <c r="TJ124" s="5">
        <v>8.4545999999999992</v>
      </c>
      <c r="TK124" s="5">
        <v>5.5125999999999999</v>
      </c>
      <c r="TL124" s="5">
        <v>7.2371999999999996</v>
      </c>
      <c r="TM124" s="5">
        <v>0.47149999999999997</v>
      </c>
      <c r="TN124" s="5">
        <v>0</v>
      </c>
      <c r="TO124" s="5">
        <v>7.9884000000000004</v>
      </c>
      <c r="TP124" s="5">
        <v>1.9907999999999999</v>
      </c>
      <c r="TQ124" s="5">
        <v>1.35795</v>
      </c>
      <c r="TR124" s="5">
        <v>1.8715333329999999</v>
      </c>
      <c r="TS124" s="5">
        <v>7.0400000000000004E-2</v>
      </c>
      <c r="TT124" s="5">
        <v>13.523524999999999</v>
      </c>
      <c r="TU124" s="5">
        <v>9.4200000000000006E-2</v>
      </c>
      <c r="TV124" s="5">
        <v>1.0980000000000001</v>
      </c>
      <c r="TW124" s="5">
        <v>0.83872333330000004</v>
      </c>
      <c r="TX124" s="5">
        <v>2.4784000000000002</v>
      </c>
      <c r="TY124" s="5">
        <v>3.0000000000000001E-3</v>
      </c>
      <c r="TZ124" s="5">
        <v>10.17033333</v>
      </c>
      <c r="UA124" s="5">
        <v>5.0880000000000001</v>
      </c>
      <c r="UB124" s="5">
        <v>7.7593500000000004</v>
      </c>
      <c r="UC124" s="5">
        <v>0.35354999999999998</v>
      </c>
      <c r="UD124" s="5">
        <v>0.87229999999999996</v>
      </c>
      <c r="UE124" s="5">
        <v>0</v>
      </c>
      <c r="UF124" s="5">
        <v>18.3155</v>
      </c>
      <c r="UG124" s="5">
        <v>17.28</v>
      </c>
      <c r="UH124" s="5">
        <v>0</v>
      </c>
      <c r="UI124" s="5">
        <v>3.6211500000000001</v>
      </c>
      <c r="UJ124" s="5">
        <v>26.613199999999999</v>
      </c>
      <c r="UK124" s="5">
        <v>28.204866670000001</v>
      </c>
      <c r="UL124" s="5">
        <v>33.047916669999999</v>
      </c>
      <c r="UM124" s="5">
        <v>4.8080999999999996</v>
      </c>
      <c r="UN124" s="5">
        <v>12.321999999999999</v>
      </c>
      <c r="UO124" s="5">
        <v>12.4476</v>
      </c>
      <c r="UP124" s="5">
        <v>12.688000000000001</v>
      </c>
      <c r="UQ124" s="5">
        <v>32.384999999999998</v>
      </c>
      <c r="UR124" s="5">
        <v>0.29120000000000001</v>
      </c>
      <c r="US124" s="5">
        <v>4.6239999999999997</v>
      </c>
      <c r="UT124" s="5">
        <v>15.624000000000001</v>
      </c>
      <c r="UU124" s="5">
        <v>31.06133333</v>
      </c>
      <c r="UV124" s="5">
        <v>35.121933329999997</v>
      </c>
      <c r="UW124" s="5">
        <v>0</v>
      </c>
      <c r="UX124" s="5">
        <v>32.060699999999997</v>
      </c>
      <c r="UY124" s="5">
        <v>0.38973333329999998</v>
      </c>
      <c r="UZ124" s="5">
        <v>0</v>
      </c>
      <c r="VA124" s="5">
        <v>0</v>
      </c>
      <c r="VB124" s="5">
        <v>0</v>
      </c>
      <c r="VC124" s="5">
        <v>2.2499999999999999E-2</v>
      </c>
      <c r="VD124" s="2">
        <f t="shared" si="1506"/>
        <v>53.554933320000004</v>
      </c>
      <c r="VE124" s="2">
        <f t="shared" si="1507"/>
        <v>15.43965</v>
      </c>
      <c r="VF124" s="2">
        <f t="shared" si="1508"/>
        <v>6.3710000000000004</v>
      </c>
      <c r="VG124" s="2">
        <f t="shared" si="1509"/>
        <v>1.0948</v>
      </c>
      <c r="VH124" s="2">
        <f t="shared" si="1510"/>
        <v>0.252</v>
      </c>
      <c r="VI124" s="2">
        <f t="shared" si="1511"/>
        <v>2.34</v>
      </c>
      <c r="VJ124" s="2">
        <f t="shared" si="1512"/>
        <v>2.6166</v>
      </c>
      <c r="VK124" s="2">
        <f t="shared" si="1513"/>
        <v>3.6183999999999998</v>
      </c>
      <c r="VL124" s="2">
        <f t="shared" si="1514"/>
        <v>3.1938500009999995</v>
      </c>
      <c r="VM124" s="2">
        <f t="shared" si="1515"/>
        <v>6.0936000000000003</v>
      </c>
      <c r="VN124" s="2">
        <f t="shared" si="1516"/>
        <v>1.5169333330000001</v>
      </c>
      <c r="VO124" s="2">
        <f t="shared" si="1517"/>
        <v>1.49655</v>
      </c>
      <c r="VP124" s="2">
        <f t="shared" si="1518"/>
        <v>0.76776666670000004</v>
      </c>
      <c r="VQ124" s="2">
        <f t="shared" si="1519"/>
        <v>0.20979</v>
      </c>
      <c r="VR124" s="2">
        <f t="shared" si="1520"/>
        <v>1.3721399999999999</v>
      </c>
      <c r="VS124" s="2">
        <f t="shared" si="1521"/>
        <v>0</v>
      </c>
      <c r="VT124" s="2">
        <f t="shared" si="1522"/>
        <v>0</v>
      </c>
      <c r="VU124" s="2">
        <f t="shared" si="1523"/>
        <v>5.6295333330000004</v>
      </c>
      <c r="VV124" s="2">
        <f t="shared" si="1524"/>
        <v>0</v>
      </c>
      <c r="VW124" s="2">
        <f t="shared" si="1525"/>
        <v>0</v>
      </c>
      <c r="VX124" s="2">
        <f t="shared" si="1526"/>
        <v>0.20226666669999999</v>
      </c>
      <c r="VY124" s="2">
        <f t="shared" si="1527"/>
        <v>0</v>
      </c>
      <c r="VZ124" s="2">
        <f t="shared" si="1528"/>
        <v>6.6547999999999998</v>
      </c>
      <c r="WA124" s="2">
        <f t="shared" si="1529"/>
        <v>5.7714999999999996</v>
      </c>
      <c r="WB124" s="2">
        <f t="shared" si="1530"/>
        <v>6.6637500000000003</v>
      </c>
      <c r="WC124" s="2">
        <f t="shared" si="1531"/>
        <v>0</v>
      </c>
      <c r="WD124" s="2">
        <f t="shared" si="1532"/>
        <v>0</v>
      </c>
      <c r="WE124" s="2">
        <f t="shared" si="1533"/>
        <v>0</v>
      </c>
      <c r="WF124" s="2">
        <f t="shared" si="1534"/>
        <v>0</v>
      </c>
      <c r="WG124" s="2">
        <f t="shared" si="1535"/>
        <v>2.3046500000000001</v>
      </c>
      <c r="WH124" s="2">
        <f t="shared" si="1536"/>
        <v>8.4545999999999992</v>
      </c>
      <c r="WI124" s="2">
        <f t="shared" si="1537"/>
        <v>5.5125999999999999</v>
      </c>
      <c r="WJ124" s="2">
        <f t="shared" si="1538"/>
        <v>7.2371999999999996</v>
      </c>
      <c r="WK124" s="2">
        <f t="shared" si="1539"/>
        <v>0.94299999999999995</v>
      </c>
      <c r="WL124" s="2">
        <f t="shared" si="1540"/>
        <v>0</v>
      </c>
      <c r="WM124" s="2">
        <f t="shared" si="1541"/>
        <v>23.965200000000003</v>
      </c>
      <c r="WN124" s="2">
        <f t="shared" si="1542"/>
        <v>1.9907999999999999</v>
      </c>
      <c r="WO124" s="2">
        <f t="shared" si="1543"/>
        <v>2.7159</v>
      </c>
      <c r="WP124" s="2">
        <f t="shared" si="1544"/>
        <v>3.7430666659999998</v>
      </c>
      <c r="WQ124" s="2">
        <f t="shared" si="1545"/>
        <v>7.0400000000000004E-2</v>
      </c>
      <c r="WR124" s="2">
        <f t="shared" si="1546"/>
        <v>40.570574999999998</v>
      </c>
      <c r="WS124" s="2">
        <f t="shared" si="1547"/>
        <v>0.47100000000000003</v>
      </c>
      <c r="WT124" s="2">
        <f t="shared" si="1548"/>
        <v>4.3920000000000003</v>
      </c>
      <c r="WU124" s="2">
        <f t="shared" si="1549"/>
        <v>2.5161699999000002</v>
      </c>
      <c r="WV124" s="2">
        <f t="shared" si="1550"/>
        <v>12.392000000000001</v>
      </c>
      <c r="WW124" s="2">
        <f t="shared" si="1551"/>
        <v>6.0000000000000001E-3</v>
      </c>
      <c r="WX124" s="2">
        <f t="shared" si="1552"/>
        <v>10.17033333</v>
      </c>
      <c r="WY124" s="2">
        <f t="shared" si="1553"/>
        <v>5.0880000000000001</v>
      </c>
      <c r="WZ124" s="2">
        <f t="shared" si="1554"/>
        <v>7.7593500000000004</v>
      </c>
      <c r="XA124" s="2">
        <f t="shared" si="1555"/>
        <v>0.35354999999999998</v>
      </c>
      <c r="XB124" s="2">
        <f t="shared" si="1556"/>
        <v>3.4891999999999999</v>
      </c>
      <c r="XC124" s="2">
        <f t="shared" si="1557"/>
        <v>0</v>
      </c>
      <c r="XD124" s="2">
        <f t="shared" si="1558"/>
        <v>36.631</v>
      </c>
      <c r="XE124" s="2">
        <f t="shared" si="1559"/>
        <v>34.56</v>
      </c>
      <c r="XF124" s="2">
        <f t="shared" si="1560"/>
        <v>0</v>
      </c>
      <c r="XG124" s="2">
        <f t="shared" si="1561"/>
        <v>3.6211500000000001</v>
      </c>
      <c r="XH124" s="2">
        <f t="shared" si="1562"/>
        <v>53.226399999999998</v>
      </c>
      <c r="XI124" s="2">
        <f t="shared" si="1563"/>
        <v>28.204866670000001</v>
      </c>
      <c r="XJ124" s="2">
        <f t="shared" si="1564"/>
        <v>33.047916669999999</v>
      </c>
      <c r="XK124" s="2">
        <f t="shared" si="1565"/>
        <v>4.8080999999999996</v>
      </c>
      <c r="XL124" s="2">
        <f t="shared" si="1566"/>
        <v>12.321999999999999</v>
      </c>
      <c r="XM124" s="2">
        <f t="shared" si="1567"/>
        <v>12.4476</v>
      </c>
      <c r="XN124" s="2">
        <f t="shared" si="1568"/>
        <v>25.376000000000001</v>
      </c>
      <c r="XO124" s="2">
        <f t="shared" si="1569"/>
        <v>32.384999999999998</v>
      </c>
      <c r="XP124" s="2">
        <f t="shared" si="1570"/>
        <v>0.87360000000000004</v>
      </c>
      <c r="XQ124" s="2">
        <f t="shared" si="1571"/>
        <v>4.6239999999999997</v>
      </c>
      <c r="XR124" s="2">
        <f t="shared" si="1572"/>
        <v>15.624000000000001</v>
      </c>
      <c r="XS124" s="2">
        <f t="shared" si="1573"/>
        <v>31.06133333</v>
      </c>
      <c r="XT124" s="2">
        <f t="shared" si="1574"/>
        <v>35.121933329999997</v>
      </c>
      <c r="XU124" s="2">
        <f t="shared" si="1575"/>
        <v>0</v>
      </c>
      <c r="XV124" s="2">
        <f t="shared" si="1576"/>
        <v>32.060699999999997</v>
      </c>
      <c r="XW124" s="2">
        <f t="shared" si="1577"/>
        <v>1.1691999999</v>
      </c>
      <c r="XX124" s="2">
        <f t="shared" si="1578"/>
        <v>0</v>
      </c>
      <c r="XY124" s="2">
        <f t="shared" si="1579"/>
        <v>0</v>
      </c>
      <c r="XZ124" s="2">
        <f t="shared" si="1580"/>
        <v>0</v>
      </c>
      <c r="YA124" s="2">
        <f t="shared" si="1581"/>
        <v>0.11249999999999999</v>
      </c>
      <c r="YB124" s="2">
        <f t="shared" si="1582"/>
        <v>214.21973328000001</v>
      </c>
      <c r="YC124" s="2">
        <f t="shared" si="1583"/>
        <v>61.758600000000001</v>
      </c>
      <c r="YD124" s="2">
        <f t="shared" si="1584"/>
        <v>25.484000000000002</v>
      </c>
      <c r="YE124" s="2">
        <f t="shared" si="1585"/>
        <v>4.3792</v>
      </c>
      <c r="YF124" s="2">
        <f t="shared" si="1586"/>
        <v>1.008</v>
      </c>
      <c r="YG124" s="2">
        <f t="shared" si="1587"/>
        <v>9.36</v>
      </c>
      <c r="YH124" s="2">
        <f t="shared" si="1588"/>
        <v>10.4664</v>
      </c>
      <c r="YI124" s="2">
        <f t="shared" si="1589"/>
        <v>14.473599999999999</v>
      </c>
      <c r="YJ124" s="2">
        <f t="shared" si="1590"/>
        <v>12.775400003999998</v>
      </c>
      <c r="YK124" s="2">
        <f t="shared" si="1591"/>
        <v>24.374400000000001</v>
      </c>
      <c r="YL124" s="2">
        <f t="shared" si="1592"/>
        <v>6.0677333320000004</v>
      </c>
      <c r="YM124" s="2">
        <f t="shared" si="1593"/>
        <v>5.9862000000000002</v>
      </c>
      <c r="YN124" s="2">
        <f t="shared" si="1594"/>
        <v>3.0710666668000002</v>
      </c>
      <c r="YO124" s="2">
        <f t="shared" si="1595"/>
        <v>0.83916000000000002</v>
      </c>
      <c r="YP124" s="2">
        <f t="shared" si="1596"/>
        <v>5.4885599999999997</v>
      </c>
      <c r="YQ124" s="2">
        <f t="shared" si="1597"/>
        <v>0</v>
      </c>
      <c r="YR124" s="2">
        <f t="shared" si="1598"/>
        <v>0</v>
      </c>
      <c r="YS124" s="2">
        <f t="shared" si="1599"/>
        <v>22.518133332000001</v>
      </c>
      <c r="YT124" s="2">
        <f t="shared" si="1600"/>
        <v>0</v>
      </c>
      <c r="YU124" s="2">
        <f t="shared" si="1601"/>
        <v>0</v>
      </c>
      <c r="YV124" s="2">
        <f t="shared" si="1602"/>
        <v>0.80906666679999995</v>
      </c>
      <c r="YW124" s="2">
        <f t="shared" si="1603"/>
        <v>0</v>
      </c>
      <c r="YX124" s="2">
        <f t="shared" si="1604"/>
        <v>26.619199999999999</v>
      </c>
      <c r="YY124" s="2">
        <f t="shared" si="1605"/>
        <v>23.085999999999999</v>
      </c>
      <c r="YZ124" s="2">
        <f t="shared" si="1606"/>
        <v>26.655000000000001</v>
      </c>
      <c r="ZA124" s="2">
        <f t="shared" si="1607"/>
        <v>0</v>
      </c>
      <c r="ZB124" s="2">
        <f t="shared" si="1608"/>
        <v>0</v>
      </c>
      <c r="ZC124" s="2">
        <f t="shared" si="1609"/>
        <v>0</v>
      </c>
      <c r="ZD124" s="2">
        <f t="shared" si="1610"/>
        <v>0</v>
      </c>
      <c r="ZE124" s="2">
        <f t="shared" si="1611"/>
        <v>9.2186000000000003</v>
      </c>
      <c r="ZF124" s="2">
        <f t="shared" si="1612"/>
        <v>33.818399999999997</v>
      </c>
      <c r="ZG124" s="2">
        <f t="shared" si="1613"/>
        <v>22.0504</v>
      </c>
      <c r="ZH124" s="2">
        <f t="shared" si="1614"/>
        <v>28.948799999999999</v>
      </c>
      <c r="ZI124" s="2">
        <f t="shared" si="1615"/>
        <v>3.7719999999999998</v>
      </c>
      <c r="ZJ124" s="2">
        <f t="shared" si="1616"/>
        <v>0</v>
      </c>
      <c r="ZK124" s="2">
        <f t="shared" si="1617"/>
        <v>95.860800000000012</v>
      </c>
      <c r="ZL124" s="2">
        <f t="shared" si="1618"/>
        <v>7.9631999999999996</v>
      </c>
      <c r="ZM124" s="2">
        <f t="shared" si="1619"/>
        <v>10.8636</v>
      </c>
      <c r="ZN124" s="2">
        <f t="shared" si="1620"/>
        <v>14.972266663999999</v>
      </c>
      <c r="ZO124" s="2">
        <f t="shared" si="1621"/>
        <v>0.28160000000000002</v>
      </c>
      <c r="ZP124" s="2">
        <f t="shared" si="1622"/>
        <v>162.28229999999999</v>
      </c>
      <c r="ZQ124" s="2">
        <f t="shared" si="1623"/>
        <v>1.8840000000000001</v>
      </c>
      <c r="ZR124" s="2">
        <f t="shared" si="1624"/>
        <v>17.568000000000001</v>
      </c>
      <c r="ZS124" s="2">
        <f t="shared" si="1625"/>
        <v>10.064679999600001</v>
      </c>
      <c r="ZT124" s="2">
        <f t="shared" si="1626"/>
        <v>49.568000000000005</v>
      </c>
      <c r="ZU124" s="2">
        <f t="shared" si="1627"/>
        <v>2.4E-2</v>
      </c>
      <c r="ZV124" s="2">
        <f t="shared" si="1628"/>
        <v>40.68133332</v>
      </c>
      <c r="ZW124" s="2">
        <f t="shared" si="1629"/>
        <v>20.352</v>
      </c>
      <c r="ZX124" s="2">
        <f t="shared" si="1630"/>
        <v>31.037400000000002</v>
      </c>
      <c r="ZY124" s="2">
        <f t="shared" si="1631"/>
        <v>1.4141999999999999</v>
      </c>
      <c r="ZZ124" s="2">
        <f t="shared" si="1632"/>
        <v>13.956799999999999</v>
      </c>
      <c r="AAA124" s="2">
        <f t="shared" si="1633"/>
        <v>0</v>
      </c>
      <c r="AAB124" s="2">
        <f t="shared" si="1634"/>
        <v>146.524</v>
      </c>
      <c r="AAC124" s="2">
        <f t="shared" si="1635"/>
        <v>138.24</v>
      </c>
      <c r="AAD124" s="2">
        <f t="shared" si="1636"/>
        <v>0</v>
      </c>
      <c r="AAE124" s="2">
        <f t="shared" si="1637"/>
        <v>14.4846</v>
      </c>
      <c r="AAF124" s="2">
        <f t="shared" si="1638"/>
        <v>212.90559999999999</v>
      </c>
      <c r="AAG124" s="2">
        <f t="shared" si="1639"/>
        <v>112.81946668</v>
      </c>
      <c r="AAH124" s="2">
        <f t="shared" si="1640"/>
        <v>132.19166668</v>
      </c>
      <c r="AAI124" s="2">
        <f t="shared" si="1641"/>
        <v>19.232399999999998</v>
      </c>
      <c r="AAJ124" s="2">
        <f t="shared" si="1642"/>
        <v>49.287999999999997</v>
      </c>
      <c r="AAK124" s="2">
        <f t="shared" si="1643"/>
        <v>49.790399999999998</v>
      </c>
      <c r="AAL124" s="2">
        <f t="shared" si="1644"/>
        <v>101.504</v>
      </c>
      <c r="AAM124" s="2">
        <f t="shared" si="1645"/>
        <v>129.54</v>
      </c>
      <c r="AAN124" s="2">
        <f t="shared" si="1646"/>
        <v>3.4944000000000002</v>
      </c>
      <c r="AAO124" s="2">
        <f t="shared" si="1647"/>
        <v>18.495999999999999</v>
      </c>
      <c r="AAP124" s="2">
        <f t="shared" si="1648"/>
        <v>62.496000000000002</v>
      </c>
      <c r="AAQ124" s="2">
        <f t="shared" si="1649"/>
        <v>124.24533332</v>
      </c>
      <c r="AAR124" s="2">
        <f t="shared" si="1650"/>
        <v>140.48773331999999</v>
      </c>
      <c r="AAS124" s="2">
        <f t="shared" si="1651"/>
        <v>0</v>
      </c>
      <c r="AAT124" s="2">
        <f t="shared" si="1652"/>
        <v>128.24279999999999</v>
      </c>
      <c r="AAU124" s="2">
        <f t="shared" si="1653"/>
        <v>4.6767999996</v>
      </c>
      <c r="AAV124" s="2">
        <f t="shared" si="1654"/>
        <v>0</v>
      </c>
      <c r="AAW124" s="2">
        <f t="shared" si="1655"/>
        <v>0</v>
      </c>
      <c r="AAX124" s="2">
        <f t="shared" si="1656"/>
        <v>0</v>
      </c>
      <c r="AAY124" s="2">
        <f t="shared" si="1657"/>
        <v>0.44999999999999996</v>
      </c>
      <c r="AAZ124" s="2">
        <f t="shared" si="1658"/>
        <v>1733.5178571428576</v>
      </c>
      <c r="ABA124" s="2">
        <f t="shared" si="1659"/>
        <v>38.19688338245308</v>
      </c>
      <c r="ABB124" s="2">
        <f t="shared" si="1660"/>
        <v>10.981513780874151</v>
      </c>
      <c r="ABC124" s="1">
        <v>3</v>
      </c>
      <c r="ABD124" s="1">
        <v>2</v>
      </c>
      <c r="ABE124" s="1">
        <v>1</v>
      </c>
      <c r="ABF124" s="1">
        <v>4</v>
      </c>
      <c r="ABG124" s="1">
        <v>3</v>
      </c>
      <c r="ABH124" s="1">
        <v>4</v>
      </c>
      <c r="ABI124" s="1">
        <v>1</v>
      </c>
      <c r="ABJ124" s="1">
        <v>1</v>
      </c>
      <c r="ABK124" s="1">
        <v>4</v>
      </c>
      <c r="ABL124" s="1">
        <v>4</v>
      </c>
      <c r="ABM124" s="1">
        <v>2</v>
      </c>
      <c r="ABN124" s="1">
        <v>2</v>
      </c>
      <c r="ABO124" s="1">
        <v>3</v>
      </c>
      <c r="ABP124" s="1">
        <v>1</v>
      </c>
      <c r="ABQ124" s="1">
        <v>4</v>
      </c>
      <c r="ABR124" s="7">
        <f t="shared" si="1661"/>
        <v>39</v>
      </c>
      <c r="ABS124" s="7">
        <f t="shared" si="1662"/>
        <v>12</v>
      </c>
      <c r="ABT124" s="7">
        <f t="shared" si="1663"/>
        <v>15</v>
      </c>
      <c r="ABU124" s="7">
        <f t="shared" si="1664"/>
        <v>12</v>
      </c>
      <c r="ABV124" s="4">
        <v>2</v>
      </c>
      <c r="ABW124" s="4">
        <v>2</v>
      </c>
      <c r="ABX124" s="4">
        <v>1</v>
      </c>
      <c r="ABY124" s="4">
        <v>1</v>
      </c>
      <c r="ABZ124" s="4">
        <v>1</v>
      </c>
      <c r="ACA124" s="4">
        <v>2</v>
      </c>
      <c r="ACB124" s="4">
        <v>1</v>
      </c>
      <c r="ACC124" s="4">
        <v>3</v>
      </c>
      <c r="ACD124" s="4">
        <v>1</v>
      </c>
      <c r="ACE124" s="4">
        <v>1</v>
      </c>
      <c r="ACF124" s="4">
        <v>1</v>
      </c>
      <c r="ACG124" s="4">
        <v>1</v>
      </c>
      <c r="ACH124" s="4">
        <v>3</v>
      </c>
      <c r="ACI124" s="4">
        <v>1</v>
      </c>
      <c r="ACJ124" s="4">
        <v>3</v>
      </c>
      <c r="ACK124" s="4">
        <v>3</v>
      </c>
      <c r="ACL124" s="4">
        <v>3</v>
      </c>
      <c r="ACM124" s="4">
        <v>1</v>
      </c>
      <c r="ACN124" s="4">
        <v>1</v>
      </c>
      <c r="ACO124" s="4">
        <v>4</v>
      </c>
      <c r="ACP124" s="4">
        <v>1</v>
      </c>
      <c r="ACQ124" s="4">
        <v>1</v>
      </c>
      <c r="ACR124" s="4">
        <v>2</v>
      </c>
      <c r="ACS124" s="4">
        <v>2</v>
      </c>
      <c r="ACT124" s="4">
        <v>2</v>
      </c>
      <c r="ACU124" s="4">
        <v>1</v>
      </c>
      <c r="ACV124" s="4">
        <v>3</v>
      </c>
      <c r="ACW124" s="4">
        <v>1</v>
      </c>
      <c r="ACX124" s="4">
        <v>3</v>
      </c>
      <c r="ACY124" s="4">
        <v>3</v>
      </c>
      <c r="ACZ124" s="4">
        <v>3</v>
      </c>
      <c r="ADA124" s="4">
        <v>2</v>
      </c>
      <c r="ADB124" s="4">
        <v>2</v>
      </c>
      <c r="ADC124" s="4">
        <v>3</v>
      </c>
      <c r="ADD124" s="4">
        <v>2</v>
      </c>
      <c r="ADE124" s="4">
        <v>4</v>
      </c>
      <c r="ADF124" s="4">
        <v>2</v>
      </c>
      <c r="ADG124" s="4">
        <v>2</v>
      </c>
      <c r="ADH124" s="4">
        <v>2</v>
      </c>
      <c r="ADI124" s="4">
        <v>3</v>
      </c>
      <c r="ADJ124" s="4">
        <v>4</v>
      </c>
      <c r="ADK124" s="4">
        <v>2</v>
      </c>
      <c r="ADL124" s="4">
        <v>4</v>
      </c>
      <c r="ADM124" s="4">
        <v>4</v>
      </c>
      <c r="ADN124" s="4">
        <v>4</v>
      </c>
      <c r="ADO124" s="4">
        <v>2</v>
      </c>
      <c r="ADP124" s="4">
        <v>2</v>
      </c>
      <c r="ADQ124" s="4">
        <v>4</v>
      </c>
      <c r="ADR124" s="4">
        <v>2</v>
      </c>
      <c r="ADS124" s="4">
        <v>2</v>
      </c>
      <c r="ADT124" s="4">
        <v>3</v>
      </c>
      <c r="ADU124" s="4">
        <v>3</v>
      </c>
      <c r="ADV124" s="4">
        <v>4</v>
      </c>
      <c r="ADW124" s="4">
        <v>2</v>
      </c>
      <c r="ADX124" s="4">
        <v>4</v>
      </c>
      <c r="ADY124" s="4">
        <v>2</v>
      </c>
      <c r="ADZ124" s="2">
        <f t="shared" si="1665"/>
        <v>13</v>
      </c>
      <c r="AEA124" s="2">
        <f t="shared" si="1666"/>
        <v>20</v>
      </c>
      <c r="AEB124" s="2">
        <f t="shared" si="1667"/>
        <v>7</v>
      </c>
      <c r="AEC124" s="2">
        <f t="shared" si="1668"/>
        <v>8</v>
      </c>
      <c r="AED124" s="2">
        <f t="shared" si="1669"/>
        <v>22</v>
      </c>
      <c r="AEE124" s="2">
        <f t="shared" si="1670"/>
        <v>29</v>
      </c>
      <c r="AEF124" s="2">
        <f t="shared" si="1671"/>
        <v>17</v>
      </c>
      <c r="AEG124" s="2">
        <f t="shared" si="1672"/>
        <v>11</v>
      </c>
      <c r="AEH124" s="4">
        <v>4</v>
      </c>
      <c r="AEI124" s="4">
        <v>3</v>
      </c>
      <c r="AEJ124" s="4">
        <v>2</v>
      </c>
      <c r="AEK124" s="4">
        <v>5</v>
      </c>
      <c r="AEL124" s="4">
        <v>4</v>
      </c>
      <c r="AEM124" s="4">
        <v>3</v>
      </c>
      <c r="AEN124" s="4">
        <v>3</v>
      </c>
      <c r="AEO124" s="4">
        <v>2</v>
      </c>
      <c r="AEP124" s="4">
        <v>2</v>
      </c>
      <c r="AEQ124" s="4">
        <v>5</v>
      </c>
      <c r="AER124" s="4">
        <v>3</v>
      </c>
      <c r="AES124" s="4">
        <v>4</v>
      </c>
      <c r="AET124" s="4">
        <v>3</v>
      </c>
      <c r="AEU124" s="4">
        <v>3</v>
      </c>
      <c r="AEV124" s="4">
        <v>2</v>
      </c>
      <c r="AEW124" s="4">
        <v>3</v>
      </c>
      <c r="AEX124" s="4">
        <v>2</v>
      </c>
      <c r="AEY124" s="4">
        <v>3</v>
      </c>
      <c r="AEZ124" s="4">
        <v>3</v>
      </c>
      <c r="AFA124" s="4">
        <v>2</v>
      </c>
      <c r="AFB124" s="4">
        <v>2</v>
      </c>
      <c r="AFC124" s="4">
        <v>2</v>
      </c>
      <c r="AFD124" s="4">
        <v>4</v>
      </c>
      <c r="AFE124" s="4">
        <v>3</v>
      </c>
      <c r="AFF124" s="4">
        <v>3</v>
      </c>
      <c r="AFG124" s="4">
        <v>4</v>
      </c>
      <c r="AFH124" s="4">
        <v>4</v>
      </c>
      <c r="AFI124" s="4">
        <v>3</v>
      </c>
      <c r="AFJ124" s="4">
        <v>4</v>
      </c>
      <c r="AFK124" s="4">
        <v>3</v>
      </c>
      <c r="AFL124" s="4">
        <v>3</v>
      </c>
      <c r="AFM124" s="4">
        <v>3</v>
      </c>
      <c r="AFN124" s="1">
        <v>2</v>
      </c>
      <c r="AFO124" s="2">
        <f t="shared" si="1673"/>
        <v>101</v>
      </c>
      <c r="AFP124" s="2">
        <f t="shared" si="1674"/>
        <v>33</v>
      </c>
      <c r="AFQ124" s="2">
        <f t="shared" si="1675"/>
        <v>36</v>
      </c>
      <c r="AFR124" s="2">
        <f t="shared" si="1676"/>
        <v>32</v>
      </c>
      <c r="AFS124" s="4">
        <v>1</v>
      </c>
      <c r="AFT124" s="4">
        <v>7</v>
      </c>
      <c r="AFU124" s="4">
        <v>0</v>
      </c>
      <c r="AFV124" s="4">
        <v>0</v>
      </c>
      <c r="AFW124" s="4">
        <v>20</v>
      </c>
      <c r="AFX124" s="4">
        <v>3</v>
      </c>
      <c r="AFY124" s="4">
        <v>0</v>
      </c>
      <c r="AFZ124" s="4">
        <v>30</v>
      </c>
      <c r="AGA124" s="4">
        <v>0</v>
      </c>
      <c r="AGB124" s="4">
        <v>7</v>
      </c>
      <c r="AGC124" s="4">
        <v>0</v>
      </c>
      <c r="AGD124" s="4">
        <v>2</v>
      </c>
      <c r="AGE124" s="4">
        <v>0</v>
      </c>
      <c r="AGF124" s="4">
        <v>7</v>
      </c>
      <c r="AGG124" s="4">
        <v>0</v>
      </c>
      <c r="AGH124" s="4">
        <v>0</v>
      </c>
      <c r="AGI124" s="4">
        <v>30</v>
      </c>
      <c r="AGJ124" s="4">
        <v>0</v>
      </c>
      <c r="AGK124" s="4">
        <v>0</v>
      </c>
      <c r="AGL124" s="4">
        <v>0</v>
      </c>
      <c r="AGM124" s="4">
        <v>0</v>
      </c>
      <c r="AGN124" s="4">
        <v>7</v>
      </c>
      <c r="AGO124" s="4">
        <v>0</v>
      </c>
      <c r="AGP124" s="4">
        <v>1</v>
      </c>
      <c r="AGQ124" s="4">
        <v>0</v>
      </c>
      <c r="AGR124" s="4">
        <v>0</v>
      </c>
      <c r="AGS124" s="4">
        <v>0</v>
      </c>
      <c r="AGT124" s="4">
        <v>0</v>
      </c>
      <c r="AGU124" s="4">
        <v>0</v>
      </c>
      <c r="AGV124" s="4">
        <v>0</v>
      </c>
      <c r="AGW124" s="4">
        <v>0</v>
      </c>
      <c r="AGX124" s="4">
        <v>0</v>
      </c>
      <c r="AGY124" s="4">
        <v>0</v>
      </c>
      <c r="AGZ124" s="4">
        <v>7</v>
      </c>
      <c r="AHA124" s="4">
        <v>0</v>
      </c>
      <c r="AHB124" s="4">
        <v>0</v>
      </c>
      <c r="AHC124" s="4">
        <v>20</v>
      </c>
      <c r="AHD124" s="4">
        <v>5</v>
      </c>
      <c r="AHE124" s="4">
        <v>0</v>
      </c>
      <c r="AHF124" s="4">
        <v>1</v>
      </c>
      <c r="AHG124" s="4">
        <v>0</v>
      </c>
      <c r="AHH124" s="4">
        <v>0</v>
      </c>
      <c r="AHI124" s="4">
        <v>0</v>
      </c>
      <c r="AHJ124" s="4">
        <v>0</v>
      </c>
      <c r="AHK124" s="4">
        <v>0</v>
      </c>
      <c r="AHL124" s="4">
        <v>7</v>
      </c>
      <c r="AHM124" s="4">
        <v>0</v>
      </c>
      <c r="AHN124" s="4">
        <v>4</v>
      </c>
      <c r="AHO124" s="4">
        <v>0</v>
      </c>
      <c r="AHP124" s="2">
        <f t="shared" si="1677"/>
        <v>1120</v>
      </c>
      <c r="AHQ124" s="2">
        <f t="shared" si="1678"/>
        <v>21600</v>
      </c>
      <c r="AHR124" s="2">
        <f t="shared" si="1679"/>
        <v>2772</v>
      </c>
      <c r="AHS124" s="2">
        <f t="shared" si="1680"/>
        <v>25492</v>
      </c>
      <c r="AHT124" s="2">
        <f t="shared" si="1681"/>
        <v>1386</v>
      </c>
      <c r="AHU124" s="2">
        <f t="shared" si="1682"/>
        <v>0</v>
      </c>
      <c r="AHV124" s="2">
        <f t="shared" si="1683"/>
        <v>1386</v>
      </c>
      <c r="AHW124" s="2">
        <f t="shared" si="1684"/>
        <v>0</v>
      </c>
      <c r="AHX124" s="2">
        <f t="shared" si="1685"/>
        <v>0</v>
      </c>
      <c r="AHY124" s="2">
        <f t="shared" si="1686"/>
        <v>0</v>
      </c>
      <c r="AHZ124" s="2">
        <f t="shared" si="1687"/>
        <v>2400</v>
      </c>
      <c r="AIA124" s="2">
        <f t="shared" si="1688"/>
        <v>0</v>
      </c>
      <c r="AIB124" s="2">
        <f t="shared" si="1689"/>
        <v>462</v>
      </c>
      <c r="AIC124" s="2">
        <f t="shared" si="1690"/>
        <v>2862</v>
      </c>
      <c r="AID124" s="2">
        <f t="shared" si="1691"/>
        <v>29740</v>
      </c>
      <c r="AIE124" s="2" t="s">
        <v>1267</v>
      </c>
      <c r="AIF124" s="1">
        <v>1</v>
      </c>
      <c r="AIG124" s="1">
        <v>1</v>
      </c>
      <c r="AIH124" s="1">
        <v>1</v>
      </c>
      <c r="AII124" s="1">
        <v>1</v>
      </c>
      <c r="AIJ124" s="1">
        <v>1</v>
      </c>
      <c r="AIK124" s="1">
        <v>1</v>
      </c>
      <c r="AIL124" s="1">
        <v>1</v>
      </c>
      <c r="AIM124" s="1">
        <v>1</v>
      </c>
      <c r="AIN124" s="1">
        <v>1</v>
      </c>
      <c r="AIO124" s="1">
        <v>1</v>
      </c>
      <c r="AIP124" s="1">
        <v>1</v>
      </c>
      <c r="AIQ124" s="1">
        <v>1</v>
      </c>
      <c r="AIR124" s="7">
        <f t="shared" si="1692"/>
        <v>12</v>
      </c>
      <c r="AIS124" s="7">
        <f t="shared" si="1693"/>
        <v>0</v>
      </c>
      <c r="AIT124" s="7">
        <f t="shared" si="1694"/>
        <v>100</v>
      </c>
      <c r="AIU124" s="7" t="str">
        <f t="shared" si="1695"/>
        <v>RIGHT</v>
      </c>
      <c r="AIV124" s="4">
        <v>2</v>
      </c>
      <c r="AIW124" s="4">
        <v>1</v>
      </c>
      <c r="AIX124" s="4">
        <v>2</v>
      </c>
      <c r="AIY124" s="4">
        <v>3</v>
      </c>
      <c r="AIZ124" s="4">
        <v>4</v>
      </c>
      <c r="AJA124" s="4">
        <v>3</v>
      </c>
      <c r="AJB124" s="4">
        <v>3</v>
      </c>
      <c r="AJC124" s="4">
        <v>4</v>
      </c>
      <c r="AJD124" s="4">
        <v>4</v>
      </c>
      <c r="AJE124" s="4">
        <v>4</v>
      </c>
      <c r="AJF124" s="4">
        <v>2</v>
      </c>
      <c r="AJG124" s="4">
        <v>4</v>
      </c>
      <c r="AJH124" s="4">
        <v>1</v>
      </c>
      <c r="AJI124" s="4">
        <v>3</v>
      </c>
      <c r="AJJ124" s="4">
        <v>2</v>
      </c>
      <c r="AJK124" s="4">
        <v>4</v>
      </c>
      <c r="AJL124" s="4">
        <v>3</v>
      </c>
      <c r="AJM124" s="4">
        <v>4</v>
      </c>
      <c r="AJN124" s="4">
        <v>2</v>
      </c>
      <c r="AJO124" s="4">
        <v>4</v>
      </c>
      <c r="AJP124" s="2">
        <f t="shared" si="1696"/>
        <v>59</v>
      </c>
      <c r="AJQ124" s="2">
        <f t="shared" si="1697"/>
        <v>25</v>
      </c>
      <c r="AJR124" s="2">
        <f t="shared" si="1698"/>
        <v>34</v>
      </c>
      <c r="AJS124" s="4">
        <v>3</v>
      </c>
      <c r="AJT124" s="4">
        <v>2</v>
      </c>
      <c r="AJU124" s="4">
        <v>2</v>
      </c>
      <c r="AJV124" s="4">
        <v>1</v>
      </c>
      <c r="AJW124" s="4">
        <v>2</v>
      </c>
      <c r="AJX124" s="4">
        <v>2</v>
      </c>
      <c r="AJY124" s="4">
        <v>2</v>
      </c>
      <c r="AJZ124" s="4">
        <v>1</v>
      </c>
      <c r="AKA124" s="4">
        <v>1</v>
      </c>
      <c r="AKB124" s="4">
        <v>1</v>
      </c>
      <c r="AKC124" s="4">
        <v>1</v>
      </c>
      <c r="AKD124" s="4">
        <v>1</v>
      </c>
      <c r="AKE124" s="4">
        <v>1</v>
      </c>
      <c r="AKF124" s="4">
        <v>2</v>
      </c>
      <c r="AKG124" s="4">
        <v>1</v>
      </c>
      <c r="AKH124" s="4">
        <v>1</v>
      </c>
      <c r="AKI124" s="4">
        <v>0</v>
      </c>
      <c r="AKJ124" s="4">
        <v>0</v>
      </c>
      <c r="AKK124" s="4">
        <v>0</v>
      </c>
      <c r="AKL124" s="4">
        <v>0</v>
      </c>
      <c r="AKM124" s="4">
        <v>0</v>
      </c>
      <c r="AKN124" s="4">
        <v>1</v>
      </c>
      <c r="AKO124" s="4">
        <v>1</v>
      </c>
      <c r="AKP124" s="4">
        <v>0</v>
      </c>
      <c r="AKQ124" s="4">
        <v>2</v>
      </c>
      <c r="AKR124" s="4" t="s">
        <v>579</v>
      </c>
      <c r="AKS124" s="4">
        <v>0</v>
      </c>
      <c r="AKT124" s="2">
        <v>3</v>
      </c>
      <c r="AKU124" s="2">
        <v>0</v>
      </c>
      <c r="AKV124" s="2">
        <v>2</v>
      </c>
      <c r="AKW124" s="2">
        <v>0</v>
      </c>
      <c r="AKX124" s="2">
        <v>0</v>
      </c>
      <c r="AKY124" s="2">
        <v>0</v>
      </c>
      <c r="AKZ124" s="2">
        <v>0</v>
      </c>
      <c r="ALA124" s="2">
        <v>0</v>
      </c>
      <c r="ALB124" s="2">
        <v>0</v>
      </c>
      <c r="ALC124" s="1">
        <v>4</v>
      </c>
      <c r="ALD124" s="1">
        <v>2</v>
      </c>
      <c r="ALE124" s="1">
        <v>4</v>
      </c>
      <c r="ALF124" s="1">
        <v>4</v>
      </c>
      <c r="ALG124" s="1">
        <v>4</v>
      </c>
      <c r="ALH124" s="1">
        <v>4</v>
      </c>
      <c r="ALI124" s="1">
        <v>3</v>
      </c>
      <c r="ALJ124" s="1">
        <v>3</v>
      </c>
      <c r="ALK124" s="1">
        <v>3</v>
      </c>
      <c r="ALL124" s="1">
        <v>4</v>
      </c>
      <c r="ALM124" s="1">
        <v>3</v>
      </c>
      <c r="ALN124" s="1">
        <v>4</v>
      </c>
      <c r="ALO124" s="1">
        <v>3</v>
      </c>
      <c r="ALP124" s="1">
        <v>3</v>
      </c>
      <c r="ALQ124" s="1">
        <v>3</v>
      </c>
      <c r="ALR124" s="1">
        <v>4</v>
      </c>
      <c r="ALS124" s="1">
        <v>4</v>
      </c>
      <c r="ALT124" s="1">
        <v>4</v>
      </c>
      <c r="ALU124" s="1">
        <v>3</v>
      </c>
      <c r="ALV124" s="1">
        <v>3</v>
      </c>
      <c r="ALW124" s="1">
        <v>2</v>
      </c>
      <c r="ALX124" s="1">
        <v>4</v>
      </c>
      <c r="ALY124" s="1">
        <v>4</v>
      </c>
      <c r="ALZ124" s="2">
        <f t="shared" si="1699"/>
        <v>79</v>
      </c>
      <c r="AMA124">
        <v>13</v>
      </c>
      <c r="AMB124">
        <v>13</v>
      </c>
      <c r="AMC124">
        <v>19</v>
      </c>
      <c r="AMD124">
        <v>22</v>
      </c>
      <c r="AME124" s="1">
        <v>3</v>
      </c>
      <c r="AMF124" s="1">
        <v>2</v>
      </c>
      <c r="AMG124" s="1">
        <v>1</v>
      </c>
      <c r="AMH124" s="1">
        <v>1</v>
      </c>
      <c r="AMI124" s="8">
        <v>2</v>
      </c>
      <c r="AMJ124" s="8">
        <v>1</v>
      </c>
      <c r="AMK124" s="8">
        <v>2</v>
      </c>
      <c r="AML124" s="8">
        <v>1</v>
      </c>
      <c r="AMM124" s="8">
        <v>2</v>
      </c>
      <c r="AMN124" s="8">
        <v>1</v>
      </c>
      <c r="AMO124" s="8">
        <v>2</v>
      </c>
      <c r="AMP124" s="8">
        <v>1</v>
      </c>
      <c r="AMQ124" s="8">
        <v>1</v>
      </c>
      <c r="AMR124" s="8">
        <v>2</v>
      </c>
      <c r="AMS124" s="8">
        <v>2</v>
      </c>
      <c r="AMT124" s="8">
        <v>1</v>
      </c>
      <c r="AMU124" s="8">
        <v>1</v>
      </c>
      <c r="AMV124" s="8">
        <v>2</v>
      </c>
      <c r="AMW124" s="8">
        <v>1</v>
      </c>
      <c r="AMX124" s="8">
        <v>4</v>
      </c>
      <c r="AMY124" s="8">
        <v>2</v>
      </c>
      <c r="AMZ124" s="2">
        <f t="shared" si="1700"/>
        <v>10</v>
      </c>
      <c r="ANA124" s="2">
        <f t="shared" si="1701"/>
        <v>11</v>
      </c>
      <c r="ANB124" s="2">
        <f t="shared" si="1702"/>
        <v>14</v>
      </c>
      <c r="ANC124" s="2">
        <f t="shared" si="1703"/>
        <v>35</v>
      </c>
    </row>
    <row r="125" spans="1:1043" x14ac:dyDescent="0.2">
      <c r="A125" s="2" t="s">
        <v>580</v>
      </c>
      <c r="B125" s="3">
        <v>43631.618437500001</v>
      </c>
      <c r="C125" s="2">
        <v>176.1</v>
      </c>
      <c r="D125" s="2">
        <v>80.3</v>
      </c>
      <c r="E125" s="2">
        <v>25.893862251747031</v>
      </c>
      <c r="F125" s="2">
        <v>-87</v>
      </c>
      <c r="G125" s="2">
        <v>26</v>
      </c>
      <c r="H125" s="2">
        <v>54</v>
      </c>
      <c r="I125" s="2">
        <v>-100</v>
      </c>
      <c r="J125" s="2">
        <v>33</v>
      </c>
      <c r="K125" s="2">
        <v>46</v>
      </c>
      <c r="L125" s="2">
        <v>55</v>
      </c>
      <c r="M125" s="2">
        <v>34</v>
      </c>
      <c r="N125" s="2">
        <v>-100</v>
      </c>
      <c r="O125" s="2">
        <v>37</v>
      </c>
      <c r="P125" s="2">
        <v>-19</v>
      </c>
      <c r="Q125" s="2">
        <v>-56</v>
      </c>
      <c r="R125" s="2">
        <v>11</v>
      </c>
      <c r="S125" s="2">
        <v>24</v>
      </c>
      <c r="T125" s="2">
        <v>7</v>
      </c>
      <c r="U125" s="2">
        <v>12</v>
      </c>
      <c r="V125" s="2">
        <v>33</v>
      </c>
      <c r="W125" s="2">
        <v>-16</v>
      </c>
      <c r="X125" s="2">
        <v>65</v>
      </c>
      <c r="Y125" s="2">
        <v>21</v>
      </c>
      <c r="Z125" s="2">
        <v>-100</v>
      </c>
      <c r="AA125" s="2">
        <v>76</v>
      </c>
      <c r="AB125" s="2">
        <v>-64</v>
      </c>
      <c r="AC125" s="2">
        <v>-85</v>
      </c>
      <c r="AD125" s="2">
        <v>-27</v>
      </c>
      <c r="AE125" s="2">
        <v>15</v>
      </c>
      <c r="AF125" s="2">
        <v>6</v>
      </c>
      <c r="AG125" s="2">
        <v>-67</v>
      </c>
      <c r="AH125" s="2">
        <v>50</v>
      </c>
      <c r="AI125" s="2">
        <v>41</v>
      </c>
      <c r="AJ125" s="2">
        <v>-100</v>
      </c>
      <c r="AK125" s="2">
        <v>-100</v>
      </c>
      <c r="AL125" s="2">
        <v>-100</v>
      </c>
      <c r="AM125" s="2">
        <v>100</v>
      </c>
      <c r="AN125" s="2">
        <v>25</v>
      </c>
      <c r="AO125" s="2">
        <v>0</v>
      </c>
      <c r="AP125" s="2">
        <v>1</v>
      </c>
      <c r="AQ125" s="2">
        <v>0</v>
      </c>
      <c r="AR125" s="4">
        <v>6</v>
      </c>
      <c r="AS125" s="4">
        <v>4</v>
      </c>
      <c r="AT125" s="4">
        <v>2</v>
      </c>
      <c r="AU125" s="4">
        <v>1</v>
      </c>
      <c r="AV125" s="4">
        <v>1</v>
      </c>
      <c r="AW125" s="4">
        <v>2</v>
      </c>
      <c r="AX125" s="4">
        <v>2</v>
      </c>
      <c r="AY125" s="4">
        <v>2</v>
      </c>
      <c r="AZ125" s="4">
        <v>1</v>
      </c>
      <c r="BA125" s="4">
        <v>2</v>
      </c>
      <c r="BB125" s="4">
        <v>1</v>
      </c>
      <c r="BC125" s="4">
        <v>1</v>
      </c>
      <c r="BD125" s="4">
        <v>1</v>
      </c>
      <c r="BE125" s="4">
        <v>2</v>
      </c>
      <c r="BF125" s="4">
        <v>3</v>
      </c>
      <c r="BG125" s="4">
        <v>3</v>
      </c>
      <c r="BH125" s="4">
        <v>1</v>
      </c>
      <c r="BI125" s="4">
        <v>1</v>
      </c>
      <c r="BJ125" s="4">
        <v>1</v>
      </c>
      <c r="BK125" s="4">
        <v>1</v>
      </c>
      <c r="BL125" s="4">
        <v>1</v>
      </c>
      <c r="BM125" s="4">
        <v>4</v>
      </c>
      <c r="BN125" s="4">
        <v>2</v>
      </c>
      <c r="BO125" s="4">
        <v>1</v>
      </c>
      <c r="BP125" s="4">
        <v>2</v>
      </c>
      <c r="BQ125" s="4">
        <v>1</v>
      </c>
      <c r="BR125" s="4">
        <v>1</v>
      </c>
      <c r="BS125" s="4">
        <v>1</v>
      </c>
      <c r="BT125" s="4">
        <v>1</v>
      </c>
      <c r="BU125" s="4">
        <v>1</v>
      </c>
      <c r="BV125" s="4">
        <v>1</v>
      </c>
      <c r="BW125" s="4">
        <v>1</v>
      </c>
      <c r="BX125" s="4">
        <v>1</v>
      </c>
      <c r="BY125" s="4">
        <v>1</v>
      </c>
      <c r="BZ125" s="4">
        <v>2</v>
      </c>
      <c r="CA125" s="4">
        <v>1</v>
      </c>
      <c r="CB125" s="4">
        <v>1</v>
      </c>
      <c r="CC125" s="4">
        <v>2</v>
      </c>
      <c r="CD125" s="4">
        <v>1</v>
      </c>
      <c r="CE125" s="4">
        <v>2</v>
      </c>
      <c r="CF125" s="4">
        <v>2</v>
      </c>
      <c r="CG125" s="4">
        <v>1</v>
      </c>
      <c r="CH125" s="4">
        <v>1</v>
      </c>
      <c r="CI125" s="4">
        <v>6</v>
      </c>
      <c r="CJ125" s="4">
        <v>2</v>
      </c>
      <c r="CK125" s="4">
        <v>1</v>
      </c>
      <c r="CL125" s="4">
        <v>1</v>
      </c>
      <c r="CM125" s="4">
        <v>1</v>
      </c>
      <c r="CN125" s="4">
        <v>1</v>
      </c>
      <c r="CO125" s="4">
        <v>2</v>
      </c>
      <c r="CP125" s="4">
        <v>3</v>
      </c>
      <c r="CQ125" s="4">
        <v>1</v>
      </c>
      <c r="CR125" s="4">
        <v>1</v>
      </c>
      <c r="CS125" s="4">
        <v>1</v>
      </c>
      <c r="CT125" s="4">
        <v>1</v>
      </c>
      <c r="CU125" s="4">
        <v>1</v>
      </c>
      <c r="CV125" s="4">
        <v>3</v>
      </c>
      <c r="CW125" s="4">
        <v>1</v>
      </c>
      <c r="CX125" s="4">
        <v>1</v>
      </c>
      <c r="CY125" s="4">
        <v>1</v>
      </c>
      <c r="CZ125" s="4">
        <v>1</v>
      </c>
      <c r="DA125" s="4">
        <v>1</v>
      </c>
      <c r="DB125" s="4">
        <v>3</v>
      </c>
      <c r="DC125" s="4">
        <v>1</v>
      </c>
      <c r="DD125" s="4">
        <v>3</v>
      </c>
      <c r="DE125" s="4">
        <v>1</v>
      </c>
      <c r="DF125" s="4">
        <v>1</v>
      </c>
      <c r="DG125" s="4">
        <v>1</v>
      </c>
      <c r="DH125" s="4">
        <v>2</v>
      </c>
      <c r="DI125" s="4">
        <v>1</v>
      </c>
      <c r="DJ125" s="4">
        <v>1</v>
      </c>
      <c r="DK125" s="4">
        <v>2</v>
      </c>
      <c r="DL125" s="4">
        <v>6</v>
      </c>
      <c r="DM125" s="4">
        <v>1</v>
      </c>
      <c r="DN125" s="4">
        <v>1</v>
      </c>
      <c r="DO125" s="4">
        <v>1</v>
      </c>
      <c r="DP125" s="5">
        <v>79.849999999999994</v>
      </c>
      <c r="DQ125" s="5">
        <v>38.159999999999997</v>
      </c>
      <c r="DR125" s="5">
        <v>165.05</v>
      </c>
      <c r="DS125" s="5">
        <v>108.29</v>
      </c>
      <c r="DT125" s="5">
        <v>3.45</v>
      </c>
      <c r="DU125" s="5">
        <v>15</v>
      </c>
      <c r="DV125" s="5">
        <v>129.93</v>
      </c>
      <c r="DW125" s="5">
        <v>65.989999999999995</v>
      </c>
      <c r="DX125" s="5">
        <v>13.15</v>
      </c>
      <c r="DY125" s="5">
        <v>16.71</v>
      </c>
      <c r="DZ125" s="5">
        <v>10.83</v>
      </c>
      <c r="EA125" s="5">
        <v>146.4</v>
      </c>
      <c r="EB125" s="5">
        <v>255.35</v>
      </c>
      <c r="EC125" s="5">
        <v>153.66</v>
      </c>
      <c r="ED125" s="5">
        <v>141.47</v>
      </c>
      <c r="EE125" s="5">
        <v>181.35</v>
      </c>
      <c r="EF125" s="5">
        <v>233.59</v>
      </c>
      <c r="EG125" s="5">
        <v>325.49</v>
      </c>
      <c r="EH125" s="5">
        <v>277.49</v>
      </c>
      <c r="EI125" s="5">
        <v>437</v>
      </c>
      <c r="EJ125" s="5">
        <v>480.09</v>
      </c>
      <c r="EK125" s="5">
        <v>170</v>
      </c>
      <c r="EL125" s="5">
        <v>342.9</v>
      </c>
      <c r="EM125" s="5">
        <v>255.11</v>
      </c>
      <c r="EN125" s="5">
        <v>345.56</v>
      </c>
      <c r="EO125" s="5">
        <v>488</v>
      </c>
      <c r="EP125" s="5">
        <v>211.12</v>
      </c>
      <c r="EQ125" s="5">
        <v>113</v>
      </c>
      <c r="ER125" s="5">
        <v>191.68</v>
      </c>
      <c r="ES125" s="5">
        <v>193.63</v>
      </c>
      <c r="ET125" s="5">
        <v>376.2</v>
      </c>
      <c r="EU125" s="5">
        <v>414.54</v>
      </c>
      <c r="EV125" s="5">
        <v>626.04</v>
      </c>
      <c r="EW125" s="5">
        <v>180.53</v>
      </c>
      <c r="EX125" s="5">
        <v>345.78</v>
      </c>
      <c r="EY125" s="5">
        <v>320.04000000000002</v>
      </c>
      <c r="EZ125" s="5">
        <v>178.92</v>
      </c>
      <c r="FA125" s="5">
        <v>234.51</v>
      </c>
      <c r="FB125" s="5">
        <v>142.71</v>
      </c>
      <c r="FC125" s="5">
        <v>187.24</v>
      </c>
      <c r="FD125" s="5">
        <v>210.15</v>
      </c>
      <c r="FE125" s="5">
        <v>45.39</v>
      </c>
      <c r="FF125" s="5">
        <v>378</v>
      </c>
      <c r="FG125" s="5">
        <v>179.85</v>
      </c>
      <c r="FH125" s="5">
        <v>192.32</v>
      </c>
      <c r="FI125" s="5">
        <v>71.7</v>
      </c>
      <c r="FJ125" s="5">
        <v>288.19</v>
      </c>
      <c r="FK125" s="5">
        <v>113</v>
      </c>
      <c r="FL125" s="5">
        <v>119.29</v>
      </c>
      <c r="FM125" s="5">
        <v>145.82</v>
      </c>
      <c r="FN125" s="5">
        <v>90.89</v>
      </c>
      <c r="FO125" s="5">
        <v>211.61</v>
      </c>
      <c r="FP125" s="5">
        <v>191.15</v>
      </c>
      <c r="FQ125" s="5">
        <v>114.48</v>
      </c>
      <c r="FR125" s="5">
        <v>199.32</v>
      </c>
      <c r="FS125" s="5">
        <v>249.82</v>
      </c>
      <c r="FT125" s="5">
        <v>235.78</v>
      </c>
      <c r="FU125" s="5">
        <v>258.7</v>
      </c>
      <c r="FV125" s="5">
        <v>201.17</v>
      </c>
      <c r="FW125" s="5">
        <v>26.73</v>
      </c>
      <c r="FX125" s="5">
        <v>148.84</v>
      </c>
      <c r="FY125" s="5">
        <v>123</v>
      </c>
      <c r="FZ125" s="5">
        <v>102.48</v>
      </c>
      <c r="GA125" s="5">
        <v>173.4</v>
      </c>
      <c r="GB125" s="5">
        <v>225.68</v>
      </c>
      <c r="GC125" s="5">
        <v>122.4</v>
      </c>
      <c r="GD125" s="5">
        <v>83.7</v>
      </c>
      <c r="GE125" s="5">
        <v>126.79</v>
      </c>
      <c r="GF125" s="5">
        <v>145.15</v>
      </c>
      <c r="GG125" s="5">
        <v>0</v>
      </c>
      <c r="GH125" s="5">
        <v>133.43</v>
      </c>
      <c r="GI125" s="5">
        <v>124.31</v>
      </c>
      <c r="GJ125" s="5">
        <v>2.37</v>
      </c>
      <c r="GK125" s="5">
        <v>313</v>
      </c>
      <c r="GL125" s="5">
        <v>2.37</v>
      </c>
      <c r="GM125" s="5">
        <v>24.38</v>
      </c>
      <c r="GN125" s="2">
        <f t="shared" si="1278"/>
        <v>479.09999999999997</v>
      </c>
      <c r="GO125" s="2">
        <f t="shared" si="1279"/>
        <v>152.63999999999999</v>
      </c>
      <c r="GP125" s="2">
        <f t="shared" si="1280"/>
        <v>330.1</v>
      </c>
      <c r="GQ125" s="2">
        <f t="shared" si="1281"/>
        <v>108.29</v>
      </c>
      <c r="GR125" s="2">
        <f t="shared" si="1282"/>
        <v>3.45</v>
      </c>
      <c r="GS125" s="2">
        <f t="shared" si="1283"/>
        <v>30</v>
      </c>
      <c r="GT125" s="2">
        <f t="shared" si="1284"/>
        <v>259.86</v>
      </c>
      <c r="GU125" s="2">
        <f t="shared" si="1285"/>
        <v>131.97999999999999</v>
      </c>
      <c r="GV125" s="2">
        <f t="shared" si="1286"/>
        <v>13.15</v>
      </c>
      <c r="GW125" s="2">
        <f t="shared" si="1287"/>
        <v>33.42</v>
      </c>
      <c r="GX125" s="2">
        <f t="shared" si="1288"/>
        <v>10.83</v>
      </c>
      <c r="GY125" s="2">
        <f t="shared" si="1289"/>
        <v>146.4</v>
      </c>
      <c r="GZ125" s="2">
        <f t="shared" si="1290"/>
        <v>255.35</v>
      </c>
      <c r="HA125" s="2">
        <f t="shared" si="1291"/>
        <v>307.32</v>
      </c>
      <c r="HB125" s="2">
        <f t="shared" si="1292"/>
        <v>424.40999999999997</v>
      </c>
      <c r="HC125" s="2">
        <f t="shared" si="1293"/>
        <v>544.04999999999995</v>
      </c>
      <c r="HD125" s="2">
        <f t="shared" si="1294"/>
        <v>233.59</v>
      </c>
      <c r="HE125" s="2">
        <f t="shared" si="1295"/>
        <v>325.49</v>
      </c>
      <c r="HF125" s="2">
        <f t="shared" si="1296"/>
        <v>277.49</v>
      </c>
      <c r="HG125" s="2">
        <f t="shared" si="1297"/>
        <v>437</v>
      </c>
      <c r="HH125" s="2">
        <f t="shared" si="1298"/>
        <v>480.09</v>
      </c>
      <c r="HI125" s="2">
        <f t="shared" si="1299"/>
        <v>680</v>
      </c>
      <c r="HJ125" s="2">
        <f t="shared" si="1300"/>
        <v>685.8</v>
      </c>
      <c r="HK125" s="2">
        <f t="shared" si="1301"/>
        <v>255.11</v>
      </c>
      <c r="HL125" s="2">
        <f t="shared" si="1302"/>
        <v>691.12</v>
      </c>
      <c r="HM125" s="2">
        <f t="shared" si="1303"/>
        <v>488</v>
      </c>
      <c r="HN125" s="2">
        <f t="shared" si="1304"/>
        <v>211.12</v>
      </c>
      <c r="HO125" s="2">
        <f t="shared" si="1305"/>
        <v>113</v>
      </c>
      <c r="HP125" s="2">
        <f t="shared" si="1306"/>
        <v>191.68</v>
      </c>
      <c r="HQ125" s="2">
        <f t="shared" si="1307"/>
        <v>193.63</v>
      </c>
      <c r="HR125" s="2">
        <f t="shared" si="1308"/>
        <v>376.2</v>
      </c>
      <c r="HS125" s="2">
        <f t="shared" si="1309"/>
        <v>414.54</v>
      </c>
      <c r="HT125" s="2">
        <f t="shared" si="1310"/>
        <v>626.04</v>
      </c>
      <c r="HU125" s="2">
        <f t="shared" si="1311"/>
        <v>180.53</v>
      </c>
      <c r="HV125" s="2">
        <f t="shared" si="1312"/>
        <v>691.56</v>
      </c>
      <c r="HW125" s="2">
        <f t="shared" si="1313"/>
        <v>320.04000000000002</v>
      </c>
      <c r="HX125" s="2">
        <f t="shared" si="1314"/>
        <v>178.92</v>
      </c>
      <c r="HY125" s="2">
        <f t="shared" si="1315"/>
        <v>469.02</v>
      </c>
      <c r="HZ125" s="2">
        <f t="shared" si="1316"/>
        <v>142.71</v>
      </c>
      <c r="IA125" s="2">
        <f t="shared" si="1317"/>
        <v>374.48</v>
      </c>
      <c r="IB125" s="2">
        <f t="shared" si="1318"/>
        <v>420.3</v>
      </c>
      <c r="IC125" s="2">
        <f t="shared" si="1319"/>
        <v>45.39</v>
      </c>
      <c r="ID125" s="2">
        <f t="shared" si="1320"/>
        <v>378</v>
      </c>
      <c r="IE125" s="2">
        <f t="shared" si="1321"/>
        <v>1079.0999999999999</v>
      </c>
      <c r="IF125" s="2">
        <f t="shared" si="1322"/>
        <v>384.64</v>
      </c>
      <c r="IG125" s="2">
        <f t="shared" si="1323"/>
        <v>71.7</v>
      </c>
      <c r="IH125" s="2">
        <f t="shared" si="1324"/>
        <v>288.19</v>
      </c>
      <c r="II125" s="2">
        <f t="shared" si="1325"/>
        <v>113</v>
      </c>
      <c r="IJ125" s="2">
        <f t="shared" si="1326"/>
        <v>119.29</v>
      </c>
      <c r="IK125" s="2">
        <f t="shared" si="1327"/>
        <v>291.64</v>
      </c>
      <c r="IL125" s="2">
        <f t="shared" si="1328"/>
        <v>272.67</v>
      </c>
      <c r="IM125" s="2">
        <f t="shared" si="1329"/>
        <v>211.61</v>
      </c>
      <c r="IN125" s="2">
        <f t="shared" si="1330"/>
        <v>191.15</v>
      </c>
      <c r="IO125" s="2">
        <f t="shared" si="1331"/>
        <v>114.48</v>
      </c>
      <c r="IP125" s="2">
        <f t="shared" si="1332"/>
        <v>199.32</v>
      </c>
      <c r="IQ125" s="2">
        <f t="shared" si="1333"/>
        <v>249.82</v>
      </c>
      <c r="IR125" s="2">
        <f t="shared" si="1334"/>
        <v>707.34</v>
      </c>
      <c r="IS125" s="2">
        <f t="shared" si="1335"/>
        <v>258.7</v>
      </c>
      <c r="IT125" s="2">
        <f t="shared" si="1336"/>
        <v>201.17</v>
      </c>
      <c r="IU125" s="2">
        <f t="shared" si="1337"/>
        <v>26.73</v>
      </c>
      <c r="IV125" s="2">
        <f t="shared" si="1338"/>
        <v>148.84</v>
      </c>
      <c r="IW125" s="2">
        <f t="shared" si="1339"/>
        <v>123</v>
      </c>
      <c r="IX125" s="2">
        <f t="shared" si="1340"/>
        <v>307.44</v>
      </c>
      <c r="IY125" s="2">
        <f t="shared" si="1341"/>
        <v>173.4</v>
      </c>
      <c r="IZ125" s="2">
        <f t="shared" si="1342"/>
        <v>677.04</v>
      </c>
      <c r="JA125" s="2">
        <f t="shared" si="1343"/>
        <v>122.4</v>
      </c>
      <c r="JB125" s="2">
        <f t="shared" si="1344"/>
        <v>83.7</v>
      </c>
      <c r="JC125" s="2">
        <f t="shared" si="1345"/>
        <v>126.79</v>
      </c>
      <c r="JD125" s="2">
        <f t="shared" si="1346"/>
        <v>290.3</v>
      </c>
      <c r="JE125" s="2">
        <f t="shared" si="1347"/>
        <v>0</v>
      </c>
      <c r="JF125" s="2">
        <f t="shared" si="1348"/>
        <v>133.43</v>
      </c>
      <c r="JG125" s="2">
        <f t="shared" si="1349"/>
        <v>248.62</v>
      </c>
      <c r="JH125" s="2">
        <f t="shared" si="1350"/>
        <v>14.22</v>
      </c>
      <c r="JI125" s="2">
        <f t="shared" si="1351"/>
        <v>313</v>
      </c>
      <c r="JJ125" s="2">
        <f t="shared" si="1352"/>
        <v>2.37</v>
      </c>
      <c r="JK125" s="2">
        <f t="shared" si="1353"/>
        <v>24.38</v>
      </c>
      <c r="JL125" s="5">
        <v>0.2656</v>
      </c>
      <c r="JM125" s="5">
        <v>0.14754999999999999</v>
      </c>
      <c r="JN125" s="5">
        <v>0.95135000000000003</v>
      </c>
      <c r="JO125" s="5">
        <v>1.3923000000000001</v>
      </c>
      <c r="JP125" s="5">
        <v>5.8500000000000003E-2</v>
      </c>
      <c r="JQ125" s="5">
        <v>0.15</v>
      </c>
      <c r="JR125" s="5">
        <v>12.6183</v>
      </c>
      <c r="JS125" s="5">
        <v>0.54310000000000003</v>
      </c>
      <c r="JT125" s="5">
        <v>0.1190333333</v>
      </c>
      <c r="JU125" s="5">
        <v>0.15086666670000001</v>
      </c>
      <c r="JV125" s="5">
        <v>0.1340666667</v>
      </c>
      <c r="JW125" s="5">
        <v>3.7849166670000001</v>
      </c>
      <c r="JX125" s="5">
        <v>11.46613333</v>
      </c>
      <c r="JY125" s="5">
        <v>10.3194</v>
      </c>
      <c r="JZ125" s="5">
        <v>6.44679</v>
      </c>
      <c r="KA125" s="5">
        <v>0.29294999999999999</v>
      </c>
      <c r="KB125" s="5">
        <v>10.029963329999999</v>
      </c>
      <c r="KC125" s="5">
        <v>16.458500000000001</v>
      </c>
      <c r="KD125" s="5">
        <v>14.6218495</v>
      </c>
      <c r="KE125" s="5">
        <v>33.82</v>
      </c>
      <c r="KF125" s="5">
        <v>30.050133330000001</v>
      </c>
      <c r="KG125" s="5">
        <v>5.22</v>
      </c>
      <c r="KH125" s="5">
        <v>16.382999999999999</v>
      </c>
      <c r="KI125" s="5">
        <v>9.8745999999999992</v>
      </c>
      <c r="KJ125" s="5">
        <v>14.359249999999999</v>
      </c>
      <c r="KK125" s="5">
        <v>0</v>
      </c>
      <c r="KL125" s="5">
        <v>11.1839</v>
      </c>
      <c r="KM125" s="5">
        <v>2.73</v>
      </c>
      <c r="KN125" s="5">
        <v>9.4915000000000003</v>
      </c>
      <c r="KO125" s="5">
        <v>3.6768000000000001</v>
      </c>
      <c r="KP125" s="5">
        <v>16.394400000000001</v>
      </c>
      <c r="KQ125" s="5">
        <v>15.2403</v>
      </c>
      <c r="KR125" s="5">
        <v>26.440200000000001</v>
      </c>
      <c r="KS125" s="5">
        <v>15.008749999999999</v>
      </c>
      <c r="KT125" s="5">
        <v>18.950099999999999</v>
      </c>
      <c r="KU125" s="5">
        <v>5.9976000000000003</v>
      </c>
      <c r="KV125" s="5">
        <v>4.9896000000000003</v>
      </c>
      <c r="KW125" s="5">
        <v>1.7626500000000001</v>
      </c>
      <c r="KX125" s="5">
        <v>1.8480000000000001</v>
      </c>
      <c r="KY125" s="5">
        <v>5.6280000000000001</v>
      </c>
      <c r="KZ125" s="5">
        <v>8.1966249999999992</v>
      </c>
      <c r="LA125" s="5">
        <v>1.4370000000000001</v>
      </c>
      <c r="LB125" s="5">
        <v>15.789</v>
      </c>
      <c r="LC125" s="5">
        <v>14.217396669999999</v>
      </c>
      <c r="LD125" s="5">
        <v>16.942399999999999</v>
      </c>
      <c r="LE125" s="5">
        <v>8.0909999999999993</v>
      </c>
      <c r="LF125" s="5">
        <v>10.3474</v>
      </c>
      <c r="LG125" s="5">
        <v>0.74633333329999996</v>
      </c>
      <c r="LH125" s="5">
        <v>0.90590000000000004</v>
      </c>
      <c r="LI125" s="5">
        <v>2.0419499999999999</v>
      </c>
      <c r="LJ125" s="5">
        <v>6.6978</v>
      </c>
      <c r="LK125" s="5">
        <v>17.363700000000001</v>
      </c>
      <c r="LL125" s="5">
        <v>9.0416000000000007</v>
      </c>
      <c r="LM125" s="5">
        <v>4.032</v>
      </c>
      <c r="LN125" s="5">
        <v>10.54833333</v>
      </c>
      <c r="LO125" s="5">
        <v>10.49</v>
      </c>
      <c r="LP125" s="5">
        <v>11.596399999999999</v>
      </c>
      <c r="LQ125" s="5">
        <v>12.442133330000001</v>
      </c>
      <c r="LR125" s="5">
        <v>2.536666667</v>
      </c>
      <c r="LS125" s="5">
        <v>7.9200000000000007E-2</v>
      </c>
      <c r="LT125" s="5">
        <v>7.93</v>
      </c>
      <c r="LU125" s="5">
        <v>4.8708</v>
      </c>
      <c r="LV125" s="5">
        <v>2.3668</v>
      </c>
      <c r="LW125" s="5">
        <v>1.8360000000000001</v>
      </c>
      <c r="LX125" s="5">
        <v>18.558399999999999</v>
      </c>
      <c r="LY125" s="5">
        <v>1.734</v>
      </c>
      <c r="LZ125" s="5">
        <v>0.372</v>
      </c>
      <c r="MA125" s="5">
        <v>1.3066666669999999E-2</v>
      </c>
      <c r="MB125" s="5">
        <v>4.9133333330000001E-2</v>
      </c>
      <c r="MC125" s="5">
        <v>0</v>
      </c>
      <c r="MD125" s="5">
        <v>0.14760000000000001</v>
      </c>
      <c r="ME125" s="5">
        <v>0</v>
      </c>
      <c r="MF125" s="5">
        <v>4.7399999999999998E-2</v>
      </c>
      <c r="MG125" s="5">
        <v>0</v>
      </c>
      <c r="MH125" s="5">
        <v>0</v>
      </c>
      <c r="MI125" s="5">
        <v>2.3107500000000001</v>
      </c>
      <c r="MJ125" s="2">
        <f t="shared" si="1354"/>
        <v>1.5935999999999999</v>
      </c>
      <c r="MK125" s="2">
        <f t="shared" si="1355"/>
        <v>0.59019999999999995</v>
      </c>
      <c r="ML125" s="2">
        <f t="shared" si="1356"/>
        <v>1.9027000000000001</v>
      </c>
      <c r="MM125" s="2">
        <f t="shared" si="1357"/>
        <v>1.3923000000000001</v>
      </c>
      <c r="MN125" s="2">
        <f t="shared" si="1358"/>
        <v>5.8500000000000003E-2</v>
      </c>
      <c r="MO125" s="2">
        <f t="shared" si="1359"/>
        <v>0.3</v>
      </c>
      <c r="MP125" s="2">
        <f t="shared" si="1360"/>
        <v>25.236599999999999</v>
      </c>
      <c r="MQ125" s="2">
        <f t="shared" si="1361"/>
        <v>1.0862000000000001</v>
      </c>
      <c r="MR125" s="2">
        <f t="shared" si="1362"/>
        <v>0.1190333333</v>
      </c>
      <c r="MS125" s="2">
        <f t="shared" si="1363"/>
        <v>0.30173333340000003</v>
      </c>
      <c r="MT125" s="2">
        <f t="shared" si="1364"/>
        <v>0.1340666667</v>
      </c>
      <c r="MU125" s="2">
        <f t="shared" si="1365"/>
        <v>3.7849166670000001</v>
      </c>
      <c r="MV125" s="2">
        <f t="shared" si="1366"/>
        <v>11.46613333</v>
      </c>
      <c r="MW125" s="2">
        <f t="shared" si="1367"/>
        <v>20.6388</v>
      </c>
      <c r="MX125" s="2">
        <f t="shared" si="1368"/>
        <v>19.34037</v>
      </c>
      <c r="MY125" s="2">
        <f t="shared" si="1369"/>
        <v>0.87884999999999991</v>
      </c>
      <c r="MZ125" s="2">
        <f t="shared" si="1370"/>
        <v>10.029963329999999</v>
      </c>
      <c r="NA125" s="2">
        <f t="shared" si="1371"/>
        <v>16.458500000000001</v>
      </c>
      <c r="NB125" s="2">
        <f t="shared" si="1372"/>
        <v>14.6218495</v>
      </c>
      <c r="NC125" s="2">
        <f t="shared" si="1373"/>
        <v>33.82</v>
      </c>
      <c r="ND125" s="2">
        <f t="shared" si="1374"/>
        <v>30.050133330000001</v>
      </c>
      <c r="NE125" s="2">
        <f t="shared" si="1375"/>
        <v>20.88</v>
      </c>
      <c r="NF125" s="2">
        <f t="shared" si="1376"/>
        <v>32.765999999999998</v>
      </c>
      <c r="NG125" s="2">
        <f t="shared" si="1377"/>
        <v>9.8745999999999992</v>
      </c>
      <c r="NH125" s="2">
        <f t="shared" si="1378"/>
        <v>28.718499999999999</v>
      </c>
      <c r="NI125" s="2">
        <f t="shared" si="1379"/>
        <v>0</v>
      </c>
      <c r="NJ125" s="2">
        <f t="shared" si="1380"/>
        <v>11.1839</v>
      </c>
      <c r="NK125" s="2">
        <f t="shared" si="1381"/>
        <v>2.73</v>
      </c>
      <c r="NL125" s="2">
        <f t="shared" si="1382"/>
        <v>9.4915000000000003</v>
      </c>
      <c r="NM125" s="2">
        <f t="shared" si="1383"/>
        <v>3.6768000000000001</v>
      </c>
      <c r="NN125" s="2">
        <f t="shared" si="1384"/>
        <v>16.394400000000001</v>
      </c>
      <c r="NO125" s="2">
        <f t="shared" si="1385"/>
        <v>15.2403</v>
      </c>
      <c r="NP125" s="2">
        <f t="shared" si="1386"/>
        <v>26.440200000000001</v>
      </c>
      <c r="NQ125" s="2">
        <f t="shared" si="1387"/>
        <v>15.008749999999999</v>
      </c>
      <c r="NR125" s="2">
        <f t="shared" si="1388"/>
        <v>37.900199999999998</v>
      </c>
      <c r="NS125" s="2">
        <f t="shared" si="1389"/>
        <v>5.9976000000000003</v>
      </c>
      <c r="NT125" s="2">
        <f t="shared" si="1390"/>
        <v>4.9896000000000003</v>
      </c>
      <c r="NU125" s="2">
        <f t="shared" si="1391"/>
        <v>3.5253000000000001</v>
      </c>
      <c r="NV125" s="2">
        <f t="shared" si="1392"/>
        <v>1.8480000000000001</v>
      </c>
      <c r="NW125" s="2">
        <f t="shared" si="1393"/>
        <v>11.256</v>
      </c>
      <c r="NX125" s="2">
        <f t="shared" si="1394"/>
        <v>16.393249999999998</v>
      </c>
      <c r="NY125" s="2">
        <f t="shared" si="1395"/>
        <v>1.4370000000000001</v>
      </c>
      <c r="NZ125" s="2">
        <f t="shared" si="1396"/>
        <v>15.789</v>
      </c>
      <c r="OA125" s="2">
        <f t="shared" si="1397"/>
        <v>85.304380019999996</v>
      </c>
      <c r="OB125" s="2">
        <f t="shared" si="1398"/>
        <v>33.884799999999998</v>
      </c>
      <c r="OC125" s="2">
        <f t="shared" si="1399"/>
        <v>8.0909999999999993</v>
      </c>
      <c r="OD125" s="2">
        <f t="shared" si="1400"/>
        <v>10.3474</v>
      </c>
      <c r="OE125" s="2">
        <f t="shared" si="1401"/>
        <v>0.74633333329999996</v>
      </c>
      <c r="OF125" s="2">
        <f t="shared" si="1402"/>
        <v>0.90590000000000004</v>
      </c>
      <c r="OG125" s="2">
        <f t="shared" si="1403"/>
        <v>4.0838999999999999</v>
      </c>
      <c r="OH125" s="2">
        <f t="shared" si="1404"/>
        <v>20.093399999999999</v>
      </c>
      <c r="OI125" s="2">
        <f t="shared" si="1405"/>
        <v>17.363700000000001</v>
      </c>
      <c r="OJ125" s="2">
        <f t="shared" si="1406"/>
        <v>9.0416000000000007</v>
      </c>
      <c r="OK125" s="2">
        <f t="shared" si="1407"/>
        <v>4.032</v>
      </c>
      <c r="OL125" s="2">
        <f t="shared" si="1408"/>
        <v>10.54833333</v>
      </c>
      <c r="OM125" s="2">
        <f t="shared" si="1409"/>
        <v>10.49</v>
      </c>
      <c r="ON125" s="2">
        <f t="shared" si="1410"/>
        <v>34.789199999999994</v>
      </c>
      <c r="OO125" s="2">
        <f t="shared" si="1411"/>
        <v>12.442133330000001</v>
      </c>
      <c r="OP125" s="2">
        <f t="shared" si="1412"/>
        <v>2.536666667</v>
      </c>
      <c r="OQ125" s="2">
        <f t="shared" si="1413"/>
        <v>7.9200000000000007E-2</v>
      </c>
      <c r="OR125" s="2">
        <f t="shared" si="1414"/>
        <v>7.93</v>
      </c>
      <c r="OS125" s="2">
        <f t="shared" si="1415"/>
        <v>4.8708</v>
      </c>
      <c r="OT125" s="2">
        <f t="shared" si="1416"/>
        <v>7.1004000000000005</v>
      </c>
      <c r="OU125" s="2">
        <f t="shared" si="1417"/>
        <v>1.8360000000000001</v>
      </c>
      <c r="OV125" s="2">
        <f t="shared" si="1418"/>
        <v>55.675199999999997</v>
      </c>
      <c r="OW125" s="2">
        <f t="shared" si="1419"/>
        <v>1.734</v>
      </c>
      <c r="OX125" s="2">
        <f t="shared" si="1420"/>
        <v>0.372</v>
      </c>
      <c r="OY125" s="2">
        <f t="shared" si="1421"/>
        <v>1.3066666669999999E-2</v>
      </c>
      <c r="OZ125" s="2">
        <f t="shared" si="1422"/>
        <v>9.8266666660000002E-2</v>
      </c>
      <c r="PA125" s="2">
        <f t="shared" si="1423"/>
        <v>0</v>
      </c>
      <c r="PB125" s="2">
        <f t="shared" si="1424"/>
        <v>0.14760000000000001</v>
      </c>
      <c r="PC125" s="2">
        <f t="shared" si="1425"/>
        <v>0</v>
      </c>
      <c r="PD125" s="2">
        <f t="shared" si="1426"/>
        <v>0.28439999999999999</v>
      </c>
      <c r="PE125" s="2">
        <f t="shared" si="1427"/>
        <v>0</v>
      </c>
      <c r="PF125" s="2">
        <f t="shared" si="1428"/>
        <v>0</v>
      </c>
      <c r="PG125" s="2">
        <f t="shared" si="1429"/>
        <v>2.3107500000000001</v>
      </c>
      <c r="PH125" s="2">
        <f t="shared" si="1430"/>
        <v>14.3424</v>
      </c>
      <c r="PI125" s="2">
        <f t="shared" si="1431"/>
        <v>5.3117999999999999</v>
      </c>
      <c r="PJ125" s="2">
        <f t="shared" si="1432"/>
        <v>17.124300000000002</v>
      </c>
      <c r="PK125" s="2">
        <f t="shared" si="1433"/>
        <v>12.530700000000001</v>
      </c>
      <c r="PL125" s="2">
        <f t="shared" si="1434"/>
        <v>0.52650000000000008</v>
      </c>
      <c r="PM125" s="2">
        <f t="shared" si="1435"/>
        <v>2.6999999999999997</v>
      </c>
      <c r="PN125" s="2">
        <f t="shared" si="1436"/>
        <v>227.1294</v>
      </c>
      <c r="PO125" s="2">
        <f t="shared" si="1437"/>
        <v>9.7758000000000003</v>
      </c>
      <c r="PP125" s="2">
        <f t="shared" si="1438"/>
        <v>1.0712999997000001</v>
      </c>
      <c r="PQ125" s="2">
        <f t="shared" si="1439"/>
        <v>2.7156000006000003</v>
      </c>
      <c r="PR125" s="2">
        <f t="shared" si="1440"/>
        <v>1.2066000002999999</v>
      </c>
      <c r="PS125" s="2">
        <f t="shared" si="1441"/>
        <v>34.064250002999998</v>
      </c>
      <c r="PT125" s="2">
        <f t="shared" si="1442"/>
        <v>103.19519997</v>
      </c>
      <c r="PU125" s="2">
        <f t="shared" si="1443"/>
        <v>185.7492</v>
      </c>
      <c r="PV125" s="2">
        <f t="shared" si="1444"/>
        <v>174.06333000000001</v>
      </c>
      <c r="PW125" s="2">
        <f t="shared" si="1445"/>
        <v>7.9096499999999992</v>
      </c>
      <c r="PX125" s="2">
        <f t="shared" si="1446"/>
        <v>90.269669969999995</v>
      </c>
      <c r="PY125" s="2">
        <f t="shared" si="1447"/>
        <v>148.12650000000002</v>
      </c>
      <c r="PZ125" s="2">
        <f t="shared" si="1448"/>
        <v>131.59664549999999</v>
      </c>
      <c r="QA125" s="2">
        <f t="shared" si="1449"/>
        <v>304.38</v>
      </c>
      <c r="QB125" s="2">
        <f t="shared" si="1450"/>
        <v>270.45119997</v>
      </c>
      <c r="QC125" s="2">
        <f t="shared" si="1451"/>
        <v>187.92</v>
      </c>
      <c r="QD125" s="2">
        <f t="shared" si="1452"/>
        <v>294.89400000000001</v>
      </c>
      <c r="QE125" s="2">
        <f t="shared" si="1453"/>
        <v>88.871399999999994</v>
      </c>
      <c r="QF125" s="2">
        <f t="shared" si="1454"/>
        <v>258.4665</v>
      </c>
      <c r="QG125" s="2">
        <f t="shared" si="1455"/>
        <v>0</v>
      </c>
      <c r="QH125" s="2">
        <f t="shared" si="1456"/>
        <v>100.65509999999999</v>
      </c>
      <c r="QI125" s="2">
        <f t="shared" si="1457"/>
        <v>24.57</v>
      </c>
      <c r="QJ125" s="2">
        <f t="shared" si="1458"/>
        <v>85.423500000000004</v>
      </c>
      <c r="QK125" s="2">
        <f t="shared" si="1459"/>
        <v>33.091200000000001</v>
      </c>
      <c r="QL125" s="2">
        <f t="shared" si="1460"/>
        <v>147.5496</v>
      </c>
      <c r="QM125" s="2">
        <f t="shared" si="1461"/>
        <v>137.1627</v>
      </c>
      <c r="QN125" s="2">
        <f t="shared" si="1462"/>
        <v>237.96180000000001</v>
      </c>
      <c r="QO125" s="2">
        <f t="shared" si="1463"/>
        <v>135.07874999999999</v>
      </c>
      <c r="QP125" s="2">
        <f t="shared" si="1464"/>
        <v>341.10179999999997</v>
      </c>
      <c r="QQ125" s="2">
        <f t="shared" si="1465"/>
        <v>53.978400000000001</v>
      </c>
      <c r="QR125" s="2">
        <f t="shared" si="1466"/>
        <v>44.906400000000005</v>
      </c>
      <c r="QS125" s="2">
        <f t="shared" si="1467"/>
        <v>31.727700000000002</v>
      </c>
      <c r="QT125" s="2">
        <f t="shared" si="1468"/>
        <v>16.632000000000001</v>
      </c>
      <c r="QU125" s="2">
        <f t="shared" si="1469"/>
        <v>101.304</v>
      </c>
      <c r="QV125" s="2">
        <f t="shared" si="1470"/>
        <v>147.53924999999998</v>
      </c>
      <c r="QW125" s="2">
        <f t="shared" si="1471"/>
        <v>12.933</v>
      </c>
      <c r="QX125" s="2">
        <f t="shared" si="1472"/>
        <v>142.101</v>
      </c>
      <c r="QY125" s="2">
        <f t="shared" si="1473"/>
        <v>767.73942018000002</v>
      </c>
      <c r="QZ125" s="2">
        <f t="shared" si="1474"/>
        <v>304.96319999999997</v>
      </c>
      <c r="RA125" s="2">
        <f t="shared" si="1475"/>
        <v>72.818999999999988</v>
      </c>
      <c r="RB125" s="2">
        <f t="shared" si="1476"/>
        <v>93.126599999999996</v>
      </c>
      <c r="RC125" s="2">
        <f t="shared" si="1477"/>
        <v>6.7169999996999996</v>
      </c>
      <c r="RD125" s="2">
        <f t="shared" si="1478"/>
        <v>8.1531000000000002</v>
      </c>
      <c r="RE125" s="2">
        <f t="shared" si="1479"/>
        <v>36.755099999999999</v>
      </c>
      <c r="RF125" s="2">
        <f t="shared" si="1480"/>
        <v>180.84059999999999</v>
      </c>
      <c r="RG125" s="2">
        <f t="shared" si="1481"/>
        <v>156.27330000000001</v>
      </c>
      <c r="RH125" s="2">
        <f t="shared" si="1482"/>
        <v>81.374400000000009</v>
      </c>
      <c r="RI125" s="2">
        <f t="shared" si="1483"/>
        <v>36.287999999999997</v>
      </c>
      <c r="RJ125" s="2">
        <f t="shared" si="1484"/>
        <v>94.934999970000007</v>
      </c>
      <c r="RK125" s="2">
        <f t="shared" si="1485"/>
        <v>94.41</v>
      </c>
      <c r="RL125" s="2">
        <f t="shared" si="1486"/>
        <v>313.10279999999995</v>
      </c>
      <c r="RM125" s="2">
        <f t="shared" si="1487"/>
        <v>111.97919997000001</v>
      </c>
      <c r="RN125" s="2">
        <f t="shared" si="1488"/>
        <v>22.830000002999999</v>
      </c>
      <c r="RO125" s="2">
        <f t="shared" si="1489"/>
        <v>0.7128000000000001</v>
      </c>
      <c r="RP125" s="2">
        <f t="shared" si="1490"/>
        <v>71.37</v>
      </c>
      <c r="RQ125" s="2">
        <f t="shared" si="1491"/>
        <v>43.837200000000003</v>
      </c>
      <c r="RR125" s="2">
        <f t="shared" si="1492"/>
        <v>63.903600000000004</v>
      </c>
      <c r="RS125" s="2">
        <f t="shared" si="1493"/>
        <v>16.524000000000001</v>
      </c>
      <c r="RT125" s="2">
        <f t="shared" si="1494"/>
        <v>501.07679999999999</v>
      </c>
      <c r="RU125" s="2">
        <f t="shared" si="1495"/>
        <v>15.606</v>
      </c>
      <c r="RV125" s="2">
        <f t="shared" si="1496"/>
        <v>3.3479999999999999</v>
      </c>
      <c r="RW125" s="2">
        <f t="shared" si="1497"/>
        <v>0.11760000003</v>
      </c>
      <c r="RX125" s="2">
        <f t="shared" si="1498"/>
        <v>0.88439999994000007</v>
      </c>
      <c r="RY125" s="2">
        <f t="shared" si="1499"/>
        <v>0</v>
      </c>
      <c r="RZ125" s="2">
        <f t="shared" si="1500"/>
        <v>1.3284</v>
      </c>
      <c r="SA125" s="2">
        <f t="shared" si="1501"/>
        <v>0</v>
      </c>
      <c r="SB125" s="2">
        <f t="shared" si="1502"/>
        <v>2.5595999999999997</v>
      </c>
      <c r="SC125" s="2">
        <f t="shared" si="1503"/>
        <v>0</v>
      </c>
      <c r="SD125" s="2">
        <f t="shared" si="1504"/>
        <v>0</v>
      </c>
      <c r="SE125" s="2">
        <f t="shared" si="1505"/>
        <v>20.796749999999999</v>
      </c>
      <c r="SF125" s="5">
        <v>13.388733330000001</v>
      </c>
      <c r="SG125" s="5">
        <v>7.7198250000000002</v>
      </c>
      <c r="SH125" s="5">
        <v>6.3710000000000004</v>
      </c>
      <c r="SI125" s="5">
        <v>0.5474</v>
      </c>
      <c r="SJ125" s="5">
        <v>6.3E-2</v>
      </c>
      <c r="SK125" s="5">
        <v>0.78</v>
      </c>
      <c r="SL125" s="5">
        <v>1.3083</v>
      </c>
      <c r="SM125" s="5">
        <v>3.6183999999999998</v>
      </c>
      <c r="SN125" s="5">
        <v>1.0646166669999999</v>
      </c>
      <c r="SO125" s="5">
        <v>2.0312000000000001</v>
      </c>
      <c r="SP125" s="5">
        <v>1.5169333330000001</v>
      </c>
      <c r="SQ125" s="5">
        <v>1.49655</v>
      </c>
      <c r="SR125" s="5">
        <v>0.76776666670000004</v>
      </c>
      <c r="SS125" s="5">
        <v>0.104895</v>
      </c>
      <c r="ST125" s="5">
        <v>0.34303499999999998</v>
      </c>
      <c r="SU125" s="5">
        <v>0</v>
      </c>
      <c r="SV125" s="5">
        <v>0</v>
      </c>
      <c r="SW125" s="5">
        <v>5.6295333330000004</v>
      </c>
      <c r="SX125" s="5">
        <v>0</v>
      </c>
      <c r="SY125" s="5">
        <v>0</v>
      </c>
      <c r="SZ125" s="5">
        <v>0.20226666669999999</v>
      </c>
      <c r="TA125" s="5">
        <v>0</v>
      </c>
      <c r="TB125" s="5">
        <v>6.6547999999999998</v>
      </c>
      <c r="TC125" s="5">
        <v>5.7714999999999996</v>
      </c>
      <c r="TD125" s="5">
        <v>2.2212499999999999</v>
      </c>
      <c r="TE125" s="5">
        <v>0</v>
      </c>
      <c r="TF125" s="5">
        <v>0</v>
      </c>
      <c r="TG125" s="5">
        <v>0</v>
      </c>
      <c r="TH125" s="5">
        <v>0</v>
      </c>
      <c r="TI125" s="5">
        <v>2.3046500000000001</v>
      </c>
      <c r="TJ125" s="5">
        <v>8.4545999999999992</v>
      </c>
      <c r="TK125" s="5">
        <v>5.5125999999999999</v>
      </c>
      <c r="TL125" s="5">
        <v>7.2371999999999996</v>
      </c>
      <c r="TM125" s="5">
        <v>0.47149999999999997</v>
      </c>
      <c r="TN125" s="5">
        <v>0</v>
      </c>
      <c r="TO125" s="5">
        <v>7.9884000000000004</v>
      </c>
      <c r="TP125" s="5">
        <v>1.9907999999999999</v>
      </c>
      <c r="TQ125" s="5">
        <v>1.35795</v>
      </c>
      <c r="TR125" s="5">
        <v>1.8715333329999999</v>
      </c>
      <c r="TS125" s="5">
        <v>7.0400000000000004E-2</v>
      </c>
      <c r="TT125" s="5">
        <v>13.523524999999999</v>
      </c>
      <c r="TU125" s="5">
        <v>9.4200000000000006E-2</v>
      </c>
      <c r="TV125" s="5">
        <v>1.0980000000000001</v>
      </c>
      <c r="TW125" s="5">
        <v>0.83872333330000004</v>
      </c>
      <c r="TX125" s="5">
        <v>2.4784000000000002</v>
      </c>
      <c r="TY125" s="5">
        <v>3.0000000000000001E-3</v>
      </c>
      <c r="TZ125" s="5">
        <v>10.17033333</v>
      </c>
      <c r="UA125" s="5">
        <v>5.0880000000000001</v>
      </c>
      <c r="UB125" s="5">
        <v>7.7593500000000004</v>
      </c>
      <c r="UC125" s="5">
        <v>0.35354999999999998</v>
      </c>
      <c r="UD125" s="5">
        <v>0.87229999999999996</v>
      </c>
      <c r="UE125" s="5">
        <v>0</v>
      </c>
      <c r="UF125" s="5">
        <v>18.3155</v>
      </c>
      <c r="UG125" s="5">
        <v>17.28</v>
      </c>
      <c r="UH125" s="5">
        <v>0</v>
      </c>
      <c r="UI125" s="5">
        <v>3.6211500000000001</v>
      </c>
      <c r="UJ125" s="5">
        <v>26.613199999999999</v>
      </c>
      <c r="UK125" s="5">
        <v>28.204866670000001</v>
      </c>
      <c r="UL125" s="5">
        <v>33.047916669999999</v>
      </c>
      <c r="UM125" s="5">
        <v>4.8080999999999996</v>
      </c>
      <c r="UN125" s="5">
        <v>12.321999999999999</v>
      </c>
      <c r="UO125" s="5">
        <v>12.4476</v>
      </c>
      <c r="UP125" s="5">
        <v>12.688000000000001</v>
      </c>
      <c r="UQ125" s="5">
        <v>32.384999999999998</v>
      </c>
      <c r="UR125" s="5">
        <v>0.29120000000000001</v>
      </c>
      <c r="US125" s="5">
        <v>4.6239999999999997</v>
      </c>
      <c r="UT125" s="5">
        <v>15.624000000000001</v>
      </c>
      <c r="UU125" s="5">
        <v>31.06133333</v>
      </c>
      <c r="UV125" s="5">
        <v>35.121933329999997</v>
      </c>
      <c r="UW125" s="5">
        <v>0</v>
      </c>
      <c r="UX125" s="5">
        <v>32.060699999999997</v>
      </c>
      <c r="UY125" s="5">
        <v>0.38973333329999998</v>
      </c>
      <c r="UZ125" s="5">
        <v>0</v>
      </c>
      <c r="VA125" s="5">
        <v>0</v>
      </c>
      <c r="VB125" s="5">
        <v>0</v>
      </c>
      <c r="VC125" s="5">
        <v>2.2499999999999999E-2</v>
      </c>
      <c r="VD125" s="2">
        <f t="shared" si="1506"/>
        <v>80.332399980000005</v>
      </c>
      <c r="VE125" s="2">
        <f t="shared" si="1507"/>
        <v>30.879300000000001</v>
      </c>
      <c r="VF125" s="2">
        <f t="shared" si="1508"/>
        <v>12.742000000000001</v>
      </c>
      <c r="VG125" s="2">
        <f t="shared" si="1509"/>
        <v>0.5474</v>
      </c>
      <c r="VH125" s="2">
        <f t="shared" si="1510"/>
        <v>6.3E-2</v>
      </c>
      <c r="VI125" s="2">
        <f t="shared" si="1511"/>
        <v>1.56</v>
      </c>
      <c r="VJ125" s="2">
        <f t="shared" si="1512"/>
        <v>2.6166</v>
      </c>
      <c r="VK125" s="2">
        <f t="shared" si="1513"/>
        <v>7.2367999999999997</v>
      </c>
      <c r="VL125" s="2">
        <f t="shared" si="1514"/>
        <v>1.0646166669999999</v>
      </c>
      <c r="VM125" s="2">
        <f t="shared" si="1515"/>
        <v>4.0624000000000002</v>
      </c>
      <c r="VN125" s="2">
        <f t="shared" si="1516"/>
        <v>1.5169333330000001</v>
      </c>
      <c r="VO125" s="2">
        <f t="shared" si="1517"/>
        <v>1.49655</v>
      </c>
      <c r="VP125" s="2">
        <f t="shared" si="1518"/>
        <v>0.76776666670000004</v>
      </c>
      <c r="VQ125" s="2">
        <f t="shared" si="1519"/>
        <v>0.20979</v>
      </c>
      <c r="VR125" s="2">
        <f t="shared" si="1520"/>
        <v>1.0291049999999999</v>
      </c>
      <c r="VS125" s="2">
        <f t="shared" si="1521"/>
        <v>0</v>
      </c>
      <c r="VT125" s="2">
        <f t="shared" si="1522"/>
        <v>0</v>
      </c>
      <c r="VU125" s="2">
        <f t="shared" si="1523"/>
        <v>5.6295333330000004</v>
      </c>
      <c r="VV125" s="2">
        <f t="shared" si="1524"/>
        <v>0</v>
      </c>
      <c r="VW125" s="2">
        <f t="shared" si="1525"/>
        <v>0</v>
      </c>
      <c r="VX125" s="2">
        <f t="shared" si="1526"/>
        <v>0.20226666669999999</v>
      </c>
      <c r="VY125" s="2">
        <f t="shared" si="1527"/>
        <v>0</v>
      </c>
      <c r="VZ125" s="2">
        <f t="shared" si="1528"/>
        <v>13.3096</v>
      </c>
      <c r="WA125" s="2">
        <f t="shared" si="1529"/>
        <v>5.7714999999999996</v>
      </c>
      <c r="WB125" s="2">
        <f t="shared" si="1530"/>
        <v>4.4424999999999999</v>
      </c>
      <c r="WC125" s="2">
        <f t="shared" si="1531"/>
        <v>0</v>
      </c>
      <c r="WD125" s="2">
        <f t="shared" si="1532"/>
        <v>0</v>
      </c>
      <c r="WE125" s="2">
        <f t="shared" si="1533"/>
        <v>0</v>
      </c>
      <c r="WF125" s="2">
        <f t="shared" si="1534"/>
        <v>0</v>
      </c>
      <c r="WG125" s="2">
        <f t="shared" si="1535"/>
        <v>2.3046500000000001</v>
      </c>
      <c r="WH125" s="2">
        <f t="shared" si="1536"/>
        <v>8.4545999999999992</v>
      </c>
      <c r="WI125" s="2">
        <f t="shared" si="1537"/>
        <v>5.5125999999999999</v>
      </c>
      <c r="WJ125" s="2">
        <f t="shared" si="1538"/>
        <v>7.2371999999999996</v>
      </c>
      <c r="WK125" s="2">
        <f t="shared" si="1539"/>
        <v>0.47149999999999997</v>
      </c>
      <c r="WL125" s="2">
        <f t="shared" si="1540"/>
        <v>0</v>
      </c>
      <c r="WM125" s="2">
        <f t="shared" si="1541"/>
        <v>7.9884000000000004</v>
      </c>
      <c r="WN125" s="2">
        <f t="shared" si="1542"/>
        <v>1.9907999999999999</v>
      </c>
      <c r="WO125" s="2">
        <f t="shared" si="1543"/>
        <v>2.7159</v>
      </c>
      <c r="WP125" s="2">
        <f t="shared" si="1544"/>
        <v>1.8715333329999999</v>
      </c>
      <c r="WQ125" s="2">
        <f t="shared" si="1545"/>
        <v>0.14080000000000001</v>
      </c>
      <c r="WR125" s="2">
        <f t="shared" si="1546"/>
        <v>27.047049999999999</v>
      </c>
      <c r="WS125" s="2">
        <f t="shared" si="1547"/>
        <v>9.4200000000000006E-2</v>
      </c>
      <c r="WT125" s="2">
        <f t="shared" si="1548"/>
        <v>1.0980000000000001</v>
      </c>
      <c r="WU125" s="2">
        <f t="shared" si="1549"/>
        <v>5.0323399998000005</v>
      </c>
      <c r="WV125" s="2">
        <f t="shared" si="1550"/>
        <v>4.9568000000000003</v>
      </c>
      <c r="WW125" s="2">
        <f t="shared" si="1551"/>
        <v>3.0000000000000001E-3</v>
      </c>
      <c r="WX125" s="2">
        <f t="shared" si="1552"/>
        <v>10.17033333</v>
      </c>
      <c r="WY125" s="2">
        <f t="shared" si="1553"/>
        <v>5.0880000000000001</v>
      </c>
      <c r="WZ125" s="2">
        <f t="shared" si="1554"/>
        <v>7.7593500000000004</v>
      </c>
      <c r="XA125" s="2">
        <f t="shared" si="1555"/>
        <v>0.70709999999999995</v>
      </c>
      <c r="XB125" s="2">
        <f t="shared" si="1556"/>
        <v>2.6168999999999998</v>
      </c>
      <c r="XC125" s="2">
        <f t="shared" si="1557"/>
        <v>0</v>
      </c>
      <c r="XD125" s="2">
        <f t="shared" si="1558"/>
        <v>18.3155</v>
      </c>
      <c r="XE125" s="2">
        <f t="shared" si="1559"/>
        <v>17.28</v>
      </c>
      <c r="XF125" s="2">
        <f t="shared" si="1560"/>
        <v>0</v>
      </c>
      <c r="XG125" s="2">
        <f t="shared" si="1561"/>
        <v>3.6211500000000001</v>
      </c>
      <c r="XH125" s="2">
        <f t="shared" si="1562"/>
        <v>79.83959999999999</v>
      </c>
      <c r="XI125" s="2">
        <f t="shared" si="1563"/>
        <v>28.204866670000001</v>
      </c>
      <c r="XJ125" s="2">
        <f t="shared" si="1564"/>
        <v>33.047916669999999</v>
      </c>
      <c r="XK125" s="2">
        <f t="shared" si="1565"/>
        <v>4.8080999999999996</v>
      </c>
      <c r="XL125" s="2">
        <f t="shared" si="1566"/>
        <v>12.321999999999999</v>
      </c>
      <c r="XM125" s="2">
        <f t="shared" si="1567"/>
        <v>12.4476</v>
      </c>
      <c r="XN125" s="2">
        <f t="shared" si="1568"/>
        <v>38.064</v>
      </c>
      <c r="XO125" s="2">
        <f t="shared" si="1569"/>
        <v>32.384999999999998</v>
      </c>
      <c r="XP125" s="2">
        <f t="shared" si="1570"/>
        <v>0.87360000000000004</v>
      </c>
      <c r="XQ125" s="2">
        <f t="shared" si="1571"/>
        <v>4.6239999999999997</v>
      </c>
      <c r="XR125" s="2">
        <f t="shared" si="1572"/>
        <v>15.624000000000001</v>
      </c>
      <c r="XS125" s="2">
        <f t="shared" si="1573"/>
        <v>31.06133333</v>
      </c>
      <c r="XT125" s="2">
        <f t="shared" si="1574"/>
        <v>70.243866659999995</v>
      </c>
      <c r="XU125" s="2">
        <f t="shared" si="1575"/>
        <v>0</v>
      </c>
      <c r="XV125" s="2">
        <f t="shared" si="1576"/>
        <v>32.060699999999997</v>
      </c>
      <c r="XW125" s="2">
        <f t="shared" si="1577"/>
        <v>0.77946666659999997</v>
      </c>
      <c r="XX125" s="2">
        <f t="shared" si="1578"/>
        <v>0</v>
      </c>
      <c r="XY125" s="2">
        <f t="shared" si="1579"/>
        <v>0</v>
      </c>
      <c r="XZ125" s="2">
        <f t="shared" si="1580"/>
        <v>0</v>
      </c>
      <c r="YA125" s="2">
        <f t="shared" si="1581"/>
        <v>2.2499999999999999E-2</v>
      </c>
      <c r="YB125" s="2">
        <f t="shared" si="1582"/>
        <v>321.32959992000002</v>
      </c>
      <c r="YC125" s="2">
        <f t="shared" si="1583"/>
        <v>123.5172</v>
      </c>
      <c r="YD125" s="2">
        <f t="shared" si="1584"/>
        <v>50.968000000000004</v>
      </c>
      <c r="YE125" s="2">
        <f t="shared" si="1585"/>
        <v>2.1896</v>
      </c>
      <c r="YF125" s="2">
        <f t="shared" si="1586"/>
        <v>0.252</v>
      </c>
      <c r="YG125" s="2">
        <f t="shared" si="1587"/>
        <v>6.24</v>
      </c>
      <c r="YH125" s="2">
        <f t="shared" si="1588"/>
        <v>10.4664</v>
      </c>
      <c r="YI125" s="2">
        <f t="shared" si="1589"/>
        <v>28.947199999999999</v>
      </c>
      <c r="YJ125" s="2">
        <f t="shared" si="1590"/>
        <v>4.2584666679999996</v>
      </c>
      <c r="YK125" s="2">
        <f t="shared" si="1591"/>
        <v>16.249600000000001</v>
      </c>
      <c r="YL125" s="2">
        <f t="shared" si="1592"/>
        <v>6.0677333320000004</v>
      </c>
      <c r="YM125" s="2">
        <f t="shared" si="1593"/>
        <v>5.9862000000000002</v>
      </c>
      <c r="YN125" s="2">
        <f t="shared" si="1594"/>
        <v>3.0710666668000002</v>
      </c>
      <c r="YO125" s="2">
        <f t="shared" si="1595"/>
        <v>0.83916000000000002</v>
      </c>
      <c r="YP125" s="2">
        <f t="shared" si="1596"/>
        <v>4.1164199999999997</v>
      </c>
      <c r="YQ125" s="2">
        <f t="shared" si="1597"/>
        <v>0</v>
      </c>
      <c r="YR125" s="2">
        <f t="shared" si="1598"/>
        <v>0</v>
      </c>
      <c r="YS125" s="2">
        <f t="shared" si="1599"/>
        <v>22.518133332000001</v>
      </c>
      <c r="YT125" s="2">
        <f t="shared" si="1600"/>
        <v>0</v>
      </c>
      <c r="YU125" s="2">
        <f t="shared" si="1601"/>
        <v>0</v>
      </c>
      <c r="YV125" s="2">
        <f t="shared" si="1602"/>
        <v>0.80906666679999995</v>
      </c>
      <c r="YW125" s="2">
        <f t="shared" si="1603"/>
        <v>0</v>
      </c>
      <c r="YX125" s="2">
        <f t="shared" si="1604"/>
        <v>53.238399999999999</v>
      </c>
      <c r="YY125" s="2">
        <f t="shared" si="1605"/>
        <v>23.085999999999999</v>
      </c>
      <c r="YZ125" s="2">
        <f t="shared" si="1606"/>
        <v>17.77</v>
      </c>
      <c r="ZA125" s="2">
        <f t="shared" si="1607"/>
        <v>0</v>
      </c>
      <c r="ZB125" s="2">
        <f t="shared" si="1608"/>
        <v>0</v>
      </c>
      <c r="ZC125" s="2">
        <f t="shared" si="1609"/>
        <v>0</v>
      </c>
      <c r="ZD125" s="2">
        <f t="shared" si="1610"/>
        <v>0</v>
      </c>
      <c r="ZE125" s="2">
        <f t="shared" si="1611"/>
        <v>9.2186000000000003</v>
      </c>
      <c r="ZF125" s="2">
        <f t="shared" si="1612"/>
        <v>33.818399999999997</v>
      </c>
      <c r="ZG125" s="2">
        <f t="shared" si="1613"/>
        <v>22.0504</v>
      </c>
      <c r="ZH125" s="2">
        <f t="shared" si="1614"/>
        <v>28.948799999999999</v>
      </c>
      <c r="ZI125" s="2">
        <f t="shared" si="1615"/>
        <v>1.8859999999999999</v>
      </c>
      <c r="ZJ125" s="2">
        <f t="shared" si="1616"/>
        <v>0</v>
      </c>
      <c r="ZK125" s="2">
        <f t="shared" si="1617"/>
        <v>31.953600000000002</v>
      </c>
      <c r="ZL125" s="2">
        <f t="shared" si="1618"/>
        <v>7.9631999999999996</v>
      </c>
      <c r="ZM125" s="2">
        <f t="shared" si="1619"/>
        <v>10.8636</v>
      </c>
      <c r="ZN125" s="2">
        <f t="shared" si="1620"/>
        <v>7.4861333319999996</v>
      </c>
      <c r="ZO125" s="2">
        <f t="shared" si="1621"/>
        <v>0.56320000000000003</v>
      </c>
      <c r="ZP125" s="2">
        <f t="shared" si="1622"/>
        <v>108.18819999999999</v>
      </c>
      <c r="ZQ125" s="2">
        <f t="shared" si="1623"/>
        <v>0.37680000000000002</v>
      </c>
      <c r="ZR125" s="2">
        <f t="shared" si="1624"/>
        <v>4.3920000000000003</v>
      </c>
      <c r="ZS125" s="2">
        <f t="shared" si="1625"/>
        <v>20.129359999200002</v>
      </c>
      <c r="ZT125" s="2">
        <f t="shared" si="1626"/>
        <v>19.827200000000001</v>
      </c>
      <c r="ZU125" s="2">
        <f t="shared" si="1627"/>
        <v>1.2E-2</v>
      </c>
      <c r="ZV125" s="2">
        <f t="shared" si="1628"/>
        <v>40.68133332</v>
      </c>
      <c r="ZW125" s="2">
        <f t="shared" si="1629"/>
        <v>20.352</v>
      </c>
      <c r="ZX125" s="2">
        <f t="shared" si="1630"/>
        <v>31.037400000000002</v>
      </c>
      <c r="ZY125" s="2">
        <f t="shared" si="1631"/>
        <v>2.8283999999999998</v>
      </c>
      <c r="ZZ125" s="2">
        <f t="shared" si="1632"/>
        <v>10.467599999999999</v>
      </c>
      <c r="AAA125" s="2">
        <f t="shared" si="1633"/>
        <v>0</v>
      </c>
      <c r="AAB125" s="2">
        <f t="shared" si="1634"/>
        <v>73.262</v>
      </c>
      <c r="AAC125" s="2">
        <f t="shared" si="1635"/>
        <v>69.12</v>
      </c>
      <c r="AAD125" s="2">
        <f t="shared" si="1636"/>
        <v>0</v>
      </c>
      <c r="AAE125" s="2">
        <f t="shared" si="1637"/>
        <v>14.4846</v>
      </c>
      <c r="AAF125" s="2">
        <f t="shared" si="1638"/>
        <v>319.35839999999996</v>
      </c>
      <c r="AAG125" s="2">
        <f t="shared" si="1639"/>
        <v>112.81946668</v>
      </c>
      <c r="AAH125" s="2">
        <f t="shared" si="1640"/>
        <v>132.19166668</v>
      </c>
      <c r="AAI125" s="2">
        <f t="shared" si="1641"/>
        <v>19.232399999999998</v>
      </c>
      <c r="AAJ125" s="2">
        <f t="shared" si="1642"/>
        <v>49.287999999999997</v>
      </c>
      <c r="AAK125" s="2">
        <f t="shared" si="1643"/>
        <v>49.790399999999998</v>
      </c>
      <c r="AAL125" s="2">
        <f t="shared" si="1644"/>
        <v>152.256</v>
      </c>
      <c r="AAM125" s="2">
        <f t="shared" si="1645"/>
        <v>129.54</v>
      </c>
      <c r="AAN125" s="2">
        <f t="shared" si="1646"/>
        <v>3.4944000000000002</v>
      </c>
      <c r="AAO125" s="2">
        <f t="shared" si="1647"/>
        <v>18.495999999999999</v>
      </c>
      <c r="AAP125" s="2">
        <f t="shared" si="1648"/>
        <v>62.496000000000002</v>
      </c>
      <c r="AAQ125" s="2">
        <f t="shared" si="1649"/>
        <v>124.24533332</v>
      </c>
      <c r="AAR125" s="2">
        <f t="shared" si="1650"/>
        <v>280.97546663999998</v>
      </c>
      <c r="AAS125" s="2">
        <f t="shared" si="1651"/>
        <v>0</v>
      </c>
      <c r="AAT125" s="2">
        <f t="shared" si="1652"/>
        <v>128.24279999999999</v>
      </c>
      <c r="AAU125" s="2">
        <f t="shared" si="1653"/>
        <v>3.1178666663999999</v>
      </c>
      <c r="AAV125" s="2">
        <f t="shared" si="1654"/>
        <v>0</v>
      </c>
      <c r="AAW125" s="2">
        <f t="shared" si="1655"/>
        <v>0</v>
      </c>
      <c r="AAX125" s="2">
        <f t="shared" si="1656"/>
        <v>0</v>
      </c>
      <c r="AAY125" s="2">
        <f t="shared" si="1657"/>
        <v>0.09</v>
      </c>
      <c r="AAZ125" s="2">
        <f t="shared" si="1658"/>
        <v>1477.1914285714288</v>
      </c>
      <c r="ABA125" s="2">
        <f t="shared" si="1659"/>
        <v>36.229369709005063</v>
      </c>
      <c r="ABB125" s="2">
        <f t="shared" si="1660"/>
        <v>13.817076001481576</v>
      </c>
      <c r="ABC125" s="1">
        <v>4</v>
      </c>
      <c r="ABD125" s="1">
        <v>1</v>
      </c>
      <c r="ABE125" s="1">
        <v>1</v>
      </c>
      <c r="ABF125" s="1">
        <v>4</v>
      </c>
      <c r="ABG125" s="1">
        <v>3</v>
      </c>
      <c r="ABH125" s="1">
        <v>4</v>
      </c>
      <c r="ABI125" s="1">
        <v>1</v>
      </c>
      <c r="ABJ125" s="1">
        <v>1</v>
      </c>
      <c r="ABK125" s="1">
        <v>3</v>
      </c>
      <c r="ABL125" s="1">
        <v>4</v>
      </c>
      <c r="ABM125" s="1">
        <v>2</v>
      </c>
      <c r="ABN125" s="1">
        <v>2</v>
      </c>
      <c r="ABO125" s="1">
        <v>3</v>
      </c>
      <c r="ABP125" s="1">
        <v>2</v>
      </c>
      <c r="ABQ125" s="1">
        <v>2</v>
      </c>
      <c r="ABR125" s="7">
        <f t="shared" si="1661"/>
        <v>37</v>
      </c>
      <c r="ABS125" s="7">
        <f t="shared" si="1662"/>
        <v>11</v>
      </c>
      <c r="ABT125" s="7">
        <f t="shared" si="1663"/>
        <v>13</v>
      </c>
      <c r="ABU125" s="7">
        <f t="shared" si="1664"/>
        <v>13</v>
      </c>
      <c r="ABV125" s="4">
        <v>2</v>
      </c>
      <c r="ABW125" s="4">
        <v>3</v>
      </c>
      <c r="ABX125" s="4">
        <v>1</v>
      </c>
      <c r="ABY125" s="4">
        <v>3</v>
      </c>
      <c r="ABZ125" s="4">
        <v>1</v>
      </c>
      <c r="ACA125" s="4">
        <v>2</v>
      </c>
      <c r="ACB125" s="4">
        <v>2</v>
      </c>
      <c r="ACC125" s="4">
        <v>2</v>
      </c>
      <c r="ACD125" s="4">
        <v>1</v>
      </c>
      <c r="ACE125" s="4">
        <v>3</v>
      </c>
      <c r="ACF125" s="4">
        <v>4</v>
      </c>
      <c r="ACG125" s="4">
        <v>3</v>
      </c>
      <c r="ACH125" s="4">
        <v>2</v>
      </c>
      <c r="ACI125" s="4">
        <v>2</v>
      </c>
      <c r="ACJ125" s="4">
        <v>1</v>
      </c>
      <c r="ACK125" s="4">
        <v>2</v>
      </c>
      <c r="ACL125" s="4">
        <v>2</v>
      </c>
      <c r="ACM125" s="4">
        <v>3</v>
      </c>
      <c r="ACN125" s="4">
        <v>2</v>
      </c>
      <c r="ACO125" s="4">
        <v>5</v>
      </c>
      <c r="ACP125" s="4">
        <v>3</v>
      </c>
      <c r="ACQ125" s="4">
        <v>1</v>
      </c>
      <c r="ACR125" s="4">
        <v>2</v>
      </c>
      <c r="ACS125" s="4">
        <v>1</v>
      </c>
      <c r="ACT125" s="4">
        <v>3</v>
      </c>
      <c r="ACU125" s="4">
        <v>2</v>
      </c>
      <c r="ACV125" s="4">
        <v>3</v>
      </c>
      <c r="ACW125" s="4">
        <v>2</v>
      </c>
      <c r="ACX125" s="4">
        <v>2</v>
      </c>
      <c r="ACY125" s="4">
        <v>4</v>
      </c>
      <c r="ACZ125" s="4">
        <v>2</v>
      </c>
      <c r="ADA125" s="4">
        <v>3</v>
      </c>
      <c r="ADB125" s="4">
        <v>2</v>
      </c>
      <c r="ADC125" s="4">
        <v>3</v>
      </c>
      <c r="ADD125" s="4">
        <v>3</v>
      </c>
      <c r="ADE125" s="4">
        <v>3</v>
      </c>
      <c r="ADF125" s="4">
        <v>2</v>
      </c>
      <c r="ADG125" s="4">
        <v>4</v>
      </c>
      <c r="ADH125" s="4">
        <v>4</v>
      </c>
      <c r="ADI125" s="4">
        <v>3</v>
      </c>
      <c r="ADJ125" s="4">
        <v>2</v>
      </c>
      <c r="ADK125" s="4">
        <v>2</v>
      </c>
      <c r="ADL125" s="4">
        <v>2</v>
      </c>
      <c r="ADM125" s="4">
        <v>4</v>
      </c>
      <c r="ADN125" s="4">
        <v>3</v>
      </c>
      <c r="ADO125" s="4">
        <v>3</v>
      </c>
      <c r="ADP125" s="4">
        <v>2</v>
      </c>
      <c r="ADQ125" s="4">
        <v>4</v>
      </c>
      <c r="ADR125" s="4">
        <v>4</v>
      </c>
      <c r="ADS125" s="4">
        <v>2</v>
      </c>
      <c r="ADT125" s="4">
        <v>3</v>
      </c>
      <c r="ADU125" s="4">
        <v>2</v>
      </c>
      <c r="ADV125" s="4">
        <v>4</v>
      </c>
      <c r="ADW125" s="4">
        <v>4</v>
      </c>
      <c r="ADX125" s="4">
        <v>3</v>
      </c>
      <c r="ADY125" s="4">
        <v>3</v>
      </c>
      <c r="ADZ125" s="2">
        <f t="shared" si="1665"/>
        <v>17</v>
      </c>
      <c r="AEA125" s="2">
        <f t="shared" si="1666"/>
        <v>16</v>
      </c>
      <c r="AEB125" s="2">
        <f t="shared" si="1667"/>
        <v>14</v>
      </c>
      <c r="AEC125" s="2">
        <f t="shared" si="1668"/>
        <v>14</v>
      </c>
      <c r="AED125" s="2">
        <f t="shared" si="1669"/>
        <v>23</v>
      </c>
      <c r="AEE125" s="2">
        <f t="shared" si="1670"/>
        <v>23</v>
      </c>
      <c r="AEF125" s="2">
        <f t="shared" si="1671"/>
        <v>21</v>
      </c>
      <c r="AEG125" s="2">
        <f t="shared" si="1672"/>
        <v>15</v>
      </c>
      <c r="AEH125" s="4">
        <v>3</v>
      </c>
      <c r="AEI125" s="4">
        <v>4</v>
      </c>
      <c r="AEJ125" s="4">
        <v>3</v>
      </c>
      <c r="AEK125" s="4">
        <v>4</v>
      </c>
      <c r="AEL125" s="4">
        <v>4</v>
      </c>
      <c r="AEM125" s="4">
        <v>2</v>
      </c>
      <c r="AEN125" s="4">
        <v>2</v>
      </c>
      <c r="AEO125" s="4">
        <v>1</v>
      </c>
      <c r="AEP125" s="4">
        <v>1</v>
      </c>
      <c r="AEQ125" s="4">
        <v>5</v>
      </c>
      <c r="AER125" s="4">
        <v>1</v>
      </c>
      <c r="AES125" s="4">
        <v>3</v>
      </c>
      <c r="AET125" s="4">
        <v>5</v>
      </c>
      <c r="AEU125" s="4">
        <v>5</v>
      </c>
      <c r="AEV125" s="4">
        <v>2</v>
      </c>
      <c r="AEW125" s="4">
        <v>1</v>
      </c>
      <c r="AEX125" s="4">
        <v>1</v>
      </c>
      <c r="AEY125" s="4">
        <v>1</v>
      </c>
      <c r="AEZ125" s="4">
        <v>3</v>
      </c>
      <c r="AFA125" s="4">
        <v>1</v>
      </c>
      <c r="AFB125" s="4">
        <v>3</v>
      </c>
      <c r="AFC125" s="4">
        <v>3</v>
      </c>
      <c r="AFD125" s="4">
        <v>4</v>
      </c>
      <c r="AFE125" s="4">
        <v>3</v>
      </c>
      <c r="AFF125" s="4">
        <v>3</v>
      </c>
      <c r="AFG125" s="4">
        <v>5</v>
      </c>
      <c r="AFH125" s="4">
        <v>4</v>
      </c>
      <c r="AFI125" s="4">
        <v>3</v>
      </c>
      <c r="AFJ125" s="4">
        <v>4</v>
      </c>
      <c r="AFK125" s="4">
        <v>3</v>
      </c>
      <c r="AFL125" s="4">
        <v>1</v>
      </c>
      <c r="AFM125" s="4">
        <v>3</v>
      </c>
      <c r="AFN125" s="1">
        <v>2</v>
      </c>
      <c r="AFO125" s="2">
        <f t="shared" si="1673"/>
        <v>93</v>
      </c>
      <c r="AFP125" s="2">
        <f t="shared" si="1674"/>
        <v>29</v>
      </c>
      <c r="AFQ125" s="2">
        <f t="shared" si="1675"/>
        <v>33</v>
      </c>
      <c r="AFR125" s="2">
        <f t="shared" si="1676"/>
        <v>31</v>
      </c>
      <c r="AFS125" s="4">
        <v>1</v>
      </c>
      <c r="AFT125" s="4">
        <v>2</v>
      </c>
      <c r="AFU125" s="4">
        <v>0</v>
      </c>
      <c r="AFV125" s="4">
        <v>3</v>
      </c>
      <c r="AFW125" s="4">
        <v>0</v>
      </c>
      <c r="AFX125" s="4">
        <v>0</v>
      </c>
      <c r="AFY125" s="4">
        <v>0</v>
      </c>
      <c r="AFZ125" s="4">
        <v>0</v>
      </c>
      <c r="AGA125" s="4">
        <v>0</v>
      </c>
      <c r="AGB125" s="4">
        <v>7</v>
      </c>
      <c r="AGC125" s="4">
        <v>0</v>
      </c>
      <c r="AGD125" s="4">
        <v>15</v>
      </c>
      <c r="AGE125" s="4">
        <v>0</v>
      </c>
      <c r="AGF125" s="4">
        <v>7</v>
      </c>
      <c r="AGG125" s="4">
        <v>0</v>
      </c>
      <c r="AGH125" s="4">
        <v>0</v>
      </c>
      <c r="AGI125" s="4">
        <v>30</v>
      </c>
      <c r="AGJ125" s="4">
        <v>0</v>
      </c>
      <c r="AGK125" s="4">
        <v>0</v>
      </c>
      <c r="AGL125" s="4">
        <v>0</v>
      </c>
      <c r="AGM125" s="4">
        <v>0</v>
      </c>
      <c r="AGN125" s="4">
        <v>5</v>
      </c>
      <c r="AGO125" s="4">
        <v>0</v>
      </c>
      <c r="AGP125" s="4">
        <v>0</v>
      </c>
      <c r="AGQ125" s="4">
        <v>30</v>
      </c>
      <c r="AGR125" s="4">
        <v>0</v>
      </c>
      <c r="AGS125" s="4">
        <v>0</v>
      </c>
      <c r="AGT125" s="4">
        <v>0</v>
      </c>
      <c r="AGU125" s="4">
        <v>0</v>
      </c>
      <c r="AGV125" s="4">
        <v>0</v>
      </c>
      <c r="AGW125" s="4">
        <v>0</v>
      </c>
      <c r="AGX125" s="4">
        <v>0</v>
      </c>
      <c r="AGY125" s="4">
        <v>0</v>
      </c>
      <c r="AGZ125" s="4">
        <v>7</v>
      </c>
      <c r="AHA125" s="4">
        <v>0</v>
      </c>
      <c r="AHB125" s="4">
        <v>0</v>
      </c>
      <c r="AHC125" s="4">
        <v>20</v>
      </c>
      <c r="AHD125" s="4">
        <v>5</v>
      </c>
      <c r="AHE125" s="4">
        <v>0</v>
      </c>
      <c r="AHF125" s="4">
        <v>0</v>
      </c>
      <c r="AHG125" s="4">
        <v>90</v>
      </c>
      <c r="AHH125" s="4">
        <v>0</v>
      </c>
      <c r="AHI125" s="4">
        <v>0</v>
      </c>
      <c r="AHJ125" s="4">
        <v>0</v>
      </c>
      <c r="AHK125" s="4">
        <v>0</v>
      </c>
      <c r="AHL125" s="4">
        <v>5</v>
      </c>
      <c r="AHM125" s="4">
        <v>0</v>
      </c>
      <c r="AHN125" s="4">
        <v>2</v>
      </c>
      <c r="AHO125" s="4">
        <v>0</v>
      </c>
      <c r="AHP125" s="2">
        <f t="shared" si="1677"/>
        <v>2880</v>
      </c>
      <c r="AHQ125" s="2">
        <f t="shared" si="1678"/>
        <v>0</v>
      </c>
      <c r="AHR125" s="2">
        <f t="shared" si="1679"/>
        <v>20790</v>
      </c>
      <c r="AHS125" s="2">
        <f t="shared" si="1680"/>
        <v>23670</v>
      </c>
      <c r="AHT125" s="2">
        <f t="shared" si="1681"/>
        <v>495</v>
      </c>
      <c r="AHU125" s="2">
        <f t="shared" si="1682"/>
        <v>0</v>
      </c>
      <c r="AHV125" s="2">
        <f t="shared" si="1683"/>
        <v>495</v>
      </c>
      <c r="AHW125" s="2">
        <f t="shared" si="1684"/>
        <v>0</v>
      </c>
      <c r="AHX125" s="2">
        <f t="shared" si="1685"/>
        <v>0</v>
      </c>
      <c r="AHY125" s="2">
        <f t="shared" si="1686"/>
        <v>0</v>
      </c>
      <c r="AHZ125" s="2">
        <f t="shared" si="1687"/>
        <v>3600</v>
      </c>
      <c r="AIA125" s="2">
        <f t="shared" si="1688"/>
        <v>0</v>
      </c>
      <c r="AIB125" s="2">
        <f t="shared" si="1689"/>
        <v>462</v>
      </c>
      <c r="AIC125" s="2">
        <f t="shared" si="1690"/>
        <v>4062</v>
      </c>
      <c r="AID125" s="2">
        <f t="shared" si="1691"/>
        <v>28227</v>
      </c>
      <c r="AIE125" s="2" t="s">
        <v>1267</v>
      </c>
      <c r="AIF125" s="1">
        <v>1</v>
      </c>
      <c r="AIG125" s="1">
        <v>1</v>
      </c>
      <c r="AIH125" s="1">
        <v>1</v>
      </c>
      <c r="AII125" s="1">
        <v>1</v>
      </c>
      <c r="AIJ125" s="1">
        <v>1</v>
      </c>
      <c r="AIK125" s="1">
        <v>1</v>
      </c>
      <c r="AIL125" s="1">
        <v>1</v>
      </c>
      <c r="AIM125" s="1">
        <v>1</v>
      </c>
      <c r="AIN125" s="1">
        <v>1</v>
      </c>
      <c r="AIO125" s="1">
        <v>1</v>
      </c>
      <c r="AIP125" s="1">
        <v>1</v>
      </c>
      <c r="AIQ125" s="1">
        <v>1</v>
      </c>
      <c r="AIR125" s="7">
        <f t="shared" si="1692"/>
        <v>12</v>
      </c>
      <c r="AIS125" s="7">
        <f t="shared" si="1693"/>
        <v>0</v>
      </c>
      <c r="AIT125" s="7">
        <f t="shared" si="1694"/>
        <v>100</v>
      </c>
      <c r="AIU125" s="7" t="str">
        <f t="shared" si="1695"/>
        <v>RIGHT</v>
      </c>
      <c r="AIV125" s="4">
        <v>3</v>
      </c>
      <c r="AIW125" s="4">
        <v>1</v>
      </c>
      <c r="AIX125" s="4">
        <v>2</v>
      </c>
      <c r="AIY125" s="4">
        <v>4</v>
      </c>
      <c r="AIZ125" s="4">
        <v>4</v>
      </c>
      <c r="AJA125" s="4">
        <v>3</v>
      </c>
      <c r="AJB125" s="4">
        <v>4</v>
      </c>
      <c r="AJC125" s="4">
        <v>3</v>
      </c>
      <c r="AJD125" s="4">
        <v>5</v>
      </c>
      <c r="AJE125" s="4">
        <v>4</v>
      </c>
      <c r="AJF125" s="4">
        <v>3</v>
      </c>
      <c r="AJG125" s="4">
        <v>4</v>
      </c>
      <c r="AJH125" s="4">
        <v>1</v>
      </c>
      <c r="AJI125" s="4">
        <v>1</v>
      </c>
      <c r="AJJ125" s="4">
        <v>2</v>
      </c>
      <c r="AJK125" s="4">
        <v>3</v>
      </c>
      <c r="AJL125" s="4">
        <v>4</v>
      </c>
      <c r="AJM125" s="4">
        <v>2</v>
      </c>
      <c r="AJN125" s="4">
        <v>2</v>
      </c>
      <c r="AJO125" s="4">
        <v>1</v>
      </c>
      <c r="AJP125" s="2">
        <f t="shared" si="1696"/>
        <v>56</v>
      </c>
      <c r="AJQ125" s="2">
        <f t="shared" si="1697"/>
        <v>30</v>
      </c>
      <c r="AJR125" s="2">
        <f t="shared" si="1698"/>
        <v>26</v>
      </c>
      <c r="AJS125" s="4">
        <v>3</v>
      </c>
      <c r="AJT125" s="4">
        <v>3</v>
      </c>
      <c r="AJU125" s="4">
        <v>2</v>
      </c>
      <c r="AJV125" s="4">
        <v>2</v>
      </c>
      <c r="AJW125" s="4">
        <v>2</v>
      </c>
      <c r="AJX125" s="4">
        <v>1</v>
      </c>
      <c r="AJY125" s="4">
        <v>1</v>
      </c>
      <c r="AJZ125" s="4">
        <v>1</v>
      </c>
      <c r="AKA125" s="4">
        <v>1</v>
      </c>
      <c r="AKB125" s="4">
        <v>1</v>
      </c>
      <c r="AKC125" s="4">
        <v>1</v>
      </c>
      <c r="AKD125" s="4">
        <v>1</v>
      </c>
      <c r="AKE125" s="4">
        <v>1</v>
      </c>
      <c r="AKF125" s="4">
        <v>3</v>
      </c>
      <c r="AKG125" s="4">
        <v>1</v>
      </c>
      <c r="AKH125" s="4">
        <v>2</v>
      </c>
      <c r="AKI125" s="4">
        <v>0</v>
      </c>
      <c r="AKJ125" s="4">
        <v>0</v>
      </c>
      <c r="AKK125" s="4">
        <v>1</v>
      </c>
      <c r="AKL125" s="4">
        <v>0</v>
      </c>
      <c r="AKM125" s="4">
        <v>0</v>
      </c>
      <c r="AKN125" s="4">
        <v>0</v>
      </c>
      <c r="AKO125" s="4">
        <v>1</v>
      </c>
      <c r="AKP125" s="4">
        <v>1</v>
      </c>
      <c r="AKQ125" s="4">
        <v>1</v>
      </c>
      <c r="AKR125" s="4" t="s">
        <v>581</v>
      </c>
      <c r="AKS125" s="4">
        <v>0</v>
      </c>
      <c r="AKT125" s="2">
        <v>2</v>
      </c>
      <c r="AKU125" s="2">
        <v>0</v>
      </c>
      <c r="AKV125" s="2">
        <v>0</v>
      </c>
      <c r="AKW125" s="2">
        <v>0</v>
      </c>
      <c r="AKX125" s="2">
        <v>0</v>
      </c>
      <c r="AKY125" s="2">
        <v>1</v>
      </c>
      <c r="AKZ125" s="2">
        <v>0</v>
      </c>
      <c r="ALA125" s="2">
        <v>0</v>
      </c>
      <c r="ALB125" s="2">
        <v>0</v>
      </c>
      <c r="ALC125" s="1">
        <v>4</v>
      </c>
      <c r="ALD125" s="1">
        <v>2</v>
      </c>
      <c r="ALE125" s="1">
        <v>3</v>
      </c>
      <c r="ALF125" s="1">
        <v>4</v>
      </c>
      <c r="ALG125" s="1">
        <v>4</v>
      </c>
      <c r="ALH125" s="1">
        <v>4</v>
      </c>
      <c r="ALI125" s="1">
        <v>4</v>
      </c>
      <c r="ALJ125" s="1">
        <v>3</v>
      </c>
      <c r="ALK125" s="1">
        <v>2</v>
      </c>
      <c r="ALL125" s="1">
        <v>2</v>
      </c>
      <c r="ALM125" s="1">
        <v>2</v>
      </c>
      <c r="ALN125" s="1">
        <v>4</v>
      </c>
      <c r="ALO125" s="1">
        <v>2</v>
      </c>
      <c r="ALP125" s="1">
        <v>1</v>
      </c>
      <c r="ALQ125" s="1">
        <v>2</v>
      </c>
      <c r="ALR125" s="1">
        <v>3</v>
      </c>
      <c r="ALS125" s="1">
        <v>2</v>
      </c>
      <c r="ALT125" s="1">
        <v>3</v>
      </c>
      <c r="ALU125" s="1">
        <v>3</v>
      </c>
      <c r="ALV125" s="1">
        <v>2</v>
      </c>
      <c r="ALW125" s="1">
        <v>2</v>
      </c>
      <c r="ALX125" s="1">
        <v>4</v>
      </c>
      <c r="ALY125" s="1">
        <v>4</v>
      </c>
      <c r="ALZ125" s="2">
        <f t="shared" si="1699"/>
        <v>66</v>
      </c>
      <c r="AMA125">
        <v>10</v>
      </c>
      <c r="AMB125">
        <v>10</v>
      </c>
      <c r="AMC125">
        <v>16</v>
      </c>
      <c r="AMD125">
        <v>21</v>
      </c>
      <c r="AME125" s="1">
        <v>2</v>
      </c>
      <c r="AMF125" s="1">
        <v>1</v>
      </c>
      <c r="AMG125" s="1">
        <v>3</v>
      </c>
      <c r="AMH125" s="1">
        <v>2</v>
      </c>
      <c r="AMI125" s="8">
        <v>4</v>
      </c>
      <c r="AMJ125" s="8">
        <v>5</v>
      </c>
      <c r="AMK125" s="8">
        <v>2</v>
      </c>
      <c r="AML125" s="8">
        <v>2</v>
      </c>
      <c r="AMM125" s="8">
        <v>3</v>
      </c>
      <c r="AMN125" s="8">
        <v>5</v>
      </c>
      <c r="AMO125" s="8">
        <v>5</v>
      </c>
      <c r="AMP125" s="8">
        <v>2</v>
      </c>
      <c r="AMQ125" s="8">
        <v>1</v>
      </c>
      <c r="AMR125" s="8">
        <v>4</v>
      </c>
      <c r="AMS125" s="8">
        <v>4</v>
      </c>
      <c r="AMT125" s="8">
        <v>2</v>
      </c>
      <c r="AMU125" s="8">
        <v>3</v>
      </c>
      <c r="AMV125" s="8">
        <v>1</v>
      </c>
      <c r="AMW125" s="8">
        <v>1</v>
      </c>
      <c r="AMX125" s="8">
        <v>2</v>
      </c>
      <c r="AMY125" s="8">
        <v>1</v>
      </c>
      <c r="AMZ125" s="2">
        <f t="shared" si="1700"/>
        <v>12</v>
      </c>
      <c r="ANA125" s="2">
        <f t="shared" si="1701"/>
        <v>19</v>
      </c>
      <c r="ANB125" s="2">
        <f t="shared" si="1702"/>
        <v>24</v>
      </c>
      <c r="ANC125" s="2">
        <f t="shared" si="1703"/>
        <v>55</v>
      </c>
    </row>
    <row r="126" spans="1:1043" x14ac:dyDescent="0.2">
      <c r="A126" s="2" t="s">
        <v>582</v>
      </c>
      <c r="B126" s="3">
        <v>43636.490173611113</v>
      </c>
      <c r="C126" s="2">
        <v>182.3</v>
      </c>
      <c r="D126" s="2">
        <v>86</v>
      </c>
      <c r="E126" s="2">
        <v>25.877666640889295</v>
      </c>
      <c r="F126" s="2">
        <v>-1</v>
      </c>
      <c r="G126" s="2">
        <v>-66</v>
      </c>
      <c r="H126" s="2">
        <v>18</v>
      </c>
      <c r="I126" s="2">
        <v>-100</v>
      </c>
      <c r="J126" s="2">
        <v>64</v>
      </c>
      <c r="K126" s="2">
        <v>66</v>
      </c>
      <c r="L126" s="2">
        <v>53</v>
      </c>
      <c r="M126" s="2">
        <v>54</v>
      </c>
      <c r="N126" s="2">
        <v>-44</v>
      </c>
      <c r="O126" s="2">
        <v>21</v>
      </c>
      <c r="P126" s="2">
        <v>-14</v>
      </c>
      <c r="Q126" s="2">
        <v>-18</v>
      </c>
      <c r="R126" s="2">
        <v>-56</v>
      </c>
      <c r="S126" s="2">
        <v>0</v>
      </c>
      <c r="T126" s="2">
        <v>0</v>
      </c>
      <c r="U126" s="2">
        <v>-33</v>
      </c>
      <c r="V126" s="2">
        <v>61</v>
      </c>
      <c r="W126" s="2">
        <v>68</v>
      </c>
      <c r="X126" s="2">
        <v>48</v>
      </c>
      <c r="Y126" s="2">
        <v>51</v>
      </c>
      <c r="Z126" s="2">
        <v>-61</v>
      </c>
      <c r="AA126" s="2">
        <v>0</v>
      </c>
      <c r="AB126" s="2">
        <v>-13</v>
      </c>
      <c r="AC126" s="2">
        <v>-16</v>
      </c>
      <c r="AD126" s="2">
        <v>-37</v>
      </c>
      <c r="AE126" s="2">
        <v>-2</v>
      </c>
      <c r="AF126" s="2">
        <v>-2</v>
      </c>
      <c r="AG126" s="2">
        <v>16</v>
      </c>
      <c r="AH126" s="2">
        <v>4</v>
      </c>
      <c r="AI126" s="2">
        <v>7</v>
      </c>
      <c r="AJ126" s="2">
        <v>-97</v>
      </c>
      <c r="AK126" s="2">
        <v>-61</v>
      </c>
      <c r="AL126" s="2">
        <v>-42</v>
      </c>
      <c r="AM126" s="2">
        <v>37</v>
      </c>
      <c r="AN126" s="2">
        <v>23</v>
      </c>
      <c r="AO126" s="2">
        <v>0</v>
      </c>
      <c r="AP126" s="2">
        <v>2</v>
      </c>
      <c r="AQ126" s="2">
        <v>0</v>
      </c>
      <c r="AR126" s="4">
        <v>4</v>
      </c>
      <c r="AS126" s="4">
        <v>1</v>
      </c>
      <c r="AT126" s="4">
        <v>2</v>
      </c>
      <c r="AU126" s="4">
        <v>1</v>
      </c>
      <c r="AV126" s="4">
        <v>1</v>
      </c>
      <c r="AW126" s="4">
        <v>1</v>
      </c>
      <c r="AX126" s="4">
        <v>1</v>
      </c>
      <c r="AY126" s="4">
        <v>2</v>
      </c>
      <c r="AZ126" s="4">
        <v>5</v>
      </c>
      <c r="BA126" s="4">
        <v>1</v>
      </c>
      <c r="BB126" s="4">
        <v>1</v>
      </c>
      <c r="BC126" s="4">
        <v>1</v>
      </c>
      <c r="BD126" s="4">
        <v>3</v>
      </c>
      <c r="BE126" s="4">
        <v>3</v>
      </c>
      <c r="BF126" s="4">
        <v>2</v>
      </c>
      <c r="BG126" s="4">
        <v>4</v>
      </c>
      <c r="BH126" s="4">
        <v>1</v>
      </c>
      <c r="BI126" s="4">
        <v>1</v>
      </c>
      <c r="BJ126" s="4">
        <v>2</v>
      </c>
      <c r="BK126" s="4">
        <v>3</v>
      </c>
      <c r="BL126" s="4">
        <v>3</v>
      </c>
      <c r="BM126" s="4">
        <v>2</v>
      </c>
      <c r="BN126" s="4">
        <v>1</v>
      </c>
      <c r="BO126" s="4">
        <v>1</v>
      </c>
      <c r="BP126" s="4">
        <v>1</v>
      </c>
      <c r="BQ126" s="4">
        <v>1</v>
      </c>
      <c r="BR126" s="4">
        <v>2</v>
      </c>
      <c r="BS126" s="4">
        <v>2</v>
      </c>
      <c r="BT126" s="4">
        <v>1</v>
      </c>
      <c r="BU126" s="4">
        <v>1</v>
      </c>
      <c r="BV126" s="4">
        <v>2</v>
      </c>
      <c r="BW126" s="4">
        <v>1</v>
      </c>
      <c r="BX126" s="4">
        <v>2</v>
      </c>
      <c r="BY126" s="4">
        <v>1</v>
      </c>
      <c r="BZ126" s="4">
        <v>1</v>
      </c>
      <c r="CA126" s="4">
        <v>1</v>
      </c>
      <c r="CB126" s="4">
        <v>1</v>
      </c>
      <c r="CC126" s="4">
        <v>2</v>
      </c>
      <c r="CD126" s="4">
        <v>1</v>
      </c>
      <c r="CE126" s="4">
        <v>2</v>
      </c>
      <c r="CF126" s="4">
        <v>2</v>
      </c>
      <c r="CG126" s="4">
        <v>2</v>
      </c>
      <c r="CH126" s="4">
        <v>2</v>
      </c>
      <c r="CI126" s="4">
        <v>3</v>
      </c>
      <c r="CJ126" s="4">
        <v>4</v>
      </c>
      <c r="CK126" s="4">
        <v>2</v>
      </c>
      <c r="CL126" s="4">
        <v>2</v>
      </c>
      <c r="CM126" s="4">
        <v>2</v>
      </c>
      <c r="CN126" s="4">
        <v>1</v>
      </c>
      <c r="CO126" s="4">
        <v>1</v>
      </c>
      <c r="CP126" s="4">
        <v>2</v>
      </c>
      <c r="CQ126" s="4">
        <v>2</v>
      </c>
      <c r="CR126" s="4">
        <v>1</v>
      </c>
      <c r="CS126" s="4">
        <v>1</v>
      </c>
      <c r="CT126" s="4">
        <v>2</v>
      </c>
      <c r="CU126" s="4">
        <v>1</v>
      </c>
      <c r="CV126" s="4">
        <v>2</v>
      </c>
      <c r="CW126" s="4">
        <v>1</v>
      </c>
      <c r="CX126" s="4">
        <v>1</v>
      </c>
      <c r="CY126" s="4">
        <v>2</v>
      </c>
      <c r="CZ126" s="4">
        <v>1</v>
      </c>
      <c r="DA126" s="4">
        <v>1</v>
      </c>
      <c r="DB126" s="4">
        <v>1</v>
      </c>
      <c r="DC126" s="4">
        <v>1</v>
      </c>
      <c r="DD126" s="4">
        <v>1</v>
      </c>
      <c r="DE126" s="4">
        <v>1</v>
      </c>
      <c r="DF126" s="4">
        <v>2</v>
      </c>
      <c r="DG126" s="4">
        <v>1</v>
      </c>
      <c r="DH126" s="4">
        <v>1</v>
      </c>
      <c r="DI126" s="4">
        <v>1</v>
      </c>
      <c r="DJ126" s="4">
        <v>1</v>
      </c>
      <c r="DK126" s="4">
        <v>2</v>
      </c>
      <c r="DL126" s="4">
        <v>1</v>
      </c>
      <c r="DM126" s="4">
        <v>1</v>
      </c>
      <c r="DN126" s="4">
        <v>1</v>
      </c>
      <c r="DO126" s="4">
        <v>1</v>
      </c>
      <c r="DP126" s="5">
        <v>79.849999999999994</v>
      </c>
      <c r="DQ126" s="5">
        <v>38.159999999999997</v>
      </c>
      <c r="DR126" s="5">
        <v>165.05</v>
      </c>
      <c r="DS126" s="5">
        <v>108.29</v>
      </c>
      <c r="DT126" s="5">
        <v>3.45</v>
      </c>
      <c r="DU126" s="5">
        <v>15</v>
      </c>
      <c r="DV126" s="5">
        <v>129.93</v>
      </c>
      <c r="DW126" s="5">
        <v>65.989999999999995</v>
      </c>
      <c r="DX126" s="5">
        <v>13.15</v>
      </c>
      <c r="DY126" s="5">
        <v>16.71</v>
      </c>
      <c r="DZ126" s="5">
        <v>10.83</v>
      </c>
      <c r="EA126" s="5">
        <v>146.4</v>
      </c>
      <c r="EB126" s="5">
        <v>255.35</v>
      </c>
      <c r="EC126" s="5">
        <v>153.66</v>
      </c>
      <c r="ED126" s="5">
        <v>141.47</v>
      </c>
      <c r="EE126" s="5">
        <v>181.35</v>
      </c>
      <c r="EF126" s="5">
        <v>233.59</v>
      </c>
      <c r="EG126" s="5">
        <v>325.49</v>
      </c>
      <c r="EH126" s="5">
        <v>277.49</v>
      </c>
      <c r="EI126" s="5">
        <v>437</v>
      </c>
      <c r="EJ126" s="5">
        <v>480.09</v>
      </c>
      <c r="EK126" s="5">
        <v>170</v>
      </c>
      <c r="EL126" s="5">
        <v>342.9</v>
      </c>
      <c r="EM126" s="5">
        <v>255.11</v>
      </c>
      <c r="EN126" s="5">
        <v>345.56</v>
      </c>
      <c r="EO126" s="5">
        <v>488</v>
      </c>
      <c r="EP126" s="5">
        <v>211.12</v>
      </c>
      <c r="EQ126" s="5">
        <v>113</v>
      </c>
      <c r="ER126" s="5">
        <v>191.68</v>
      </c>
      <c r="ES126" s="5">
        <v>193.63</v>
      </c>
      <c r="ET126" s="5">
        <v>376.2</v>
      </c>
      <c r="EU126" s="5">
        <v>414.54</v>
      </c>
      <c r="EV126" s="5">
        <v>626.04</v>
      </c>
      <c r="EW126" s="5">
        <v>180.53</v>
      </c>
      <c r="EX126" s="5">
        <v>345.78</v>
      </c>
      <c r="EY126" s="5">
        <v>320.04000000000002</v>
      </c>
      <c r="EZ126" s="5">
        <v>178.92</v>
      </c>
      <c r="FA126" s="5">
        <v>234.51</v>
      </c>
      <c r="FB126" s="5">
        <v>142.71</v>
      </c>
      <c r="FC126" s="5">
        <v>187.24</v>
      </c>
      <c r="FD126" s="5">
        <v>210.15</v>
      </c>
      <c r="FE126" s="5">
        <v>45.39</v>
      </c>
      <c r="FF126" s="5">
        <v>378</v>
      </c>
      <c r="FG126" s="5">
        <v>179.85</v>
      </c>
      <c r="FH126" s="5">
        <v>192.32</v>
      </c>
      <c r="FI126" s="5">
        <v>71.7</v>
      </c>
      <c r="FJ126" s="5">
        <v>288.19</v>
      </c>
      <c r="FK126" s="5">
        <v>113</v>
      </c>
      <c r="FL126" s="5">
        <v>119.29</v>
      </c>
      <c r="FM126" s="5">
        <v>145.82</v>
      </c>
      <c r="FN126" s="5">
        <v>90.89</v>
      </c>
      <c r="FO126" s="5">
        <v>211.61</v>
      </c>
      <c r="FP126" s="5">
        <v>191.15</v>
      </c>
      <c r="FQ126" s="5">
        <v>114.48</v>
      </c>
      <c r="FR126" s="5">
        <v>199.32</v>
      </c>
      <c r="FS126" s="5">
        <v>249.82</v>
      </c>
      <c r="FT126" s="5">
        <v>235.78</v>
      </c>
      <c r="FU126" s="5">
        <v>258.7</v>
      </c>
      <c r="FV126" s="5">
        <v>201.17</v>
      </c>
      <c r="FW126" s="5">
        <v>26.73</v>
      </c>
      <c r="FX126" s="5">
        <v>148.84</v>
      </c>
      <c r="FY126" s="5">
        <v>123</v>
      </c>
      <c r="FZ126" s="5">
        <v>102.48</v>
      </c>
      <c r="GA126" s="5">
        <v>173.4</v>
      </c>
      <c r="GB126" s="5">
        <v>225.68</v>
      </c>
      <c r="GC126" s="5">
        <v>122.4</v>
      </c>
      <c r="GD126" s="5">
        <v>83.7</v>
      </c>
      <c r="GE126" s="5">
        <v>126.79</v>
      </c>
      <c r="GF126" s="5">
        <v>145.15</v>
      </c>
      <c r="GG126" s="5">
        <v>0</v>
      </c>
      <c r="GH126" s="5">
        <v>133.43</v>
      </c>
      <c r="GI126" s="5">
        <v>124.31</v>
      </c>
      <c r="GJ126" s="5">
        <v>2.37</v>
      </c>
      <c r="GK126" s="5">
        <v>313</v>
      </c>
      <c r="GL126" s="5">
        <v>2.37</v>
      </c>
      <c r="GM126" s="5">
        <v>24.38</v>
      </c>
      <c r="GN126" s="2">
        <f t="shared" si="1278"/>
        <v>319.39999999999998</v>
      </c>
      <c r="GO126" s="2">
        <f t="shared" si="1279"/>
        <v>38.159999999999997</v>
      </c>
      <c r="GP126" s="2">
        <f t="shared" si="1280"/>
        <v>330.1</v>
      </c>
      <c r="GQ126" s="2">
        <f t="shared" si="1281"/>
        <v>108.29</v>
      </c>
      <c r="GR126" s="2">
        <f t="shared" si="1282"/>
        <v>3.45</v>
      </c>
      <c r="GS126" s="2">
        <f t="shared" si="1283"/>
        <v>15</v>
      </c>
      <c r="GT126" s="2">
        <f t="shared" si="1284"/>
        <v>129.93</v>
      </c>
      <c r="GU126" s="2">
        <f t="shared" si="1285"/>
        <v>131.97999999999999</v>
      </c>
      <c r="GV126" s="2">
        <f t="shared" si="1286"/>
        <v>65.75</v>
      </c>
      <c r="GW126" s="2">
        <f t="shared" si="1287"/>
        <v>16.71</v>
      </c>
      <c r="GX126" s="2">
        <f t="shared" si="1288"/>
        <v>10.83</v>
      </c>
      <c r="GY126" s="2">
        <f t="shared" si="1289"/>
        <v>146.4</v>
      </c>
      <c r="GZ126" s="2">
        <f t="shared" si="1290"/>
        <v>766.05</v>
      </c>
      <c r="HA126" s="2">
        <f t="shared" si="1291"/>
        <v>460.98</v>
      </c>
      <c r="HB126" s="2">
        <f t="shared" si="1292"/>
        <v>282.94</v>
      </c>
      <c r="HC126" s="2">
        <f t="shared" si="1293"/>
        <v>725.4</v>
      </c>
      <c r="HD126" s="2">
        <f t="shared" si="1294"/>
        <v>233.59</v>
      </c>
      <c r="HE126" s="2">
        <f t="shared" si="1295"/>
        <v>325.49</v>
      </c>
      <c r="HF126" s="2">
        <f t="shared" si="1296"/>
        <v>554.98</v>
      </c>
      <c r="HG126" s="2">
        <f t="shared" si="1297"/>
        <v>1311</v>
      </c>
      <c r="HH126" s="2">
        <f t="shared" si="1298"/>
        <v>1440.27</v>
      </c>
      <c r="HI126" s="2">
        <f t="shared" si="1299"/>
        <v>340</v>
      </c>
      <c r="HJ126" s="2">
        <f t="shared" si="1300"/>
        <v>342.9</v>
      </c>
      <c r="HK126" s="2">
        <f t="shared" si="1301"/>
        <v>255.11</v>
      </c>
      <c r="HL126" s="2">
        <f t="shared" si="1302"/>
        <v>345.56</v>
      </c>
      <c r="HM126" s="2">
        <f t="shared" si="1303"/>
        <v>488</v>
      </c>
      <c r="HN126" s="2">
        <f t="shared" si="1304"/>
        <v>422.24</v>
      </c>
      <c r="HO126" s="2">
        <f t="shared" si="1305"/>
        <v>226</v>
      </c>
      <c r="HP126" s="2">
        <f t="shared" si="1306"/>
        <v>191.68</v>
      </c>
      <c r="HQ126" s="2">
        <f t="shared" si="1307"/>
        <v>193.63</v>
      </c>
      <c r="HR126" s="2">
        <f t="shared" si="1308"/>
        <v>752.4</v>
      </c>
      <c r="HS126" s="2">
        <f t="shared" si="1309"/>
        <v>414.54</v>
      </c>
      <c r="HT126" s="2">
        <f t="shared" si="1310"/>
        <v>1252.08</v>
      </c>
      <c r="HU126" s="2">
        <f t="shared" si="1311"/>
        <v>180.53</v>
      </c>
      <c r="HV126" s="2">
        <f t="shared" si="1312"/>
        <v>345.78</v>
      </c>
      <c r="HW126" s="2">
        <f t="shared" si="1313"/>
        <v>320.04000000000002</v>
      </c>
      <c r="HX126" s="2">
        <f t="shared" si="1314"/>
        <v>178.92</v>
      </c>
      <c r="HY126" s="2">
        <f t="shared" si="1315"/>
        <v>469.02</v>
      </c>
      <c r="HZ126" s="2">
        <f t="shared" si="1316"/>
        <v>142.71</v>
      </c>
      <c r="IA126" s="2">
        <f t="shared" si="1317"/>
        <v>374.48</v>
      </c>
      <c r="IB126" s="2">
        <f t="shared" si="1318"/>
        <v>420.3</v>
      </c>
      <c r="IC126" s="2">
        <f t="shared" si="1319"/>
        <v>90.78</v>
      </c>
      <c r="ID126" s="2">
        <f t="shared" si="1320"/>
        <v>756</v>
      </c>
      <c r="IE126" s="2">
        <f t="shared" si="1321"/>
        <v>539.54999999999995</v>
      </c>
      <c r="IF126" s="2">
        <f t="shared" si="1322"/>
        <v>769.28</v>
      </c>
      <c r="IG126" s="2">
        <f t="shared" si="1323"/>
        <v>143.4</v>
      </c>
      <c r="IH126" s="2">
        <f t="shared" si="1324"/>
        <v>576.38</v>
      </c>
      <c r="II126" s="2">
        <f t="shared" si="1325"/>
        <v>226</v>
      </c>
      <c r="IJ126" s="2">
        <f t="shared" si="1326"/>
        <v>119.29</v>
      </c>
      <c r="IK126" s="2">
        <f t="shared" si="1327"/>
        <v>145.82</v>
      </c>
      <c r="IL126" s="2">
        <f t="shared" si="1328"/>
        <v>181.78</v>
      </c>
      <c r="IM126" s="2">
        <f t="shared" si="1329"/>
        <v>423.22</v>
      </c>
      <c r="IN126" s="2">
        <f t="shared" si="1330"/>
        <v>191.15</v>
      </c>
      <c r="IO126" s="2">
        <f t="shared" si="1331"/>
        <v>114.48</v>
      </c>
      <c r="IP126" s="2">
        <f t="shared" si="1332"/>
        <v>398.64</v>
      </c>
      <c r="IQ126" s="2">
        <f t="shared" si="1333"/>
        <v>249.82</v>
      </c>
      <c r="IR126" s="2">
        <f t="shared" si="1334"/>
        <v>471.56</v>
      </c>
      <c r="IS126" s="2">
        <f t="shared" si="1335"/>
        <v>258.7</v>
      </c>
      <c r="IT126" s="2">
        <f t="shared" si="1336"/>
        <v>201.17</v>
      </c>
      <c r="IU126" s="2">
        <f t="shared" si="1337"/>
        <v>53.46</v>
      </c>
      <c r="IV126" s="2">
        <f t="shared" si="1338"/>
        <v>148.84</v>
      </c>
      <c r="IW126" s="2">
        <f t="shared" si="1339"/>
        <v>123</v>
      </c>
      <c r="IX126" s="2">
        <f t="shared" si="1340"/>
        <v>102.48</v>
      </c>
      <c r="IY126" s="2">
        <f t="shared" si="1341"/>
        <v>173.4</v>
      </c>
      <c r="IZ126" s="2">
        <f t="shared" si="1342"/>
        <v>225.68</v>
      </c>
      <c r="JA126" s="2">
        <f t="shared" si="1343"/>
        <v>122.4</v>
      </c>
      <c r="JB126" s="2">
        <f t="shared" si="1344"/>
        <v>167.4</v>
      </c>
      <c r="JC126" s="2">
        <f t="shared" si="1345"/>
        <v>126.79</v>
      </c>
      <c r="JD126" s="2">
        <f t="shared" si="1346"/>
        <v>145.15</v>
      </c>
      <c r="JE126" s="2">
        <f t="shared" si="1347"/>
        <v>0</v>
      </c>
      <c r="JF126" s="2">
        <f t="shared" si="1348"/>
        <v>133.43</v>
      </c>
      <c r="JG126" s="2">
        <f t="shared" si="1349"/>
        <v>248.62</v>
      </c>
      <c r="JH126" s="2">
        <f t="shared" si="1350"/>
        <v>2.37</v>
      </c>
      <c r="JI126" s="2">
        <f t="shared" si="1351"/>
        <v>313</v>
      </c>
      <c r="JJ126" s="2">
        <f t="shared" si="1352"/>
        <v>2.37</v>
      </c>
      <c r="JK126" s="2">
        <f t="shared" si="1353"/>
        <v>24.38</v>
      </c>
      <c r="JL126" s="5">
        <v>0.2656</v>
      </c>
      <c r="JM126" s="5">
        <v>0.14754999999999999</v>
      </c>
      <c r="JN126" s="5">
        <v>0.95135000000000003</v>
      </c>
      <c r="JO126" s="5">
        <v>1.3923000000000001</v>
      </c>
      <c r="JP126" s="5">
        <v>5.8500000000000003E-2</v>
      </c>
      <c r="JQ126" s="5">
        <v>0.15</v>
      </c>
      <c r="JR126" s="5">
        <v>12.6183</v>
      </c>
      <c r="JS126" s="5">
        <v>0.54310000000000003</v>
      </c>
      <c r="JT126" s="5">
        <v>0.1190333333</v>
      </c>
      <c r="JU126" s="5">
        <v>0.15086666670000001</v>
      </c>
      <c r="JV126" s="5">
        <v>0.1340666667</v>
      </c>
      <c r="JW126" s="5">
        <v>3.7849166670000001</v>
      </c>
      <c r="JX126" s="5">
        <v>11.46613333</v>
      </c>
      <c r="JY126" s="5">
        <v>10.3194</v>
      </c>
      <c r="JZ126" s="5">
        <v>6.44679</v>
      </c>
      <c r="KA126" s="5">
        <v>0.29294999999999999</v>
      </c>
      <c r="KB126" s="5">
        <v>10.029963329999999</v>
      </c>
      <c r="KC126" s="5">
        <v>16.458500000000001</v>
      </c>
      <c r="KD126" s="5">
        <v>14.6218495</v>
      </c>
      <c r="KE126" s="5">
        <v>33.82</v>
      </c>
      <c r="KF126" s="5">
        <v>30.050133330000001</v>
      </c>
      <c r="KG126" s="5">
        <v>5.22</v>
      </c>
      <c r="KH126" s="5">
        <v>16.382999999999999</v>
      </c>
      <c r="KI126" s="5">
        <v>9.8745999999999992</v>
      </c>
      <c r="KJ126" s="5">
        <v>14.359249999999999</v>
      </c>
      <c r="KK126" s="5">
        <v>0</v>
      </c>
      <c r="KL126" s="5">
        <v>11.1839</v>
      </c>
      <c r="KM126" s="5">
        <v>2.73</v>
      </c>
      <c r="KN126" s="5">
        <v>9.4915000000000003</v>
      </c>
      <c r="KO126" s="5">
        <v>3.6768000000000001</v>
      </c>
      <c r="KP126" s="5">
        <v>16.394400000000001</v>
      </c>
      <c r="KQ126" s="5">
        <v>15.2403</v>
      </c>
      <c r="KR126" s="5">
        <v>26.440200000000001</v>
      </c>
      <c r="KS126" s="5">
        <v>15.008749999999999</v>
      </c>
      <c r="KT126" s="5">
        <v>18.950099999999999</v>
      </c>
      <c r="KU126" s="5">
        <v>5.9976000000000003</v>
      </c>
      <c r="KV126" s="5">
        <v>4.9896000000000003</v>
      </c>
      <c r="KW126" s="5">
        <v>1.7626500000000001</v>
      </c>
      <c r="KX126" s="5">
        <v>1.8480000000000001</v>
      </c>
      <c r="KY126" s="5">
        <v>5.6280000000000001</v>
      </c>
      <c r="KZ126" s="5">
        <v>8.1966249999999992</v>
      </c>
      <c r="LA126" s="5">
        <v>1.4370000000000001</v>
      </c>
      <c r="LB126" s="5">
        <v>15.789</v>
      </c>
      <c r="LC126" s="5">
        <v>14.217396669999999</v>
      </c>
      <c r="LD126" s="5">
        <v>16.942399999999999</v>
      </c>
      <c r="LE126" s="5">
        <v>8.0909999999999993</v>
      </c>
      <c r="LF126" s="5">
        <v>10.3474</v>
      </c>
      <c r="LG126" s="5">
        <v>0.74633333329999996</v>
      </c>
      <c r="LH126" s="5">
        <v>0.90590000000000004</v>
      </c>
      <c r="LI126" s="5">
        <v>2.0419499999999999</v>
      </c>
      <c r="LJ126" s="5">
        <v>6.6978</v>
      </c>
      <c r="LK126" s="5">
        <v>17.363700000000001</v>
      </c>
      <c r="LL126" s="5">
        <v>9.0416000000000007</v>
      </c>
      <c r="LM126" s="5">
        <v>4.032</v>
      </c>
      <c r="LN126" s="5">
        <v>10.54833333</v>
      </c>
      <c r="LO126" s="5">
        <v>10.49</v>
      </c>
      <c r="LP126" s="5">
        <v>11.596399999999999</v>
      </c>
      <c r="LQ126" s="5">
        <v>12.442133330000001</v>
      </c>
      <c r="LR126" s="5">
        <v>2.536666667</v>
      </c>
      <c r="LS126" s="5">
        <v>7.9200000000000007E-2</v>
      </c>
      <c r="LT126" s="5">
        <v>7.93</v>
      </c>
      <c r="LU126" s="5">
        <v>4.8708</v>
      </c>
      <c r="LV126" s="5">
        <v>2.3668</v>
      </c>
      <c r="LW126" s="5">
        <v>1.8360000000000001</v>
      </c>
      <c r="LX126" s="5">
        <v>18.558399999999999</v>
      </c>
      <c r="LY126" s="5">
        <v>1.734</v>
      </c>
      <c r="LZ126" s="5">
        <v>0.372</v>
      </c>
      <c r="MA126" s="5">
        <v>1.3066666669999999E-2</v>
      </c>
      <c r="MB126" s="5">
        <v>4.9133333330000001E-2</v>
      </c>
      <c r="MC126" s="5">
        <v>0</v>
      </c>
      <c r="MD126" s="5">
        <v>0.14760000000000001</v>
      </c>
      <c r="ME126" s="5">
        <v>0</v>
      </c>
      <c r="MF126" s="5">
        <v>4.7399999999999998E-2</v>
      </c>
      <c r="MG126" s="5">
        <v>0</v>
      </c>
      <c r="MH126" s="5">
        <v>0</v>
      </c>
      <c r="MI126" s="5">
        <v>2.3107500000000001</v>
      </c>
      <c r="MJ126" s="2">
        <f t="shared" si="1354"/>
        <v>1.0624</v>
      </c>
      <c r="MK126" s="2">
        <f t="shared" si="1355"/>
        <v>0.14754999999999999</v>
      </c>
      <c r="ML126" s="2">
        <f t="shared" si="1356"/>
        <v>1.9027000000000001</v>
      </c>
      <c r="MM126" s="2">
        <f t="shared" si="1357"/>
        <v>1.3923000000000001</v>
      </c>
      <c r="MN126" s="2">
        <f t="shared" si="1358"/>
        <v>5.8500000000000003E-2</v>
      </c>
      <c r="MO126" s="2">
        <f t="shared" si="1359"/>
        <v>0.15</v>
      </c>
      <c r="MP126" s="2">
        <f t="shared" si="1360"/>
        <v>12.6183</v>
      </c>
      <c r="MQ126" s="2">
        <f t="shared" si="1361"/>
        <v>1.0862000000000001</v>
      </c>
      <c r="MR126" s="2">
        <f t="shared" si="1362"/>
        <v>0.59516666650000005</v>
      </c>
      <c r="MS126" s="2">
        <f t="shared" si="1363"/>
        <v>0.15086666670000001</v>
      </c>
      <c r="MT126" s="2">
        <f t="shared" si="1364"/>
        <v>0.1340666667</v>
      </c>
      <c r="MU126" s="2">
        <f t="shared" si="1365"/>
        <v>3.7849166670000001</v>
      </c>
      <c r="MV126" s="2">
        <f t="shared" si="1366"/>
        <v>34.398399990000001</v>
      </c>
      <c r="MW126" s="2">
        <f t="shared" si="1367"/>
        <v>30.958199999999998</v>
      </c>
      <c r="MX126" s="2">
        <f t="shared" si="1368"/>
        <v>12.89358</v>
      </c>
      <c r="MY126" s="2">
        <f t="shared" si="1369"/>
        <v>1.1718</v>
      </c>
      <c r="MZ126" s="2">
        <f t="shared" si="1370"/>
        <v>10.029963329999999</v>
      </c>
      <c r="NA126" s="2">
        <f t="shared" si="1371"/>
        <v>16.458500000000001</v>
      </c>
      <c r="NB126" s="2">
        <f t="shared" si="1372"/>
        <v>29.243698999999999</v>
      </c>
      <c r="NC126" s="2">
        <f t="shared" si="1373"/>
        <v>101.46000000000001</v>
      </c>
      <c r="ND126" s="2">
        <f t="shared" si="1374"/>
        <v>90.150399990000011</v>
      </c>
      <c r="NE126" s="2">
        <f t="shared" si="1375"/>
        <v>10.44</v>
      </c>
      <c r="NF126" s="2">
        <f t="shared" si="1376"/>
        <v>16.382999999999999</v>
      </c>
      <c r="NG126" s="2">
        <f t="shared" si="1377"/>
        <v>9.8745999999999992</v>
      </c>
      <c r="NH126" s="2">
        <f t="shared" si="1378"/>
        <v>14.359249999999999</v>
      </c>
      <c r="NI126" s="2">
        <f t="shared" si="1379"/>
        <v>0</v>
      </c>
      <c r="NJ126" s="2">
        <f t="shared" si="1380"/>
        <v>22.367799999999999</v>
      </c>
      <c r="NK126" s="2">
        <f t="shared" si="1381"/>
        <v>5.46</v>
      </c>
      <c r="NL126" s="2">
        <f t="shared" si="1382"/>
        <v>9.4915000000000003</v>
      </c>
      <c r="NM126" s="2">
        <f t="shared" si="1383"/>
        <v>3.6768000000000001</v>
      </c>
      <c r="NN126" s="2">
        <f t="shared" si="1384"/>
        <v>32.788800000000002</v>
      </c>
      <c r="NO126" s="2">
        <f t="shared" si="1385"/>
        <v>15.2403</v>
      </c>
      <c r="NP126" s="2">
        <f t="shared" si="1386"/>
        <v>52.880400000000002</v>
      </c>
      <c r="NQ126" s="2">
        <f t="shared" si="1387"/>
        <v>15.008749999999999</v>
      </c>
      <c r="NR126" s="2">
        <f t="shared" si="1388"/>
        <v>18.950099999999999</v>
      </c>
      <c r="NS126" s="2">
        <f t="shared" si="1389"/>
        <v>5.9976000000000003</v>
      </c>
      <c r="NT126" s="2">
        <f t="shared" si="1390"/>
        <v>4.9896000000000003</v>
      </c>
      <c r="NU126" s="2">
        <f t="shared" si="1391"/>
        <v>3.5253000000000001</v>
      </c>
      <c r="NV126" s="2">
        <f t="shared" si="1392"/>
        <v>1.8480000000000001</v>
      </c>
      <c r="NW126" s="2">
        <f t="shared" si="1393"/>
        <v>11.256</v>
      </c>
      <c r="NX126" s="2">
        <f t="shared" si="1394"/>
        <v>16.393249999999998</v>
      </c>
      <c r="NY126" s="2">
        <f t="shared" si="1395"/>
        <v>2.8740000000000001</v>
      </c>
      <c r="NZ126" s="2">
        <f t="shared" si="1396"/>
        <v>31.577999999999999</v>
      </c>
      <c r="OA126" s="2">
        <f t="shared" si="1397"/>
        <v>42.652190009999998</v>
      </c>
      <c r="OB126" s="2">
        <f t="shared" si="1398"/>
        <v>67.769599999999997</v>
      </c>
      <c r="OC126" s="2">
        <f t="shared" si="1399"/>
        <v>16.181999999999999</v>
      </c>
      <c r="OD126" s="2">
        <f t="shared" si="1400"/>
        <v>20.694800000000001</v>
      </c>
      <c r="OE126" s="2">
        <f t="shared" si="1401"/>
        <v>1.4926666665999999</v>
      </c>
      <c r="OF126" s="2">
        <f t="shared" si="1402"/>
        <v>0.90590000000000004</v>
      </c>
      <c r="OG126" s="2">
        <f t="shared" si="1403"/>
        <v>2.0419499999999999</v>
      </c>
      <c r="OH126" s="2">
        <f t="shared" si="1404"/>
        <v>13.3956</v>
      </c>
      <c r="OI126" s="2">
        <f t="shared" si="1405"/>
        <v>34.727400000000003</v>
      </c>
      <c r="OJ126" s="2">
        <f t="shared" si="1406"/>
        <v>9.0416000000000007</v>
      </c>
      <c r="OK126" s="2">
        <f t="shared" si="1407"/>
        <v>4.032</v>
      </c>
      <c r="OL126" s="2">
        <f t="shared" si="1408"/>
        <v>21.09666666</v>
      </c>
      <c r="OM126" s="2">
        <f t="shared" si="1409"/>
        <v>10.49</v>
      </c>
      <c r="ON126" s="2">
        <f t="shared" si="1410"/>
        <v>23.192799999999998</v>
      </c>
      <c r="OO126" s="2">
        <f t="shared" si="1411"/>
        <v>12.442133330000001</v>
      </c>
      <c r="OP126" s="2">
        <f t="shared" si="1412"/>
        <v>2.536666667</v>
      </c>
      <c r="OQ126" s="2">
        <f t="shared" si="1413"/>
        <v>0.15840000000000001</v>
      </c>
      <c r="OR126" s="2">
        <f t="shared" si="1414"/>
        <v>7.93</v>
      </c>
      <c r="OS126" s="2">
        <f t="shared" si="1415"/>
        <v>4.8708</v>
      </c>
      <c r="OT126" s="2">
        <f t="shared" si="1416"/>
        <v>2.3668</v>
      </c>
      <c r="OU126" s="2">
        <f t="shared" si="1417"/>
        <v>1.8360000000000001</v>
      </c>
      <c r="OV126" s="2">
        <f t="shared" si="1418"/>
        <v>18.558399999999999</v>
      </c>
      <c r="OW126" s="2">
        <f t="shared" si="1419"/>
        <v>1.734</v>
      </c>
      <c r="OX126" s="2">
        <f t="shared" si="1420"/>
        <v>0.74399999999999999</v>
      </c>
      <c r="OY126" s="2">
        <f t="shared" si="1421"/>
        <v>1.3066666669999999E-2</v>
      </c>
      <c r="OZ126" s="2">
        <f t="shared" si="1422"/>
        <v>4.9133333330000001E-2</v>
      </c>
      <c r="PA126" s="2">
        <f t="shared" si="1423"/>
        <v>0</v>
      </c>
      <c r="PB126" s="2">
        <f t="shared" si="1424"/>
        <v>0.14760000000000001</v>
      </c>
      <c r="PC126" s="2">
        <f t="shared" si="1425"/>
        <v>0</v>
      </c>
      <c r="PD126" s="2">
        <f t="shared" si="1426"/>
        <v>4.7399999999999998E-2</v>
      </c>
      <c r="PE126" s="2">
        <f t="shared" si="1427"/>
        <v>0</v>
      </c>
      <c r="PF126" s="2">
        <f t="shared" si="1428"/>
        <v>0</v>
      </c>
      <c r="PG126" s="2">
        <f t="shared" si="1429"/>
        <v>2.3107500000000001</v>
      </c>
      <c r="PH126" s="2">
        <f t="shared" si="1430"/>
        <v>9.5616000000000003</v>
      </c>
      <c r="PI126" s="2">
        <f t="shared" si="1431"/>
        <v>1.32795</v>
      </c>
      <c r="PJ126" s="2">
        <f t="shared" si="1432"/>
        <v>17.124300000000002</v>
      </c>
      <c r="PK126" s="2">
        <f t="shared" si="1433"/>
        <v>12.530700000000001</v>
      </c>
      <c r="PL126" s="2">
        <f t="shared" si="1434"/>
        <v>0.52650000000000008</v>
      </c>
      <c r="PM126" s="2">
        <f t="shared" si="1435"/>
        <v>1.3499999999999999</v>
      </c>
      <c r="PN126" s="2">
        <f t="shared" si="1436"/>
        <v>113.5647</v>
      </c>
      <c r="PO126" s="2">
        <f t="shared" si="1437"/>
        <v>9.7758000000000003</v>
      </c>
      <c r="PP126" s="2">
        <f t="shared" si="1438"/>
        <v>5.3564999985000004</v>
      </c>
      <c r="PQ126" s="2">
        <f t="shared" si="1439"/>
        <v>1.3578000003000001</v>
      </c>
      <c r="PR126" s="2">
        <f t="shared" si="1440"/>
        <v>1.2066000002999999</v>
      </c>
      <c r="PS126" s="2">
        <f t="shared" si="1441"/>
        <v>34.064250002999998</v>
      </c>
      <c r="PT126" s="2">
        <f t="shared" si="1442"/>
        <v>309.58559991000004</v>
      </c>
      <c r="PU126" s="2">
        <f t="shared" si="1443"/>
        <v>278.62379999999996</v>
      </c>
      <c r="PV126" s="2">
        <f t="shared" si="1444"/>
        <v>116.04222</v>
      </c>
      <c r="PW126" s="2">
        <f t="shared" si="1445"/>
        <v>10.546199999999999</v>
      </c>
      <c r="PX126" s="2">
        <f t="shared" si="1446"/>
        <v>90.269669969999995</v>
      </c>
      <c r="PY126" s="2">
        <f t="shared" si="1447"/>
        <v>148.12650000000002</v>
      </c>
      <c r="PZ126" s="2">
        <f t="shared" si="1448"/>
        <v>263.19329099999999</v>
      </c>
      <c r="QA126" s="2">
        <f t="shared" si="1449"/>
        <v>913.1400000000001</v>
      </c>
      <c r="QB126" s="2">
        <f t="shared" si="1450"/>
        <v>811.35359991000007</v>
      </c>
      <c r="QC126" s="2">
        <f t="shared" si="1451"/>
        <v>93.96</v>
      </c>
      <c r="QD126" s="2">
        <f t="shared" si="1452"/>
        <v>147.447</v>
      </c>
      <c r="QE126" s="2">
        <f t="shared" si="1453"/>
        <v>88.871399999999994</v>
      </c>
      <c r="QF126" s="2">
        <f t="shared" si="1454"/>
        <v>129.23325</v>
      </c>
      <c r="QG126" s="2">
        <f t="shared" si="1455"/>
        <v>0</v>
      </c>
      <c r="QH126" s="2">
        <f t="shared" si="1456"/>
        <v>201.31019999999998</v>
      </c>
      <c r="QI126" s="2">
        <f t="shared" si="1457"/>
        <v>49.14</v>
      </c>
      <c r="QJ126" s="2">
        <f t="shared" si="1458"/>
        <v>85.423500000000004</v>
      </c>
      <c r="QK126" s="2">
        <f t="shared" si="1459"/>
        <v>33.091200000000001</v>
      </c>
      <c r="QL126" s="2">
        <f t="shared" si="1460"/>
        <v>295.0992</v>
      </c>
      <c r="QM126" s="2">
        <f t="shared" si="1461"/>
        <v>137.1627</v>
      </c>
      <c r="QN126" s="2">
        <f t="shared" si="1462"/>
        <v>475.92360000000002</v>
      </c>
      <c r="QO126" s="2">
        <f t="shared" si="1463"/>
        <v>135.07874999999999</v>
      </c>
      <c r="QP126" s="2">
        <f t="shared" si="1464"/>
        <v>170.55089999999998</v>
      </c>
      <c r="QQ126" s="2">
        <f t="shared" si="1465"/>
        <v>53.978400000000001</v>
      </c>
      <c r="QR126" s="2">
        <f t="shared" si="1466"/>
        <v>44.906400000000005</v>
      </c>
      <c r="QS126" s="2">
        <f t="shared" si="1467"/>
        <v>31.727700000000002</v>
      </c>
      <c r="QT126" s="2">
        <f t="shared" si="1468"/>
        <v>16.632000000000001</v>
      </c>
      <c r="QU126" s="2">
        <f t="shared" si="1469"/>
        <v>101.304</v>
      </c>
      <c r="QV126" s="2">
        <f t="shared" si="1470"/>
        <v>147.53924999999998</v>
      </c>
      <c r="QW126" s="2">
        <f t="shared" si="1471"/>
        <v>25.866</v>
      </c>
      <c r="QX126" s="2">
        <f t="shared" si="1472"/>
        <v>284.202</v>
      </c>
      <c r="QY126" s="2">
        <f t="shared" si="1473"/>
        <v>383.86971009000001</v>
      </c>
      <c r="QZ126" s="2">
        <f t="shared" si="1474"/>
        <v>609.92639999999994</v>
      </c>
      <c r="RA126" s="2">
        <f t="shared" si="1475"/>
        <v>145.63799999999998</v>
      </c>
      <c r="RB126" s="2">
        <f t="shared" si="1476"/>
        <v>186.25319999999999</v>
      </c>
      <c r="RC126" s="2">
        <f t="shared" si="1477"/>
        <v>13.433999999399999</v>
      </c>
      <c r="RD126" s="2">
        <f t="shared" si="1478"/>
        <v>8.1531000000000002</v>
      </c>
      <c r="RE126" s="2">
        <f t="shared" si="1479"/>
        <v>18.377549999999999</v>
      </c>
      <c r="RF126" s="2">
        <f t="shared" si="1480"/>
        <v>120.5604</v>
      </c>
      <c r="RG126" s="2">
        <f t="shared" si="1481"/>
        <v>312.54660000000001</v>
      </c>
      <c r="RH126" s="2">
        <f t="shared" si="1482"/>
        <v>81.374400000000009</v>
      </c>
      <c r="RI126" s="2">
        <f t="shared" si="1483"/>
        <v>36.287999999999997</v>
      </c>
      <c r="RJ126" s="2">
        <f t="shared" si="1484"/>
        <v>189.86999994000001</v>
      </c>
      <c r="RK126" s="2">
        <f t="shared" si="1485"/>
        <v>94.41</v>
      </c>
      <c r="RL126" s="2">
        <f t="shared" si="1486"/>
        <v>208.73519999999999</v>
      </c>
      <c r="RM126" s="2">
        <f t="shared" si="1487"/>
        <v>111.97919997000001</v>
      </c>
      <c r="RN126" s="2">
        <f t="shared" si="1488"/>
        <v>22.830000002999999</v>
      </c>
      <c r="RO126" s="2">
        <f t="shared" si="1489"/>
        <v>1.4256000000000002</v>
      </c>
      <c r="RP126" s="2">
        <f t="shared" si="1490"/>
        <v>71.37</v>
      </c>
      <c r="RQ126" s="2">
        <f t="shared" si="1491"/>
        <v>43.837200000000003</v>
      </c>
      <c r="RR126" s="2">
        <f t="shared" si="1492"/>
        <v>21.301200000000001</v>
      </c>
      <c r="RS126" s="2">
        <f t="shared" si="1493"/>
        <v>16.524000000000001</v>
      </c>
      <c r="RT126" s="2">
        <f t="shared" si="1494"/>
        <v>167.0256</v>
      </c>
      <c r="RU126" s="2">
        <f t="shared" si="1495"/>
        <v>15.606</v>
      </c>
      <c r="RV126" s="2">
        <f t="shared" si="1496"/>
        <v>6.6959999999999997</v>
      </c>
      <c r="RW126" s="2">
        <f t="shared" si="1497"/>
        <v>0.11760000003</v>
      </c>
      <c r="RX126" s="2">
        <f t="shared" si="1498"/>
        <v>0.44219999997000003</v>
      </c>
      <c r="RY126" s="2">
        <f t="shared" si="1499"/>
        <v>0</v>
      </c>
      <c r="RZ126" s="2">
        <f t="shared" si="1500"/>
        <v>1.3284</v>
      </c>
      <c r="SA126" s="2">
        <f t="shared" si="1501"/>
        <v>0</v>
      </c>
      <c r="SB126" s="2">
        <f t="shared" si="1502"/>
        <v>0.42659999999999998</v>
      </c>
      <c r="SC126" s="2">
        <f t="shared" si="1503"/>
        <v>0</v>
      </c>
      <c r="SD126" s="2">
        <f t="shared" si="1504"/>
        <v>0</v>
      </c>
      <c r="SE126" s="2">
        <f t="shared" si="1505"/>
        <v>20.796749999999999</v>
      </c>
      <c r="SF126" s="5">
        <v>13.388733330000001</v>
      </c>
      <c r="SG126" s="5">
        <v>7.7198250000000002</v>
      </c>
      <c r="SH126" s="5">
        <v>6.3710000000000004</v>
      </c>
      <c r="SI126" s="5">
        <v>0.5474</v>
      </c>
      <c r="SJ126" s="5">
        <v>6.3E-2</v>
      </c>
      <c r="SK126" s="5">
        <v>0.78</v>
      </c>
      <c r="SL126" s="5">
        <v>1.3083</v>
      </c>
      <c r="SM126" s="5">
        <v>3.6183999999999998</v>
      </c>
      <c r="SN126" s="5">
        <v>1.0646166669999999</v>
      </c>
      <c r="SO126" s="5">
        <v>2.0312000000000001</v>
      </c>
      <c r="SP126" s="5">
        <v>1.5169333330000001</v>
      </c>
      <c r="SQ126" s="5">
        <v>1.49655</v>
      </c>
      <c r="SR126" s="5">
        <v>0.76776666670000004</v>
      </c>
      <c r="SS126" s="5">
        <v>0.104895</v>
      </c>
      <c r="ST126" s="5">
        <v>0.34303499999999998</v>
      </c>
      <c r="SU126" s="5">
        <v>0</v>
      </c>
      <c r="SV126" s="5">
        <v>0</v>
      </c>
      <c r="SW126" s="5">
        <v>5.6295333330000004</v>
      </c>
      <c r="SX126" s="5">
        <v>0</v>
      </c>
      <c r="SY126" s="5">
        <v>0</v>
      </c>
      <c r="SZ126" s="5">
        <v>0.20226666669999999</v>
      </c>
      <c r="TA126" s="5">
        <v>0</v>
      </c>
      <c r="TB126" s="5">
        <v>6.6547999999999998</v>
      </c>
      <c r="TC126" s="5">
        <v>5.7714999999999996</v>
      </c>
      <c r="TD126" s="5">
        <v>2.2212499999999999</v>
      </c>
      <c r="TE126" s="5">
        <v>0</v>
      </c>
      <c r="TF126" s="5">
        <v>0</v>
      </c>
      <c r="TG126" s="5">
        <v>0</v>
      </c>
      <c r="TH126" s="5">
        <v>0</v>
      </c>
      <c r="TI126" s="5">
        <v>2.3046500000000001</v>
      </c>
      <c r="TJ126" s="5">
        <v>8.4545999999999992</v>
      </c>
      <c r="TK126" s="5">
        <v>5.5125999999999999</v>
      </c>
      <c r="TL126" s="5">
        <v>7.2371999999999996</v>
      </c>
      <c r="TM126" s="5">
        <v>0.47149999999999997</v>
      </c>
      <c r="TN126" s="5">
        <v>0</v>
      </c>
      <c r="TO126" s="5">
        <v>7.9884000000000004</v>
      </c>
      <c r="TP126" s="5">
        <v>1.9907999999999999</v>
      </c>
      <c r="TQ126" s="5">
        <v>1.35795</v>
      </c>
      <c r="TR126" s="5">
        <v>1.8715333329999999</v>
      </c>
      <c r="TS126" s="5">
        <v>7.0400000000000004E-2</v>
      </c>
      <c r="TT126" s="5">
        <v>13.523524999999999</v>
      </c>
      <c r="TU126" s="5">
        <v>9.4200000000000006E-2</v>
      </c>
      <c r="TV126" s="5">
        <v>1.0980000000000001</v>
      </c>
      <c r="TW126" s="5">
        <v>0.83872333330000004</v>
      </c>
      <c r="TX126" s="5">
        <v>2.4784000000000002</v>
      </c>
      <c r="TY126" s="5">
        <v>3.0000000000000001E-3</v>
      </c>
      <c r="TZ126" s="5">
        <v>10.17033333</v>
      </c>
      <c r="UA126" s="5">
        <v>5.0880000000000001</v>
      </c>
      <c r="UB126" s="5">
        <v>7.7593500000000004</v>
      </c>
      <c r="UC126" s="5">
        <v>0.35354999999999998</v>
      </c>
      <c r="UD126" s="5">
        <v>0.87229999999999996</v>
      </c>
      <c r="UE126" s="5">
        <v>0</v>
      </c>
      <c r="UF126" s="5">
        <v>18.3155</v>
      </c>
      <c r="UG126" s="5">
        <v>17.28</v>
      </c>
      <c r="UH126" s="5">
        <v>0</v>
      </c>
      <c r="UI126" s="5">
        <v>3.6211500000000001</v>
      </c>
      <c r="UJ126" s="5">
        <v>26.613199999999999</v>
      </c>
      <c r="UK126" s="5">
        <v>28.204866670000001</v>
      </c>
      <c r="UL126" s="5">
        <v>33.047916669999999</v>
      </c>
      <c r="UM126" s="5">
        <v>4.8080999999999996</v>
      </c>
      <c r="UN126" s="5">
        <v>12.321999999999999</v>
      </c>
      <c r="UO126" s="5">
        <v>12.4476</v>
      </c>
      <c r="UP126" s="5">
        <v>12.688000000000001</v>
      </c>
      <c r="UQ126" s="5">
        <v>32.384999999999998</v>
      </c>
      <c r="UR126" s="5">
        <v>0.29120000000000001</v>
      </c>
      <c r="US126" s="5">
        <v>4.6239999999999997</v>
      </c>
      <c r="UT126" s="5">
        <v>15.624000000000001</v>
      </c>
      <c r="UU126" s="5">
        <v>31.06133333</v>
      </c>
      <c r="UV126" s="5">
        <v>35.121933329999997</v>
      </c>
      <c r="UW126" s="5">
        <v>0</v>
      </c>
      <c r="UX126" s="5">
        <v>32.060699999999997</v>
      </c>
      <c r="UY126" s="5">
        <v>0.38973333329999998</v>
      </c>
      <c r="UZ126" s="5">
        <v>0</v>
      </c>
      <c r="VA126" s="5">
        <v>0</v>
      </c>
      <c r="VB126" s="5">
        <v>0</v>
      </c>
      <c r="VC126" s="5">
        <v>2.2499999999999999E-2</v>
      </c>
      <c r="VD126" s="2">
        <f t="shared" si="1506"/>
        <v>53.554933320000004</v>
      </c>
      <c r="VE126" s="2">
        <f t="shared" si="1507"/>
        <v>7.7198250000000002</v>
      </c>
      <c r="VF126" s="2">
        <f t="shared" si="1508"/>
        <v>12.742000000000001</v>
      </c>
      <c r="VG126" s="2">
        <f t="shared" si="1509"/>
        <v>0.5474</v>
      </c>
      <c r="VH126" s="2">
        <f t="shared" si="1510"/>
        <v>6.3E-2</v>
      </c>
      <c r="VI126" s="2">
        <f t="shared" si="1511"/>
        <v>0.78</v>
      </c>
      <c r="VJ126" s="2">
        <f t="shared" si="1512"/>
        <v>1.3083</v>
      </c>
      <c r="VK126" s="2">
        <f t="shared" si="1513"/>
        <v>7.2367999999999997</v>
      </c>
      <c r="VL126" s="2">
        <f t="shared" si="1514"/>
        <v>5.3230833349999997</v>
      </c>
      <c r="VM126" s="2">
        <f t="shared" si="1515"/>
        <v>2.0312000000000001</v>
      </c>
      <c r="VN126" s="2">
        <f t="shared" si="1516"/>
        <v>1.5169333330000001</v>
      </c>
      <c r="VO126" s="2">
        <f t="shared" si="1517"/>
        <v>1.49655</v>
      </c>
      <c r="VP126" s="2">
        <f t="shared" si="1518"/>
        <v>2.3033000001000001</v>
      </c>
      <c r="VQ126" s="2">
        <f t="shared" si="1519"/>
        <v>0.31468499999999999</v>
      </c>
      <c r="VR126" s="2">
        <f t="shared" si="1520"/>
        <v>0.68606999999999996</v>
      </c>
      <c r="VS126" s="2">
        <f t="shared" si="1521"/>
        <v>0</v>
      </c>
      <c r="VT126" s="2">
        <f t="shared" si="1522"/>
        <v>0</v>
      </c>
      <c r="VU126" s="2">
        <f t="shared" si="1523"/>
        <v>5.6295333330000004</v>
      </c>
      <c r="VV126" s="2">
        <f t="shared" si="1524"/>
        <v>0</v>
      </c>
      <c r="VW126" s="2">
        <f t="shared" si="1525"/>
        <v>0</v>
      </c>
      <c r="VX126" s="2">
        <f t="shared" si="1526"/>
        <v>0.60680000010000001</v>
      </c>
      <c r="VY126" s="2">
        <f t="shared" si="1527"/>
        <v>0</v>
      </c>
      <c r="VZ126" s="2">
        <f t="shared" si="1528"/>
        <v>6.6547999999999998</v>
      </c>
      <c r="WA126" s="2">
        <f t="shared" si="1529"/>
        <v>5.7714999999999996</v>
      </c>
      <c r="WB126" s="2">
        <f t="shared" si="1530"/>
        <v>2.2212499999999999</v>
      </c>
      <c r="WC126" s="2">
        <f t="shared" si="1531"/>
        <v>0</v>
      </c>
      <c r="WD126" s="2">
        <f t="shared" si="1532"/>
        <v>0</v>
      </c>
      <c r="WE126" s="2">
        <f t="shared" si="1533"/>
        <v>0</v>
      </c>
      <c r="WF126" s="2">
        <f t="shared" si="1534"/>
        <v>0</v>
      </c>
      <c r="WG126" s="2">
        <f t="shared" si="1535"/>
        <v>2.3046500000000001</v>
      </c>
      <c r="WH126" s="2">
        <f t="shared" si="1536"/>
        <v>16.909199999999998</v>
      </c>
      <c r="WI126" s="2">
        <f t="shared" si="1537"/>
        <v>5.5125999999999999</v>
      </c>
      <c r="WJ126" s="2">
        <f t="shared" si="1538"/>
        <v>14.474399999999999</v>
      </c>
      <c r="WK126" s="2">
        <f t="shared" si="1539"/>
        <v>0.47149999999999997</v>
      </c>
      <c r="WL126" s="2">
        <f t="shared" si="1540"/>
        <v>0</v>
      </c>
      <c r="WM126" s="2">
        <f t="shared" si="1541"/>
        <v>7.9884000000000004</v>
      </c>
      <c r="WN126" s="2">
        <f t="shared" si="1542"/>
        <v>1.9907999999999999</v>
      </c>
      <c r="WO126" s="2">
        <f t="shared" si="1543"/>
        <v>2.7159</v>
      </c>
      <c r="WP126" s="2">
        <f t="shared" si="1544"/>
        <v>1.8715333329999999</v>
      </c>
      <c r="WQ126" s="2">
        <f t="shared" si="1545"/>
        <v>0.14080000000000001</v>
      </c>
      <c r="WR126" s="2">
        <f t="shared" si="1546"/>
        <v>27.047049999999999</v>
      </c>
      <c r="WS126" s="2">
        <f t="shared" si="1547"/>
        <v>0.18840000000000001</v>
      </c>
      <c r="WT126" s="2">
        <f t="shared" si="1548"/>
        <v>2.1960000000000002</v>
      </c>
      <c r="WU126" s="2">
        <f t="shared" si="1549"/>
        <v>2.5161699999000002</v>
      </c>
      <c r="WV126" s="2">
        <f t="shared" si="1550"/>
        <v>9.9136000000000006</v>
      </c>
      <c r="WW126" s="2">
        <f t="shared" si="1551"/>
        <v>6.0000000000000001E-3</v>
      </c>
      <c r="WX126" s="2">
        <f t="shared" si="1552"/>
        <v>20.34066666</v>
      </c>
      <c r="WY126" s="2">
        <f t="shared" si="1553"/>
        <v>10.176</v>
      </c>
      <c r="WZ126" s="2">
        <f t="shared" si="1554"/>
        <v>7.7593500000000004</v>
      </c>
      <c r="XA126" s="2">
        <f t="shared" si="1555"/>
        <v>0.35354999999999998</v>
      </c>
      <c r="XB126" s="2">
        <f t="shared" si="1556"/>
        <v>1.7445999999999999</v>
      </c>
      <c r="XC126" s="2">
        <f t="shared" si="1557"/>
        <v>0</v>
      </c>
      <c r="XD126" s="2">
        <f t="shared" si="1558"/>
        <v>18.3155</v>
      </c>
      <c r="XE126" s="2">
        <f t="shared" si="1559"/>
        <v>17.28</v>
      </c>
      <c r="XF126" s="2">
        <f t="shared" si="1560"/>
        <v>0</v>
      </c>
      <c r="XG126" s="2">
        <f t="shared" si="1561"/>
        <v>3.6211500000000001</v>
      </c>
      <c r="XH126" s="2">
        <f t="shared" si="1562"/>
        <v>53.226399999999998</v>
      </c>
      <c r="XI126" s="2">
        <f t="shared" si="1563"/>
        <v>28.204866670000001</v>
      </c>
      <c r="XJ126" s="2">
        <f t="shared" si="1564"/>
        <v>33.047916669999999</v>
      </c>
      <c r="XK126" s="2">
        <f t="shared" si="1565"/>
        <v>9.6161999999999992</v>
      </c>
      <c r="XL126" s="2">
        <f t="shared" si="1566"/>
        <v>12.321999999999999</v>
      </c>
      <c r="XM126" s="2">
        <f t="shared" si="1567"/>
        <v>12.4476</v>
      </c>
      <c r="XN126" s="2">
        <f t="shared" si="1568"/>
        <v>12.688000000000001</v>
      </c>
      <c r="XO126" s="2">
        <f t="shared" si="1569"/>
        <v>32.384999999999998</v>
      </c>
      <c r="XP126" s="2">
        <f t="shared" si="1570"/>
        <v>0.29120000000000001</v>
      </c>
      <c r="XQ126" s="2">
        <f t="shared" si="1571"/>
        <v>4.6239999999999997</v>
      </c>
      <c r="XR126" s="2">
        <f t="shared" si="1572"/>
        <v>31.248000000000001</v>
      </c>
      <c r="XS126" s="2">
        <f t="shared" si="1573"/>
        <v>31.06133333</v>
      </c>
      <c r="XT126" s="2">
        <f t="shared" si="1574"/>
        <v>35.121933329999997</v>
      </c>
      <c r="XU126" s="2">
        <f t="shared" si="1575"/>
        <v>0</v>
      </c>
      <c r="XV126" s="2">
        <f t="shared" si="1576"/>
        <v>32.060699999999997</v>
      </c>
      <c r="XW126" s="2">
        <f t="shared" si="1577"/>
        <v>0.77946666659999997</v>
      </c>
      <c r="XX126" s="2">
        <f t="shared" si="1578"/>
        <v>0</v>
      </c>
      <c r="XY126" s="2">
        <f t="shared" si="1579"/>
        <v>0</v>
      </c>
      <c r="XZ126" s="2">
        <f t="shared" si="1580"/>
        <v>0</v>
      </c>
      <c r="YA126" s="2">
        <f t="shared" si="1581"/>
        <v>2.2499999999999999E-2</v>
      </c>
      <c r="YB126" s="2">
        <f t="shared" si="1582"/>
        <v>214.21973328000001</v>
      </c>
      <c r="YC126" s="2">
        <f t="shared" si="1583"/>
        <v>30.879300000000001</v>
      </c>
      <c r="YD126" s="2">
        <f t="shared" si="1584"/>
        <v>50.968000000000004</v>
      </c>
      <c r="YE126" s="2">
        <f t="shared" si="1585"/>
        <v>2.1896</v>
      </c>
      <c r="YF126" s="2">
        <f t="shared" si="1586"/>
        <v>0.252</v>
      </c>
      <c r="YG126" s="2">
        <f t="shared" si="1587"/>
        <v>3.12</v>
      </c>
      <c r="YH126" s="2">
        <f t="shared" si="1588"/>
        <v>5.2332000000000001</v>
      </c>
      <c r="YI126" s="2">
        <f t="shared" si="1589"/>
        <v>28.947199999999999</v>
      </c>
      <c r="YJ126" s="2">
        <f t="shared" si="1590"/>
        <v>21.292333339999999</v>
      </c>
      <c r="YK126" s="2">
        <f t="shared" si="1591"/>
        <v>8.1248000000000005</v>
      </c>
      <c r="YL126" s="2">
        <f t="shared" si="1592"/>
        <v>6.0677333320000004</v>
      </c>
      <c r="YM126" s="2">
        <f t="shared" si="1593"/>
        <v>5.9862000000000002</v>
      </c>
      <c r="YN126" s="2">
        <f t="shared" si="1594"/>
        <v>9.2132000004000005</v>
      </c>
      <c r="YO126" s="2">
        <f t="shared" si="1595"/>
        <v>1.25874</v>
      </c>
      <c r="YP126" s="2">
        <f t="shared" si="1596"/>
        <v>2.7442799999999998</v>
      </c>
      <c r="YQ126" s="2">
        <f t="shared" si="1597"/>
        <v>0</v>
      </c>
      <c r="YR126" s="2">
        <f t="shared" si="1598"/>
        <v>0</v>
      </c>
      <c r="YS126" s="2">
        <f t="shared" si="1599"/>
        <v>22.518133332000001</v>
      </c>
      <c r="YT126" s="2">
        <f t="shared" si="1600"/>
        <v>0</v>
      </c>
      <c r="YU126" s="2">
        <f t="shared" si="1601"/>
        <v>0</v>
      </c>
      <c r="YV126" s="2">
        <f t="shared" si="1602"/>
        <v>2.4272000004000001</v>
      </c>
      <c r="YW126" s="2">
        <f t="shared" si="1603"/>
        <v>0</v>
      </c>
      <c r="YX126" s="2">
        <f t="shared" si="1604"/>
        <v>26.619199999999999</v>
      </c>
      <c r="YY126" s="2">
        <f t="shared" si="1605"/>
        <v>23.085999999999999</v>
      </c>
      <c r="YZ126" s="2">
        <f t="shared" si="1606"/>
        <v>8.8849999999999998</v>
      </c>
      <c r="ZA126" s="2">
        <f t="shared" si="1607"/>
        <v>0</v>
      </c>
      <c r="ZB126" s="2">
        <f t="shared" si="1608"/>
        <v>0</v>
      </c>
      <c r="ZC126" s="2">
        <f t="shared" si="1609"/>
        <v>0</v>
      </c>
      <c r="ZD126" s="2">
        <f t="shared" si="1610"/>
        <v>0</v>
      </c>
      <c r="ZE126" s="2">
        <f t="shared" si="1611"/>
        <v>9.2186000000000003</v>
      </c>
      <c r="ZF126" s="2">
        <f t="shared" si="1612"/>
        <v>67.636799999999994</v>
      </c>
      <c r="ZG126" s="2">
        <f t="shared" si="1613"/>
        <v>22.0504</v>
      </c>
      <c r="ZH126" s="2">
        <f t="shared" si="1614"/>
        <v>57.897599999999997</v>
      </c>
      <c r="ZI126" s="2">
        <f t="shared" si="1615"/>
        <v>1.8859999999999999</v>
      </c>
      <c r="ZJ126" s="2">
        <f t="shared" si="1616"/>
        <v>0</v>
      </c>
      <c r="ZK126" s="2">
        <f t="shared" si="1617"/>
        <v>31.953600000000002</v>
      </c>
      <c r="ZL126" s="2">
        <f t="shared" si="1618"/>
        <v>7.9631999999999996</v>
      </c>
      <c r="ZM126" s="2">
        <f t="shared" si="1619"/>
        <v>10.8636</v>
      </c>
      <c r="ZN126" s="2">
        <f t="shared" si="1620"/>
        <v>7.4861333319999996</v>
      </c>
      <c r="ZO126" s="2">
        <f t="shared" si="1621"/>
        <v>0.56320000000000003</v>
      </c>
      <c r="ZP126" s="2">
        <f t="shared" si="1622"/>
        <v>108.18819999999999</v>
      </c>
      <c r="ZQ126" s="2">
        <f t="shared" si="1623"/>
        <v>0.75360000000000005</v>
      </c>
      <c r="ZR126" s="2">
        <f t="shared" si="1624"/>
        <v>8.7840000000000007</v>
      </c>
      <c r="ZS126" s="2">
        <f t="shared" si="1625"/>
        <v>10.064679999600001</v>
      </c>
      <c r="ZT126" s="2">
        <f t="shared" si="1626"/>
        <v>39.654400000000003</v>
      </c>
      <c r="ZU126" s="2">
        <f t="shared" si="1627"/>
        <v>2.4E-2</v>
      </c>
      <c r="ZV126" s="2">
        <f t="shared" si="1628"/>
        <v>81.36266664</v>
      </c>
      <c r="ZW126" s="2">
        <f t="shared" si="1629"/>
        <v>40.704000000000001</v>
      </c>
      <c r="ZX126" s="2">
        <f t="shared" si="1630"/>
        <v>31.037400000000002</v>
      </c>
      <c r="ZY126" s="2">
        <f t="shared" si="1631"/>
        <v>1.4141999999999999</v>
      </c>
      <c r="ZZ126" s="2">
        <f t="shared" si="1632"/>
        <v>6.9783999999999997</v>
      </c>
      <c r="AAA126" s="2">
        <f t="shared" si="1633"/>
        <v>0</v>
      </c>
      <c r="AAB126" s="2">
        <f t="shared" si="1634"/>
        <v>73.262</v>
      </c>
      <c r="AAC126" s="2">
        <f t="shared" si="1635"/>
        <v>69.12</v>
      </c>
      <c r="AAD126" s="2">
        <f t="shared" si="1636"/>
        <v>0</v>
      </c>
      <c r="AAE126" s="2">
        <f t="shared" si="1637"/>
        <v>14.4846</v>
      </c>
      <c r="AAF126" s="2">
        <f t="shared" si="1638"/>
        <v>212.90559999999999</v>
      </c>
      <c r="AAG126" s="2">
        <f t="shared" si="1639"/>
        <v>112.81946668</v>
      </c>
      <c r="AAH126" s="2">
        <f t="shared" si="1640"/>
        <v>132.19166668</v>
      </c>
      <c r="AAI126" s="2">
        <f t="shared" si="1641"/>
        <v>38.464799999999997</v>
      </c>
      <c r="AAJ126" s="2">
        <f t="shared" si="1642"/>
        <v>49.287999999999997</v>
      </c>
      <c r="AAK126" s="2">
        <f t="shared" si="1643"/>
        <v>49.790399999999998</v>
      </c>
      <c r="AAL126" s="2">
        <f t="shared" si="1644"/>
        <v>50.752000000000002</v>
      </c>
      <c r="AAM126" s="2">
        <f t="shared" si="1645"/>
        <v>129.54</v>
      </c>
      <c r="AAN126" s="2">
        <f t="shared" si="1646"/>
        <v>1.1648000000000001</v>
      </c>
      <c r="AAO126" s="2">
        <f t="shared" si="1647"/>
        <v>18.495999999999999</v>
      </c>
      <c r="AAP126" s="2">
        <f t="shared" si="1648"/>
        <v>124.992</v>
      </c>
      <c r="AAQ126" s="2">
        <f t="shared" si="1649"/>
        <v>124.24533332</v>
      </c>
      <c r="AAR126" s="2">
        <f t="shared" si="1650"/>
        <v>140.48773331999999</v>
      </c>
      <c r="AAS126" s="2">
        <f t="shared" si="1651"/>
        <v>0</v>
      </c>
      <c r="AAT126" s="2">
        <f t="shared" si="1652"/>
        <v>128.24279999999999</v>
      </c>
      <c r="AAU126" s="2">
        <f t="shared" si="1653"/>
        <v>3.1178666663999999</v>
      </c>
      <c r="AAV126" s="2">
        <f t="shared" si="1654"/>
        <v>0</v>
      </c>
      <c r="AAW126" s="2">
        <f t="shared" si="1655"/>
        <v>0</v>
      </c>
      <c r="AAX126" s="2">
        <f t="shared" si="1656"/>
        <v>0</v>
      </c>
      <c r="AAY126" s="2">
        <f t="shared" si="1657"/>
        <v>0.09</v>
      </c>
      <c r="AAZ126" s="2">
        <f t="shared" si="1658"/>
        <v>1645.8864285714292</v>
      </c>
      <c r="ABA126" s="2">
        <f t="shared" si="1659"/>
        <v>38.22611411217185</v>
      </c>
      <c r="ABB126" s="2">
        <f t="shared" si="1660"/>
        <v>10.823397378671764</v>
      </c>
      <c r="ABC126" s="1">
        <v>2</v>
      </c>
      <c r="ABD126" s="1">
        <v>3</v>
      </c>
      <c r="ABE126" s="1">
        <v>2</v>
      </c>
      <c r="ABF126" s="1">
        <v>3</v>
      </c>
      <c r="ABG126" s="1">
        <v>4</v>
      </c>
      <c r="ABH126" s="1">
        <v>2</v>
      </c>
      <c r="ABI126" s="1">
        <v>3</v>
      </c>
      <c r="ABJ126" s="1">
        <v>3</v>
      </c>
      <c r="ABK126" s="1">
        <v>1</v>
      </c>
      <c r="ABL126" s="1">
        <v>2</v>
      </c>
      <c r="ABM126" s="1">
        <v>2</v>
      </c>
      <c r="ABN126" s="1">
        <v>2</v>
      </c>
      <c r="ABO126" s="1">
        <v>1</v>
      </c>
      <c r="ABP126" s="1">
        <v>2</v>
      </c>
      <c r="ABQ126" s="1">
        <v>3</v>
      </c>
      <c r="ABR126" s="7">
        <f t="shared" si="1661"/>
        <v>35</v>
      </c>
      <c r="ABS126" s="7">
        <f t="shared" si="1662"/>
        <v>15</v>
      </c>
      <c r="ABT126" s="7">
        <f t="shared" si="1663"/>
        <v>9</v>
      </c>
      <c r="ABU126" s="7">
        <f t="shared" si="1664"/>
        <v>11</v>
      </c>
      <c r="ABV126" s="4">
        <v>4</v>
      </c>
      <c r="ABW126" s="4">
        <v>4</v>
      </c>
      <c r="ABX126" s="4">
        <v>3</v>
      </c>
      <c r="ABY126" s="4">
        <v>1</v>
      </c>
      <c r="ABZ126" s="4">
        <v>1</v>
      </c>
      <c r="ACA126" s="4">
        <v>1</v>
      </c>
      <c r="ACB126" s="4">
        <v>4</v>
      </c>
      <c r="ACC126" s="4">
        <v>3</v>
      </c>
      <c r="ACD126" s="4">
        <v>4</v>
      </c>
      <c r="ACE126" s="4">
        <v>1</v>
      </c>
      <c r="ACF126" s="4">
        <v>1</v>
      </c>
      <c r="ACG126" s="4">
        <v>1</v>
      </c>
      <c r="ACH126" s="4">
        <v>1</v>
      </c>
      <c r="ACI126" s="4">
        <v>1</v>
      </c>
      <c r="ACJ126" s="4">
        <v>1</v>
      </c>
      <c r="ACK126" s="4">
        <v>3</v>
      </c>
      <c r="ACL126" s="4">
        <v>3</v>
      </c>
      <c r="ACM126" s="4">
        <v>3</v>
      </c>
      <c r="ACN126" s="4">
        <v>2</v>
      </c>
      <c r="ACO126" s="4">
        <v>2</v>
      </c>
      <c r="ACP126" s="4">
        <v>1</v>
      </c>
      <c r="ACQ126" s="4">
        <v>1</v>
      </c>
      <c r="ACR126" s="4">
        <v>2</v>
      </c>
      <c r="ACS126" s="4">
        <v>2</v>
      </c>
      <c r="ACT126" s="4">
        <v>1</v>
      </c>
      <c r="ACU126" s="4">
        <v>3</v>
      </c>
      <c r="ACV126" s="4">
        <v>1</v>
      </c>
      <c r="ACW126" s="4">
        <v>1</v>
      </c>
      <c r="ACX126" s="4">
        <v>4</v>
      </c>
      <c r="ACY126" s="4">
        <v>4</v>
      </c>
      <c r="ACZ126" s="4" t="s">
        <v>750</v>
      </c>
      <c r="ADA126" s="4" t="s">
        <v>750</v>
      </c>
      <c r="ADB126" s="4" t="s">
        <v>750</v>
      </c>
      <c r="ADC126" s="4" t="s">
        <v>750</v>
      </c>
      <c r="ADD126" s="4" t="s">
        <v>750</v>
      </c>
      <c r="ADE126" s="4" t="s">
        <v>750</v>
      </c>
      <c r="ADF126" s="4" t="s">
        <v>750</v>
      </c>
      <c r="ADG126" s="4" t="s">
        <v>750</v>
      </c>
      <c r="ADH126" s="4" t="s">
        <v>750</v>
      </c>
      <c r="ADI126" s="4" t="s">
        <v>750</v>
      </c>
      <c r="ADJ126" s="4" t="s">
        <v>750</v>
      </c>
      <c r="ADK126" s="4" t="s">
        <v>750</v>
      </c>
      <c r="ADL126" s="4" t="s">
        <v>750</v>
      </c>
      <c r="ADM126" s="4" t="s">
        <v>750</v>
      </c>
      <c r="ADN126" s="4" t="s">
        <v>750</v>
      </c>
      <c r="ADO126" s="4" t="s">
        <v>750</v>
      </c>
      <c r="ADP126" s="4" t="s">
        <v>750</v>
      </c>
      <c r="ADQ126" s="4" t="s">
        <v>750</v>
      </c>
      <c r="ADR126" s="4" t="s">
        <v>750</v>
      </c>
      <c r="ADS126" s="4" t="s">
        <v>750</v>
      </c>
      <c r="ADT126" s="4" t="s">
        <v>750</v>
      </c>
      <c r="ADU126" s="4" t="s">
        <v>750</v>
      </c>
      <c r="ADV126" s="4" t="s">
        <v>750</v>
      </c>
      <c r="ADW126" s="4" t="s">
        <v>750</v>
      </c>
      <c r="ADX126" s="4" t="s">
        <v>750</v>
      </c>
      <c r="ADY126" s="4" t="s">
        <v>750</v>
      </c>
      <c r="ADZ126" s="2">
        <f t="shared" si="1665"/>
        <v>13</v>
      </c>
      <c r="AEA126" s="2">
        <f t="shared" si="1666"/>
        <v>19</v>
      </c>
      <c r="AEB126" s="2">
        <f t="shared" si="1667"/>
        <v>12</v>
      </c>
      <c r="AEC126" s="2">
        <f t="shared" si="1668"/>
        <v>11</v>
      </c>
      <c r="AED126" s="2">
        <f t="shared" si="1669"/>
        <v>0</v>
      </c>
      <c r="AEE126" s="2">
        <f t="shared" si="1670"/>
        <v>4</v>
      </c>
      <c r="AEF126" s="2">
        <f t="shared" si="1671"/>
        <v>0</v>
      </c>
      <c r="AEG126" s="2">
        <f t="shared" si="1672"/>
        <v>4</v>
      </c>
      <c r="AEH126" s="4">
        <v>3</v>
      </c>
      <c r="AEI126" s="4">
        <v>2</v>
      </c>
      <c r="AEJ126" s="4">
        <v>1</v>
      </c>
      <c r="AEK126" s="4">
        <v>3</v>
      </c>
      <c r="AEL126" s="4">
        <v>3</v>
      </c>
      <c r="AEM126" s="4">
        <v>4</v>
      </c>
      <c r="AEN126" s="4">
        <v>3</v>
      </c>
      <c r="AEO126" s="4">
        <v>3</v>
      </c>
      <c r="AEP126" s="4">
        <v>2</v>
      </c>
      <c r="AEQ126" s="4">
        <v>2</v>
      </c>
      <c r="AER126" s="4">
        <v>4</v>
      </c>
      <c r="AES126" s="4">
        <v>4</v>
      </c>
      <c r="AET126" s="4">
        <v>4</v>
      </c>
      <c r="AEU126" s="4">
        <v>4</v>
      </c>
      <c r="AEV126" s="4">
        <v>4</v>
      </c>
      <c r="AEW126" s="4">
        <v>2</v>
      </c>
      <c r="AEX126" s="4">
        <v>2</v>
      </c>
      <c r="AEY126" s="4">
        <v>2</v>
      </c>
      <c r="AEZ126" s="4">
        <v>3</v>
      </c>
      <c r="AFA126" s="4">
        <v>3</v>
      </c>
      <c r="AFB126" s="4">
        <v>3</v>
      </c>
      <c r="AFC126" s="4">
        <v>3</v>
      </c>
      <c r="AFD126" s="4">
        <v>3</v>
      </c>
      <c r="AFE126" s="4">
        <v>2</v>
      </c>
      <c r="AFF126" s="4">
        <v>4</v>
      </c>
      <c r="AFG126" s="4">
        <v>3</v>
      </c>
      <c r="AFH126" s="4">
        <v>3</v>
      </c>
      <c r="AFI126" s="4">
        <v>3</v>
      </c>
      <c r="AFJ126" s="4">
        <v>3</v>
      </c>
      <c r="AFK126" s="4">
        <v>3</v>
      </c>
      <c r="AFL126" s="4">
        <v>4</v>
      </c>
      <c r="AFM126" s="4">
        <v>3</v>
      </c>
      <c r="AFN126" s="1">
        <v>4</v>
      </c>
      <c r="AFO126" s="2">
        <f t="shared" si="1673"/>
        <v>99</v>
      </c>
      <c r="AFP126" s="2">
        <f t="shared" si="1674"/>
        <v>26</v>
      </c>
      <c r="AFQ126" s="2">
        <f t="shared" si="1675"/>
        <v>41</v>
      </c>
      <c r="AFR126" s="2">
        <f t="shared" si="1676"/>
        <v>32</v>
      </c>
      <c r="AFS126" s="4">
        <v>0</v>
      </c>
      <c r="AFT126" s="4">
        <v>3</v>
      </c>
      <c r="AFU126" s="4">
        <v>0</v>
      </c>
      <c r="AFV126" s="4">
        <v>2</v>
      </c>
      <c r="AFW126" s="4">
        <v>0</v>
      </c>
      <c r="AFX126" s="4">
        <v>0</v>
      </c>
      <c r="AFY126" s="4">
        <v>0</v>
      </c>
      <c r="AFZ126" s="4">
        <v>0</v>
      </c>
      <c r="AGA126" s="4">
        <v>0</v>
      </c>
      <c r="AGB126" s="4">
        <v>5</v>
      </c>
      <c r="AGC126" s="4">
        <v>0</v>
      </c>
      <c r="AGD126" s="4">
        <v>1</v>
      </c>
      <c r="AGE126" s="4">
        <v>0</v>
      </c>
      <c r="AGF126" s="4">
        <v>3</v>
      </c>
      <c r="AGG126" s="4">
        <v>0</v>
      </c>
      <c r="AGH126" s="4">
        <v>0</v>
      </c>
      <c r="AGI126" s="4">
        <v>30</v>
      </c>
      <c r="AGJ126" s="4">
        <v>0</v>
      </c>
      <c r="AGK126" s="4">
        <v>0</v>
      </c>
      <c r="AGL126" s="4">
        <v>0</v>
      </c>
      <c r="AGM126" s="4">
        <v>0</v>
      </c>
      <c r="AGN126" s="4">
        <v>4</v>
      </c>
      <c r="AGO126" s="4">
        <v>0</v>
      </c>
      <c r="AGP126" s="4">
        <v>1</v>
      </c>
      <c r="AGQ126" s="4">
        <v>0</v>
      </c>
      <c r="AGR126" s="4">
        <v>3</v>
      </c>
      <c r="AGS126" s="4">
        <v>0</v>
      </c>
      <c r="AGT126" s="4">
        <v>0</v>
      </c>
      <c r="AGU126" s="4">
        <v>0</v>
      </c>
      <c r="AGV126" s="4">
        <v>0</v>
      </c>
      <c r="AGW126" s="4">
        <v>0</v>
      </c>
      <c r="AGX126" s="4">
        <v>1</v>
      </c>
      <c r="AGY126" s="4">
        <v>0</v>
      </c>
      <c r="AGZ126" s="4">
        <v>0</v>
      </c>
      <c r="AHA126" s="4">
        <v>0</v>
      </c>
      <c r="AHB126" s="4">
        <v>0</v>
      </c>
      <c r="AHC126" s="4">
        <v>0</v>
      </c>
      <c r="AHD126" s="4">
        <v>3</v>
      </c>
      <c r="AHE126" s="4">
        <v>0</v>
      </c>
      <c r="AHF126" s="4">
        <v>0</v>
      </c>
      <c r="AHG126" s="4">
        <v>0</v>
      </c>
      <c r="AHH126" s="4">
        <v>0</v>
      </c>
      <c r="AHI126" s="4">
        <v>0</v>
      </c>
      <c r="AHJ126" s="4">
        <v>0</v>
      </c>
      <c r="AHK126" s="4">
        <v>0</v>
      </c>
      <c r="AHL126" s="4">
        <v>5</v>
      </c>
      <c r="AHM126" s="4">
        <v>0</v>
      </c>
      <c r="AHN126" s="4">
        <v>5</v>
      </c>
      <c r="AHO126" s="4">
        <v>0</v>
      </c>
      <c r="AHP126" s="2">
        <f t="shared" si="1677"/>
        <v>2880</v>
      </c>
      <c r="AHQ126" s="2">
        <f t="shared" si="1678"/>
        <v>0</v>
      </c>
      <c r="AHR126" s="2">
        <f t="shared" si="1679"/>
        <v>990</v>
      </c>
      <c r="AHS126" s="2">
        <f t="shared" si="1680"/>
        <v>3870</v>
      </c>
      <c r="AHT126" s="2">
        <f t="shared" si="1681"/>
        <v>792</v>
      </c>
      <c r="AHU126" s="2">
        <f t="shared" si="1682"/>
        <v>0</v>
      </c>
      <c r="AHV126" s="2">
        <f t="shared" si="1683"/>
        <v>792</v>
      </c>
      <c r="AHW126" s="2">
        <f t="shared" si="1684"/>
        <v>0</v>
      </c>
      <c r="AHX126" s="2">
        <f t="shared" si="1685"/>
        <v>0</v>
      </c>
      <c r="AHY126" s="2">
        <f t="shared" si="1686"/>
        <v>0</v>
      </c>
      <c r="AHZ126" s="2">
        <f t="shared" si="1687"/>
        <v>0</v>
      </c>
      <c r="AIA126" s="2">
        <f t="shared" si="1688"/>
        <v>0</v>
      </c>
      <c r="AIB126" s="2">
        <f t="shared" si="1689"/>
        <v>0</v>
      </c>
      <c r="AIC126" s="2">
        <f t="shared" si="1690"/>
        <v>0</v>
      </c>
      <c r="AID126" s="2">
        <f t="shared" si="1691"/>
        <v>4662</v>
      </c>
      <c r="AIE126" s="2" t="s">
        <v>1267</v>
      </c>
      <c r="AIF126" s="1">
        <v>1</v>
      </c>
      <c r="AIG126" s="1">
        <v>1</v>
      </c>
      <c r="AIH126" s="1">
        <v>1</v>
      </c>
      <c r="AII126" s="1">
        <v>1</v>
      </c>
      <c r="AIJ126" s="1">
        <v>1</v>
      </c>
      <c r="AIK126" s="1">
        <v>1</v>
      </c>
      <c r="AIL126" s="1">
        <v>1</v>
      </c>
      <c r="AIM126" s="1">
        <v>0</v>
      </c>
      <c r="AIN126" s="1">
        <v>1</v>
      </c>
      <c r="AIO126" s="1">
        <v>0</v>
      </c>
      <c r="AIP126" s="1">
        <v>1</v>
      </c>
      <c r="AIQ126" s="1">
        <v>0</v>
      </c>
      <c r="AIR126" s="7">
        <f t="shared" si="1692"/>
        <v>9</v>
      </c>
      <c r="AIS126" s="7">
        <f t="shared" si="1693"/>
        <v>3</v>
      </c>
      <c r="AIT126" s="7">
        <f t="shared" si="1694"/>
        <v>50</v>
      </c>
      <c r="AIU126" s="7" t="str">
        <f t="shared" si="1695"/>
        <v>RIGHT</v>
      </c>
      <c r="AIV126" s="4">
        <v>3</v>
      </c>
      <c r="AIW126" s="4">
        <v>4</v>
      </c>
      <c r="AIX126" s="4">
        <v>4</v>
      </c>
      <c r="AIY126" s="4">
        <v>4</v>
      </c>
      <c r="AIZ126" s="4">
        <v>2</v>
      </c>
      <c r="AJA126" s="4">
        <v>4</v>
      </c>
      <c r="AJB126" s="4">
        <v>3</v>
      </c>
      <c r="AJC126" s="4">
        <v>4</v>
      </c>
      <c r="AJD126" s="4">
        <v>3</v>
      </c>
      <c r="AJE126" s="4">
        <v>4</v>
      </c>
      <c r="AJF126" s="4">
        <v>4</v>
      </c>
      <c r="AJG126" s="4">
        <v>4</v>
      </c>
      <c r="AJH126" s="4">
        <v>2</v>
      </c>
      <c r="AJI126" s="4">
        <v>4</v>
      </c>
      <c r="AJJ126" s="4">
        <v>4</v>
      </c>
      <c r="AJK126" s="4">
        <v>4</v>
      </c>
      <c r="AJL126" s="4">
        <v>4</v>
      </c>
      <c r="AJM126" s="4">
        <v>4</v>
      </c>
      <c r="AJN126" s="4">
        <v>4</v>
      </c>
      <c r="AJO126" s="4">
        <v>4</v>
      </c>
      <c r="AJP126" s="2">
        <f t="shared" si="1696"/>
        <v>73</v>
      </c>
      <c r="AJQ126" s="2">
        <f t="shared" si="1697"/>
        <v>33</v>
      </c>
      <c r="AJR126" s="2">
        <f t="shared" si="1698"/>
        <v>40</v>
      </c>
      <c r="AJS126" s="4">
        <v>4</v>
      </c>
      <c r="AJT126" s="4">
        <v>4</v>
      </c>
      <c r="AJU126" s="4">
        <v>2</v>
      </c>
      <c r="AJV126" s="4">
        <v>4</v>
      </c>
      <c r="AJW126" s="4">
        <v>3</v>
      </c>
      <c r="AJX126" s="4">
        <v>3</v>
      </c>
      <c r="AJY126" s="4">
        <v>3</v>
      </c>
      <c r="AJZ126" s="4">
        <v>4</v>
      </c>
      <c r="AKA126" s="4">
        <v>4</v>
      </c>
      <c r="AKB126" s="4">
        <v>4</v>
      </c>
      <c r="AKC126" s="4">
        <v>1</v>
      </c>
      <c r="AKD126" s="4">
        <v>1</v>
      </c>
      <c r="AKE126" s="4">
        <v>1</v>
      </c>
      <c r="AKF126" s="4">
        <v>3</v>
      </c>
      <c r="AKG126" s="4">
        <v>2</v>
      </c>
      <c r="AKH126" s="4">
        <v>1</v>
      </c>
      <c r="AKI126" s="4">
        <v>0</v>
      </c>
      <c r="AKJ126" s="4">
        <v>0</v>
      </c>
      <c r="AKK126" s="4">
        <v>1</v>
      </c>
      <c r="AKL126" s="4">
        <v>0</v>
      </c>
      <c r="AKM126" s="4">
        <v>0</v>
      </c>
      <c r="AKN126" s="4">
        <v>1</v>
      </c>
      <c r="AKO126" s="4">
        <v>1</v>
      </c>
      <c r="AKP126" s="4">
        <v>0</v>
      </c>
      <c r="AKQ126" s="4">
        <v>3</v>
      </c>
      <c r="AKR126" s="4" t="s">
        <v>583</v>
      </c>
      <c r="AKS126" s="4">
        <v>0</v>
      </c>
      <c r="AKT126" s="2">
        <v>10</v>
      </c>
      <c r="AKU126" s="2">
        <v>2</v>
      </c>
      <c r="AKV126" s="2">
        <v>3</v>
      </c>
      <c r="AKW126" s="2">
        <v>0</v>
      </c>
      <c r="AKX126" s="2">
        <v>3</v>
      </c>
      <c r="AKY126" s="2">
        <v>1</v>
      </c>
      <c r="AKZ126" s="2">
        <v>0</v>
      </c>
      <c r="ALA126" s="2">
        <v>0</v>
      </c>
      <c r="ALB126" s="2">
        <v>0</v>
      </c>
      <c r="ALC126" s="1">
        <v>3</v>
      </c>
      <c r="ALD126" s="1">
        <v>3</v>
      </c>
      <c r="ALE126" s="1">
        <v>3</v>
      </c>
      <c r="ALF126" s="1">
        <v>3</v>
      </c>
      <c r="ALG126" s="1">
        <v>3</v>
      </c>
      <c r="ALH126" s="1">
        <v>3</v>
      </c>
      <c r="ALI126" s="1">
        <v>3</v>
      </c>
      <c r="ALJ126" s="1">
        <v>3</v>
      </c>
      <c r="ALK126" s="1">
        <v>3</v>
      </c>
      <c r="ALL126" s="1">
        <v>3</v>
      </c>
      <c r="ALM126" s="1">
        <v>3</v>
      </c>
      <c r="ALN126" s="1">
        <v>3</v>
      </c>
      <c r="ALO126" s="1">
        <v>3</v>
      </c>
      <c r="ALP126" s="1">
        <v>3</v>
      </c>
      <c r="ALQ126" s="1">
        <v>3</v>
      </c>
      <c r="ALR126" s="1">
        <v>3</v>
      </c>
      <c r="ALS126" s="1">
        <v>3</v>
      </c>
      <c r="ALT126" s="1">
        <v>3</v>
      </c>
      <c r="ALU126" s="1">
        <v>3</v>
      </c>
      <c r="ALV126" s="1">
        <v>2</v>
      </c>
      <c r="ALW126" s="1">
        <v>3</v>
      </c>
      <c r="ALX126" s="1">
        <v>3</v>
      </c>
      <c r="ALY126" s="1">
        <v>3</v>
      </c>
      <c r="ALZ126" s="2">
        <f t="shared" si="1699"/>
        <v>68</v>
      </c>
      <c r="AMA126">
        <v>11</v>
      </c>
      <c r="AMB126">
        <v>12</v>
      </c>
      <c r="AMC126">
        <v>15</v>
      </c>
      <c r="AMD126">
        <v>21</v>
      </c>
      <c r="AME126" s="1">
        <v>3</v>
      </c>
      <c r="AMF126" s="1">
        <v>3</v>
      </c>
      <c r="AMG126" s="1">
        <v>3</v>
      </c>
      <c r="AMH126" s="1">
        <v>3</v>
      </c>
      <c r="AMI126" s="8">
        <v>3</v>
      </c>
      <c r="AMJ126" s="8">
        <v>3</v>
      </c>
      <c r="AMK126" s="8">
        <v>3</v>
      </c>
      <c r="AML126" s="8">
        <v>5</v>
      </c>
      <c r="AMM126" s="8">
        <v>3</v>
      </c>
      <c r="AMN126" s="8">
        <v>5</v>
      </c>
      <c r="AMO126" s="8">
        <v>5</v>
      </c>
      <c r="AMP126" s="8">
        <v>5</v>
      </c>
      <c r="AMQ126" s="8">
        <v>5</v>
      </c>
      <c r="AMR126" s="8">
        <v>3</v>
      </c>
      <c r="AMS126" s="8">
        <v>3</v>
      </c>
      <c r="AMT126" s="8">
        <v>3</v>
      </c>
      <c r="AMU126" s="8">
        <v>3</v>
      </c>
      <c r="AMV126" s="8">
        <v>3</v>
      </c>
      <c r="AMW126" s="8">
        <v>3</v>
      </c>
      <c r="AMX126" s="8">
        <v>3</v>
      </c>
      <c r="AMY126" s="8">
        <v>3</v>
      </c>
      <c r="AMZ126" s="2">
        <f t="shared" si="1700"/>
        <v>25</v>
      </c>
      <c r="ANA126" s="2">
        <f t="shared" si="1701"/>
        <v>25</v>
      </c>
      <c r="ANB126" s="2">
        <f t="shared" si="1702"/>
        <v>23</v>
      </c>
      <c r="ANC126" s="2">
        <f t="shared" si="1703"/>
        <v>73</v>
      </c>
    </row>
    <row r="127" spans="1:1043" x14ac:dyDescent="0.2">
      <c r="A127" s="2" t="s">
        <v>584</v>
      </c>
      <c r="B127" s="3">
        <v>43656.595671296294</v>
      </c>
      <c r="C127" s="2">
        <v>180.8</v>
      </c>
      <c r="D127" s="2">
        <v>71.2</v>
      </c>
      <c r="E127" s="2">
        <v>21.781267131333699</v>
      </c>
      <c r="F127" s="2">
        <v>36</v>
      </c>
      <c r="G127" s="2">
        <v>-60</v>
      </c>
      <c r="H127" s="2">
        <v>-53</v>
      </c>
      <c r="I127" s="2">
        <v>-100</v>
      </c>
      <c r="J127" s="2">
        <v>25</v>
      </c>
      <c r="K127" s="2">
        <v>23</v>
      </c>
      <c r="L127" s="2">
        <v>14</v>
      </c>
      <c r="M127" s="2">
        <v>-17</v>
      </c>
      <c r="N127" s="2">
        <v>-45</v>
      </c>
      <c r="O127" s="2">
        <v>28</v>
      </c>
      <c r="P127" s="2">
        <v>28</v>
      </c>
      <c r="Q127" s="2">
        <v>23</v>
      </c>
      <c r="R127" s="2">
        <v>23</v>
      </c>
      <c r="S127" s="2">
        <v>10</v>
      </c>
      <c r="T127" s="2">
        <v>-67</v>
      </c>
      <c r="U127" s="2">
        <v>20</v>
      </c>
      <c r="V127" s="2">
        <v>100</v>
      </c>
      <c r="W127" s="2">
        <v>54</v>
      </c>
      <c r="X127" s="2">
        <v>66</v>
      </c>
      <c r="Y127" s="2">
        <v>45</v>
      </c>
      <c r="Z127" s="2">
        <v>-93</v>
      </c>
      <c r="AA127" s="2">
        <v>73</v>
      </c>
      <c r="AB127" s="2">
        <v>-45</v>
      </c>
      <c r="AC127" s="2">
        <v>14</v>
      </c>
      <c r="AD127" s="2">
        <v>-18</v>
      </c>
      <c r="AE127" s="2">
        <v>15</v>
      </c>
      <c r="AF127" s="2">
        <v>-27</v>
      </c>
      <c r="AG127" s="2">
        <v>-33</v>
      </c>
      <c r="AH127" s="2">
        <v>0</v>
      </c>
      <c r="AI127" s="2">
        <v>0</v>
      </c>
      <c r="AJ127" s="2">
        <v>0</v>
      </c>
      <c r="AK127" s="2">
        <v>-100</v>
      </c>
      <c r="AL127" s="2">
        <v>-100</v>
      </c>
      <c r="AM127" s="2">
        <v>100</v>
      </c>
      <c r="AN127" s="2">
        <v>24</v>
      </c>
      <c r="AO127" s="2">
        <v>0</v>
      </c>
      <c r="AP127" s="2">
        <v>2</v>
      </c>
      <c r="AQ127" s="2">
        <v>0</v>
      </c>
      <c r="AR127" s="4">
        <v>2</v>
      </c>
      <c r="AS127" s="4">
        <v>2</v>
      </c>
      <c r="AT127" s="4">
        <v>3</v>
      </c>
      <c r="AU127" s="4">
        <v>1</v>
      </c>
      <c r="AV127" s="4">
        <v>2</v>
      </c>
      <c r="AW127" s="4">
        <v>2</v>
      </c>
      <c r="AX127" s="4">
        <v>3</v>
      </c>
      <c r="AY127" s="4">
        <v>4</v>
      </c>
      <c r="AZ127" s="4">
        <v>2</v>
      </c>
      <c r="BA127" s="4">
        <v>2</v>
      </c>
      <c r="BB127" s="4">
        <v>2</v>
      </c>
      <c r="BC127" s="4">
        <v>1</v>
      </c>
      <c r="BD127" s="4">
        <v>4</v>
      </c>
      <c r="BE127" s="4">
        <v>4</v>
      </c>
      <c r="BF127" s="4">
        <v>2</v>
      </c>
      <c r="BG127" s="4">
        <v>5</v>
      </c>
      <c r="BH127" s="4">
        <v>3</v>
      </c>
      <c r="BI127" s="4">
        <v>1</v>
      </c>
      <c r="BJ127" s="4">
        <v>1</v>
      </c>
      <c r="BK127" s="4">
        <v>1</v>
      </c>
      <c r="BL127" s="4">
        <v>2</v>
      </c>
      <c r="BM127" s="4">
        <v>3</v>
      </c>
      <c r="BN127" s="4">
        <v>1</v>
      </c>
      <c r="BO127" s="4">
        <v>1</v>
      </c>
      <c r="BP127" s="4">
        <v>4</v>
      </c>
      <c r="BQ127" s="4">
        <v>1</v>
      </c>
      <c r="BR127" s="4">
        <v>1</v>
      </c>
      <c r="BS127" s="4">
        <v>1</v>
      </c>
      <c r="BT127" s="4">
        <v>1</v>
      </c>
      <c r="BU127" s="4">
        <v>2</v>
      </c>
      <c r="BV127" s="4">
        <v>1</v>
      </c>
      <c r="BW127" s="4">
        <v>2</v>
      </c>
      <c r="BX127" s="4">
        <v>3</v>
      </c>
      <c r="BY127" s="4">
        <v>2</v>
      </c>
      <c r="BZ127" s="4">
        <v>1</v>
      </c>
      <c r="CA127" s="4">
        <v>1</v>
      </c>
      <c r="CB127" s="4">
        <v>1</v>
      </c>
      <c r="CC127" s="4">
        <v>2</v>
      </c>
      <c r="CD127" s="4">
        <v>1</v>
      </c>
      <c r="CE127" s="4">
        <v>1</v>
      </c>
      <c r="CF127" s="4">
        <v>3</v>
      </c>
      <c r="CG127" s="4">
        <v>1</v>
      </c>
      <c r="CH127" s="4">
        <v>1</v>
      </c>
      <c r="CI127" s="4">
        <v>1</v>
      </c>
      <c r="CJ127" s="4">
        <v>1</v>
      </c>
      <c r="CK127" s="4">
        <v>1</v>
      </c>
      <c r="CL127" s="4">
        <v>1</v>
      </c>
      <c r="CM127" s="4">
        <v>1</v>
      </c>
      <c r="CN127" s="4">
        <v>1</v>
      </c>
      <c r="CO127" s="4">
        <v>1</v>
      </c>
      <c r="CP127" s="4">
        <v>2</v>
      </c>
      <c r="CQ127" s="4">
        <v>1</v>
      </c>
      <c r="CR127" s="4">
        <v>4</v>
      </c>
      <c r="CS127" s="4">
        <v>1</v>
      </c>
      <c r="CT127" s="4">
        <v>1</v>
      </c>
      <c r="CU127" s="4">
        <v>1</v>
      </c>
      <c r="CV127" s="4">
        <v>2</v>
      </c>
      <c r="CW127" s="4">
        <v>1</v>
      </c>
      <c r="CX127" s="4">
        <v>3</v>
      </c>
      <c r="CY127" s="4">
        <v>1</v>
      </c>
      <c r="CZ127" s="4">
        <v>1</v>
      </c>
      <c r="DA127" s="4">
        <v>1</v>
      </c>
      <c r="DB127" s="4">
        <v>1</v>
      </c>
      <c r="DC127" s="4">
        <v>1</v>
      </c>
      <c r="DD127" s="4">
        <v>3</v>
      </c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3</v>
      </c>
      <c r="DK127" s="4">
        <v>5</v>
      </c>
      <c r="DL127" s="4">
        <v>1</v>
      </c>
      <c r="DM127" s="4">
        <v>1</v>
      </c>
      <c r="DN127" s="4">
        <v>4</v>
      </c>
      <c r="DO127" s="4">
        <v>1</v>
      </c>
      <c r="DP127" s="5">
        <v>79.849999999999994</v>
      </c>
      <c r="DQ127" s="5">
        <v>38.159999999999997</v>
      </c>
      <c r="DR127" s="5">
        <v>165.05</v>
      </c>
      <c r="DS127" s="5">
        <v>108.29</v>
      </c>
      <c r="DT127" s="5">
        <v>3.45</v>
      </c>
      <c r="DU127" s="5">
        <v>15</v>
      </c>
      <c r="DV127" s="5">
        <v>129.93</v>
      </c>
      <c r="DW127" s="5">
        <v>65.989999999999995</v>
      </c>
      <c r="DX127" s="5">
        <v>13.15</v>
      </c>
      <c r="DY127" s="5">
        <v>16.71</v>
      </c>
      <c r="DZ127" s="5">
        <v>10.83</v>
      </c>
      <c r="EA127" s="5">
        <v>146.4</v>
      </c>
      <c r="EB127" s="5">
        <v>255.35</v>
      </c>
      <c r="EC127" s="5">
        <v>153.66</v>
      </c>
      <c r="ED127" s="5">
        <v>141.47</v>
      </c>
      <c r="EE127" s="5">
        <v>181.35</v>
      </c>
      <c r="EF127" s="5">
        <v>233.59</v>
      </c>
      <c r="EG127" s="5">
        <v>325.49</v>
      </c>
      <c r="EH127" s="5">
        <v>277.49</v>
      </c>
      <c r="EI127" s="5">
        <v>437</v>
      </c>
      <c r="EJ127" s="5">
        <v>480.09</v>
      </c>
      <c r="EK127" s="5">
        <v>170</v>
      </c>
      <c r="EL127" s="5">
        <v>342.9</v>
      </c>
      <c r="EM127" s="5">
        <v>255.11</v>
      </c>
      <c r="EN127" s="5">
        <v>345.56</v>
      </c>
      <c r="EO127" s="5">
        <v>488</v>
      </c>
      <c r="EP127" s="5">
        <v>211.12</v>
      </c>
      <c r="EQ127" s="5">
        <v>113</v>
      </c>
      <c r="ER127" s="5">
        <v>191.68</v>
      </c>
      <c r="ES127" s="5">
        <v>193.63</v>
      </c>
      <c r="ET127" s="5">
        <v>376.2</v>
      </c>
      <c r="EU127" s="5">
        <v>414.54</v>
      </c>
      <c r="EV127" s="5">
        <v>626.04</v>
      </c>
      <c r="EW127" s="5">
        <v>180.53</v>
      </c>
      <c r="EX127" s="5">
        <v>345.78</v>
      </c>
      <c r="EY127" s="5">
        <v>320.04000000000002</v>
      </c>
      <c r="EZ127" s="5">
        <v>178.92</v>
      </c>
      <c r="FA127" s="5">
        <v>234.51</v>
      </c>
      <c r="FB127" s="5">
        <v>142.71</v>
      </c>
      <c r="FC127" s="5">
        <v>187.24</v>
      </c>
      <c r="FD127" s="5">
        <v>210.15</v>
      </c>
      <c r="FE127" s="5">
        <v>45.39</v>
      </c>
      <c r="FF127" s="5">
        <v>378</v>
      </c>
      <c r="FG127" s="5">
        <v>179.85</v>
      </c>
      <c r="FH127" s="5">
        <v>192.32</v>
      </c>
      <c r="FI127" s="5">
        <v>71.7</v>
      </c>
      <c r="FJ127" s="5">
        <v>288.19</v>
      </c>
      <c r="FK127" s="5">
        <v>113</v>
      </c>
      <c r="FL127" s="5">
        <v>119.29</v>
      </c>
      <c r="FM127" s="5">
        <v>145.82</v>
      </c>
      <c r="FN127" s="5">
        <v>90.89</v>
      </c>
      <c r="FO127" s="5">
        <v>211.61</v>
      </c>
      <c r="FP127" s="5">
        <v>191.15</v>
      </c>
      <c r="FQ127" s="5">
        <v>114.48</v>
      </c>
      <c r="FR127" s="5">
        <v>199.32</v>
      </c>
      <c r="FS127" s="5">
        <v>249.82</v>
      </c>
      <c r="FT127" s="5">
        <v>235.78</v>
      </c>
      <c r="FU127" s="5">
        <v>258.7</v>
      </c>
      <c r="FV127" s="5">
        <v>201.17</v>
      </c>
      <c r="FW127" s="5">
        <v>26.73</v>
      </c>
      <c r="FX127" s="5">
        <v>148.84</v>
      </c>
      <c r="FY127" s="5">
        <v>123</v>
      </c>
      <c r="FZ127" s="5">
        <v>102.48</v>
      </c>
      <c r="GA127" s="5">
        <v>173.4</v>
      </c>
      <c r="GB127" s="5">
        <v>225.68</v>
      </c>
      <c r="GC127" s="5">
        <v>122.4</v>
      </c>
      <c r="GD127" s="5">
        <v>83.7</v>
      </c>
      <c r="GE127" s="5">
        <v>126.79</v>
      </c>
      <c r="GF127" s="5">
        <v>145.15</v>
      </c>
      <c r="GG127" s="5">
        <v>0</v>
      </c>
      <c r="GH127" s="5">
        <v>133.43</v>
      </c>
      <c r="GI127" s="5">
        <v>124.31</v>
      </c>
      <c r="GJ127" s="5">
        <v>2.37</v>
      </c>
      <c r="GK127" s="5">
        <v>313</v>
      </c>
      <c r="GL127" s="5">
        <v>2.37</v>
      </c>
      <c r="GM127" s="5">
        <v>24.38</v>
      </c>
      <c r="GN127" s="2">
        <f t="shared" si="1278"/>
        <v>159.69999999999999</v>
      </c>
      <c r="GO127" s="2">
        <f t="shared" si="1279"/>
        <v>76.319999999999993</v>
      </c>
      <c r="GP127" s="2">
        <f t="shared" si="1280"/>
        <v>495.15000000000003</v>
      </c>
      <c r="GQ127" s="2">
        <f t="shared" si="1281"/>
        <v>108.29</v>
      </c>
      <c r="GR127" s="2">
        <f t="shared" si="1282"/>
        <v>6.9</v>
      </c>
      <c r="GS127" s="2">
        <f t="shared" si="1283"/>
        <v>30</v>
      </c>
      <c r="GT127" s="2">
        <f t="shared" si="1284"/>
        <v>389.79</v>
      </c>
      <c r="GU127" s="2">
        <f t="shared" si="1285"/>
        <v>263.95999999999998</v>
      </c>
      <c r="GV127" s="2">
        <f t="shared" si="1286"/>
        <v>26.3</v>
      </c>
      <c r="GW127" s="2">
        <f t="shared" si="1287"/>
        <v>33.42</v>
      </c>
      <c r="GX127" s="2">
        <f t="shared" si="1288"/>
        <v>21.66</v>
      </c>
      <c r="GY127" s="2">
        <f t="shared" si="1289"/>
        <v>146.4</v>
      </c>
      <c r="GZ127" s="2">
        <f t="shared" si="1290"/>
        <v>1021.4</v>
      </c>
      <c r="HA127" s="2">
        <f t="shared" si="1291"/>
        <v>614.64</v>
      </c>
      <c r="HB127" s="2">
        <f t="shared" si="1292"/>
        <v>282.94</v>
      </c>
      <c r="HC127" s="2">
        <f t="shared" si="1293"/>
        <v>906.75</v>
      </c>
      <c r="HD127" s="2">
        <f t="shared" si="1294"/>
        <v>700.77</v>
      </c>
      <c r="HE127" s="2">
        <f t="shared" si="1295"/>
        <v>325.49</v>
      </c>
      <c r="HF127" s="2">
        <f t="shared" si="1296"/>
        <v>277.49</v>
      </c>
      <c r="HG127" s="2">
        <f t="shared" si="1297"/>
        <v>437</v>
      </c>
      <c r="HH127" s="2">
        <f t="shared" si="1298"/>
        <v>960.18</v>
      </c>
      <c r="HI127" s="2">
        <f t="shared" si="1299"/>
        <v>510</v>
      </c>
      <c r="HJ127" s="2">
        <f t="shared" si="1300"/>
        <v>342.9</v>
      </c>
      <c r="HK127" s="2">
        <f t="shared" si="1301"/>
        <v>255.11</v>
      </c>
      <c r="HL127" s="2">
        <f t="shared" si="1302"/>
        <v>1382.24</v>
      </c>
      <c r="HM127" s="2">
        <f t="shared" si="1303"/>
        <v>488</v>
      </c>
      <c r="HN127" s="2">
        <f t="shared" si="1304"/>
        <v>211.12</v>
      </c>
      <c r="HO127" s="2">
        <f t="shared" si="1305"/>
        <v>113</v>
      </c>
      <c r="HP127" s="2">
        <f t="shared" si="1306"/>
        <v>191.68</v>
      </c>
      <c r="HQ127" s="2">
        <f t="shared" si="1307"/>
        <v>387.26</v>
      </c>
      <c r="HR127" s="2">
        <f t="shared" si="1308"/>
        <v>376.2</v>
      </c>
      <c r="HS127" s="2">
        <f t="shared" si="1309"/>
        <v>829.08</v>
      </c>
      <c r="HT127" s="2">
        <f t="shared" si="1310"/>
        <v>1878.12</v>
      </c>
      <c r="HU127" s="2">
        <f t="shared" si="1311"/>
        <v>361.06</v>
      </c>
      <c r="HV127" s="2">
        <f t="shared" si="1312"/>
        <v>345.78</v>
      </c>
      <c r="HW127" s="2">
        <f t="shared" si="1313"/>
        <v>320.04000000000002</v>
      </c>
      <c r="HX127" s="2">
        <f t="shared" si="1314"/>
        <v>178.92</v>
      </c>
      <c r="HY127" s="2">
        <f t="shared" si="1315"/>
        <v>469.02</v>
      </c>
      <c r="HZ127" s="2">
        <f t="shared" si="1316"/>
        <v>142.71</v>
      </c>
      <c r="IA127" s="2">
        <f t="shared" si="1317"/>
        <v>187.24</v>
      </c>
      <c r="IB127" s="2">
        <f t="shared" si="1318"/>
        <v>630.45000000000005</v>
      </c>
      <c r="IC127" s="2">
        <f t="shared" si="1319"/>
        <v>45.39</v>
      </c>
      <c r="ID127" s="2">
        <f t="shared" si="1320"/>
        <v>378</v>
      </c>
      <c r="IE127" s="2">
        <f t="shared" si="1321"/>
        <v>179.85</v>
      </c>
      <c r="IF127" s="2">
        <f t="shared" si="1322"/>
        <v>192.32</v>
      </c>
      <c r="IG127" s="2">
        <f t="shared" si="1323"/>
        <v>71.7</v>
      </c>
      <c r="IH127" s="2">
        <f t="shared" si="1324"/>
        <v>288.19</v>
      </c>
      <c r="II127" s="2">
        <f t="shared" si="1325"/>
        <v>113</v>
      </c>
      <c r="IJ127" s="2">
        <f t="shared" si="1326"/>
        <v>119.29</v>
      </c>
      <c r="IK127" s="2">
        <f t="shared" si="1327"/>
        <v>145.82</v>
      </c>
      <c r="IL127" s="2">
        <f t="shared" si="1328"/>
        <v>181.78</v>
      </c>
      <c r="IM127" s="2">
        <f t="shared" si="1329"/>
        <v>211.61</v>
      </c>
      <c r="IN127" s="2">
        <f t="shared" si="1330"/>
        <v>764.6</v>
      </c>
      <c r="IO127" s="2">
        <f t="shared" si="1331"/>
        <v>114.48</v>
      </c>
      <c r="IP127" s="2">
        <f t="shared" si="1332"/>
        <v>199.32</v>
      </c>
      <c r="IQ127" s="2">
        <f t="shared" si="1333"/>
        <v>249.82</v>
      </c>
      <c r="IR127" s="2">
        <f t="shared" si="1334"/>
        <v>471.56</v>
      </c>
      <c r="IS127" s="2">
        <f t="shared" si="1335"/>
        <v>258.7</v>
      </c>
      <c r="IT127" s="2">
        <f t="shared" si="1336"/>
        <v>603.51</v>
      </c>
      <c r="IU127" s="2">
        <f t="shared" si="1337"/>
        <v>26.73</v>
      </c>
      <c r="IV127" s="2">
        <f t="shared" si="1338"/>
        <v>148.84</v>
      </c>
      <c r="IW127" s="2">
        <f t="shared" si="1339"/>
        <v>123</v>
      </c>
      <c r="IX127" s="2">
        <f t="shared" si="1340"/>
        <v>102.48</v>
      </c>
      <c r="IY127" s="2">
        <f t="shared" si="1341"/>
        <v>173.4</v>
      </c>
      <c r="IZ127" s="2">
        <f t="shared" si="1342"/>
        <v>677.04</v>
      </c>
      <c r="JA127" s="2">
        <f t="shared" si="1343"/>
        <v>122.4</v>
      </c>
      <c r="JB127" s="2">
        <f t="shared" si="1344"/>
        <v>83.7</v>
      </c>
      <c r="JC127" s="2">
        <f t="shared" si="1345"/>
        <v>126.79</v>
      </c>
      <c r="JD127" s="2">
        <f t="shared" si="1346"/>
        <v>145.15</v>
      </c>
      <c r="JE127" s="2">
        <f t="shared" si="1347"/>
        <v>0</v>
      </c>
      <c r="JF127" s="2">
        <f t="shared" si="1348"/>
        <v>400.29</v>
      </c>
      <c r="JG127" s="2">
        <f t="shared" si="1349"/>
        <v>621.54999999999995</v>
      </c>
      <c r="JH127" s="2">
        <f t="shared" si="1350"/>
        <v>2.37</v>
      </c>
      <c r="JI127" s="2">
        <f t="shared" si="1351"/>
        <v>313</v>
      </c>
      <c r="JJ127" s="2">
        <f t="shared" si="1352"/>
        <v>9.48</v>
      </c>
      <c r="JK127" s="2">
        <f t="shared" si="1353"/>
        <v>24.38</v>
      </c>
      <c r="JL127" s="5">
        <v>0.2656</v>
      </c>
      <c r="JM127" s="5">
        <v>0.14754999999999999</v>
      </c>
      <c r="JN127" s="5">
        <v>0.95135000000000003</v>
      </c>
      <c r="JO127" s="5">
        <v>1.3923000000000001</v>
      </c>
      <c r="JP127" s="5">
        <v>5.8500000000000003E-2</v>
      </c>
      <c r="JQ127" s="5">
        <v>0.15</v>
      </c>
      <c r="JR127" s="5">
        <v>12.6183</v>
      </c>
      <c r="JS127" s="5">
        <v>0.54310000000000003</v>
      </c>
      <c r="JT127" s="5">
        <v>0.1190333333</v>
      </c>
      <c r="JU127" s="5">
        <v>0.15086666670000001</v>
      </c>
      <c r="JV127" s="5">
        <v>0.1340666667</v>
      </c>
      <c r="JW127" s="5">
        <v>3.7849166670000001</v>
      </c>
      <c r="JX127" s="5">
        <v>11.46613333</v>
      </c>
      <c r="JY127" s="5">
        <v>10.3194</v>
      </c>
      <c r="JZ127" s="5">
        <v>6.44679</v>
      </c>
      <c r="KA127" s="5">
        <v>0.29294999999999999</v>
      </c>
      <c r="KB127" s="5">
        <v>10.029963329999999</v>
      </c>
      <c r="KC127" s="5">
        <v>16.458500000000001</v>
      </c>
      <c r="KD127" s="5">
        <v>14.6218495</v>
      </c>
      <c r="KE127" s="5">
        <v>33.82</v>
      </c>
      <c r="KF127" s="5">
        <v>30.050133330000001</v>
      </c>
      <c r="KG127" s="5">
        <v>5.22</v>
      </c>
      <c r="KH127" s="5">
        <v>16.382999999999999</v>
      </c>
      <c r="KI127" s="5">
        <v>9.8745999999999992</v>
      </c>
      <c r="KJ127" s="5">
        <v>14.359249999999999</v>
      </c>
      <c r="KK127" s="5">
        <v>0</v>
      </c>
      <c r="KL127" s="5">
        <v>11.1839</v>
      </c>
      <c r="KM127" s="5">
        <v>2.73</v>
      </c>
      <c r="KN127" s="5">
        <v>9.4915000000000003</v>
      </c>
      <c r="KO127" s="5">
        <v>3.6768000000000001</v>
      </c>
      <c r="KP127" s="5">
        <v>16.394400000000001</v>
      </c>
      <c r="KQ127" s="5">
        <v>15.2403</v>
      </c>
      <c r="KR127" s="5">
        <v>26.440200000000001</v>
      </c>
      <c r="KS127" s="5">
        <v>15.008749999999999</v>
      </c>
      <c r="KT127" s="5">
        <v>18.950099999999999</v>
      </c>
      <c r="KU127" s="5">
        <v>5.9976000000000003</v>
      </c>
      <c r="KV127" s="5">
        <v>4.9896000000000003</v>
      </c>
      <c r="KW127" s="5">
        <v>1.7626500000000001</v>
      </c>
      <c r="KX127" s="5">
        <v>1.8480000000000001</v>
      </c>
      <c r="KY127" s="5">
        <v>5.6280000000000001</v>
      </c>
      <c r="KZ127" s="5">
        <v>8.1966249999999992</v>
      </c>
      <c r="LA127" s="5">
        <v>1.4370000000000001</v>
      </c>
      <c r="LB127" s="5">
        <v>15.789</v>
      </c>
      <c r="LC127" s="5">
        <v>14.217396669999999</v>
      </c>
      <c r="LD127" s="5">
        <v>16.942399999999999</v>
      </c>
      <c r="LE127" s="5">
        <v>8.0909999999999993</v>
      </c>
      <c r="LF127" s="5">
        <v>10.3474</v>
      </c>
      <c r="LG127" s="5">
        <v>0.74633333329999996</v>
      </c>
      <c r="LH127" s="5">
        <v>0.90590000000000004</v>
      </c>
      <c r="LI127" s="5">
        <v>2.0419499999999999</v>
      </c>
      <c r="LJ127" s="5">
        <v>6.6978</v>
      </c>
      <c r="LK127" s="5">
        <v>17.363700000000001</v>
      </c>
      <c r="LL127" s="5">
        <v>9.0416000000000007</v>
      </c>
      <c r="LM127" s="5">
        <v>4.032</v>
      </c>
      <c r="LN127" s="5">
        <v>10.54833333</v>
      </c>
      <c r="LO127" s="5">
        <v>10.49</v>
      </c>
      <c r="LP127" s="5">
        <v>11.596399999999999</v>
      </c>
      <c r="LQ127" s="5">
        <v>12.442133330000001</v>
      </c>
      <c r="LR127" s="5">
        <v>2.536666667</v>
      </c>
      <c r="LS127" s="5">
        <v>7.9200000000000007E-2</v>
      </c>
      <c r="LT127" s="5">
        <v>7.93</v>
      </c>
      <c r="LU127" s="5">
        <v>4.8708</v>
      </c>
      <c r="LV127" s="5">
        <v>2.3668</v>
      </c>
      <c r="LW127" s="5">
        <v>1.8360000000000001</v>
      </c>
      <c r="LX127" s="5">
        <v>18.558399999999999</v>
      </c>
      <c r="LY127" s="5">
        <v>1.734</v>
      </c>
      <c r="LZ127" s="5">
        <v>0.372</v>
      </c>
      <c r="MA127" s="5">
        <v>1.3066666669999999E-2</v>
      </c>
      <c r="MB127" s="5">
        <v>4.9133333330000001E-2</v>
      </c>
      <c r="MC127" s="5">
        <v>0</v>
      </c>
      <c r="MD127" s="5">
        <v>0.14760000000000001</v>
      </c>
      <c r="ME127" s="5">
        <v>0</v>
      </c>
      <c r="MF127" s="5">
        <v>4.7399999999999998E-2</v>
      </c>
      <c r="MG127" s="5">
        <v>0</v>
      </c>
      <c r="MH127" s="5">
        <v>0</v>
      </c>
      <c r="MI127" s="5">
        <v>2.3107500000000001</v>
      </c>
      <c r="MJ127" s="2">
        <f t="shared" si="1354"/>
        <v>0.53120000000000001</v>
      </c>
      <c r="MK127" s="2">
        <f t="shared" si="1355"/>
        <v>0.29509999999999997</v>
      </c>
      <c r="ML127" s="2">
        <f t="shared" si="1356"/>
        <v>2.85405</v>
      </c>
      <c r="MM127" s="2">
        <f t="shared" si="1357"/>
        <v>1.3923000000000001</v>
      </c>
      <c r="MN127" s="2">
        <f t="shared" si="1358"/>
        <v>0.11700000000000001</v>
      </c>
      <c r="MO127" s="2">
        <f t="shared" si="1359"/>
        <v>0.3</v>
      </c>
      <c r="MP127" s="2">
        <f t="shared" si="1360"/>
        <v>37.854900000000001</v>
      </c>
      <c r="MQ127" s="2">
        <f t="shared" si="1361"/>
        <v>2.1724000000000001</v>
      </c>
      <c r="MR127" s="2">
        <f t="shared" si="1362"/>
        <v>0.2380666666</v>
      </c>
      <c r="MS127" s="2">
        <f t="shared" si="1363"/>
        <v>0.30173333340000003</v>
      </c>
      <c r="MT127" s="2">
        <f t="shared" si="1364"/>
        <v>0.26813333340000001</v>
      </c>
      <c r="MU127" s="2">
        <f t="shared" si="1365"/>
        <v>3.7849166670000001</v>
      </c>
      <c r="MV127" s="2">
        <f t="shared" si="1366"/>
        <v>45.86453332</v>
      </c>
      <c r="MW127" s="2">
        <f t="shared" si="1367"/>
        <v>41.2776</v>
      </c>
      <c r="MX127" s="2">
        <f t="shared" si="1368"/>
        <v>12.89358</v>
      </c>
      <c r="MY127" s="2">
        <f t="shared" si="1369"/>
        <v>1.46475</v>
      </c>
      <c r="MZ127" s="2">
        <f t="shared" si="1370"/>
        <v>30.089889989999996</v>
      </c>
      <c r="NA127" s="2">
        <f t="shared" si="1371"/>
        <v>16.458500000000001</v>
      </c>
      <c r="NB127" s="2">
        <f t="shared" si="1372"/>
        <v>14.6218495</v>
      </c>
      <c r="NC127" s="2">
        <f t="shared" si="1373"/>
        <v>33.82</v>
      </c>
      <c r="ND127" s="2">
        <f t="shared" si="1374"/>
        <v>60.100266660000003</v>
      </c>
      <c r="NE127" s="2">
        <f t="shared" si="1375"/>
        <v>15.66</v>
      </c>
      <c r="NF127" s="2">
        <f t="shared" si="1376"/>
        <v>16.382999999999999</v>
      </c>
      <c r="NG127" s="2">
        <f t="shared" si="1377"/>
        <v>9.8745999999999992</v>
      </c>
      <c r="NH127" s="2">
        <f t="shared" si="1378"/>
        <v>57.436999999999998</v>
      </c>
      <c r="NI127" s="2">
        <f t="shared" si="1379"/>
        <v>0</v>
      </c>
      <c r="NJ127" s="2">
        <f t="shared" si="1380"/>
        <v>11.1839</v>
      </c>
      <c r="NK127" s="2">
        <f t="shared" si="1381"/>
        <v>2.73</v>
      </c>
      <c r="NL127" s="2">
        <f t="shared" si="1382"/>
        <v>9.4915000000000003</v>
      </c>
      <c r="NM127" s="2">
        <f t="shared" si="1383"/>
        <v>7.3536000000000001</v>
      </c>
      <c r="NN127" s="2">
        <f t="shared" si="1384"/>
        <v>16.394400000000001</v>
      </c>
      <c r="NO127" s="2">
        <f t="shared" si="1385"/>
        <v>30.480599999999999</v>
      </c>
      <c r="NP127" s="2">
        <f t="shared" si="1386"/>
        <v>79.320599999999999</v>
      </c>
      <c r="NQ127" s="2">
        <f t="shared" si="1387"/>
        <v>30.017499999999998</v>
      </c>
      <c r="NR127" s="2">
        <f t="shared" si="1388"/>
        <v>18.950099999999999</v>
      </c>
      <c r="NS127" s="2">
        <f t="shared" si="1389"/>
        <v>5.9976000000000003</v>
      </c>
      <c r="NT127" s="2">
        <f t="shared" si="1390"/>
        <v>4.9896000000000003</v>
      </c>
      <c r="NU127" s="2">
        <f t="shared" si="1391"/>
        <v>3.5253000000000001</v>
      </c>
      <c r="NV127" s="2">
        <f t="shared" si="1392"/>
        <v>1.8480000000000001</v>
      </c>
      <c r="NW127" s="2">
        <f t="shared" si="1393"/>
        <v>5.6280000000000001</v>
      </c>
      <c r="NX127" s="2">
        <f t="shared" si="1394"/>
        <v>24.589874999999999</v>
      </c>
      <c r="NY127" s="2">
        <f t="shared" si="1395"/>
        <v>1.4370000000000001</v>
      </c>
      <c r="NZ127" s="2">
        <f t="shared" si="1396"/>
        <v>15.789</v>
      </c>
      <c r="OA127" s="2">
        <f t="shared" si="1397"/>
        <v>14.217396669999999</v>
      </c>
      <c r="OB127" s="2">
        <f t="shared" si="1398"/>
        <v>16.942399999999999</v>
      </c>
      <c r="OC127" s="2">
        <f t="shared" si="1399"/>
        <v>8.0909999999999993</v>
      </c>
      <c r="OD127" s="2">
        <f t="shared" si="1400"/>
        <v>10.3474</v>
      </c>
      <c r="OE127" s="2">
        <f t="shared" si="1401"/>
        <v>0.74633333329999996</v>
      </c>
      <c r="OF127" s="2">
        <f t="shared" si="1402"/>
        <v>0.90590000000000004</v>
      </c>
      <c r="OG127" s="2">
        <f t="shared" si="1403"/>
        <v>2.0419499999999999</v>
      </c>
      <c r="OH127" s="2">
        <f t="shared" si="1404"/>
        <v>13.3956</v>
      </c>
      <c r="OI127" s="2">
        <f t="shared" si="1405"/>
        <v>17.363700000000001</v>
      </c>
      <c r="OJ127" s="2">
        <f t="shared" si="1406"/>
        <v>36.166400000000003</v>
      </c>
      <c r="OK127" s="2">
        <f t="shared" si="1407"/>
        <v>4.032</v>
      </c>
      <c r="OL127" s="2">
        <f t="shared" si="1408"/>
        <v>10.54833333</v>
      </c>
      <c r="OM127" s="2">
        <f t="shared" si="1409"/>
        <v>10.49</v>
      </c>
      <c r="ON127" s="2">
        <f t="shared" si="1410"/>
        <v>23.192799999999998</v>
      </c>
      <c r="OO127" s="2">
        <f t="shared" si="1411"/>
        <v>12.442133330000001</v>
      </c>
      <c r="OP127" s="2">
        <f t="shared" si="1412"/>
        <v>7.6100000009999995</v>
      </c>
      <c r="OQ127" s="2">
        <f t="shared" si="1413"/>
        <v>7.9200000000000007E-2</v>
      </c>
      <c r="OR127" s="2">
        <f t="shared" si="1414"/>
        <v>7.93</v>
      </c>
      <c r="OS127" s="2">
        <f t="shared" si="1415"/>
        <v>4.8708</v>
      </c>
      <c r="OT127" s="2">
        <f t="shared" si="1416"/>
        <v>2.3668</v>
      </c>
      <c r="OU127" s="2">
        <f t="shared" si="1417"/>
        <v>1.8360000000000001</v>
      </c>
      <c r="OV127" s="2">
        <f t="shared" si="1418"/>
        <v>55.675199999999997</v>
      </c>
      <c r="OW127" s="2">
        <f t="shared" si="1419"/>
        <v>1.734</v>
      </c>
      <c r="OX127" s="2">
        <f t="shared" si="1420"/>
        <v>0.372</v>
      </c>
      <c r="OY127" s="2">
        <f t="shared" si="1421"/>
        <v>1.3066666669999999E-2</v>
      </c>
      <c r="OZ127" s="2">
        <f t="shared" si="1422"/>
        <v>4.9133333330000001E-2</v>
      </c>
      <c r="PA127" s="2">
        <f t="shared" si="1423"/>
        <v>0</v>
      </c>
      <c r="PB127" s="2">
        <f t="shared" si="1424"/>
        <v>0.44280000000000003</v>
      </c>
      <c r="PC127" s="2">
        <f t="shared" si="1425"/>
        <v>0</v>
      </c>
      <c r="PD127" s="2">
        <f t="shared" si="1426"/>
        <v>4.7399999999999998E-2</v>
      </c>
      <c r="PE127" s="2">
        <f t="shared" si="1427"/>
        <v>0</v>
      </c>
      <c r="PF127" s="2">
        <f t="shared" si="1428"/>
        <v>0</v>
      </c>
      <c r="PG127" s="2">
        <f t="shared" si="1429"/>
        <v>2.3107500000000001</v>
      </c>
      <c r="PH127" s="2">
        <f t="shared" si="1430"/>
        <v>4.7808000000000002</v>
      </c>
      <c r="PI127" s="2">
        <f t="shared" si="1431"/>
        <v>2.6558999999999999</v>
      </c>
      <c r="PJ127" s="2">
        <f t="shared" si="1432"/>
        <v>25.686450000000001</v>
      </c>
      <c r="PK127" s="2">
        <f t="shared" si="1433"/>
        <v>12.530700000000001</v>
      </c>
      <c r="PL127" s="2">
        <f t="shared" si="1434"/>
        <v>1.0530000000000002</v>
      </c>
      <c r="PM127" s="2">
        <f t="shared" si="1435"/>
        <v>2.6999999999999997</v>
      </c>
      <c r="PN127" s="2">
        <f t="shared" si="1436"/>
        <v>340.69409999999999</v>
      </c>
      <c r="PO127" s="2">
        <f t="shared" si="1437"/>
        <v>19.551600000000001</v>
      </c>
      <c r="PP127" s="2">
        <f t="shared" si="1438"/>
        <v>2.1425999994000002</v>
      </c>
      <c r="PQ127" s="2">
        <f t="shared" si="1439"/>
        <v>2.7156000006000003</v>
      </c>
      <c r="PR127" s="2">
        <f t="shared" si="1440"/>
        <v>2.4132000005999998</v>
      </c>
      <c r="PS127" s="2">
        <f t="shared" si="1441"/>
        <v>34.064250002999998</v>
      </c>
      <c r="PT127" s="2">
        <f t="shared" si="1442"/>
        <v>412.78079988000002</v>
      </c>
      <c r="PU127" s="2">
        <f t="shared" si="1443"/>
        <v>371.4984</v>
      </c>
      <c r="PV127" s="2">
        <f t="shared" si="1444"/>
        <v>116.04222</v>
      </c>
      <c r="PW127" s="2">
        <f t="shared" si="1445"/>
        <v>13.18275</v>
      </c>
      <c r="PX127" s="2">
        <f t="shared" si="1446"/>
        <v>270.80900990999999</v>
      </c>
      <c r="PY127" s="2">
        <f t="shared" si="1447"/>
        <v>148.12650000000002</v>
      </c>
      <c r="PZ127" s="2">
        <f t="shared" si="1448"/>
        <v>131.59664549999999</v>
      </c>
      <c r="QA127" s="2">
        <f t="shared" si="1449"/>
        <v>304.38</v>
      </c>
      <c r="QB127" s="2">
        <f t="shared" si="1450"/>
        <v>540.90239994000001</v>
      </c>
      <c r="QC127" s="2">
        <f t="shared" si="1451"/>
        <v>140.94</v>
      </c>
      <c r="QD127" s="2">
        <f t="shared" si="1452"/>
        <v>147.447</v>
      </c>
      <c r="QE127" s="2">
        <f t="shared" si="1453"/>
        <v>88.871399999999994</v>
      </c>
      <c r="QF127" s="2">
        <f t="shared" si="1454"/>
        <v>516.93299999999999</v>
      </c>
      <c r="QG127" s="2">
        <f t="shared" si="1455"/>
        <v>0</v>
      </c>
      <c r="QH127" s="2">
        <f t="shared" si="1456"/>
        <v>100.65509999999999</v>
      </c>
      <c r="QI127" s="2">
        <f t="shared" si="1457"/>
        <v>24.57</v>
      </c>
      <c r="QJ127" s="2">
        <f t="shared" si="1458"/>
        <v>85.423500000000004</v>
      </c>
      <c r="QK127" s="2">
        <f t="shared" si="1459"/>
        <v>66.182400000000001</v>
      </c>
      <c r="QL127" s="2">
        <f t="shared" si="1460"/>
        <v>147.5496</v>
      </c>
      <c r="QM127" s="2">
        <f t="shared" si="1461"/>
        <v>274.3254</v>
      </c>
      <c r="QN127" s="2">
        <f t="shared" si="1462"/>
        <v>713.8854</v>
      </c>
      <c r="QO127" s="2">
        <f t="shared" si="1463"/>
        <v>270.15749999999997</v>
      </c>
      <c r="QP127" s="2">
        <f t="shared" si="1464"/>
        <v>170.55089999999998</v>
      </c>
      <c r="QQ127" s="2">
        <f t="shared" si="1465"/>
        <v>53.978400000000001</v>
      </c>
      <c r="QR127" s="2">
        <f t="shared" si="1466"/>
        <v>44.906400000000005</v>
      </c>
      <c r="QS127" s="2">
        <f t="shared" si="1467"/>
        <v>31.727700000000002</v>
      </c>
      <c r="QT127" s="2">
        <f t="shared" si="1468"/>
        <v>16.632000000000001</v>
      </c>
      <c r="QU127" s="2">
        <f t="shared" si="1469"/>
        <v>50.652000000000001</v>
      </c>
      <c r="QV127" s="2">
        <f t="shared" si="1470"/>
        <v>221.308875</v>
      </c>
      <c r="QW127" s="2">
        <f t="shared" si="1471"/>
        <v>12.933</v>
      </c>
      <c r="QX127" s="2">
        <f t="shared" si="1472"/>
        <v>142.101</v>
      </c>
      <c r="QY127" s="2">
        <f t="shared" si="1473"/>
        <v>127.95657002999999</v>
      </c>
      <c r="QZ127" s="2">
        <f t="shared" si="1474"/>
        <v>152.48159999999999</v>
      </c>
      <c r="RA127" s="2">
        <f t="shared" si="1475"/>
        <v>72.818999999999988</v>
      </c>
      <c r="RB127" s="2">
        <f t="shared" si="1476"/>
        <v>93.126599999999996</v>
      </c>
      <c r="RC127" s="2">
        <f t="shared" si="1477"/>
        <v>6.7169999996999996</v>
      </c>
      <c r="RD127" s="2">
        <f t="shared" si="1478"/>
        <v>8.1531000000000002</v>
      </c>
      <c r="RE127" s="2">
        <f t="shared" si="1479"/>
        <v>18.377549999999999</v>
      </c>
      <c r="RF127" s="2">
        <f t="shared" si="1480"/>
        <v>120.5604</v>
      </c>
      <c r="RG127" s="2">
        <f t="shared" si="1481"/>
        <v>156.27330000000001</v>
      </c>
      <c r="RH127" s="2">
        <f t="shared" si="1482"/>
        <v>325.49760000000003</v>
      </c>
      <c r="RI127" s="2">
        <f t="shared" si="1483"/>
        <v>36.287999999999997</v>
      </c>
      <c r="RJ127" s="2">
        <f t="shared" si="1484"/>
        <v>94.934999970000007</v>
      </c>
      <c r="RK127" s="2">
        <f t="shared" si="1485"/>
        <v>94.41</v>
      </c>
      <c r="RL127" s="2">
        <f t="shared" si="1486"/>
        <v>208.73519999999999</v>
      </c>
      <c r="RM127" s="2">
        <f t="shared" si="1487"/>
        <v>111.97919997000001</v>
      </c>
      <c r="RN127" s="2">
        <f t="shared" si="1488"/>
        <v>68.490000008999999</v>
      </c>
      <c r="RO127" s="2">
        <f t="shared" si="1489"/>
        <v>0.7128000000000001</v>
      </c>
      <c r="RP127" s="2">
        <f t="shared" si="1490"/>
        <v>71.37</v>
      </c>
      <c r="RQ127" s="2">
        <f t="shared" si="1491"/>
        <v>43.837200000000003</v>
      </c>
      <c r="RR127" s="2">
        <f t="shared" si="1492"/>
        <v>21.301200000000001</v>
      </c>
      <c r="RS127" s="2">
        <f t="shared" si="1493"/>
        <v>16.524000000000001</v>
      </c>
      <c r="RT127" s="2">
        <f t="shared" si="1494"/>
        <v>501.07679999999999</v>
      </c>
      <c r="RU127" s="2">
        <f t="shared" si="1495"/>
        <v>15.606</v>
      </c>
      <c r="RV127" s="2">
        <f t="shared" si="1496"/>
        <v>3.3479999999999999</v>
      </c>
      <c r="RW127" s="2">
        <f t="shared" si="1497"/>
        <v>0.11760000003</v>
      </c>
      <c r="RX127" s="2">
        <f t="shared" si="1498"/>
        <v>0.44219999997000003</v>
      </c>
      <c r="RY127" s="2">
        <f t="shared" si="1499"/>
        <v>0</v>
      </c>
      <c r="RZ127" s="2">
        <f t="shared" si="1500"/>
        <v>3.9852000000000003</v>
      </c>
      <c r="SA127" s="2">
        <f t="shared" si="1501"/>
        <v>0</v>
      </c>
      <c r="SB127" s="2">
        <f t="shared" si="1502"/>
        <v>0.42659999999999998</v>
      </c>
      <c r="SC127" s="2">
        <f t="shared" si="1503"/>
        <v>0</v>
      </c>
      <c r="SD127" s="2">
        <f t="shared" si="1504"/>
        <v>0</v>
      </c>
      <c r="SE127" s="2">
        <f t="shared" si="1505"/>
        <v>20.796749999999999</v>
      </c>
      <c r="SF127" s="5">
        <v>13.388733330000001</v>
      </c>
      <c r="SG127" s="5">
        <v>7.7198250000000002</v>
      </c>
      <c r="SH127" s="5">
        <v>6.3710000000000004</v>
      </c>
      <c r="SI127" s="5">
        <v>0.5474</v>
      </c>
      <c r="SJ127" s="5">
        <v>6.3E-2</v>
      </c>
      <c r="SK127" s="5">
        <v>0.78</v>
      </c>
      <c r="SL127" s="5">
        <v>1.3083</v>
      </c>
      <c r="SM127" s="5">
        <v>3.6183999999999998</v>
      </c>
      <c r="SN127" s="5">
        <v>1.0646166669999999</v>
      </c>
      <c r="SO127" s="5">
        <v>2.0312000000000001</v>
      </c>
      <c r="SP127" s="5">
        <v>1.5169333330000001</v>
      </c>
      <c r="SQ127" s="5">
        <v>1.49655</v>
      </c>
      <c r="SR127" s="5">
        <v>0.76776666670000004</v>
      </c>
      <c r="SS127" s="5">
        <v>0.104895</v>
      </c>
      <c r="ST127" s="5">
        <v>0.34303499999999998</v>
      </c>
      <c r="SU127" s="5">
        <v>0</v>
      </c>
      <c r="SV127" s="5">
        <v>0</v>
      </c>
      <c r="SW127" s="5">
        <v>5.6295333330000004</v>
      </c>
      <c r="SX127" s="5">
        <v>0</v>
      </c>
      <c r="SY127" s="5">
        <v>0</v>
      </c>
      <c r="SZ127" s="5">
        <v>0.20226666669999999</v>
      </c>
      <c r="TA127" s="5">
        <v>0</v>
      </c>
      <c r="TB127" s="5">
        <v>6.6547999999999998</v>
      </c>
      <c r="TC127" s="5">
        <v>5.7714999999999996</v>
      </c>
      <c r="TD127" s="5">
        <v>2.2212499999999999</v>
      </c>
      <c r="TE127" s="5">
        <v>0</v>
      </c>
      <c r="TF127" s="5">
        <v>0</v>
      </c>
      <c r="TG127" s="5">
        <v>0</v>
      </c>
      <c r="TH127" s="5">
        <v>0</v>
      </c>
      <c r="TI127" s="5">
        <v>2.3046500000000001</v>
      </c>
      <c r="TJ127" s="5">
        <v>8.4545999999999992</v>
      </c>
      <c r="TK127" s="5">
        <v>5.5125999999999999</v>
      </c>
      <c r="TL127" s="5">
        <v>7.2371999999999996</v>
      </c>
      <c r="TM127" s="5">
        <v>0.47149999999999997</v>
      </c>
      <c r="TN127" s="5">
        <v>0</v>
      </c>
      <c r="TO127" s="5">
        <v>7.9884000000000004</v>
      </c>
      <c r="TP127" s="5">
        <v>1.9907999999999999</v>
      </c>
      <c r="TQ127" s="5">
        <v>1.35795</v>
      </c>
      <c r="TR127" s="5">
        <v>1.8715333329999999</v>
      </c>
      <c r="TS127" s="5">
        <v>7.0400000000000004E-2</v>
      </c>
      <c r="TT127" s="5">
        <v>13.523524999999999</v>
      </c>
      <c r="TU127" s="5">
        <v>9.4200000000000006E-2</v>
      </c>
      <c r="TV127" s="5">
        <v>1.0980000000000001</v>
      </c>
      <c r="TW127" s="5">
        <v>0.83872333330000004</v>
      </c>
      <c r="TX127" s="5">
        <v>2.4784000000000002</v>
      </c>
      <c r="TY127" s="5">
        <v>3.0000000000000001E-3</v>
      </c>
      <c r="TZ127" s="5">
        <v>10.17033333</v>
      </c>
      <c r="UA127" s="5">
        <v>5.0880000000000001</v>
      </c>
      <c r="UB127" s="5">
        <v>7.7593500000000004</v>
      </c>
      <c r="UC127" s="5">
        <v>0.35354999999999998</v>
      </c>
      <c r="UD127" s="5">
        <v>0.87229999999999996</v>
      </c>
      <c r="UE127" s="5">
        <v>0</v>
      </c>
      <c r="UF127" s="5">
        <v>18.3155</v>
      </c>
      <c r="UG127" s="5">
        <v>17.28</v>
      </c>
      <c r="UH127" s="5">
        <v>0</v>
      </c>
      <c r="UI127" s="5">
        <v>3.6211500000000001</v>
      </c>
      <c r="UJ127" s="5">
        <v>26.613199999999999</v>
      </c>
      <c r="UK127" s="5">
        <v>28.204866670000001</v>
      </c>
      <c r="UL127" s="5">
        <v>33.047916669999999</v>
      </c>
      <c r="UM127" s="5">
        <v>4.8080999999999996</v>
      </c>
      <c r="UN127" s="5">
        <v>12.321999999999999</v>
      </c>
      <c r="UO127" s="5">
        <v>12.4476</v>
      </c>
      <c r="UP127" s="5">
        <v>12.688000000000001</v>
      </c>
      <c r="UQ127" s="5">
        <v>32.384999999999998</v>
      </c>
      <c r="UR127" s="5">
        <v>0.29120000000000001</v>
      </c>
      <c r="US127" s="5">
        <v>4.6239999999999997</v>
      </c>
      <c r="UT127" s="5">
        <v>15.624000000000001</v>
      </c>
      <c r="UU127" s="5">
        <v>31.06133333</v>
      </c>
      <c r="UV127" s="5">
        <v>35.121933329999997</v>
      </c>
      <c r="UW127" s="5">
        <v>0</v>
      </c>
      <c r="UX127" s="5">
        <v>32.060699999999997</v>
      </c>
      <c r="UY127" s="5">
        <v>0.38973333329999998</v>
      </c>
      <c r="UZ127" s="5">
        <v>0</v>
      </c>
      <c r="VA127" s="5">
        <v>0</v>
      </c>
      <c r="VB127" s="5">
        <v>0</v>
      </c>
      <c r="VC127" s="5">
        <v>2.2499999999999999E-2</v>
      </c>
      <c r="VD127" s="2">
        <f t="shared" si="1506"/>
        <v>26.777466660000002</v>
      </c>
      <c r="VE127" s="2">
        <f t="shared" si="1507"/>
        <v>15.43965</v>
      </c>
      <c r="VF127" s="2">
        <f t="shared" si="1508"/>
        <v>19.113</v>
      </c>
      <c r="VG127" s="2">
        <f t="shared" si="1509"/>
        <v>0.5474</v>
      </c>
      <c r="VH127" s="2">
        <f t="shared" si="1510"/>
        <v>0.126</v>
      </c>
      <c r="VI127" s="2">
        <f t="shared" si="1511"/>
        <v>1.56</v>
      </c>
      <c r="VJ127" s="2">
        <f t="shared" si="1512"/>
        <v>3.9249000000000001</v>
      </c>
      <c r="VK127" s="2">
        <f t="shared" si="1513"/>
        <v>14.473599999999999</v>
      </c>
      <c r="VL127" s="2">
        <f t="shared" si="1514"/>
        <v>2.1292333339999998</v>
      </c>
      <c r="VM127" s="2">
        <f t="shared" si="1515"/>
        <v>4.0624000000000002</v>
      </c>
      <c r="VN127" s="2">
        <f t="shared" si="1516"/>
        <v>3.0338666660000002</v>
      </c>
      <c r="VO127" s="2">
        <f t="shared" si="1517"/>
        <v>1.49655</v>
      </c>
      <c r="VP127" s="2">
        <f t="shared" si="1518"/>
        <v>3.0710666668000002</v>
      </c>
      <c r="VQ127" s="2">
        <f t="shared" si="1519"/>
        <v>0.41958000000000001</v>
      </c>
      <c r="VR127" s="2">
        <f t="shared" si="1520"/>
        <v>0.68606999999999996</v>
      </c>
      <c r="VS127" s="2">
        <f t="shared" si="1521"/>
        <v>0</v>
      </c>
      <c r="VT127" s="2">
        <f t="shared" si="1522"/>
        <v>0</v>
      </c>
      <c r="VU127" s="2">
        <f t="shared" si="1523"/>
        <v>5.6295333330000004</v>
      </c>
      <c r="VV127" s="2">
        <f t="shared" si="1524"/>
        <v>0</v>
      </c>
      <c r="VW127" s="2">
        <f t="shared" si="1525"/>
        <v>0</v>
      </c>
      <c r="VX127" s="2">
        <f t="shared" si="1526"/>
        <v>0.40453333339999997</v>
      </c>
      <c r="VY127" s="2">
        <f t="shared" si="1527"/>
        <v>0</v>
      </c>
      <c r="VZ127" s="2">
        <f t="shared" si="1528"/>
        <v>6.6547999999999998</v>
      </c>
      <c r="WA127" s="2">
        <f t="shared" si="1529"/>
        <v>5.7714999999999996</v>
      </c>
      <c r="WB127" s="2">
        <f t="shared" si="1530"/>
        <v>8.8849999999999998</v>
      </c>
      <c r="WC127" s="2">
        <f t="shared" si="1531"/>
        <v>0</v>
      </c>
      <c r="WD127" s="2">
        <f t="shared" si="1532"/>
        <v>0</v>
      </c>
      <c r="WE127" s="2">
        <f t="shared" si="1533"/>
        <v>0</v>
      </c>
      <c r="WF127" s="2">
        <f t="shared" si="1534"/>
        <v>0</v>
      </c>
      <c r="WG127" s="2">
        <f t="shared" si="1535"/>
        <v>4.6093000000000002</v>
      </c>
      <c r="WH127" s="2">
        <f t="shared" si="1536"/>
        <v>8.4545999999999992</v>
      </c>
      <c r="WI127" s="2">
        <f t="shared" si="1537"/>
        <v>11.0252</v>
      </c>
      <c r="WJ127" s="2">
        <f t="shared" si="1538"/>
        <v>21.711599999999997</v>
      </c>
      <c r="WK127" s="2">
        <f t="shared" si="1539"/>
        <v>0.94299999999999995</v>
      </c>
      <c r="WL127" s="2">
        <f t="shared" si="1540"/>
        <v>0</v>
      </c>
      <c r="WM127" s="2">
        <f t="shared" si="1541"/>
        <v>7.9884000000000004</v>
      </c>
      <c r="WN127" s="2">
        <f t="shared" si="1542"/>
        <v>1.9907999999999999</v>
      </c>
      <c r="WO127" s="2">
        <f t="shared" si="1543"/>
        <v>2.7159</v>
      </c>
      <c r="WP127" s="2">
        <f t="shared" si="1544"/>
        <v>1.8715333329999999</v>
      </c>
      <c r="WQ127" s="2">
        <f t="shared" si="1545"/>
        <v>7.0400000000000004E-2</v>
      </c>
      <c r="WR127" s="2">
        <f t="shared" si="1546"/>
        <v>40.570574999999998</v>
      </c>
      <c r="WS127" s="2">
        <f t="shared" si="1547"/>
        <v>9.4200000000000006E-2</v>
      </c>
      <c r="WT127" s="2">
        <f t="shared" si="1548"/>
        <v>1.0980000000000001</v>
      </c>
      <c r="WU127" s="2">
        <f t="shared" si="1549"/>
        <v>0.83872333330000004</v>
      </c>
      <c r="WV127" s="2">
        <f t="shared" si="1550"/>
        <v>2.4784000000000002</v>
      </c>
      <c r="WW127" s="2">
        <f t="shared" si="1551"/>
        <v>3.0000000000000001E-3</v>
      </c>
      <c r="WX127" s="2">
        <f t="shared" si="1552"/>
        <v>10.17033333</v>
      </c>
      <c r="WY127" s="2">
        <f t="shared" si="1553"/>
        <v>5.0880000000000001</v>
      </c>
      <c r="WZ127" s="2">
        <f t="shared" si="1554"/>
        <v>7.7593500000000004</v>
      </c>
      <c r="XA127" s="2">
        <f t="shared" si="1555"/>
        <v>0.35354999999999998</v>
      </c>
      <c r="XB127" s="2">
        <f t="shared" si="1556"/>
        <v>1.7445999999999999</v>
      </c>
      <c r="XC127" s="2">
        <f t="shared" si="1557"/>
        <v>0</v>
      </c>
      <c r="XD127" s="2">
        <f t="shared" si="1558"/>
        <v>73.262</v>
      </c>
      <c r="XE127" s="2">
        <f t="shared" si="1559"/>
        <v>17.28</v>
      </c>
      <c r="XF127" s="2">
        <f t="shared" si="1560"/>
        <v>0</v>
      </c>
      <c r="XG127" s="2">
        <f t="shared" si="1561"/>
        <v>3.6211500000000001</v>
      </c>
      <c r="XH127" s="2">
        <f t="shared" si="1562"/>
        <v>53.226399999999998</v>
      </c>
      <c r="XI127" s="2">
        <f t="shared" si="1563"/>
        <v>28.204866670000001</v>
      </c>
      <c r="XJ127" s="2">
        <f t="shared" si="1564"/>
        <v>99.143750009999991</v>
      </c>
      <c r="XK127" s="2">
        <f t="shared" si="1565"/>
        <v>4.8080999999999996</v>
      </c>
      <c r="XL127" s="2">
        <f t="shared" si="1566"/>
        <v>12.321999999999999</v>
      </c>
      <c r="XM127" s="2">
        <f t="shared" si="1567"/>
        <v>12.4476</v>
      </c>
      <c r="XN127" s="2">
        <f t="shared" si="1568"/>
        <v>12.688000000000001</v>
      </c>
      <c r="XO127" s="2">
        <f t="shared" si="1569"/>
        <v>32.384999999999998</v>
      </c>
      <c r="XP127" s="2">
        <f t="shared" si="1570"/>
        <v>0.87360000000000004</v>
      </c>
      <c r="XQ127" s="2">
        <f t="shared" si="1571"/>
        <v>4.6239999999999997</v>
      </c>
      <c r="XR127" s="2">
        <f t="shared" si="1572"/>
        <v>15.624000000000001</v>
      </c>
      <c r="XS127" s="2">
        <f t="shared" si="1573"/>
        <v>31.06133333</v>
      </c>
      <c r="XT127" s="2">
        <f t="shared" si="1574"/>
        <v>35.121933329999997</v>
      </c>
      <c r="XU127" s="2">
        <f t="shared" si="1575"/>
        <v>0</v>
      </c>
      <c r="XV127" s="2">
        <f t="shared" si="1576"/>
        <v>96.182099999999991</v>
      </c>
      <c r="XW127" s="2">
        <f t="shared" si="1577"/>
        <v>1.9486666664999999</v>
      </c>
      <c r="XX127" s="2">
        <f t="shared" si="1578"/>
        <v>0</v>
      </c>
      <c r="XY127" s="2">
        <f t="shared" si="1579"/>
        <v>0</v>
      </c>
      <c r="XZ127" s="2">
        <f t="shared" si="1580"/>
        <v>0</v>
      </c>
      <c r="YA127" s="2">
        <f t="shared" si="1581"/>
        <v>2.2499999999999999E-2</v>
      </c>
      <c r="YB127" s="2">
        <f t="shared" si="1582"/>
        <v>107.10986664000001</v>
      </c>
      <c r="YC127" s="2">
        <f t="shared" si="1583"/>
        <v>61.758600000000001</v>
      </c>
      <c r="YD127" s="2">
        <f t="shared" si="1584"/>
        <v>76.451999999999998</v>
      </c>
      <c r="YE127" s="2">
        <f t="shared" si="1585"/>
        <v>2.1896</v>
      </c>
      <c r="YF127" s="2">
        <f t="shared" si="1586"/>
        <v>0.504</v>
      </c>
      <c r="YG127" s="2">
        <f t="shared" si="1587"/>
        <v>6.24</v>
      </c>
      <c r="YH127" s="2">
        <f t="shared" si="1588"/>
        <v>15.6996</v>
      </c>
      <c r="YI127" s="2">
        <f t="shared" si="1589"/>
        <v>57.894399999999997</v>
      </c>
      <c r="YJ127" s="2">
        <f t="shared" si="1590"/>
        <v>8.5169333359999992</v>
      </c>
      <c r="YK127" s="2">
        <f t="shared" si="1591"/>
        <v>16.249600000000001</v>
      </c>
      <c r="YL127" s="2">
        <f t="shared" si="1592"/>
        <v>12.135466664000001</v>
      </c>
      <c r="YM127" s="2">
        <f t="shared" si="1593"/>
        <v>5.9862000000000002</v>
      </c>
      <c r="YN127" s="2">
        <f t="shared" si="1594"/>
        <v>12.284266667200001</v>
      </c>
      <c r="YO127" s="2">
        <f t="shared" si="1595"/>
        <v>1.67832</v>
      </c>
      <c r="YP127" s="2">
        <f t="shared" si="1596"/>
        <v>2.7442799999999998</v>
      </c>
      <c r="YQ127" s="2">
        <f t="shared" si="1597"/>
        <v>0</v>
      </c>
      <c r="YR127" s="2">
        <f t="shared" si="1598"/>
        <v>0</v>
      </c>
      <c r="YS127" s="2">
        <f t="shared" si="1599"/>
        <v>22.518133332000001</v>
      </c>
      <c r="YT127" s="2">
        <f t="shared" si="1600"/>
        <v>0</v>
      </c>
      <c r="YU127" s="2">
        <f t="shared" si="1601"/>
        <v>0</v>
      </c>
      <c r="YV127" s="2">
        <f t="shared" si="1602"/>
        <v>1.6181333335999999</v>
      </c>
      <c r="YW127" s="2">
        <f t="shared" si="1603"/>
        <v>0</v>
      </c>
      <c r="YX127" s="2">
        <f t="shared" si="1604"/>
        <v>26.619199999999999</v>
      </c>
      <c r="YY127" s="2">
        <f t="shared" si="1605"/>
        <v>23.085999999999999</v>
      </c>
      <c r="YZ127" s="2">
        <f t="shared" si="1606"/>
        <v>35.54</v>
      </c>
      <c r="ZA127" s="2">
        <f t="shared" si="1607"/>
        <v>0</v>
      </c>
      <c r="ZB127" s="2">
        <f t="shared" si="1608"/>
        <v>0</v>
      </c>
      <c r="ZC127" s="2">
        <f t="shared" si="1609"/>
        <v>0</v>
      </c>
      <c r="ZD127" s="2">
        <f t="shared" si="1610"/>
        <v>0</v>
      </c>
      <c r="ZE127" s="2">
        <f t="shared" si="1611"/>
        <v>18.437200000000001</v>
      </c>
      <c r="ZF127" s="2">
        <f t="shared" si="1612"/>
        <v>33.818399999999997</v>
      </c>
      <c r="ZG127" s="2">
        <f t="shared" si="1613"/>
        <v>44.1008</v>
      </c>
      <c r="ZH127" s="2">
        <f t="shared" si="1614"/>
        <v>86.846399999999988</v>
      </c>
      <c r="ZI127" s="2">
        <f t="shared" si="1615"/>
        <v>3.7719999999999998</v>
      </c>
      <c r="ZJ127" s="2">
        <f t="shared" si="1616"/>
        <v>0</v>
      </c>
      <c r="ZK127" s="2">
        <f t="shared" si="1617"/>
        <v>31.953600000000002</v>
      </c>
      <c r="ZL127" s="2">
        <f t="shared" si="1618"/>
        <v>7.9631999999999996</v>
      </c>
      <c r="ZM127" s="2">
        <f t="shared" si="1619"/>
        <v>10.8636</v>
      </c>
      <c r="ZN127" s="2">
        <f t="shared" si="1620"/>
        <v>7.4861333319999996</v>
      </c>
      <c r="ZO127" s="2">
        <f t="shared" si="1621"/>
        <v>0.28160000000000002</v>
      </c>
      <c r="ZP127" s="2">
        <f t="shared" si="1622"/>
        <v>162.28229999999999</v>
      </c>
      <c r="ZQ127" s="2">
        <f t="shared" si="1623"/>
        <v>0.37680000000000002</v>
      </c>
      <c r="ZR127" s="2">
        <f t="shared" si="1624"/>
        <v>4.3920000000000003</v>
      </c>
      <c r="ZS127" s="2">
        <f t="shared" si="1625"/>
        <v>3.3548933332000002</v>
      </c>
      <c r="ZT127" s="2">
        <f t="shared" si="1626"/>
        <v>9.9136000000000006</v>
      </c>
      <c r="ZU127" s="2">
        <f t="shared" si="1627"/>
        <v>1.2E-2</v>
      </c>
      <c r="ZV127" s="2">
        <f t="shared" si="1628"/>
        <v>40.68133332</v>
      </c>
      <c r="ZW127" s="2">
        <f t="shared" si="1629"/>
        <v>20.352</v>
      </c>
      <c r="ZX127" s="2">
        <f t="shared" si="1630"/>
        <v>31.037400000000002</v>
      </c>
      <c r="ZY127" s="2">
        <f t="shared" si="1631"/>
        <v>1.4141999999999999</v>
      </c>
      <c r="ZZ127" s="2">
        <f t="shared" si="1632"/>
        <v>6.9783999999999997</v>
      </c>
      <c r="AAA127" s="2">
        <f t="shared" si="1633"/>
        <v>0</v>
      </c>
      <c r="AAB127" s="2">
        <f t="shared" si="1634"/>
        <v>293.048</v>
      </c>
      <c r="AAC127" s="2">
        <f t="shared" si="1635"/>
        <v>69.12</v>
      </c>
      <c r="AAD127" s="2">
        <f t="shared" si="1636"/>
        <v>0</v>
      </c>
      <c r="AAE127" s="2">
        <f t="shared" si="1637"/>
        <v>14.4846</v>
      </c>
      <c r="AAF127" s="2">
        <f t="shared" si="1638"/>
        <v>212.90559999999999</v>
      </c>
      <c r="AAG127" s="2">
        <f t="shared" si="1639"/>
        <v>112.81946668</v>
      </c>
      <c r="AAH127" s="2">
        <f t="shared" si="1640"/>
        <v>396.57500003999996</v>
      </c>
      <c r="AAI127" s="2">
        <f t="shared" si="1641"/>
        <v>19.232399999999998</v>
      </c>
      <c r="AAJ127" s="2">
        <f t="shared" si="1642"/>
        <v>49.287999999999997</v>
      </c>
      <c r="AAK127" s="2">
        <f t="shared" si="1643"/>
        <v>49.790399999999998</v>
      </c>
      <c r="AAL127" s="2">
        <f t="shared" si="1644"/>
        <v>50.752000000000002</v>
      </c>
      <c r="AAM127" s="2">
        <f t="shared" si="1645"/>
        <v>129.54</v>
      </c>
      <c r="AAN127" s="2">
        <f t="shared" si="1646"/>
        <v>3.4944000000000002</v>
      </c>
      <c r="AAO127" s="2">
        <f t="shared" si="1647"/>
        <v>18.495999999999999</v>
      </c>
      <c r="AAP127" s="2">
        <f t="shared" si="1648"/>
        <v>62.496000000000002</v>
      </c>
      <c r="AAQ127" s="2">
        <f t="shared" si="1649"/>
        <v>124.24533332</v>
      </c>
      <c r="AAR127" s="2">
        <f t="shared" si="1650"/>
        <v>140.48773331999999</v>
      </c>
      <c r="AAS127" s="2">
        <f t="shared" si="1651"/>
        <v>0</v>
      </c>
      <c r="AAT127" s="2">
        <f t="shared" si="1652"/>
        <v>384.72839999999997</v>
      </c>
      <c r="AAU127" s="2">
        <f t="shared" si="1653"/>
        <v>7.7946666659999995</v>
      </c>
      <c r="AAV127" s="2">
        <f t="shared" si="1654"/>
        <v>0</v>
      </c>
      <c r="AAW127" s="2">
        <f t="shared" si="1655"/>
        <v>0</v>
      </c>
      <c r="AAX127" s="2">
        <f t="shared" si="1656"/>
        <v>0</v>
      </c>
      <c r="AAY127" s="2">
        <f t="shared" si="1657"/>
        <v>0.09</v>
      </c>
      <c r="AAZ127" s="2">
        <f t="shared" si="1658"/>
        <v>1755.2871428571432</v>
      </c>
      <c r="ABA127" s="2">
        <f t="shared" si="1659"/>
        <v>34.501404207420272</v>
      </c>
      <c r="ABB127" s="2">
        <f t="shared" si="1660"/>
        <v>12.869406226510764</v>
      </c>
      <c r="ABC127" s="1">
        <v>3</v>
      </c>
      <c r="ABD127" s="1">
        <v>3</v>
      </c>
      <c r="ABE127" s="1">
        <v>1</v>
      </c>
      <c r="ABF127" s="1">
        <v>4</v>
      </c>
      <c r="ABG127" s="1">
        <v>3</v>
      </c>
      <c r="ABH127" s="1">
        <v>2</v>
      </c>
      <c r="ABI127" s="1">
        <v>2</v>
      </c>
      <c r="ABJ127" s="1">
        <v>2</v>
      </c>
      <c r="ABK127" s="1">
        <v>4</v>
      </c>
      <c r="ABL127" s="1">
        <v>4</v>
      </c>
      <c r="ABM127" s="1">
        <v>2</v>
      </c>
      <c r="ABN127" s="1">
        <v>2</v>
      </c>
      <c r="ABO127" s="1">
        <v>4</v>
      </c>
      <c r="ABP127" s="1">
        <v>1</v>
      </c>
      <c r="ABQ127" s="1">
        <v>3</v>
      </c>
      <c r="ABR127" s="7">
        <f t="shared" si="1661"/>
        <v>40</v>
      </c>
      <c r="ABS127" s="7">
        <f t="shared" si="1662"/>
        <v>13</v>
      </c>
      <c r="ABT127" s="7">
        <f t="shared" si="1663"/>
        <v>17</v>
      </c>
      <c r="ABU127" s="7">
        <f t="shared" si="1664"/>
        <v>10</v>
      </c>
      <c r="ABV127" s="4">
        <v>1</v>
      </c>
      <c r="ABW127" s="4">
        <v>3</v>
      </c>
      <c r="ABX127" s="4">
        <v>2</v>
      </c>
      <c r="ABY127" s="4">
        <v>1</v>
      </c>
      <c r="ABZ127" s="4">
        <v>1</v>
      </c>
      <c r="ACA127" s="4">
        <v>3</v>
      </c>
      <c r="ACB127" s="4">
        <v>2</v>
      </c>
      <c r="ACC127" s="4">
        <v>1</v>
      </c>
      <c r="ACD127" s="4">
        <v>4</v>
      </c>
      <c r="ACE127" s="4">
        <v>2</v>
      </c>
      <c r="ACF127" s="4">
        <v>1</v>
      </c>
      <c r="ACG127" s="4">
        <v>1</v>
      </c>
      <c r="ACH127" s="4">
        <v>1</v>
      </c>
      <c r="ACI127" s="4">
        <v>4</v>
      </c>
      <c r="ACJ127" s="4">
        <v>4</v>
      </c>
      <c r="ACK127" s="4">
        <v>1</v>
      </c>
      <c r="ACL127" s="4">
        <v>2</v>
      </c>
      <c r="ACM127" s="4">
        <v>1</v>
      </c>
      <c r="ACN127" s="4">
        <v>1</v>
      </c>
      <c r="ACO127" s="4">
        <v>4</v>
      </c>
      <c r="ACP127" s="4">
        <v>1</v>
      </c>
      <c r="ACQ127" s="4">
        <v>2</v>
      </c>
      <c r="ACR127" s="4">
        <v>1</v>
      </c>
      <c r="ACS127" s="4">
        <v>3</v>
      </c>
      <c r="ACT127" s="4">
        <v>1</v>
      </c>
      <c r="ACU127" s="4">
        <v>1</v>
      </c>
      <c r="ACV127" s="4">
        <v>3</v>
      </c>
      <c r="ACW127" s="4">
        <v>1</v>
      </c>
      <c r="ACX127" s="4">
        <v>2</v>
      </c>
      <c r="ACY127" s="4">
        <v>3</v>
      </c>
      <c r="ACZ127" s="4">
        <v>2</v>
      </c>
      <c r="ADA127" s="4">
        <v>1</v>
      </c>
      <c r="ADB127" s="4">
        <v>1</v>
      </c>
      <c r="ADC127" s="4">
        <v>2</v>
      </c>
      <c r="ADD127" s="4">
        <v>2</v>
      </c>
      <c r="ADE127" s="4">
        <v>1</v>
      </c>
      <c r="ADF127" s="4">
        <v>3</v>
      </c>
      <c r="ADG127" s="4">
        <v>2</v>
      </c>
      <c r="ADH127" s="4">
        <v>1</v>
      </c>
      <c r="ADI127" s="4">
        <v>1</v>
      </c>
      <c r="ADJ127" s="4">
        <v>1</v>
      </c>
      <c r="ADK127" s="4">
        <v>4</v>
      </c>
      <c r="ADL127" s="4">
        <v>3</v>
      </c>
      <c r="ADM127" s="4">
        <v>1</v>
      </c>
      <c r="ADN127" s="4">
        <v>2</v>
      </c>
      <c r="ADO127" s="4">
        <v>1</v>
      </c>
      <c r="ADP127" s="4">
        <v>1</v>
      </c>
      <c r="ADQ127" s="4">
        <v>4</v>
      </c>
      <c r="ADR127" s="4">
        <v>1</v>
      </c>
      <c r="ADS127" s="4">
        <v>1</v>
      </c>
      <c r="ADT127" s="4">
        <v>1</v>
      </c>
      <c r="ADU127" s="4">
        <v>3</v>
      </c>
      <c r="ADV127" s="4">
        <v>1</v>
      </c>
      <c r="ADW127" s="4">
        <v>1</v>
      </c>
      <c r="ADX127" s="4">
        <v>3</v>
      </c>
      <c r="ADY127" s="4">
        <v>1</v>
      </c>
      <c r="ADZ127" s="2">
        <f t="shared" si="1665"/>
        <v>17</v>
      </c>
      <c r="AEA127" s="2">
        <f t="shared" si="1666"/>
        <v>11</v>
      </c>
      <c r="AEB127" s="2">
        <f t="shared" si="1667"/>
        <v>14</v>
      </c>
      <c r="AEC127" s="2">
        <f t="shared" si="1668"/>
        <v>10</v>
      </c>
      <c r="AED127" s="2">
        <f t="shared" si="1669"/>
        <v>15</v>
      </c>
      <c r="AEE127" s="2">
        <f t="shared" si="1670"/>
        <v>12</v>
      </c>
      <c r="AEF127" s="2">
        <f t="shared" si="1671"/>
        <v>13</v>
      </c>
      <c r="AEG127" s="2">
        <f t="shared" si="1672"/>
        <v>10</v>
      </c>
      <c r="AEH127" s="4">
        <v>1</v>
      </c>
      <c r="AEI127" s="4">
        <v>1</v>
      </c>
      <c r="AEJ127" s="4">
        <v>1</v>
      </c>
      <c r="AEK127" s="4">
        <v>4</v>
      </c>
      <c r="AEL127" s="4">
        <v>3</v>
      </c>
      <c r="AEM127" s="4">
        <v>1</v>
      </c>
      <c r="AEN127" s="4">
        <v>1</v>
      </c>
      <c r="AEO127" s="4">
        <v>1</v>
      </c>
      <c r="AEP127" s="4">
        <v>1</v>
      </c>
      <c r="AEQ127" s="4">
        <v>2</v>
      </c>
      <c r="AER127" s="4">
        <v>4</v>
      </c>
      <c r="AES127" s="4">
        <v>2</v>
      </c>
      <c r="AET127" s="4">
        <v>3</v>
      </c>
      <c r="AEU127" s="4">
        <v>3</v>
      </c>
      <c r="AEV127" s="4">
        <v>2</v>
      </c>
      <c r="AEW127" s="4">
        <v>1</v>
      </c>
      <c r="AEX127" s="4">
        <v>4</v>
      </c>
      <c r="AEY127" s="4">
        <v>2</v>
      </c>
      <c r="AEZ127" s="4">
        <v>2</v>
      </c>
      <c r="AFA127" s="4">
        <v>1</v>
      </c>
      <c r="AFB127" s="4">
        <v>3</v>
      </c>
      <c r="AFC127" s="4">
        <v>3</v>
      </c>
      <c r="AFD127" s="4">
        <v>2</v>
      </c>
      <c r="AFE127" s="4">
        <v>4</v>
      </c>
      <c r="AFF127" s="4">
        <v>4</v>
      </c>
      <c r="AFG127" s="4">
        <v>4</v>
      </c>
      <c r="AFH127" s="4">
        <v>3</v>
      </c>
      <c r="AFI127" s="4">
        <v>3</v>
      </c>
      <c r="AFJ127" s="4">
        <v>4</v>
      </c>
      <c r="AFK127" s="4">
        <v>2</v>
      </c>
      <c r="AFL127" s="4">
        <v>2</v>
      </c>
      <c r="AFM127" s="4">
        <v>2</v>
      </c>
      <c r="AFN127" s="1">
        <v>1</v>
      </c>
      <c r="AFO127" s="2">
        <f t="shared" si="1673"/>
        <v>77</v>
      </c>
      <c r="AFP127" s="2">
        <f t="shared" si="1674"/>
        <v>16</v>
      </c>
      <c r="AFQ127" s="2">
        <f t="shared" si="1675"/>
        <v>32</v>
      </c>
      <c r="AFR127" s="2">
        <f t="shared" si="1676"/>
        <v>29</v>
      </c>
      <c r="AFS127" s="4">
        <v>0</v>
      </c>
      <c r="AFT127" s="4">
        <v>0</v>
      </c>
      <c r="AFU127" s="4">
        <v>0</v>
      </c>
      <c r="AFV127" s="4">
        <v>0</v>
      </c>
      <c r="AFW127" s="4">
        <v>0</v>
      </c>
      <c r="AFX127" s="4">
        <v>0</v>
      </c>
      <c r="AFY127" s="4">
        <v>0</v>
      </c>
      <c r="AFZ127" s="4">
        <v>0</v>
      </c>
      <c r="AGA127" s="4">
        <v>0</v>
      </c>
      <c r="AGB127" s="4">
        <v>0</v>
      </c>
      <c r="AGC127" s="4">
        <v>0</v>
      </c>
      <c r="AGD127" s="4">
        <v>0</v>
      </c>
      <c r="AGE127" s="4">
        <v>0</v>
      </c>
      <c r="AGF127" s="4">
        <v>4</v>
      </c>
      <c r="AGG127" s="4">
        <v>0</v>
      </c>
      <c r="AGH127" s="4">
        <v>3</v>
      </c>
      <c r="AGI127" s="4">
        <v>0</v>
      </c>
      <c r="AGJ127" s="4">
        <v>0</v>
      </c>
      <c r="AGK127" s="4">
        <v>0</v>
      </c>
      <c r="AGL127" s="4">
        <v>0</v>
      </c>
      <c r="AGM127" s="4">
        <v>0</v>
      </c>
      <c r="AGN127" s="4">
        <v>7</v>
      </c>
      <c r="AGO127" s="4">
        <v>0</v>
      </c>
      <c r="AGP127" s="4">
        <v>6</v>
      </c>
      <c r="AGQ127" s="4">
        <v>0</v>
      </c>
      <c r="AGR127" s="4">
        <v>0</v>
      </c>
      <c r="AGS127" s="4">
        <v>0</v>
      </c>
      <c r="AGT127" s="4">
        <v>0</v>
      </c>
      <c r="AGU127" s="4">
        <v>0</v>
      </c>
      <c r="AGV127" s="4">
        <v>0</v>
      </c>
      <c r="AGW127" s="4">
        <v>0</v>
      </c>
      <c r="AGX127" s="4">
        <v>0</v>
      </c>
      <c r="AGY127" s="4">
        <v>0</v>
      </c>
      <c r="AGZ127" s="4">
        <v>7</v>
      </c>
      <c r="AHA127" s="4">
        <v>0</v>
      </c>
      <c r="AHB127" s="4">
        <v>2</v>
      </c>
      <c r="AHC127" s="4">
        <v>0</v>
      </c>
      <c r="AHD127" s="4">
        <v>5</v>
      </c>
      <c r="AHE127" s="4">
        <v>0</v>
      </c>
      <c r="AHF127" s="4">
        <v>4</v>
      </c>
      <c r="AHG127" s="4">
        <v>0</v>
      </c>
      <c r="AHH127" s="4">
        <v>7</v>
      </c>
      <c r="AHI127" s="4">
        <v>0</v>
      </c>
      <c r="AHJ127" s="4">
        <v>2</v>
      </c>
      <c r="AHK127" s="4">
        <v>0</v>
      </c>
      <c r="AHL127" s="4">
        <v>5</v>
      </c>
      <c r="AHM127" s="4">
        <v>0</v>
      </c>
      <c r="AHN127" s="4">
        <v>2</v>
      </c>
      <c r="AHO127" s="4">
        <v>0</v>
      </c>
      <c r="AHP127" s="2">
        <f t="shared" si="1677"/>
        <v>0</v>
      </c>
      <c r="AHQ127" s="2">
        <f t="shared" si="1678"/>
        <v>0</v>
      </c>
      <c r="AHR127" s="2">
        <f t="shared" si="1679"/>
        <v>0</v>
      </c>
      <c r="AHS127" s="2">
        <f t="shared" si="1680"/>
        <v>0</v>
      </c>
      <c r="AHT127" s="2">
        <f t="shared" si="1681"/>
        <v>8316</v>
      </c>
      <c r="AHU127" s="2">
        <f t="shared" si="1682"/>
        <v>0</v>
      </c>
      <c r="AHV127" s="2">
        <f t="shared" si="1683"/>
        <v>8316</v>
      </c>
      <c r="AHW127" s="2">
        <f t="shared" si="1684"/>
        <v>0</v>
      </c>
      <c r="AHX127" s="2">
        <f t="shared" si="1685"/>
        <v>0</v>
      </c>
      <c r="AHY127" s="2">
        <f t="shared" si="1686"/>
        <v>0</v>
      </c>
      <c r="AHZ127" s="2">
        <f t="shared" si="1687"/>
        <v>9600</v>
      </c>
      <c r="AIA127" s="2">
        <f t="shared" si="1688"/>
        <v>3360</v>
      </c>
      <c r="AIB127" s="2">
        <f t="shared" si="1689"/>
        <v>2772</v>
      </c>
      <c r="AIC127" s="2">
        <f t="shared" si="1690"/>
        <v>15732</v>
      </c>
      <c r="AID127" s="2">
        <f t="shared" si="1691"/>
        <v>24048</v>
      </c>
      <c r="AIE127" s="2" t="s">
        <v>1267</v>
      </c>
      <c r="AIF127" s="1">
        <v>1</v>
      </c>
      <c r="AIG127" s="1">
        <v>1</v>
      </c>
      <c r="AIH127" s="1"/>
      <c r="AII127" s="1"/>
      <c r="AIJ127" s="1"/>
      <c r="AIK127" s="1"/>
      <c r="AIL127" s="1"/>
      <c r="AIM127" s="1">
        <v>1</v>
      </c>
      <c r="AIN127" s="1">
        <v>1</v>
      </c>
      <c r="AIO127" s="1"/>
      <c r="AIP127" s="1">
        <v>1</v>
      </c>
      <c r="AIQ127" s="1">
        <v>1</v>
      </c>
      <c r="AIR127" s="7">
        <f t="shared" si="1692"/>
        <v>6</v>
      </c>
      <c r="AIS127" s="7">
        <f t="shared" si="1693"/>
        <v>6</v>
      </c>
      <c r="AIT127" s="7">
        <f t="shared" si="1694"/>
        <v>0</v>
      </c>
      <c r="AIU127" s="7" t="str">
        <f t="shared" si="1695"/>
        <v>MIX</v>
      </c>
      <c r="AIV127" s="4">
        <v>3</v>
      </c>
      <c r="AIW127" s="4">
        <v>4</v>
      </c>
      <c r="AIX127" s="4">
        <v>1</v>
      </c>
      <c r="AIY127" s="4">
        <v>5</v>
      </c>
      <c r="AIZ127" s="4">
        <v>1</v>
      </c>
      <c r="AJA127" s="4">
        <v>4</v>
      </c>
      <c r="AJB127" s="4">
        <v>1</v>
      </c>
      <c r="AJC127" s="4">
        <v>4</v>
      </c>
      <c r="AJD127" s="4">
        <v>2</v>
      </c>
      <c r="AJE127" s="4">
        <v>4</v>
      </c>
      <c r="AJF127" s="4">
        <v>1</v>
      </c>
      <c r="AJG127" s="4">
        <v>4</v>
      </c>
      <c r="AJH127" s="4">
        <v>1</v>
      </c>
      <c r="AJI127" s="4">
        <v>3</v>
      </c>
      <c r="AJJ127" s="4">
        <v>2</v>
      </c>
      <c r="AJK127" s="4">
        <v>4</v>
      </c>
      <c r="AJL127" s="4">
        <v>1</v>
      </c>
      <c r="AJM127" s="4">
        <v>5</v>
      </c>
      <c r="AJN127" s="4">
        <v>1</v>
      </c>
      <c r="AJO127" s="4">
        <v>5</v>
      </c>
      <c r="AJP127" s="2">
        <f t="shared" si="1696"/>
        <v>56</v>
      </c>
      <c r="AJQ127" s="2">
        <f t="shared" si="1697"/>
        <v>14</v>
      </c>
      <c r="AJR127" s="2">
        <f t="shared" si="1698"/>
        <v>42</v>
      </c>
      <c r="AJS127" s="4">
        <v>2</v>
      </c>
      <c r="AJT127" s="4">
        <v>2</v>
      </c>
      <c r="AJU127" s="4">
        <v>1</v>
      </c>
      <c r="AJV127" s="4">
        <v>3</v>
      </c>
      <c r="AJW127" s="4">
        <v>1</v>
      </c>
      <c r="AJX127" s="4">
        <v>2</v>
      </c>
      <c r="AJY127" s="4">
        <v>3</v>
      </c>
      <c r="AJZ127" s="4">
        <v>1</v>
      </c>
      <c r="AKA127" s="4">
        <v>1</v>
      </c>
      <c r="AKB127" s="4">
        <v>1</v>
      </c>
      <c r="AKC127" s="4">
        <v>1</v>
      </c>
      <c r="AKD127" s="4">
        <v>1</v>
      </c>
      <c r="AKE127" s="4">
        <v>1</v>
      </c>
      <c r="AKF127" s="4">
        <v>1</v>
      </c>
      <c r="AKG127" s="4">
        <v>1</v>
      </c>
      <c r="AKH127" s="4">
        <v>2</v>
      </c>
      <c r="AKI127" s="4">
        <v>0</v>
      </c>
      <c r="AKJ127" s="4">
        <v>0</v>
      </c>
      <c r="AKK127" s="4">
        <v>0</v>
      </c>
      <c r="AKL127" s="4">
        <v>0</v>
      </c>
      <c r="AKM127" s="4">
        <v>1</v>
      </c>
      <c r="AKN127" s="4">
        <v>1</v>
      </c>
      <c r="AKO127" s="4">
        <v>1</v>
      </c>
      <c r="AKP127" s="4">
        <v>1</v>
      </c>
      <c r="AKQ127" s="4">
        <v>3</v>
      </c>
      <c r="AKR127" s="4" t="s">
        <v>585</v>
      </c>
      <c r="AKS127" s="4">
        <v>0</v>
      </c>
      <c r="AKT127" s="2">
        <v>3</v>
      </c>
      <c r="AKU127" s="2">
        <v>0</v>
      </c>
      <c r="AKV127" s="2">
        <v>1</v>
      </c>
      <c r="AKW127" s="2">
        <v>0</v>
      </c>
      <c r="AKX127" s="2">
        <v>0</v>
      </c>
      <c r="AKY127" s="2">
        <v>0</v>
      </c>
      <c r="AKZ127" s="2">
        <v>1</v>
      </c>
      <c r="ALA127" s="2">
        <v>0</v>
      </c>
      <c r="ALB127" s="2">
        <v>0</v>
      </c>
      <c r="ALC127" s="1">
        <v>3</v>
      </c>
      <c r="ALD127" s="1">
        <v>2</v>
      </c>
      <c r="ALE127" s="1">
        <v>4</v>
      </c>
      <c r="ALF127" s="1">
        <v>4</v>
      </c>
      <c r="ALG127" s="1">
        <v>3</v>
      </c>
      <c r="ALH127" s="1">
        <v>4</v>
      </c>
      <c r="ALI127" s="1">
        <v>2</v>
      </c>
      <c r="ALJ127" s="1">
        <v>4</v>
      </c>
      <c r="ALK127" s="1">
        <v>3</v>
      </c>
      <c r="ALL127" s="1">
        <v>2</v>
      </c>
      <c r="ALM127" s="1">
        <v>4</v>
      </c>
      <c r="ALN127" s="1">
        <v>3</v>
      </c>
      <c r="ALO127" s="1">
        <v>4</v>
      </c>
      <c r="ALP127" s="1">
        <v>3</v>
      </c>
      <c r="ALQ127" s="1">
        <v>3</v>
      </c>
      <c r="ALR127" s="1">
        <v>3</v>
      </c>
      <c r="ALS127" s="1">
        <v>4</v>
      </c>
      <c r="ALT127" s="1">
        <v>3</v>
      </c>
      <c r="ALU127" s="1">
        <v>3</v>
      </c>
      <c r="ALV127" s="1">
        <v>3</v>
      </c>
      <c r="ALW127" s="1">
        <v>1</v>
      </c>
      <c r="ALX127" s="1">
        <v>4</v>
      </c>
      <c r="ALY127" s="1">
        <v>2</v>
      </c>
      <c r="ALZ127" s="2">
        <f t="shared" si="1699"/>
        <v>71</v>
      </c>
      <c r="AMA127">
        <v>15</v>
      </c>
      <c r="AMB127">
        <v>12</v>
      </c>
      <c r="AMC127">
        <v>20</v>
      </c>
      <c r="AMD127">
        <v>16</v>
      </c>
      <c r="AME127" s="1">
        <v>3</v>
      </c>
      <c r="AMF127" s="1">
        <v>3</v>
      </c>
      <c r="AMG127" s="1">
        <v>2</v>
      </c>
      <c r="AMH127" s="1">
        <v>1</v>
      </c>
      <c r="AMI127" s="8">
        <v>3</v>
      </c>
      <c r="AMJ127" s="8">
        <v>2</v>
      </c>
      <c r="AMK127" s="8">
        <v>4</v>
      </c>
      <c r="AML127" s="8">
        <v>1</v>
      </c>
      <c r="AMM127" s="8">
        <v>2</v>
      </c>
      <c r="AMN127" s="8">
        <v>3</v>
      </c>
      <c r="AMO127" s="8">
        <v>1</v>
      </c>
      <c r="AMP127" s="8">
        <v>2</v>
      </c>
      <c r="AMQ127" s="8">
        <v>1</v>
      </c>
      <c r="AMR127" s="8">
        <v>2</v>
      </c>
      <c r="AMS127" s="8">
        <v>2</v>
      </c>
      <c r="AMT127" s="8">
        <v>2</v>
      </c>
      <c r="AMU127" s="8">
        <v>1</v>
      </c>
      <c r="AMV127" s="8">
        <v>2</v>
      </c>
      <c r="AMW127" s="8">
        <v>1</v>
      </c>
      <c r="AMX127" s="8">
        <v>3</v>
      </c>
      <c r="AMY127" s="8">
        <v>1</v>
      </c>
      <c r="AMZ127" s="2">
        <f t="shared" si="1700"/>
        <v>13</v>
      </c>
      <c r="ANA127" s="2">
        <f t="shared" si="1701"/>
        <v>16</v>
      </c>
      <c r="ANB127" s="2">
        <f t="shared" si="1702"/>
        <v>13</v>
      </c>
      <c r="ANC127" s="2">
        <f t="shared" si="1703"/>
        <v>42</v>
      </c>
    </row>
    <row r="128" spans="1:1043" x14ac:dyDescent="0.2">
      <c r="A128" s="2" t="s">
        <v>586</v>
      </c>
      <c r="B128" s="3">
        <v>43657.387743055559</v>
      </c>
      <c r="C128" s="2">
        <v>189.5</v>
      </c>
      <c r="D128" s="2">
        <v>66.8</v>
      </c>
      <c r="E128" s="2">
        <v>18.601931203486469</v>
      </c>
      <c r="F128" s="2">
        <v>56</v>
      </c>
      <c r="G128" s="2">
        <v>-81</v>
      </c>
      <c r="H128" s="2">
        <v>40</v>
      </c>
      <c r="I128" s="2">
        <v>-99</v>
      </c>
      <c r="J128" s="2">
        <v>43</v>
      </c>
      <c r="K128" s="2">
        <v>26</v>
      </c>
      <c r="L128" s="2">
        <v>7</v>
      </c>
      <c r="M128" s="2">
        <v>-43</v>
      </c>
      <c r="N128" s="2">
        <v>-100</v>
      </c>
      <c r="O128" s="2">
        <v>15</v>
      </c>
      <c r="P128" s="2">
        <v>-62</v>
      </c>
      <c r="Q128" s="2">
        <v>-68</v>
      </c>
      <c r="R128" s="2">
        <v>-86</v>
      </c>
      <c r="S128" s="2">
        <v>-88</v>
      </c>
      <c r="T128" s="2">
        <v>-100</v>
      </c>
      <c r="U128" s="2">
        <v>-82</v>
      </c>
      <c r="V128" s="2">
        <v>-21</v>
      </c>
      <c r="W128" s="2">
        <v>-33</v>
      </c>
      <c r="X128" s="2">
        <v>49</v>
      </c>
      <c r="Y128" s="2">
        <v>28</v>
      </c>
      <c r="Z128" s="2">
        <v>33</v>
      </c>
      <c r="AA128" s="2">
        <v>21</v>
      </c>
      <c r="AB128" s="2">
        <v>0</v>
      </c>
      <c r="AC128" s="2">
        <v>-13</v>
      </c>
      <c r="AD128" s="2">
        <v>-37</v>
      </c>
      <c r="AE128" s="2">
        <v>29</v>
      </c>
      <c r="AF128" s="2">
        <v>14</v>
      </c>
      <c r="AG128" s="2">
        <v>68</v>
      </c>
      <c r="AH128" s="2">
        <v>62</v>
      </c>
      <c r="AI128" s="2">
        <v>-65</v>
      </c>
      <c r="AJ128" s="2">
        <v>-97</v>
      </c>
      <c r="AK128" s="2">
        <v>-98</v>
      </c>
      <c r="AL128" s="2">
        <v>-100</v>
      </c>
      <c r="AM128" s="2">
        <v>100</v>
      </c>
      <c r="AN128" s="2">
        <v>21</v>
      </c>
      <c r="AO128" s="2">
        <v>0</v>
      </c>
      <c r="AP128" s="2">
        <v>1</v>
      </c>
      <c r="AQ128" s="2">
        <v>0</v>
      </c>
      <c r="AR128" s="4">
        <v>4</v>
      </c>
      <c r="AS128" s="4">
        <v>4</v>
      </c>
      <c r="AT128" s="4">
        <v>2</v>
      </c>
      <c r="AU128" s="4">
        <v>1</v>
      </c>
      <c r="AV128" s="4">
        <v>5</v>
      </c>
      <c r="AW128" s="4">
        <v>3</v>
      </c>
      <c r="AX128" s="4">
        <v>3</v>
      </c>
      <c r="AY128" s="4">
        <v>3</v>
      </c>
      <c r="AZ128" s="4">
        <v>2</v>
      </c>
      <c r="BA128" s="4">
        <v>4</v>
      </c>
      <c r="BB128" s="4">
        <v>1</v>
      </c>
      <c r="BC128" s="4">
        <v>1</v>
      </c>
      <c r="BD128" s="4">
        <v>2</v>
      </c>
      <c r="BE128" s="4">
        <v>2</v>
      </c>
      <c r="BF128" s="4">
        <v>3</v>
      </c>
      <c r="BG128" s="4">
        <v>2</v>
      </c>
      <c r="BH128" s="4">
        <v>3</v>
      </c>
      <c r="BI128" s="4">
        <v>1</v>
      </c>
      <c r="BJ128" s="4">
        <v>2</v>
      </c>
      <c r="BK128" s="4">
        <v>1</v>
      </c>
      <c r="BL128" s="4">
        <v>2</v>
      </c>
      <c r="BM128" s="4">
        <v>2</v>
      </c>
      <c r="BN128" s="4">
        <v>3</v>
      </c>
      <c r="BO128" s="4">
        <v>1</v>
      </c>
      <c r="BP128" s="4">
        <v>2</v>
      </c>
      <c r="BQ128" s="4">
        <v>1</v>
      </c>
      <c r="BR128" s="4">
        <v>2</v>
      </c>
      <c r="BS128" s="4">
        <v>1</v>
      </c>
      <c r="BT128" s="4">
        <v>1</v>
      </c>
      <c r="BU128" s="4">
        <v>2</v>
      </c>
      <c r="BV128" s="4">
        <v>1</v>
      </c>
      <c r="BW128" s="4">
        <v>1</v>
      </c>
      <c r="BX128" s="4">
        <v>2</v>
      </c>
      <c r="BY128" s="4">
        <v>2</v>
      </c>
      <c r="BZ128" s="4">
        <v>3</v>
      </c>
      <c r="CA128" s="4">
        <v>1</v>
      </c>
      <c r="CB128" s="4">
        <v>1</v>
      </c>
      <c r="CC128" s="4">
        <v>3</v>
      </c>
      <c r="CD128" s="4">
        <v>1</v>
      </c>
      <c r="CE128" s="4">
        <v>1</v>
      </c>
      <c r="CF128" s="4">
        <v>1</v>
      </c>
      <c r="CG128" s="4">
        <v>1</v>
      </c>
      <c r="CH128" s="4">
        <v>2</v>
      </c>
      <c r="CI128" s="4">
        <v>2</v>
      </c>
      <c r="CJ128" s="4">
        <v>3</v>
      </c>
      <c r="CK128" s="4">
        <v>6</v>
      </c>
      <c r="CL128" s="4">
        <v>1</v>
      </c>
      <c r="CM128" s="4">
        <v>1</v>
      </c>
      <c r="CN128" s="4">
        <v>1</v>
      </c>
      <c r="CO128" s="4">
        <v>1</v>
      </c>
      <c r="CP128" s="4">
        <v>6</v>
      </c>
      <c r="CQ128" s="4">
        <v>2</v>
      </c>
      <c r="CR128" s="4">
        <v>2</v>
      </c>
      <c r="CS128" s="4">
        <v>1</v>
      </c>
      <c r="CT128" s="4">
        <v>2</v>
      </c>
      <c r="CU128" s="4">
        <v>2</v>
      </c>
      <c r="CV128" s="4">
        <v>2</v>
      </c>
      <c r="CW128" s="4">
        <v>1</v>
      </c>
      <c r="CX128" s="4">
        <v>1</v>
      </c>
      <c r="CY128" s="4">
        <v>2</v>
      </c>
      <c r="CZ128" s="4">
        <v>1</v>
      </c>
      <c r="DA128" s="4">
        <v>1</v>
      </c>
      <c r="DB128" s="4">
        <v>1</v>
      </c>
      <c r="DC128" s="4">
        <v>2</v>
      </c>
      <c r="DD128" s="4">
        <v>3</v>
      </c>
      <c r="DE128" s="4">
        <v>2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5</v>
      </c>
      <c r="DL128" s="4">
        <v>2</v>
      </c>
      <c r="DM128" s="4">
        <v>2</v>
      </c>
      <c r="DN128" s="4">
        <v>1</v>
      </c>
      <c r="DO128" s="4">
        <v>3</v>
      </c>
      <c r="DP128" s="5">
        <v>79.849999999999994</v>
      </c>
      <c r="DQ128" s="5">
        <v>38.159999999999997</v>
      </c>
      <c r="DR128" s="5">
        <v>165.05</v>
      </c>
      <c r="DS128" s="5">
        <v>108.29</v>
      </c>
      <c r="DT128" s="5">
        <v>3.45</v>
      </c>
      <c r="DU128" s="5">
        <v>15</v>
      </c>
      <c r="DV128" s="5">
        <v>129.93</v>
      </c>
      <c r="DW128" s="5">
        <v>65.989999999999995</v>
      </c>
      <c r="DX128" s="5">
        <v>13.15</v>
      </c>
      <c r="DY128" s="5">
        <v>16.71</v>
      </c>
      <c r="DZ128" s="5">
        <v>10.83</v>
      </c>
      <c r="EA128" s="5">
        <v>146.4</v>
      </c>
      <c r="EB128" s="5">
        <v>255.35</v>
      </c>
      <c r="EC128" s="5">
        <v>153.66</v>
      </c>
      <c r="ED128" s="5">
        <v>141.47</v>
      </c>
      <c r="EE128" s="5">
        <v>181.35</v>
      </c>
      <c r="EF128" s="5">
        <v>233.59</v>
      </c>
      <c r="EG128" s="5">
        <v>325.49</v>
      </c>
      <c r="EH128" s="5">
        <v>277.49</v>
      </c>
      <c r="EI128" s="5">
        <v>437</v>
      </c>
      <c r="EJ128" s="5">
        <v>480.09</v>
      </c>
      <c r="EK128" s="5">
        <v>170</v>
      </c>
      <c r="EL128" s="5">
        <v>342.9</v>
      </c>
      <c r="EM128" s="5">
        <v>255.11</v>
      </c>
      <c r="EN128" s="5">
        <v>345.56</v>
      </c>
      <c r="EO128" s="5">
        <v>488</v>
      </c>
      <c r="EP128" s="5">
        <v>211.12</v>
      </c>
      <c r="EQ128" s="5">
        <v>113</v>
      </c>
      <c r="ER128" s="5">
        <v>191.68</v>
      </c>
      <c r="ES128" s="5">
        <v>193.63</v>
      </c>
      <c r="ET128" s="5">
        <v>376.2</v>
      </c>
      <c r="EU128" s="5">
        <v>414.54</v>
      </c>
      <c r="EV128" s="5">
        <v>626.04</v>
      </c>
      <c r="EW128" s="5">
        <v>180.53</v>
      </c>
      <c r="EX128" s="5">
        <v>345.78</v>
      </c>
      <c r="EY128" s="5">
        <v>320.04000000000002</v>
      </c>
      <c r="EZ128" s="5">
        <v>178.92</v>
      </c>
      <c r="FA128" s="5">
        <v>234.51</v>
      </c>
      <c r="FB128" s="5">
        <v>142.71</v>
      </c>
      <c r="FC128" s="5">
        <v>187.24</v>
      </c>
      <c r="FD128" s="5">
        <v>210.15</v>
      </c>
      <c r="FE128" s="5">
        <v>45.39</v>
      </c>
      <c r="FF128" s="5">
        <v>378</v>
      </c>
      <c r="FG128" s="5">
        <v>179.85</v>
      </c>
      <c r="FH128" s="5">
        <v>192.32</v>
      </c>
      <c r="FI128" s="5">
        <v>71.7</v>
      </c>
      <c r="FJ128" s="5">
        <v>288.19</v>
      </c>
      <c r="FK128" s="5">
        <v>113</v>
      </c>
      <c r="FL128" s="5">
        <v>119.29</v>
      </c>
      <c r="FM128" s="5">
        <v>145.82</v>
      </c>
      <c r="FN128" s="5">
        <v>90.89</v>
      </c>
      <c r="FO128" s="5">
        <v>211.61</v>
      </c>
      <c r="FP128" s="5">
        <v>191.15</v>
      </c>
      <c r="FQ128" s="5">
        <v>114.48</v>
      </c>
      <c r="FR128" s="5">
        <v>199.32</v>
      </c>
      <c r="FS128" s="5">
        <v>249.82</v>
      </c>
      <c r="FT128" s="5">
        <v>235.78</v>
      </c>
      <c r="FU128" s="5">
        <v>258.7</v>
      </c>
      <c r="FV128" s="5">
        <v>201.17</v>
      </c>
      <c r="FW128" s="5">
        <v>26.73</v>
      </c>
      <c r="FX128" s="5">
        <v>148.84</v>
      </c>
      <c r="FY128" s="5">
        <v>123</v>
      </c>
      <c r="FZ128" s="5">
        <v>102.48</v>
      </c>
      <c r="GA128" s="5">
        <v>173.4</v>
      </c>
      <c r="GB128" s="5">
        <v>225.68</v>
      </c>
      <c r="GC128" s="5">
        <v>122.4</v>
      </c>
      <c r="GD128" s="5">
        <v>83.7</v>
      </c>
      <c r="GE128" s="5">
        <v>126.79</v>
      </c>
      <c r="GF128" s="5">
        <v>145.15</v>
      </c>
      <c r="GG128" s="5">
        <v>0</v>
      </c>
      <c r="GH128" s="5">
        <v>133.43</v>
      </c>
      <c r="GI128" s="5">
        <v>124.31</v>
      </c>
      <c r="GJ128" s="5">
        <v>2.37</v>
      </c>
      <c r="GK128" s="5">
        <v>313</v>
      </c>
      <c r="GL128" s="5">
        <v>2.37</v>
      </c>
      <c r="GM128" s="5">
        <v>24.38</v>
      </c>
      <c r="GN128" s="2">
        <f t="shared" si="1278"/>
        <v>319.39999999999998</v>
      </c>
      <c r="GO128" s="2">
        <f t="shared" si="1279"/>
        <v>152.63999999999999</v>
      </c>
      <c r="GP128" s="2">
        <f t="shared" si="1280"/>
        <v>330.1</v>
      </c>
      <c r="GQ128" s="2">
        <f t="shared" si="1281"/>
        <v>108.29</v>
      </c>
      <c r="GR128" s="2">
        <f t="shared" si="1282"/>
        <v>17.25</v>
      </c>
      <c r="GS128" s="2">
        <f t="shared" si="1283"/>
        <v>45</v>
      </c>
      <c r="GT128" s="2">
        <f t="shared" si="1284"/>
        <v>389.79</v>
      </c>
      <c r="GU128" s="2">
        <f t="shared" si="1285"/>
        <v>197.96999999999997</v>
      </c>
      <c r="GV128" s="2">
        <f t="shared" si="1286"/>
        <v>26.3</v>
      </c>
      <c r="GW128" s="2">
        <f t="shared" si="1287"/>
        <v>66.84</v>
      </c>
      <c r="GX128" s="2">
        <f t="shared" si="1288"/>
        <v>10.83</v>
      </c>
      <c r="GY128" s="2">
        <f t="shared" si="1289"/>
        <v>146.4</v>
      </c>
      <c r="GZ128" s="2">
        <f t="shared" si="1290"/>
        <v>510.7</v>
      </c>
      <c r="HA128" s="2">
        <f t="shared" si="1291"/>
        <v>307.32</v>
      </c>
      <c r="HB128" s="2">
        <f t="shared" si="1292"/>
        <v>424.40999999999997</v>
      </c>
      <c r="HC128" s="2">
        <f t="shared" si="1293"/>
        <v>362.7</v>
      </c>
      <c r="HD128" s="2">
        <f t="shared" si="1294"/>
        <v>700.77</v>
      </c>
      <c r="HE128" s="2">
        <f t="shared" si="1295"/>
        <v>325.49</v>
      </c>
      <c r="HF128" s="2">
        <f t="shared" si="1296"/>
        <v>554.98</v>
      </c>
      <c r="HG128" s="2">
        <f t="shared" si="1297"/>
        <v>437</v>
      </c>
      <c r="HH128" s="2">
        <f t="shared" si="1298"/>
        <v>960.18</v>
      </c>
      <c r="HI128" s="2">
        <f t="shared" si="1299"/>
        <v>340</v>
      </c>
      <c r="HJ128" s="2">
        <f t="shared" si="1300"/>
        <v>1028.6999999999998</v>
      </c>
      <c r="HK128" s="2">
        <f t="shared" si="1301"/>
        <v>255.11</v>
      </c>
      <c r="HL128" s="2">
        <f t="shared" si="1302"/>
        <v>691.12</v>
      </c>
      <c r="HM128" s="2">
        <f t="shared" si="1303"/>
        <v>488</v>
      </c>
      <c r="HN128" s="2">
        <f t="shared" si="1304"/>
        <v>422.24</v>
      </c>
      <c r="HO128" s="2">
        <f t="shared" si="1305"/>
        <v>113</v>
      </c>
      <c r="HP128" s="2">
        <f t="shared" si="1306"/>
        <v>191.68</v>
      </c>
      <c r="HQ128" s="2">
        <f t="shared" si="1307"/>
        <v>387.26</v>
      </c>
      <c r="HR128" s="2">
        <f t="shared" si="1308"/>
        <v>376.2</v>
      </c>
      <c r="HS128" s="2">
        <f t="shared" si="1309"/>
        <v>414.54</v>
      </c>
      <c r="HT128" s="2">
        <f t="shared" si="1310"/>
        <v>1252.08</v>
      </c>
      <c r="HU128" s="2">
        <f t="shared" si="1311"/>
        <v>361.06</v>
      </c>
      <c r="HV128" s="2">
        <f t="shared" si="1312"/>
        <v>1037.3399999999999</v>
      </c>
      <c r="HW128" s="2">
        <f t="shared" si="1313"/>
        <v>320.04000000000002</v>
      </c>
      <c r="HX128" s="2">
        <f t="shared" si="1314"/>
        <v>178.92</v>
      </c>
      <c r="HY128" s="2">
        <f t="shared" si="1315"/>
        <v>703.53</v>
      </c>
      <c r="HZ128" s="2">
        <f t="shared" si="1316"/>
        <v>142.71</v>
      </c>
      <c r="IA128" s="2">
        <f t="shared" si="1317"/>
        <v>187.24</v>
      </c>
      <c r="IB128" s="2">
        <f t="shared" si="1318"/>
        <v>210.15</v>
      </c>
      <c r="IC128" s="2">
        <f t="shared" si="1319"/>
        <v>45.39</v>
      </c>
      <c r="ID128" s="2">
        <f t="shared" si="1320"/>
        <v>756</v>
      </c>
      <c r="IE128" s="2">
        <f t="shared" si="1321"/>
        <v>359.7</v>
      </c>
      <c r="IF128" s="2">
        <f t="shared" si="1322"/>
        <v>576.96</v>
      </c>
      <c r="IG128" s="2">
        <f t="shared" si="1323"/>
        <v>430.20000000000005</v>
      </c>
      <c r="IH128" s="2">
        <f t="shared" si="1324"/>
        <v>288.19</v>
      </c>
      <c r="II128" s="2">
        <f t="shared" si="1325"/>
        <v>113</v>
      </c>
      <c r="IJ128" s="2">
        <f t="shared" si="1326"/>
        <v>119.29</v>
      </c>
      <c r="IK128" s="2">
        <f t="shared" si="1327"/>
        <v>145.82</v>
      </c>
      <c r="IL128" s="2">
        <f t="shared" si="1328"/>
        <v>545.34</v>
      </c>
      <c r="IM128" s="2">
        <f t="shared" si="1329"/>
        <v>423.22</v>
      </c>
      <c r="IN128" s="2">
        <f t="shared" si="1330"/>
        <v>382.3</v>
      </c>
      <c r="IO128" s="2">
        <f t="shared" si="1331"/>
        <v>114.48</v>
      </c>
      <c r="IP128" s="2">
        <f t="shared" si="1332"/>
        <v>398.64</v>
      </c>
      <c r="IQ128" s="2">
        <f t="shared" si="1333"/>
        <v>499.64</v>
      </c>
      <c r="IR128" s="2">
        <f t="shared" si="1334"/>
        <v>471.56</v>
      </c>
      <c r="IS128" s="2">
        <f t="shared" si="1335"/>
        <v>258.7</v>
      </c>
      <c r="IT128" s="2">
        <f t="shared" si="1336"/>
        <v>201.17</v>
      </c>
      <c r="IU128" s="2">
        <f t="shared" si="1337"/>
        <v>53.46</v>
      </c>
      <c r="IV128" s="2">
        <f t="shared" si="1338"/>
        <v>148.84</v>
      </c>
      <c r="IW128" s="2">
        <f t="shared" si="1339"/>
        <v>123</v>
      </c>
      <c r="IX128" s="2">
        <f t="shared" si="1340"/>
        <v>102.48</v>
      </c>
      <c r="IY128" s="2">
        <f t="shared" si="1341"/>
        <v>346.8</v>
      </c>
      <c r="IZ128" s="2">
        <f t="shared" si="1342"/>
        <v>677.04</v>
      </c>
      <c r="JA128" s="2">
        <f t="shared" si="1343"/>
        <v>244.8</v>
      </c>
      <c r="JB128" s="2">
        <f t="shared" si="1344"/>
        <v>83.7</v>
      </c>
      <c r="JC128" s="2">
        <f t="shared" si="1345"/>
        <v>126.79</v>
      </c>
      <c r="JD128" s="2">
        <f t="shared" si="1346"/>
        <v>145.15</v>
      </c>
      <c r="JE128" s="2">
        <f t="shared" si="1347"/>
        <v>0</v>
      </c>
      <c r="JF128" s="2">
        <f t="shared" si="1348"/>
        <v>133.43</v>
      </c>
      <c r="JG128" s="2">
        <f t="shared" si="1349"/>
        <v>621.54999999999995</v>
      </c>
      <c r="JH128" s="2">
        <f t="shared" si="1350"/>
        <v>4.74</v>
      </c>
      <c r="JI128" s="2">
        <f t="shared" si="1351"/>
        <v>626</v>
      </c>
      <c r="JJ128" s="2">
        <f t="shared" si="1352"/>
        <v>2.37</v>
      </c>
      <c r="JK128" s="2">
        <f t="shared" si="1353"/>
        <v>73.14</v>
      </c>
      <c r="JL128" s="5">
        <v>0.2656</v>
      </c>
      <c r="JM128" s="5">
        <v>0.14754999999999999</v>
      </c>
      <c r="JN128" s="5">
        <v>0.95135000000000003</v>
      </c>
      <c r="JO128" s="5">
        <v>1.3923000000000001</v>
      </c>
      <c r="JP128" s="5">
        <v>5.8500000000000003E-2</v>
      </c>
      <c r="JQ128" s="5">
        <v>0.15</v>
      </c>
      <c r="JR128" s="5">
        <v>12.6183</v>
      </c>
      <c r="JS128" s="5">
        <v>0.54310000000000003</v>
      </c>
      <c r="JT128" s="5">
        <v>0.1190333333</v>
      </c>
      <c r="JU128" s="5">
        <v>0.15086666670000001</v>
      </c>
      <c r="JV128" s="5">
        <v>0.1340666667</v>
      </c>
      <c r="JW128" s="5">
        <v>3.7849166670000001</v>
      </c>
      <c r="JX128" s="5">
        <v>11.46613333</v>
      </c>
      <c r="JY128" s="5">
        <v>10.3194</v>
      </c>
      <c r="JZ128" s="5">
        <v>6.44679</v>
      </c>
      <c r="KA128" s="5">
        <v>0.29294999999999999</v>
      </c>
      <c r="KB128" s="5">
        <v>10.029963329999999</v>
      </c>
      <c r="KC128" s="5">
        <v>16.458500000000001</v>
      </c>
      <c r="KD128" s="5">
        <v>14.6218495</v>
      </c>
      <c r="KE128" s="5">
        <v>33.82</v>
      </c>
      <c r="KF128" s="5">
        <v>30.050133330000001</v>
      </c>
      <c r="KG128" s="5">
        <v>5.22</v>
      </c>
      <c r="KH128" s="5">
        <v>16.382999999999999</v>
      </c>
      <c r="KI128" s="5">
        <v>9.8745999999999992</v>
      </c>
      <c r="KJ128" s="5">
        <v>14.359249999999999</v>
      </c>
      <c r="KK128" s="5">
        <v>0</v>
      </c>
      <c r="KL128" s="5">
        <v>11.1839</v>
      </c>
      <c r="KM128" s="5">
        <v>2.73</v>
      </c>
      <c r="KN128" s="5">
        <v>9.4915000000000003</v>
      </c>
      <c r="KO128" s="5">
        <v>3.6768000000000001</v>
      </c>
      <c r="KP128" s="5">
        <v>16.394400000000001</v>
      </c>
      <c r="KQ128" s="5">
        <v>15.2403</v>
      </c>
      <c r="KR128" s="5">
        <v>26.440200000000001</v>
      </c>
      <c r="KS128" s="5">
        <v>15.008749999999999</v>
      </c>
      <c r="KT128" s="5">
        <v>18.950099999999999</v>
      </c>
      <c r="KU128" s="5">
        <v>5.9976000000000003</v>
      </c>
      <c r="KV128" s="5">
        <v>4.9896000000000003</v>
      </c>
      <c r="KW128" s="5">
        <v>1.7626500000000001</v>
      </c>
      <c r="KX128" s="5">
        <v>1.8480000000000001</v>
      </c>
      <c r="KY128" s="5">
        <v>5.6280000000000001</v>
      </c>
      <c r="KZ128" s="5">
        <v>8.1966249999999992</v>
      </c>
      <c r="LA128" s="5">
        <v>1.4370000000000001</v>
      </c>
      <c r="LB128" s="5">
        <v>15.789</v>
      </c>
      <c r="LC128" s="5">
        <v>14.217396669999999</v>
      </c>
      <c r="LD128" s="5">
        <v>16.942399999999999</v>
      </c>
      <c r="LE128" s="5">
        <v>8.0909999999999993</v>
      </c>
      <c r="LF128" s="5">
        <v>10.3474</v>
      </c>
      <c r="LG128" s="5">
        <v>0.74633333329999996</v>
      </c>
      <c r="LH128" s="5">
        <v>0.90590000000000004</v>
      </c>
      <c r="LI128" s="5">
        <v>2.0419499999999999</v>
      </c>
      <c r="LJ128" s="5">
        <v>6.6978</v>
      </c>
      <c r="LK128" s="5">
        <v>17.363700000000001</v>
      </c>
      <c r="LL128" s="5">
        <v>9.0416000000000007</v>
      </c>
      <c r="LM128" s="5">
        <v>4.032</v>
      </c>
      <c r="LN128" s="5">
        <v>10.54833333</v>
      </c>
      <c r="LO128" s="5">
        <v>10.49</v>
      </c>
      <c r="LP128" s="5">
        <v>11.596399999999999</v>
      </c>
      <c r="LQ128" s="5">
        <v>12.442133330000001</v>
      </c>
      <c r="LR128" s="5">
        <v>2.536666667</v>
      </c>
      <c r="LS128" s="5">
        <v>7.9200000000000007E-2</v>
      </c>
      <c r="LT128" s="5">
        <v>7.93</v>
      </c>
      <c r="LU128" s="5">
        <v>4.8708</v>
      </c>
      <c r="LV128" s="5">
        <v>2.3668</v>
      </c>
      <c r="LW128" s="5">
        <v>1.8360000000000001</v>
      </c>
      <c r="LX128" s="5">
        <v>18.558399999999999</v>
      </c>
      <c r="LY128" s="5">
        <v>1.734</v>
      </c>
      <c r="LZ128" s="5">
        <v>0.372</v>
      </c>
      <c r="MA128" s="5">
        <v>1.3066666669999999E-2</v>
      </c>
      <c r="MB128" s="5">
        <v>4.9133333330000001E-2</v>
      </c>
      <c r="MC128" s="5">
        <v>0</v>
      </c>
      <c r="MD128" s="5">
        <v>0.14760000000000001</v>
      </c>
      <c r="ME128" s="5">
        <v>0</v>
      </c>
      <c r="MF128" s="5">
        <v>4.7399999999999998E-2</v>
      </c>
      <c r="MG128" s="5">
        <v>0</v>
      </c>
      <c r="MH128" s="5">
        <v>0</v>
      </c>
      <c r="MI128" s="5">
        <v>2.3107500000000001</v>
      </c>
      <c r="MJ128" s="2">
        <f t="shared" si="1354"/>
        <v>1.0624</v>
      </c>
      <c r="MK128" s="2">
        <f t="shared" si="1355"/>
        <v>0.59019999999999995</v>
      </c>
      <c r="ML128" s="2">
        <f t="shared" si="1356"/>
        <v>1.9027000000000001</v>
      </c>
      <c r="MM128" s="2">
        <f t="shared" si="1357"/>
        <v>1.3923000000000001</v>
      </c>
      <c r="MN128" s="2">
        <f t="shared" si="1358"/>
        <v>0.29250000000000004</v>
      </c>
      <c r="MO128" s="2">
        <f t="shared" si="1359"/>
        <v>0.44999999999999996</v>
      </c>
      <c r="MP128" s="2">
        <f t="shared" si="1360"/>
        <v>37.854900000000001</v>
      </c>
      <c r="MQ128" s="2">
        <f t="shared" si="1361"/>
        <v>1.6293000000000002</v>
      </c>
      <c r="MR128" s="2">
        <f t="shared" si="1362"/>
        <v>0.2380666666</v>
      </c>
      <c r="MS128" s="2">
        <f t="shared" si="1363"/>
        <v>0.60346666680000005</v>
      </c>
      <c r="MT128" s="2">
        <f t="shared" si="1364"/>
        <v>0.1340666667</v>
      </c>
      <c r="MU128" s="2">
        <f t="shared" si="1365"/>
        <v>3.7849166670000001</v>
      </c>
      <c r="MV128" s="2">
        <f t="shared" si="1366"/>
        <v>22.93226666</v>
      </c>
      <c r="MW128" s="2">
        <f t="shared" si="1367"/>
        <v>20.6388</v>
      </c>
      <c r="MX128" s="2">
        <f t="shared" si="1368"/>
        <v>19.34037</v>
      </c>
      <c r="MY128" s="2">
        <f t="shared" si="1369"/>
        <v>0.58589999999999998</v>
      </c>
      <c r="MZ128" s="2">
        <f t="shared" si="1370"/>
        <v>30.089889989999996</v>
      </c>
      <c r="NA128" s="2">
        <f t="shared" si="1371"/>
        <v>16.458500000000001</v>
      </c>
      <c r="NB128" s="2">
        <f t="shared" si="1372"/>
        <v>29.243698999999999</v>
      </c>
      <c r="NC128" s="2">
        <f t="shared" si="1373"/>
        <v>33.82</v>
      </c>
      <c r="ND128" s="2">
        <f t="shared" si="1374"/>
        <v>60.100266660000003</v>
      </c>
      <c r="NE128" s="2">
        <f t="shared" si="1375"/>
        <v>10.44</v>
      </c>
      <c r="NF128" s="2">
        <f t="shared" si="1376"/>
        <v>49.149000000000001</v>
      </c>
      <c r="NG128" s="2">
        <f t="shared" si="1377"/>
        <v>9.8745999999999992</v>
      </c>
      <c r="NH128" s="2">
        <f t="shared" si="1378"/>
        <v>28.718499999999999</v>
      </c>
      <c r="NI128" s="2">
        <f t="shared" si="1379"/>
        <v>0</v>
      </c>
      <c r="NJ128" s="2">
        <f t="shared" si="1380"/>
        <v>22.367799999999999</v>
      </c>
      <c r="NK128" s="2">
        <f t="shared" si="1381"/>
        <v>2.73</v>
      </c>
      <c r="NL128" s="2">
        <f t="shared" si="1382"/>
        <v>9.4915000000000003</v>
      </c>
      <c r="NM128" s="2">
        <f t="shared" si="1383"/>
        <v>7.3536000000000001</v>
      </c>
      <c r="NN128" s="2">
        <f t="shared" si="1384"/>
        <v>16.394400000000001</v>
      </c>
      <c r="NO128" s="2">
        <f t="shared" si="1385"/>
        <v>15.2403</v>
      </c>
      <c r="NP128" s="2">
        <f t="shared" si="1386"/>
        <v>52.880400000000002</v>
      </c>
      <c r="NQ128" s="2">
        <f t="shared" si="1387"/>
        <v>30.017499999999998</v>
      </c>
      <c r="NR128" s="2">
        <f t="shared" si="1388"/>
        <v>56.850299999999997</v>
      </c>
      <c r="NS128" s="2">
        <f t="shared" si="1389"/>
        <v>5.9976000000000003</v>
      </c>
      <c r="NT128" s="2">
        <f t="shared" si="1390"/>
        <v>4.9896000000000003</v>
      </c>
      <c r="NU128" s="2">
        <f t="shared" si="1391"/>
        <v>5.2879500000000004</v>
      </c>
      <c r="NV128" s="2">
        <f t="shared" si="1392"/>
        <v>1.8480000000000001</v>
      </c>
      <c r="NW128" s="2">
        <f t="shared" si="1393"/>
        <v>5.6280000000000001</v>
      </c>
      <c r="NX128" s="2">
        <f t="shared" si="1394"/>
        <v>8.1966249999999992</v>
      </c>
      <c r="NY128" s="2">
        <f t="shared" si="1395"/>
        <v>1.4370000000000001</v>
      </c>
      <c r="NZ128" s="2">
        <f t="shared" si="1396"/>
        <v>31.577999999999999</v>
      </c>
      <c r="OA128" s="2">
        <f t="shared" si="1397"/>
        <v>28.434793339999999</v>
      </c>
      <c r="OB128" s="2">
        <f t="shared" si="1398"/>
        <v>50.827199999999998</v>
      </c>
      <c r="OC128" s="2">
        <f t="shared" si="1399"/>
        <v>48.545999999999992</v>
      </c>
      <c r="OD128" s="2">
        <f t="shared" si="1400"/>
        <v>10.3474</v>
      </c>
      <c r="OE128" s="2">
        <f t="shared" si="1401"/>
        <v>0.74633333329999996</v>
      </c>
      <c r="OF128" s="2">
        <f t="shared" si="1402"/>
        <v>0.90590000000000004</v>
      </c>
      <c r="OG128" s="2">
        <f t="shared" si="1403"/>
        <v>2.0419499999999999</v>
      </c>
      <c r="OH128" s="2">
        <f t="shared" si="1404"/>
        <v>40.186799999999998</v>
      </c>
      <c r="OI128" s="2">
        <f t="shared" si="1405"/>
        <v>34.727400000000003</v>
      </c>
      <c r="OJ128" s="2">
        <f t="shared" si="1406"/>
        <v>18.083200000000001</v>
      </c>
      <c r="OK128" s="2">
        <f t="shared" si="1407"/>
        <v>4.032</v>
      </c>
      <c r="OL128" s="2">
        <f t="shared" si="1408"/>
        <v>21.09666666</v>
      </c>
      <c r="OM128" s="2">
        <f t="shared" si="1409"/>
        <v>20.98</v>
      </c>
      <c r="ON128" s="2">
        <f t="shared" si="1410"/>
        <v>23.192799999999998</v>
      </c>
      <c r="OO128" s="2">
        <f t="shared" si="1411"/>
        <v>12.442133330000001</v>
      </c>
      <c r="OP128" s="2">
        <f t="shared" si="1412"/>
        <v>2.536666667</v>
      </c>
      <c r="OQ128" s="2">
        <f t="shared" si="1413"/>
        <v>0.15840000000000001</v>
      </c>
      <c r="OR128" s="2">
        <f t="shared" si="1414"/>
        <v>7.93</v>
      </c>
      <c r="OS128" s="2">
        <f t="shared" si="1415"/>
        <v>4.8708</v>
      </c>
      <c r="OT128" s="2">
        <f t="shared" si="1416"/>
        <v>2.3668</v>
      </c>
      <c r="OU128" s="2">
        <f t="shared" si="1417"/>
        <v>3.6720000000000002</v>
      </c>
      <c r="OV128" s="2">
        <f t="shared" si="1418"/>
        <v>55.675199999999997</v>
      </c>
      <c r="OW128" s="2">
        <f t="shared" si="1419"/>
        <v>3.468</v>
      </c>
      <c r="OX128" s="2">
        <f t="shared" si="1420"/>
        <v>0.372</v>
      </c>
      <c r="OY128" s="2">
        <f t="shared" si="1421"/>
        <v>1.3066666669999999E-2</v>
      </c>
      <c r="OZ128" s="2">
        <f t="shared" si="1422"/>
        <v>4.9133333330000001E-2</v>
      </c>
      <c r="PA128" s="2">
        <f t="shared" si="1423"/>
        <v>0</v>
      </c>
      <c r="PB128" s="2">
        <f t="shared" si="1424"/>
        <v>0.14760000000000001</v>
      </c>
      <c r="PC128" s="2">
        <f t="shared" si="1425"/>
        <v>0</v>
      </c>
      <c r="PD128" s="2">
        <f t="shared" si="1426"/>
        <v>9.4799999999999995E-2</v>
      </c>
      <c r="PE128" s="2">
        <f t="shared" si="1427"/>
        <v>0</v>
      </c>
      <c r="PF128" s="2">
        <f t="shared" si="1428"/>
        <v>0</v>
      </c>
      <c r="PG128" s="2">
        <f t="shared" si="1429"/>
        <v>6.9322499999999998</v>
      </c>
      <c r="PH128" s="2">
        <f t="shared" si="1430"/>
        <v>9.5616000000000003</v>
      </c>
      <c r="PI128" s="2">
        <f t="shared" si="1431"/>
        <v>5.3117999999999999</v>
      </c>
      <c r="PJ128" s="2">
        <f t="shared" si="1432"/>
        <v>17.124300000000002</v>
      </c>
      <c r="PK128" s="2">
        <f t="shared" si="1433"/>
        <v>12.530700000000001</v>
      </c>
      <c r="PL128" s="2">
        <f t="shared" si="1434"/>
        <v>2.6325000000000003</v>
      </c>
      <c r="PM128" s="2">
        <f t="shared" si="1435"/>
        <v>4.05</v>
      </c>
      <c r="PN128" s="2">
        <f t="shared" si="1436"/>
        <v>340.69409999999999</v>
      </c>
      <c r="PO128" s="2">
        <f t="shared" si="1437"/>
        <v>14.663700000000002</v>
      </c>
      <c r="PP128" s="2">
        <f t="shared" si="1438"/>
        <v>2.1425999994000002</v>
      </c>
      <c r="PQ128" s="2">
        <f t="shared" si="1439"/>
        <v>5.4312000012000006</v>
      </c>
      <c r="PR128" s="2">
        <f t="shared" si="1440"/>
        <v>1.2066000002999999</v>
      </c>
      <c r="PS128" s="2">
        <f t="shared" si="1441"/>
        <v>34.064250002999998</v>
      </c>
      <c r="PT128" s="2">
        <f t="shared" si="1442"/>
        <v>206.39039994000001</v>
      </c>
      <c r="PU128" s="2">
        <f t="shared" si="1443"/>
        <v>185.7492</v>
      </c>
      <c r="PV128" s="2">
        <f t="shared" si="1444"/>
        <v>174.06333000000001</v>
      </c>
      <c r="PW128" s="2">
        <f t="shared" si="1445"/>
        <v>5.2730999999999995</v>
      </c>
      <c r="PX128" s="2">
        <f t="shared" si="1446"/>
        <v>270.80900990999999</v>
      </c>
      <c r="PY128" s="2">
        <f t="shared" si="1447"/>
        <v>148.12650000000002</v>
      </c>
      <c r="PZ128" s="2">
        <f t="shared" si="1448"/>
        <v>263.19329099999999</v>
      </c>
      <c r="QA128" s="2">
        <f t="shared" si="1449"/>
        <v>304.38</v>
      </c>
      <c r="QB128" s="2">
        <f t="shared" si="1450"/>
        <v>540.90239994000001</v>
      </c>
      <c r="QC128" s="2">
        <f t="shared" si="1451"/>
        <v>93.96</v>
      </c>
      <c r="QD128" s="2">
        <f t="shared" si="1452"/>
        <v>442.34100000000001</v>
      </c>
      <c r="QE128" s="2">
        <f t="shared" si="1453"/>
        <v>88.871399999999994</v>
      </c>
      <c r="QF128" s="2">
        <f t="shared" si="1454"/>
        <v>258.4665</v>
      </c>
      <c r="QG128" s="2">
        <f t="shared" si="1455"/>
        <v>0</v>
      </c>
      <c r="QH128" s="2">
        <f t="shared" si="1456"/>
        <v>201.31019999999998</v>
      </c>
      <c r="QI128" s="2">
        <f t="shared" si="1457"/>
        <v>24.57</v>
      </c>
      <c r="QJ128" s="2">
        <f t="shared" si="1458"/>
        <v>85.423500000000004</v>
      </c>
      <c r="QK128" s="2">
        <f t="shared" si="1459"/>
        <v>66.182400000000001</v>
      </c>
      <c r="QL128" s="2">
        <f t="shared" si="1460"/>
        <v>147.5496</v>
      </c>
      <c r="QM128" s="2">
        <f t="shared" si="1461"/>
        <v>137.1627</v>
      </c>
      <c r="QN128" s="2">
        <f t="shared" si="1462"/>
        <v>475.92360000000002</v>
      </c>
      <c r="QO128" s="2">
        <f t="shared" si="1463"/>
        <v>270.15749999999997</v>
      </c>
      <c r="QP128" s="2">
        <f t="shared" si="1464"/>
        <v>511.65269999999998</v>
      </c>
      <c r="QQ128" s="2">
        <f t="shared" si="1465"/>
        <v>53.978400000000001</v>
      </c>
      <c r="QR128" s="2">
        <f t="shared" si="1466"/>
        <v>44.906400000000005</v>
      </c>
      <c r="QS128" s="2">
        <f t="shared" si="1467"/>
        <v>47.591550000000005</v>
      </c>
      <c r="QT128" s="2">
        <f t="shared" si="1468"/>
        <v>16.632000000000001</v>
      </c>
      <c r="QU128" s="2">
        <f t="shared" si="1469"/>
        <v>50.652000000000001</v>
      </c>
      <c r="QV128" s="2">
        <f t="shared" si="1470"/>
        <v>73.769624999999991</v>
      </c>
      <c r="QW128" s="2">
        <f t="shared" si="1471"/>
        <v>12.933</v>
      </c>
      <c r="QX128" s="2">
        <f t="shared" si="1472"/>
        <v>284.202</v>
      </c>
      <c r="QY128" s="2">
        <f t="shared" si="1473"/>
        <v>255.91314005999999</v>
      </c>
      <c r="QZ128" s="2">
        <f t="shared" si="1474"/>
        <v>457.44479999999999</v>
      </c>
      <c r="RA128" s="2">
        <f t="shared" si="1475"/>
        <v>436.91399999999993</v>
      </c>
      <c r="RB128" s="2">
        <f t="shared" si="1476"/>
        <v>93.126599999999996</v>
      </c>
      <c r="RC128" s="2">
        <f t="shared" si="1477"/>
        <v>6.7169999996999996</v>
      </c>
      <c r="RD128" s="2">
        <f t="shared" si="1478"/>
        <v>8.1531000000000002</v>
      </c>
      <c r="RE128" s="2">
        <f t="shared" si="1479"/>
        <v>18.377549999999999</v>
      </c>
      <c r="RF128" s="2">
        <f t="shared" si="1480"/>
        <v>361.68119999999999</v>
      </c>
      <c r="RG128" s="2">
        <f t="shared" si="1481"/>
        <v>312.54660000000001</v>
      </c>
      <c r="RH128" s="2">
        <f t="shared" si="1482"/>
        <v>162.74880000000002</v>
      </c>
      <c r="RI128" s="2">
        <f t="shared" si="1483"/>
        <v>36.287999999999997</v>
      </c>
      <c r="RJ128" s="2">
        <f t="shared" si="1484"/>
        <v>189.86999994000001</v>
      </c>
      <c r="RK128" s="2">
        <f t="shared" si="1485"/>
        <v>188.82</v>
      </c>
      <c r="RL128" s="2">
        <f t="shared" si="1486"/>
        <v>208.73519999999999</v>
      </c>
      <c r="RM128" s="2">
        <f t="shared" si="1487"/>
        <v>111.97919997000001</v>
      </c>
      <c r="RN128" s="2">
        <f t="shared" si="1488"/>
        <v>22.830000002999999</v>
      </c>
      <c r="RO128" s="2">
        <f t="shared" si="1489"/>
        <v>1.4256000000000002</v>
      </c>
      <c r="RP128" s="2">
        <f t="shared" si="1490"/>
        <v>71.37</v>
      </c>
      <c r="RQ128" s="2">
        <f t="shared" si="1491"/>
        <v>43.837200000000003</v>
      </c>
      <c r="RR128" s="2">
        <f t="shared" si="1492"/>
        <v>21.301200000000001</v>
      </c>
      <c r="RS128" s="2">
        <f t="shared" si="1493"/>
        <v>33.048000000000002</v>
      </c>
      <c r="RT128" s="2">
        <f t="shared" si="1494"/>
        <v>501.07679999999999</v>
      </c>
      <c r="RU128" s="2">
        <f t="shared" si="1495"/>
        <v>31.212</v>
      </c>
      <c r="RV128" s="2">
        <f t="shared" si="1496"/>
        <v>3.3479999999999999</v>
      </c>
      <c r="RW128" s="2">
        <f t="shared" si="1497"/>
        <v>0.11760000003</v>
      </c>
      <c r="RX128" s="2">
        <f t="shared" si="1498"/>
        <v>0.44219999997000003</v>
      </c>
      <c r="RY128" s="2">
        <f t="shared" si="1499"/>
        <v>0</v>
      </c>
      <c r="RZ128" s="2">
        <f t="shared" si="1500"/>
        <v>1.3284</v>
      </c>
      <c r="SA128" s="2">
        <f t="shared" si="1501"/>
        <v>0</v>
      </c>
      <c r="SB128" s="2">
        <f t="shared" si="1502"/>
        <v>0.85319999999999996</v>
      </c>
      <c r="SC128" s="2">
        <f t="shared" si="1503"/>
        <v>0</v>
      </c>
      <c r="SD128" s="2">
        <f t="shared" si="1504"/>
        <v>0</v>
      </c>
      <c r="SE128" s="2">
        <f t="shared" si="1505"/>
        <v>62.390249999999995</v>
      </c>
      <c r="SF128" s="5">
        <v>13.388733330000001</v>
      </c>
      <c r="SG128" s="5">
        <v>7.7198250000000002</v>
      </c>
      <c r="SH128" s="5">
        <v>6.3710000000000004</v>
      </c>
      <c r="SI128" s="5">
        <v>0.5474</v>
      </c>
      <c r="SJ128" s="5">
        <v>6.3E-2</v>
      </c>
      <c r="SK128" s="5">
        <v>0.78</v>
      </c>
      <c r="SL128" s="5">
        <v>1.3083</v>
      </c>
      <c r="SM128" s="5">
        <v>3.6183999999999998</v>
      </c>
      <c r="SN128" s="5">
        <v>1.0646166669999999</v>
      </c>
      <c r="SO128" s="5">
        <v>2.0312000000000001</v>
      </c>
      <c r="SP128" s="5">
        <v>1.5169333330000001</v>
      </c>
      <c r="SQ128" s="5">
        <v>1.49655</v>
      </c>
      <c r="SR128" s="5">
        <v>0.76776666670000004</v>
      </c>
      <c r="SS128" s="5">
        <v>0.104895</v>
      </c>
      <c r="ST128" s="5">
        <v>0.34303499999999998</v>
      </c>
      <c r="SU128" s="5">
        <v>0</v>
      </c>
      <c r="SV128" s="5">
        <v>0</v>
      </c>
      <c r="SW128" s="5">
        <v>5.6295333330000004</v>
      </c>
      <c r="SX128" s="5">
        <v>0</v>
      </c>
      <c r="SY128" s="5">
        <v>0</v>
      </c>
      <c r="SZ128" s="5">
        <v>0.20226666669999999</v>
      </c>
      <c r="TA128" s="5">
        <v>0</v>
      </c>
      <c r="TB128" s="5">
        <v>6.6547999999999998</v>
      </c>
      <c r="TC128" s="5">
        <v>5.7714999999999996</v>
      </c>
      <c r="TD128" s="5">
        <v>2.2212499999999999</v>
      </c>
      <c r="TE128" s="5">
        <v>0</v>
      </c>
      <c r="TF128" s="5">
        <v>0</v>
      </c>
      <c r="TG128" s="5">
        <v>0</v>
      </c>
      <c r="TH128" s="5">
        <v>0</v>
      </c>
      <c r="TI128" s="5">
        <v>2.3046500000000001</v>
      </c>
      <c r="TJ128" s="5">
        <v>8.4545999999999992</v>
      </c>
      <c r="TK128" s="5">
        <v>5.5125999999999999</v>
      </c>
      <c r="TL128" s="5">
        <v>7.2371999999999996</v>
      </c>
      <c r="TM128" s="5">
        <v>0.47149999999999997</v>
      </c>
      <c r="TN128" s="5">
        <v>0</v>
      </c>
      <c r="TO128" s="5">
        <v>7.9884000000000004</v>
      </c>
      <c r="TP128" s="5">
        <v>1.9907999999999999</v>
      </c>
      <c r="TQ128" s="5">
        <v>1.35795</v>
      </c>
      <c r="TR128" s="5">
        <v>1.8715333329999999</v>
      </c>
      <c r="TS128" s="5">
        <v>7.0400000000000004E-2</v>
      </c>
      <c r="TT128" s="5">
        <v>13.523524999999999</v>
      </c>
      <c r="TU128" s="5">
        <v>9.4200000000000006E-2</v>
      </c>
      <c r="TV128" s="5">
        <v>1.0980000000000001</v>
      </c>
      <c r="TW128" s="5">
        <v>0.83872333330000004</v>
      </c>
      <c r="TX128" s="5">
        <v>2.4784000000000002</v>
      </c>
      <c r="TY128" s="5">
        <v>3.0000000000000001E-3</v>
      </c>
      <c r="TZ128" s="5">
        <v>10.17033333</v>
      </c>
      <c r="UA128" s="5">
        <v>5.0880000000000001</v>
      </c>
      <c r="UB128" s="5">
        <v>7.7593500000000004</v>
      </c>
      <c r="UC128" s="5">
        <v>0.35354999999999998</v>
      </c>
      <c r="UD128" s="5">
        <v>0.87229999999999996</v>
      </c>
      <c r="UE128" s="5">
        <v>0</v>
      </c>
      <c r="UF128" s="5">
        <v>18.3155</v>
      </c>
      <c r="UG128" s="5">
        <v>17.28</v>
      </c>
      <c r="UH128" s="5">
        <v>0</v>
      </c>
      <c r="UI128" s="5">
        <v>3.6211500000000001</v>
      </c>
      <c r="UJ128" s="5">
        <v>26.613199999999999</v>
      </c>
      <c r="UK128" s="5">
        <v>28.204866670000001</v>
      </c>
      <c r="UL128" s="5">
        <v>33.047916669999999</v>
      </c>
      <c r="UM128" s="5">
        <v>4.8080999999999996</v>
      </c>
      <c r="UN128" s="5">
        <v>12.321999999999999</v>
      </c>
      <c r="UO128" s="5">
        <v>12.4476</v>
      </c>
      <c r="UP128" s="5">
        <v>12.688000000000001</v>
      </c>
      <c r="UQ128" s="5">
        <v>32.384999999999998</v>
      </c>
      <c r="UR128" s="5">
        <v>0.29120000000000001</v>
      </c>
      <c r="US128" s="5">
        <v>4.6239999999999997</v>
      </c>
      <c r="UT128" s="5">
        <v>15.624000000000001</v>
      </c>
      <c r="UU128" s="5">
        <v>31.06133333</v>
      </c>
      <c r="UV128" s="5">
        <v>35.121933329999997</v>
      </c>
      <c r="UW128" s="5">
        <v>0</v>
      </c>
      <c r="UX128" s="5">
        <v>32.060699999999997</v>
      </c>
      <c r="UY128" s="5">
        <v>0.38973333329999998</v>
      </c>
      <c r="UZ128" s="5">
        <v>0</v>
      </c>
      <c r="VA128" s="5">
        <v>0</v>
      </c>
      <c r="VB128" s="5">
        <v>0</v>
      </c>
      <c r="VC128" s="5">
        <v>2.2499999999999999E-2</v>
      </c>
      <c r="VD128" s="2">
        <f t="shared" si="1506"/>
        <v>53.554933320000004</v>
      </c>
      <c r="VE128" s="2">
        <f t="shared" si="1507"/>
        <v>30.879300000000001</v>
      </c>
      <c r="VF128" s="2">
        <f t="shared" si="1508"/>
        <v>12.742000000000001</v>
      </c>
      <c r="VG128" s="2">
        <f t="shared" si="1509"/>
        <v>0.5474</v>
      </c>
      <c r="VH128" s="2">
        <f t="shared" si="1510"/>
        <v>0.315</v>
      </c>
      <c r="VI128" s="2">
        <f t="shared" si="1511"/>
        <v>2.34</v>
      </c>
      <c r="VJ128" s="2">
        <f t="shared" si="1512"/>
        <v>3.9249000000000001</v>
      </c>
      <c r="VK128" s="2">
        <f t="shared" si="1513"/>
        <v>10.8552</v>
      </c>
      <c r="VL128" s="2">
        <f t="shared" si="1514"/>
        <v>2.1292333339999998</v>
      </c>
      <c r="VM128" s="2">
        <f t="shared" si="1515"/>
        <v>8.1248000000000005</v>
      </c>
      <c r="VN128" s="2">
        <f t="shared" si="1516"/>
        <v>1.5169333330000001</v>
      </c>
      <c r="VO128" s="2">
        <f t="shared" si="1517"/>
        <v>1.49655</v>
      </c>
      <c r="VP128" s="2">
        <f t="shared" si="1518"/>
        <v>1.5355333334000001</v>
      </c>
      <c r="VQ128" s="2">
        <f t="shared" si="1519"/>
        <v>0.20979</v>
      </c>
      <c r="VR128" s="2">
        <f t="shared" si="1520"/>
        <v>1.0291049999999999</v>
      </c>
      <c r="VS128" s="2">
        <f t="shared" si="1521"/>
        <v>0</v>
      </c>
      <c r="VT128" s="2">
        <f t="shared" si="1522"/>
        <v>0</v>
      </c>
      <c r="VU128" s="2">
        <f t="shared" si="1523"/>
        <v>5.6295333330000004</v>
      </c>
      <c r="VV128" s="2">
        <f t="shared" si="1524"/>
        <v>0</v>
      </c>
      <c r="VW128" s="2">
        <f t="shared" si="1525"/>
        <v>0</v>
      </c>
      <c r="VX128" s="2">
        <f t="shared" si="1526"/>
        <v>0.40453333339999997</v>
      </c>
      <c r="VY128" s="2">
        <f t="shared" si="1527"/>
        <v>0</v>
      </c>
      <c r="VZ128" s="2">
        <f t="shared" si="1528"/>
        <v>19.964399999999998</v>
      </c>
      <c r="WA128" s="2">
        <f t="shared" si="1529"/>
        <v>5.7714999999999996</v>
      </c>
      <c r="WB128" s="2">
        <f t="shared" si="1530"/>
        <v>4.4424999999999999</v>
      </c>
      <c r="WC128" s="2">
        <f t="shared" si="1531"/>
        <v>0</v>
      </c>
      <c r="WD128" s="2">
        <f t="shared" si="1532"/>
        <v>0</v>
      </c>
      <c r="WE128" s="2">
        <f t="shared" si="1533"/>
        <v>0</v>
      </c>
      <c r="WF128" s="2">
        <f t="shared" si="1534"/>
        <v>0</v>
      </c>
      <c r="WG128" s="2">
        <f t="shared" si="1535"/>
        <v>4.6093000000000002</v>
      </c>
      <c r="WH128" s="2">
        <f t="shared" si="1536"/>
        <v>8.4545999999999992</v>
      </c>
      <c r="WI128" s="2">
        <f t="shared" si="1537"/>
        <v>5.5125999999999999</v>
      </c>
      <c r="WJ128" s="2">
        <f t="shared" si="1538"/>
        <v>14.474399999999999</v>
      </c>
      <c r="WK128" s="2">
        <f t="shared" si="1539"/>
        <v>0.94299999999999995</v>
      </c>
      <c r="WL128" s="2">
        <f t="shared" si="1540"/>
        <v>0</v>
      </c>
      <c r="WM128" s="2">
        <f t="shared" si="1541"/>
        <v>7.9884000000000004</v>
      </c>
      <c r="WN128" s="2">
        <f t="shared" si="1542"/>
        <v>1.9907999999999999</v>
      </c>
      <c r="WO128" s="2">
        <f t="shared" si="1543"/>
        <v>4.0738500000000002</v>
      </c>
      <c r="WP128" s="2">
        <f t="shared" si="1544"/>
        <v>1.8715333329999999</v>
      </c>
      <c r="WQ128" s="2">
        <f t="shared" si="1545"/>
        <v>7.0400000000000004E-2</v>
      </c>
      <c r="WR128" s="2">
        <f t="shared" si="1546"/>
        <v>13.523524999999999</v>
      </c>
      <c r="WS128" s="2">
        <f t="shared" si="1547"/>
        <v>9.4200000000000006E-2</v>
      </c>
      <c r="WT128" s="2">
        <f t="shared" si="1548"/>
        <v>2.1960000000000002</v>
      </c>
      <c r="WU128" s="2">
        <f t="shared" si="1549"/>
        <v>1.6774466666000001</v>
      </c>
      <c r="WV128" s="2">
        <f t="shared" si="1550"/>
        <v>7.4352</v>
      </c>
      <c r="WW128" s="2">
        <f t="shared" si="1551"/>
        <v>1.8000000000000002E-2</v>
      </c>
      <c r="WX128" s="2">
        <f t="shared" si="1552"/>
        <v>10.17033333</v>
      </c>
      <c r="WY128" s="2">
        <f t="shared" si="1553"/>
        <v>5.0880000000000001</v>
      </c>
      <c r="WZ128" s="2">
        <f t="shared" si="1554"/>
        <v>7.7593500000000004</v>
      </c>
      <c r="XA128" s="2">
        <f t="shared" si="1555"/>
        <v>0.35354999999999998</v>
      </c>
      <c r="XB128" s="2">
        <f t="shared" si="1556"/>
        <v>5.2337999999999996</v>
      </c>
      <c r="XC128" s="2">
        <f t="shared" si="1557"/>
        <v>0</v>
      </c>
      <c r="XD128" s="2">
        <f t="shared" si="1558"/>
        <v>36.631</v>
      </c>
      <c r="XE128" s="2">
        <f t="shared" si="1559"/>
        <v>17.28</v>
      </c>
      <c r="XF128" s="2">
        <f t="shared" si="1560"/>
        <v>0</v>
      </c>
      <c r="XG128" s="2">
        <f t="shared" si="1561"/>
        <v>7.2423000000000002</v>
      </c>
      <c r="XH128" s="2">
        <f t="shared" si="1562"/>
        <v>53.226399999999998</v>
      </c>
      <c r="XI128" s="2">
        <f t="shared" si="1563"/>
        <v>28.204866670000001</v>
      </c>
      <c r="XJ128" s="2">
        <f t="shared" si="1564"/>
        <v>33.047916669999999</v>
      </c>
      <c r="XK128" s="2">
        <f t="shared" si="1565"/>
        <v>9.6161999999999992</v>
      </c>
      <c r="XL128" s="2">
        <f t="shared" si="1566"/>
        <v>12.321999999999999</v>
      </c>
      <c r="XM128" s="2">
        <f t="shared" si="1567"/>
        <v>12.4476</v>
      </c>
      <c r="XN128" s="2">
        <f t="shared" si="1568"/>
        <v>12.688000000000001</v>
      </c>
      <c r="XO128" s="2">
        <f t="shared" si="1569"/>
        <v>64.77</v>
      </c>
      <c r="XP128" s="2">
        <f t="shared" si="1570"/>
        <v>0.87360000000000004</v>
      </c>
      <c r="XQ128" s="2">
        <f t="shared" si="1571"/>
        <v>9.2479999999999993</v>
      </c>
      <c r="XR128" s="2">
        <f t="shared" si="1572"/>
        <v>15.624000000000001</v>
      </c>
      <c r="XS128" s="2">
        <f t="shared" si="1573"/>
        <v>31.06133333</v>
      </c>
      <c r="XT128" s="2">
        <f t="shared" si="1574"/>
        <v>35.121933329999997</v>
      </c>
      <c r="XU128" s="2">
        <f t="shared" si="1575"/>
        <v>0</v>
      </c>
      <c r="XV128" s="2">
        <f t="shared" si="1576"/>
        <v>32.060699999999997</v>
      </c>
      <c r="XW128" s="2">
        <f t="shared" si="1577"/>
        <v>1.9486666664999999</v>
      </c>
      <c r="XX128" s="2">
        <f t="shared" si="1578"/>
        <v>0</v>
      </c>
      <c r="XY128" s="2">
        <f t="shared" si="1579"/>
        <v>0</v>
      </c>
      <c r="XZ128" s="2">
        <f t="shared" si="1580"/>
        <v>0</v>
      </c>
      <c r="YA128" s="2">
        <f t="shared" si="1581"/>
        <v>6.7500000000000004E-2</v>
      </c>
      <c r="YB128" s="2">
        <f t="shared" si="1582"/>
        <v>214.21973328000001</v>
      </c>
      <c r="YC128" s="2">
        <f t="shared" si="1583"/>
        <v>123.5172</v>
      </c>
      <c r="YD128" s="2">
        <f t="shared" si="1584"/>
        <v>50.968000000000004</v>
      </c>
      <c r="YE128" s="2">
        <f t="shared" si="1585"/>
        <v>2.1896</v>
      </c>
      <c r="YF128" s="2">
        <f t="shared" si="1586"/>
        <v>1.26</v>
      </c>
      <c r="YG128" s="2">
        <f t="shared" si="1587"/>
        <v>9.36</v>
      </c>
      <c r="YH128" s="2">
        <f t="shared" si="1588"/>
        <v>15.6996</v>
      </c>
      <c r="YI128" s="2">
        <f t="shared" si="1589"/>
        <v>43.4208</v>
      </c>
      <c r="YJ128" s="2">
        <f t="shared" si="1590"/>
        <v>8.5169333359999992</v>
      </c>
      <c r="YK128" s="2">
        <f t="shared" si="1591"/>
        <v>32.499200000000002</v>
      </c>
      <c r="YL128" s="2">
        <f t="shared" si="1592"/>
        <v>6.0677333320000004</v>
      </c>
      <c r="YM128" s="2">
        <f t="shared" si="1593"/>
        <v>5.9862000000000002</v>
      </c>
      <c r="YN128" s="2">
        <f t="shared" si="1594"/>
        <v>6.1421333336000004</v>
      </c>
      <c r="YO128" s="2">
        <f t="shared" si="1595"/>
        <v>0.83916000000000002</v>
      </c>
      <c r="YP128" s="2">
        <f t="shared" si="1596"/>
        <v>4.1164199999999997</v>
      </c>
      <c r="YQ128" s="2">
        <f t="shared" si="1597"/>
        <v>0</v>
      </c>
      <c r="YR128" s="2">
        <f t="shared" si="1598"/>
        <v>0</v>
      </c>
      <c r="YS128" s="2">
        <f t="shared" si="1599"/>
        <v>22.518133332000001</v>
      </c>
      <c r="YT128" s="2">
        <f t="shared" si="1600"/>
        <v>0</v>
      </c>
      <c r="YU128" s="2">
        <f t="shared" si="1601"/>
        <v>0</v>
      </c>
      <c r="YV128" s="2">
        <f t="shared" si="1602"/>
        <v>1.6181333335999999</v>
      </c>
      <c r="YW128" s="2">
        <f t="shared" si="1603"/>
        <v>0</v>
      </c>
      <c r="YX128" s="2">
        <f t="shared" si="1604"/>
        <v>79.857599999999991</v>
      </c>
      <c r="YY128" s="2">
        <f t="shared" si="1605"/>
        <v>23.085999999999999</v>
      </c>
      <c r="YZ128" s="2">
        <f t="shared" si="1606"/>
        <v>17.77</v>
      </c>
      <c r="ZA128" s="2">
        <f t="shared" si="1607"/>
        <v>0</v>
      </c>
      <c r="ZB128" s="2">
        <f t="shared" si="1608"/>
        <v>0</v>
      </c>
      <c r="ZC128" s="2">
        <f t="shared" si="1609"/>
        <v>0</v>
      </c>
      <c r="ZD128" s="2">
        <f t="shared" si="1610"/>
        <v>0</v>
      </c>
      <c r="ZE128" s="2">
        <f t="shared" si="1611"/>
        <v>18.437200000000001</v>
      </c>
      <c r="ZF128" s="2">
        <f t="shared" si="1612"/>
        <v>33.818399999999997</v>
      </c>
      <c r="ZG128" s="2">
        <f t="shared" si="1613"/>
        <v>22.0504</v>
      </c>
      <c r="ZH128" s="2">
        <f t="shared" si="1614"/>
        <v>57.897599999999997</v>
      </c>
      <c r="ZI128" s="2">
        <f t="shared" si="1615"/>
        <v>3.7719999999999998</v>
      </c>
      <c r="ZJ128" s="2">
        <f t="shared" si="1616"/>
        <v>0</v>
      </c>
      <c r="ZK128" s="2">
        <f t="shared" si="1617"/>
        <v>31.953600000000002</v>
      </c>
      <c r="ZL128" s="2">
        <f t="shared" si="1618"/>
        <v>7.9631999999999996</v>
      </c>
      <c r="ZM128" s="2">
        <f t="shared" si="1619"/>
        <v>16.295400000000001</v>
      </c>
      <c r="ZN128" s="2">
        <f t="shared" si="1620"/>
        <v>7.4861333319999996</v>
      </c>
      <c r="ZO128" s="2">
        <f t="shared" si="1621"/>
        <v>0.28160000000000002</v>
      </c>
      <c r="ZP128" s="2">
        <f t="shared" si="1622"/>
        <v>54.094099999999997</v>
      </c>
      <c r="ZQ128" s="2">
        <f t="shared" si="1623"/>
        <v>0.37680000000000002</v>
      </c>
      <c r="ZR128" s="2">
        <f t="shared" si="1624"/>
        <v>8.7840000000000007</v>
      </c>
      <c r="ZS128" s="2">
        <f t="shared" si="1625"/>
        <v>6.7097866664000003</v>
      </c>
      <c r="ZT128" s="2">
        <f t="shared" si="1626"/>
        <v>29.7408</v>
      </c>
      <c r="ZU128" s="2">
        <f t="shared" si="1627"/>
        <v>7.2000000000000008E-2</v>
      </c>
      <c r="ZV128" s="2">
        <f t="shared" si="1628"/>
        <v>40.68133332</v>
      </c>
      <c r="ZW128" s="2">
        <f t="shared" si="1629"/>
        <v>20.352</v>
      </c>
      <c r="ZX128" s="2">
        <f t="shared" si="1630"/>
        <v>31.037400000000002</v>
      </c>
      <c r="ZY128" s="2">
        <f t="shared" si="1631"/>
        <v>1.4141999999999999</v>
      </c>
      <c r="ZZ128" s="2">
        <f t="shared" si="1632"/>
        <v>20.935199999999998</v>
      </c>
      <c r="AAA128" s="2">
        <f t="shared" si="1633"/>
        <v>0</v>
      </c>
      <c r="AAB128" s="2">
        <f t="shared" si="1634"/>
        <v>146.524</v>
      </c>
      <c r="AAC128" s="2">
        <f t="shared" si="1635"/>
        <v>69.12</v>
      </c>
      <c r="AAD128" s="2">
        <f t="shared" si="1636"/>
        <v>0</v>
      </c>
      <c r="AAE128" s="2">
        <f t="shared" si="1637"/>
        <v>28.969200000000001</v>
      </c>
      <c r="AAF128" s="2">
        <f t="shared" si="1638"/>
        <v>212.90559999999999</v>
      </c>
      <c r="AAG128" s="2">
        <f t="shared" si="1639"/>
        <v>112.81946668</v>
      </c>
      <c r="AAH128" s="2">
        <f t="shared" si="1640"/>
        <v>132.19166668</v>
      </c>
      <c r="AAI128" s="2">
        <f t="shared" si="1641"/>
        <v>38.464799999999997</v>
      </c>
      <c r="AAJ128" s="2">
        <f t="shared" si="1642"/>
        <v>49.287999999999997</v>
      </c>
      <c r="AAK128" s="2">
        <f t="shared" si="1643"/>
        <v>49.790399999999998</v>
      </c>
      <c r="AAL128" s="2">
        <f t="shared" si="1644"/>
        <v>50.752000000000002</v>
      </c>
      <c r="AAM128" s="2">
        <f t="shared" si="1645"/>
        <v>259.08</v>
      </c>
      <c r="AAN128" s="2">
        <f t="shared" si="1646"/>
        <v>3.4944000000000002</v>
      </c>
      <c r="AAO128" s="2">
        <f t="shared" si="1647"/>
        <v>36.991999999999997</v>
      </c>
      <c r="AAP128" s="2">
        <f t="shared" si="1648"/>
        <v>62.496000000000002</v>
      </c>
      <c r="AAQ128" s="2">
        <f t="shared" si="1649"/>
        <v>124.24533332</v>
      </c>
      <c r="AAR128" s="2">
        <f t="shared" si="1650"/>
        <v>140.48773331999999</v>
      </c>
      <c r="AAS128" s="2">
        <f t="shared" si="1651"/>
        <v>0</v>
      </c>
      <c r="AAT128" s="2">
        <f t="shared" si="1652"/>
        <v>128.24279999999999</v>
      </c>
      <c r="AAU128" s="2">
        <f t="shared" si="1653"/>
        <v>7.7946666659999995</v>
      </c>
      <c r="AAV128" s="2">
        <f t="shared" si="1654"/>
        <v>0</v>
      </c>
      <c r="AAW128" s="2">
        <f t="shared" si="1655"/>
        <v>0</v>
      </c>
      <c r="AAX128" s="2">
        <f t="shared" si="1656"/>
        <v>0</v>
      </c>
      <c r="AAY128" s="2">
        <f t="shared" si="1657"/>
        <v>0.27</v>
      </c>
      <c r="AAZ128" s="2">
        <f t="shared" si="1658"/>
        <v>1795.5835714285713</v>
      </c>
      <c r="ABA128" s="2">
        <f t="shared" si="1659"/>
        <v>38.111096773419071</v>
      </c>
      <c r="ABB128" s="2">
        <f t="shared" si="1660"/>
        <v>10.890744234491216</v>
      </c>
      <c r="ABC128" s="1">
        <v>3</v>
      </c>
      <c r="ABD128" s="1">
        <v>1</v>
      </c>
      <c r="ABE128" s="1">
        <v>1</v>
      </c>
      <c r="ABF128" s="1">
        <v>3</v>
      </c>
      <c r="ABG128" s="1">
        <v>3</v>
      </c>
      <c r="ABH128" s="1">
        <v>4</v>
      </c>
      <c r="ABI128" s="1">
        <v>1</v>
      </c>
      <c r="ABJ128" s="1">
        <v>1</v>
      </c>
      <c r="ABK128" s="1">
        <v>4</v>
      </c>
      <c r="ABL128" s="1">
        <v>4</v>
      </c>
      <c r="ABM128" s="1">
        <v>2</v>
      </c>
      <c r="ABN128" s="1">
        <v>2</v>
      </c>
      <c r="ABO128" s="1">
        <v>3</v>
      </c>
      <c r="ABP128" s="1">
        <v>2</v>
      </c>
      <c r="ABQ128" s="1">
        <v>4</v>
      </c>
      <c r="ABR128" s="7">
        <f t="shared" si="1661"/>
        <v>38</v>
      </c>
      <c r="ABS128" s="7">
        <f t="shared" si="1662"/>
        <v>12</v>
      </c>
      <c r="ABT128" s="7">
        <f t="shared" si="1663"/>
        <v>14</v>
      </c>
      <c r="ABU128" s="7">
        <f t="shared" si="1664"/>
        <v>12</v>
      </c>
      <c r="ABV128" s="4">
        <v>1</v>
      </c>
      <c r="ABW128" s="4">
        <v>4</v>
      </c>
      <c r="ABX128" s="4">
        <v>2</v>
      </c>
      <c r="ABY128" s="4">
        <v>2</v>
      </c>
      <c r="ABZ128" s="4">
        <v>1</v>
      </c>
      <c r="ACA128" s="4">
        <v>3</v>
      </c>
      <c r="ACB128" s="4">
        <v>2</v>
      </c>
      <c r="ACC128" s="4">
        <v>1</v>
      </c>
      <c r="ACD128" s="4">
        <v>1</v>
      </c>
      <c r="ACE128" s="4">
        <v>1</v>
      </c>
      <c r="ACF128" s="4">
        <v>4</v>
      </c>
      <c r="ACG128" s="4">
        <v>3</v>
      </c>
      <c r="ACH128" s="4">
        <v>2</v>
      </c>
      <c r="ACI128" s="4">
        <v>4</v>
      </c>
      <c r="ACJ128" s="4">
        <v>1</v>
      </c>
      <c r="ACK128" s="4">
        <v>2</v>
      </c>
      <c r="ACL128" s="4">
        <v>3</v>
      </c>
      <c r="ACM128" s="4">
        <v>1</v>
      </c>
      <c r="ACN128" s="4">
        <v>2</v>
      </c>
      <c r="ACO128" s="4">
        <v>4</v>
      </c>
      <c r="ACP128" s="4">
        <v>1</v>
      </c>
      <c r="ACQ128" s="4">
        <v>1</v>
      </c>
      <c r="ACR128" s="4">
        <v>1</v>
      </c>
      <c r="ACS128" s="4">
        <v>1</v>
      </c>
      <c r="ACT128" s="4">
        <v>1</v>
      </c>
      <c r="ACU128" s="4">
        <v>4</v>
      </c>
      <c r="ACV128" s="4">
        <v>3</v>
      </c>
      <c r="ACW128" s="4">
        <v>2</v>
      </c>
      <c r="ACX128" s="4">
        <v>2</v>
      </c>
      <c r="ACY128" s="4">
        <v>4</v>
      </c>
      <c r="ACZ128" s="4">
        <v>3</v>
      </c>
      <c r="ADA128" s="4">
        <v>3</v>
      </c>
      <c r="ADB128" s="4">
        <v>4</v>
      </c>
      <c r="ADC128" s="4">
        <v>3</v>
      </c>
      <c r="ADD128" s="4">
        <v>2</v>
      </c>
      <c r="ADE128" s="4">
        <v>2</v>
      </c>
      <c r="ADF128" s="4">
        <v>3</v>
      </c>
      <c r="ADG128" s="4">
        <v>2</v>
      </c>
      <c r="ADH128" s="4">
        <v>3</v>
      </c>
      <c r="ADI128" s="4">
        <v>4</v>
      </c>
      <c r="ADJ128" s="4">
        <v>4</v>
      </c>
      <c r="ADK128" s="4">
        <v>4</v>
      </c>
      <c r="ADL128" s="4">
        <v>1</v>
      </c>
      <c r="ADM128" s="4">
        <v>2</v>
      </c>
      <c r="ADN128" s="4">
        <v>4</v>
      </c>
      <c r="ADO128" s="4">
        <v>2</v>
      </c>
      <c r="ADP128" s="4">
        <v>4</v>
      </c>
      <c r="ADQ128" s="4">
        <v>4</v>
      </c>
      <c r="ADR128" s="4">
        <v>2</v>
      </c>
      <c r="ADS128" s="4">
        <v>4</v>
      </c>
      <c r="ADT128" s="4">
        <v>2</v>
      </c>
      <c r="ADU128" s="4">
        <v>2</v>
      </c>
      <c r="ADV128" s="4">
        <v>3</v>
      </c>
      <c r="ADW128" s="4">
        <v>4</v>
      </c>
      <c r="ADX128" s="4">
        <v>4</v>
      </c>
      <c r="ADY128" s="4">
        <v>2</v>
      </c>
      <c r="ADZ128" s="2">
        <f t="shared" si="1665"/>
        <v>18</v>
      </c>
      <c r="AEA128" s="2">
        <f t="shared" si="1666"/>
        <v>12</v>
      </c>
      <c r="AEB128" s="2">
        <f t="shared" si="1667"/>
        <v>12</v>
      </c>
      <c r="AEC128" s="2">
        <f t="shared" si="1668"/>
        <v>14</v>
      </c>
      <c r="AED128" s="2">
        <f t="shared" si="1669"/>
        <v>24</v>
      </c>
      <c r="AEE128" s="2">
        <f t="shared" si="1670"/>
        <v>21</v>
      </c>
      <c r="AEF128" s="2">
        <f t="shared" si="1671"/>
        <v>25</v>
      </c>
      <c r="AEG128" s="2">
        <f t="shared" si="1672"/>
        <v>13</v>
      </c>
      <c r="AEH128" s="4">
        <v>1</v>
      </c>
      <c r="AEI128" s="4">
        <v>1</v>
      </c>
      <c r="AEJ128" s="4">
        <v>1</v>
      </c>
      <c r="AEK128" s="4">
        <v>2</v>
      </c>
      <c r="AEL128" s="4">
        <v>1</v>
      </c>
      <c r="AEM128" s="4">
        <v>1</v>
      </c>
      <c r="AEN128" s="4">
        <v>1</v>
      </c>
      <c r="AEO128" s="4">
        <v>1</v>
      </c>
      <c r="AEP128" s="4">
        <v>1</v>
      </c>
      <c r="AEQ128" s="4">
        <v>3</v>
      </c>
      <c r="AER128" s="4">
        <v>4</v>
      </c>
      <c r="AES128" s="4">
        <v>4</v>
      </c>
      <c r="AET128" s="4">
        <v>2</v>
      </c>
      <c r="AEU128" s="4">
        <v>3</v>
      </c>
      <c r="AEV128" s="4">
        <v>1</v>
      </c>
      <c r="AEW128" s="4">
        <v>3</v>
      </c>
      <c r="AEX128" s="4">
        <v>4</v>
      </c>
      <c r="AEY128" s="4">
        <v>4</v>
      </c>
      <c r="AEZ128" s="4">
        <v>2</v>
      </c>
      <c r="AFA128" s="4">
        <v>1</v>
      </c>
      <c r="AFB128" s="4">
        <v>4</v>
      </c>
      <c r="AFC128" s="4">
        <v>2</v>
      </c>
      <c r="AFD128" s="4">
        <v>3</v>
      </c>
      <c r="AFE128" s="4">
        <v>5</v>
      </c>
      <c r="AFF128" s="4">
        <v>5</v>
      </c>
      <c r="AFG128" s="4">
        <v>4</v>
      </c>
      <c r="AFH128" s="4">
        <v>2</v>
      </c>
      <c r="AFI128" s="4">
        <v>4</v>
      </c>
      <c r="AFJ128" s="4">
        <v>3</v>
      </c>
      <c r="AFK128" s="4">
        <v>2</v>
      </c>
      <c r="AFL128" s="4">
        <v>1</v>
      </c>
      <c r="AFM128" s="4">
        <v>4</v>
      </c>
      <c r="AFN128" s="1">
        <v>3</v>
      </c>
      <c r="AFO128" s="2">
        <f t="shared" si="1673"/>
        <v>83</v>
      </c>
      <c r="AFP128" s="2">
        <f t="shared" si="1674"/>
        <v>13</v>
      </c>
      <c r="AFQ128" s="2">
        <f t="shared" si="1675"/>
        <v>37</v>
      </c>
      <c r="AFR128" s="2">
        <f t="shared" si="1676"/>
        <v>33</v>
      </c>
      <c r="AFS128" s="4">
        <v>1</v>
      </c>
      <c r="AFT128" s="4">
        <v>0</v>
      </c>
      <c r="AFU128" s="4">
        <v>0</v>
      </c>
      <c r="AFV128" s="4">
        <v>0</v>
      </c>
      <c r="AFW128" s="4">
        <v>0</v>
      </c>
      <c r="AFX128" s="4">
        <v>3</v>
      </c>
      <c r="AFY128" s="4">
        <v>0</v>
      </c>
      <c r="AFZ128" s="4">
        <v>0</v>
      </c>
      <c r="AGA128" s="4">
        <v>0</v>
      </c>
      <c r="AGB128" s="4">
        <v>4</v>
      </c>
      <c r="AGC128" s="4">
        <v>0</v>
      </c>
      <c r="AGD128" s="4">
        <v>1</v>
      </c>
      <c r="AGE128" s="4">
        <v>0</v>
      </c>
      <c r="AGF128" s="4">
        <v>4</v>
      </c>
      <c r="AGG128" s="4">
        <v>0</v>
      </c>
      <c r="AGH128" s="4">
        <v>2</v>
      </c>
      <c r="AGI128" s="4">
        <v>0</v>
      </c>
      <c r="AGJ128" s="4">
        <v>0</v>
      </c>
      <c r="AGK128" s="4">
        <v>0</v>
      </c>
      <c r="AGL128" s="4">
        <v>0</v>
      </c>
      <c r="AGM128" s="4">
        <v>0</v>
      </c>
      <c r="AGN128" s="4">
        <v>0</v>
      </c>
      <c r="AGO128" s="4">
        <v>0</v>
      </c>
      <c r="AGP128" s="4">
        <v>0</v>
      </c>
      <c r="AGQ128" s="4">
        <v>5</v>
      </c>
      <c r="AGR128" s="4">
        <v>0</v>
      </c>
      <c r="AGS128" s="4">
        <v>0</v>
      </c>
      <c r="AGT128" s="4">
        <v>0</v>
      </c>
      <c r="AGU128" s="4">
        <v>0</v>
      </c>
      <c r="AGV128" s="4">
        <v>2</v>
      </c>
      <c r="AGW128" s="4">
        <v>0</v>
      </c>
      <c r="AGX128" s="4">
        <v>2</v>
      </c>
      <c r="AGY128" s="4">
        <v>0</v>
      </c>
      <c r="AGZ128" s="4">
        <v>7</v>
      </c>
      <c r="AHA128" s="4">
        <v>0</v>
      </c>
      <c r="AHB128" s="4">
        <v>1</v>
      </c>
      <c r="AHC128" s="4">
        <v>0</v>
      </c>
      <c r="AHD128" s="4">
        <v>4</v>
      </c>
      <c r="AHE128" s="4">
        <v>0</v>
      </c>
      <c r="AHF128" s="4">
        <v>2</v>
      </c>
      <c r="AHG128" s="4">
        <v>0</v>
      </c>
      <c r="AHH128" s="4">
        <v>4</v>
      </c>
      <c r="AHI128" s="4">
        <v>0</v>
      </c>
      <c r="AHJ128" s="4">
        <v>3</v>
      </c>
      <c r="AHK128" s="4">
        <v>0</v>
      </c>
      <c r="AHL128" s="4">
        <v>7</v>
      </c>
      <c r="AHM128" s="4">
        <v>0</v>
      </c>
      <c r="AHN128" s="4">
        <v>9</v>
      </c>
      <c r="AHO128" s="4">
        <v>0</v>
      </c>
      <c r="AHP128" s="2">
        <f t="shared" si="1677"/>
        <v>0</v>
      </c>
      <c r="AHQ128" s="2">
        <f t="shared" si="1678"/>
        <v>0</v>
      </c>
      <c r="AHR128" s="2">
        <f t="shared" si="1679"/>
        <v>792</v>
      </c>
      <c r="AHS128" s="2">
        <f t="shared" si="1680"/>
        <v>792</v>
      </c>
      <c r="AHT128" s="2">
        <f t="shared" si="1681"/>
        <v>0</v>
      </c>
      <c r="AHU128" s="2">
        <f t="shared" si="1682"/>
        <v>0</v>
      </c>
      <c r="AHV128" s="2">
        <f t="shared" si="1683"/>
        <v>0</v>
      </c>
      <c r="AHW128" s="2">
        <f t="shared" si="1684"/>
        <v>0</v>
      </c>
      <c r="AHX128" s="2">
        <f t="shared" si="1685"/>
        <v>720</v>
      </c>
      <c r="AHY128" s="2">
        <f t="shared" si="1686"/>
        <v>720</v>
      </c>
      <c r="AHZ128" s="2">
        <f t="shared" si="1687"/>
        <v>3840</v>
      </c>
      <c r="AIA128" s="2">
        <f t="shared" si="1688"/>
        <v>2880</v>
      </c>
      <c r="AIB128" s="2">
        <f t="shared" si="1689"/>
        <v>1386</v>
      </c>
      <c r="AIC128" s="2">
        <f t="shared" si="1690"/>
        <v>8106</v>
      </c>
      <c r="AID128" s="2">
        <f t="shared" si="1691"/>
        <v>9618</v>
      </c>
      <c r="AIE128" s="2" t="s">
        <v>1267</v>
      </c>
      <c r="AIF128" s="1">
        <v>0</v>
      </c>
      <c r="AIG128" s="1">
        <v>0</v>
      </c>
      <c r="AIH128" s="1">
        <v>1</v>
      </c>
      <c r="AII128" s="1">
        <v>1</v>
      </c>
      <c r="AIJ128" s="1">
        <v>1</v>
      </c>
      <c r="AIK128" s="1">
        <v>1</v>
      </c>
      <c r="AIL128" s="1">
        <v>1</v>
      </c>
      <c r="AIM128" s="1">
        <v>0</v>
      </c>
      <c r="AIN128" s="1">
        <v>1</v>
      </c>
      <c r="AIO128" s="1">
        <v>0</v>
      </c>
      <c r="AIP128" s="1">
        <v>1</v>
      </c>
      <c r="AIQ128" s="1">
        <v>0</v>
      </c>
      <c r="AIR128" s="7">
        <f t="shared" si="1692"/>
        <v>7</v>
      </c>
      <c r="AIS128" s="7">
        <f t="shared" si="1693"/>
        <v>5</v>
      </c>
      <c r="AIT128" s="7">
        <f t="shared" si="1694"/>
        <v>16.666666666666668</v>
      </c>
      <c r="AIU128" s="7" t="str">
        <f t="shared" si="1695"/>
        <v>MIX</v>
      </c>
      <c r="AIV128" s="4">
        <v>2</v>
      </c>
      <c r="AIW128" s="4">
        <v>4</v>
      </c>
      <c r="AIX128" s="4">
        <v>2</v>
      </c>
      <c r="AIY128" s="4">
        <v>2</v>
      </c>
      <c r="AIZ128" s="4">
        <v>2</v>
      </c>
      <c r="AJA128" s="4">
        <v>2</v>
      </c>
      <c r="AJB128" s="4">
        <v>2</v>
      </c>
      <c r="AJC128" s="4">
        <v>2</v>
      </c>
      <c r="AJD128" s="4">
        <v>5</v>
      </c>
      <c r="AJE128" s="4">
        <v>3</v>
      </c>
      <c r="AJF128" s="4">
        <v>5</v>
      </c>
      <c r="AJG128" s="4">
        <v>4</v>
      </c>
      <c r="AJH128" s="4">
        <v>1</v>
      </c>
      <c r="AJI128" s="4">
        <v>3</v>
      </c>
      <c r="AJJ128" s="4">
        <v>3</v>
      </c>
      <c r="AJK128" s="4">
        <v>4</v>
      </c>
      <c r="AJL128" s="4">
        <v>4</v>
      </c>
      <c r="AJM128" s="4">
        <v>5</v>
      </c>
      <c r="AJN128" s="4">
        <v>3</v>
      </c>
      <c r="AJO128" s="4">
        <v>3</v>
      </c>
      <c r="AJP128" s="2">
        <f t="shared" si="1696"/>
        <v>61</v>
      </c>
      <c r="AJQ128" s="2">
        <f t="shared" si="1697"/>
        <v>29</v>
      </c>
      <c r="AJR128" s="2">
        <f t="shared" si="1698"/>
        <v>32</v>
      </c>
      <c r="AJS128" s="4">
        <v>1</v>
      </c>
      <c r="AJT128" s="4">
        <v>2</v>
      </c>
      <c r="AJU128" s="4">
        <v>1</v>
      </c>
      <c r="AJV128" s="4">
        <v>4</v>
      </c>
      <c r="AJW128" s="4">
        <v>1</v>
      </c>
      <c r="AJX128" s="4">
        <v>1</v>
      </c>
      <c r="AJY128" s="4">
        <v>1</v>
      </c>
      <c r="AJZ128" s="4">
        <v>1</v>
      </c>
      <c r="AKA128" s="4">
        <v>1</v>
      </c>
      <c r="AKB128" s="4">
        <v>1</v>
      </c>
      <c r="AKC128" s="4">
        <v>1</v>
      </c>
      <c r="AKD128" s="4">
        <v>1</v>
      </c>
      <c r="AKE128" s="4">
        <v>1</v>
      </c>
      <c r="AKF128" s="4">
        <v>1</v>
      </c>
      <c r="AKG128" s="4">
        <v>1</v>
      </c>
      <c r="AKH128" s="4">
        <v>1</v>
      </c>
      <c r="AKI128" s="4">
        <v>0</v>
      </c>
      <c r="AKJ128" s="4">
        <v>0</v>
      </c>
      <c r="AKK128" s="4">
        <v>0</v>
      </c>
      <c r="AKL128" s="4">
        <v>0</v>
      </c>
      <c r="AKM128" s="4">
        <v>0</v>
      </c>
      <c r="AKN128" s="4">
        <v>0</v>
      </c>
      <c r="AKO128" s="4">
        <v>0</v>
      </c>
      <c r="AKP128" s="4">
        <v>1</v>
      </c>
      <c r="AKQ128" s="4">
        <v>1</v>
      </c>
      <c r="AKR128" s="4" t="s">
        <v>587</v>
      </c>
      <c r="AKS128" s="4">
        <v>0</v>
      </c>
      <c r="AKT128" s="2">
        <v>1</v>
      </c>
      <c r="AKU128" s="2">
        <v>0</v>
      </c>
      <c r="AKV128" s="2">
        <v>1</v>
      </c>
      <c r="AKW128" s="2">
        <v>0</v>
      </c>
      <c r="AKX128" s="2">
        <v>0</v>
      </c>
      <c r="AKY128" s="2">
        <v>0</v>
      </c>
      <c r="AKZ128" s="2">
        <v>0</v>
      </c>
      <c r="ALA128" s="2">
        <v>0</v>
      </c>
      <c r="ALB128" s="2">
        <v>0</v>
      </c>
      <c r="ALC128" s="1">
        <v>4</v>
      </c>
      <c r="ALD128" s="1">
        <v>3</v>
      </c>
      <c r="ALE128" s="1">
        <v>4</v>
      </c>
      <c r="ALF128" s="1">
        <v>4</v>
      </c>
      <c r="ALG128" s="1">
        <v>4</v>
      </c>
      <c r="ALH128" s="1">
        <v>4</v>
      </c>
      <c r="ALI128" s="1">
        <v>2</v>
      </c>
      <c r="ALJ128" s="1">
        <v>3</v>
      </c>
      <c r="ALK128" s="1">
        <v>4</v>
      </c>
      <c r="ALL128" s="1">
        <v>2</v>
      </c>
      <c r="ALM128" s="1">
        <v>3</v>
      </c>
      <c r="ALN128" s="1">
        <v>4</v>
      </c>
      <c r="ALO128" s="1">
        <v>4</v>
      </c>
      <c r="ALP128" s="1">
        <v>2</v>
      </c>
      <c r="ALQ128" s="1">
        <v>1</v>
      </c>
      <c r="ALR128" s="1">
        <v>4</v>
      </c>
      <c r="ALS128" s="1">
        <v>3</v>
      </c>
      <c r="ALT128" s="1">
        <v>2</v>
      </c>
      <c r="ALU128" s="1">
        <v>3</v>
      </c>
      <c r="ALV128" s="1">
        <v>2</v>
      </c>
      <c r="ALW128" s="1">
        <v>2</v>
      </c>
      <c r="ALX128" s="1">
        <v>3</v>
      </c>
      <c r="ALY128" s="1">
        <v>3</v>
      </c>
      <c r="ALZ128" s="2">
        <f t="shared" si="1699"/>
        <v>70</v>
      </c>
      <c r="AMA128">
        <v>12</v>
      </c>
      <c r="AMB128">
        <v>13</v>
      </c>
      <c r="AMC128">
        <v>18</v>
      </c>
      <c r="AMD128">
        <v>17</v>
      </c>
      <c r="AME128" s="1">
        <v>5</v>
      </c>
      <c r="AMF128" s="1">
        <v>1</v>
      </c>
      <c r="AMG128" s="1">
        <v>2</v>
      </c>
      <c r="AMH128" s="1">
        <v>1</v>
      </c>
      <c r="AMI128" s="8">
        <v>1</v>
      </c>
      <c r="AMJ128" s="8">
        <v>1</v>
      </c>
      <c r="AMK128" s="8">
        <v>5</v>
      </c>
      <c r="AML128" s="8">
        <v>1</v>
      </c>
      <c r="AMM128" s="8">
        <v>2</v>
      </c>
      <c r="AMN128" s="8">
        <v>1</v>
      </c>
      <c r="AMO128" s="8">
        <v>1</v>
      </c>
      <c r="AMP128" s="8">
        <v>5</v>
      </c>
      <c r="AMQ128" s="8">
        <v>2</v>
      </c>
      <c r="AMR128" s="8">
        <v>3</v>
      </c>
      <c r="AMS128" s="8">
        <v>5</v>
      </c>
      <c r="AMT128" s="8">
        <v>1</v>
      </c>
      <c r="AMU128" s="8">
        <v>2</v>
      </c>
      <c r="AMV128" s="8">
        <v>1</v>
      </c>
      <c r="AMW128" s="8">
        <v>3</v>
      </c>
      <c r="AMX128" s="8">
        <v>4</v>
      </c>
      <c r="AMY128" s="8">
        <v>1</v>
      </c>
      <c r="AMZ128" s="2">
        <f t="shared" si="1700"/>
        <v>18</v>
      </c>
      <c r="ANA128" s="2">
        <f t="shared" si="1701"/>
        <v>11</v>
      </c>
      <c r="ANB128" s="2">
        <f t="shared" si="1702"/>
        <v>19</v>
      </c>
      <c r="ANC128" s="2">
        <f t="shared" si="1703"/>
        <v>48</v>
      </c>
    </row>
    <row r="129" spans="1:1043" x14ac:dyDescent="0.2">
      <c r="A129" s="2" t="s">
        <v>588</v>
      </c>
      <c r="B129" s="3">
        <v>43661.578622685185</v>
      </c>
      <c r="C129" s="2">
        <v>178.1</v>
      </c>
      <c r="D129" s="2">
        <v>64.7</v>
      </c>
      <c r="E129" s="2">
        <v>20.397476513740241</v>
      </c>
      <c r="F129" s="2">
        <v>30</v>
      </c>
      <c r="G129" s="2">
        <v>-29</v>
      </c>
      <c r="H129" s="2">
        <v>32</v>
      </c>
      <c r="I129" s="2">
        <v>-100</v>
      </c>
      <c r="J129" s="2">
        <v>45</v>
      </c>
      <c r="K129" s="2">
        <v>44</v>
      </c>
      <c r="L129" s="2">
        <v>24</v>
      </c>
      <c r="M129" s="2">
        <v>19</v>
      </c>
      <c r="N129" s="2">
        <v>-53</v>
      </c>
      <c r="O129" s="2">
        <v>52</v>
      </c>
      <c r="P129" s="2">
        <v>29</v>
      </c>
      <c r="Q129" s="2">
        <v>30</v>
      </c>
      <c r="R129" s="2">
        <v>14</v>
      </c>
      <c r="S129" s="2">
        <v>-31</v>
      </c>
      <c r="T129" s="2">
        <v>-36</v>
      </c>
      <c r="U129" s="2">
        <v>26</v>
      </c>
      <c r="V129" s="2">
        <v>38</v>
      </c>
      <c r="W129" s="2">
        <v>39</v>
      </c>
      <c r="X129" s="2">
        <v>26</v>
      </c>
      <c r="Y129" s="2">
        <v>14</v>
      </c>
      <c r="Z129" s="2">
        <v>-53</v>
      </c>
      <c r="AA129" s="2">
        <v>20</v>
      </c>
      <c r="AB129" s="2">
        <v>-15</v>
      </c>
      <c r="AC129" s="2">
        <v>-15</v>
      </c>
      <c r="AD129" s="2">
        <v>-24</v>
      </c>
      <c r="AE129" s="2">
        <v>11</v>
      </c>
      <c r="AF129" s="2">
        <v>-25</v>
      </c>
      <c r="AG129" s="2">
        <v>-27</v>
      </c>
      <c r="AH129" s="2">
        <v>-3</v>
      </c>
      <c r="AI129" s="2">
        <v>-8</v>
      </c>
      <c r="AJ129" s="2">
        <v>-36</v>
      </c>
      <c r="AK129" s="2">
        <v>-100</v>
      </c>
      <c r="AL129" s="2">
        <v>-2</v>
      </c>
      <c r="AM129" s="2">
        <v>-27</v>
      </c>
      <c r="AN129" s="2">
        <v>20</v>
      </c>
      <c r="AO129" s="2">
        <v>0</v>
      </c>
      <c r="AP129" s="2">
        <v>1</v>
      </c>
      <c r="AQ129" s="2">
        <v>0</v>
      </c>
      <c r="AR129" s="4">
        <v>2</v>
      </c>
      <c r="AS129" s="4">
        <v>4</v>
      </c>
      <c r="AT129" s="4">
        <v>2</v>
      </c>
      <c r="AU129" s="4">
        <v>1</v>
      </c>
      <c r="AV129" s="4">
        <v>1</v>
      </c>
      <c r="AW129" s="4">
        <v>2</v>
      </c>
      <c r="AX129" s="4">
        <v>2</v>
      </c>
      <c r="AY129" s="4">
        <v>2</v>
      </c>
      <c r="AZ129" s="4">
        <v>3</v>
      </c>
      <c r="BA129" s="4">
        <v>2</v>
      </c>
      <c r="BB129" s="4">
        <v>1</v>
      </c>
      <c r="BC129" s="4">
        <v>1</v>
      </c>
      <c r="BD129" s="4">
        <v>2</v>
      </c>
      <c r="BE129" s="4">
        <v>1</v>
      </c>
      <c r="BF129" s="4">
        <v>3</v>
      </c>
      <c r="BG129" s="4">
        <v>1</v>
      </c>
      <c r="BH129" s="4">
        <v>3</v>
      </c>
      <c r="BI129" s="4">
        <v>1</v>
      </c>
      <c r="BJ129" s="4">
        <v>1</v>
      </c>
      <c r="BK129" s="4">
        <v>2</v>
      </c>
      <c r="BL129" s="4">
        <v>2</v>
      </c>
      <c r="BM129" s="4">
        <v>2</v>
      </c>
      <c r="BN129" s="4">
        <v>1</v>
      </c>
      <c r="BO129" s="4">
        <v>2</v>
      </c>
      <c r="BP129" s="4">
        <v>2</v>
      </c>
      <c r="BQ129" s="4">
        <v>2</v>
      </c>
      <c r="BR129" s="4">
        <v>1</v>
      </c>
      <c r="BS129" s="4">
        <v>1</v>
      </c>
      <c r="BT129" s="4">
        <v>1</v>
      </c>
      <c r="BU129" s="4">
        <v>3</v>
      </c>
      <c r="BV129" s="4">
        <v>2</v>
      </c>
      <c r="BW129" s="4">
        <v>1</v>
      </c>
      <c r="BX129" s="4">
        <v>1</v>
      </c>
      <c r="BY129" s="4">
        <v>2</v>
      </c>
      <c r="BZ129" s="4">
        <v>2</v>
      </c>
      <c r="CA129" s="4">
        <v>1</v>
      </c>
      <c r="CB129" s="4">
        <v>1</v>
      </c>
      <c r="CC129" s="4">
        <v>4</v>
      </c>
      <c r="CD129" s="4">
        <v>1</v>
      </c>
      <c r="CE129" s="4">
        <v>1</v>
      </c>
      <c r="CF129" s="4">
        <v>1</v>
      </c>
      <c r="CG129" s="4">
        <v>3</v>
      </c>
      <c r="CH129" s="4">
        <v>1</v>
      </c>
      <c r="CI129" s="4">
        <v>1</v>
      </c>
      <c r="CJ129" s="4">
        <v>4</v>
      </c>
      <c r="CK129" s="4">
        <v>2</v>
      </c>
      <c r="CL129" s="4">
        <v>1</v>
      </c>
      <c r="CM129" s="4">
        <v>1</v>
      </c>
      <c r="CN129" s="4">
        <v>1</v>
      </c>
      <c r="CO129" s="4">
        <v>1</v>
      </c>
      <c r="CP129" s="4">
        <v>1</v>
      </c>
      <c r="CQ129" s="4">
        <v>1</v>
      </c>
      <c r="CR129" s="4">
        <v>1</v>
      </c>
      <c r="CS129" s="4">
        <v>2</v>
      </c>
      <c r="CT129" s="4">
        <v>1</v>
      </c>
      <c r="CU129" s="4">
        <v>3</v>
      </c>
      <c r="CV129" s="4">
        <v>2</v>
      </c>
      <c r="CW129" s="4">
        <v>1</v>
      </c>
      <c r="CX129" s="4">
        <v>1</v>
      </c>
      <c r="CY129" s="4">
        <v>1</v>
      </c>
      <c r="CZ129" s="4">
        <v>1</v>
      </c>
      <c r="DA129" s="4">
        <v>2</v>
      </c>
      <c r="DB129" s="4">
        <v>1</v>
      </c>
      <c r="DC129" s="4">
        <v>1</v>
      </c>
      <c r="DD129" s="4">
        <v>3</v>
      </c>
      <c r="DE129" s="4">
        <v>1</v>
      </c>
      <c r="DF129" s="4">
        <v>1</v>
      </c>
      <c r="DG129" s="4">
        <v>4</v>
      </c>
      <c r="DH129" s="4">
        <v>3</v>
      </c>
      <c r="DI129" s="4">
        <v>1</v>
      </c>
      <c r="DJ129" s="4">
        <v>1</v>
      </c>
      <c r="DK129" s="4">
        <v>4</v>
      </c>
      <c r="DL129" s="4">
        <v>1</v>
      </c>
      <c r="DM129" s="4">
        <v>1</v>
      </c>
      <c r="DN129" s="4">
        <v>2</v>
      </c>
      <c r="DO129" s="4">
        <v>1</v>
      </c>
      <c r="DP129" s="5">
        <v>79.849999999999994</v>
      </c>
      <c r="DQ129" s="5">
        <v>38.159999999999997</v>
      </c>
      <c r="DR129" s="5">
        <v>165.05</v>
      </c>
      <c r="DS129" s="5">
        <v>108.29</v>
      </c>
      <c r="DT129" s="5">
        <v>3.45</v>
      </c>
      <c r="DU129" s="5">
        <v>15</v>
      </c>
      <c r="DV129" s="5">
        <v>129.93</v>
      </c>
      <c r="DW129" s="5">
        <v>65.989999999999995</v>
      </c>
      <c r="DX129" s="5">
        <v>13.15</v>
      </c>
      <c r="DY129" s="5">
        <v>16.71</v>
      </c>
      <c r="DZ129" s="5">
        <v>10.83</v>
      </c>
      <c r="EA129" s="5">
        <v>146.4</v>
      </c>
      <c r="EB129" s="5">
        <v>255.35</v>
      </c>
      <c r="EC129" s="5">
        <v>153.66</v>
      </c>
      <c r="ED129" s="5">
        <v>141.47</v>
      </c>
      <c r="EE129" s="5">
        <v>181.35</v>
      </c>
      <c r="EF129" s="5">
        <v>233.59</v>
      </c>
      <c r="EG129" s="5">
        <v>325.49</v>
      </c>
      <c r="EH129" s="5">
        <v>277.49</v>
      </c>
      <c r="EI129" s="5">
        <v>437</v>
      </c>
      <c r="EJ129" s="5">
        <v>480.09</v>
      </c>
      <c r="EK129" s="5">
        <v>170</v>
      </c>
      <c r="EL129" s="5">
        <v>342.9</v>
      </c>
      <c r="EM129" s="5">
        <v>255.11</v>
      </c>
      <c r="EN129" s="5">
        <v>345.56</v>
      </c>
      <c r="EO129" s="5">
        <v>488</v>
      </c>
      <c r="EP129" s="5">
        <v>211.12</v>
      </c>
      <c r="EQ129" s="5">
        <v>113</v>
      </c>
      <c r="ER129" s="5">
        <v>191.68</v>
      </c>
      <c r="ES129" s="5">
        <v>193.63</v>
      </c>
      <c r="ET129" s="5">
        <v>376.2</v>
      </c>
      <c r="EU129" s="5">
        <v>414.54</v>
      </c>
      <c r="EV129" s="5">
        <v>626.04</v>
      </c>
      <c r="EW129" s="5">
        <v>180.53</v>
      </c>
      <c r="EX129" s="5">
        <v>345.78</v>
      </c>
      <c r="EY129" s="5">
        <v>320.04000000000002</v>
      </c>
      <c r="EZ129" s="5">
        <v>178.92</v>
      </c>
      <c r="FA129" s="5">
        <v>234.51</v>
      </c>
      <c r="FB129" s="5">
        <v>142.71</v>
      </c>
      <c r="FC129" s="5">
        <v>187.24</v>
      </c>
      <c r="FD129" s="5">
        <v>210.15</v>
      </c>
      <c r="FE129" s="5">
        <v>45.39</v>
      </c>
      <c r="FF129" s="5">
        <v>378</v>
      </c>
      <c r="FG129" s="5">
        <v>179.85</v>
      </c>
      <c r="FH129" s="5">
        <v>192.32</v>
      </c>
      <c r="FI129" s="5">
        <v>71.7</v>
      </c>
      <c r="FJ129" s="5">
        <v>288.19</v>
      </c>
      <c r="FK129" s="5">
        <v>113</v>
      </c>
      <c r="FL129" s="5">
        <v>119.29</v>
      </c>
      <c r="FM129" s="5">
        <v>145.82</v>
      </c>
      <c r="FN129" s="5">
        <v>90.89</v>
      </c>
      <c r="FO129" s="5">
        <v>211.61</v>
      </c>
      <c r="FP129" s="5">
        <v>191.15</v>
      </c>
      <c r="FQ129" s="5">
        <v>114.48</v>
      </c>
      <c r="FR129" s="5">
        <v>199.32</v>
      </c>
      <c r="FS129" s="5">
        <v>249.82</v>
      </c>
      <c r="FT129" s="5">
        <v>235.78</v>
      </c>
      <c r="FU129" s="5">
        <v>258.7</v>
      </c>
      <c r="FV129" s="5">
        <v>201.17</v>
      </c>
      <c r="FW129" s="5">
        <v>26.73</v>
      </c>
      <c r="FX129" s="5">
        <v>148.84</v>
      </c>
      <c r="FY129" s="5">
        <v>123</v>
      </c>
      <c r="FZ129" s="5">
        <v>102.48</v>
      </c>
      <c r="GA129" s="5">
        <v>173.4</v>
      </c>
      <c r="GB129" s="5">
        <v>225.68</v>
      </c>
      <c r="GC129" s="5">
        <v>122.4</v>
      </c>
      <c r="GD129" s="5">
        <v>83.7</v>
      </c>
      <c r="GE129" s="5">
        <v>126.79</v>
      </c>
      <c r="GF129" s="5">
        <v>145.15</v>
      </c>
      <c r="GG129" s="5">
        <v>0</v>
      </c>
      <c r="GH129" s="5">
        <v>133.43</v>
      </c>
      <c r="GI129" s="5">
        <v>124.31</v>
      </c>
      <c r="GJ129" s="5">
        <v>2.37</v>
      </c>
      <c r="GK129" s="5">
        <v>313</v>
      </c>
      <c r="GL129" s="5">
        <v>2.37</v>
      </c>
      <c r="GM129" s="5">
        <v>24.38</v>
      </c>
      <c r="GN129" s="2">
        <f t="shared" si="1278"/>
        <v>159.69999999999999</v>
      </c>
      <c r="GO129" s="2">
        <f t="shared" si="1279"/>
        <v>152.63999999999999</v>
      </c>
      <c r="GP129" s="2">
        <f t="shared" si="1280"/>
        <v>330.1</v>
      </c>
      <c r="GQ129" s="2">
        <f t="shared" si="1281"/>
        <v>108.29</v>
      </c>
      <c r="GR129" s="2">
        <f t="shared" si="1282"/>
        <v>3.45</v>
      </c>
      <c r="GS129" s="2">
        <f t="shared" si="1283"/>
        <v>30</v>
      </c>
      <c r="GT129" s="2">
        <f t="shared" si="1284"/>
        <v>259.86</v>
      </c>
      <c r="GU129" s="2">
        <f t="shared" si="1285"/>
        <v>131.97999999999999</v>
      </c>
      <c r="GV129" s="2">
        <f t="shared" si="1286"/>
        <v>39.450000000000003</v>
      </c>
      <c r="GW129" s="2">
        <f t="shared" si="1287"/>
        <v>33.42</v>
      </c>
      <c r="GX129" s="2">
        <f t="shared" si="1288"/>
        <v>10.83</v>
      </c>
      <c r="GY129" s="2">
        <f t="shared" si="1289"/>
        <v>146.4</v>
      </c>
      <c r="GZ129" s="2">
        <f t="shared" si="1290"/>
        <v>510.7</v>
      </c>
      <c r="HA129" s="2">
        <f t="shared" si="1291"/>
        <v>153.66</v>
      </c>
      <c r="HB129" s="2">
        <f t="shared" si="1292"/>
        <v>424.40999999999997</v>
      </c>
      <c r="HC129" s="2">
        <f t="shared" si="1293"/>
        <v>181.35</v>
      </c>
      <c r="HD129" s="2">
        <f t="shared" si="1294"/>
        <v>700.77</v>
      </c>
      <c r="HE129" s="2">
        <f t="shared" si="1295"/>
        <v>325.49</v>
      </c>
      <c r="HF129" s="2">
        <f t="shared" si="1296"/>
        <v>277.49</v>
      </c>
      <c r="HG129" s="2">
        <f t="shared" si="1297"/>
        <v>874</v>
      </c>
      <c r="HH129" s="2">
        <f t="shared" si="1298"/>
        <v>960.18</v>
      </c>
      <c r="HI129" s="2">
        <f t="shared" si="1299"/>
        <v>340</v>
      </c>
      <c r="HJ129" s="2">
        <f t="shared" si="1300"/>
        <v>342.9</v>
      </c>
      <c r="HK129" s="2">
        <f t="shared" si="1301"/>
        <v>510.22</v>
      </c>
      <c r="HL129" s="2">
        <f t="shared" si="1302"/>
        <v>691.12</v>
      </c>
      <c r="HM129" s="2">
        <f t="shared" si="1303"/>
        <v>976</v>
      </c>
      <c r="HN129" s="2">
        <f t="shared" si="1304"/>
        <v>211.12</v>
      </c>
      <c r="HO129" s="2">
        <f t="shared" si="1305"/>
        <v>113</v>
      </c>
      <c r="HP129" s="2">
        <f t="shared" si="1306"/>
        <v>191.68</v>
      </c>
      <c r="HQ129" s="2">
        <f t="shared" si="1307"/>
        <v>580.89</v>
      </c>
      <c r="HR129" s="2">
        <f t="shared" si="1308"/>
        <v>752.4</v>
      </c>
      <c r="HS129" s="2">
        <f t="shared" si="1309"/>
        <v>414.54</v>
      </c>
      <c r="HT129" s="2">
        <f t="shared" si="1310"/>
        <v>626.04</v>
      </c>
      <c r="HU129" s="2">
        <f t="shared" si="1311"/>
        <v>361.06</v>
      </c>
      <c r="HV129" s="2">
        <f t="shared" si="1312"/>
        <v>691.56</v>
      </c>
      <c r="HW129" s="2">
        <f t="shared" si="1313"/>
        <v>320.04000000000002</v>
      </c>
      <c r="HX129" s="2">
        <f t="shared" si="1314"/>
        <v>178.92</v>
      </c>
      <c r="HY129" s="2">
        <f t="shared" si="1315"/>
        <v>938.04</v>
      </c>
      <c r="HZ129" s="2">
        <f t="shared" si="1316"/>
        <v>142.71</v>
      </c>
      <c r="IA129" s="2">
        <f t="shared" si="1317"/>
        <v>187.24</v>
      </c>
      <c r="IB129" s="2">
        <f t="shared" si="1318"/>
        <v>210.15</v>
      </c>
      <c r="IC129" s="2">
        <f t="shared" si="1319"/>
        <v>136.17000000000002</v>
      </c>
      <c r="ID129" s="2">
        <f t="shared" si="1320"/>
        <v>378</v>
      </c>
      <c r="IE129" s="2">
        <f t="shared" si="1321"/>
        <v>179.85</v>
      </c>
      <c r="IF129" s="2">
        <f t="shared" si="1322"/>
        <v>769.28</v>
      </c>
      <c r="IG129" s="2">
        <f t="shared" si="1323"/>
        <v>143.4</v>
      </c>
      <c r="IH129" s="2">
        <f t="shared" si="1324"/>
        <v>288.19</v>
      </c>
      <c r="II129" s="2">
        <f t="shared" si="1325"/>
        <v>113</v>
      </c>
      <c r="IJ129" s="2">
        <f t="shared" si="1326"/>
        <v>119.29</v>
      </c>
      <c r="IK129" s="2">
        <f t="shared" si="1327"/>
        <v>145.82</v>
      </c>
      <c r="IL129" s="2">
        <f t="shared" si="1328"/>
        <v>90.89</v>
      </c>
      <c r="IM129" s="2">
        <f t="shared" si="1329"/>
        <v>211.61</v>
      </c>
      <c r="IN129" s="2">
        <f t="shared" si="1330"/>
        <v>191.15</v>
      </c>
      <c r="IO129" s="2">
        <f t="shared" si="1331"/>
        <v>228.96</v>
      </c>
      <c r="IP129" s="2">
        <f t="shared" si="1332"/>
        <v>199.32</v>
      </c>
      <c r="IQ129" s="2">
        <f t="shared" si="1333"/>
        <v>749.46</v>
      </c>
      <c r="IR129" s="2">
        <f t="shared" si="1334"/>
        <v>471.56</v>
      </c>
      <c r="IS129" s="2">
        <f t="shared" si="1335"/>
        <v>258.7</v>
      </c>
      <c r="IT129" s="2">
        <f t="shared" si="1336"/>
        <v>201.17</v>
      </c>
      <c r="IU129" s="2">
        <f t="shared" si="1337"/>
        <v>26.73</v>
      </c>
      <c r="IV129" s="2">
        <f t="shared" si="1338"/>
        <v>148.84</v>
      </c>
      <c r="IW129" s="2">
        <f t="shared" si="1339"/>
        <v>246</v>
      </c>
      <c r="IX129" s="2">
        <f t="shared" si="1340"/>
        <v>102.48</v>
      </c>
      <c r="IY129" s="2">
        <f t="shared" si="1341"/>
        <v>173.4</v>
      </c>
      <c r="IZ129" s="2">
        <f t="shared" si="1342"/>
        <v>677.04</v>
      </c>
      <c r="JA129" s="2">
        <f t="shared" si="1343"/>
        <v>122.4</v>
      </c>
      <c r="JB129" s="2">
        <f t="shared" si="1344"/>
        <v>83.7</v>
      </c>
      <c r="JC129" s="2">
        <f t="shared" si="1345"/>
        <v>507.16</v>
      </c>
      <c r="JD129" s="2">
        <f t="shared" si="1346"/>
        <v>435.45000000000005</v>
      </c>
      <c r="JE129" s="2">
        <f t="shared" si="1347"/>
        <v>0</v>
      </c>
      <c r="JF129" s="2">
        <f t="shared" si="1348"/>
        <v>133.43</v>
      </c>
      <c r="JG129" s="2">
        <f t="shared" si="1349"/>
        <v>497.24</v>
      </c>
      <c r="JH129" s="2">
        <f t="shared" si="1350"/>
        <v>2.37</v>
      </c>
      <c r="JI129" s="2">
        <f t="shared" si="1351"/>
        <v>313</v>
      </c>
      <c r="JJ129" s="2">
        <f t="shared" si="1352"/>
        <v>4.74</v>
      </c>
      <c r="JK129" s="2">
        <f t="shared" si="1353"/>
        <v>24.38</v>
      </c>
      <c r="JL129" s="5">
        <v>0.2656</v>
      </c>
      <c r="JM129" s="5">
        <v>0.14754999999999999</v>
      </c>
      <c r="JN129" s="5">
        <v>0.95135000000000003</v>
      </c>
      <c r="JO129" s="5">
        <v>1.3923000000000001</v>
      </c>
      <c r="JP129" s="5">
        <v>5.8500000000000003E-2</v>
      </c>
      <c r="JQ129" s="5">
        <v>0.15</v>
      </c>
      <c r="JR129" s="5">
        <v>12.6183</v>
      </c>
      <c r="JS129" s="5">
        <v>0.54310000000000003</v>
      </c>
      <c r="JT129" s="5">
        <v>0.1190333333</v>
      </c>
      <c r="JU129" s="5">
        <v>0.15086666670000001</v>
      </c>
      <c r="JV129" s="5">
        <v>0.1340666667</v>
      </c>
      <c r="JW129" s="5">
        <v>3.7849166670000001</v>
      </c>
      <c r="JX129" s="5">
        <v>11.46613333</v>
      </c>
      <c r="JY129" s="5">
        <v>10.3194</v>
      </c>
      <c r="JZ129" s="5">
        <v>6.44679</v>
      </c>
      <c r="KA129" s="5">
        <v>0.29294999999999999</v>
      </c>
      <c r="KB129" s="5">
        <v>10.029963329999999</v>
      </c>
      <c r="KC129" s="5">
        <v>16.458500000000001</v>
      </c>
      <c r="KD129" s="5">
        <v>14.6218495</v>
      </c>
      <c r="KE129" s="5">
        <v>33.82</v>
      </c>
      <c r="KF129" s="5">
        <v>30.050133330000001</v>
      </c>
      <c r="KG129" s="5">
        <v>5.22</v>
      </c>
      <c r="KH129" s="5">
        <v>16.382999999999999</v>
      </c>
      <c r="KI129" s="5">
        <v>9.8745999999999992</v>
      </c>
      <c r="KJ129" s="5">
        <v>14.359249999999999</v>
      </c>
      <c r="KK129" s="5">
        <v>0</v>
      </c>
      <c r="KL129" s="5">
        <v>11.1839</v>
      </c>
      <c r="KM129" s="5">
        <v>2.73</v>
      </c>
      <c r="KN129" s="5">
        <v>9.4915000000000003</v>
      </c>
      <c r="KO129" s="5">
        <v>3.6768000000000001</v>
      </c>
      <c r="KP129" s="5">
        <v>16.394400000000001</v>
      </c>
      <c r="KQ129" s="5">
        <v>15.2403</v>
      </c>
      <c r="KR129" s="5">
        <v>26.440200000000001</v>
      </c>
      <c r="KS129" s="5">
        <v>15.008749999999999</v>
      </c>
      <c r="KT129" s="5">
        <v>18.950099999999999</v>
      </c>
      <c r="KU129" s="5">
        <v>5.9976000000000003</v>
      </c>
      <c r="KV129" s="5">
        <v>4.9896000000000003</v>
      </c>
      <c r="KW129" s="5">
        <v>1.7626500000000001</v>
      </c>
      <c r="KX129" s="5">
        <v>1.8480000000000001</v>
      </c>
      <c r="KY129" s="5">
        <v>5.6280000000000001</v>
      </c>
      <c r="KZ129" s="5">
        <v>8.1966249999999992</v>
      </c>
      <c r="LA129" s="5">
        <v>1.4370000000000001</v>
      </c>
      <c r="LB129" s="5">
        <v>15.789</v>
      </c>
      <c r="LC129" s="5">
        <v>14.217396669999999</v>
      </c>
      <c r="LD129" s="5">
        <v>16.942399999999999</v>
      </c>
      <c r="LE129" s="5">
        <v>8.0909999999999993</v>
      </c>
      <c r="LF129" s="5">
        <v>10.3474</v>
      </c>
      <c r="LG129" s="5">
        <v>0.74633333329999996</v>
      </c>
      <c r="LH129" s="5">
        <v>0.90590000000000004</v>
      </c>
      <c r="LI129" s="5">
        <v>2.0419499999999999</v>
      </c>
      <c r="LJ129" s="5">
        <v>6.6978</v>
      </c>
      <c r="LK129" s="5">
        <v>17.363700000000001</v>
      </c>
      <c r="LL129" s="5">
        <v>9.0416000000000007</v>
      </c>
      <c r="LM129" s="5">
        <v>4.032</v>
      </c>
      <c r="LN129" s="5">
        <v>10.54833333</v>
      </c>
      <c r="LO129" s="5">
        <v>10.49</v>
      </c>
      <c r="LP129" s="5">
        <v>11.596399999999999</v>
      </c>
      <c r="LQ129" s="5">
        <v>12.442133330000001</v>
      </c>
      <c r="LR129" s="5">
        <v>2.536666667</v>
      </c>
      <c r="LS129" s="5">
        <v>7.9200000000000007E-2</v>
      </c>
      <c r="LT129" s="5">
        <v>7.93</v>
      </c>
      <c r="LU129" s="5">
        <v>4.8708</v>
      </c>
      <c r="LV129" s="5">
        <v>2.3668</v>
      </c>
      <c r="LW129" s="5">
        <v>1.8360000000000001</v>
      </c>
      <c r="LX129" s="5">
        <v>18.558399999999999</v>
      </c>
      <c r="LY129" s="5">
        <v>1.734</v>
      </c>
      <c r="LZ129" s="5">
        <v>0.372</v>
      </c>
      <c r="MA129" s="5">
        <v>1.3066666669999999E-2</v>
      </c>
      <c r="MB129" s="5">
        <v>4.9133333330000001E-2</v>
      </c>
      <c r="MC129" s="5">
        <v>0</v>
      </c>
      <c r="MD129" s="5">
        <v>0.14760000000000001</v>
      </c>
      <c r="ME129" s="5">
        <v>0</v>
      </c>
      <c r="MF129" s="5">
        <v>4.7399999999999998E-2</v>
      </c>
      <c r="MG129" s="5">
        <v>0</v>
      </c>
      <c r="MH129" s="5">
        <v>0</v>
      </c>
      <c r="MI129" s="5">
        <v>2.3107500000000001</v>
      </c>
      <c r="MJ129" s="2">
        <f t="shared" si="1354"/>
        <v>0.53120000000000001</v>
      </c>
      <c r="MK129" s="2">
        <f t="shared" si="1355"/>
        <v>0.59019999999999995</v>
      </c>
      <c r="ML129" s="2">
        <f t="shared" si="1356"/>
        <v>1.9027000000000001</v>
      </c>
      <c r="MM129" s="2">
        <f t="shared" si="1357"/>
        <v>1.3923000000000001</v>
      </c>
      <c r="MN129" s="2">
        <f t="shared" si="1358"/>
        <v>5.8500000000000003E-2</v>
      </c>
      <c r="MO129" s="2">
        <f t="shared" si="1359"/>
        <v>0.3</v>
      </c>
      <c r="MP129" s="2">
        <f t="shared" si="1360"/>
        <v>25.236599999999999</v>
      </c>
      <c r="MQ129" s="2">
        <f t="shared" si="1361"/>
        <v>1.0862000000000001</v>
      </c>
      <c r="MR129" s="2">
        <f t="shared" si="1362"/>
        <v>0.35709999990000002</v>
      </c>
      <c r="MS129" s="2">
        <f t="shared" si="1363"/>
        <v>0.30173333340000003</v>
      </c>
      <c r="MT129" s="2">
        <f t="shared" si="1364"/>
        <v>0.1340666667</v>
      </c>
      <c r="MU129" s="2">
        <f t="shared" si="1365"/>
        <v>3.7849166670000001</v>
      </c>
      <c r="MV129" s="2">
        <f t="shared" si="1366"/>
        <v>22.93226666</v>
      </c>
      <c r="MW129" s="2">
        <f t="shared" si="1367"/>
        <v>10.3194</v>
      </c>
      <c r="MX129" s="2">
        <f t="shared" si="1368"/>
        <v>19.34037</v>
      </c>
      <c r="MY129" s="2">
        <f t="shared" si="1369"/>
        <v>0.29294999999999999</v>
      </c>
      <c r="MZ129" s="2">
        <f t="shared" si="1370"/>
        <v>30.089889989999996</v>
      </c>
      <c r="NA129" s="2">
        <f t="shared" si="1371"/>
        <v>16.458500000000001</v>
      </c>
      <c r="NB129" s="2">
        <f t="shared" si="1372"/>
        <v>14.6218495</v>
      </c>
      <c r="NC129" s="2">
        <f t="shared" si="1373"/>
        <v>67.64</v>
      </c>
      <c r="ND129" s="2">
        <f t="shared" si="1374"/>
        <v>60.100266660000003</v>
      </c>
      <c r="NE129" s="2">
        <f t="shared" si="1375"/>
        <v>10.44</v>
      </c>
      <c r="NF129" s="2">
        <f t="shared" si="1376"/>
        <v>16.382999999999999</v>
      </c>
      <c r="NG129" s="2">
        <f t="shared" si="1377"/>
        <v>19.749199999999998</v>
      </c>
      <c r="NH129" s="2">
        <f t="shared" si="1378"/>
        <v>28.718499999999999</v>
      </c>
      <c r="NI129" s="2">
        <f t="shared" si="1379"/>
        <v>0</v>
      </c>
      <c r="NJ129" s="2">
        <f t="shared" si="1380"/>
        <v>11.1839</v>
      </c>
      <c r="NK129" s="2">
        <f t="shared" si="1381"/>
        <v>2.73</v>
      </c>
      <c r="NL129" s="2">
        <f t="shared" si="1382"/>
        <v>9.4915000000000003</v>
      </c>
      <c r="NM129" s="2">
        <f t="shared" si="1383"/>
        <v>11.0304</v>
      </c>
      <c r="NN129" s="2">
        <f t="shared" si="1384"/>
        <v>32.788800000000002</v>
      </c>
      <c r="NO129" s="2">
        <f t="shared" si="1385"/>
        <v>15.2403</v>
      </c>
      <c r="NP129" s="2">
        <f t="shared" si="1386"/>
        <v>26.440200000000001</v>
      </c>
      <c r="NQ129" s="2">
        <f t="shared" si="1387"/>
        <v>30.017499999999998</v>
      </c>
      <c r="NR129" s="2">
        <f t="shared" si="1388"/>
        <v>37.900199999999998</v>
      </c>
      <c r="NS129" s="2">
        <f t="shared" si="1389"/>
        <v>5.9976000000000003</v>
      </c>
      <c r="NT129" s="2">
        <f t="shared" si="1390"/>
        <v>4.9896000000000003</v>
      </c>
      <c r="NU129" s="2">
        <f t="shared" si="1391"/>
        <v>7.0506000000000002</v>
      </c>
      <c r="NV129" s="2">
        <f t="shared" si="1392"/>
        <v>1.8480000000000001</v>
      </c>
      <c r="NW129" s="2">
        <f t="shared" si="1393"/>
        <v>5.6280000000000001</v>
      </c>
      <c r="NX129" s="2">
        <f t="shared" si="1394"/>
        <v>8.1966249999999992</v>
      </c>
      <c r="NY129" s="2">
        <f t="shared" si="1395"/>
        <v>4.3109999999999999</v>
      </c>
      <c r="NZ129" s="2">
        <f t="shared" si="1396"/>
        <v>15.789</v>
      </c>
      <c r="OA129" s="2">
        <f t="shared" si="1397"/>
        <v>14.217396669999999</v>
      </c>
      <c r="OB129" s="2">
        <f t="shared" si="1398"/>
        <v>67.769599999999997</v>
      </c>
      <c r="OC129" s="2">
        <f t="shared" si="1399"/>
        <v>16.181999999999999</v>
      </c>
      <c r="OD129" s="2">
        <f t="shared" si="1400"/>
        <v>10.3474</v>
      </c>
      <c r="OE129" s="2">
        <f t="shared" si="1401"/>
        <v>0.74633333329999996</v>
      </c>
      <c r="OF129" s="2">
        <f t="shared" si="1402"/>
        <v>0.90590000000000004</v>
      </c>
      <c r="OG129" s="2">
        <f t="shared" si="1403"/>
        <v>2.0419499999999999</v>
      </c>
      <c r="OH129" s="2">
        <f t="shared" si="1404"/>
        <v>6.6978</v>
      </c>
      <c r="OI129" s="2">
        <f t="shared" si="1405"/>
        <v>17.363700000000001</v>
      </c>
      <c r="OJ129" s="2">
        <f t="shared" si="1406"/>
        <v>9.0416000000000007</v>
      </c>
      <c r="OK129" s="2">
        <f t="shared" si="1407"/>
        <v>8.0640000000000001</v>
      </c>
      <c r="OL129" s="2">
        <f t="shared" si="1408"/>
        <v>10.54833333</v>
      </c>
      <c r="OM129" s="2">
        <f t="shared" si="1409"/>
        <v>31.47</v>
      </c>
      <c r="ON129" s="2">
        <f t="shared" si="1410"/>
        <v>23.192799999999998</v>
      </c>
      <c r="OO129" s="2">
        <f t="shared" si="1411"/>
        <v>12.442133330000001</v>
      </c>
      <c r="OP129" s="2">
        <f t="shared" si="1412"/>
        <v>2.536666667</v>
      </c>
      <c r="OQ129" s="2">
        <f t="shared" si="1413"/>
        <v>7.9200000000000007E-2</v>
      </c>
      <c r="OR129" s="2">
        <f t="shared" si="1414"/>
        <v>7.93</v>
      </c>
      <c r="OS129" s="2">
        <f t="shared" si="1415"/>
        <v>9.7416</v>
      </c>
      <c r="OT129" s="2">
        <f t="shared" si="1416"/>
        <v>2.3668</v>
      </c>
      <c r="OU129" s="2">
        <f t="shared" si="1417"/>
        <v>1.8360000000000001</v>
      </c>
      <c r="OV129" s="2">
        <f t="shared" si="1418"/>
        <v>55.675199999999997</v>
      </c>
      <c r="OW129" s="2">
        <f t="shared" si="1419"/>
        <v>1.734</v>
      </c>
      <c r="OX129" s="2">
        <f t="shared" si="1420"/>
        <v>0.372</v>
      </c>
      <c r="OY129" s="2">
        <f t="shared" si="1421"/>
        <v>5.2266666679999997E-2</v>
      </c>
      <c r="OZ129" s="2">
        <f t="shared" si="1422"/>
        <v>0.14739999999</v>
      </c>
      <c r="PA129" s="2">
        <f t="shared" si="1423"/>
        <v>0</v>
      </c>
      <c r="PB129" s="2">
        <f t="shared" si="1424"/>
        <v>0.14760000000000001</v>
      </c>
      <c r="PC129" s="2">
        <f t="shared" si="1425"/>
        <v>0</v>
      </c>
      <c r="PD129" s="2">
        <f t="shared" si="1426"/>
        <v>4.7399999999999998E-2</v>
      </c>
      <c r="PE129" s="2">
        <f t="shared" si="1427"/>
        <v>0</v>
      </c>
      <c r="PF129" s="2">
        <f t="shared" si="1428"/>
        <v>0</v>
      </c>
      <c r="PG129" s="2">
        <f t="shared" si="1429"/>
        <v>2.3107500000000001</v>
      </c>
      <c r="PH129" s="2">
        <f t="shared" si="1430"/>
        <v>4.7808000000000002</v>
      </c>
      <c r="PI129" s="2">
        <f t="shared" si="1431"/>
        <v>5.3117999999999999</v>
      </c>
      <c r="PJ129" s="2">
        <f t="shared" si="1432"/>
        <v>17.124300000000002</v>
      </c>
      <c r="PK129" s="2">
        <f t="shared" si="1433"/>
        <v>12.530700000000001</v>
      </c>
      <c r="PL129" s="2">
        <f t="shared" si="1434"/>
        <v>0.52650000000000008</v>
      </c>
      <c r="PM129" s="2">
        <f t="shared" si="1435"/>
        <v>2.6999999999999997</v>
      </c>
      <c r="PN129" s="2">
        <f t="shared" si="1436"/>
        <v>227.1294</v>
      </c>
      <c r="PO129" s="2">
        <f t="shared" si="1437"/>
        <v>9.7758000000000003</v>
      </c>
      <c r="PP129" s="2">
        <f t="shared" si="1438"/>
        <v>3.2138999991000001</v>
      </c>
      <c r="PQ129" s="2">
        <f t="shared" si="1439"/>
        <v>2.7156000006000003</v>
      </c>
      <c r="PR129" s="2">
        <f t="shared" si="1440"/>
        <v>1.2066000002999999</v>
      </c>
      <c r="PS129" s="2">
        <f t="shared" si="1441"/>
        <v>34.064250002999998</v>
      </c>
      <c r="PT129" s="2">
        <f t="shared" si="1442"/>
        <v>206.39039994000001</v>
      </c>
      <c r="PU129" s="2">
        <f t="shared" si="1443"/>
        <v>92.874600000000001</v>
      </c>
      <c r="PV129" s="2">
        <f t="shared" si="1444"/>
        <v>174.06333000000001</v>
      </c>
      <c r="PW129" s="2">
        <f t="shared" si="1445"/>
        <v>2.6365499999999997</v>
      </c>
      <c r="PX129" s="2">
        <f t="shared" si="1446"/>
        <v>270.80900990999999</v>
      </c>
      <c r="PY129" s="2">
        <f t="shared" si="1447"/>
        <v>148.12650000000002</v>
      </c>
      <c r="PZ129" s="2">
        <f t="shared" si="1448"/>
        <v>131.59664549999999</v>
      </c>
      <c r="QA129" s="2">
        <f t="shared" si="1449"/>
        <v>608.76</v>
      </c>
      <c r="QB129" s="2">
        <f t="shared" si="1450"/>
        <v>540.90239994000001</v>
      </c>
      <c r="QC129" s="2">
        <f t="shared" si="1451"/>
        <v>93.96</v>
      </c>
      <c r="QD129" s="2">
        <f t="shared" si="1452"/>
        <v>147.447</v>
      </c>
      <c r="QE129" s="2">
        <f t="shared" si="1453"/>
        <v>177.74279999999999</v>
      </c>
      <c r="QF129" s="2">
        <f t="shared" si="1454"/>
        <v>258.4665</v>
      </c>
      <c r="QG129" s="2">
        <f t="shared" si="1455"/>
        <v>0</v>
      </c>
      <c r="QH129" s="2">
        <f t="shared" si="1456"/>
        <v>100.65509999999999</v>
      </c>
      <c r="QI129" s="2">
        <f t="shared" si="1457"/>
        <v>24.57</v>
      </c>
      <c r="QJ129" s="2">
        <f t="shared" si="1458"/>
        <v>85.423500000000004</v>
      </c>
      <c r="QK129" s="2">
        <f t="shared" si="1459"/>
        <v>99.273600000000002</v>
      </c>
      <c r="QL129" s="2">
        <f t="shared" si="1460"/>
        <v>295.0992</v>
      </c>
      <c r="QM129" s="2">
        <f t="shared" si="1461"/>
        <v>137.1627</v>
      </c>
      <c r="QN129" s="2">
        <f t="shared" si="1462"/>
        <v>237.96180000000001</v>
      </c>
      <c r="QO129" s="2">
        <f t="shared" si="1463"/>
        <v>270.15749999999997</v>
      </c>
      <c r="QP129" s="2">
        <f t="shared" si="1464"/>
        <v>341.10179999999997</v>
      </c>
      <c r="QQ129" s="2">
        <f t="shared" si="1465"/>
        <v>53.978400000000001</v>
      </c>
      <c r="QR129" s="2">
        <f t="shared" si="1466"/>
        <v>44.906400000000005</v>
      </c>
      <c r="QS129" s="2">
        <f t="shared" si="1467"/>
        <v>63.455400000000004</v>
      </c>
      <c r="QT129" s="2">
        <f t="shared" si="1468"/>
        <v>16.632000000000001</v>
      </c>
      <c r="QU129" s="2">
        <f t="shared" si="1469"/>
        <v>50.652000000000001</v>
      </c>
      <c r="QV129" s="2">
        <f t="shared" si="1470"/>
        <v>73.769624999999991</v>
      </c>
      <c r="QW129" s="2">
        <f t="shared" si="1471"/>
        <v>38.798999999999999</v>
      </c>
      <c r="QX129" s="2">
        <f t="shared" si="1472"/>
        <v>142.101</v>
      </c>
      <c r="QY129" s="2">
        <f t="shared" si="1473"/>
        <v>127.95657002999999</v>
      </c>
      <c r="QZ129" s="2">
        <f t="shared" si="1474"/>
        <v>609.92639999999994</v>
      </c>
      <c r="RA129" s="2">
        <f t="shared" si="1475"/>
        <v>145.63799999999998</v>
      </c>
      <c r="RB129" s="2">
        <f t="shared" si="1476"/>
        <v>93.126599999999996</v>
      </c>
      <c r="RC129" s="2">
        <f t="shared" si="1477"/>
        <v>6.7169999996999996</v>
      </c>
      <c r="RD129" s="2">
        <f t="shared" si="1478"/>
        <v>8.1531000000000002</v>
      </c>
      <c r="RE129" s="2">
        <f t="shared" si="1479"/>
        <v>18.377549999999999</v>
      </c>
      <c r="RF129" s="2">
        <f t="shared" si="1480"/>
        <v>60.280200000000001</v>
      </c>
      <c r="RG129" s="2">
        <f t="shared" si="1481"/>
        <v>156.27330000000001</v>
      </c>
      <c r="RH129" s="2">
        <f t="shared" si="1482"/>
        <v>81.374400000000009</v>
      </c>
      <c r="RI129" s="2">
        <f t="shared" si="1483"/>
        <v>72.575999999999993</v>
      </c>
      <c r="RJ129" s="2">
        <f t="shared" si="1484"/>
        <v>94.934999970000007</v>
      </c>
      <c r="RK129" s="2">
        <f t="shared" si="1485"/>
        <v>283.23</v>
      </c>
      <c r="RL129" s="2">
        <f t="shared" si="1486"/>
        <v>208.73519999999999</v>
      </c>
      <c r="RM129" s="2">
        <f t="shared" si="1487"/>
        <v>111.97919997000001</v>
      </c>
      <c r="RN129" s="2">
        <f t="shared" si="1488"/>
        <v>22.830000002999999</v>
      </c>
      <c r="RO129" s="2">
        <f t="shared" si="1489"/>
        <v>0.7128000000000001</v>
      </c>
      <c r="RP129" s="2">
        <f t="shared" si="1490"/>
        <v>71.37</v>
      </c>
      <c r="RQ129" s="2">
        <f t="shared" si="1491"/>
        <v>87.674400000000006</v>
      </c>
      <c r="RR129" s="2">
        <f t="shared" si="1492"/>
        <v>21.301200000000001</v>
      </c>
      <c r="RS129" s="2">
        <f t="shared" si="1493"/>
        <v>16.524000000000001</v>
      </c>
      <c r="RT129" s="2">
        <f t="shared" si="1494"/>
        <v>501.07679999999999</v>
      </c>
      <c r="RU129" s="2">
        <f t="shared" si="1495"/>
        <v>15.606</v>
      </c>
      <c r="RV129" s="2">
        <f t="shared" si="1496"/>
        <v>3.3479999999999999</v>
      </c>
      <c r="RW129" s="2">
        <f t="shared" si="1497"/>
        <v>0.47040000011999999</v>
      </c>
      <c r="RX129" s="2">
        <f t="shared" si="1498"/>
        <v>1.32659999991</v>
      </c>
      <c r="RY129" s="2">
        <f t="shared" si="1499"/>
        <v>0</v>
      </c>
      <c r="RZ129" s="2">
        <f t="shared" si="1500"/>
        <v>1.3284</v>
      </c>
      <c r="SA129" s="2">
        <f t="shared" si="1501"/>
        <v>0</v>
      </c>
      <c r="SB129" s="2">
        <f t="shared" si="1502"/>
        <v>0.42659999999999998</v>
      </c>
      <c r="SC129" s="2">
        <f t="shared" si="1503"/>
        <v>0</v>
      </c>
      <c r="SD129" s="2">
        <f t="shared" si="1504"/>
        <v>0</v>
      </c>
      <c r="SE129" s="2">
        <f t="shared" si="1505"/>
        <v>20.796749999999999</v>
      </c>
      <c r="SF129" s="5">
        <v>13.388733330000001</v>
      </c>
      <c r="SG129" s="5">
        <v>7.7198250000000002</v>
      </c>
      <c r="SH129" s="5">
        <v>6.3710000000000004</v>
      </c>
      <c r="SI129" s="5">
        <v>0.5474</v>
      </c>
      <c r="SJ129" s="5">
        <v>6.3E-2</v>
      </c>
      <c r="SK129" s="5">
        <v>0.78</v>
      </c>
      <c r="SL129" s="5">
        <v>1.3083</v>
      </c>
      <c r="SM129" s="5">
        <v>3.6183999999999998</v>
      </c>
      <c r="SN129" s="5">
        <v>1.0646166669999999</v>
      </c>
      <c r="SO129" s="5">
        <v>2.0312000000000001</v>
      </c>
      <c r="SP129" s="5">
        <v>1.5169333330000001</v>
      </c>
      <c r="SQ129" s="5">
        <v>1.49655</v>
      </c>
      <c r="SR129" s="5">
        <v>0.76776666670000004</v>
      </c>
      <c r="SS129" s="5">
        <v>0.104895</v>
      </c>
      <c r="ST129" s="5">
        <v>0.34303499999999998</v>
      </c>
      <c r="SU129" s="5">
        <v>0</v>
      </c>
      <c r="SV129" s="5">
        <v>0</v>
      </c>
      <c r="SW129" s="5">
        <v>5.6295333330000004</v>
      </c>
      <c r="SX129" s="5">
        <v>0</v>
      </c>
      <c r="SY129" s="5">
        <v>0</v>
      </c>
      <c r="SZ129" s="5">
        <v>0.20226666669999999</v>
      </c>
      <c r="TA129" s="5">
        <v>0</v>
      </c>
      <c r="TB129" s="5">
        <v>6.6547999999999998</v>
      </c>
      <c r="TC129" s="5">
        <v>5.7714999999999996</v>
      </c>
      <c r="TD129" s="5">
        <v>2.2212499999999999</v>
      </c>
      <c r="TE129" s="5">
        <v>0</v>
      </c>
      <c r="TF129" s="5">
        <v>0</v>
      </c>
      <c r="TG129" s="5">
        <v>0</v>
      </c>
      <c r="TH129" s="5">
        <v>0</v>
      </c>
      <c r="TI129" s="5">
        <v>2.3046500000000001</v>
      </c>
      <c r="TJ129" s="5">
        <v>8.4545999999999992</v>
      </c>
      <c r="TK129" s="5">
        <v>5.5125999999999999</v>
      </c>
      <c r="TL129" s="5">
        <v>7.2371999999999996</v>
      </c>
      <c r="TM129" s="5">
        <v>0.47149999999999997</v>
      </c>
      <c r="TN129" s="5">
        <v>0</v>
      </c>
      <c r="TO129" s="5">
        <v>7.9884000000000004</v>
      </c>
      <c r="TP129" s="5">
        <v>1.9907999999999999</v>
      </c>
      <c r="TQ129" s="5">
        <v>1.35795</v>
      </c>
      <c r="TR129" s="5">
        <v>1.8715333329999999</v>
      </c>
      <c r="TS129" s="5">
        <v>7.0400000000000004E-2</v>
      </c>
      <c r="TT129" s="5">
        <v>13.523524999999999</v>
      </c>
      <c r="TU129" s="5">
        <v>9.4200000000000006E-2</v>
      </c>
      <c r="TV129" s="5">
        <v>1.0980000000000001</v>
      </c>
      <c r="TW129" s="5">
        <v>0.83872333330000004</v>
      </c>
      <c r="TX129" s="5">
        <v>2.4784000000000002</v>
      </c>
      <c r="TY129" s="5">
        <v>3.0000000000000001E-3</v>
      </c>
      <c r="TZ129" s="5">
        <v>10.17033333</v>
      </c>
      <c r="UA129" s="5">
        <v>5.0880000000000001</v>
      </c>
      <c r="UB129" s="5">
        <v>7.7593500000000004</v>
      </c>
      <c r="UC129" s="5">
        <v>0.35354999999999998</v>
      </c>
      <c r="UD129" s="5">
        <v>0.87229999999999996</v>
      </c>
      <c r="UE129" s="5">
        <v>0</v>
      </c>
      <c r="UF129" s="5">
        <v>18.3155</v>
      </c>
      <c r="UG129" s="5">
        <v>17.28</v>
      </c>
      <c r="UH129" s="5">
        <v>0</v>
      </c>
      <c r="UI129" s="5">
        <v>3.6211500000000001</v>
      </c>
      <c r="UJ129" s="5">
        <v>26.613199999999999</v>
      </c>
      <c r="UK129" s="5">
        <v>28.204866670000001</v>
      </c>
      <c r="UL129" s="5">
        <v>33.047916669999999</v>
      </c>
      <c r="UM129" s="5">
        <v>4.8080999999999996</v>
      </c>
      <c r="UN129" s="5">
        <v>12.321999999999999</v>
      </c>
      <c r="UO129" s="5">
        <v>12.4476</v>
      </c>
      <c r="UP129" s="5">
        <v>12.688000000000001</v>
      </c>
      <c r="UQ129" s="5">
        <v>32.384999999999998</v>
      </c>
      <c r="UR129" s="5">
        <v>0.29120000000000001</v>
      </c>
      <c r="US129" s="5">
        <v>4.6239999999999997</v>
      </c>
      <c r="UT129" s="5">
        <v>15.624000000000001</v>
      </c>
      <c r="UU129" s="5">
        <v>31.06133333</v>
      </c>
      <c r="UV129" s="5">
        <v>35.121933329999997</v>
      </c>
      <c r="UW129" s="5">
        <v>0</v>
      </c>
      <c r="UX129" s="5">
        <v>32.060699999999997</v>
      </c>
      <c r="UY129" s="5">
        <v>0.38973333329999998</v>
      </c>
      <c r="UZ129" s="5">
        <v>0</v>
      </c>
      <c r="VA129" s="5">
        <v>0</v>
      </c>
      <c r="VB129" s="5">
        <v>0</v>
      </c>
      <c r="VC129" s="5">
        <v>2.2499999999999999E-2</v>
      </c>
      <c r="VD129" s="2">
        <f t="shared" si="1506"/>
        <v>26.777466660000002</v>
      </c>
      <c r="VE129" s="2">
        <f t="shared" si="1507"/>
        <v>30.879300000000001</v>
      </c>
      <c r="VF129" s="2">
        <f t="shared" si="1508"/>
        <v>12.742000000000001</v>
      </c>
      <c r="VG129" s="2">
        <f t="shared" si="1509"/>
        <v>0.5474</v>
      </c>
      <c r="VH129" s="2">
        <f t="shared" si="1510"/>
        <v>6.3E-2</v>
      </c>
      <c r="VI129" s="2">
        <f t="shared" si="1511"/>
        <v>1.56</v>
      </c>
      <c r="VJ129" s="2">
        <f t="shared" si="1512"/>
        <v>2.6166</v>
      </c>
      <c r="VK129" s="2">
        <f t="shared" si="1513"/>
        <v>7.2367999999999997</v>
      </c>
      <c r="VL129" s="2">
        <f t="shared" si="1514"/>
        <v>3.1938500009999995</v>
      </c>
      <c r="VM129" s="2">
        <f t="shared" si="1515"/>
        <v>4.0624000000000002</v>
      </c>
      <c r="VN129" s="2">
        <f t="shared" si="1516"/>
        <v>1.5169333330000001</v>
      </c>
      <c r="VO129" s="2">
        <f t="shared" si="1517"/>
        <v>1.49655</v>
      </c>
      <c r="VP129" s="2">
        <f t="shared" si="1518"/>
        <v>1.5355333334000001</v>
      </c>
      <c r="VQ129" s="2">
        <f t="shared" si="1519"/>
        <v>0.104895</v>
      </c>
      <c r="VR129" s="2">
        <f t="shared" si="1520"/>
        <v>1.0291049999999999</v>
      </c>
      <c r="VS129" s="2">
        <f t="shared" si="1521"/>
        <v>0</v>
      </c>
      <c r="VT129" s="2">
        <f t="shared" si="1522"/>
        <v>0</v>
      </c>
      <c r="VU129" s="2">
        <f t="shared" si="1523"/>
        <v>5.6295333330000004</v>
      </c>
      <c r="VV129" s="2">
        <f t="shared" si="1524"/>
        <v>0</v>
      </c>
      <c r="VW129" s="2">
        <f t="shared" si="1525"/>
        <v>0</v>
      </c>
      <c r="VX129" s="2">
        <f t="shared" si="1526"/>
        <v>0.40453333339999997</v>
      </c>
      <c r="VY129" s="2">
        <f t="shared" si="1527"/>
        <v>0</v>
      </c>
      <c r="VZ129" s="2">
        <f t="shared" si="1528"/>
        <v>6.6547999999999998</v>
      </c>
      <c r="WA129" s="2">
        <f t="shared" si="1529"/>
        <v>11.542999999999999</v>
      </c>
      <c r="WB129" s="2">
        <f t="shared" si="1530"/>
        <v>4.4424999999999999</v>
      </c>
      <c r="WC129" s="2">
        <f t="shared" si="1531"/>
        <v>0</v>
      </c>
      <c r="WD129" s="2">
        <f t="shared" si="1532"/>
        <v>0</v>
      </c>
      <c r="WE129" s="2">
        <f t="shared" si="1533"/>
        <v>0</v>
      </c>
      <c r="WF129" s="2">
        <f t="shared" si="1534"/>
        <v>0</v>
      </c>
      <c r="WG129" s="2">
        <f t="shared" si="1535"/>
        <v>6.9139499999999998</v>
      </c>
      <c r="WH129" s="2">
        <f t="shared" si="1536"/>
        <v>16.909199999999998</v>
      </c>
      <c r="WI129" s="2">
        <f t="shared" si="1537"/>
        <v>5.5125999999999999</v>
      </c>
      <c r="WJ129" s="2">
        <f t="shared" si="1538"/>
        <v>7.2371999999999996</v>
      </c>
      <c r="WK129" s="2">
        <f t="shared" si="1539"/>
        <v>0.94299999999999995</v>
      </c>
      <c r="WL129" s="2">
        <f t="shared" si="1540"/>
        <v>0</v>
      </c>
      <c r="WM129" s="2">
        <f t="shared" si="1541"/>
        <v>7.9884000000000004</v>
      </c>
      <c r="WN129" s="2">
        <f t="shared" si="1542"/>
        <v>1.9907999999999999</v>
      </c>
      <c r="WO129" s="2">
        <f t="shared" si="1543"/>
        <v>5.4318</v>
      </c>
      <c r="WP129" s="2">
        <f t="shared" si="1544"/>
        <v>1.8715333329999999</v>
      </c>
      <c r="WQ129" s="2">
        <f t="shared" si="1545"/>
        <v>7.0400000000000004E-2</v>
      </c>
      <c r="WR129" s="2">
        <f t="shared" si="1546"/>
        <v>13.523524999999999</v>
      </c>
      <c r="WS129" s="2">
        <f t="shared" si="1547"/>
        <v>0.28260000000000002</v>
      </c>
      <c r="WT129" s="2">
        <f t="shared" si="1548"/>
        <v>1.0980000000000001</v>
      </c>
      <c r="WU129" s="2">
        <f t="shared" si="1549"/>
        <v>0.83872333330000004</v>
      </c>
      <c r="WV129" s="2">
        <f t="shared" si="1550"/>
        <v>9.9136000000000006</v>
      </c>
      <c r="WW129" s="2">
        <f t="shared" si="1551"/>
        <v>6.0000000000000001E-3</v>
      </c>
      <c r="WX129" s="2">
        <f t="shared" si="1552"/>
        <v>10.17033333</v>
      </c>
      <c r="WY129" s="2">
        <f t="shared" si="1553"/>
        <v>5.0880000000000001</v>
      </c>
      <c r="WZ129" s="2">
        <f t="shared" si="1554"/>
        <v>7.7593500000000004</v>
      </c>
      <c r="XA129" s="2">
        <f t="shared" si="1555"/>
        <v>0.35354999999999998</v>
      </c>
      <c r="XB129" s="2">
        <f t="shared" si="1556"/>
        <v>0.87229999999999996</v>
      </c>
      <c r="XC129" s="2">
        <f t="shared" si="1557"/>
        <v>0</v>
      </c>
      <c r="XD129" s="2">
        <f t="shared" si="1558"/>
        <v>18.3155</v>
      </c>
      <c r="XE129" s="2">
        <f t="shared" si="1559"/>
        <v>34.56</v>
      </c>
      <c r="XF129" s="2">
        <f t="shared" si="1560"/>
        <v>0</v>
      </c>
      <c r="XG129" s="2">
        <f t="shared" si="1561"/>
        <v>10.86345</v>
      </c>
      <c r="XH129" s="2">
        <f t="shared" si="1562"/>
        <v>53.226399999999998</v>
      </c>
      <c r="XI129" s="2">
        <f t="shared" si="1563"/>
        <v>28.204866670000001</v>
      </c>
      <c r="XJ129" s="2">
        <f t="shared" si="1564"/>
        <v>33.047916669999999</v>
      </c>
      <c r="XK129" s="2">
        <f t="shared" si="1565"/>
        <v>4.8080999999999996</v>
      </c>
      <c r="XL129" s="2">
        <f t="shared" si="1566"/>
        <v>12.321999999999999</v>
      </c>
      <c r="XM129" s="2">
        <f t="shared" si="1567"/>
        <v>24.895199999999999</v>
      </c>
      <c r="XN129" s="2">
        <f t="shared" si="1568"/>
        <v>12.688000000000001</v>
      </c>
      <c r="XO129" s="2">
        <f t="shared" si="1569"/>
        <v>32.384999999999998</v>
      </c>
      <c r="XP129" s="2">
        <f t="shared" si="1570"/>
        <v>0.87360000000000004</v>
      </c>
      <c r="XQ129" s="2">
        <f t="shared" si="1571"/>
        <v>4.6239999999999997</v>
      </c>
      <c r="XR129" s="2">
        <f t="shared" si="1572"/>
        <v>15.624000000000001</v>
      </c>
      <c r="XS129" s="2">
        <f t="shared" si="1573"/>
        <v>124.24533332</v>
      </c>
      <c r="XT129" s="2">
        <f t="shared" si="1574"/>
        <v>105.36579999</v>
      </c>
      <c r="XU129" s="2">
        <f t="shared" si="1575"/>
        <v>0</v>
      </c>
      <c r="XV129" s="2">
        <f t="shared" si="1576"/>
        <v>32.060699999999997</v>
      </c>
      <c r="XW129" s="2">
        <f t="shared" si="1577"/>
        <v>1.5589333331999999</v>
      </c>
      <c r="XX129" s="2">
        <f t="shared" si="1578"/>
        <v>0</v>
      </c>
      <c r="XY129" s="2">
        <f t="shared" si="1579"/>
        <v>0</v>
      </c>
      <c r="XZ129" s="2">
        <f t="shared" si="1580"/>
        <v>0</v>
      </c>
      <c r="YA129" s="2">
        <f t="shared" si="1581"/>
        <v>2.2499999999999999E-2</v>
      </c>
      <c r="YB129" s="2">
        <f t="shared" si="1582"/>
        <v>107.10986664000001</v>
      </c>
      <c r="YC129" s="2">
        <f t="shared" si="1583"/>
        <v>123.5172</v>
      </c>
      <c r="YD129" s="2">
        <f t="shared" si="1584"/>
        <v>50.968000000000004</v>
      </c>
      <c r="YE129" s="2">
        <f t="shared" si="1585"/>
        <v>2.1896</v>
      </c>
      <c r="YF129" s="2">
        <f t="shared" si="1586"/>
        <v>0.252</v>
      </c>
      <c r="YG129" s="2">
        <f t="shared" si="1587"/>
        <v>6.24</v>
      </c>
      <c r="YH129" s="2">
        <f t="shared" si="1588"/>
        <v>10.4664</v>
      </c>
      <c r="YI129" s="2">
        <f t="shared" si="1589"/>
        <v>28.947199999999999</v>
      </c>
      <c r="YJ129" s="2">
        <f t="shared" si="1590"/>
        <v>12.775400003999998</v>
      </c>
      <c r="YK129" s="2">
        <f t="shared" si="1591"/>
        <v>16.249600000000001</v>
      </c>
      <c r="YL129" s="2">
        <f t="shared" si="1592"/>
        <v>6.0677333320000004</v>
      </c>
      <c r="YM129" s="2">
        <f t="shared" si="1593"/>
        <v>5.9862000000000002</v>
      </c>
      <c r="YN129" s="2">
        <f t="shared" si="1594"/>
        <v>6.1421333336000004</v>
      </c>
      <c r="YO129" s="2">
        <f t="shared" si="1595"/>
        <v>0.41958000000000001</v>
      </c>
      <c r="YP129" s="2">
        <f t="shared" si="1596"/>
        <v>4.1164199999999997</v>
      </c>
      <c r="YQ129" s="2">
        <f t="shared" si="1597"/>
        <v>0</v>
      </c>
      <c r="YR129" s="2">
        <f t="shared" si="1598"/>
        <v>0</v>
      </c>
      <c r="YS129" s="2">
        <f t="shared" si="1599"/>
        <v>22.518133332000001</v>
      </c>
      <c r="YT129" s="2">
        <f t="shared" si="1600"/>
        <v>0</v>
      </c>
      <c r="YU129" s="2">
        <f t="shared" si="1601"/>
        <v>0</v>
      </c>
      <c r="YV129" s="2">
        <f t="shared" si="1602"/>
        <v>1.6181333335999999</v>
      </c>
      <c r="YW129" s="2">
        <f t="shared" si="1603"/>
        <v>0</v>
      </c>
      <c r="YX129" s="2">
        <f t="shared" si="1604"/>
        <v>26.619199999999999</v>
      </c>
      <c r="YY129" s="2">
        <f t="shared" si="1605"/>
        <v>46.171999999999997</v>
      </c>
      <c r="YZ129" s="2">
        <f t="shared" si="1606"/>
        <v>17.77</v>
      </c>
      <c r="ZA129" s="2">
        <f t="shared" si="1607"/>
        <v>0</v>
      </c>
      <c r="ZB129" s="2">
        <f t="shared" si="1608"/>
        <v>0</v>
      </c>
      <c r="ZC129" s="2">
        <f t="shared" si="1609"/>
        <v>0</v>
      </c>
      <c r="ZD129" s="2">
        <f t="shared" si="1610"/>
        <v>0</v>
      </c>
      <c r="ZE129" s="2">
        <f t="shared" si="1611"/>
        <v>27.655799999999999</v>
      </c>
      <c r="ZF129" s="2">
        <f t="shared" si="1612"/>
        <v>67.636799999999994</v>
      </c>
      <c r="ZG129" s="2">
        <f t="shared" si="1613"/>
        <v>22.0504</v>
      </c>
      <c r="ZH129" s="2">
        <f t="shared" si="1614"/>
        <v>28.948799999999999</v>
      </c>
      <c r="ZI129" s="2">
        <f t="shared" si="1615"/>
        <v>3.7719999999999998</v>
      </c>
      <c r="ZJ129" s="2">
        <f t="shared" si="1616"/>
        <v>0</v>
      </c>
      <c r="ZK129" s="2">
        <f t="shared" si="1617"/>
        <v>31.953600000000002</v>
      </c>
      <c r="ZL129" s="2">
        <f t="shared" si="1618"/>
        <v>7.9631999999999996</v>
      </c>
      <c r="ZM129" s="2">
        <f t="shared" si="1619"/>
        <v>21.7272</v>
      </c>
      <c r="ZN129" s="2">
        <f t="shared" si="1620"/>
        <v>7.4861333319999996</v>
      </c>
      <c r="ZO129" s="2">
        <f t="shared" si="1621"/>
        <v>0.28160000000000002</v>
      </c>
      <c r="ZP129" s="2">
        <f t="shared" si="1622"/>
        <v>54.094099999999997</v>
      </c>
      <c r="ZQ129" s="2">
        <f t="shared" si="1623"/>
        <v>1.1304000000000001</v>
      </c>
      <c r="ZR129" s="2">
        <f t="shared" si="1624"/>
        <v>4.3920000000000003</v>
      </c>
      <c r="ZS129" s="2">
        <f t="shared" si="1625"/>
        <v>3.3548933332000002</v>
      </c>
      <c r="ZT129" s="2">
        <f t="shared" si="1626"/>
        <v>39.654400000000003</v>
      </c>
      <c r="ZU129" s="2">
        <f t="shared" si="1627"/>
        <v>2.4E-2</v>
      </c>
      <c r="ZV129" s="2">
        <f t="shared" si="1628"/>
        <v>40.68133332</v>
      </c>
      <c r="ZW129" s="2">
        <f t="shared" si="1629"/>
        <v>20.352</v>
      </c>
      <c r="ZX129" s="2">
        <f t="shared" si="1630"/>
        <v>31.037400000000002</v>
      </c>
      <c r="ZY129" s="2">
        <f t="shared" si="1631"/>
        <v>1.4141999999999999</v>
      </c>
      <c r="ZZ129" s="2">
        <f t="shared" si="1632"/>
        <v>3.4891999999999999</v>
      </c>
      <c r="AAA129" s="2">
        <f t="shared" si="1633"/>
        <v>0</v>
      </c>
      <c r="AAB129" s="2">
        <f t="shared" si="1634"/>
        <v>73.262</v>
      </c>
      <c r="AAC129" s="2">
        <f t="shared" si="1635"/>
        <v>138.24</v>
      </c>
      <c r="AAD129" s="2">
        <f t="shared" si="1636"/>
        <v>0</v>
      </c>
      <c r="AAE129" s="2">
        <f t="shared" si="1637"/>
        <v>43.453800000000001</v>
      </c>
      <c r="AAF129" s="2">
        <f t="shared" si="1638"/>
        <v>212.90559999999999</v>
      </c>
      <c r="AAG129" s="2">
        <f t="shared" si="1639"/>
        <v>112.81946668</v>
      </c>
      <c r="AAH129" s="2">
        <f t="shared" si="1640"/>
        <v>132.19166668</v>
      </c>
      <c r="AAI129" s="2">
        <f t="shared" si="1641"/>
        <v>19.232399999999998</v>
      </c>
      <c r="AAJ129" s="2">
        <f t="shared" si="1642"/>
        <v>49.287999999999997</v>
      </c>
      <c r="AAK129" s="2">
        <f t="shared" si="1643"/>
        <v>99.580799999999996</v>
      </c>
      <c r="AAL129" s="2">
        <f t="shared" si="1644"/>
        <v>50.752000000000002</v>
      </c>
      <c r="AAM129" s="2">
        <f t="shared" si="1645"/>
        <v>129.54</v>
      </c>
      <c r="AAN129" s="2">
        <f t="shared" si="1646"/>
        <v>3.4944000000000002</v>
      </c>
      <c r="AAO129" s="2">
        <f t="shared" si="1647"/>
        <v>18.495999999999999</v>
      </c>
      <c r="AAP129" s="2">
        <f t="shared" si="1648"/>
        <v>62.496000000000002</v>
      </c>
      <c r="AAQ129" s="2">
        <f t="shared" si="1649"/>
        <v>496.98133328</v>
      </c>
      <c r="AAR129" s="2">
        <f t="shared" si="1650"/>
        <v>421.46319996</v>
      </c>
      <c r="AAS129" s="2">
        <f t="shared" si="1651"/>
        <v>0</v>
      </c>
      <c r="AAT129" s="2">
        <f t="shared" si="1652"/>
        <v>128.24279999999999</v>
      </c>
      <c r="AAU129" s="2">
        <f t="shared" si="1653"/>
        <v>6.2357333327999998</v>
      </c>
      <c r="AAV129" s="2">
        <f t="shared" si="1654"/>
        <v>0</v>
      </c>
      <c r="AAW129" s="2">
        <f t="shared" si="1655"/>
        <v>0</v>
      </c>
      <c r="AAX129" s="2">
        <f t="shared" si="1656"/>
        <v>0</v>
      </c>
      <c r="AAY129" s="2">
        <f t="shared" si="1657"/>
        <v>0.09</v>
      </c>
      <c r="AAZ129" s="2">
        <f t="shared" si="1658"/>
        <v>1640.5700000000004</v>
      </c>
      <c r="ABA129" s="2">
        <f t="shared" si="1659"/>
        <v>35.243085723105509</v>
      </c>
      <c r="ABB129" s="2">
        <f t="shared" si="1660"/>
        <v>13.558046723713622</v>
      </c>
      <c r="ABC129" s="1">
        <v>4</v>
      </c>
      <c r="ABD129" s="1">
        <v>1</v>
      </c>
      <c r="ABE129" s="1">
        <v>1</v>
      </c>
      <c r="ABF129" s="1">
        <v>3</v>
      </c>
      <c r="ABG129" s="1">
        <v>3</v>
      </c>
      <c r="ABH129" s="1">
        <v>2</v>
      </c>
      <c r="ABI129" s="1">
        <v>2</v>
      </c>
      <c r="ABJ129" s="1">
        <v>1</v>
      </c>
      <c r="ABK129" s="1">
        <v>2</v>
      </c>
      <c r="ABL129" s="1">
        <v>3</v>
      </c>
      <c r="ABM129" s="1">
        <v>1</v>
      </c>
      <c r="ABN129" s="1">
        <v>2</v>
      </c>
      <c r="ABO129" s="1">
        <v>2</v>
      </c>
      <c r="ABP129" s="1">
        <v>2</v>
      </c>
      <c r="ABQ129" s="1">
        <v>3</v>
      </c>
      <c r="ABR129" s="7">
        <f t="shared" si="1661"/>
        <v>32</v>
      </c>
      <c r="ABS129" s="7">
        <f t="shared" si="1662"/>
        <v>13</v>
      </c>
      <c r="ABT129" s="7">
        <f t="shared" si="1663"/>
        <v>10</v>
      </c>
      <c r="ABU129" s="7">
        <f t="shared" si="1664"/>
        <v>9</v>
      </c>
      <c r="ABV129" s="4">
        <v>3</v>
      </c>
      <c r="ABW129" s="4">
        <v>3</v>
      </c>
      <c r="ABX129" s="4">
        <v>3</v>
      </c>
      <c r="ABY129" s="4">
        <v>2</v>
      </c>
      <c r="ABZ129" s="4">
        <v>1</v>
      </c>
      <c r="ACA129" s="4">
        <v>1</v>
      </c>
      <c r="ACB129" s="4">
        <v>4</v>
      </c>
      <c r="ACC129" s="4">
        <v>2</v>
      </c>
      <c r="ACD129" s="4">
        <v>2</v>
      </c>
      <c r="ACE129" s="4">
        <v>3</v>
      </c>
      <c r="ACF129" s="4">
        <v>3</v>
      </c>
      <c r="ACG129" s="4">
        <v>2</v>
      </c>
      <c r="ACH129" s="4">
        <v>3</v>
      </c>
      <c r="ACI129" s="4">
        <v>3</v>
      </c>
      <c r="ACJ129" s="4">
        <v>1</v>
      </c>
      <c r="ACK129" s="4">
        <v>4</v>
      </c>
      <c r="ACL129" s="4">
        <v>4</v>
      </c>
      <c r="ACM129" s="4">
        <v>2</v>
      </c>
      <c r="ACN129" s="4">
        <v>2</v>
      </c>
      <c r="ACO129" s="4">
        <v>1</v>
      </c>
      <c r="ACP129" s="4">
        <v>3</v>
      </c>
      <c r="ACQ129" s="4">
        <v>1</v>
      </c>
      <c r="ACR129" s="4">
        <v>3</v>
      </c>
      <c r="ACS129" s="4">
        <v>2</v>
      </c>
      <c r="ACT129" s="4">
        <v>3</v>
      </c>
      <c r="ACU129" s="4">
        <v>2</v>
      </c>
      <c r="ACV129" s="4">
        <v>3</v>
      </c>
      <c r="ACW129" s="4">
        <v>2</v>
      </c>
      <c r="ACX129" s="4">
        <v>4</v>
      </c>
      <c r="ACY129" s="4">
        <v>4</v>
      </c>
      <c r="ACZ129" s="4">
        <v>4</v>
      </c>
      <c r="ADA129" s="4">
        <v>2</v>
      </c>
      <c r="ADB129" s="4">
        <v>3</v>
      </c>
      <c r="ADC129" s="4">
        <v>2</v>
      </c>
      <c r="ADD129" s="4">
        <v>4</v>
      </c>
      <c r="ADE129" s="4">
        <v>3</v>
      </c>
      <c r="ADF129" s="4">
        <v>2</v>
      </c>
      <c r="ADG129" s="4">
        <v>3</v>
      </c>
      <c r="ADH129" s="4">
        <v>3</v>
      </c>
      <c r="ADI129" s="4">
        <v>3</v>
      </c>
      <c r="ADJ129" s="4">
        <v>3</v>
      </c>
      <c r="ADK129" s="4">
        <v>4</v>
      </c>
      <c r="ADL129" s="4">
        <v>2</v>
      </c>
      <c r="ADM129" s="4">
        <v>4</v>
      </c>
      <c r="ADN129" s="4">
        <v>4</v>
      </c>
      <c r="ADO129" s="4">
        <v>3</v>
      </c>
      <c r="ADP129" s="4">
        <v>3</v>
      </c>
      <c r="ADQ129" s="4">
        <v>2</v>
      </c>
      <c r="ADR129" s="4">
        <v>3</v>
      </c>
      <c r="ADS129" s="4">
        <v>2</v>
      </c>
      <c r="ADT129" s="4">
        <v>4</v>
      </c>
      <c r="ADU129" s="4">
        <v>2</v>
      </c>
      <c r="ADV129" s="4">
        <v>4</v>
      </c>
      <c r="ADW129" s="4">
        <v>2</v>
      </c>
      <c r="ADX129" s="4">
        <v>3</v>
      </c>
      <c r="ADY129" s="4">
        <v>3</v>
      </c>
      <c r="ADZ129" s="2">
        <f t="shared" si="1665"/>
        <v>17</v>
      </c>
      <c r="AEA129" s="2">
        <f t="shared" si="1666"/>
        <v>24</v>
      </c>
      <c r="AEB129" s="2">
        <f t="shared" si="1667"/>
        <v>14</v>
      </c>
      <c r="AEC129" s="2">
        <f t="shared" si="1668"/>
        <v>11</v>
      </c>
      <c r="AED129" s="2">
        <f t="shared" si="1669"/>
        <v>21</v>
      </c>
      <c r="AEE129" s="2">
        <f t="shared" si="1670"/>
        <v>28</v>
      </c>
      <c r="AEF129" s="2">
        <f t="shared" si="1671"/>
        <v>23</v>
      </c>
      <c r="AEG129" s="2">
        <f t="shared" si="1672"/>
        <v>13</v>
      </c>
      <c r="AEH129" s="4">
        <v>1</v>
      </c>
      <c r="AEI129" s="4">
        <v>1</v>
      </c>
      <c r="AEJ129" s="4">
        <v>1</v>
      </c>
      <c r="AEK129" s="4">
        <v>3</v>
      </c>
      <c r="AEL129" s="4">
        <v>3</v>
      </c>
      <c r="AEM129" s="4">
        <v>2</v>
      </c>
      <c r="AEN129" s="4">
        <v>1</v>
      </c>
      <c r="AEO129" s="4">
        <v>1</v>
      </c>
      <c r="AEP129" s="4">
        <v>1</v>
      </c>
      <c r="AEQ129" s="4">
        <v>2</v>
      </c>
      <c r="AER129" s="4">
        <v>1</v>
      </c>
      <c r="AES129" s="4">
        <v>3</v>
      </c>
      <c r="AET129" s="4">
        <v>1</v>
      </c>
      <c r="AEU129" s="4">
        <v>1</v>
      </c>
      <c r="AEV129" s="4">
        <v>1</v>
      </c>
      <c r="AEW129" s="4">
        <v>1</v>
      </c>
      <c r="AEX129" s="4">
        <v>2</v>
      </c>
      <c r="AEY129" s="4">
        <v>2</v>
      </c>
      <c r="AEZ129" s="4">
        <v>1</v>
      </c>
      <c r="AFA129" s="4">
        <v>1</v>
      </c>
      <c r="AFB129" s="4">
        <v>1</v>
      </c>
      <c r="AFC129" s="4">
        <v>2</v>
      </c>
      <c r="AFD129" s="4">
        <v>3</v>
      </c>
      <c r="AFE129" s="4">
        <v>4</v>
      </c>
      <c r="AFF129" s="4">
        <v>3</v>
      </c>
      <c r="AFG129" s="4">
        <v>5</v>
      </c>
      <c r="AFH129" s="4">
        <v>4</v>
      </c>
      <c r="AFI129" s="4">
        <v>4</v>
      </c>
      <c r="AFJ129" s="4">
        <v>2</v>
      </c>
      <c r="AFK129" s="4">
        <v>4</v>
      </c>
      <c r="AFL129" s="4">
        <v>1</v>
      </c>
      <c r="AFM129" s="4">
        <v>3</v>
      </c>
      <c r="AFN129" s="1">
        <v>1</v>
      </c>
      <c r="AFO129" s="2">
        <f t="shared" si="1673"/>
        <v>67</v>
      </c>
      <c r="AFP129" s="2">
        <f t="shared" si="1674"/>
        <v>16</v>
      </c>
      <c r="AFQ129" s="2">
        <f t="shared" si="1675"/>
        <v>20</v>
      </c>
      <c r="AFR129" s="2">
        <f t="shared" si="1676"/>
        <v>31</v>
      </c>
      <c r="AFS129" s="4">
        <v>1</v>
      </c>
      <c r="AFT129" s="4">
        <v>0</v>
      </c>
      <c r="AFU129" s="4">
        <v>0</v>
      </c>
      <c r="AFV129" s="4">
        <v>0</v>
      </c>
      <c r="AFW129" s="4">
        <v>0</v>
      </c>
      <c r="AFX129" s="4">
        <v>4</v>
      </c>
      <c r="AFY129" s="4">
        <v>0</v>
      </c>
      <c r="AFZ129" s="4">
        <v>0</v>
      </c>
      <c r="AGA129" s="4">
        <v>30</v>
      </c>
      <c r="AGB129" s="4">
        <v>5</v>
      </c>
      <c r="AGC129" s="4">
        <v>0</v>
      </c>
      <c r="AGD129" s="4">
        <v>0</v>
      </c>
      <c r="AGE129" s="4">
        <v>30</v>
      </c>
      <c r="AGF129" s="4">
        <v>2</v>
      </c>
      <c r="AGG129" s="4">
        <v>0</v>
      </c>
      <c r="AGH129" s="4">
        <v>0</v>
      </c>
      <c r="AGI129" s="4">
        <v>20</v>
      </c>
      <c r="AGJ129" s="4">
        <v>0</v>
      </c>
      <c r="AGK129" s="4">
        <v>0</v>
      </c>
      <c r="AGL129" s="4">
        <v>0</v>
      </c>
      <c r="AGM129" s="4">
        <v>0</v>
      </c>
      <c r="AGN129" s="4">
        <v>6</v>
      </c>
      <c r="AGO129" s="4">
        <v>0</v>
      </c>
      <c r="AGP129" s="4">
        <v>1</v>
      </c>
      <c r="AGQ129" s="4">
        <v>0</v>
      </c>
      <c r="AGR129" s="4">
        <v>0</v>
      </c>
      <c r="AGS129" s="4">
        <v>0</v>
      </c>
      <c r="AGT129" s="4">
        <v>0</v>
      </c>
      <c r="AGU129" s="4">
        <v>0</v>
      </c>
      <c r="AGV129" s="4">
        <v>0</v>
      </c>
      <c r="AGW129" s="4">
        <v>0</v>
      </c>
      <c r="AGX129" s="4">
        <v>0</v>
      </c>
      <c r="AGY129" s="4">
        <v>0</v>
      </c>
      <c r="AGZ129" s="4">
        <v>0</v>
      </c>
      <c r="AHA129" s="4">
        <v>0</v>
      </c>
      <c r="AHB129" s="4">
        <v>0</v>
      </c>
      <c r="AHC129" s="4">
        <v>0</v>
      </c>
      <c r="AHD129" s="4">
        <v>1</v>
      </c>
      <c r="AHE129" s="4">
        <v>0</v>
      </c>
      <c r="AHF129" s="4">
        <v>0</v>
      </c>
      <c r="AHG129" s="4">
        <v>45</v>
      </c>
      <c r="AHH129" s="4">
        <v>0</v>
      </c>
      <c r="AHI129" s="4">
        <v>0</v>
      </c>
      <c r="AHJ129" s="4">
        <v>0</v>
      </c>
      <c r="AHK129" s="4">
        <v>0</v>
      </c>
      <c r="AHL129" s="4">
        <v>7</v>
      </c>
      <c r="AHM129" s="4">
        <v>0</v>
      </c>
      <c r="AHN129" s="4">
        <v>8</v>
      </c>
      <c r="AHO129" s="4">
        <v>0</v>
      </c>
      <c r="AHP129" s="2">
        <f t="shared" si="1677"/>
        <v>0</v>
      </c>
      <c r="AHQ129" s="2">
        <f t="shared" si="1678"/>
        <v>480</v>
      </c>
      <c r="AHR129" s="2">
        <f t="shared" si="1679"/>
        <v>495</v>
      </c>
      <c r="AHS129" s="2">
        <f t="shared" si="1680"/>
        <v>975</v>
      </c>
      <c r="AHT129" s="2">
        <f t="shared" si="1681"/>
        <v>1188</v>
      </c>
      <c r="AHU129" s="2">
        <f t="shared" si="1682"/>
        <v>0</v>
      </c>
      <c r="AHV129" s="2">
        <f t="shared" si="1683"/>
        <v>1188</v>
      </c>
      <c r="AHW129" s="2">
        <f t="shared" si="1684"/>
        <v>0</v>
      </c>
      <c r="AHX129" s="2">
        <f t="shared" si="1685"/>
        <v>0</v>
      </c>
      <c r="AHY129" s="2">
        <f t="shared" si="1686"/>
        <v>0</v>
      </c>
      <c r="AHZ129" s="2">
        <f t="shared" si="1687"/>
        <v>360</v>
      </c>
      <c r="AIA129" s="2">
        <f t="shared" si="1688"/>
        <v>0</v>
      </c>
      <c r="AIB129" s="2">
        <f t="shared" si="1689"/>
        <v>0</v>
      </c>
      <c r="AIC129" s="2">
        <f t="shared" si="1690"/>
        <v>360</v>
      </c>
      <c r="AID129" s="2">
        <f t="shared" si="1691"/>
        <v>2523</v>
      </c>
      <c r="AIE129" s="2" t="s">
        <v>1268</v>
      </c>
      <c r="AIF129" s="1">
        <v>1</v>
      </c>
      <c r="AIG129" s="1">
        <v>1</v>
      </c>
      <c r="AIH129" s="1">
        <v>1</v>
      </c>
      <c r="AII129" s="1">
        <v>1</v>
      </c>
      <c r="AIJ129" s="1">
        <v>1</v>
      </c>
      <c r="AIK129" s="1">
        <v>1</v>
      </c>
      <c r="AIL129" s="1">
        <v>1</v>
      </c>
      <c r="AIM129" s="1"/>
      <c r="AIN129" s="1">
        <v>1</v>
      </c>
      <c r="AIO129" s="1">
        <v>1</v>
      </c>
      <c r="AIP129" s="1">
        <v>1</v>
      </c>
      <c r="AIQ129" s="1">
        <v>0</v>
      </c>
      <c r="AIR129" s="7">
        <f t="shared" si="1692"/>
        <v>10</v>
      </c>
      <c r="AIS129" s="7">
        <f t="shared" si="1693"/>
        <v>2</v>
      </c>
      <c r="AIT129" s="7">
        <f t="shared" si="1694"/>
        <v>66.666666666666671</v>
      </c>
      <c r="AIU129" s="7" t="str">
        <f t="shared" si="1695"/>
        <v>RIGHT</v>
      </c>
      <c r="AIV129" s="4">
        <v>4</v>
      </c>
      <c r="AIW129" s="4">
        <v>1</v>
      </c>
      <c r="AIX129" s="4">
        <v>2</v>
      </c>
      <c r="AIY129" s="4">
        <v>4</v>
      </c>
      <c r="AIZ129" s="4">
        <v>5</v>
      </c>
      <c r="AJA129" s="4">
        <v>4</v>
      </c>
      <c r="AJB129" s="4">
        <v>2</v>
      </c>
      <c r="AJC129" s="4">
        <v>3</v>
      </c>
      <c r="AJD129" s="4">
        <v>5</v>
      </c>
      <c r="AJE129" s="4">
        <v>4</v>
      </c>
      <c r="AJF129" s="4">
        <v>5</v>
      </c>
      <c r="AJG129" s="4">
        <v>3</v>
      </c>
      <c r="AJH129" s="4">
        <v>4</v>
      </c>
      <c r="AJI129" s="4">
        <v>4</v>
      </c>
      <c r="AJJ129" s="4">
        <v>2</v>
      </c>
      <c r="AJK129" s="4">
        <v>1</v>
      </c>
      <c r="AJL129" s="4">
        <v>4</v>
      </c>
      <c r="AJM129" s="4">
        <v>5</v>
      </c>
      <c r="AJN129" s="4">
        <v>4</v>
      </c>
      <c r="AJO129" s="4">
        <v>4</v>
      </c>
      <c r="AJP129" s="2">
        <f t="shared" si="1696"/>
        <v>70</v>
      </c>
      <c r="AJQ129" s="2">
        <f t="shared" si="1697"/>
        <v>37</v>
      </c>
      <c r="AJR129" s="2">
        <f t="shared" si="1698"/>
        <v>33</v>
      </c>
      <c r="AJS129" s="4">
        <v>2</v>
      </c>
      <c r="AJT129" s="4">
        <v>2</v>
      </c>
      <c r="AJU129" s="4">
        <v>1</v>
      </c>
      <c r="AJV129" s="4">
        <v>1</v>
      </c>
      <c r="AJW129" s="4">
        <v>2</v>
      </c>
      <c r="AJX129" s="4">
        <v>1</v>
      </c>
      <c r="AJY129" s="4">
        <v>1</v>
      </c>
      <c r="AJZ129" s="4">
        <v>1</v>
      </c>
      <c r="AKA129" s="4">
        <v>1</v>
      </c>
      <c r="AKB129" s="4">
        <v>1</v>
      </c>
      <c r="AKC129" s="4">
        <v>1</v>
      </c>
      <c r="AKD129" s="4">
        <v>1</v>
      </c>
      <c r="AKE129" s="4">
        <v>2</v>
      </c>
      <c r="AKF129" s="4">
        <v>1</v>
      </c>
      <c r="AKG129" s="4">
        <v>1</v>
      </c>
      <c r="AKH129" s="4">
        <v>1</v>
      </c>
      <c r="AKI129" s="4">
        <v>0</v>
      </c>
      <c r="AKJ129" s="4">
        <v>0</v>
      </c>
      <c r="AKK129" s="4">
        <v>0</v>
      </c>
      <c r="AKL129" s="4">
        <v>0</v>
      </c>
      <c r="AKM129" s="4">
        <v>0</v>
      </c>
      <c r="AKN129" s="4">
        <v>1</v>
      </c>
      <c r="AKO129" s="4">
        <v>1</v>
      </c>
      <c r="AKP129" s="4">
        <v>1</v>
      </c>
      <c r="AKQ129" s="4">
        <v>1</v>
      </c>
      <c r="AKR129" s="4">
        <v>0</v>
      </c>
      <c r="AKS129" s="4" t="s">
        <v>385</v>
      </c>
      <c r="AKT129" s="2">
        <v>2</v>
      </c>
      <c r="AKU129" s="2">
        <v>0</v>
      </c>
      <c r="AKV129" s="2">
        <v>1</v>
      </c>
      <c r="AKW129" s="2">
        <v>0</v>
      </c>
      <c r="AKX129" s="2">
        <v>0</v>
      </c>
      <c r="AKY129" s="2">
        <v>0</v>
      </c>
      <c r="AKZ129" s="2">
        <v>0</v>
      </c>
      <c r="ALA129" s="2">
        <v>0</v>
      </c>
      <c r="ALB129" s="2">
        <v>0</v>
      </c>
      <c r="ALC129" s="1">
        <v>4</v>
      </c>
      <c r="ALD129" s="1">
        <v>4</v>
      </c>
      <c r="ALE129" s="1">
        <v>3</v>
      </c>
      <c r="ALF129" s="1">
        <v>4</v>
      </c>
      <c r="ALG129" s="1">
        <v>4</v>
      </c>
      <c r="ALH129" s="1">
        <v>4</v>
      </c>
      <c r="ALI129" s="1">
        <v>3</v>
      </c>
      <c r="ALJ129" s="1">
        <v>3</v>
      </c>
      <c r="ALK129" s="1">
        <v>4</v>
      </c>
      <c r="ALL129" s="1">
        <v>2</v>
      </c>
      <c r="ALM129" s="1">
        <v>2</v>
      </c>
      <c r="ALN129" s="1">
        <v>3</v>
      </c>
      <c r="ALO129" s="1">
        <v>4</v>
      </c>
      <c r="ALP129" s="1">
        <v>2</v>
      </c>
      <c r="ALQ129" s="1">
        <v>3</v>
      </c>
      <c r="ALR129" s="1">
        <v>4</v>
      </c>
      <c r="ALS129" s="1">
        <v>4</v>
      </c>
      <c r="ALT129" s="1">
        <v>4</v>
      </c>
      <c r="ALU129" s="1">
        <v>2</v>
      </c>
      <c r="ALV129" s="1">
        <v>2</v>
      </c>
      <c r="ALW129" s="1">
        <v>3</v>
      </c>
      <c r="ALX129" s="1">
        <v>4</v>
      </c>
      <c r="ALY129" s="1">
        <v>4</v>
      </c>
      <c r="ALZ129" s="2">
        <f t="shared" si="1699"/>
        <v>76</v>
      </c>
      <c r="AMA129">
        <v>10</v>
      </c>
      <c r="AMB129">
        <v>12</v>
      </c>
      <c r="AMC129">
        <v>20</v>
      </c>
      <c r="AMD129">
        <v>24</v>
      </c>
      <c r="AME129" s="1">
        <v>3</v>
      </c>
      <c r="AMF129" s="1">
        <v>4</v>
      </c>
      <c r="AMG129" s="1">
        <v>1</v>
      </c>
      <c r="AMH129" s="1">
        <v>1</v>
      </c>
      <c r="AMI129" s="8">
        <v>4</v>
      </c>
      <c r="AMJ129" s="8">
        <v>3</v>
      </c>
      <c r="AMK129" s="8">
        <v>2</v>
      </c>
      <c r="AML129" s="8">
        <v>1</v>
      </c>
      <c r="AMM129" s="8">
        <v>3</v>
      </c>
      <c r="AMN129" s="8">
        <v>2</v>
      </c>
      <c r="AMO129" s="8">
        <v>3</v>
      </c>
      <c r="AMP129" s="8">
        <v>2</v>
      </c>
      <c r="AMQ129" s="8">
        <v>1</v>
      </c>
      <c r="AMR129" s="8">
        <v>3</v>
      </c>
      <c r="AMS129" s="8">
        <v>3</v>
      </c>
      <c r="AMT129" s="8">
        <v>1</v>
      </c>
      <c r="AMU129" s="8">
        <v>1</v>
      </c>
      <c r="AMV129" s="8">
        <v>3</v>
      </c>
      <c r="AMW129" s="8">
        <v>2</v>
      </c>
      <c r="AMX129" s="8">
        <v>2</v>
      </c>
      <c r="AMY129" s="8">
        <v>2</v>
      </c>
      <c r="AMZ129" s="2">
        <f t="shared" si="1700"/>
        <v>11</v>
      </c>
      <c r="ANA129" s="2">
        <f t="shared" si="1701"/>
        <v>20</v>
      </c>
      <c r="ANB129" s="2">
        <f t="shared" si="1702"/>
        <v>16</v>
      </c>
      <c r="ANC129" s="2">
        <f t="shared" si="1703"/>
        <v>47</v>
      </c>
    </row>
    <row r="130" spans="1:1043" x14ac:dyDescent="0.2">
      <c r="A130" s="2" t="s">
        <v>589</v>
      </c>
      <c r="B130" s="3">
        <v>43679.42224537037</v>
      </c>
      <c r="C130" s="2">
        <v>171.9</v>
      </c>
      <c r="D130" s="2">
        <v>81.7</v>
      </c>
      <c r="E130" s="2">
        <v>27.64841904850859</v>
      </c>
      <c r="F130" s="2">
        <v>14</v>
      </c>
      <c r="G130" s="2">
        <v>-19</v>
      </c>
      <c r="H130" s="2">
        <v>17</v>
      </c>
      <c r="I130" s="2">
        <v>-100</v>
      </c>
      <c r="J130" s="2">
        <v>39</v>
      </c>
      <c r="K130" s="2">
        <v>45</v>
      </c>
      <c r="L130" s="2">
        <v>27</v>
      </c>
      <c r="M130" s="2">
        <v>28</v>
      </c>
      <c r="N130" s="2">
        <v>-10</v>
      </c>
      <c r="O130" s="2">
        <v>62</v>
      </c>
      <c r="P130" s="2">
        <v>0</v>
      </c>
      <c r="Q130" s="2">
        <v>-21</v>
      </c>
      <c r="R130" s="2">
        <v>-19</v>
      </c>
      <c r="S130" s="2">
        <v>-39</v>
      </c>
      <c r="T130" s="2">
        <v>-21</v>
      </c>
      <c r="U130" s="2">
        <v>4</v>
      </c>
      <c r="V130" s="2">
        <v>58</v>
      </c>
      <c r="W130" s="2">
        <v>23</v>
      </c>
      <c r="X130" s="2">
        <v>52</v>
      </c>
      <c r="Y130" s="2">
        <v>31</v>
      </c>
      <c r="Z130" s="2">
        <v>-100</v>
      </c>
      <c r="AA130" s="2">
        <v>-12</v>
      </c>
      <c r="AB130" s="2">
        <v>23</v>
      </c>
      <c r="AC130" s="2">
        <v>16</v>
      </c>
      <c r="AD130" s="2">
        <v>-42</v>
      </c>
      <c r="AE130" s="2">
        <v>30</v>
      </c>
      <c r="AF130" s="2">
        <v>31</v>
      </c>
      <c r="AG130" s="2">
        <v>-72</v>
      </c>
      <c r="AH130" s="2">
        <v>39</v>
      </c>
      <c r="AI130" s="2">
        <v>51</v>
      </c>
      <c r="AJ130" s="2">
        <v>-32</v>
      </c>
      <c r="AK130" s="2">
        <v>-37</v>
      </c>
      <c r="AL130" s="2">
        <v>-48</v>
      </c>
      <c r="AM130" s="2">
        <v>100</v>
      </c>
      <c r="AN130" s="2">
        <v>21</v>
      </c>
      <c r="AO130" s="2">
        <v>1</v>
      </c>
      <c r="AP130" s="2">
        <v>7</v>
      </c>
      <c r="AQ130" s="2">
        <v>0</v>
      </c>
      <c r="AR130" s="4">
        <v>2</v>
      </c>
      <c r="AS130" s="4">
        <v>2</v>
      </c>
      <c r="AT130" s="4">
        <v>1</v>
      </c>
      <c r="AU130" s="4">
        <v>2</v>
      </c>
      <c r="AV130" s="4">
        <v>1</v>
      </c>
      <c r="AW130" s="4">
        <v>1</v>
      </c>
      <c r="AX130" s="4">
        <v>2</v>
      </c>
      <c r="AY130" s="4">
        <v>1</v>
      </c>
      <c r="AZ130" s="4">
        <v>1</v>
      </c>
      <c r="BA130" s="4">
        <v>3</v>
      </c>
      <c r="BB130" s="4">
        <v>1</v>
      </c>
      <c r="BC130" s="4">
        <v>1</v>
      </c>
      <c r="BD130" s="4">
        <v>4</v>
      </c>
      <c r="BE130" s="4">
        <v>1</v>
      </c>
      <c r="BF130" s="4">
        <v>2</v>
      </c>
      <c r="BG130" s="4">
        <v>4</v>
      </c>
      <c r="BH130" s="4">
        <v>4</v>
      </c>
      <c r="BI130" s="4">
        <v>1</v>
      </c>
      <c r="BJ130" s="4">
        <v>1</v>
      </c>
      <c r="BK130" s="4">
        <v>3</v>
      </c>
      <c r="BL130" s="4">
        <v>2</v>
      </c>
      <c r="BM130" s="4">
        <v>2</v>
      </c>
      <c r="BN130" s="4">
        <v>3</v>
      </c>
      <c r="BO130" s="4">
        <v>1</v>
      </c>
      <c r="BP130" s="4">
        <v>2</v>
      </c>
      <c r="BQ130" s="4">
        <v>1</v>
      </c>
      <c r="BR130" s="4">
        <v>1</v>
      </c>
      <c r="BS130" s="4">
        <v>2</v>
      </c>
      <c r="BT130" s="4">
        <v>1</v>
      </c>
      <c r="BU130" s="4">
        <v>2</v>
      </c>
      <c r="BV130" s="4">
        <v>1</v>
      </c>
      <c r="BW130" s="4">
        <v>1</v>
      </c>
      <c r="BX130" s="4">
        <v>2</v>
      </c>
      <c r="BY130" s="4">
        <v>1</v>
      </c>
      <c r="BZ130" s="4">
        <v>1</v>
      </c>
      <c r="CA130" s="4">
        <v>1</v>
      </c>
      <c r="CB130" s="4">
        <v>1</v>
      </c>
      <c r="CC130" s="4">
        <v>2</v>
      </c>
      <c r="CD130" s="4">
        <v>1</v>
      </c>
      <c r="CE130" s="4">
        <v>5</v>
      </c>
      <c r="CF130" s="4">
        <v>1</v>
      </c>
      <c r="CG130" s="4">
        <v>1</v>
      </c>
      <c r="CH130" s="4">
        <v>2</v>
      </c>
      <c r="CI130" s="4">
        <v>1</v>
      </c>
      <c r="CJ130" s="4">
        <v>3</v>
      </c>
      <c r="CK130" s="4">
        <v>1</v>
      </c>
      <c r="CL130" s="4">
        <v>2</v>
      </c>
      <c r="CM130" s="4">
        <v>1</v>
      </c>
      <c r="CN130" s="4">
        <v>1</v>
      </c>
      <c r="CO130" s="4">
        <v>1</v>
      </c>
      <c r="CP130" s="4">
        <v>2</v>
      </c>
      <c r="CQ130" s="4">
        <v>1</v>
      </c>
      <c r="CR130" s="4">
        <v>2</v>
      </c>
      <c r="CS130" s="4">
        <v>1</v>
      </c>
      <c r="CT130" s="4">
        <v>2</v>
      </c>
      <c r="CU130" s="4">
        <v>1</v>
      </c>
      <c r="CV130" s="4">
        <v>1</v>
      </c>
      <c r="CW130" s="4">
        <v>1</v>
      </c>
      <c r="CX130" s="4">
        <v>1</v>
      </c>
      <c r="CY130" s="4">
        <v>1</v>
      </c>
      <c r="CZ130" s="4">
        <v>1</v>
      </c>
      <c r="DA130" s="4">
        <v>5</v>
      </c>
      <c r="DB130" s="4">
        <v>1</v>
      </c>
      <c r="DC130" s="4">
        <v>1</v>
      </c>
      <c r="DD130" s="4">
        <v>4</v>
      </c>
      <c r="DE130" s="4">
        <v>1</v>
      </c>
      <c r="DF130" s="4">
        <v>1</v>
      </c>
      <c r="DG130" s="4">
        <v>1</v>
      </c>
      <c r="DH130" s="4">
        <v>3</v>
      </c>
      <c r="DI130" s="4">
        <v>5</v>
      </c>
      <c r="DJ130" s="4">
        <v>2</v>
      </c>
      <c r="DK130" s="4">
        <v>4</v>
      </c>
      <c r="DL130" s="4">
        <v>5</v>
      </c>
      <c r="DM130" s="4">
        <v>1</v>
      </c>
      <c r="DN130" s="4">
        <v>3</v>
      </c>
      <c r="DO130" s="4">
        <v>1</v>
      </c>
      <c r="DP130" s="5">
        <v>79.849999999999994</v>
      </c>
      <c r="DQ130" s="5">
        <v>38.159999999999997</v>
      </c>
      <c r="DR130" s="5">
        <v>165.05</v>
      </c>
      <c r="DS130" s="5">
        <v>108.29</v>
      </c>
      <c r="DT130" s="5">
        <v>3.45</v>
      </c>
      <c r="DU130" s="5">
        <v>15</v>
      </c>
      <c r="DV130" s="5">
        <v>129.93</v>
      </c>
      <c r="DW130" s="5">
        <v>65.989999999999995</v>
      </c>
      <c r="DX130" s="5">
        <v>13.15</v>
      </c>
      <c r="DY130" s="5">
        <v>16.71</v>
      </c>
      <c r="DZ130" s="5">
        <v>10.83</v>
      </c>
      <c r="EA130" s="5">
        <v>146.4</v>
      </c>
      <c r="EB130" s="5">
        <v>255.35</v>
      </c>
      <c r="EC130" s="5">
        <v>153.66</v>
      </c>
      <c r="ED130" s="5">
        <v>141.47</v>
      </c>
      <c r="EE130" s="5">
        <v>181.35</v>
      </c>
      <c r="EF130" s="5">
        <v>233.59</v>
      </c>
      <c r="EG130" s="5">
        <v>325.49</v>
      </c>
      <c r="EH130" s="5">
        <v>277.49</v>
      </c>
      <c r="EI130" s="5">
        <v>437</v>
      </c>
      <c r="EJ130" s="5">
        <v>480.09</v>
      </c>
      <c r="EK130" s="5">
        <v>170</v>
      </c>
      <c r="EL130" s="5">
        <v>342.9</v>
      </c>
      <c r="EM130" s="5">
        <v>255.11</v>
      </c>
      <c r="EN130" s="5">
        <v>345.56</v>
      </c>
      <c r="EO130" s="5">
        <v>488</v>
      </c>
      <c r="EP130" s="5">
        <v>211.12</v>
      </c>
      <c r="EQ130" s="5">
        <v>113</v>
      </c>
      <c r="ER130" s="5">
        <v>191.68</v>
      </c>
      <c r="ES130" s="5">
        <v>193.63</v>
      </c>
      <c r="ET130" s="5">
        <v>376.2</v>
      </c>
      <c r="EU130" s="5">
        <v>414.54</v>
      </c>
      <c r="EV130" s="5">
        <v>626.04</v>
      </c>
      <c r="EW130" s="5">
        <v>180.53</v>
      </c>
      <c r="EX130" s="5">
        <v>345.78</v>
      </c>
      <c r="EY130" s="5">
        <v>320.04000000000002</v>
      </c>
      <c r="EZ130" s="5">
        <v>178.92</v>
      </c>
      <c r="FA130" s="5">
        <v>234.51</v>
      </c>
      <c r="FB130" s="5">
        <v>142.71</v>
      </c>
      <c r="FC130" s="5">
        <v>187.24</v>
      </c>
      <c r="FD130" s="5">
        <v>210.15</v>
      </c>
      <c r="FE130" s="5">
        <v>45.39</v>
      </c>
      <c r="FF130" s="5">
        <v>378</v>
      </c>
      <c r="FG130" s="5">
        <v>179.85</v>
      </c>
      <c r="FH130" s="5">
        <v>192.32</v>
      </c>
      <c r="FI130" s="5">
        <v>71.7</v>
      </c>
      <c r="FJ130" s="5">
        <v>288.19</v>
      </c>
      <c r="FK130" s="5">
        <v>113</v>
      </c>
      <c r="FL130" s="5">
        <v>119.29</v>
      </c>
      <c r="FM130" s="5">
        <v>145.82</v>
      </c>
      <c r="FN130" s="5">
        <v>90.89</v>
      </c>
      <c r="FO130" s="5">
        <v>211.61</v>
      </c>
      <c r="FP130" s="5">
        <v>191.15</v>
      </c>
      <c r="FQ130" s="5">
        <v>114.48</v>
      </c>
      <c r="FR130" s="5">
        <v>199.32</v>
      </c>
      <c r="FS130" s="5">
        <v>249.82</v>
      </c>
      <c r="FT130" s="5">
        <v>235.78</v>
      </c>
      <c r="FU130" s="5">
        <v>258.7</v>
      </c>
      <c r="FV130" s="5">
        <v>201.17</v>
      </c>
      <c r="FW130" s="5">
        <v>26.73</v>
      </c>
      <c r="FX130" s="5">
        <v>148.84</v>
      </c>
      <c r="FY130" s="5">
        <v>123</v>
      </c>
      <c r="FZ130" s="5">
        <v>102.48</v>
      </c>
      <c r="GA130" s="5">
        <v>173.4</v>
      </c>
      <c r="GB130" s="5">
        <v>225.68</v>
      </c>
      <c r="GC130" s="5">
        <v>122.4</v>
      </c>
      <c r="GD130" s="5">
        <v>83.7</v>
      </c>
      <c r="GE130" s="5">
        <v>126.79</v>
      </c>
      <c r="GF130" s="5">
        <v>145.15</v>
      </c>
      <c r="GG130" s="5">
        <v>0</v>
      </c>
      <c r="GH130" s="5">
        <v>133.43</v>
      </c>
      <c r="GI130" s="5">
        <v>124.31</v>
      </c>
      <c r="GJ130" s="5">
        <v>2.37</v>
      </c>
      <c r="GK130" s="5">
        <v>313</v>
      </c>
      <c r="GL130" s="5">
        <v>2.37</v>
      </c>
      <c r="GM130" s="5">
        <v>24.38</v>
      </c>
      <c r="GN130" s="2">
        <f t="shared" si="1278"/>
        <v>159.69999999999999</v>
      </c>
      <c r="GO130" s="2">
        <f t="shared" si="1279"/>
        <v>76.319999999999993</v>
      </c>
      <c r="GP130" s="2">
        <f t="shared" si="1280"/>
        <v>165.05</v>
      </c>
      <c r="GQ130" s="2">
        <f t="shared" si="1281"/>
        <v>216.58</v>
      </c>
      <c r="GR130" s="2">
        <f t="shared" si="1282"/>
        <v>3.45</v>
      </c>
      <c r="GS130" s="2">
        <f t="shared" si="1283"/>
        <v>15</v>
      </c>
      <c r="GT130" s="2">
        <f t="shared" si="1284"/>
        <v>259.86</v>
      </c>
      <c r="GU130" s="2">
        <f t="shared" si="1285"/>
        <v>65.989999999999995</v>
      </c>
      <c r="GV130" s="2">
        <f t="shared" si="1286"/>
        <v>13.15</v>
      </c>
      <c r="GW130" s="2">
        <f t="shared" si="1287"/>
        <v>50.13</v>
      </c>
      <c r="GX130" s="2">
        <f t="shared" si="1288"/>
        <v>10.83</v>
      </c>
      <c r="GY130" s="2">
        <f t="shared" si="1289"/>
        <v>146.4</v>
      </c>
      <c r="GZ130" s="2">
        <f t="shared" si="1290"/>
        <v>1021.4</v>
      </c>
      <c r="HA130" s="2">
        <f t="shared" si="1291"/>
        <v>153.66</v>
      </c>
      <c r="HB130" s="2">
        <f t="shared" si="1292"/>
        <v>282.94</v>
      </c>
      <c r="HC130" s="2">
        <f t="shared" si="1293"/>
        <v>725.4</v>
      </c>
      <c r="HD130" s="2">
        <f t="shared" si="1294"/>
        <v>934.36</v>
      </c>
      <c r="HE130" s="2">
        <f t="shared" si="1295"/>
        <v>325.49</v>
      </c>
      <c r="HF130" s="2">
        <f t="shared" si="1296"/>
        <v>277.49</v>
      </c>
      <c r="HG130" s="2">
        <f t="shared" si="1297"/>
        <v>1311</v>
      </c>
      <c r="HH130" s="2">
        <f t="shared" si="1298"/>
        <v>960.18</v>
      </c>
      <c r="HI130" s="2">
        <f t="shared" si="1299"/>
        <v>340</v>
      </c>
      <c r="HJ130" s="2">
        <f t="shared" si="1300"/>
        <v>1028.6999999999998</v>
      </c>
      <c r="HK130" s="2">
        <f t="shared" si="1301"/>
        <v>255.11</v>
      </c>
      <c r="HL130" s="2">
        <f t="shared" si="1302"/>
        <v>691.12</v>
      </c>
      <c r="HM130" s="2">
        <f t="shared" si="1303"/>
        <v>488</v>
      </c>
      <c r="HN130" s="2">
        <f t="shared" si="1304"/>
        <v>211.12</v>
      </c>
      <c r="HO130" s="2">
        <f t="shared" si="1305"/>
        <v>226</v>
      </c>
      <c r="HP130" s="2">
        <f t="shared" si="1306"/>
        <v>191.68</v>
      </c>
      <c r="HQ130" s="2">
        <f t="shared" si="1307"/>
        <v>387.26</v>
      </c>
      <c r="HR130" s="2">
        <f t="shared" si="1308"/>
        <v>376.2</v>
      </c>
      <c r="HS130" s="2">
        <f t="shared" si="1309"/>
        <v>414.54</v>
      </c>
      <c r="HT130" s="2">
        <f t="shared" si="1310"/>
        <v>1252.08</v>
      </c>
      <c r="HU130" s="2">
        <f t="shared" si="1311"/>
        <v>180.53</v>
      </c>
      <c r="HV130" s="2">
        <f t="shared" si="1312"/>
        <v>345.78</v>
      </c>
      <c r="HW130" s="2">
        <f t="shared" si="1313"/>
        <v>320.04000000000002</v>
      </c>
      <c r="HX130" s="2">
        <f t="shared" si="1314"/>
        <v>178.92</v>
      </c>
      <c r="HY130" s="2">
        <f t="shared" si="1315"/>
        <v>469.02</v>
      </c>
      <c r="HZ130" s="2">
        <f t="shared" si="1316"/>
        <v>142.71</v>
      </c>
      <c r="IA130" s="2">
        <f t="shared" si="1317"/>
        <v>936.2</v>
      </c>
      <c r="IB130" s="2">
        <f t="shared" si="1318"/>
        <v>210.15</v>
      </c>
      <c r="IC130" s="2">
        <f t="shared" si="1319"/>
        <v>45.39</v>
      </c>
      <c r="ID130" s="2">
        <f t="shared" si="1320"/>
        <v>756</v>
      </c>
      <c r="IE130" s="2">
        <f t="shared" si="1321"/>
        <v>179.85</v>
      </c>
      <c r="IF130" s="2">
        <f t="shared" si="1322"/>
        <v>576.96</v>
      </c>
      <c r="IG130" s="2">
        <f t="shared" si="1323"/>
        <v>71.7</v>
      </c>
      <c r="IH130" s="2">
        <f t="shared" si="1324"/>
        <v>576.38</v>
      </c>
      <c r="II130" s="2">
        <f t="shared" si="1325"/>
        <v>113</v>
      </c>
      <c r="IJ130" s="2">
        <f t="shared" si="1326"/>
        <v>119.29</v>
      </c>
      <c r="IK130" s="2">
        <f t="shared" si="1327"/>
        <v>145.82</v>
      </c>
      <c r="IL130" s="2">
        <f t="shared" si="1328"/>
        <v>181.78</v>
      </c>
      <c r="IM130" s="2">
        <f t="shared" si="1329"/>
        <v>211.61</v>
      </c>
      <c r="IN130" s="2">
        <f t="shared" si="1330"/>
        <v>382.3</v>
      </c>
      <c r="IO130" s="2">
        <f t="shared" si="1331"/>
        <v>114.48</v>
      </c>
      <c r="IP130" s="2">
        <f t="shared" si="1332"/>
        <v>398.64</v>
      </c>
      <c r="IQ130" s="2">
        <f t="shared" si="1333"/>
        <v>249.82</v>
      </c>
      <c r="IR130" s="2">
        <f t="shared" si="1334"/>
        <v>235.78</v>
      </c>
      <c r="IS130" s="2">
        <f t="shared" si="1335"/>
        <v>258.7</v>
      </c>
      <c r="IT130" s="2">
        <f t="shared" si="1336"/>
        <v>201.17</v>
      </c>
      <c r="IU130" s="2">
        <f t="shared" si="1337"/>
        <v>26.73</v>
      </c>
      <c r="IV130" s="2">
        <f t="shared" si="1338"/>
        <v>148.84</v>
      </c>
      <c r="IW130" s="2">
        <f t="shared" si="1339"/>
        <v>615</v>
      </c>
      <c r="IX130" s="2">
        <f t="shared" si="1340"/>
        <v>102.48</v>
      </c>
      <c r="IY130" s="2">
        <f t="shared" si="1341"/>
        <v>173.4</v>
      </c>
      <c r="IZ130" s="2">
        <f t="shared" si="1342"/>
        <v>902.72</v>
      </c>
      <c r="JA130" s="2">
        <f t="shared" si="1343"/>
        <v>122.4</v>
      </c>
      <c r="JB130" s="2">
        <f t="shared" si="1344"/>
        <v>83.7</v>
      </c>
      <c r="JC130" s="2">
        <f t="shared" si="1345"/>
        <v>126.79</v>
      </c>
      <c r="JD130" s="2">
        <f t="shared" si="1346"/>
        <v>435.45000000000005</v>
      </c>
      <c r="JE130" s="2">
        <f t="shared" si="1347"/>
        <v>0</v>
      </c>
      <c r="JF130" s="2">
        <f t="shared" si="1348"/>
        <v>266.86</v>
      </c>
      <c r="JG130" s="2">
        <f t="shared" si="1349"/>
        <v>497.24</v>
      </c>
      <c r="JH130" s="2">
        <f t="shared" si="1350"/>
        <v>11.850000000000001</v>
      </c>
      <c r="JI130" s="2">
        <f t="shared" si="1351"/>
        <v>313</v>
      </c>
      <c r="JJ130" s="2">
        <f t="shared" si="1352"/>
        <v>7.11</v>
      </c>
      <c r="JK130" s="2">
        <f t="shared" si="1353"/>
        <v>24.38</v>
      </c>
      <c r="JL130" s="5">
        <v>0.2656</v>
      </c>
      <c r="JM130" s="5">
        <v>0.14754999999999999</v>
      </c>
      <c r="JN130" s="5">
        <v>0.95135000000000003</v>
      </c>
      <c r="JO130" s="5">
        <v>1.3923000000000001</v>
      </c>
      <c r="JP130" s="5">
        <v>5.8500000000000003E-2</v>
      </c>
      <c r="JQ130" s="5">
        <v>0.15</v>
      </c>
      <c r="JR130" s="5">
        <v>12.6183</v>
      </c>
      <c r="JS130" s="5">
        <v>0.54310000000000003</v>
      </c>
      <c r="JT130" s="5">
        <v>0.1190333333</v>
      </c>
      <c r="JU130" s="5">
        <v>0.15086666670000001</v>
      </c>
      <c r="JV130" s="5">
        <v>0.1340666667</v>
      </c>
      <c r="JW130" s="5">
        <v>3.7849166670000001</v>
      </c>
      <c r="JX130" s="5">
        <v>11.46613333</v>
      </c>
      <c r="JY130" s="5">
        <v>10.3194</v>
      </c>
      <c r="JZ130" s="5">
        <v>6.44679</v>
      </c>
      <c r="KA130" s="5">
        <v>0.29294999999999999</v>
      </c>
      <c r="KB130" s="5">
        <v>10.029963329999999</v>
      </c>
      <c r="KC130" s="5">
        <v>16.458500000000001</v>
      </c>
      <c r="KD130" s="5">
        <v>14.6218495</v>
      </c>
      <c r="KE130" s="5">
        <v>33.82</v>
      </c>
      <c r="KF130" s="5">
        <v>30.050133330000001</v>
      </c>
      <c r="KG130" s="5">
        <v>5.22</v>
      </c>
      <c r="KH130" s="5">
        <v>16.382999999999999</v>
      </c>
      <c r="KI130" s="5">
        <v>9.8745999999999992</v>
      </c>
      <c r="KJ130" s="5">
        <v>14.359249999999999</v>
      </c>
      <c r="KK130" s="5">
        <v>0</v>
      </c>
      <c r="KL130" s="5">
        <v>11.1839</v>
      </c>
      <c r="KM130" s="5">
        <v>2.73</v>
      </c>
      <c r="KN130" s="5">
        <v>9.4915000000000003</v>
      </c>
      <c r="KO130" s="5">
        <v>3.6768000000000001</v>
      </c>
      <c r="KP130" s="5">
        <v>16.394400000000001</v>
      </c>
      <c r="KQ130" s="5">
        <v>15.2403</v>
      </c>
      <c r="KR130" s="5">
        <v>26.440200000000001</v>
      </c>
      <c r="KS130" s="5">
        <v>15.008749999999999</v>
      </c>
      <c r="KT130" s="5">
        <v>18.950099999999999</v>
      </c>
      <c r="KU130" s="5">
        <v>5.9976000000000003</v>
      </c>
      <c r="KV130" s="5">
        <v>4.9896000000000003</v>
      </c>
      <c r="KW130" s="5">
        <v>1.7626500000000001</v>
      </c>
      <c r="KX130" s="5">
        <v>1.8480000000000001</v>
      </c>
      <c r="KY130" s="5">
        <v>5.6280000000000001</v>
      </c>
      <c r="KZ130" s="5">
        <v>8.1966249999999992</v>
      </c>
      <c r="LA130" s="5">
        <v>1.4370000000000001</v>
      </c>
      <c r="LB130" s="5">
        <v>15.789</v>
      </c>
      <c r="LC130" s="5">
        <v>14.217396669999999</v>
      </c>
      <c r="LD130" s="5">
        <v>16.942399999999999</v>
      </c>
      <c r="LE130" s="5">
        <v>8.0909999999999993</v>
      </c>
      <c r="LF130" s="5">
        <v>10.3474</v>
      </c>
      <c r="LG130" s="5">
        <v>0.74633333329999996</v>
      </c>
      <c r="LH130" s="5">
        <v>0.90590000000000004</v>
      </c>
      <c r="LI130" s="5">
        <v>2.0419499999999999</v>
      </c>
      <c r="LJ130" s="5">
        <v>6.6978</v>
      </c>
      <c r="LK130" s="5">
        <v>17.363700000000001</v>
      </c>
      <c r="LL130" s="5">
        <v>9.0416000000000007</v>
      </c>
      <c r="LM130" s="5">
        <v>4.032</v>
      </c>
      <c r="LN130" s="5">
        <v>10.54833333</v>
      </c>
      <c r="LO130" s="5">
        <v>10.49</v>
      </c>
      <c r="LP130" s="5">
        <v>11.596399999999999</v>
      </c>
      <c r="LQ130" s="5">
        <v>12.442133330000001</v>
      </c>
      <c r="LR130" s="5">
        <v>2.536666667</v>
      </c>
      <c r="LS130" s="5">
        <v>7.9200000000000007E-2</v>
      </c>
      <c r="LT130" s="5">
        <v>7.93</v>
      </c>
      <c r="LU130" s="5">
        <v>4.8708</v>
      </c>
      <c r="LV130" s="5">
        <v>2.3668</v>
      </c>
      <c r="LW130" s="5">
        <v>1.8360000000000001</v>
      </c>
      <c r="LX130" s="5">
        <v>18.558399999999999</v>
      </c>
      <c r="LY130" s="5">
        <v>1.734</v>
      </c>
      <c r="LZ130" s="5">
        <v>0.372</v>
      </c>
      <c r="MA130" s="5">
        <v>1.3066666669999999E-2</v>
      </c>
      <c r="MB130" s="5">
        <v>4.9133333330000001E-2</v>
      </c>
      <c r="MC130" s="5">
        <v>0</v>
      </c>
      <c r="MD130" s="5">
        <v>0.14760000000000001</v>
      </c>
      <c r="ME130" s="5">
        <v>0</v>
      </c>
      <c r="MF130" s="5">
        <v>4.7399999999999998E-2</v>
      </c>
      <c r="MG130" s="5">
        <v>0</v>
      </c>
      <c r="MH130" s="5">
        <v>0</v>
      </c>
      <c r="MI130" s="5">
        <v>2.3107500000000001</v>
      </c>
      <c r="MJ130" s="2">
        <f t="shared" si="1354"/>
        <v>0.53120000000000001</v>
      </c>
      <c r="MK130" s="2">
        <f t="shared" si="1355"/>
        <v>0.29509999999999997</v>
      </c>
      <c r="ML130" s="2">
        <f t="shared" si="1356"/>
        <v>0.95135000000000003</v>
      </c>
      <c r="MM130" s="2">
        <f t="shared" si="1357"/>
        <v>2.7846000000000002</v>
      </c>
      <c r="MN130" s="2">
        <f t="shared" si="1358"/>
        <v>5.8500000000000003E-2</v>
      </c>
      <c r="MO130" s="2">
        <f t="shared" si="1359"/>
        <v>0.15</v>
      </c>
      <c r="MP130" s="2">
        <f t="shared" si="1360"/>
        <v>25.236599999999999</v>
      </c>
      <c r="MQ130" s="2">
        <f t="shared" si="1361"/>
        <v>0.54310000000000003</v>
      </c>
      <c r="MR130" s="2">
        <f t="shared" si="1362"/>
        <v>0.1190333333</v>
      </c>
      <c r="MS130" s="2">
        <f t="shared" si="1363"/>
        <v>0.45260000010000001</v>
      </c>
      <c r="MT130" s="2">
        <f t="shared" si="1364"/>
        <v>0.1340666667</v>
      </c>
      <c r="MU130" s="2">
        <f t="shared" si="1365"/>
        <v>3.7849166670000001</v>
      </c>
      <c r="MV130" s="2">
        <f t="shared" si="1366"/>
        <v>45.86453332</v>
      </c>
      <c r="MW130" s="2">
        <f t="shared" si="1367"/>
        <v>10.3194</v>
      </c>
      <c r="MX130" s="2">
        <f t="shared" si="1368"/>
        <v>12.89358</v>
      </c>
      <c r="MY130" s="2">
        <f t="shared" si="1369"/>
        <v>1.1718</v>
      </c>
      <c r="MZ130" s="2">
        <f t="shared" si="1370"/>
        <v>40.119853319999997</v>
      </c>
      <c r="NA130" s="2">
        <f t="shared" si="1371"/>
        <v>16.458500000000001</v>
      </c>
      <c r="NB130" s="2">
        <f t="shared" si="1372"/>
        <v>14.6218495</v>
      </c>
      <c r="NC130" s="2">
        <f t="shared" si="1373"/>
        <v>101.46000000000001</v>
      </c>
      <c r="ND130" s="2">
        <f t="shared" si="1374"/>
        <v>60.100266660000003</v>
      </c>
      <c r="NE130" s="2">
        <f t="shared" si="1375"/>
        <v>10.44</v>
      </c>
      <c r="NF130" s="2">
        <f t="shared" si="1376"/>
        <v>49.149000000000001</v>
      </c>
      <c r="NG130" s="2">
        <f t="shared" si="1377"/>
        <v>9.8745999999999992</v>
      </c>
      <c r="NH130" s="2">
        <f t="shared" si="1378"/>
        <v>28.718499999999999</v>
      </c>
      <c r="NI130" s="2">
        <f t="shared" si="1379"/>
        <v>0</v>
      </c>
      <c r="NJ130" s="2">
        <f t="shared" si="1380"/>
        <v>11.1839</v>
      </c>
      <c r="NK130" s="2">
        <f t="shared" si="1381"/>
        <v>5.46</v>
      </c>
      <c r="NL130" s="2">
        <f t="shared" si="1382"/>
        <v>9.4915000000000003</v>
      </c>
      <c r="NM130" s="2">
        <f t="shared" si="1383"/>
        <v>7.3536000000000001</v>
      </c>
      <c r="NN130" s="2">
        <f t="shared" si="1384"/>
        <v>16.394400000000001</v>
      </c>
      <c r="NO130" s="2">
        <f t="shared" si="1385"/>
        <v>15.2403</v>
      </c>
      <c r="NP130" s="2">
        <f t="shared" si="1386"/>
        <v>52.880400000000002</v>
      </c>
      <c r="NQ130" s="2">
        <f t="shared" si="1387"/>
        <v>15.008749999999999</v>
      </c>
      <c r="NR130" s="2">
        <f t="shared" si="1388"/>
        <v>18.950099999999999</v>
      </c>
      <c r="NS130" s="2">
        <f t="shared" si="1389"/>
        <v>5.9976000000000003</v>
      </c>
      <c r="NT130" s="2">
        <f t="shared" si="1390"/>
        <v>4.9896000000000003</v>
      </c>
      <c r="NU130" s="2">
        <f t="shared" si="1391"/>
        <v>3.5253000000000001</v>
      </c>
      <c r="NV130" s="2">
        <f t="shared" si="1392"/>
        <v>1.8480000000000001</v>
      </c>
      <c r="NW130" s="2">
        <f t="shared" si="1393"/>
        <v>28.14</v>
      </c>
      <c r="NX130" s="2">
        <f t="shared" si="1394"/>
        <v>8.1966249999999992</v>
      </c>
      <c r="NY130" s="2">
        <f t="shared" si="1395"/>
        <v>1.4370000000000001</v>
      </c>
      <c r="NZ130" s="2">
        <f t="shared" si="1396"/>
        <v>31.577999999999999</v>
      </c>
      <c r="OA130" s="2">
        <f t="shared" si="1397"/>
        <v>14.217396669999999</v>
      </c>
      <c r="OB130" s="2">
        <f t="shared" si="1398"/>
        <v>50.827199999999998</v>
      </c>
      <c r="OC130" s="2">
        <f t="shared" si="1399"/>
        <v>8.0909999999999993</v>
      </c>
      <c r="OD130" s="2">
        <f t="shared" si="1400"/>
        <v>20.694800000000001</v>
      </c>
      <c r="OE130" s="2">
        <f t="shared" si="1401"/>
        <v>0.74633333329999996</v>
      </c>
      <c r="OF130" s="2">
        <f t="shared" si="1402"/>
        <v>0.90590000000000004</v>
      </c>
      <c r="OG130" s="2">
        <f t="shared" si="1403"/>
        <v>2.0419499999999999</v>
      </c>
      <c r="OH130" s="2">
        <f t="shared" si="1404"/>
        <v>13.3956</v>
      </c>
      <c r="OI130" s="2">
        <f t="shared" si="1405"/>
        <v>17.363700000000001</v>
      </c>
      <c r="OJ130" s="2">
        <f t="shared" si="1406"/>
        <v>18.083200000000001</v>
      </c>
      <c r="OK130" s="2">
        <f t="shared" si="1407"/>
        <v>4.032</v>
      </c>
      <c r="OL130" s="2">
        <f t="shared" si="1408"/>
        <v>21.09666666</v>
      </c>
      <c r="OM130" s="2">
        <f t="shared" si="1409"/>
        <v>10.49</v>
      </c>
      <c r="ON130" s="2">
        <f t="shared" si="1410"/>
        <v>11.596399999999999</v>
      </c>
      <c r="OO130" s="2">
        <f t="shared" si="1411"/>
        <v>12.442133330000001</v>
      </c>
      <c r="OP130" s="2">
        <f t="shared" si="1412"/>
        <v>2.536666667</v>
      </c>
      <c r="OQ130" s="2">
        <f t="shared" si="1413"/>
        <v>7.9200000000000007E-2</v>
      </c>
      <c r="OR130" s="2">
        <f t="shared" si="1414"/>
        <v>7.93</v>
      </c>
      <c r="OS130" s="2">
        <f t="shared" si="1415"/>
        <v>24.353999999999999</v>
      </c>
      <c r="OT130" s="2">
        <f t="shared" si="1416"/>
        <v>2.3668</v>
      </c>
      <c r="OU130" s="2">
        <f t="shared" si="1417"/>
        <v>1.8360000000000001</v>
      </c>
      <c r="OV130" s="2">
        <f t="shared" si="1418"/>
        <v>74.233599999999996</v>
      </c>
      <c r="OW130" s="2">
        <f t="shared" si="1419"/>
        <v>1.734</v>
      </c>
      <c r="OX130" s="2">
        <f t="shared" si="1420"/>
        <v>0.372</v>
      </c>
      <c r="OY130" s="2">
        <f t="shared" si="1421"/>
        <v>1.3066666669999999E-2</v>
      </c>
      <c r="OZ130" s="2">
        <f t="shared" si="1422"/>
        <v>0.14739999999</v>
      </c>
      <c r="PA130" s="2">
        <f t="shared" si="1423"/>
        <v>0</v>
      </c>
      <c r="PB130" s="2">
        <f t="shared" si="1424"/>
        <v>0.29520000000000002</v>
      </c>
      <c r="PC130" s="2">
        <f t="shared" si="1425"/>
        <v>0</v>
      </c>
      <c r="PD130" s="2">
        <f t="shared" si="1426"/>
        <v>0.23699999999999999</v>
      </c>
      <c r="PE130" s="2">
        <f t="shared" si="1427"/>
        <v>0</v>
      </c>
      <c r="PF130" s="2">
        <f t="shared" si="1428"/>
        <v>0</v>
      </c>
      <c r="PG130" s="2">
        <f t="shared" si="1429"/>
        <v>2.3107500000000001</v>
      </c>
      <c r="PH130" s="2">
        <f t="shared" si="1430"/>
        <v>4.7808000000000002</v>
      </c>
      <c r="PI130" s="2">
        <f t="shared" si="1431"/>
        <v>2.6558999999999999</v>
      </c>
      <c r="PJ130" s="2">
        <f t="shared" si="1432"/>
        <v>8.5621500000000008</v>
      </c>
      <c r="PK130" s="2">
        <f t="shared" si="1433"/>
        <v>25.061400000000003</v>
      </c>
      <c r="PL130" s="2">
        <f t="shared" si="1434"/>
        <v>0.52650000000000008</v>
      </c>
      <c r="PM130" s="2">
        <f t="shared" si="1435"/>
        <v>1.3499999999999999</v>
      </c>
      <c r="PN130" s="2">
        <f t="shared" si="1436"/>
        <v>227.1294</v>
      </c>
      <c r="PO130" s="2">
        <f t="shared" si="1437"/>
        <v>4.8879000000000001</v>
      </c>
      <c r="PP130" s="2">
        <f t="shared" si="1438"/>
        <v>1.0712999997000001</v>
      </c>
      <c r="PQ130" s="2">
        <f t="shared" si="1439"/>
        <v>4.0734000009000004</v>
      </c>
      <c r="PR130" s="2">
        <f t="shared" si="1440"/>
        <v>1.2066000002999999</v>
      </c>
      <c r="PS130" s="2">
        <f t="shared" si="1441"/>
        <v>34.064250002999998</v>
      </c>
      <c r="PT130" s="2">
        <f t="shared" si="1442"/>
        <v>412.78079988000002</v>
      </c>
      <c r="PU130" s="2">
        <f t="shared" si="1443"/>
        <v>92.874600000000001</v>
      </c>
      <c r="PV130" s="2">
        <f t="shared" si="1444"/>
        <v>116.04222</v>
      </c>
      <c r="PW130" s="2">
        <f t="shared" si="1445"/>
        <v>10.546199999999999</v>
      </c>
      <c r="PX130" s="2">
        <f t="shared" si="1446"/>
        <v>361.07867987999998</v>
      </c>
      <c r="PY130" s="2">
        <f t="shared" si="1447"/>
        <v>148.12650000000002</v>
      </c>
      <c r="PZ130" s="2">
        <f t="shared" si="1448"/>
        <v>131.59664549999999</v>
      </c>
      <c r="QA130" s="2">
        <f t="shared" si="1449"/>
        <v>913.1400000000001</v>
      </c>
      <c r="QB130" s="2">
        <f t="shared" si="1450"/>
        <v>540.90239994000001</v>
      </c>
      <c r="QC130" s="2">
        <f t="shared" si="1451"/>
        <v>93.96</v>
      </c>
      <c r="QD130" s="2">
        <f t="shared" si="1452"/>
        <v>442.34100000000001</v>
      </c>
      <c r="QE130" s="2">
        <f t="shared" si="1453"/>
        <v>88.871399999999994</v>
      </c>
      <c r="QF130" s="2">
        <f t="shared" si="1454"/>
        <v>258.4665</v>
      </c>
      <c r="QG130" s="2">
        <f t="shared" si="1455"/>
        <v>0</v>
      </c>
      <c r="QH130" s="2">
        <f t="shared" si="1456"/>
        <v>100.65509999999999</v>
      </c>
      <c r="QI130" s="2">
        <f t="shared" si="1457"/>
        <v>49.14</v>
      </c>
      <c r="QJ130" s="2">
        <f t="shared" si="1458"/>
        <v>85.423500000000004</v>
      </c>
      <c r="QK130" s="2">
        <f t="shared" si="1459"/>
        <v>66.182400000000001</v>
      </c>
      <c r="QL130" s="2">
        <f t="shared" si="1460"/>
        <v>147.5496</v>
      </c>
      <c r="QM130" s="2">
        <f t="shared" si="1461"/>
        <v>137.1627</v>
      </c>
      <c r="QN130" s="2">
        <f t="shared" si="1462"/>
        <v>475.92360000000002</v>
      </c>
      <c r="QO130" s="2">
        <f t="shared" si="1463"/>
        <v>135.07874999999999</v>
      </c>
      <c r="QP130" s="2">
        <f t="shared" si="1464"/>
        <v>170.55089999999998</v>
      </c>
      <c r="QQ130" s="2">
        <f t="shared" si="1465"/>
        <v>53.978400000000001</v>
      </c>
      <c r="QR130" s="2">
        <f t="shared" si="1466"/>
        <v>44.906400000000005</v>
      </c>
      <c r="QS130" s="2">
        <f t="shared" si="1467"/>
        <v>31.727700000000002</v>
      </c>
      <c r="QT130" s="2">
        <f t="shared" si="1468"/>
        <v>16.632000000000001</v>
      </c>
      <c r="QU130" s="2">
        <f t="shared" si="1469"/>
        <v>253.26</v>
      </c>
      <c r="QV130" s="2">
        <f t="shared" si="1470"/>
        <v>73.769624999999991</v>
      </c>
      <c r="QW130" s="2">
        <f t="shared" si="1471"/>
        <v>12.933</v>
      </c>
      <c r="QX130" s="2">
        <f t="shared" si="1472"/>
        <v>284.202</v>
      </c>
      <c r="QY130" s="2">
        <f t="shared" si="1473"/>
        <v>127.95657002999999</v>
      </c>
      <c r="QZ130" s="2">
        <f t="shared" si="1474"/>
        <v>457.44479999999999</v>
      </c>
      <c r="RA130" s="2">
        <f t="shared" si="1475"/>
        <v>72.818999999999988</v>
      </c>
      <c r="RB130" s="2">
        <f t="shared" si="1476"/>
        <v>186.25319999999999</v>
      </c>
      <c r="RC130" s="2">
        <f t="shared" si="1477"/>
        <v>6.7169999996999996</v>
      </c>
      <c r="RD130" s="2">
        <f t="shared" si="1478"/>
        <v>8.1531000000000002</v>
      </c>
      <c r="RE130" s="2">
        <f t="shared" si="1479"/>
        <v>18.377549999999999</v>
      </c>
      <c r="RF130" s="2">
        <f t="shared" si="1480"/>
        <v>120.5604</v>
      </c>
      <c r="RG130" s="2">
        <f t="shared" si="1481"/>
        <v>156.27330000000001</v>
      </c>
      <c r="RH130" s="2">
        <f t="shared" si="1482"/>
        <v>162.74880000000002</v>
      </c>
      <c r="RI130" s="2">
        <f t="shared" si="1483"/>
        <v>36.287999999999997</v>
      </c>
      <c r="RJ130" s="2">
        <f t="shared" si="1484"/>
        <v>189.86999994000001</v>
      </c>
      <c r="RK130" s="2">
        <f t="shared" si="1485"/>
        <v>94.41</v>
      </c>
      <c r="RL130" s="2">
        <f t="shared" si="1486"/>
        <v>104.3676</v>
      </c>
      <c r="RM130" s="2">
        <f t="shared" si="1487"/>
        <v>111.97919997000001</v>
      </c>
      <c r="RN130" s="2">
        <f t="shared" si="1488"/>
        <v>22.830000002999999</v>
      </c>
      <c r="RO130" s="2">
        <f t="shared" si="1489"/>
        <v>0.7128000000000001</v>
      </c>
      <c r="RP130" s="2">
        <f t="shared" si="1490"/>
        <v>71.37</v>
      </c>
      <c r="RQ130" s="2">
        <f t="shared" si="1491"/>
        <v>219.18599999999998</v>
      </c>
      <c r="RR130" s="2">
        <f t="shared" si="1492"/>
        <v>21.301200000000001</v>
      </c>
      <c r="RS130" s="2">
        <f t="shared" si="1493"/>
        <v>16.524000000000001</v>
      </c>
      <c r="RT130" s="2">
        <f t="shared" si="1494"/>
        <v>668.10239999999999</v>
      </c>
      <c r="RU130" s="2">
        <f t="shared" si="1495"/>
        <v>15.606</v>
      </c>
      <c r="RV130" s="2">
        <f t="shared" si="1496"/>
        <v>3.3479999999999999</v>
      </c>
      <c r="RW130" s="2">
        <f t="shared" si="1497"/>
        <v>0.11760000003</v>
      </c>
      <c r="RX130" s="2">
        <f t="shared" si="1498"/>
        <v>1.32659999991</v>
      </c>
      <c r="RY130" s="2">
        <f t="shared" si="1499"/>
        <v>0</v>
      </c>
      <c r="RZ130" s="2">
        <f t="shared" si="1500"/>
        <v>2.6568000000000001</v>
      </c>
      <c r="SA130" s="2">
        <f t="shared" si="1501"/>
        <v>0</v>
      </c>
      <c r="SB130" s="2">
        <f t="shared" si="1502"/>
        <v>2.133</v>
      </c>
      <c r="SC130" s="2">
        <f t="shared" si="1503"/>
        <v>0</v>
      </c>
      <c r="SD130" s="2">
        <f t="shared" si="1504"/>
        <v>0</v>
      </c>
      <c r="SE130" s="2">
        <f t="shared" si="1505"/>
        <v>20.796749999999999</v>
      </c>
      <c r="SF130" s="5">
        <v>13.388733330000001</v>
      </c>
      <c r="SG130" s="5">
        <v>7.7198250000000002</v>
      </c>
      <c r="SH130" s="5">
        <v>6.3710000000000004</v>
      </c>
      <c r="SI130" s="5">
        <v>0.5474</v>
      </c>
      <c r="SJ130" s="5">
        <v>6.3E-2</v>
      </c>
      <c r="SK130" s="5">
        <v>0.78</v>
      </c>
      <c r="SL130" s="5">
        <v>1.3083</v>
      </c>
      <c r="SM130" s="5">
        <v>3.6183999999999998</v>
      </c>
      <c r="SN130" s="5">
        <v>1.0646166669999999</v>
      </c>
      <c r="SO130" s="5">
        <v>2.0312000000000001</v>
      </c>
      <c r="SP130" s="5">
        <v>1.5169333330000001</v>
      </c>
      <c r="SQ130" s="5">
        <v>1.49655</v>
      </c>
      <c r="SR130" s="5">
        <v>0.76776666670000004</v>
      </c>
      <c r="SS130" s="5">
        <v>0.104895</v>
      </c>
      <c r="ST130" s="5">
        <v>0.34303499999999998</v>
      </c>
      <c r="SU130" s="5">
        <v>0</v>
      </c>
      <c r="SV130" s="5">
        <v>0</v>
      </c>
      <c r="SW130" s="5">
        <v>5.6295333330000004</v>
      </c>
      <c r="SX130" s="5">
        <v>0</v>
      </c>
      <c r="SY130" s="5">
        <v>0</v>
      </c>
      <c r="SZ130" s="5">
        <v>0.20226666669999999</v>
      </c>
      <c r="TA130" s="5">
        <v>0</v>
      </c>
      <c r="TB130" s="5">
        <v>6.6547999999999998</v>
      </c>
      <c r="TC130" s="5">
        <v>5.7714999999999996</v>
      </c>
      <c r="TD130" s="5">
        <v>2.2212499999999999</v>
      </c>
      <c r="TE130" s="5">
        <v>0</v>
      </c>
      <c r="TF130" s="5">
        <v>0</v>
      </c>
      <c r="TG130" s="5">
        <v>0</v>
      </c>
      <c r="TH130" s="5">
        <v>0</v>
      </c>
      <c r="TI130" s="5">
        <v>2.3046500000000001</v>
      </c>
      <c r="TJ130" s="5">
        <v>8.4545999999999992</v>
      </c>
      <c r="TK130" s="5">
        <v>5.5125999999999999</v>
      </c>
      <c r="TL130" s="5">
        <v>7.2371999999999996</v>
      </c>
      <c r="TM130" s="5">
        <v>0.47149999999999997</v>
      </c>
      <c r="TN130" s="5">
        <v>0</v>
      </c>
      <c r="TO130" s="5">
        <v>7.9884000000000004</v>
      </c>
      <c r="TP130" s="5">
        <v>1.9907999999999999</v>
      </c>
      <c r="TQ130" s="5">
        <v>1.35795</v>
      </c>
      <c r="TR130" s="5">
        <v>1.8715333329999999</v>
      </c>
      <c r="TS130" s="5">
        <v>7.0400000000000004E-2</v>
      </c>
      <c r="TT130" s="5">
        <v>13.523524999999999</v>
      </c>
      <c r="TU130" s="5">
        <v>9.4200000000000006E-2</v>
      </c>
      <c r="TV130" s="5">
        <v>1.0980000000000001</v>
      </c>
      <c r="TW130" s="5">
        <v>0.83872333330000004</v>
      </c>
      <c r="TX130" s="5">
        <v>2.4784000000000002</v>
      </c>
      <c r="TY130" s="5">
        <v>3.0000000000000001E-3</v>
      </c>
      <c r="TZ130" s="5">
        <v>10.17033333</v>
      </c>
      <c r="UA130" s="5">
        <v>5.0880000000000001</v>
      </c>
      <c r="UB130" s="5">
        <v>7.7593500000000004</v>
      </c>
      <c r="UC130" s="5">
        <v>0.35354999999999998</v>
      </c>
      <c r="UD130" s="5">
        <v>0.87229999999999996</v>
      </c>
      <c r="UE130" s="5">
        <v>0</v>
      </c>
      <c r="UF130" s="5">
        <v>18.3155</v>
      </c>
      <c r="UG130" s="5">
        <v>17.28</v>
      </c>
      <c r="UH130" s="5">
        <v>0</v>
      </c>
      <c r="UI130" s="5">
        <v>3.6211500000000001</v>
      </c>
      <c r="UJ130" s="5">
        <v>26.613199999999999</v>
      </c>
      <c r="UK130" s="5">
        <v>28.204866670000001</v>
      </c>
      <c r="UL130" s="5">
        <v>33.047916669999999</v>
      </c>
      <c r="UM130" s="5">
        <v>4.8080999999999996</v>
      </c>
      <c r="UN130" s="5">
        <v>12.321999999999999</v>
      </c>
      <c r="UO130" s="5">
        <v>12.4476</v>
      </c>
      <c r="UP130" s="5">
        <v>12.688000000000001</v>
      </c>
      <c r="UQ130" s="5">
        <v>32.384999999999998</v>
      </c>
      <c r="UR130" s="5">
        <v>0.29120000000000001</v>
      </c>
      <c r="US130" s="5">
        <v>4.6239999999999997</v>
      </c>
      <c r="UT130" s="5">
        <v>15.624000000000001</v>
      </c>
      <c r="UU130" s="5">
        <v>31.06133333</v>
      </c>
      <c r="UV130" s="5">
        <v>35.121933329999997</v>
      </c>
      <c r="UW130" s="5">
        <v>0</v>
      </c>
      <c r="UX130" s="5">
        <v>32.060699999999997</v>
      </c>
      <c r="UY130" s="5">
        <v>0.38973333329999998</v>
      </c>
      <c r="UZ130" s="5">
        <v>0</v>
      </c>
      <c r="VA130" s="5">
        <v>0</v>
      </c>
      <c r="VB130" s="5">
        <v>0</v>
      </c>
      <c r="VC130" s="5">
        <v>2.2499999999999999E-2</v>
      </c>
      <c r="VD130" s="2">
        <f t="shared" si="1506"/>
        <v>26.777466660000002</v>
      </c>
      <c r="VE130" s="2">
        <f t="shared" si="1507"/>
        <v>15.43965</v>
      </c>
      <c r="VF130" s="2">
        <f t="shared" si="1508"/>
        <v>6.3710000000000004</v>
      </c>
      <c r="VG130" s="2">
        <f t="shared" si="1509"/>
        <v>1.0948</v>
      </c>
      <c r="VH130" s="2">
        <f t="shared" si="1510"/>
        <v>6.3E-2</v>
      </c>
      <c r="VI130" s="2">
        <f t="shared" si="1511"/>
        <v>0.78</v>
      </c>
      <c r="VJ130" s="2">
        <f t="shared" si="1512"/>
        <v>2.6166</v>
      </c>
      <c r="VK130" s="2">
        <f t="shared" si="1513"/>
        <v>3.6183999999999998</v>
      </c>
      <c r="VL130" s="2">
        <f t="shared" si="1514"/>
        <v>1.0646166669999999</v>
      </c>
      <c r="VM130" s="2">
        <f t="shared" si="1515"/>
        <v>6.0936000000000003</v>
      </c>
      <c r="VN130" s="2">
        <f t="shared" si="1516"/>
        <v>1.5169333330000001</v>
      </c>
      <c r="VO130" s="2">
        <f t="shared" si="1517"/>
        <v>1.49655</v>
      </c>
      <c r="VP130" s="2">
        <f t="shared" si="1518"/>
        <v>3.0710666668000002</v>
      </c>
      <c r="VQ130" s="2">
        <f t="shared" si="1519"/>
        <v>0.104895</v>
      </c>
      <c r="VR130" s="2">
        <f t="shared" si="1520"/>
        <v>0.68606999999999996</v>
      </c>
      <c r="VS130" s="2">
        <f t="shared" si="1521"/>
        <v>0</v>
      </c>
      <c r="VT130" s="2">
        <f t="shared" si="1522"/>
        <v>0</v>
      </c>
      <c r="VU130" s="2">
        <f t="shared" si="1523"/>
        <v>5.6295333330000004</v>
      </c>
      <c r="VV130" s="2">
        <f t="shared" si="1524"/>
        <v>0</v>
      </c>
      <c r="VW130" s="2">
        <f t="shared" si="1525"/>
        <v>0</v>
      </c>
      <c r="VX130" s="2">
        <f t="shared" si="1526"/>
        <v>0.40453333339999997</v>
      </c>
      <c r="VY130" s="2">
        <f t="shared" si="1527"/>
        <v>0</v>
      </c>
      <c r="VZ130" s="2">
        <f t="shared" si="1528"/>
        <v>19.964399999999998</v>
      </c>
      <c r="WA130" s="2">
        <f t="shared" si="1529"/>
        <v>5.7714999999999996</v>
      </c>
      <c r="WB130" s="2">
        <f t="shared" si="1530"/>
        <v>4.4424999999999999</v>
      </c>
      <c r="WC130" s="2">
        <f t="shared" si="1531"/>
        <v>0</v>
      </c>
      <c r="WD130" s="2">
        <f t="shared" si="1532"/>
        <v>0</v>
      </c>
      <c r="WE130" s="2">
        <f t="shared" si="1533"/>
        <v>0</v>
      </c>
      <c r="WF130" s="2">
        <f t="shared" si="1534"/>
        <v>0</v>
      </c>
      <c r="WG130" s="2">
        <f t="shared" si="1535"/>
        <v>4.6093000000000002</v>
      </c>
      <c r="WH130" s="2">
        <f t="shared" si="1536"/>
        <v>8.4545999999999992</v>
      </c>
      <c r="WI130" s="2">
        <f t="shared" si="1537"/>
        <v>5.5125999999999999</v>
      </c>
      <c r="WJ130" s="2">
        <f t="shared" si="1538"/>
        <v>14.474399999999999</v>
      </c>
      <c r="WK130" s="2">
        <f t="shared" si="1539"/>
        <v>0.47149999999999997</v>
      </c>
      <c r="WL130" s="2">
        <f t="shared" si="1540"/>
        <v>0</v>
      </c>
      <c r="WM130" s="2">
        <f t="shared" si="1541"/>
        <v>7.9884000000000004</v>
      </c>
      <c r="WN130" s="2">
        <f t="shared" si="1542"/>
        <v>1.9907999999999999</v>
      </c>
      <c r="WO130" s="2">
        <f t="shared" si="1543"/>
        <v>2.7159</v>
      </c>
      <c r="WP130" s="2">
        <f t="shared" si="1544"/>
        <v>1.8715333329999999</v>
      </c>
      <c r="WQ130" s="2">
        <f t="shared" si="1545"/>
        <v>0.35200000000000004</v>
      </c>
      <c r="WR130" s="2">
        <f t="shared" si="1546"/>
        <v>13.523524999999999</v>
      </c>
      <c r="WS130" s="2">
        <f t="shared" si="1547"/>
        <v>9.4200000000000006E-2</v>
      </c>
      <c r="WT130" s="2">
        <f t="shared" si="1548"/>
        <v>2.1960000000000002</v>
      </c>
      <c r="WU130" s="2">
        <f t="shared" si="1549"/>
        <v>0.83872333330000004</v>
      </c>
      <c r="WV130" s="2">
        <f t="shared" si="1550"/>
        <v>7.4352</v>
      </c>
      <c r="WW130" s="2">
        <f t="shared" si="1551"/>
        <v>3.0000000000000001E-3</v>
      </c>
      <c r="WX130" s="2">
        <f t="shared" si="1552"/>
        <v>20.34066666</v>
      </c>
      <c r="WY130" s="2">
        <f t="shared" si="1553"/>
        <v>5.0880000000000001</v>
      </c>
      <c r="WZ130" s="2">
        <f t="shared" si="1554"/>
        <v>7.7593500000000004</v>
      </c>
      <c r="XA130" s="2">
        <f t="shared" si="1555"/>
        <v>0.35354999999999998</v>
      </c>
      <c r="XB130" s="2">
        <f t="shared" si="1556"/>
        <v>1.7445999999999999</v>
      </c>
      <c r="XC130" s="2">
        <f t="shared" si="1557"/>
        <v>0</v>
      </c>
      <c r="XD130" s="2">
        <f t="shared" si="1558"/>
        <v>36.631</v>
      </c>
      <c r="XE130" s="2">
        <f t="shared" si="1559"/>
        <v>17.28</v>
      </c>
      <c r="XF130" s="2">
        <f t="shared" si="1560"/>
        <v>0</v>
      </c>
      <c r="XG130" s="2">
        <f t="shared" si="1561"/>
        <v>3.6211500000000001</v>
      </c>
      <c r="XH130" s="2">
        <f t="shared" si="1562"/>
        <v>26.613199999999999</v>
      </c>
      <c r="XI130" s="2">
        <f t="shared" si="1563"/>
        <v>28.204866670000001</v>
      </c>
      <c r="XJ130" s="2">
        <f t="shared" si="1564"/>
        <v>33.047916669999999</v>
      </c>
      <c r="XK130" s="2">
        <f t="shared" si="1565"/>
        <v>4.8080999999999996</v>
      </c>
      <c r="XL130" s="2">
        <f t="shared" si="1566"/>
        <v>12.321999999999999</v>
      </c>
      <c r="XM130" s="2">
        <f t="shared" si="1567"/>
        <v>62.238</v>
      </c>
      <c r="XN130" s="2">
        <f t="shared" si="1568"/>
        <v>12.688000000000001</v>
      </c>
      <c r="XO130" s="2">
        <f t="shared" si="1569"/>
        <v>32.384999999999998</v>
      </c>
      <c r="XP130" s="2">
        <f t="shared" si="1570"/>
        <v>1.1648000000000001</v>
      </c>
      <c r="XQ130" s="2">
        <f t="shared" si="1571"/>
        <v>4.6239999999999997</v>
      </c>
      <c r="XR130" s="2">
        <f t="shared" si="1572"/>
        <v>15.624000000000001</v>
      </c>
      <c r="XS130" s="2">
        <f t="shared" si="1573"/>
        <v>31.06133333</v>
      </c>
      <c r="XT130" s="2">
        <f t="shared" si="1574"/>
        <v>105.36579999</v>
      </c>
      <c r="XU130" s="2">
        <f t="shared" si="1575"/>
        <v>0</v>
      </c>
      <c r="XV130" s="2">
        <f t="shared" si="1576"/>
        <v>64.121399999999994</v>
      </c>
      <c r="XW130" s="2">
        <f t="shared" si="1577"/>
        <v>1.5589333331999999</v>
      </c>
      <c r="XX130" s="2">
        <f t="shared" si="1578"/>
        <v>0</v>
      </c>
      <c r="XY130" s="2">
        <f t="shared" si="1579"/>
        <v>0</v>
      </c>
      <c r="XZ130" s="2">
        <f t="shared" si="1580"/>
        <v>0</v>
      </c>
      <c r="YA130" s="2">
        <f t="shared" si="1581"/>
        <v>2.2499999999999999E-2</v>
      </c>
      <c r="YB130" s="2">
        <f t="shared" si="1582"/>
        <v>107.10986664000001</v>
      </c>
      <c r="YC130" s="2">
        <f t="shared" si="1583"/>
        <v>61.758600000000001</v>
      </c>
      <c r="YD130" s="2">
        <f t="shared" si="1584"/>
        <v>25.484000000000002</v>
      </c>
      <c r="YE130" s="2">
        <f t="shared" si="1585"/>
        <v>4.3792</v>
      </c>
      <c r="YF130" s="2">
        <f t="shared" si="1586"/>
        <v>0.252</v>
      </c>
      <c r="YG130" s="2">
        <f t="shared" si="1587"/>
        <v>3.12</v>
      </c>
      <c r="YH130" s="2">
        <f t="shared" si="1588"/>
        <v>10.4664</v>
      </c>
      <c r="YI130" s="2">
        <f t="shared" si="1589"/>
        <v>14.473599999999999</v>
      </c>
      <c r="YJ130" s="2">
        <f t="shared" si="1590"/>
        <v>4.2584666679999996</v>
      </c>
      <c r="YK130" s="2">
        <f t="shared" si="1591"/>
        <v>24.374400000000001</v>
      </c>
      <c r="YL130" s="2">
        <f t="shared" si="1592"/>
        <v>6.0677333320000004</v>
      </c>
      <c r="YM130" s="2">
        <f t="shared" si="1593"/>
        <v>5.9862000000000002</v>
      </c>
      <c r="YN130" s="2">
        <f t="shared" si="1594"/>
        <v>12.284266667200001</v>
      </c>
      <c r="YO130" s="2">
        <f t="shared" si="1595"/>
        <v>0.41958000000000001</v>
      </c>
      <c r="YP130" s="2">
        <f t="shared" si="1596"/>
        <v>2.7442799999999998</v>
      </c>
      <c r="YQ130" s="2">
        <f t="shared" si="1597"/>
        <v>0</v>
      </c>
      <c r="YR130" s="2">
        <f t="shared" si="1598"/>
        <v>0</v>
      </c>
      <c r="YS130" s="2">
        <f t="shared" si="1599"/>
        <v>22.518133332000001</v>
      </c>
      <c r="YT130" s="2">
        <f t="shared" si="1600"/>
        <v>0</v>
      </c>
      <c r="YU130" s="2">
        <f t="shared" si="1601"/>
        <v>0</v>
      </c>
      <c r="YV130" s="2">
        <f t="shared" si="1602"/>
        <v>1.6181333335999999</v>
      </c>
      <c r="YW130" s="2">
        <f t="shared" si="1603"/>
        <v>0</v>
      </c>
      <c r="YX130" s="2">
        <f t="shared" si="1604"/>
        <v>79.857599999999991</v>
      </c>
      <c r="YY130" s="2">
        <f t="shared" si="1605"/>
        <v>23.085999999999999</v>
      </c>
      <c r="YZ130" s="2">
        <f t="shared" si="1606"/>
        <v>17.77</v>
      </c>
      <c r="ZA130" s="2">
        <f t="shared" si="1607"/>
        <v>0</v>
      </c>
      <c r="ZB130" s="2">
        <f t="shared" si="1608"/>
        <v>0</v>
      </c>
      <c r="ZC130" s="2">
        <f t="shared" si="1609"/>
        <v>0</v>
      </c>
      <c r="ZD130" s="2">
        <f t="shared" si="1610"/>
        <v>0</v>
      </c>
      <c r="ZE130" s="2">
        <f t="shared" si="1611"/>
        <v>18.437200000000001</v>
      </c>
      <c r="ZF130" s="2">
        <f t="shared" si="1612"/>
        <v>33.818399999999997</v>
      </c>
      <c r="ZG130" s="2">
        <f t="shared" si="1613"/>
        <v>22.0504</v>
      </c>
      <c r="ZH130" s="2">
        <f t="shared" si="1614"/>
        <v>57.897599999999997</v>
      </c>
      <c r="ZI130" s="2">
        <f t="shared" si="1615"/>
        <v>1.8859999999999999</v>
      </c>
      <c r="ZJ130" s="2">
        <f t="shared" si="1616"/>
        <v>0</v>
      </c>
      <c r="ZK130" s="2">
        <f t="shared" si="1617"/>
        <v>31.953600000000002</v>
      </c>
      <c r="ZL130" s="2">
        <f t="shared" si="1618"/>
        <v>7.9631999999999996</v>
      </c>
      <c r="ZM130" s="2">
        <f t="shared" si="1619"/>
        <v>10.8636</v>
      </c>
      <c r="ZN130" s="2">
        <f t="shared" si="1620"/>
        <v>7.4861333319999996</v>
      </c>
      <c r="ZO130" s="2">
        <f t="shared" si="1621"/>
        <v>1.4080000000000001</v>
      </c>
      <c r="ZP130" s="2">
        <f t="shared" si="1622"/>
        <v>54.094099999999997</v>
      </c>
      <c r="ZQ130" s="2">
        <f t="shared" si="1623"/>
        <v>0.37680000000000002</v>
      </c>
      <c r="ZR130" s="2">
        <f t="shared" si="1624"/>
        <v>8.7840000000000007</v>
      </c>
      <c r="ZS130" s="2">
        <f t="shared" si="1625"/>
        <v>3.3548933332000002</v>
      </c>
      <c r="ZT130" s="2">
        <f t="shared" si="1626"/>
        <v>29.7408</v>
      </c>
      <c r="ZU130" s="2">
        <f t="shared" si="1627"/>
        <v>1.2E-2</v>
      </c>
      <c r="ZV130" s="2">
        <f t="shared" si="1628"/>
        <v>81.36266664</v>
      </c>
      <c r="ZW130" s="2">
        <f t="shared" si="1629"/>
        <v>20.352</v>
      </c>
      <c r="ZX130" s="2">
        <f t="shared" si="1630"/>
        <v>31.037400000000002</v>
      </c>
      <c r="ZY130" s="2">
        <f t="shared" si="1631"/>
        <v>1.4141999999999999</v>
      </c>
      <c r="ZZ130" s="2">
        <f t="shared" si="1632"/>
        <v>6.9783999999999997</v>
      </c>
      <c r="AAA130" s="2">
        <f t="shared" si="1633"/>
        <v>0</v>
      </c>
      <c r="AAB130" s="2">
        <f t="shared" si="1634"/>
        <v>146.524</v>
      </c>
      <c r="AAC130" s="2">
        <f t="shared" si="1635"/>
        <v>69.12</v>
      </c>
      <c r="AAD130" s="2">
        <f t="shared" si="1636"/>
        <v>0</v>
      </c>
      <c r="AAE130" s="2">
        <f t="shared" si="1637"/>
        <v>14.4846</v>
      </c>
      <c r="AAF130" s="2">
        <f t="shared" si="1638"/>
        <v>106.4528</v>
      </c>
      <c r="AAG130" s="2">
        <f t="shared" si="1639"/>
        <v>112.81946668</v>
      </c>
      <c r="AAH130" s="2">
        <f t="shared" si="1640"/>
        <v>132.19166668</v>
      </c>
      <c r="AAI130" s="2">
        <f t="shared" si="1641"/>
        <v>19.232399999999998</v>
      </c>
      <c r="AAJ130" s="2">
        <f t="shared" si="1642"/>
        <v>49.287999999999997</v>
      </c>
      <c r="AAK130" s="2">
        <f t="shared" si="1643"/>
        <v>248.952</v>
      </c>
      <c r="AAL130" s="2">
        <f t="shared" si="1644"/>
        <v>50.752000000000002</v>
      </c>
      <c r="AAM130" s="2">
        <f t="shared" si="1645"/>
        <v>129.54</v>
      </c>
      <c r="AAN130" s="2">
        <f t="shared" si="1646"/>
        <v>4.6592000000000002</v>
      </c>
      <c r="AAO130" s="2">
        <f t="shared" si="1647"/>
        <v>18.495999999999999</v>
      </c>
      <c r="AAP130" s="2">
        <f t="shared" si="1648"/>
        <v>62.496000000000002</v>
      </c>
      <c r="AAQ130" s="2">
        <f t="shared" si="1649"/>
        <v>124.24533332</v>
      </c>
      <c r="AAR130" s="2">
        <f t="shared" si="1650"/>
        <v>421.46319996</v>
      </c>
      <c r="AAS130" s="2">
        <f t="shared" si="1651"/>
        <v>0</v>
      </c>
      <c r="AAT130" s="2">
        <f t="shared" si="1652"/>
        <v>256.48559999999998</v>
      </c>
      <c r="AAU130" s="2">
        <f t="shared" si="1653"/>
        <v>6.2357333327999998</v>
      </c>
      <c r="AAV130" s="2">
        <f t="shared" si="1654"/>
        <v>0</v>
      </c>
      <c r="AAW130" s="2">
        <f t="shared" si="1655"/>
        <v>0</v>
      </c>
      <c r="AAX130" s="2">
        <f t="shared" si="1656"/>
        <v>0</v>
      </c>
      <c r="AAY130" s="2">
        <f t="shared" si="1657"/>
        <v>0.09</v>
      </c>
      <c r="AAZ130" s="2">
        <f t="shared" si="1658"/>
        <v>1749.725714285715</v>
      </c>
      <c r="ABA130" s="2">
        <f t="shared" si="1659"/>
        <v>36.680858918893968</v>
      </c>
      <c r="ABB130" s="2">
        <f t="shared" si="1660"/>
        <v>11.564375205137456</v>
      </c>
      <c r="ABC130" s="1">
        <v>2</v>
      </c>
      <c r="ABD130" s="1">
        <v>2</v>
      </c>
      <c r="ABE130" s="1">
        <v>3</v>
      </c>
      <c r="ABF130" s="1">
        <v>2</v>
      </c>
      <c r="ABG130" s="1">
        <v>3</v>
      </c>
      <c r="ABH130" s="1">
        <v>2</v>
      </c>
      <c r="ABI130" s="1">
        <v>3</v>
      </c>
      <c r="ABJ130" s="1">
        <v>4</v>
      </c>
      <c r="ABK130" s="1">
        <v>1</v>
      </c>
      <c r="ABL130" s="1">
        <v>4</v>
      </c>
      <c r="ABM130" s="1">
        <v>4</v>
      </c>
      <c r="ABN130" s="1">
        <v>4</v>
      </c>
      <c r="ABO130" s="1">
        <v>1</v>
      </c>
      <c r="ABP130" s="1">
        <v>4</v>
      </c>
      <c r="ABQ130" s="1">
        <v>2</v>
      </c>
      <c r="ABR130" s="7">
        <f t="shared" ref="ABR130:ABR161" si="1704">SUM(ABC130:ABQ130)</f>
        <v>41</v>
      </c>
      <c r="ABS130" s="7">
        <f t="shared" si="1662"/>
        <v>14</v>
      </c>
      <c r="ABT130" s="7">
        <f t="shared" si="1663"/>
        <v>12</v>
      </c>
      <c r="ABU130" s="7">
        <f t="shared" si="1664"/>
        <v>15</v>
      </c>
      <c r="ABV130" s="4">
        <v>2</v>
      </c>
      <c r="ABW130" s="4">
        <v>5</v>
      </c>
      <c r="ABX130" s="4">
        <v>2</v>
      </c>
      <c r="ABY130" s="4">
        <v>2</v>
      </c>
      <c r="ABZ130" s="4">
        <v>1</v>
      </c>
      <c r="ACA130" s="4">
        <v>1</v>
      </c>
      <c r="ACB130" s="4">
        <v>3</v>
      </c>
      <c r="ACC130" s="4">
        <v>1</v>
      </c>
      <c r="ACD130" s="4">
        <v>4</v>
      </c>
      <c r="ACE130" s="4">
        <v>1</v>
      </c>
      <c r="ACF130" s="4">
        <v>1</v>
      </c>
      <c r="ACG130" s="4">
        <v>1</v>
      </c>
      <c r="ACH130" s="4">
        <v>2</v>
      </c>
      <c r="ACI130" s="4">
        <v>3</v>
      </c>
      <c r="ACJ130" s="4">
        <v>1</v>
      </c>
      <c r="ACK130" s="4">
        <v>2</v>
      </c>
      <c r="ACL130" s="4">
        <v>1</v>
      </c>
      <c r="ACM130" s="4">
        <v>1</v>
      </c>
      <c r="ACN130" s="4">
        <v>1</v>
      </c>
      <c r="ACO130" s="4">
        <v>1</v>
      </c>
      <c r="ACP130" s="4">
        <v>1</v>
      </c>
      <c r="ACQ130" s="4">
        <v>2</v>
      </c>
      <c r="ACR130" s="4">
        <v>1</v>
      </c>
      <c r="ACS130" s="4">
        <v>1</v>
      </c>
      <c r="ACT130" s="4">
        <v>1</v>
      </c>
      <c r="ACU130" s="4">
        <v>1</v>
      </c>
      <c r="ACV130" s="4">
        <v>4</v>
      </c>
      <c r="ACW130" s="4">
        <v>2</v>
      </c>
      <c r="ACX130" s="4">
        <v>2</v>
      </c>
      <c r="ACY130" s="4">
        <v>4</v>
      </c>
      <c r="ACZ130" s="4">
        <v>1</v>
      </c>
      <c r="ADA130" s="4">
        <v>2</v>
      </c>
      <c r="ADB130" s="4">
        <v>2</v>
      </c>
      <c r="ADC130" s="4">
        <v>2</v>
      </c>
      <c r="ADD130" s="4">
        <v>3</v>
      </c>
      <c r="ADE130" s="4">
        <v>1</v>
      </c>
      <c r="ADF130" s="4">
        <v>4</v>
      </c>
      <c r="ADG130" s="4">
        <v>2</v>
      </c>
      <c r="ADH130" s="4">
        <v>2</v>
      </c>
      <c r="ADI130" s="4">
        <v>3</v>
      </c>
      <c r="ADJ130" s="4">
        <v>2</v>
      </c>
      <c r="ADK130" s="4">
        <v>4</v>
      </c>
      <c r="ADL130" s="4">
        <v>1</v>
      </c>
      <c r="ADM130" s="4">
        <v>2</v>
      </c>
      <c r="ADN130" s="4">
        <v>2</v>
      </c>
      <c r="ADO130" s="4">
        <v>3</v>
      </c>
      <c r="ADP130" s="4">
        <v>3</v>
      </c>
      <c r="ADQ130" s="4">
        <v>1</v>
      </c>
      <c r="ADR130" s="4">
        <v>1</v>
      </c>
      <c r="ADS130" s="4">
        <v>3</v>
      </c>
      <c r="ADT130" s="4">
        <v>3</v>
      </c>
      <c r="ADU130" s="4">
        <v>1</v>
      </c>
      <c r="ADV130" s="4">
        <v>2</v>
      </c>
      <c r="ADW130" s="4">
        <v>1</v>
      </c>
      <c r="ADX130" s="4">
        <v>4</v>
      </c>
      <c r="ADY130" s="4">
        <v>3</v>
      </c>
      <c r="ADZ130" s="2">
        <f t="shared" si="1665"/>
        <v>13</v>
      </c>
      <c r="AEA130" s="2">
        <f t="shared" si="1666"/>
        <v>11</v>
      </c>
      <c r="AEB130" s="2">
        <f t="shared" si="1667"/>
        <v>13</v>
      </c>
      <c r="AEC130" s="2">
        <f t="shared" si="1668"/>
        <v>10</v>
      </c>
      <c r="AED130" s="2">
        <f t="shared" si="1669"/>
        <v>16</v>
      </c>
      <c r="AEE130" s="2">
        <f t="shared" si="1670"/>
        <v>15</v>
      </c>
      <c r="AEF130" s="2">
        <f t="shared" si="1671"/>
        <v>23</v>
      </c>
      <c r="AEG130" s="2">
        <f t="shared" si="1672"/>
        <v>10</v>
      </c>
      <c r="AEH130" s="4">
        <v>4</v>
      </c>
      <c r="AEI130" s="4">
        <v>2</v>
      </c>
      <c r="AEJ130" s="4">
        <v>1</v>
      </c>
      <c r="AEK130" s="4">
        <v>3</v>
      </c>
      <c r="AEL130" s="4">
        <v>4</v>
      </c>
      <c r="AEM130" s="4">
        <v>3</v>
      </c>
      <c r="AEN130" s="4">
        <v>3</v>
      </c>
      <c r="AEO130" s="4">
        <v>1</v>
      </c>
      <c r="AEP130" s="4">
        <v>1</v>
      </c>
      <c r="AEQ130" s="4">
        <v>1</v>
      </c>
      <c r="AER130" s="4">
        <v>1</v>
      </c>
      <c r="AES130" s="4">
        <v>2</v>
      </c>
      <c r="AET130" s="4">
        <v>2</v>
      </c>
      <c r="AEU130" s="4">
        <v>1</v>
      </c>
      <c r="AEV130" s="4">
        <v>1</v>
      </c>
      <c r="AEW130" s="4">
        <v>1</v>
      </c>
      <c r="AEX130" s="4">
        <v>1</v>
      </c>
      <c r="AEY130" s="4">
        <v>1</v>
      </c>
      <c r="AEZ130" s="4">
        <v>1</v>
      </c>
      <c r="AFA130" s="4">
        <v>1</v>
      </c>
      <c r="AFB130" s="4">
        <v>1</v>
      </c>
      <c r="AFC130" s="4">
        <v>3</v>
      </c>
      <c r="AFD130" s="4">
        <v>1</v>
      </c>
      <c r="AFE130" s="4">
        <v>4</v>
      </c>
      <c r="AFF130" s="4">
        <v>4</v>
      </c>
      <c r="AFG130" s="4">
        <v>4</v>
      </c>
      <c r="AFH130" s="4">
        <v>5</v>
      </c>
      <c r="AFI130" s="4">
        <v>3</v>
      </c>
      <c r="AFJ130" s="4">
        <v>5</v>
      </c>
      <c r="AFK130" s="4">
        <v>1</v>
      </c>
      <c r="AFL130" s="4">
        <v>2</v>
      </c>
      <c r="AFM130" s="4">
        <v>1</v>
      </c>
      <c r="AFN130" s="1">
        <v>3</v>
      </c>
      <c r="AFO130" s="2">
        <f t="shared" ref="AFO130:AFO161" si="1705">SUM(AEH130:AFN130)</f>
        <v>72</v>
      </c>
      <c r="AFP130" s="2">
        <f t="shared" si="1674"/>
        <v>23</v>
      </c>
      <c r="AFQ130" s="2">
        <f t="shared" si="1675"/>
        <v>17</v>
      </c>
      <c r="AFR130" s="2">
        <f t="shared" si="1676"/>
        <v>32</v>
      </c>
      <c r="AFS130" s="4">
        <v>0</v>
      </c>
      <c r="AFT130" s="4">
        <v>0</v>
      </c>
      <c r="AFU130" s="4">
        <v>0</v>
      </c>
      <c r="AFV130" s="4">
        <v>0</v>
      </c>
      <c r="AFW130" s="4">
        <v>0</v>
      </c>
      <c r="AFX130" s="4">
        <v>0</v>
      </c>
      <c r="AFY130" s="4">
        <v>0</v>
      </c>
      <c r="AFZ130" s="4">
        <v>0</v>
      </c>
      <c r="AGA130" s="4">
        <v>0</v>
      </c>
      <c r="AGB130" s="4">
        <v>0</v>
      </c>
      <c r="AGC130" s="4">
        <v>0</v>
      </c>
      <c r="AGD130" s="4">
        <v>0</v>
      </c>
      <c r="AGE130" s="4">
        <v>0</v>
      </c>
      <c r="AGF130" s="4">
        <v>7</v>
      </c>
      <c r="AGG130" s="4">
        <v>0</v>
      </c>
      <c r="AGH130" s="4">
        <v>2</v>
      </c>
      <c r="AGI130" s="4">
        <v>0</v>
      </c>
      <c r="AGJ130" s="4">
        <v>1</v>
      </c>
      <c r="AGK130" s="4">
        <v>6</v>
      </c>
      <c r="AGL130" s="4">
        <v>1</v>
      </c>
      <c r="AGM130" s="4">
        <v>0</v>
      </c>
      <c r="AGN130" s="4">
        <v>7</v>
      </c>
      <c r="AGO130" s="4">
        <v>0</v>
      </c>
      <c r="AGP130" s="4">
        <v>2</v>
      </c>
      <c r="AGQ130" s="4">
        <v>0</v>
      </c>
      <c r="AGR130" s="4">
        <v>0</v>
      </c>
      <c r="AGS130" s="4">
        <v>7</v>
      </c>
      <c r="AGT130" s="4">
        <v>0</v>
      </c>
      <c r="AGU130" s="4">
        <v>0</v>
      </c>
      <c r="AGV130" s="4">
        <v>7</v>
      </c>
      <c r="AGW130" s="4">
        <v>0</v>
      </c>
      <c r="AGX130" s="4">
        <v>1</v>
      </c>
      <c r="AGY130" s="4">
        <v>0</v>
      </c>
      <c r="AGZ130" s="4">
        <v>3</v>
      </c>
      <c r="AHA130" s="4">
        <v>4</v>
      </c>
      <c r="AHB130" s="4">
        <v>12</v>
      </c>
      <c r="AHC130" s="4">
        <v>0</v>
      </c>
      <c r="AHD130" s="4">
        <v>2</v>
      </c>
      <c r="AHE130" s="4">
        <v>5</v>
      </c>
      <c r="AHF130" s="4">
        <v>0</v>
      </c>
      <c r="AHG130" s="4">
        <v>15</v>
      </c>
      <c r="AHH130" s="4">
        <v>0</v>
      </c>
      <c r="AHI130" s="4">
        <v>7</v>
      </c>
      <c r="AHJ130" s="4">
        <v>0</v>
      </c>
      <c r="AHK130" s="4">
        <v>0</v>
      </c>
      <c r="AHL130" s="4">
        <v>7</v>
      </c>
      <c r="AHM130" s="4">
        <v>0</v>
      </c>
      <c r="AHN130" s="4">
        <v>4</v>
      </c>
      <c r="AHO130" s="4">
        <v>0</v>
      </c>
      <c r="AHP130" s="2">
        <f t="shared" si="1677"/>
        <v>0</v>
      </c>
      <c r="AHQ130" s="2">
        <f t="shared" si="1678"/>
        <v>0</v>
      </c>
      <c r="AHR130" s="2">
        <f t="shared" si="1679"/>
        <v>0</v>
      </c>
      <c r="AHS130" s="2">
        <f t="shared" ref="AHS130:AHS161" si="1706">SUM(AHP130:AHR130)</f>
        <v>0</v>
      </c>
      <c r="AHT130" s="2">
        <f t="shared" si="1681"/>
        <v>2772</v>
      </c>
      <c r="AHU130" s="2">
        <f t="shared" si="1682"/>
        <v>360</v>
      </c>
      <c r="AHV130" s="2">
        <f t="shared" ref="AHV130:AHV161" si="1707">SUM(AHT130:AHU130)</f>
        <v>3132</v>
      </c>
      <c r="AHW130" s="2">
        <f t="shared" si="1684"/>
        <v>0</v>
      </c>
      <c r="AHX130" s="2">
        <f t="shared" si="1685"/>
        <v>1260</v>
      </c>
      <c r="AHY130" s="2">
        <f t="shared" ref="AHY130:AHY161" si="1708">SUM(AHW130:AHX130)</f>
        <v>1260</v>
      </c>
      <c r="AHZ130" s="2">
        <f t="shared" si="1687"/>
        <v>240</v>
      </c>
      <c r="AIA130" s="2">
        <f t="shared" si="1688"/>
        <v>0</v>
      </c>
      <c r="AIB130" s="2">
        <f t="shared" si="1689"/>
        <v>7128</v>
      </c>
      <c r="AIC130" s="2">
        <f t="shared" ref="AIC130:AIC161" si="1709">SUM(AHZ130:AIB130)</f>
        <v>7368</v>
      </c>
      <c r="AID130" s="2">
        <f t="shared" ref="AID130:AID161" si="1710">SUM(AHS130,AHV130,AHY130,AIC130)</f>
        <v>11760</v>
      </c>
      <c r="AIE130" s="2" t="s">
        <v>1267</v>
      </c>
      <c r="AIF130" s="1">
        <v>1</v>
      </c>
      <c r="AIG130" s="1">
        <v>1</v>
      </c>
      <c r="AIH130" s="1">
        <v>1</v>
      </c>
      <c r="AII130" s="1"/>
      <c r="AIJ130" s="1"/>
      <c r="AIK130" s="1">
        <v>1</v>
      </c>
      <c r="AIL130" s="1">
        <v>1</v>
      </c>
      <c r="AIM130" s="1">
        <v>0</v>
      </c>
      <c r="AIN130" s="1">
        <v>1</v>
      </c>
      <c r="AIO130" s="1">
        <v>1</v>
      </c>
      <c r="AIP130" s="1">
        <v>1</v>
      </c>
      <c r="AIQ130" s="1">
        <v>1</v>
      </c>
      <c r="AIR130" s="7">
        <f t="shared" ref="AIR130:AIR161" si="1711">SUM(AIF130:AIQ130)</f>
        <v>9</v>
      </c>
      <c r="AIS130" s="7">
        <f t="shared" si="1693"/>
        <v>3</v>
      </c>
      <c r="AIT130" s="7">
        <f t="shared" ref="AIT130:AIT161" si="1712">100*(AIR130-AIS130)/12</f>
        <v>50</v>
      </c>
      <c r="AIU130" s="7" t="str">
        <f t="shared" ref="AIU130:AIU161" si="1713">IF(AIT130&gt;=40, "RIGHT", IF(AIT130&lt;=-40, "LEFT", "MIX"))</f>
        <v>RIGHT</v>
      </c>
      <c r="AIV130" s="4">
        <v>1</v>
      </c>
      <c r="AIW130" s="4">
        <v>3</v>
      </c>
      <c r="AIX130" s="4">
        <v>2</v>
      </c>
      <c r="AIY130" s="4">
        <v>4</v>
      </c>
      <c r="AIZ130" s="4">
        <v>3</v>
      </c>
      <c r="AJA130" s="4">
        <v>4</v>
      </c>
      <c r="AJB130" s="4">
        <v>2</v>
      </c>
      <c r="AJC130" s="4">
        <v>4</v>
      </c>
      <c r="AJD130" s="4">
        <v>5</v>
      </c>
      <c r="AJE130" s="4">
        <v>5</v>
      </c>
      <c r="AJF130" s="4">
        <v>2</v>
      </c>
      <c r="AJG130" s="4">
        <v>5</v>
      </c>
      <c r="AJH130" s="4">
        <v>1</v>
      </c>
      <c r="AJI130" s="4">
        <v>4</v>
      </c>
      <c r="AJJ130" s="4">
        <v>5</v>
      </c>
      <c r="AJK130" s="4">
        <v>4</v>
      </c>
      <c r="AJL130" s="4">
        <v>2</v>
      </c>
      <c r="AJM130" s="4">
        <v>3</v>
      </c>
      <c r="AJN130" s="4">
        <v>2</v>
      </c>
      <c r="AJO130" s="4">
        <v>4</v>
      </c>
      <c r="AJP130" s="2">
        <f t="shared" ref="AJP130:AJP161" si="1714">SUM(AIV130:AJO130)</f>
        <v>65</v>
      </c>
      <c r="AJQ130" s="2">
        <f t="shared" si="1697"/>
        <v>25</v>
      </c>
      <c r="AJR130" s="2">
        <f t="shared" si="1698"/>
        <v>40</v>
      </c>
      <c r="AJS130" s="4">
        <v>2</v>
      </c>
      <c r="AJT130" s="4">
        <v>3</v>
      </c>
      <c r="AJU130" s="4">
        <v>1</v>
      </c>
      <c r="AJV130" s="4">
        <v>4</v>
      </c>
      <c r="AJW130" s="4">
        <v>4</v>
      </c>
      <c r="AJX130" s="4">
        <v>2</v>
      </c>
      <c r="AJY130" s="4">
        <v>3</v>
      </c>
      <c r="AJZ130" s="4">
        <v>1</v>
      </c>
      <c r="AKA130" s="4">
        <v>2</v>
      </c>
      <c r="AKB130" s="4">
        <v>1</v>
      </c>
      <c r="AKC130" s="4">
        <v>1</v>
      </c>
      <c r="AKD130" s="4">
        <v>2</v>
      </c>
      <c r="AKE130" s="4">
        <v>1</v>
      </c>
      <c r="AKF130" s="4">
        <v>1</v>
      </c>
      <c r="AKG130" s="4">
        <v>3</v>
      </c>
      <c r="AKH130" s="4">
        <v>2</v>
      </c>
      <c r="AKI130" s="4">
        <v>1</v>
      </c>
      <c r="AKJ130" s="4">
        <v>0</v>
      </c>
      <c r="AKK130" s="4">
        <v>0</v>
      </c>
      <c r="AKL130" s="4">
        <v>0</v>
      </c>
      <c r="AKM130" s="4">
        <v>0</v>
      </c>
      <c r="AKN130" s="4">
        <v>0</v>
      </c>
      <c r="AKO130" s="4">
        <v>0</v>
      </c>
      <c r="AKP130" s="4">
        <v>0</v>
      </c>
      <c r="AKQ130" s="4">
        <v>3</v>
      </c>
      <c r="AKR130" s="4" t="s">
        <v>590</v>
      </c>
      <c r="AKS130" s="4">
        <v>0</v>
      </c>
      <c r="AKT130" s="2">
        <v>4</v>
      </c>
      <c r="AKU130" s="2">
        <v>0</v>
      </c>
      <c r="AKV130" s="2">
        <v>2</v>
      </c>
      <c r="AKW130" s="2">
        <v>1</v>
      </c>
      <c r="AKX130" s="2">
        <v>0</v>
      </c>
      <c r="AKY130" s="2">
        <v>0</v>
      </c>
      <c r="AKZ130" s="2">
        <v>0</v>
      </c>
      <c r="ALA130" s="2">
        <v>0</v>
      </c>
      <c r="ALB130" s="2">
        <v>0</v>
      </c>
      <c r="ALC130" s="1">
        <v>3</v>
      </c>
      <c r="ALD130" s="1">
        <v>2</v>
      </c>
      <c r="ALE130" s="1">
        <v>3</v>
      </c>
      <c r="ALF130" s="1">
        <v>4</v>
      </c>
      <c r="ALG130" s="1">
        <v>4</v>
      </c>
      <c r="ALH130" s="1">
        <v>3</v>
      </c>
      <c r="ALI130" s="1">
        <v>2</v>
      </c>
      <c r="ALJ130" s="1">
        <v>2</v>
      </c>
      <c r="ALK130" s="1">
        <v>3</v>
      </c>
      <c r="ALL130" s="1">
        <v>2</v>
      </c>
      <c r="ALM130" s="1">
        <v>3</v>
      </c>
      <c r="ALN130" s="1">
        <v>1</v>
      </c>
      <c r="ALO130" s="1">
        <v>3</v>
      </c>
      <c r="ALP130" s="1">
        <v>4</v>
      </c>
      <c r="ALQ130" s="1">
        <v>4</v>
      </c>
      <c r="ALR130" s="1">
        <v>4</v>
      </c>
      <c r="ALS130" s="1">
        <v>3</v>
      </c>
      <c r="ALT130" s="1">
        <v>3</v>
      </c>
      <c r="ALU130" s="1">
        <v>4</v>
      </c>
      <c r="ALV130" s="1">
        <v>2</v>
      </c>
      <c r="ALW130" s="1">
        <v>1</v>
      </c>
      <c r="ALX130" s="1">
        <v>3</v>
      </c>
      <c r="ALY130" s="1">
        <v>4</v>
      </c>
      <c r="ALZ130" s="2">
        <f t="shared" ref="ALZ130:ALZ161" si="1715">SUM(ALC130:ALY130)</f>
        <v>67</v>
      </c>
      <c r="AMA130">
        <v>10</v>
      </c>
      <c r="AMB130">
        <v>15</v>
      </c>
      <c r="AMC130">
        <v>16</v>
      </c>
      <c r="AMD130">
        <v>17</v>
      </c>
      <c r="AME130" s="1">
        <v>3</v>
      </c>
      <c r="AMF130" s="1">
        <v>1</v>
      </c>
      <c r="AMG130" s="1">
        <v>1</v>
      </c>
      <c r="AMH130" s="1">
        <v>1</v>
      </c>
      <c r="AMI130" s="8">
        <v>1</v>
      </c>
      <c r="AMJ130" s="8">
        <v>2</v>
      </c>
      <c r="AMK130" s="8">
        <v>1</v>
      </c>
      <c r="AML130" s="8">
        <v>1</v>
      </c>
      <c r="AMM130" s="8">
        <v>3</v>
      </c>
      <c r="AMN130" s="8">
        <v>2</v>
      </c>
      <c r="AMO130" s="8">
        <v>1</v>
      </c>
      <c r="AMP130" s="8">
        <v>1</v>
      </c>
      <c r="AMQ130" s="8">
        <v>1</v>
      </c>
      <c r="AMR130" s="8">
        <v>1</v>
      </c>
      <c r="AMS130" s="8">
        <v>1</v>
      </c>
      <c r="AMT130" s="8">
        <v>1</v>
      </c>
      <c r="AMU130" s="8">
        <v>1</v>
      </c>
      <c r="AMV130" s="8">
        <v>1</v>
      </c>
      <c r="AMW130" s="8">
        <v>1</v>
      </c>
      <c r="AMX130" s="8">
        <v>2</v>
      </c>
      <c r="AMY130" s="8">
        <v>4</v>
      </c>
      <c r="AMZ130" s="2">
        <f t="shared" si="1700"/>
        <v>9</v>
      </c>
      <c r="ANA130" s="2">
        <f t="shared" si="1701"/>
        <v>12</v>
      </c>
      <c r="ANB130" s="2">
        <f t="shared" si="1702"/>
        <v>10</v>
      </c>
      <c r="ANC130" s="2">
        <f t="shared" si="1703"/>
        <v>31</v>
      </c>
    </row>
    <row r="131" spans="1:1043" x14ac:dyDescent="0.2">
      <c r="A131" s="2" t="s">
        <v>591</v>
      </c>
      <c r="B131" s="3">
        <v>43690.55127314815</v>
      </c>
      <c r="C131" s="2">
        <v>172</v>
      </c>
      <c r="D131" s="2">
        <v>70.900000000000006</v>
      </c>
      <c r="E131" s="2">
        <v>23.96565711195241</v>
      </c>
      <c r="F131" s="2">
        <v>14</v>
      </c>
      <c r="G131" s="2">
        <v>-38</v>
      </c>
      <c r="H131" s="2">
        <v>29</v>
      </c>
      <c r="I131" s="2">
        <v>-100</v>
      </c>
      <c r="J131" s="2">
        <v>20</v>
      </c>
      <c r="K131" s="2">
        <v>-24</v>
      </c>
      <c r="L131" s="2">
        <v>54</v>
      </c>
      <c r="M131" s="2">
        <v>36</v>
      </c>
      <c r="N131" s="2">
        <v>-62</v>
      </c>
      <c r="O131" s="2">
        <v>42</v>
      </c>
      <c r="P131" s="2">
        <v>12</v>
      </c>
      <c r="Q131" s="2">
        <v>-20</v>
      </c>
      <c r="R131" s="2">
        <v>-18</v>
      </c>
      <c r="S131" s="2">
        <v>-39</v>
      </c>
      <c r="T131" s="2">
        <v>-34</v>
      </c>
      <c r="U131" s="2">
        <v>23</v>
      </c>
      <c r="V131" s="2">
        <v>33</v>
      </c>
      <c r="W131" s="2">
        <v>18</v>
      </c>
      <c r="X131" s="2">
        <v>12</v>
      </c>
      <c r="Y131" s="2">
        <v>12</v>
      </c>
      <c r="Z131" s="2">
        <v>2</v>
      </c>
      <c r="AA131" s="2">
        <v>25</v>
      </c>
      <c r="AB131" s="2">
        <v>-8</v>
      </c>
      <c r="AC131" s="2">
        <v>-22</v>
      </c>
      <c r="AD131" s="2">
        <v>-36</v>
      </c>
      <c r="AE131" s="2">
        <v>23</v>
      </c>
      <c r="AF131" s="2">
        <v>16</v>
      </c>
      <c r="AG131" s="2">
        <v>-50</v>
      </c>
      <c r="AH131" s="2">
        <v>59</v>
      </c>
      <c r="AI131" s="2">
        <v>50</v>
      </c>
      <c r="AJ131" s="2">
        <v>-100</v>
      </c>
      <c r="AK131" s="2">
        <v>-100</v>
      </c>
      <c r="AL131" s="2">
        <v>-100</v>
      </c>
      <c r="AM131" s="2">
        <v>62</v>
      </c>
      <c r="AN131" s="2">
        <v>27</v>
      </c>
      <c r="AO131" s="2">
        <v>0</v>
      </c>
      <c r="AP131" s="2">
        <v>3</v>
      </c>
      <c r="AQ131" s="2">
        <v>0</v>
      </c>
      <c r="AR131" s="4">
        <v>5</v>
      </c>
      <c r="AS131" s="4">
        <v>3</v>
      </c>
      <c r="AT131" s="4">
        <v>4</v>
      </c>
      <c r="AU131" s="4">
        <v>2</v>
      </c>
      <c r="AV131" s="4">
        <v>4</v>
      </c>
      <c r="AW131" s="4">
        <v>2</v>
      </c>
      <c r="AX131" s="4">
        <v>2</v>
      </c>
      <c r="AY131" s="4">
        <v>2</v>
      </c>
      <c r="AZ131" s="4">
        <v>4</v>
      </c>
      <c r="BA131" s="4">
        <v>5</v>
      </c>
      <c r="BB131" s="4">
        <v>3</v>
      </c>
      <c r="BC131" s="4">
        <v>1</v>
      </c>
      <c r="BD131" s="4">
        <v>2</v>
      </c>
      <c r="BE131" s="4">
        <v>2</v>
      </c>
      <c r="BF131" s="4">
        <v>2</v>
      </c>
      <c r="BG131" s="4">
        <v>5</v>
      </c>
      <c r="BH131" s="4">
        <v>2</v>
      </c>
      <c r="BI131" s="4">
        <v>1</v>
      </c>
      <c r="BJ131" s="4">
        <v>1</v>
      </c>
      <c r="BK131" s="4">
        <v>1</v>
      </c>
      <c r="BL131" s="4">
        <v>2</v>
      </c>
      <c r="BM131" s="4">
        <v>4</v>
      </c>
      <c r="BN131" s="4">
        <v>2</v>
      </c>
      <c r="BO131" s="4">
        <v>1</v>
      </c>
      <c r="BP131" s="4">
        <v>3</v>
      </c>
      <c r="BQ131" s="4">
        <v>1</v>
      </c>
      <c r="BR131" s="4">
        <v>2</v>
      </c>
      <c r="BS131" s="4">
        <v>3</v>
      </c>
      <c r="BT131" s="4">
        <v>1</v>
      </c>
      <c r="BU131" s="4">
        <v>1</v>
      </c>
      <c r="BV131" s="4">
        <v>1</v>
      </c>
      <c r="BW131" s="4">
        <v>3</v>
      </c>
      <c r="BX131" s="4">
        <v>2</v>
      </c>
      <c r="BY131" s="4">
        <v>1</v>
      </c>
      <c r="BZ131" s="4">
        <v>1</v>
      </c>
      <c r="CA131" s="4">
        <v>1</v>
      </c>
      <c r="CB131" s="4">
        <v>1</v>
      </c>
      <c r="CC131" s="4">
        <v>3</v>
      </c>
      <c r="CD131" s="4">
        <v>3</v>
      </c>
      <c r="CE131" s="4">
        <v>1</v>
      </c>
      <c r="CF131" s="4">
        <v>1</v>
      </c>
      <c r="CG131" s="4">
        <v>3</v>
      </c>
      <c r="CH131" s="4">
        <v>1</v>
      </c>
      <c r="CI131" s="4">
        <v>5</v>
      </c>
      <c r="CJ131" s="4">
        <v>2</v>
      </c>
      <c r="CK131" s="4">
        <v>1</v>
      </c>
      <c r="CL131" s="4">
        <v>4</v>
      </c>
      <c r="CM131" s="4">
        <v>1</v>
      </c>
      <c r="CN131" s="4">
        <v>1</v>
      </c>
      <c r="CO131" s="4">
        <v>1</v>
      </c>
      <c r="CP131" s="4">
        <v>3</v>
      </c>
      <c r="CQ131" s="4">
        <v>2</v>
      </c>
      <c r="CR131" s="4">
        <v>3</v>
      </c>
      <c r="CS131" s="4">
        <v>1</v>
      </c>
      <c r="CT131" s="4">
        <v>2</v>
      </c>
      <c r="CU131" s="4">
        <v>1</v>
      </c>
      <c r="CV131" s="4">
        <v>1</v>
      </c>
      <c r="CW131" s="4">
        <v>2</v>
      </c>
      <c r="CX131" s="4">
        <v>1</v>
      </c>
      <c r="CY131" s="4">
        <v>1</v>
      </c>
      <c r="CZ131" s="4">
        <v>1</v>
      </c>
      <c r="DA131" s="4">
        <v>1</v>
      </c>
      <c r="DB131" s="4">
        <v>5</v>
      </c>
      <c r="DC131" s="4">
        <v>4</v>
      </c>
      <c r="DD131" s="4">
        <v>2</v>
      </c>
      <c r="DE131" s="4">
        <v>1</v>
      </c>
      <c r="DF131" s="4">
        <v>1</v>
      </c>
      <c r="DG131" s="4">
        <v>1</v>
      </c>
      <c r="DH131" s="4">
        <v>2</v>
      </c>
      <c r="DI131" s="4">
        <v>1</v>
      </c>
      <c r="DJ131" s="4">
        <v>1</v>
      </c>
      <c r="DK131" s="4">
        <v>4</v>
      </c>
      <c r="DL131" s="4">
        <v>4</v>
      </c>
      <c r="DM131" s="4">
        <v>2</v>
      </c>
      <c r="DN131" s="4">
        <v>1</v>
      </c>
      <c r="DO131" s="4">
        <v>1</v>
      </c>
      <c r="DP131" s="5">
        <v>79.849999999999994</v>
      </c>
      <c r="DQ131" s="5">
        <v>38.159999999999997</v>
      </c>
      <c r="DR131" s="5">
        <v>165.05</v>
      </c>
      <c r="DS131" s="5">
        <v>108.29</v>
      </c>
      <c r="DT131" s="5">
        <v>3.45</v>
      </c>
      <c r="DU131" s="5">
        <v>15</v>
      </c>
      <c r="DV131" s="5">
        <v>129.93</v>
      </c>
      <c r="DW131" s="5">
        <v>65.989999999999995</v>
      </c>
      <c r="DX131" s="5">
        <v>13.15</v>
      </c>
      <c r="DY131" s="5">
        <v>16.71</v>
      </c>
      <c r="DZ131" s="5">
        <v>10.83</v>
      </c>
      <c r="EA131" s="5">
        <v>146.4</v>
      </c>
      <c r="EB131" s="5">
        <v>255.35</v>
      </c>
      <c r="EC131" s="5">
        <v>153.66</v>
      </c>
      <c r="ED131" s="5">
        <v>141.47</v>
      </c>
      <c r="EE131" s="5">
        <v>181.35</v>
      </c>
      <c r="EF131" s="5">
        <v>233.59</v>
      </c>
      <c r="EG131" s="5">
        <v>325.49</v>
      </c>
      <c r="EH131" s="5">
        <v>277.49</v>
      </c>
      <c r="EI131" s="5">
        <v>437</v>
      </c>
      <c r="EJ131" s="5">
        <v>480.09</v>
      </c>
      <c r="EK131" s="5">
        <v>170</v>
      </c>
      <c r="EL131" s="5">
        <v>342.9</v>
      </c>
      <c r="EM131" s="5">
        <v>255.11</v>
      </c>
      <c r="EN131" s="5">
        <v>345.56</v>
      </c>
      <c r="EO131" s="5">
        <v>488</v>
      </c>
      <c r="EP131" s="5">
        <v>211.12</v>
      </c>
      <c r="EQ131" s="5">
        <v>113</v>
      </c>
      <c r="ER131" s="5">
        <v>191.68</v>
      </c>
      <c r="ES131" s="5">
        <v>193.63</v>
      </c>
      <c r="ET131" s="5">
        <v>376.2</v>
      </c>
      <c r="EU131" s="5">
        <v>414.54</v>
      </c>
      <c r="EV131" s="5">
        <v>626.04</v>
      </c>
      <c r="EW131" s="5">
        <v>180.53</v>
      </c>
      <c r="EX131" s="5">
        <v>345.78</v>
      </c>
      <c r="EY131" s="5">
        <v>320.04000000000002</v>
      </c>
      <c r="EZ131" s="5">
        <v>178.92</v>
      </c>
      <c r="FA131" s="5">
        <v>234.51</v>
      </c>
      <c r="FB131" s="5">
        <v>142.71</v>
      </c>
      <c r="FC131" s="5">
        <v>187.24</v>
      </c>
      <c r="FD131" s="5">
        <v>210.15</v>
      </c>
      <c r="FE131" s="5">
        <v>45.39</v>
      </c>
      <c r="FF131" s="5">
        <v>378</v>
      </c>
      <c r="FG131" s="5">
        <v>179.85</v>
      </c>
      <c r="FH131" s="5">
        <v>192.32</v>
      </c>
      <c r="FI131" s="5">
        <v>71.7</v>
      </c>
      <c r="FJ131" s="5">
        <v>288.19</v>
      </c>
      <c r="FK131" s="5">
        <v>113</v>
      </c>
      <c r="FL131" s="5">
        <v>119.29</v>
      </c>
      <c r="FM131" s="5">
        <v>145.82</v>
      </c>
      <c r="FN131" s="5">
        <v>90.89</v>
      </c>
      <c r="FO131" s="5">
        <v>211.61</v>
      </c>
      <c r="FP131" s="5">
        <v>191.15</v>
      </c>
      <c r="FQ131" s="5">
        <v>114.48</v>
      </c>
      <c r="FR131" s="5">
        <v>199.32</v>
      </c>
      <c r="FS131" s="5">
        <v>249.82</v>
      </c>
      <c r="FT131" s="5">
        <v>235.78</v>
      </c>
      <c r="FU131" s="5">
        <v>258.7</v>
      </c>
      <c r="FV131" s="5">
        <v>201.17</v>
      </c>
      <c r="FW131" s="5">
        <v>26.73</v>
      </c>
      <c r="FX131" s="5">
        <v>148.84</v>
      </c>
      <c r="FY131" s="5">
        <v>123</v>
      </c>
      <c r="FZ131" s="5">
        <v>102.48</v>
      </c>
      <c r="GA131" s="5">
        <v>173.4</v>
      </c>
      <c r="GB131" s="5">
        <v>225.68</v>
      </c>
      <c r="GC131" s="5">
        <v>122.4</v>
      </c>
      <c r="GD131" s="5">
        <v>83.7</v>
      </c>
      <c r="GE131" s="5">
        <v>126.79</v>
      </c>
      <c r="GF131" s="5">
        <v>145.15</v>
      </c>
      <c r="GG131" s="5">
        <v>0</v>
      </c>
      <c r="GH131" s="5">
        <v>133.43</v>
      </c>
      <c r="GI131" s="5">
        <v>124.31</v>
      </c>
      <c r="GJ131" s="5">
        <v>2.37</v>
      </c>
      <c r="GK131" s="5">
        <v>313</v>
      </c>
      <c r="GL131" s="5">
        <v>2.37</v>
      </c>
      <c r="GM131" s="5">
        <v>24.38</v>
      </c>
      <c r="GN131" s="2">
        <f t="shared" si="1278"/>
        <v>399.25</v>
      </c>
      <c r="GO131" s="2">
        <f t="shared" si="1279"/>
        <v>114.47999999999999</v>
      </c>
      <c r="GP131" s="2">
        <f t="shared" si="1280"/>
        <v>660.2</v>
      </c>
      <c r="GQ131" s="2">
        <f t="shared" si="1281"/>
        <v>216.58</v>
      </c>
      <c r="GR131" s="2">
        <f t="shared" si="1282"/>
        <v>13.8</v>
      </c>
      <c r="GS131" s="2">
        <f t="shared" si="1283"/>
        <v>30</v>
      </c>
      <c r="GT131" s="2">
        <f t="shared" si="1284"/>
        <v>259.86</v>
      </c>
      <c r="GU131" s="2">
        <f t="shared" si="1285"/>
        <v>131.97999999999999</v>
      </c>
      <c r="GV131" s="2">
        <f t="shared" si="1286"/>
        <v>52.6</v>
      </c>
      <c r="GW131" s="2">
        <f t="shared" si="1287"/>
        <v>83.550000000000011</v>
      </c>
      <c r="GX131" s="2">
        <f t="shared" si="1288"/>
        <v>32.49</v>
      </c>
      <c r="GY131" s="2">
        <f t="shared" si="1289"/>
        <v>146.4</v>
      </c>
      <c r="GZ131" s="2">
        <f t="shared" si="1290"/>
        <v>510.7</v>
      </c>
      <c r="HA131" s="2">
        <f t="shared" si="1291"/>
        <v>307.32</v>
      </c>
      <c r="HB131" s="2">
        <f t="shared" si="1292"/>
        <v>282.94</v>
      </c>
      <c r="HC131" s="2">
        <f t="shared" si="1293"/>
        <v>906.75</v>
      </c>
      <c r="HD131" s="2">
        <f t="shared" si="1294"/>
        <v>467.18</v>
      </c>
      <c r="HE131" s="2">
        <f t="shared" si="1295"/>
        <v>325.49</v>
      </c>
      <c r="HF131" s="2">
        <f t="shared" si="1296"/>
        <v>277.49</v>
      </c>
      <c r="HG131" s="2">
        <f t="shared" si="1297"/>
        <v>437</v>
      </c>
      <c r="HH131" s="2">
        <f t="shared" si="1298"/>
        <v>960.18</v>
      </c>
      <c r="HI131" s="2">
        <f t="shared" si="1299"/>
        <v>680</v>
      </c>
      <c r="HJ131" s="2">
        <f t="shared" si="1300"/>
        <v>685.8</v>
      </c>
      <c r="HK131" s="2">
        <f t="shared" si="1301"/>
        <v>255.11</v>
      </c>
      <c r="HL131" s="2">
        <f t="shared" si="1302"/>
        <v>1036.68</v>
      </c>
      <c r="HM131" s="2">
        <f t="shared" si="1303"/>
        <v>488</v>
      </c>
      <c r="HN131" s="2">
        <f t="shared" si="1304"/>
        <v>422.24</v>
      </c>
      <c r="HO131" s="2">
        <f t="shared" si="1305"/>
        <v>339</v>
      </c>
      <c r="HP131" s="2">
        <f t="shared" si="1306"/>
        <v>191.68</v>
      </c>
      <c r="HQ131" s="2">
        <f t="shared" si="1307"/>
        <v>193.63</v>
      </c>
      <c r="HR131" s="2">
        <f t="shared" si="1308"/>
        <v>376.2</v>
      </c>
      <c r="HS131" s="2">
        <f t="shared" si="1309"/>
        <v>1243.6200000000001</v>
      </c>
      <c r="HT131" s="2">
        <f t="shared" si="1310"/>
        <v>1252.08</v>
      </c>
      <c r="HU131" s="2">
        <f t="shared" si="1311"/>
        <v>180.53</v>
      </c>
      <c r="HV131" s="2">
        <f t="shared" si="1312"/>
        <v>345.78</v>
      </c>
      <c r="HW131" s="2">
        <f t="shared" si="1313"/>
        <v>320.04000000000002</v>
      </c>
      <c r="HX131" s="2">
        <f t="shared" si="1314"/>
        <v>178.92</v>
      </c>
      <c r="HY131" s="2">
        <f t="shared" si="1315"/>
        <v>703.53</v>
      </c>
      <c r="HZ131" s="2">
        <f t="shared" si="1316"/>
        <v>428.13</v>
      </c>
      <c r="IA131" s="2">
        <f t="shared" si="1317"/>
        <v>187.24</v>
      </c>
      <c r="IB131" s="2">
        <f t="shared" si="1318"/>
        <v>210.15</v>
      </c>
      <c r="IC131" s="2">
        <f t="shared" si="1319"/>
        <v>136.17000000000002</v>
      </c>
      <c r="ID131" s="2">
        <f t="shared" si="1320"/>
        <v>378</v>
      </c>
      <c r="IE131" s="2">
        <f t="shared" si="1321"/>
        <v>899.25</v>
      </c>
      <c r="IF131" s="2">
        <f t="shared" si="1322"/>
        <v>384.64</v>
      </c>
      <c r="IG131" s="2">
        <f t="shared" si="1323"/>
        <v>71.7</v>
      </c>
      <c r="IH131" s="2">
        <f t="shared" si="1324"/>
        <v>1152.76</v>
      </c>
      <c r="II131" s="2">
        <f t="shared" si="1325"/>
        <v>113</v>
      </c>
      <c r="IJ131" s="2">
        <f t="shared" si="1326"/>
        <v>119.29</v>
      </c>
      <c r="IK131" s="2">
        <f t="shared" si="1327"/>
        <v>145.82</v>
      </c>
      <c r="IL131" s="2">
        <f t="shared" si="1328"/>
        <v>272.67</v>
      </c>
      <c r="IM131" s="2">
        <f t="shared" si="1329"/>
        <v>423.22</v>
      </c>
      <c r="IN131" s="2">
        <f t="shared" si="1330"/>
        <v>573.45000000000005</v>
      </c>
      <c r="IO131" s="2">
        <f t="shared" si="1331"/>
        <v>114.48</v>
      </c>
      <c r="IP131" s="2">
        <f t="shared" si="1332"/>
        <v>398.64</v>
      </c>
      <c r="IQ131" s="2">
        <f t="shared" si="1333"/>
        <v>249.82</v>
      </c>
      <c r="IR131" s="2">
        <f t="shared" si="1334"/>
        <v>235.78</v>
      </c>
      <c r="IS131" s="2">
        <f t="shared" si="1335"/>
        <v>517.4</v>
      </c>
      <c r="IT131" s="2">
        <f t="shared" si="1336"/>
        <v>201.17</v>
      </c>
      <c r="IU131" s="2">
        <f t="shared" si="1337"/>
        <v>26.73</v>
      </c>
      <c r="IV131" s="2">
        <f t="shared" si="1338"/>
        <v>148.84</v>
      </c>
      <c r="IW131" s="2">
        <f t="shared" si="1339"/>
        <v>123</v>
      </c>
      <c r="IX131" s="2">
        <f t="shared" si="1340"/>
        <v>512.4</v>
      </c>
      <c r="IY131" s="2">
        <f t="shared" si="1341"/>
        <v>693.6</v>
      </c>
      <c r="IZ131" s="2">
        <f t="shared" si="1342"/>
        <v>451.36</v>
      </c>
      <c r="JA131" s="2">
        <f t="shared" si="1343"/>
        <v>122.4</v>
      </c>
      <c r="JB131" s="2">
        <f t="shared" si="1344"/>
        <v>83.7</v>
      </c>
      <c r="JC131" s="2">
        <f t="shared" si="1345"/>
        <v>126.79</v>
      </c>
      <c r="JD131" s="2">
        <f t="shared" si="1346"/>
        <v>290.3</v>
      </c>
      <c r="JE131" s="2">
        <f t="shared" si="1347"/>
        <v>0</v>
      </c>
      <c r="JF131" s="2">
        <f t="shared" si="1348"/>
        <v>133.43</v>
      </c>
      <c r="JG131" s="2">
        <f t="shared" si="1349"/>
        <v>497.24</v>
      </c>
      <c r="JH131" s="2">
        <f t="shared" si="1350"/>
        <v>9.48</v>
      </c>
      <c r="JI131" s="2">
        <f t="shared" si="1351"/>
        <v>626</v>
      </c>
      <c r="JJ131" s="2">
        <f t="shared" si="1352"/>
        <v>2.37</v>
      </c>
      <c r="JK131" s="2">
        <f t="shared" si="1353"/>
        <v>24.38</v>
      </c>
      <c r="JL131" s="5">
        <v>0.2656</v>
      </c>
      <c r="JM131" s="5">
        <v>0.14754999999999999</v>
      </c>
      <c r="JN131" s="5">
        <v>0.95135000000000003</v>
      </c>
      <c r="JO131" s="5">
        <v>1.3923000000000001</v>
      </c>
      <c r="JP131" s="5">
        <v>5.8500000000000003E-2</v>
      </c>
      <c r="JQ131" s="5">
        <v>0.15</v>
      </c>
      <c r="JR131" s="5">
        <v>12.6183</v>
      </c>
      <c r="JS131" s="5">
        <v>0.54310000000000003</v>
      </c>
      <c r="JT131" s="5">
        <v>0.1190333333</v>
      </c>
      <c r="JU131" s="5">
        <v>0.15086666670000001</v>
      </c>
      <c r="JV131" s="5">
        <v>0.1340666667</v>
      </c>
      <c r="JW131" s="5">
        <v>3.7849166670000001</v>
      </c>
      <c r="JX131" s="5">
        <v>11.46613333</v>
      </c>
      <c r="JY131" s="5">
        <v>10.3194</v>
      </c>
      <c r="JZ131" s="5">
        <v>6.44679</v>
      </c>
      <c r="KA131" s="5">
        <v>0.29294999999999999</v>
      </c>
      <c r="KB131" s="5">
        <v>10.029963329999999</v>
      </c>
      <c r="KC131" s="5">
        <v>16.458500000000001</v>
      </c>
      <c r="KD131" s="5">
        <v>14.6218495</v>
      </c>
      <c r="KE131" s="5">
        <v>33.82</v>
      </c>
      <c r="KF131" s="5">
        <v>30.050133330000001</v>
      </c>
      <c r="KG131" s="5">
        <v>5.22</v>
      </c>
      <c r="KH131" s="5">
        <v>16.382999999999999</v>
      </c>
      <c r="KI131" s="5">
        <v>9.8745999999999992</v>
      </c>
      <c r="KJ131" s="5">
        <v>14.359249999999999</v>
      </c>
      <c r="KK131" s="5">
        <v>0</v>
      </c>
      <c r="KL131" s="5">
        <v>11.1839</v>
      </c>
      <c r="KM131" s="5">
        <v>2.73</v>
      </c>
      <c r="KN131" s="5">
        <v>9.4915000000000003</v>
      </c>
      <c r="KO131" s="5">
        <v>3.6768000000000001</v>
      </c>
      <c r="KP131" s="5">
        <v>16.394400000000001</v>
      </c>
      <c r="KQ131" s="5">
        <v>15.2403</v>
      </c>
      <c r="KR131" s="5">
        <v>26.440200000000001</v>
      </c>
      <c r="KS131" s="5">
        <v>15.008749999999999</v>
      </c>
      <c r="KT131" s="5">
        <v>18.950099999999999</v>
      </c>
      <c r="KU131" s="5">
        <v>5.9976000000000003</v>
      </c>
      <c r="KV131" s="5">
        <v>4.9896000000000003</v>
      </c>
      <c r="KW131" s="5">
        <v>1.7626500000000001</v>
      </c>
      <c r="KX131" s="5">
        <v>1.8480000000000001</v>
      </c>
      <c r="KY131" s="5">
        <v>5.6280000000000001</v>
      </c>
      <c r="KZ131" s="5">
        <v>8.1966249999999992</v>
      </c>
      <c r="LA131" s="5">
        <v>1.4370000000000001</v>
      </c>
      <c r="LB131" s="5">
        <v>15.789</v>
      </c>
      <c r="LC131" s="5">
        <v>14.217396669999999</v>
      </c>
      <c r="LD131" s="5">
        <v>16.942399999999999</v>
      </c>
      <c r="LE131" s="5">
        <v>8.0909999999999993</v>
      </c>
      <c r="LF131" s="5">
        <v>10.3474</v>
      </c>
      <c r="LG131" s="5">
        <v>0.74633333329999996</v>
      </c>
      <c r="LH131" s="5">
        <v>0.90590000000000004</v>
      </c>
      <c r="LI131" s="5">
        <v>2.0419499999999999</v>
      </c>
      <c r="LJ131" s="5">
        <v>6.6978</v>
      </c>
      <c r="LK131" s="5">
        <v>17.363700000000001</v>
      </c>
      <c r="LL131" s="5">
        <v>9.0416000000000007</v>
      </c>
      <c r="LM131" s="5">
        <v>4.032</v>
      </c>
      <c r="LN131" s="5">
        <v>10.54833333</v>
      </c>
      <c r="LO131" s="5">
        <v>10.49</v>
      </c>
      <c r="LP131" s="5">
        <v>11.596399999999999</v>
      </c>
      <c r="LQ131" s="5">
        <v>12.442133330000001</v>
      </c>
      <c r="LR131" s="5">
        <v>2.536666667</v>
      </c>
      <c r="LS131" s="5">
        <v>7.9200000000000007E-2</v>
      </c>
      <c r="LT131" s="5">
        <v>7.93</v>
      </c>
      <c r="LU131" s="5">
        <v>4.8708</v>
      </c>
      <c r="LV131" s="5">
        <v>2.3668</v>
      </c>
      <c r="LW131" s="5">
        <v>1.8360000000000001</v>
      </c>
      <c r="LX131" s="5">
        <v>18.558399999999999</v>
      </c>
      <c r="LY131" s="5">
        <v>1.734</v>
      </c>
      <c r="LZ131" s="5">
        <v>0.372</v>
      </c>
      <c r="MA131" s="5">
        <v>1.3066666669999999E-2</v>
      </c>
      <c r="MB131" s="5">
        <v>4.9133333330000001E-2</v>
      </c>
      <c r="MC131" s="5">
        <v>0</v>
      </c>
      <c r="MD131" s="5">
        <v>0.14760000000000001</v>
      </c>
      <c r="ME131" s="5">
        <v>0</v>
      </c>
      <c r="MF131" s="5">
        <v>4.7399999999999998E-2</v>
      </c>
      <c r="MG131" s="5">
        <v>0</v>
      </c>
      <c r="MH131" s="5">
        <v>0</v>
      </c>
      <c r="MI131" s="5">
        <v>2.3107500000000001</v>
      </c>
      <c r="MJ131" s="2">
        <f t="shared" si="1354"/>
        <v>1.3280000000000001</v>
      </c>
      <c r="MK131" s="2">
        <f t="shared" si="1355"/>
        <v>0.44264999999999999</v>
      </c>
      <c r="ML131" s="2">
        <f t="shared" si="1356"/>
        <v>3.8054000000000001</v>
      </c>
      <c r="MM131" s="2">
        <f t="shared" si="1357"/>
        <v>2.7846000000000002</v>
      </c>
      <c r="MN131" s="2">
        <f t="shared" si="1358"/>
        <v>0.23400000000000001</v>
      </c>
      <c r="MO131" s="2">
        <f t="shared" si="1359"/>
        <v>0.3</v>
      </c>
      <c r="MP131" s="2">
        <f t="shared" si="1360"/>
        <v>25.236599999999999</v>
      </c>
      <c r="MQ131" s="2">
        <f t="shared" si="1361"/>
        <v>1.0862000000000001</v>
      </c>
      <c r="MR131" s="2">
        <f t="shared" si="1362"/>
        <v>0.47613333320000001</v>
      </c>
      <c r="MS131" s="2">
        <f t="shared" si="1363"/>
        <v>0.75433333350000009</v>
      </c>
      <c r="MT131" s="2">
        <f t="shared" si="1364"/>
        <v>0.40220000010000001</v>
      </c>
      <c r="MU131" s="2">
        <f t="shared" si="1365"/>
        <v>3.7849166670000001</v>
      </c>
      <c r="MV131" s="2">
        <f t="shared" si="1366"/>
        <v>22.93226666</v>
      </c>
      <c r="MW131" s="2">
        <f t="shared" si="1367"/>
        <v>20.6388</v>
      </c>
      <c r="MX131" s="2">
        <f t="shared" si="1368"/>
        <v>12.89358</v>
      </c>
      <c r="MY131" s="2">
        <f t="shared" si="1369"/>
        <v>1.46475</v>
      </c>
      <c r="MZ131" s="2">
        <f t="shared" si="1370"/>
        <v>20.059926659999999</v>
      </c>
      <c r="NA131" s="2">
        <f t="shared" si="1371"/>
        <v>16.458500000000001</v>
      </c>
      <c r="NB131" s="2">
        <f t="shared" si="1372"/>
        <v>14.6218495</v>
      </c>
      <c r="NC131" s="2">
        <f t="shared" si="1373"/>
        <v>33.82</v>
      </c>
      <c r="ND131" s="2">
        <f t="shared" si="1374"/>
        <v>60.100266660000003</v>
      </c>
      <c r="NE131" s="2">
        <f t="shared" si="1375"/>
        <v>20.88</v>
      </c>
      <c r="NF131" s="2">
        <f t="shared" si="1376"/>
        <v>32.765999999999998</v>
      </c>
      <c r="NG131" s="2">
        <f t="shared" si="1377"/>
        <v>9.8745999999999992</v>
      </c>
      <c r="NH131" s="2">
        <f t="shared" si="1378"/>
        <v>43.077749999999995</v>
      </c>
      <c r="NI131" s="2">
        <f t="shared" si="1379"/>
        <v>0</v>
      </c>
      <c r="NJ131" s="2">
        <f t="shared" si="1380"/>
        <v>22.367799999999999</v>
      </c>
      <c r="NK131" s="2">
        <f t="shared" si="1381"/>
        <v>8.19</v>
      </c>
      <c r="NL131" s="2">
        <f t="shared" si="1382"/>
        <v>9.4915000000000003</v>
      </c>
      <c r="NM131" s="2">
        <f t="shared" si="1383"/>
        <v>3.6768000000000001</v>
      </c>
      <c r="NN131" s="2">
        <f t="shared" si="1384"/>
        <v>16.394400000000001</v>
      </c>
      <c r="NO131" s="2">
        <f t="shared" si="1385"/>
        <v>45.7209</v>
      </c>
      <c r="NP131" s="2">
        <f t="shared" si="1386"/>
        <v>52.880400000000002</v>
      </c>
      <c r="NQ131" s="2">
        <f t="shared" si="1387"/>
        <v>15.008749999999999</v>
      </c>
      <c r="NR131" s="2">
        <f t="shared" si="1388"/>
        <v>18.950099999999999</v>
      </c>
      <c r="NS131" s="2">
        <f t="shared" si="1389"/>
        <v>5.9976000000000003</v>
      </c>
      <c r="NT131" s="2">
        <f t="shared" si="1390"/>
        <v>4.9896000000000003</v>
      </c>
      <c r="NU131" s="2">
        <f t="shared" si="1391"/>
        <v>5.2879500000000004</v>
      </c>
      <c r="NV131" s="2">
        <f t="shared" si="1392"/>
        <v>5.5440000000000005</v>
      </c>
      <c r="NW131" s="2">
        <f t="shared" si="1393"/>
        <v>5.6280000000000001</v>
      </c>
      <c r="NX131" s="2">
        <f t="shared" si="1394"/>
        <v>8.1966249999999992</v>
      </c>
      <c r="NY131" s="2">
        <f t="shared" si="1395"/>
        <v>4.3109999999999999</v>
      </c>
      <c r="NZ131" s="2">
        <f t="shared" si="1396"/>
        <v>15.789</v>
      </c>
      <c r="OA131" s="2">
        <f t="shared" si="1397"/>
        <v>71.086983349999997</v>
      </c>
      <c r="OB131" s="2">
        <f t="shared" si="1398"/>
        <v>33.884799999999998</v>
      </c>
      <c r="OC131" s="2">
        <f t="shared" si="1399"/>
        <v>8.0909999999999993</v>
      </c>
      <c r="OD131" s="2">
        <f t="shared" si="1400"/>
        <v>41.389600000000002</v>
      </c>
      <c r="OE131" s="2">
        <f t="shared" si="1401"/>
        <v>0.74633333329999996</v>
      </c>
      <c r="OF131" s="2">
        <f t="shared" si="1402"/>
        <v>0.90590000000000004</v>
      </c>
      <c r="OG131" s="2">
        <f t="shared" si="1403"/>
        <v>2.0419499999999999</v>
      </c>
      <c r="OH131" s="2">
        <f t="shared" si="1404"/>
        <v>20.093399999999999</v>
      </c>
      <c r="OI131" s="2">
        <f t="shared" si="1405"/>
        <v>34.727400000000003</v>
      </c>
      <c r="OJ131" s="2">
        <f t="shared" si="1406"/>
        <v>27.1248</v>
      </c>
      <c r="OK131" s="2">
        <f t="shared" si="1407"/>
        <v>4.032</v>
      </c>
      <c r="OL131" s="2">
        <f t="shared" si="1408"/>
        <v>21.09666666</v>
      </c>
      <c r="OM131" s="2">
        <f t="shared" si="1409"/>
        <v>10.49</v>
      </c>
      <c r="ON131" s="2">
        <f t="shared" si="1410"/>
        <v>11.596399999999999</v>
      </c>
      <c r="OO131" s="2">
        <f t="shared" si="1411"/>
        <v>24.884266660000002</v>
      </c>
      <c r="OP131" s="2">
        <f t="shared" si="1412"/>
        <v>2.536666667</v>
      </c>
      <c r="OQ131" s="2">
        <f t="shared" si="1413"/>
        <v>7.9200000000000007E-2</v>
      </c>
      <c r="OR131" s="2">
        <f t="shared" si="1414"/>
        <v>7.93</v>
      </c>
      <c r="OS131" s="2">
        <f t="shared" si="1415"/>
        <v>4.8708</v>
      </c>
      <c r="OT131" s="2">
        <f t="shared" si="1416"/>
        <v>11.834</v>
      </c>
      <c r="OU131" s="2">
        <f t="shared" si="1417"/>
        <v>7.3440000000000003</v>
      </c>
      <c r="OV131" s="2">
        <f t="shared" si="1418"/>
        <v>37.116799999999998</v>
      </c>
      <c r="OW131" s="2">
        <f t="shared" si="1419"/>
        <v>1.734</v>
      </c>
      <c r="OX131" s="2">
        <f t="shared" si="1420"/>
        <v>0.372</v>
      </c>
      <c r="OY131" s="2">
        <f t="shared" si="1421"/>
        <v>1.3066666669999999E-2</v>
      </c>
      <c r="OZ131" s="2">
        <f t="shared" si="1422"/>
        <v>9.8266666660000002E-2</v>
      </c>
      <c r="PA131" s="2">
        <f t="shared" si="1423"/>
        <v>0</v>
      </c>
      <c r="PB131" s="2">
        <f t="shared" si="1424"/>
        <v>0.14760000000000001</v>
      </c>
      <c r="PC131" s="2">
        <f t="shared" si="1425"/>
        <v>0</v>
      </c>
      <c r="PD131" s="2">
        <f t="shared" si="1426"/>
        <v>0.18959999999999999</v>
      </c>
      <c r="PE131" s="2">
        <f t="shared" si="1427"/>
        <v>0</v>
      </c>
      <c r="PF131" s="2">
        <f t="shared" si="1428"/>
        <v>0</v>
      </c>
      <c r="PG131" s="2">
        <f t="shared" si="1429"/>
        <v>2.3107500000000001</v>
      </c>
      <c r="PH131" s="2">
        <f t="shared" si="1430"/>
        <v>11.952</v>
      </c>
      <c r="PI131" s="2">
        <f t="shared" si="1431"/>
        <v>3.9838499999999999</v>
      </c>
      <c r="PJ131" s="2">
        <f t="shared" si="1432"/>
        <v>34.248600000000003</v>
      </c>
      <c r="PK131" s="2">
        <f t="shared" si="1433"/>
        <v>25.061400000000003</v>
      </c>
      <c r="PL131" s="2">
        <f t="shared" si="1434"/>
        <v>2.1060000000000003</v>
      </c>
      <c r="PM131" s="2">
        <f t="shared" si="1435"/>
        <v>2.6999999999999997</v>
      </c>
      <c r="PN131" s="2">
        <f t="shared" si="1436"/>
        <v>227.1294</v>
      </c>
      <c r="PO131" s="2">
        <f t="shared" si="1437"/>
        <v>9.7758000000000003</v>
      </c>
      <c r="PP131" s="2">
        <f t="shared" si="1438"/>
        <v>4.2851999988000005</v>
      </c>
      <c r="PQ131" s="2">
        <f t="shared" si="1439"/>
        <v>6.7890000015000007</v>
      </c>
      <c r="PR131" s="2">
        <f t="shared" si="1440"/>
        <v>3.6198000009000002</v>
      </c>
      <c r="PS131" s="2">
        <f t="shared" si="1441"/>
        <v>34.064250002999998</v>
      </c>
      <c r="PT131" s="2">
        <f t="shared" si="1442"/>
        <v>206.39039994000001</v>
      </c>
      <c r="PU131" s="2">
        <f t="shared" si="1443"/>
        <v>185.7492</v>
      </c>
      <c r="PV131" s="2">
        <f t="shared" si="1444"/>
        <v>116.04222</v>
      </c>
      <c r="PW131" s="2">
        <f t="shared" si="1445"/>
        <v>13.18275</v>
      </c>
      <c r="PX131" s="2">
        <f t="shared" si="1446"/>
        <v>180.53933993999999</v>
      </c>
      <c r="PY131" s="2">
        <f t="shared" si="1447"/>
        <v>148.12650000000002</v>
      </c>
      <c r="PZ131" s="2">
        <f t="shared" si="1448"/>
        <v>131.59664549999999</v>
      </c>
      <c r="QA131" s="2">
        <f t="shared" si="1449"/>
        <v>304.38</v>
      </c>
      <c r="QB131" s="2">
        <f t="shared" si="1450"/>
        <v>540.90239994000001</v>
      </c>
      <c r="QC131" s="2">
        <f t="shared" si="1451"/>
        <v>187.92</v>
      </c>
      <c r="QD131" s="2">
        <f t="shared" si="1452"/>
        <v>294.89400000000001</v>
      </c>
      <c r="QE131" s="2">
        <f t="shared" si="1453"/>
        <v>88.871399999999994</v>
      </c>
      <c r="QF131" s="2">
        <f t="shared" si="1454"/>
        <v>387.69974999999994</v>
      </c>
      <c r="QG131" s="2">
        <f t="shared" si="1455"/>
        <v>0</v>
      </c>
      <c r="QH131" s="2">
        <f t="shared" si="1456"/>
        <v>201.31019999999998</v>
      </c>
      <c r="QI131" s="2">
        <f t="shared" si="1457"/>
        <v>73.709999999999994</v>
      </c>
      <c r="QJ131" s="2">
        <f t="shared" si="1458"/>
        <v>85.423500000000004</v>
      </c>
      <c r="QK131" s="2">
        <f t="shared" si="1459"/>
        <v>33.091200000000001</v>
      </c>
      <c r="QL131" s="2">
        <f t="shared" si="1460"/>
        <v>147.5496</v>
      </c>
      <c r="QM131" s="2">
        <f t="shared" si="1461"/>
        <v>411.48810000000003</v>
      </c>
      <c r="QN131" s="2">
        <f t="shared" si="1462"/>
        <v>475.92360000000002</v>
      </c>
      <c r="QO131" s="2">
        <f t="shared" si="1463"/>
        <v>135.07874999999999</v>
      </c>
      <c r="QP131" s="2">
        <f t="shared" si="1464"/>
        <v>170.55089999999998</v>
      </c>
      <c r="QQ131" s="2">
        <f t="shared" si="1465"/>
        <v>53.978400000000001</v>
      </c>
      <c r="QR131" s="2">
        <f t="shared" si="1466"/>
        <v>44.906400000000005</v>
      </c>
      <c r="QS131" s="2">
        <f t="shared" si="1467"/>
        <v>47.591550000000005</v>
      </c>
      <c r="QT131" s="2">
        <f t="shared" si="1468"/>
        <v>49.896000000000001</v>
      </c>
      <c r="QU131" s="2">
        <f t="shared" si="1469"/>
        <v>50.652000000000001</v>
      </c>
      <c r="QV131" s="2">
        <f t="shared" si="1470"/>
        <v>73.769624999999991</v>
      </c>
      <c r="QW131" s="2">
        <f t="shared" si="1471"/>
        <v>38.798999999999999</v>
      </c>
      <c r="QX131" s="2">
        <f t="shared" si="1472"/>
        <v>142.101</v>
      </c>
      <c r="QY131" s="2">
        <f t="shared" si="1473"/>
        <v>639.78285014999994</v>
      </c>
      <c r="QZ131" s="2">
        <f t="shared" si="1474"/>
        <v>304.96319999999997</v>
      </c>
      <c r="RA131" s="2">
        <f t="shared" si="1475"/>
        <v>72.818999999999988</v>
      </c>
      <c r="RB131" s="2">
        <f t="shared" si="1476"/>
        <v>372.50639999999999</v>
      </c>
      <c r="RC131" s="2">
        <f t="shared" si="1477"/>
        <v>6.7169999996999996</v>
      </c>
      <c r="RD131" s="2">
        <f t="shared" si="1478"/>
        <v>8.1531000000000002</v>
      </c>
      <c r="RE131" s="2">
        <f t="shared" si="1479"/>
        <v>18.377549999999999</v>
      </c>
      <c r="RF131" s="2">
        <f t="shared" si="1480"/>
        <v>180.84059999999999</v>
      </c>
      <c r="RG131" s="2">
        <f t="shared" si="1481"/>
        <v>312.54660000000001</v>
      </c>
      <c r="RH131" s="2">
        <f t="shared" si="1482"/>
        <v>244.1232</v>
      </c>
      <c r="RI131" s="2">
        <f t="shared" si="1483"/>
        <v>36.287999999999997</v>
      </c>
      <c r="RJ131" s="2">
        <f t="shared" si="1484"/>
        <v>189.86999994000001</v>
      </c>
      <c r="RK131" s="2">
        <f t="shared" si="1485"/>
        <v>94.41</v>
      </c>
      <c r="RL131" s="2">
        <f t="shared" si="1486"/>
        <v>104.3676</v>
      </c>
      <c r="RM131" s="2">
        <f t="shared" si="1487"/>
        <v>223.95839994000002</v>
      </c>
      <c r="RN131" s="2">
        <f t="shared" si="1488"/>
        <v>22.830000002999999</v>
      </c>
      <c r="RO131" s="2">
        <f t="shared" si="1489"/>
        <v>0.7128000000000001</v>
      </c>
      <c r="RP131" s="2">
        <f t="shared" si="1490"/>
        <v>71.37</v>
      </c>
      <c r="RQ131" s="2">
        <f t="shared" si="1491"/>
        <v>43.837200000000003</v>
      </c>
      <c r="RR131" s="2">
        <f t="shared" si="1492"/>
        <v>106.506</v>
      </c>
      <c r="RS131" s="2">
        <f t="shared" si="1493"/>
        <v>66.096000000000004</v>
      </c>
      <c r="RT131" s="2">
        <f t="shared" si="1494"/>
        <v>334.05119999999999</v>
      </c>
      <c r="RU131" s="2">
        <f t="shared" si="1495"/>
        <v>15.606</v>
      </c>
      <c r="RV131" s="2">
        <f t="shared" si="1496"/>
        <v>3.3479999999999999</v>
      </c>
      <c r="RW131" s="2">
        <f t="shared" si="1497"/>
        <v>0.11760000003</v>
      </c>
      <c r="RX131" s="2">
        <f t="shared" si="1498"/>
        <v>0.88439999994000007</v>
      </c>
      <c r="RY131" s="2">
        <f t="shared" si="1499"/>
        <v>0</v>
      </c>
      <c r="RZ131" s="2">
        <f t="shared" si="1500"/>
        <v>1.3284</v>
      </c>
      <c r="SA131" s="2">
        <f t="shared" si="1501"/>
        <v>0</v>
      </c>
      <c r="SB131" s="2">
        <f t="shared" si="1502"/>
        <v>1.7063999999999999</v>
      </c>
      <c r="SC131" s="2">
        <f t="shared" si="1503"/>
        <v>0</v>
      </c>
      <c r="SD131" s="2">
        <f t="shared" si="1504"/>
        <v>0</v>
      </c>
      <c r="SE131" s="2">
        <f t="shared" si="1505"/>
        <v>20.796749999999999</v>
      </c>
      <c r="SF131" s="5">
        <v>13.388733330000001</v>
      </c>
      <c r="SG131" s="5">
        <v>7.7198250000000002</v>
      </c>
      <c r="SH131" s="5">
        <v>6.3710000000000004</v>
      </c>
      <c r="SI131" s="5">
        <v>0.5474</v>
      </c>
      <c r="SJ131" s="5">
        <v>6.3E-2</v>
      </c>
      <c r="SK131" s="5">
        <v>0.78</v>
      </c>
      <c r="SL131" s="5">
        <v>1.3083</v>
      </c>
      <c r="SM131" s="5">
        <v>3.6183999999999998</v>
      </c>
      <c r="SN131" s="5">
        <v>1.0646166669999999</v>
      </c>
      <c r="SO131" s="5">
        <v>2.0312000000000001</v>
      </c>
      <c r="SP131" s="5">
        <v>1.5169333330000001</v>
      </c>
      <c r="SQ131" s="5">
        <v>1.49655</v>
      </c>
      <c r="SR131" s="5">
        <v>0.76776666670000004</v>
      </c>
      <c r="SS131" s="5">
        <v>0.104895</v>
      </c>
      <c r="ST131" s="5">
        <v>0.34303499999999998</v>
      </c>
      <c r="SU131" s="5">
        <v>0</v>
      </c>
      <c r="SV131" s="5">
        <v>0</v>
      </c>
      <c r="SW131" s="5">
        <v>5.6295333330000004</v>
      </c>
      <c r="SX131" s="5">
        <v>0</v>
      </c>
      <c r="SY131" s="5">
        <v>0</v>
      </c>
      <c r="SZ131" s="5">
        <v>0.20226666669999999</v>
      </c>
      <c r="TA131" s="5">
        <v>0</v>
      </c>
      <c r="TB131" s="5">
        <v>6.6547999999999998</v>
      </c>
      <c r="TC131" s="5">
        <v>5.7714999999999996</v>
      </c>
      <c r="TD131" s="5">
        <v>2.2212499999999999</v>
      </c>
      <c r="TE131" s="5">
        <v>0</v>
      </c>
      <c r="TF131" s="5">
        <v>0</v>
      </c>
      <c r="TG131" s="5">
        <v>0</v>
      </c>
      <c r="TH131" s="5">
        <v>0</v>
      </c>
      <c r="TI131" s="5">
        <v>2.3046500000000001</v>
      </c>
      <c r="TJ131" s="5">
        <v>8.4545999999999992</v>
      </c>
      <c r="TK131" s="5">
        <v>5.5125999999999999</v>
      </c>
      <c r="TL131" s="5">
        <v>7.2371999999999996</v>
      </c>
      <c r="TM131" s="5">
        <v>0.47149999999999997</v>
      </c>
      <c r="TN131" s="5">
        <v>0</v>
      </c>
      <c r="TO131" s="5">
        <v>7.9884000000000004</v>
      </c>
      <c r="TP131" s="5">
        <v>1.9907999999999999</v>
      </c>
      <c r="TQ131" s="5">
        <v>1.35795</v>
      </c>
      <c r="TR131" s="5">
        <v>1.8715333329999999</v>
      </c>
      <c r="TS131" s="5">
        <v>7.0400000000000004E-2</v>
      </c>
      <c r="TT131" s="5">
        <v>13.523524999999999</v>
      </c>
      <c r="TU131" s="5">
        <v>9.4200000000000006E-2</v>
      </c>
      <c r="TV131" s="5">
        <v>1.0980000000000001</v>
      </c>
      <c r="TW131" s="5">
        <v>0.83872333330000004</v>
      </c>
      <c r="TX131" s="5">
        <v>2.4784000000000002</v>
      </c>
      <c r="TY131" s="5">
        <v>3.0000000000000001E-3</v>
      </c>
      <c r="TZ131" s="5">
        <v>10.17033333</v>
      </c>
      <c r="UA131" s="5">
        <v>5.0880000000000001</v>
      </c>
      <c r="UB131" s="5">
        <v>7.7593500000000004</v>
      </c>
      <c r="UC131" s="5">
        <v>0.35354999999999998</v>
      </c>
      <c r="UD131" s="5">
        <v>0.87229999999999996</v>
      </c>
      <c r="UE131" s="5">
        <v>0</v>
      </c>
      <c r="UF131" s="5">
        <v>18.3155</v>
      </c>
      <c r="UG131" s="5">
        <v>17.28</v>
      </c>
      <c r="UH131" s="5">
        <v>0</v>
      </c>
      <c r="UI131" s="5">
        <v>3.6211500000000001</v>
      </c>
      <c r="UJ131" s="5">
        <v>26.613199999999999</v>
      </c>
      <c r="UK131" s="5">
        <v>28.204866670000001</v>
      </c>
      <c r="UL131" s="5">
        <v>33.047916669999999</v>
      </c>
      <c r="UM131" s="5">
        <v>4.8080999999999996</v>
      </c>
      <c r="UN131" s="5">
        <v>12.321999999999999</v>
      </c>
      <c r="UO131" s="5">
        <v>12.4476</v>
      </c>
      <c r="UP131" s="5">
        <v>12.688000000000001</v>
      </c>
      <c r="UQ131" s="5">
        <v>32.384999999999998</v>
      </c>
      <c r="UR131" s="5">
        <v>0.29120000000000001</v>
      </c>
      <c r="US131" s="5">
        <v>4.6239999999999997</v>
      </c>
      <c r="UT131" s="5">
        <v>15.624000000000001</v>
      </c>
      <c r="UU131" s="5">
        <v>31.06133333</v>
      </c>
      <c r="UV131" s="5">
        <v>35.121933329999997</v>
      </c>
      <c r="UW131" s="5">
        <v>0</v>
      </c>
      <c r="UX131" s="5">
        <v>32.060699999999997</v>
      </c>
      <c r="UY131" s="5">
        <v>0.38973333329999998</v>
      </c>
      <c r="UZ131" s="5">
        <v>0</v>
      </c>
      <c r="VA131" s="5">
        <v>0</v>
      </c>
      <c r="VB131" s="5">
        <v>0</v>
      </c>
      <c r="VC131" s="5">
        <v>2.2499999999999999E-2</v>
      </c>
      <c r="VD131" s="2">
        <f t="shared" si="1506"/>
        <v>66.943666650000011</v>
      </c>
      <c r="VE131" s="2">
        <f t="shared" si="1507"/>
        <v>23.159475</v>
      </c>
      <c r="VF131" s="2">
        <f t="shared" si="1508"/>
        <v>25.484000000000002</v>
      </c>
      <c r="VG131" s="2">
        <f t="shared" si="1509"/>
        <v>1.0948</v>
      </c>
      <c r="VH131" s="2">
        <f t="shared" si="1510"/>
        <v>0.252</v>
      </c>
      <c r="VI131" s="2">
        <f t="shared" si="1511"/>
        <v>1.56</v>
      </c>
      <c r="VJ131" s="2">
        <f t="shared" si="1512"/>
        <v>2.6166</v>
      </c>
      <c r="VK131" s="2">
        <f t="shared" si="1513"/>
        <v>7.2367999999999997</v>
      </c>
      <c r="VL131" s="2">
        <f t="shared" si="1514"/>
        <v>4.2584666679999996</v>
      </c>
      <c r="VM131" s="2">
        <f t="shared" si="1515"/>
        <v>10.156000000000001</v>
      </c>
      <c r="VN131" s="2">
        <f t="shared" si="1516"/>
        <v>4.5507999990000005</v>
      </c>
      <c r="VO131" s="2">
        <f t="shared" si="1517"/>
        <v>1.49655</v>
      </c>
      <c r="VP131" s="2">
        <f t="shared" si="1518"/>
        <v>1.5355333334000001</v>
      </c>
      <c r="VQ131" s="2">
        <f t="shared" si="1519"/>
        <v>0.20979</v>
      </c>
      <c r="VR131" s="2">
        <f t="shared" si="1520"/>
        <v>0.68606999999999996</v>
      </c>
      <c r="VS131" s="2">
        <f t="shared" si="1521"/>
        <v>0</v>
      </c>
      <c r="VT131" s="2">
        <f t="shared" si="1522"/>
        <v>0</v>
      </c>
      <c r="VU131" s="2">
        <f t="shared" si="1523"/>
        <v>5.6295333330000004</v>
      </c>
      <c r="VV131" s="2">
        <f t="shared" si="1524"/>
        <v>0</v>
      </c>
      <c r="VW131" s="2">
        <f t="shared" si="1525"/>
        <v>0</v>
      </c>
      <c r="VX131" s="2">
        <f t="shared" si="1526"/>
        <v>0.40453333339999997</v>
      </c>
      <c r="VY131" s="2">
        <f t="shared" si="1527"/>
        <v>0</v>
      </c>
      <c r="VZ131" s="2">
        <f t="shared" si="1528"/>
        <v>13.3096</v>
      </c>
      <c r="WA131" s="2">
        <f t="shared" si="1529"/>
        <v>5.7714999999999996</v>
      </c>
      <c r="WB131" s="2">
        <f t="shared" si="1530"/>
        <v>6.6637500000000003</v>
      </c>
      <c r="WC131" s="2">
        <f t="shared" si="1531"/>
        <v>0</v>
      </c>
      <c r="WD131" s="2">
        <f t="shared" si="1532"/>
        <v>0</v>
      </c>
      <c r="WE131" s="2">
        <f t="shared" si="1533"/>
        <v>0</v>
      </c>
      <c r="WF131" s="2">
        <f t="shared" si="1534"/>
        <v>0</v>
      </c>
      <c r="WG131" s="2">
        <f t="shared" si="1535"/>
        <v>2.3046500000000001</v>
      </c>
      <c r="WH131" s="2">
        <f t="shared" si="1536"/>
        <v>8.4545999999999992</v>
      </c>
      <c r="WI131" s="2">
        <f t="shared" si="1537"/>
        <v>16.537800000000001</v>
      </c>
      <c r="WJ131" s="2">
        <f t="shared" si="1538"/>
        <v>14.474399999999999</v>
      </c>
      <c r="WK131" s="2">
        <f t="shared" si="1539"/>
        <v>0.47149999999999997</v>
      </c>
      <c r="WL131" s="2">
        <f t="shared" si="1540"/>
        <v>0</v>
      </c>
      <c r="WM131" s="2">
        <f t="shared" si="1541"/>
        <v>7.9884000000000004</v>
      </c>
      <c r="WN131" s="2">
        <f t="shared" si="1542"/>
        <v>1.9907999999999999</v>
      </c>
      <c r="WO131" s="2">
        <f t="shared" si="1543"/>
        <v>4.0738500000000002</v>
      </c>
      <c r="WP131" s="2">
        <f t="shared" si="1544"/>
        <v>5.6145999989999993</v>
      </c>
      <c r="WQ131" s="2">
        <f t="shared" si="1545"/>
        <v>7.0400000000000004E-2</v>
      </c>
      <c r="WR131" s="2">
        <f t="shared" si="1546"/>
        <v>13.523524999999999</v>
      </c>
      <c r="WS131" s="2">
        <f t="shared" si="1547"/>
        <v>0.28260000000000002</v>
      </c>
      <c r="WT131" s="2">
        <f t="shared" si="1548"/>
        <v>1.0980000000000001</v>
      </c>
      <c r="WU131" s="2">
        <f t="shared" si="1549"/>
        <v>4.1936166665000005</v>
      </c>
      <c r="WV131" s="2">
        <f t="shared" si="1550"/>
        <v>4.9568000000000003</v>
      </c>
      <c r="WW131" s="2">
        <f t="shared" si="1551"/>
        <v>3.0000000000000001E-3</v>
      </c>
      <c r="WX131" s="2">
        <f t="shared" si="1552"/>
        <v>40.68133332</v>
      </c>
      <c r="WY131" s="2">
        <f t="shared" si="1553"/>
        <v>5.0880000000000001</v>
      </c>
      <c r="WZ131" s="2">
        <f t="shared" si="1554"/>
        <v>7.7593500000000004</v>
      </c>
      <c r="XA131" s="2">
        <f t="shared" si="1555"/>
        <v>0.35354999999999998</v>
      </c>
      <c r="XB131" s="2">
        <f t="shared" si="1556"/>
        <v>2.6168999999999998</v>
      </c>
      <c r="XC131" s="2">
        <f t="shared" si="1557"/>
        <v>0</v>
      </c>
      <c r="XD131" s="2">
        <f t="shared" si="1558"/>
        <v>54.9465</v>
      </c>
      <c r="XE131" s="2">
        <f t="shared" si="1559"/>
        <v>17.28</v>
      </c>
      <c r="XF131" s="2">
        <f t="shared" si="1560"/>
        <v>0</v>
      </c>
      <c r="XG131" s="2">
        <f t="shared" si="1561"/>
        <v>3.6211500000000001</v>
      </c>
      <c r="XH131" s="2">
        <f t="shared" si="1562"/>
        <v>26.613199999999999</v>
      </c>
      <c r="XI131" s="2">
        <f t="shared" si="1563"/>
        <v>56.409733340000002</v>
      </c>
      <c r="XJ131" s="2">
        <f t="shared" si="1564"/>
        <v>33.047916669999999</v>
      </c>
      <c r="XK131" s="2">
        <f t="shared" si="1565"/>
        <v>4.8080999999999996</v>
      </c>
      <c r="XL131" s="2">
        <f t="shared" si="1566"/>
        <v>12.321999999999999</v>
      </c>
      <c r="XM131" s="2">
        <f t="shared" si="1567"/>
        <v>12.4476</v>
      </c>
      <c r="XN131" s="2">
        <f t="shared" si="1568"/>
        <v>63.440000000000005</v>
      </c>
      <c r="XO131" s="2">
        <f t="shared" si="1569"/>
        <v>129.54</v>
      </c>
      <c r="XP131" s="2">
        <f t="shared" si="1570"/>
        <v>0.58240000000000003</v>
      </c>
      <c r="XQ131" s="2">
        <f t="shared" si="1571"/>
        <v>4.6239999999999997</v>
      </c>
      <c r="XR131" s="2">
        <f t="shared" si="1572"/>
        <v>15.624000000000001</v>
      </c>
      <c r="XS131" s="2">
        <f t="shared" si="1573"/>
        <v>31.06133333</v>
      </c>
      <c r="XT131" s="2">
        <f t="shared" si="1574"/>
        <v>70.243866659999995</v>
      </c>
      <c r="XU131" s="2">
        <f t="shared" si="1575"/>
        <v>0</v>
      </c>
      <c r="XV131" s="2">
        <f t="shared" si="1576"/>
        <v>32.060699999999997</v>
      </c>
      <c r="XW131" s="2">
        <f t="shared" si="1577"/>
        <v>1.5589333331999999</v>
      </c>
      <c r="XX131" s="2">
        <f t="shared" si="1578"/>
        <v>0</v>
      </c>
      <c r="XY131" s="2">
        <f t="shared" si="1579"/>
        <v>0</v>
      </c>
      <c r="XZ131" s="2">
        <f t="shared" si="1580"/>
        <v>0</v>
      </c>
      <c r="YA131" s="2">
        <f t="shared" si="1581"/>
        <v>2.2499999999999999E-2</v>
      </c>
      <c r="YB131" s="2">
        <f t="shared" si="1582"/>
        <v>267.77466660000005</v>
      </c>
      <c r="YC131" s="2">
        <f t="shared" si="1583"/>
        <v>92.637900000000002</v>
      </c>
      <c r="YD131" s="2">
        <f t="shared" si="1584"/>
        <v>101.93600000000001</v>
      </c>
      <c r="YE131" s="2">
        <f t="shared" si="1585"/>
        <v>4.3792</v>
      </c>
      <c r="YF131" s="2">
        <f t="shared" si="1586"/>
        <v>1.008</v>
      </c>
      <c r="YG131" s="2">
        <f t="shared" si="1587"/>
        <v>6.24</v>
      </c>
      <c r="YH131" s="2">
        <f t="shared" si="1588"/>
        <v>10.4664</v>
      </c>
      <c r="YI131" s="2">
        <f t="shared" si="1589"/>
        <v>28.947199999999999</v>
      </c>
      <c r="YJ131" s="2">
        <f t="shared" si="1590"/>
        <v>17.033866671999998</v>
      </c>
      <c r="YK131" s="2">
        <f t="shared" si="1591"/>
        <v>40.624000000000002</v>
      </c>
      <c r="YL131" s="2">
        <f t="shared" si="1592"/>
        <v>18.203199996000002</v>
      </c>
      <c r="YM131" s="2">
        <f t="shared" si="1593"/>
        <v>5.9862000000000002</v>
      </c>
      <c r="YN131" s="2">
        <f t="shared" si="1594"/>
        <v>6.1421333336000004</v>
      </c>
      <c r="YO131" s="2">
        <f t="shared" si="1595"/>
        <v>0.83916000000000002</v>
      </c>
      <c r="YP131" s="2">
        <f t="shared" si="1596"/>
        <v>2.7442799999999998</v>
      </c>
      <c r="YQ131" s="2">
        <f t="shared" si="1597"/>
        <v>0</v>
      </c>
      <c r="YR131" s="2">
        <f t="shared" si="1598"/>
        <v>0</v>
      </c>
      <c r="YS131" s="2">
        <f t="shared" si="1599"/>
        <v>22.518133332000001</v>
      </c>
      <c r="YT131" s="2">
        <f t="shared" si="1600"/>
        <v>0</v>
      </c>
      <c r="YU131" s="2">
        <f t="shared" si="1601"/>
        <v>0</v>
      </c>
      <c r="YV131" s="2">
        <f t="shared" si="1602"/>
        <v>1.6181333335999999</v>
      </c>
      <c r="YW131" s="2">
        <f t="shared" si="1603"/>
        <v>0</v>
      </c>
      <c r="YX131" s="2">
        <f t="shared" si="1604"/>
        <v>53.238399999999999</v>
      </c>
      <c r="YY131" s="2">
        <f t="shared" si="1605"/>
        <v>23.085999999999999</v>
      </c>
      <c r="YZ131" s="2">
        <f t="shared" si="1606"/>
        <v>26.655000000000001</v>
      </c>
      <c r="ZA131" s="2">
        <f t="shared" si="1607"/>
        <v>0</v>
      </c>
      <c r="ZB131" s="2">
        <f t="shared" si="1608"/>
        <v>0</v>
      </c>
      <c r="ZC131" s="2">
        <f t="shared" si="1609"/>
        <v>0</v>
      </c>
      <c r="ZD131" s="2">
        <f t="shared" si="1610"/>
        <v>0</v>
      </c>
      <c r="ZE131" s="2">
        <f t="shared" si="1611"/>
        <v>9.2186000000000003</v>
      </c>
      <c r="ZF131" s="2">
        <f t="shared" si="1612"/>
        <v>33.818399999999997</v>
      </c>
      <c r="ZG131" s="2">
        <f t="shared" si="1613"/>
        <v>66.151200000000003</v>
      </c>
      <c r="ZH131" s="2">
        <f t="shared" si="1614"/>
        <v>57.897599999999997</v>
      </c>
      <c r="ZI131" s="2">
        <f t="shared" si="1615"/>
        <v>1.8859999999999999</v>
      </c>
      <c r="ZJ131" s="2">
        <f t="shared" si="1616"/>
        <v>0</v>
      </c>
      <c r="ZK131" s="2">
        <f t="shared" si="1617"/>
        <v>31.953600000000002</v>
      </c>
      <c r="ZL131" s="2">
        <f t="shared" si="1618"/>
        <v>7.9631999999999996</v>
      </c>
      <c r="ZM131" s="2">
        <f t="shared" si="1619"/>
        <v>16.295400000000001</v>
      </c>
      <c r="ZN131" s="2">
        <f t="shared" si="1620"/>
        <v>22.458399995999997</v>
      </c>
      <c r="ZO131" s="2">
        <f t="shared" si="1621"/>
        <v>0.28160000000000002</v>
      </c>
      <c r="ZP131" s="2">
        <f t="shared" si="1622"/>
        <v>54.094099999999997</v>
      </c>
      <c r="ZQ131" s="2">
        <f t="shared" si="1623"/>
        <v>1.1304000000000001</v>
      </c>
      <c r="ZR131" s="2">
        <f t="shared" si="1624"/>
        <v>4.3920000000000003</v>
      </c>
      <c r="ZS131" s="2">
        <f t="shared" si="1625"/>
        <v>16.774466666000002</v>
      </c>
      <c r="ZT131" s="2">
        <f t="shared" si="1626"/>
        <v>19.827200000000001</v>
      </c>
      <c r="ZU131" s="2">
        <f t="shared" si="1627"/>
        <v>1.2E-2</v>
      </c>
      <c r="ZV131" s="2">
        <f t="shared" si="1628"/>
        <v>162.72533328</v>
      </c>
      <c r="ZW131" s="2">
        <f t="shared" si="1629"/>
        <v>20.352</v>
      </c>
      <c r="ZX131" s="2">
        <f t="shared" si="1630"/>
        <v>31.037400000000002</v>
      </c>
      <c r="ZY131" s="2">
        <f t="shared" si="1631"/>
        <v>1.4141999999999999</v>
      </c>
      <c r="ZZ131" s="2">
        <f t="shared" si="1632"/>
        <v>10.467599999999999</v>
      </c>
      <c r="AAA131" s="2">
        <f t="shared" si="1633"/>
        <v>0</v>
      </c>
      <c r="AAB131" s="2">
        <f t="shared" si="1634"/>
        <v>219.786</v>
      </c>
      <c r="AAC131" s="2">
        <f t="shared" si="1635"/>
        <v>69.12</v>
      </c>
      <c r="AAD131" s="2">
        <f t="shared" si="1636"/>
        <v>0</v>
      </c>
      <c r="AAE131" s="2">
        <f t="shared" si="1637"/>
        <v>14.4846</v>
      </c>
      <c r="AAF131" s="2">
        <f t="shared" si="1638"/>
        <v>106.4528</v>
      </c>
      <c r="AAG131" s="2">
        <f t="shared" si="1639"/>
        <v>225.63893336000001</v>
      </c>
      <c r="AAH131" s="2">
        <f t="shared" si="1640"/>
        <v>132.19166668</v>
      </c>
      <c r="AAI131" s="2">
        <f t="shared" si="1641"/>
        <v>19.232399999999998</v>
      </c>
      <c r="AAJ131" s="2">
        <f t="shared" si="1642"/>
        <v>49.287999999999997</v>
      </c>
      <c r="AAK131" s="2">
        <f t="shared" si="1643"/>
        <v>49.790399999999998</v>
      </c>
      <c r="AAL131" s="2">
        <f t="shared" si="1644"/>
        <v>253.76000000000002</v>
      </c>
      <c r="AAM131" s="2">
        <f t="shared" si="1645"/>
        <v>518.16</v>
      </c>
      <c r="AAN131" s="2">
        <f t="shared" si="1646"/>
        <v>2.3296000000000001</v>
      </c>
      <c r="AAO131" s="2">
        <f t="shared" si="1647"/>
        <v>18.495999999999999</v>
      </c>
      <c r="AAP131" s="2">
        <f t="shared" si="1648"/>
        <v>62.496000000000002</v>
      </c>
      <c r="AAQ131" s="2">
        <f t="shared" si="1649"/>
        <v>124.24533332</v>
      </c>
      <c r="AAR131" s="2">
        <f t="shared" si="1650"/>
        <v>280.97546663999998</v>
      </c>
      <c r="AAS131" s="2">
        <f t="shared" si="1651"/>
        <v>0</v>
      </c>
      <c r="AAT131" s="2">
        <f t="shared" si="1652"/>
        <v>128.24279999999999</v>
      </c>
      <c r="AAU131" s="2">
        <f t="shared" si="1653"/>
        <v>6.2357333327999998</v>
      </c>
      <c r="AAV131" s="2">
        <f t="shared" si="1654"/>
        <v>0</v>
      </c>
      <c r="AAW131" s="2">
        <f t="shared" si="1655"/>
        <v>0</v>
      </c>
      <c r="AAX131" s="2">
        <f t="shared" si="1656"/>
        <v>0</v>
      </c>
      <c r="AAY131" s="2">
        <f t="shared" si="1657"/>
        <v>0.09</v>
      </c>
      <c r="AAZ131" s="2">
        <f t="shared" si="1658"/>
        <v>1899.5628571428572</v>
      </c>
      <c r="ABA131" s="2">
        <f t="shared" si="1659"/>
        <v>33.416500263808317</v>
      </c>
      <c r="ABB131" s="2">
        <f t="shared" si="1660"/>
        <v>13.473943277709008</v>
      </c>
      <c r="ABC131" s="1">
        <v>2</v>
      </c>
      <c r="ABD131" s="1">
        <v>3</v>
      </c>
      <c r="ABE131" s="1">
        <v>3</v>
      </c>
      <c r="ABF131" s="1">
        <v>2</v>
      </c>
      <c r="ABG131" s="1">
        <v>2</v>
      </c>
      <c r="ABH131" s="1">
        <v>3</v>
      </c>
      <c r="ABI131" s="1">
        <v>2</v>
      </c>
      <c r="ABJ131" s="1">
        <v>3</v>
      </c>
      <c r="ABK131" s="1">
        <v>3</v>
      </c>
      <c r="ABL131" s="1">
        <v>2</v>
      </c>
      <c r="ABM131" s="1">
        <v>2</v>
      </c>
      <c r="ABN131" s="1">
        <v>2</v>
      </c>
      <c r="ABO131" s="1">
        <v>3</v>
      </c>
      <c r="ABP131" s="1">
        <v>2</v>
      </c>
      <c r="ABQ131" s="1">
        <v>3</v>
      </c>
      <c r="ABR131" s="7">
        <f t="shared" si="1704"/>
        <v>37</v>
      </c>
      <c r="ABS131" s="7">
        <f t="shared" si="1662"/>
        <v>12</v>
      </c>
      <c r="ABT131" s="7">
        <f t="shared" si="1663"/>
        <v>13</v>
      </c>
      <c r="ABU131" s="7">
        <f t="shared" si="1664"/>
        <v>12</v>
      </c>
      <c r="ABV131" s="4">
        <v>3</v>
      </c>
      <c r="ABW131" s="4">
        <v>4</v>
      </c>
      <c r="ABX131" s="4">
        <v>3</v>
      </c>
      <c r="ABY131" s="4">
        <v>1</v>
      </c>
      <c r="ABZ131" s="4">
        <v>2</v>
      </c>
      <c r="ACA131" s="4">
        <v>2</v>
      </c>
      <c r="ACB131" s="4">
        <v>2</v>
      </c>
      <c r="ACC131" s="4">
        <v>2</v>
      </c>
      <c r="ACD131" s="4">
        <v>1</v>
      </c>
      <c r="ACE131" s="4">
        <v>1</v>
      </c>
      <c r="ACF131" s="4">
        <v>1</v>
      </c>
      <c r="ACG131" s="4">
        <v>2</v>
      </c>
      <c r="ACH131" s="4">
        <v>3</v>
      </c>
      <c r="ACI131" s="4">
        <v>3</v>
      </c>
      <c r="ACJ131" s="4">
        <v>2</v>
      </c>
      <c r="ACK131" s="4">
        <v>4</v>
      </c>
      <c r="ACL131" s="4">
        <v>3</v>
      </c>
      <c r="ACM131" s="4">
        <v>4</v>
      </c>
      <c r="ACN131" s="4">
        <v>2</v>
      </c>
      <c r="ACO131" s="4">
        <v>2</v>
      </c>
      <c r="ACP131" s="4">
        <v>2</v>
      </c>
      <c r="ACQ131" s="4">
        <v>1</v>
      </c>
      <c r="ACR131" s="4">
        <v>3</v>
      </c>
      <c r="ACS131" s="4">
        <v>3</v>
      </c>
      <c r="ACT131" s="4">
        <v>4</v>
      </c>
      <c r="ACU131" s="4">
        <v>3</v>
      </c>
      <c r="ACV131" s="4">
        <v>2</v>
      </c>
      <c r="ACW131" s="4">
        <v>1</v>
      </c>
      <c r="ACX131" s="4">
        <v>3</v>
      </c>
      <c r="ACY131" s="4">
        <v>4</v>
      </c>
      <c r="ACZ131" s="4">
        <v>3</v>
      </c>
      <c r="ADA131" s="4">
        <v>1</v>
      </c>
      <c r="ADB131" s="4">
        <v>4</v>
      </c>
      <c r="ADC131" s="4">
        <v>2</v>
      </c>
      <c r="ADD131" s="4">
        <v>2</v>
      </c>
      <c r="ADE131" s="4">
        <v>2</v>
      </c>
      <c r="ADF131" s="4">
        <v>4</v>
      </c>
      <c r="ADG131" s="4">
        <v>3</v>
      </c>
      <c r="ADH131" s="4">
        <v>3</v>
      </c>
      <c r="ADI131" s="4">
        <v>2</v>
      </c>
      <c r="ADJ131" s="4">
        <v>3</v>
      </c>
      <c r="ADK131" s="4">
        <v>2</v>
      </c>
      <c r="ADL131" s="4">
        <v>3</v>
      </c>
      <c r="ADM131" s="4">
        <v>4</v>
      </c>
      <c r="ADN131" s="4">
        <v>4</v>
      </c>
      <c r="ADO131" s="4">
        <v>4</v>
      </c>
      <c r="ADP131" s="4">
        <v>3</v>
      </c>
      <c r="ADQ131" s="4">
        <v>3</v>
      </c>
      <c r="ADR131" s="4">
        <v>2</v>
      </c>
      <c r="ADS131" s="4">
        <v>4</v>
      </c>
      <c r="ADT131" s="4">
        <v>3</v>
      </c>
      <c r="ADU131" s="4">
        <v>3</v>
      </c>
      <c r="ADV131" s="4">
        <v>3</v>
      </c>
      <c r="ADW131" s="4">
        <v>4</v>
      </c>
      <c r="ADX131" s="4">
        <v>4</v>
      </c>
      <c r="ADY131" s="4">
        <v>2</v>
      </c>
      <c r="ADZ131" s="2">
        <f t="shared" si="1665"/>
        <v>16</v>
      </c>
      <c r="AEA131" s="2">
        <f t="shared" si="1666"/>
        <v>25</v>
      </c>
      <c r="AEB131" s="2">
        <f t="shared" si="1667"/>
        <v>15</v>
      </c>
      <c r="AEC131" s="2">
        <f t="shared" si="1668"/>
        <v>9</v>
      </c>
      <c r="AED131" s="2">
        <f t="shared" si="1669"/>
        <v>23</v>
      </c>
      <c r="AEE131" s="2">
        <f t="shared" si="1670"/>
        <v>25</v>
      </c>
      <c r="AEF131" s="2">
        <f t="shared" si="1671"/>
        <v>24</v>
      </c>
      <c r="AEG131" s="2">
        <f t="shared" si="1672"/>
        <v>12</v>
      </c>
      <c r="AEH131" s="4">
        <v>4</v>
      </c>
      <c r="AEI131" s="4">
        <v>2</v>
      </c>
      <c r="AEJ131" s="4">
        <v>3</v>
      </c>
      <c r="AEK131" s="4">
        <v>2</v>
      </c>
      <c r="AEL131" s="4">
        <v>2</v>
      </c>
      <c r="AEM131" s="4">
        <v>4</v>
      </c>
      <c r="AEN131" s="4">
        <v>3</v>
      </c>
      <c r="AEO131" s="4">
        <v>4</v>
      </c>
      <c r="AEP131" s="4">
        <v>3</v>
      </c>
      <c r="AEQ131" s="4">
        <v>2</v>
      </c>
      <c r="AER131" s="4">
        <v>3</v>
      </c>
      <c r="AES131" s="4">
        <v>4</v>
      </c>
      <c r="AET131" s="4">
        <v>2</v>
      </c>
      <c r="AEU131" s="4">
        <v>2</v>
      </c>
      <c r="AEV131" s="4">
        <v>2</v>
      </c>
      <c r="AEW131" s="4">
        <v>3</v>
      </c>
      <c r="AEX131" s="4">
        <v>4</v>
      </c>
      <c r="AEY131" s="4">
        <v>3</v>
      </c>
      <c r="AEZ131" s="4">
        <v>3</v>
      </c>
      <c r="AFA131" s="4">
        <v>2</v>
      </c>
      <c r="AFB131" s="4">
        <v>3</v>
      </c>
      <c r="AFC131" s="4">
        <v>3</v>
      </c>
      <c r="AFD131" s="4">
        <v>4</v>
      </c>
      <c r="AFE131" s="4">
        <v>4</v>
      </c>
      <c r="AFF131" s="4">
        <v>4</v>
      </c>
      <c r="AFG131" s="4">
        <v>4</v>
      </c>
      <c r="AFH131" s="4">
        <v>4</v>
      </c>
      <c r="AFI131" s="4">
        <v>3</v>
      </c>
      <c r="AFJ131" s="4">
        <v>4</v>
      </c>
      <c r="AFK131" s="4">
        <v>2</v>
      </c>
      <c r="AFL131" s="4">
        <v>2</v>
      </c>
      <c r="AFM131" s="4">
        <v>2</v>
      </c>
      <c r="AFN131" s="1">
        <v>3</v>
      </c>
      <c r="AFO131" s="2">
        <f t="shared" si="1705"/>
        <v>99</v>
      </c>
      <c r="AFP131" s="2">
        <f t="shared" si="1674"/>
        <v>29</v>
      </c>
      <c r="AFQ131" s="2">
        <f t="shared" si="1675"/>
        <v>38</v>
      </c>
      <c r="AFR131" s="2">
        <f t="shared" si="1676"/>
        <v>32</v>
      </c>
      <c r="AFS131" s="4">
        <v>0</v>
      </c>
      <c r="AFT131" s="4">
        <v>0</v>
      </c>
      <c r="AFU131" s="4">
        <v>0</v>
      </c>
      <c r="AFV131" s="4">
        <v>0</v>
      </c>
      <c r="AFW131" s="4">
        <v>0</v>
      </c>
      <c r="AFX131" s="4">
        <v>0</v>
      </c>
      <c r="AFY131" s="4">
        <v>0</v>
      </c>
      <c r="AFZ131" s="4">
        <v>0</v>
      </c>
      <c r="AGA131" s="4">
        <v>0</v>
      </c>
      <c r="AGB131" s="4">
        <v>2</v>
      </c>
      <c r="AGC131" s="4">
        <v>0</v>
      </c>
      <c r="AGD131" s="4">
        <v>0</v>
      </c>
      <c r="AGE131" s="4">
        <v>25</v>
      </c>
      <c r="AGF131" s="4">
        <v>4</v>
      </c>
      <c r="AGG131" s="4">
        <v>0</v>
      </c>
      <c r="AGH131" s="4">
        <v>0</v>
      </c>
      <c r="AGI131" s="4">
        <v>20</v>
      </c>
      <c r="AGJ131" s="4">
        <v>0</v>
      </c>
      <c r="AGK131" s="4">
        <v>0</v>
      </c>
      <c r="AGL131" s="4">
        <v>0</v>
      </c>
      <c r="AGM131" s="4">
        <v>0</v>
      </c>
      <c r="AGN131" s="4">
        <v>2</v>
      </c>
      <c r="AGO131" s="4">
        <v>0</v>
      </c>
      <c r="AGP131" s="4">
        <v>0</v>
      </c>
      <c r="AGQ131" s="4">
        <v>40</v>
      </c>
      <c r="AGR131" s="4">
        <v>0</v>
      </c>
      <c r="AGS131" s="4">
        <v>0</v>
      </c>
      <c r="AGT131" s="4">
        <v>0</v>
      </c>
      <c r="AGU131" s="4">
        <v>0</v>
      </c>
      <c r="AGV131" s="4">
        <v>1</v>
      </c>
      <c r="AGW131" s="4">
        <v>0</v>
      </c>
      <c r="AGX131" s="4">
        <v>0</v>
      </c>
      <c r="AGY131" s="4">
        <v>45</v>
      </c>
      <c r="AGZ131" s="4">
        <v>2</v>
      </c>
      <c r="AHA131" s="4">
        <v>0</v>
      </c>
      <c r="AHB131" s="4">
        <v>0</v>
      </c>
      <c r="AHC131" s="4">
        <v>45</v>
      </c>
      <c r="AHD131" s="4">
        <v>4</v>
      </c>
      <c r="AHE131" s="4">
        <v>0</v>
      </c>
      <c r="AHF131" s="4">
        <v>0</v>
      </c>
      <c r="AHG131" s="4">
        <v>75</v>
      </c>
      <c r="AHH131" s="4">
        <v>1</v>
      </c>
      <c r="AHI131" s="4">
        <v>0</v>
      </c>
      <c r="AHJ131" s="4">
        <v>1</v>
      </c>
      <c r="AHK131" s="4">
        <v>0</v>
      </c>
      <c r="AHL131" s="4">
        <v>5</v>
      </c>
      <c r="AHM131" s="4">
        <v>0</v>
      </c>
      <c r="AHN131" s="4">
        <v>9</v>
      </c>
      <c r="AHO131" s="4">
        <v>0</v>
      </c>
      <c r="AHP131" s="2">
        <f t="shared" si="1677"/>
        <v>0</v>
      </c>
      <c r="AHQ131" s="2">
        <f t="shared" si="1678"/>
        <v>0</v>
      </c>
      <c r="AHR131" s="2">
        <f t="shared" si="1679"/>
        <v>165</v>
      </c>
      <c r="AHS131" s="2">
        <f t="shared" si="1706"/>
        <v>165</v>
      </c>
      <c r="AHT131" s="2">
        <f t="shared" si="1681"/>
        <v>264</v>
      </c>
      <c r="AHU131" s="2">
        <f t="shared" si="1682"/>
        <v>0</v>
      </c>
      <c r="AHV131" s="2">
        <f t="shared" si="1707"/>
        <v>264</v>
      </c>
      <c r="AHW131" s="2">
        <f t="shared" si="1684"/>
        <v>0</v>
      </c>
      <c r="AHX131" s="2">
        <f t="shared" si="1685"/>
        <v>135</v>
      </c>
      <c r="AHY131" s="2">
        <f t="shared" si="1708"/>
        <v>135</v>
      </c>
      <c r="AHZ131" s="2">
        <f t="shared" si="1687"/>
        <v>2400</v>
      </c>
      <c r="AIA131" s="2">
        <f t="shared" si="1688"/>
        <v>240</v>
      </c>
      <c r="AIB131" s="2">
        <f t="shared" si="1689"/>
        <v>297</v>
      </c>
      <c r="AIC131" s="2">
        <f t="shared" si="1709"/>
        <v>2937</v>
      </c>
      <c r="AID131" s="2">
        <f t="shared" si="1710"/>
        <v>3501</v>
      </c>
      <c r="AIE131" s="2" t="s">
        <v>1267</v>
      </c>
      <c r="AIF131" s="1">
        <v>1</v>
      </c>
      <c r="AIG131" s="1">
        <v>1</v>
      </c>
      <c r="AIH131" s="1">
        <v>1</v>
      </c>
      <c r="AII131" s="1">
        <v>1</v>
      </c>
      <c r="AIJ131" s="1">
        <v>1</v>
      </c>
      <c r="AIK131" s="1">
        <v>1</v>
      </c>
      <c r="AIL131" s="1">
        <v>1</v>
      </c>
      <c r="AIM131" s="1">
        <v>0</v>
      </c>
      <c r="AIN131" s="1">
        <v>1</v>
      </c>
      <c r="AIO131" s="1">
        <v>1</v>
      </c>
      <c r="AIP131" s="1">
        <v>1</v>
      </c>
      <c r="AIQ131" s="1">
        <v>0</v>
      </c>
      <c r="AIR131" s="7">
        <f t="shared" si="1711"/>
        <v>10</v>
      </c>
      <c r="AIS131" s="7">
        <f t="shared" si="1693"/>
        <v>2</v>
      </c>
      <c r="AIT131" s="7">
        <f t="shared" si="1712"/>
        <v>66.666666666666671</v>
      </c>
      <c r="AIU131" s="7" t="str">
        <f t="shared" si="1713"/>
        <v>RIGHT</v>
      </c>
      <c r="AIV131" s="4">
        <v>2</v>
      </c>
      <c r="AIW131" s="4">
        <v>3</v>
      </c>
      <c r="AIX131" s="4">
        <v>3</v>
      </c>
      <c r="AIY131" s="4">
        <v>2</v>
      </c>
      <c r="AIZ131" s="4">
        <v>3</v>
      </c>
      <c r="AJA131" s="4">
        <v>4</v>
      </c>
      <c r="AJB131" s="4">
        <v>2</v>
      </c>
      <c r="AJC131" s="4">
        <v>4</v>
      </c>
      <c r="AJD131" s="4">
        <v>4</v>
      </c>
      <c r="AJE131" s="4">
        <v>4</v>
      </c>
      <c r="AJF131" s="4">
        <v>4</v>
      </c>
      <c r="AJG131" s="4">
        <v>3</v>
      </c>
      <c r="AJH131" s="4">
        <v>2</v>
      </c>
      <c r="AJI131" s="4">
        <v>3</v>
      </c>
      <c r="AJJ131" s="4">
        <v>2</v>
      </c>
      <c r="AJK131" s="4">
        <v>3</v>
      </c>
      <c r="AJL131" s="4">
        <v>4</v>
      </c>
      <c r="AJM131" s="4">
        <v>4</v>
      </c>
      <c r="AJN131" s="4">
        <v>3</v>
      </c>
      <c r="AJO131" s="4">
        <v>3</v>
      </c>
      <c r="AJP131" s="2">
        <f t="shared" si="1714"/>
        <v>62</v>
      </c>
      <c r="AJQ131" s="2">
        <f t="shared" si="1697"/>
        <v>29</v>
      </c>
      <c r="AJR131" s="2">
        <f t="shared" si="1698"/>
        <v>33</v>
      </c>
      <c r="AJS131" s="4">
        <v>3</v>
      </c>
      <c r="AJT131" s="4">
        <v>3</v>
      </c>
      <c r="AJU131" s="4">
        <v>2</v>
      </c>
      <c r="AJV131" s="4">
        <v>1</v>
      </c>
      <c r="AJW131" s="4">
        <v>2</v>
      </c>
      <c r="AJX131" s="4">
        <v>3</v>
      </c>
      <c r="AJY131" s="4">
        <v>2</v>
      </c>
      <c r="AJZ131" s="4">
        <v>1</v>
      </c>
      <c r="AKA131" s="4">
        <v>1</v>
      </c>
      <c r="AKB131" s="4">
        <v>1</v>
      </c>
      <c r="AKC131" s="4">
        <v>1</v>
      </c>
      <c r="AKD131" s="4">
        <v>1</v>
      </c>
      <c r="AKE131" s="4">
        <v>1</v>
      </c>
      <c r="AKF131" s="4">
        <v>2</v>
      </c>
      <c r="AKG131" s="4">
        <v>1</v>
      </c>
      <c r="AKH131" s="4">
        <v>1</v>
      </c>
      <c r="AKI131" s="4">
        <v>0</v>
      </c>
      <c r="AKJ131" s="4">
        <v>0</v>
      </c>
      <c r="AKK131" s="4">
        <v>0</v>
      </c>
      <c r="AKL131" s="4">
        <v>0</v>
      </c>
      <c r="AKM131" s="4">
        <v>1</v>
      </c>
      <c r="AKN131" s="4">
        <v>0</v>
      </c>
      <c r="AKO131" s="4">
        <v>1</v>
      </c>
      <c r="AKP131" s="4">
        <v>0</v>
      </c>
      <c r="AKQ131" s="4">
        <v>2</v>
      </c>
      <c r="AKR131" s="4" t="s">
        <v>493</v>
      </c>
      <c r="AKS131" s="4">
        <v>0</v>
      </c>
      <c r="AKT131" s="2">
        <v>3</v>
      </c>
      <c r="AKU131" s="2">
        <v>0</v>
      </c>
      <c r="AKV131" s="2">
        <v>1</v>
      </c>
      <c r="AKW131" s="2">
        <v>0</v>
      </c>
      <c r="AKX131" s="2">
        <v>0</v>
      </c>
      <c r="AKY131" s="2">
        <v>0</v>
      </c>
      <c r="AKZ131" s="2">
        <v>1</v>
      </c>
      <c r="ALA131" s="2">
        <v>0</v>
      </c>
      <c r="ALB131" s="2">
        <v>0</v>
      </c>
      <c r="ALC131" s="1">
        <v>4</v>
      </c>
      <c r="ALD131" s="1">
        <v>2</v>
      </c>
      <c r="ALE131" s="1">
        <v>3</v>
      </c>
      <c r="ALF131" s="1">
        <v>4</v>
      </c>
      <c r="ALG131" s="1">
        <v>4</v>
      </c>
      <c r="ALH131" s="1">
        <v>4</v>
      </c>
      <c r="ALI131" s="1">
        <v>3</v>
      </c>
      <c r="ALJ131" s="1">
        <v>3</v>
      </c>
      <c r="ALK131" s="1">
        <v>4</v>
      </c>
      <c r="ALL131" s="1">
        <v>1</v>
      </c>
      <c r="ALM131" s="1">
        <v>4</v>
      </c>
      <c r="ALN131" s="1">
        <v>2</v>
      </c>
      <c r="ALO131" s="1">
        <v>4</v>
      </c>
      <c r="ALP131" s="1">
        <v>4</v>
      </c>
      <c r="ALQ131" s="1">
        <v>2</v>
      </c>
      <c r="ALR131" s="1">
        <v>2</v>
      </c>
      <c r="ALS131" s="1">
        <v>3</v>
      </c>
      <c r="ALT131" s="1">
        <v>3</v>
      </c>
      <c r="ALU131" s="1">
        <v>3</v>
      </c>
      <c r="ALV131" s="1">
        <v>3</v>
      </c>
      <c r="ALW131" s="1">
        <v>3</v>
      </c>
      <c r="ALX131" s="1">
        <v>4</v>
      </c>
      <c r="ALY131" s="1">
        <v>3</v>
      </c>
      <c r="ALZ131" s="2">
        <f t="shared" si="1715"/>
        <v>72</v>
      </c>
      <c r="AMA131">
        <v>13</v>
      </c>
      <c r="AMB131">
        <v>15</v>
      </c>
      <c r="AMC131">
        <v>19</v>
      </c>
      <c r="AMD131">
        <v>18</v>
      </c>
      <c r="AME131" s="1">
        <v>2</v>
      </c>
      <c r="AMF131" s="1">
        <v>2</v>
      </c>
      <c r="AMG131" s="1">
        <v>1</v>
      </c>
      <c r="AMH131" s="1">
        <v>1</v>
      </c>
      <c r="AMI131" s="8">
        <v>3</v>
      </c>
      <c r="AMJ131" s="8">
        <v>2</v>
      </c>
      <c r="AMK131" s="8">
        <v>4</v>
      </c>
      <c r="AML131" s="8">
        <v>1</v>
      </c>
      <c r="AMM131" s="8">
        <v>2</v>
      </c>
      <c r="AMN131" s="8">
        <v>3</v>
      </c>
      <c r="AMO131" s="8">
        <v>3</v>
      </c>
      <c r="AMP131" s="8">
        <v>4</v>
      </c>
      <c r="AMQ131" s="8">
        <v>2</v>
      </c>
      <c r="AMR131" s="8">
        <v>1</v>
      </c>
      <c r="AMS131" s="8">
        <v>2</v>
      </c>
      <c r="AMT131" s="8">
        <v>2</v>
      </c>
      <c r="AMU131" s="8">
        <v>1</v>
      </c>
      <c r="AMV131" s="8">
        <v>4</v>
      </c>
      <c r="AMW131" s="8">
        <v>2</v>
      </c>
      <c r="AMX131" s="8">
        <v>1</v>
      </c>
      <c r="AMY131" s="8">
        <v>2</v>
      </c>
      <c r="AMZ131" s="2">
        <f t="shared" si="1700"/>
        <v>14</v>
      </c>
      <c r="ANA131" s="2">
        <f t="shared" si="1701"/>
        <v>20</v>
      </c>
      <c r="ANB131" s="2">
        <f t="shared" si="1702"/>
        <v>11</v>
      </c>
      <c r="ANC131" s="2">
        <f t="shared" si="1703"/>
        <v>45</v>
      </c>
    </row>
    <row r="132" spans="1:1043" x14ac:dyDescent="0.2">
      <c r="A132" s="2" t="s">
        <v>592</v>
      </c>
      <c r="B132" s="3">
        <v>43698.582384259258</v>
      </c>
      <c r="C132" s="2">
        <v>175.3</v>
      </c>
      <c r="D132" s="2">
        <v>67.7</v>
      </c>
      <c r="E132" s="2">
        <v>22.030524479427164</v>
      </c>
      <c r="F132" s="2">
        <v>-67</v>
      </c>
      <c r="G132" s="2">
        <v>-47</v>
      </c>
      <c r="H132" s="2">
        <v>46</v>
      </c>
      <c r="I132" s="2">
        <v>-97</v>
      </c>
      <c r="J132" s="2">
        <v>29</v>
      </c>
      <c r="K132" s="2">
        <v>26</v>
      </c>
      <c r="L132" s="2">
        <v>13</v>
      </c>
      <c r="M132" s="2">
        <v>19</v>
      </c>
      <c r="N132" s="2">
        <v>-39</v>
      </c>
      <c r="O132" s="2">
        <v>48</v>
      </c>
      <c r="P132" s="2">
        <v>12</v>
      </c>
      <c r="Q132" s="2">
        <v>37</v>
      </c>
      <c r="R132" s="2">
        <v>-31</v>
      </c>
      <c r="S132" s="2">
        <v>-33</v>
      </c>
      <c r="T132" s="2">
        <v>-41</v>
      </c>
      <c r="U132" s="2">
        <v>33</v>
      </c>
      <c r="V132" s="2">
        <v>26</v>
      </c>
      <c r="W132" s="2">
        <v>-15</v>
      </c>
      <c r="X132" s="2">
        <v>34</v>
      </c>
      <c r="Y132" s="2">
        <v>10</v>
      </c>
      <c r="Z132" s="2">
        <v>-23</v>
      </c>
      <c r="AA132" s="2">
        <v>13</v>
      </c>
      <c r="AB132" s="2">
        <v>-16</v>
      </c>
      <c r="AC132" s="2">
        <v>-20</v>
      </c>
      <c r="AD132" s="2">
        <v>-21</v>
      </c>
      <c r="AE132" s="2">
        <v>-36</v>
      </c>
      <c r="AF132" s="2">
        <v>16</v>
      </c>
      <c r="AG132" s="2">
        <v>15</v>
      </c>
      <c r="AH132" s="2">
        <v>45</v>
      </c>
      <c r="AI132" s="2">
        <v>63</v>
      </c>
      <c r="AJ132" s="2">
        <v>-100</v>
      </c>
      <c r="AK132" s="2">
        <v>-100</v>
      </c>
      <c r="AL132" s="2">
        <v>-87</v>
      </c>
      <c r="AM132" s="2">
        <v>93</v>
      </c>
      <c r="AN132" s="2">
        <v>22</v>
      </c>
      <c r="AO132" s="2">
        <v>0</v>
      </c>
      <c r="AP132" s="2">
        <v>1</v>
      </c>
      <c r="AQ132" s="2">
        <v>0</v>
      </c>
      <c r="AR132" s="4">
        <v>3</v>
      </c>
      <c r="AS132" s="4">
        <v>3</v>
      </c>
      <c r="AT132" s="4">
        <v>3</v>
      </c>
      <c r="AU132" s="4">
        <v>1</v>
      </c>
      <c r="AV132" s="4">
        <v>5</v>
      </c>
      <c r="AW132" s="4">
        <v>4</v>
      </c>
      <c r="AX132" s="4">
        <v>2</v>
      </c>
      <c r="AY132" s="4">
        <v>2</v>
      </c>
      <c r="AZ132" s="4">
        <v>3</v>
      </c>
      <c r="BA132" s="4">
        <v>4</v>
      </c>
      <c r="BB132" s="4">
        <v>2</v>
      </c>
      <c r="BC132" s="4">
        <v>2</v>
      </c>
      <c r="BD132" s="4">
        <v>1</v>
      </c>
      <c r="BE132" s="4">
        <v>1</v>
      </c>
      <c r="BF132" s="4">
        <v>1</v>
      </c>
      <c r="BG132" s="4">
        <v>3</v>
      </c>
      <c r="BH132" s="4">
        <v>1</v>
      </c>
      <c r="BI132" s="4">
        <v>1</v>
      </c>
      <c r="BJ132" s="4">
        <v>2</v>
      </c>
      <c r="BK132" s="4">
        <v>1</v>
      </c>
      <c r="BL132" s="4">
        <v>1</v>
      </c>
      <c r="BM132" s="4">
        <v>4</v>
      </c>
      <c r="BN132" s="4">
        <v>1</v>
      </c>
      <c r="BO132" s="4">
        <v>1</v>
      </c>
      <c r="BP132" s="4">
        <v>1</v>
      </c>
      <c r="BQ132" s="4">
        <v>1</v>
      </c>
      <c r="BR132" s="4">
        <v>1</v>
      </c>
      <c r="BS132" s="4">
        <v>4</v>
      </c>
      <c r="BT132" s="4">
        <v>1</v>
      </c>
      <c r="BU132" s="4">
        <v>1</v>
      </c>
      <c r="BV132" s="4">
        <v>2</v>
      </c>
      <c r="BW132" s="4">
        <v>1</v>
      </c>
      <c r="BX132" s="4">
        <v>2</v>
      </c>
      <c r="BY132" s="4">
        <v>2</v>
      </c>
      <c r="BZ132" s="4">
        <v>1</v>
      </c>
      <c r="CA132" s="4">
        <v>1</v>
      </c>
      <c r="CB132" s="4">
        <v>1</v>
      </c>
      <c r="CC132" s="4">
        <v>2</v>
      </c>
      <c r="CD132" s="4">
        <v>2</v>
      </c>
      <c r="CE132" s="4">
        <v>2</v>
      </c>
      <c r="CF132" s="4">
        <v>2</v>
      </c>
      <c r="CG132" s="4">
        <v>2</v>
      </c>
      <c r="CH132" s="4">
        <v>2</v>
      </c>
      <c r="CI132" s="4">
        <v>2</v>
      </c>
      <c r="CJ132" s="4">
        <v>2</v>
      </c>
      <c r="CK132" s="4">
        <v>3</v>
      </c>
      <c r="CL132" s="4">
        <v>1</v>
      </c>
      <c r="CM132" s="4">
        <v>1</v>
      </c>
      <c r="CN132" s="4">
        <v>1</v>
      </c>
      <c r="CO132" s="4">
        <v>1</v>
      </c>
      <c r="CP132" s="4">
        <v>3</v>
      </c>
      <c r="CQ132" s="4">
        <v>3</v>
      </c>
      <c r="CR132" s="4">
        <v>1</v>
      </c>
      <c r="CS132" s="4">
        <v>1</v>
      </c>
      <c r="CT132" s="4">
        <v>1</v>
      </c>
      <c r="CU132" s="4">
        <v>1</v>
      </c>
      <c r="CV132" s="4">
        <v>1</v>
      </c>
      <c r="CW132" s="4">
        <v>1</v>
      </c>
      <c r="CX132" s="4">
        <v>1</v>
      </c>
      <c r="CY132" s="4">
        <v>1</v>
      </c>
      <c r="CZ132" s="4">
        <v>2</v>
      </c>
      <c r="DA132" s="4">
        <v>2</v>
      </c>
      <c r="DB132" s="4">
        <v>1</v>
      </c>
      <c r="DC132" s="4">
        <v>2</v>
      </c>
      <c r="DD132" s="4">
        <v>2</v>
      </c>
      <c r="DE132" s="4">
        <v>1</v>
      </c>
      <c r="DF132" s="4">
        <v>2</v>
      </c>
      <c r="DG132" s="4">
        <v>1</v>
      </c>
      <c r="DH132" s="4">
        <v>1</v>
      </c>
      <c r="DI132" s="4">
        <v>1</v>
      </c>
      <c r="DJ132" s="4">
        <v>2</v>
      </c>
      <c r="DK132" s="4">
        <v>5</v>
      </c>
      <c r="DL132" s="4">
        <v>5</v>
      </c>
      <c r="DM132" s="4">
        <v>5</v>
      </c>
      <c r="DN132" s="4">
        <v>1</v>
      </c>
      <c r="DO132" s="4">
        <v>1</v>
      </c>
      <c r="DP132" s="5">
        <v>79.849999999999994</v>
      </c>
      <c r="DQ132" s="5">
        <v>38.159999999999997</v>
      </c>
      <c r="DR132" s="5">
        <v>165.05</v>
      </c>
      <c r="DS132" s="5">
        <v>108.29</v>
      </c>
      <c r="DT132" s="5">
        <v>3.45</v>
      </c>
      <c r="DU132" s="5">
        <v>15</v>
      </c>
      <c r="DV132" s="5">
        <v>129.93</v>
      </c>
      <c r="DW132" s="5">
        <v>65.989999999999995</v>
      </c>
      <c r="DX132" s="5">
        <v>13.15</v>
      </c>
      <c r="DY132" s="5">
        <v>16.71</v>
      </c>
      <c r="DZ132" s="5">
        <v>10.83</v>
      </c>
      <c r="EA132" s="5">
        <v>146.4</v>
      </c>
      <c r="EB132" s="5">
        <v>255.35</v>
      </c>
      <c r="EC132" s="5">
        <v>153.66</v>
      </c>
      <c r="ED132" s="5">
        <v>141.47</v>
      </c>
      <c r="EE132" s="5">
        <v>181.35</v>
      </c>
      <c r="EF132" s="5">
        <v>233.59</v>
      </c>
      <c r="EG132" s="5">
        <v>325.49</v>
      </c>
      <c r="EH132" s="5">
        <v>277.49</v>
      </c>
      <c r="EI132" s="5">
        <v>437</v>
      </c>
      <c r="EJ132" s="5">
        <v>480.09</v>
      </c>
      <c r="EK132" s="5">
        <v>170</v>
      </c>
      <c r="EL132" s="5">
        <v>342.9</v>
      </c>
      <c r="EM132" s="5">
        <v>255.11</v>
      </c>
      <c r="EN132" s="5">
        <v>345.56</v>
      </c>
      <c r="EO132" s="5">
        <v>488</v>
      </c>
      <c r="EP132" s="5">
        <v>211.12</v>
      </c>
      <c r="EQ132" s="5">
        <v>113</v>
      </c>
      <c r="ER132" s="5">
        <v>191.68</v>
      </c>
      <c r="ES132" s="5">
        <v>193.63</v>
      </c>
      <c r="ET132" s="5">
        <v>376.2</v>
      </c>
      <c r="EU132" s="5">
        <v>414.54</v>
      </c>
      <c r="EV132" s="5">
        <v>626.04</v>
      </c>
      <c r="EW132" s="5">
        <v>180.53</v>
      </c>
      <c r="EX132" s="5">
        <v>345.78</v>
      </c>
      <c r="EY132" s="5">
        <v>320.04000000000002</v>
      </c>
      <c r="EZ132" s="5">
        <v>178.92</v>
      </c>
      <c r="FA132" s="5">
        <v>234.51</v>
      </c>
      <c r="FB132" s="5">
        <v>142.71</v>
      </c>
      <c r="FC132" s="5">
        <v>187.24</v>
      </c>
      <c r="FD132" s="5">
        <v>210.15</v>
      </c>
      <c r="FE132" s="5">
        <v>45.39</v>
      </c>
      <c r="FF132" s="5">
        <v>378</v>
      </c>
      <c r="FG132" s="5">
        <v>179.85</v>
      </c>
      <c r="FH132" s="5">
        <v>192.32</v>
      </c>
      <c r="FI132" s="5">
        <v>71.7</v>
      </c>
      <c r="FJ132" s="5">
        <v>288.19</v>
      </c>
      <c r="FK132" s="5">
        <v>113</v>
      </c>
      <c r="FL132" s="5">
        <v>119.29</v>
      </c>
      <c r="FM132" s="5">
        <v>145.82</v>
      </c>
      <c r="FN132" s="5">
        <v>90.89</v>
      </c>
      <c r="FO132" s="5">
        <v>211.61</v>
      </c>
      <c r="FP132" s="5">
        <v>191.15</v>
      </c>
      <c r="FQ132" s="5">
        <v>114.48</v>
      </c>
      <c r="FR132" s="5">
        <v>199.32</v>
      </c>
      <c r="FS132" s="5">
        <v>249.82</v>
      </c>
      <c r="FT132" s="5">
        <v>235.78</v>
      </c>
      <c r="FU132" s="5">
        <v>258.7</v>
      </c>
      <c r="FV132" s="5">
        <v>201.17</v>
      </c>
      <c r="FW132" s="5">
        <v>26.73</v>
      </c>
      <c r="FX132" s="5">
        <v>148.84</v>
      </c>
      <c r="FY132" s="5">
        <v>123</v>
      </c>
      <c r="FZ132" s="5">
        <v>102.48</v>
      </c>
      <c r="GA132" s="5">
        <v>173.4</v>
      </c>
      <c r="GB132" s="5">
        <v>225.68</v>
      </c>
      <c r="GC132" s="5">
        <v>122.4</v>
      </c>
      <c r="GD132" s="5">
        <v>83.7</v>
      </c>
      <c r="GE132" s="5">
        <v>126.79</v>
      </c>
      <c r="GF132" s="5">
        <v>145.15</v>
      </c>
      <c r="GG132" s="5">
        <v>0</v>
      </c>
      <c r="GH132" s="5">
        <v>133.43</v>
      </c>
      <c r="GI132" s="5">
        <v>124.31</v>
      </c>
      <c r="GJ132" s="5">
        <v>2.37</v>
      </c>
      <c r="GK132" s="5">
        <v>313</v>
      </c>
      <c r="GL132" s="5">
        <v>2.37</v>
      </c>
      <c r="GM132" s="5">
        <v>24.38</v>
      </c>
      <c r="GN132" s="2">
        <f t="shared" si="1278"/>
        <v>239.54999999999998</v>
      </c>
      <c r="GO132" s="2">
        <f t="shared" si="1279"/>
        <v>114.47999999999999</v>
      </c>
      <c r="GP132" s="2">
        <f t="shared" si="1280"/>
        <v>495.15000000000003</v>
      </c>
      <c r="GQ132" s="2">
        <f t="shared" si="1281"/>
        <v>108.29</v>
      </c>
      <c r="GR132" s="2">
        <f t="shared" si="1282"/>
        <v>17.25</v>
      </c>
      <c r="GS132" s="2">
        <f t="shared" si="1283"/>
        <v>60</v>
      </c>
      <c r="GT132" s="2">
        <f t="shared" si="1284"/>
        <v>259.86</v>
      </c>
      <c r="GU132" s="2">
        <f t="shared" si="1285"/>
        <v>131.97999999999999</v>
      </c>
      <c r="GV132" s="2">
        <f t="shared" si="1286"/>
        <v>39.450000000000003</v>
      </c>
      <c r="GW132" s="2">
        <f t="shared" si="1287"/>
        <v>66.84</v>
      </c>
      <c r="GX132" s="2">
        <f t="shared" si="1288"/>
        <v>21.66</v>
      </c>
      <c r="GY132" s="2">
        <f t="shared" si="1289"/>
        <v>292.8</v>
      </c>
      <c r="GZ132" s="2">
        <f t="shared" si="1290"/>
        <v>255.35</v>
      </c>
      <c r="HA132" s="2">
        <f t="shared" si="1291"/>
        <v>153.66</v>
      </c>
      <c r="HB132" s="2">
        <f t="shared" si="1292"/>
        <v>141.47</v>
      </c>
      <c r="HC132" s="2">
        <f t="shared" si="1293"/>
        <v>544.04999999999995</v>
      </c>
      <c r="HD132" s="2">
        <f t="shared" si="1294"/>
        <v>233.59</v>
      </c>
      <c r="HE132" s="2">
        <f t="shared" si="1295"/>
        <v>325.49</v>
      </c>
      <c r="HF132" s="2">
        <f t="shared" si="1296"/>
        <v>554.98</v>
      </c>
      <c r="HG132" s="2">
        <f t="shared" si="1297"/>
        <v>437</v>
      </c>
      <c r="HH132" s="2">
        <f t="shared" si="1298"/>
        <v>480.09</v>
      </c>
      <c r="HI132" s="2">
        <f t="shared" si="1299"/>
        <v>680</v>
      </c>
      <c r="HJ132" s="2">
        <f t="shared" si="1300"/>
        <v>342.9</v>
      </c>
      <c r="HK132" s="2">
        <f t="shared" si="1301"/>
        <v>255.11</v>
      </c>
      <c r="HL132" s="2">
        <f t="shared" si="1302"/>
        <v>345.56</v>
      </c>
      <c r="HM132" s="2">
        <f t="shared" si="1303"/>
        <v>488</v>
      </c>
      <c r="HN132" s="2">
        <f t="shared" si="1304"/>
        <v>211.12</v>
      </c>
      <c r="HO132" s="2">
        <f t="shared" si="1305"/>
        <v>452</v>
      </c>
      <c r="HP132" s="2">
        <f t="shared" si="1306"/>
        <v>191.68</v>
      </c>
      <c r="HQ132" s="2">
        <f t="shared" si="1307"/>
        <v>193.63</v>
      </c>
      <c r="HR132" s="2">
        <f t="shared" si="1308"/>
        <v>752.4</v>
      </c>
      <c r="HS132" s="2">
        <f t="shared" si="1309"/>
        <v>414.54</v>
      </c>
      <c r="HT132" s="2">
        <f t="shared" si="1310"/>
        <v>1252.08</v>
      </c>
      <c r="HU132" s="2">
        <f t="shared" si="1311"/>
        <v>361.06</v>
      </c>
      <c r="HV132" s="2">
        <f t="shared" si="1312"/>
        <v>345.78</v>
      </c>
      <c r="HW132" s="2">
        <f t="shared" si="1313"/>
        <v>320.04000000000002</v>
      </c>
      <c r="HX132" s="2">
        <f t="shared" si="1314"/>
        <v>178.92</v>
      </c>
      <c r="HY132" s="2">
        <f t="shared" si="1315"/>
        <v>469.02</v>
      </c>
      <c r="HZ132" s="2">
        <f t="shared" si="1316"/>
        <v>285.42</v>
      </c>
      <c r="IA132" s="2">
        <f t="shared" si="1317"/>
        <v>374.48</v>
      </c>
      <c r="IB132" s="2">
        <f t="shared" si="1318"/>
        <v>420.3</v>
      </c>
      <c r="IC132" s="2">
        <f t="shared" si="1319"/>
        <v>90.78</v>
      </c>
      <c r="ID132" s="2">
        <f t="shared" si="1320"/>
        <v>756</v>
      </c>
      <c r="IE132" s="2">
        <f t="shared" si="1321"/>
        <v>359.7</v>
      </c>
      <c r="IF132" s="2">
        <f t="shared" si="1322"/>
        <v>384.64</v>
      </c>
      <c r="IG132" s="2">
        <f t="shared" si="1323"/>
        <v>215.10000000000002</v>
      </c>
      <c r="IH132" s="2">
        <f t="shared" si="1324"/>
        <v>288.19</v>
      </c>
      <c r="II132" s="2">
        <f t="shared" si="1325"/>
        <v>113</v>
      </c>
      <c r="IJ132" s="2">
        <f t="shared" si="1326"/>
        <v>119.29</v>
      </c>
      <c r="IK132" s="2">
        <f t="shared" si="1327"/>
        <v>145.82</v>
      </c>
      <c r="IL132" s="2">
        <f t="shared" si="1328"/>
        <v>272.67</v>
      </c>
      <c r="IM132" s="2">
        <f t="shared" si="1329"/>
        <v>634.83000000000004</v>
      </c>
      <c r="IN132" s="2">
        <f t="shared" si="1330"/>
        <v>191.15</v>
      </c>
      <c r="IO132" s="2">
        <f t="shared" si="1331"/>
        <v>114.48</v>
      </c>
      <c r="IP132" s="2">
        <f t="shared" si="1332"/>
        <v>199.32</v>
      </c>
      <c r="IQ132" s="2">
        <f t="shared" si="1333"/>
        <v>249.82</v>
      </c>
      <c r="IR132" s="2">
        <f t="shared" si="1334"/>
        <v>235.78</v>
      </c>
      <c r="IS132" s="2">
        <f t="shared" si="1335"/>
        <v>258.7</v>
      </c>
      <c r="IT132" s="2">
        <f t="shared" si="1336"/>
        <v>201.17</v>
      </c>
      <c r="IU132" s="2">
        <f t="shared" si="1337"/>
        <v>26.73</v>
      </c>
      <c r="IV132" s="2">
        <f t="shared" si="1338"/>
        <v>297.68</v>
      </c>
      <c r="IW132" s="2">
        <f t="shared" si="1339"/>
        <v>246</v>
      </c>
      <c r="IX132" s="2">
        <f t="shared" si="1340"/>
        <v>102.48</v>
      </c>
      <c r="IY132" s="2">
        <f t="shared" si="1341"/>
        <v>346.8</v>
      </c>
      <c r="IZ132" s="2">
        <f t="shared" si="1342"/>
        <v>451.36</v>
      </c>
      <c r="JA132" s="2">
        <f t="shared" si="1343"/>
        <v>122.4</v>
      </c>
      <c r="JB132" s="2">
        <f t="shared" si="1344"/>
        <v>167.4</v>
      </c>
      <c r="JC132" s="2">
        <f t="shared" si="1345"/>
        <v>126.79</v>
      </c>
      <c r="JD132" s="2">
        <f t="shared" si="1346"/>
        <v>145.15</v>
      </c>
      <c r="JE132" s="2">
        <f t="shared" si="1347"/>
        <v>0</v>
      </c>
      <c r="JF132" s="2">
        <f t="shared" si="1348"/>
        <v>266.86</v>
      </c>
      <c r="JG132" s="2">
        <f t="shared" si="1349"/>
        <v>621.54999999999995</v>
      </c>
      <c r="JH132" s="2">
        <f t="shared" si="1350"/>
        <v>11.850000000000001</v>
      </c>
      <c r="JI132" s="2">
        <f t="shared" si="1351"/>
        <v>1565</v>
      </c>
      <c r="JJ132" s="2">
        <f t="shared" si="1352"/>
        <v>2.37</v>
      </c>
      <c r="JK132" s="2">
        <f t="shared" si="1353"/>
        <v>24.38</v>
      </c>
      <c r="JL132" s="5">
        <v>0.2656</v>
      </c>
      <c r="JM132" s="5">
        <v>0.14754999999999999</v>
      </c>
      <c r="JN132" s="5">
        <v>0.95135000000000003</v>
      </c>
      <c r="JO132" s="5">
        <v>1.3923000000000001</v>
      </c>
      <c r="JP132" s="5">
        <v>5.8500000000000003E-2</v>
      </c>
      <c r="JQ132" s="5">
        <v>0.15</v>
      </c>
      <c r="JR132" s="5">
        <v>12.6183</v>
      </c>
      <c r="JS132" s="5">
        <v>0.54310000000000003</v>
      </c>
      <c r="JT132" s="5">
        <v>0.1190333333</v>
      </c>
      <c r="JU132" s="5">
        <v>0.15086666670000001</v>
      </c>
      <c r="JV132" s="5">
        <v>0.1340666667</v>
      </c>
      <c r="JW132" s="5">
        <v>3.7849166670000001</v>
      </c>
      <c r="JX132" s="5">
        <v>11.46613333</v>
      </c>
      <c r="JY132" s="5">
        <v>10.3194</v>
      </c>
      <c r="JZ132" s="5">
        <v>6.44679</v>
      </c>
      <c r="KA132" s="5">
        <v>0.29294999999999999</v>
      </c>
      <c r="KB132" s="5">
        <v>10.029963329999999</v>
      </c>
      <c r="KC132" s="5">
        <v>16.458500000000001</v>
      </c>
      <c r="KD132" s="5">
        <v>14.6218495</v>
      </c>
      <c r="KE132" s="5">
        <v>33.82</v>
      </c>
      <c r="KF132" s="5">
        <v>30.050133330000001</v>
      </c>
      <c r="KG132" s="5">
        <v>5.22</v>
      </c>
      <c r="KH132" s="5">
        <v>16.382999999999999</v>
      </c>
      <c r="KI132" s="5">
        <v>9.8745999999999992</v>
      </c>
      <c r="KJ132" s="5">
        <v>14.359249999999999</v>
      </c>
      <c r="KK132" s="5">
        <v>0</v>
      </c>
      <c r="KL132" s="5">
        <v>11.1839</v>
      </c>
      <c r="KM132" s="5">
        <v>2.73</v>
      </c>
      <c r="KN132" s="5">
        <v>9.4915000000000003</v>
      </c>
      <c r="KO132" s="5">
        <v>3.6768000000000001</v>
      </c>
      <c r="KP132" s="5">
        <v>16.394400000000001</v>
      </c>
      <c r="KQ132" s="5">
        <v>15.2403</v>
      </c>
      <c r="KR132" s="5">
        <v>26.440200000000001</v>
      </c>
      <c r="KS132" s="5">
        <v>15.008749999999999</v>
      </c>
      <c r="KT132" s="5">
        <v>18.950099999999999</v>
      </c>
      <c r="KU132" s="5">
        <v>5.9976000000000003</v>
      </c>
      <c r="KV132" s="5">
        <v>4.9896000000000003</v>
      </c>
      <c r="KW132" s="5">
        <v>1.7626500000000001</v>
      </c>
      <c r="KX132" s="5">
        <v>1.8480000000000001</v>
      </c>
      <c r="KY132" s="5">
        <v>5.6280000000000001</v>
      </c>
      <c r="KZ132" s="5">
        <v>8.1966249999999992</v>
      </c>
      <c r="LA132" s="5">
        <v>1.4370000000000001</v>
      </c>
      <c r="LB132" s="5">
        <v>15.789</v>
      </c>
      <c r="LC132" s="5">
        <v>14.217396669999999</v>
      </c>
      <c r="LD132" s="5">
        <v>16.942399999999999</v>
      </c>
      <c r="LE132" s="5">
        <v>8.0909999999999993</v>
      </c>
      <c r="LF132" s="5">
        <v>10.3474</v>
      </c>
      <c r="LG132" s="5">
        <v>0.74633333329999996</v>
      </c>
      <c r="LH132" s="5">
        <v>0.90590000000000004</v>
      </c>
      <c r="LI132" s="5">
        <v>2.0419499999999999</v>
      </c>
      <c r="LJ132" s="5">
        <v>6.6978</v>
      </c>
      <c r="LK132" s="5">
        <v>17.363700000000001</v>
      </c>
      <c r="LL132" s="5">
        <v>9.0416000000000007</v>
      </c>
      <c r="LM132" s="5">
        <v>4.032</v>
      </c>
      <c r="LN132" s="5">
        <v>10.54833333</v>
      </c>
      <c r="LO132" s="5">
        <v>10.49</v>
      </c>
      <c r="LP132" s="5">
        <v>11.596399999999999</v>
      </c>
      <c r="LQ132" s="5">
        <v>12.442133330000001</v>
      </c>
      <c r="LR132" s="5">
        <v>2.536666667</v>
      </c>
      <c r="LS132" s="5">
        <v>7.9200000000000007E-2</v>
      </c>
      <c r="LT132" s="5">
        <v>7.93</v>
      </c>
      <c r="LU132" s="5">
        <v>4.8708</v>
      </c>
      <c r="LV132" s="5">
        <v>2.3668</v>
      </c>
      <c r="LW132" s="5">
        <v>1.8360000000000001</v>
      </c>
      <c r="LX132" s="5">
        <v>18.558399999999999</v>
      </c>
      <c r="LY132" s="5">
        <v>1.734</v>
      </c>
      <c r="LZ132" s="5">
        <v>0.372</v>
      </c>
      <c r="MA132" s="5">
        <v>1.3066666669999999E-2</v>
      </c>
      <c r="MB132" s="5">
        <v>4.9133333330000001E-2</v>
      </c>
      <c r="MC132" s="5">
        <v>0</v>
      </c>
      <c r="MD132" s="5">
        <v>0.14760000000000001</v>
      </c>
      <c r="ME132" s="5">
        <v>0</v>
      </c>
      <c r="MF132" s="5">
        <v>4.7399999999999998E-2</v>
      </c>
      <c r="MG132" s="5">
        <v>0</v>
      </c>
      <c r="MH132" s="5">
        <v>0</v>
      </c>
      <c r="MI132" s="5">
        <v>2.3107500000000001</v>
      </c>
      <c r="MJ132" s="2">
        <f t="shared" si="1354"/>
        <v>0.79679999999999995</v>
      </c>
      <c r="MK132" s="2">
        <f t="shared" si="1355"/>
        <v>0.44264999999999999</v>
      </c>
      <c r="ML132" s="2">
        <f t="shared" si="1356"/>
        <v>2.85405</v>
      </c>
      <c r="MM132" s="2">
        <f t="shared" si="1357"/>
        <v>1.3923000000000001</v>
      </c>
      <c r="MN132" s="2">
        <f t="shared" si="1358"/>
        <v>0.29250000000000004</v>
      </c>
      <c r="MO132" s="2">
        <f t="shared" si="1359"/>
        <v>0.6</v>
      </c>
      <c r="MP132" s="2">
        <f t="shared" si="1360"/>
        <v>25.236599999999999</v>
      </c>
      <c r="MQ132" s="2">
        <f t="shared" si="1361"/>
        <v>1.0862000000000001</v>
      </c>
      <c r="MR132" s="2">
        <f t="shared" si="1362"/>
        <v>0.35709999990000002</v>
      </c>
      <c r="MS132" s="2">
        <f t="shared" si="1363"/>
        <v>0.60346666680000005</v>
      </c>
      <c r="MT132" s="2">
        <f t="shared" si="1364"/>
        <v>0.26813333340000001</v>
      </c>
      <c r="MU132" s="2">
        <f t="shared" si="1365"/>
        <v>7.5698333340000001</v>
      </c>
      <c r="MV132" s="2">
        <f t="shared" si="1366"/>
        <v>11.46613333</v>
      </c>
      <c r="MW132" s="2">
        <f t="shared" si="1367"/>
        <v>10.3194</v>
      </c>
      <c r="MX132" s="2">
        <f t="shared" si="1368"/>
        <v>6.44679</v>
      </c>
      <c r="MY132" s="2">
        <f t="shared" si="1369"/>
        <v>0.87884999999999991</v>
      </c>
      <c r="MZ132" s="2">
        <f t="shared" si="1370"/>
        <v>10.029963329999999</v>
      </c>
      <c r="NA132" s="2">
        <f t="shared" si="1371"/>
        <v>16.458500000000001</v>
      </c>
      <c r="NB132" s="2">
        <f t="shared" si="1372"/>
        <v>29.243698999999999</v>
      </c>
      <c r="NC132" s="2">
        <f t="shared" si="1373"/>
        <v>33.82</v>
      </c>
      <c r="ND132" s="2">
        <f t="shared" si="1374"/>
        <v>30.050133330000001</v>
      </c>
      <c r="NE132" s="2">
        <f t="shared" si="1375"/>
        <v>20.88</v>
      </c>
      <c r="NF132" s="2">
        <f t="shared" si="1376"/>
        <v>16.382999999999999</v>
      </c>
      <c r="NG132" s="2">
        <f t="shared" si="1377"/>
        <v>9.8745999999999992</v>
      </c>
      <c r="NH132" s="2">
        <f t="shared" si="1378"/>
        <v>14.359249999999999</v>
      </c>
      <c r="NI132" s="2">
        <f t="shared" si="1379"/>
        <v>0</v>
      </c>
      <c r="NJ132" s="2">
        <f t="shared" si="1380"/>
        <v>11.1839</v>
      </c>
      <c r="NK132" s="2">
        <f t="shared" si="1381"/>
        <v>10.92</v>
      </c>
      <c r="NL132" s="2">
        <f t="shared" si="1382"/>
        <v>9.4915000000000003</v>
      </c>
      <c r="NM132" s="2">
        <f t="shared" si="1383"/>
        <v>3.6768000000000001</v>
      </c>
      <c r="NN132" s="2">
        <f t="shared" si="1384"/>
        <v>32.788800000000002</v>
      </c>
      <c r="NO132" s="2">
        <f t="shared" si="1385"/>
        <v>15.2403</v>
      </c>
      <c r="NP132" s="2">
        <f t="shared" si="1386"/>
        <v>52.880400000000002</v>
      </c>
      <c r="NQ132" s="2">
        <f t="shared" si="1387"/>
        <v>30.017499999999998</v>
      </c>
      <c r="NR132" s="2">
        <f t="shared" si="1388"/>
        <v>18.950099999999999</v>
      </c>
      <c r="NS132" s="2">
        <f t="shared" si="1389"/>
        <v>5.9976000000000003</v>
      </c>
      <c r="NT132" s="2">
        <f t="shared" si="1390"/>
        <v>4.9896000000000003</v>
      </c>
      <c r="NU132" s="2">
        <f t="shared" si="1391"/>
        <v>3.5253000000000001</v>
      </c>
      <c r="NV132" s="2">
        <f t="shared" si="1392"/>
        <v>3.6960000000000002</v>
      </c>
      <c r="NW132" s="2">
        <f t="shared" si="1393"/>
        <v>11.256</v>
      </c>
      <c r="NX132" s="2">
        <f t="shared" si="1394"/>
        <v>16.393249999999998</v>
      </c>
      <c r="NY132" s="2">
        <f t="shared" si="1395"/>
        <v>2.8740000000000001</v>
      </c>
      <c r="NZ132" s="2">
        <f t="shared" si="1396"/>
        <v>31.577999999999999</v>
      </c>
      <c r="OA132" s="2">
        <f t="shared" si="1397"/>
        <v>28.434793339999999</v>
      </c>
      <c r="OB132" s="2">
        <f t="shared" si="1398"/>
        <v>33.884799999999998</v>
      </c>
      <c r="OC132" s="2">
        <f t="shared" si="1399"/>
        <v>24.272999999999996</v>
      </c>
      <c r="OD132" s="2">
        <f t="shared" si="1400"/>
        <v>10.3474</v>
      </c>
      <c r="OE132" s="2">
        <f t="shared" si="1401"/>
        <v>0.74633333329999996</v>
      </c>
      <c r="OF132" s="2">
        <f t="shared" si="1402"/>
        <v>0.90590000000000004</v>
      </c>
      <c r="OG132" s="2">
        <f t="shared" si="1403"/>
        <v>2.0419499999999999</v>
      </c>
      <c r="OH132" s="2">
        <f t="shared" si="1404"/>
        <v>20.093399999999999</v>
      </c>
      <c r="OI132" s="2">
        <f t="shared" si="1405"/>
        <v>52.091100000000004</v>
      </c>
      <c r="OJ132" s="2">
        <f t="shared" si="1406"/>
        <v>9.0416000000000007</v>
      </c>
      <c r="OK132" s="2">
        <f t="shared" si="1407"/>
        <v>4.032</v>
      </c>
      <c r="OL132" s="2">
        <f t="shared" si="1408"/>
        <v>10.54833333</v>
      </c>
      <c r="OM132" s="2">
        <f t="shared" si="1409"/>
        <v>10.49</v>
      </c>
      <c r="ON132" s="2">
        <f t="shared" si="1410"/>
        <v>11.596399999999999</v>
      </c>
      <c r="OO132" s="2">
        <f t="shared" si="1411"/>
        <v>12.442133330000001</v>
      </c>
      <c r="OP132" s="2">
        <f t="shared" si="1412"/>
        <v>2.536666667</v>
      </c>
      <c r="OQ132" s="2">
        <f t="shared" si="1413"/>
        <v>7.9200000000000007E-2</v>
      </c>
      <c r="OR132" s="2">
        <f t="shared" si="1414"/>
        <v>15.86</v>
      </c>
      <c r="OS132" s="2">
        <f t="shared" si="1415"/>
        <v>9.7416</v>
      </c>
      <c r="OT132" s="2">
        <f t="shared" si="1416"/>
        <v>2.3668</v>
      </c>
      <c r="OU132" s="2">
        <f t="shared" si="1417"/>
        <v>3.6720000000000002</v>
      </c>
      <c r="OV132" s="2">
        <f t="shared" si="1418"/>
        <v>37.116799999999998</v>
      </c>
      <c r="OW132" s="2">
        <f t="shared" si="1419"/>
        <v>1.734</v>
      </c>
      <c r="OX132" s="2">
        <f t="shared" si="1420"/>
        <v>0.74399999999999999</v>
      </c>
      <c r="OY132" s="2">
        <f t="shared" si="1421"/>
        <v>1.3066666669999999E-2</v>
      </c>
      <c r="OZ132" s="2">
        <f t="shared" si="1422"/>
        <v>4.9133333330000001E-2</v>
      </c>
      <c r="PA132" s="2">
        <f t="shared" si="1423"/>
        <v>0</v>
      </c>
      <c r="PB132" s="2">
        <f t="shared" si="1424"/>
        <v>0.29520000000000002</v>
      </c>
      <c r="PC132" s="2">
        <f t="shared" si="1425"/>
        <v>0</v>
      </c>
      <c r="PD132" s="2">
        <f t="shared" si="1426"/>
        <v>0.23699999999999999</v>
      </c>
      <c r="PE132" s="2">
        <f t="shared" si="1427"/>
        <v>0</v>
      </c>
      <c r="PF132" s="2">
        <f t="shared" si="1428"/>
        <v>0</v>
      </c>
      <c r="PG132" s="2">
        <f t="shared" si="1429"/>
        <v>2.3107500000000001</v>
      </c>
      <c r="PH132" s="2">
        <f t="shared" si="1430"/>
        <v>7.1711999999999998</v>
      </c>
      <c r="PI132" s="2">
        <f t="shared" si="1431"/>
        <v>3.9838499999999999</v>
      </c>
      <c r="PJ132" s="2">
        <f t="shared" si="1432"/>
        <v>25.686450000000001</v>
      </c>
      <c r="PK132" s="2">
        <f t="shared" si="1433"/>
        <v>12.530700000000001</v>
      </c>
      <c r="PL132" s="2">
        <f t="shared" si="1434"/>
        <v>2.6325000000000003</v>
      </c>
      <c r="PM132" s="2">
        <f t="shared" si="1435"/>
        <v>5.3999999999999995</v>
      </c>
      <c r="PN132" s="2">
        <f t="shared" si="1436"/>
        <v>227.1294</v>
      </c>
      <c r="PO132" s="2">
        <f t="shared" si="1437"/>
        <v>9.7758000000000003</v>
      </c>
      <c r="PP132" s="2">
        <f t="shared" si="1438"/>
        <v>3.2138999991000001</v>
      </c>
      <c r="PQ132" s="2">
        <f t="shared" si="1439"/>
        <v>5.4312000012000006</v>
      </c>
      <c r="PR132" s="2">
        <f t="shared" si="1440"/>
        <v>2.4132000005999998</v>
      </c>
      <c r="PS132" s="2">
        <f t="shared" si="1441"/>
        <v>68.128500005999996</v>
      </c>
      <c r="PT132" s="2">
        <f t="shared" si="1442"/>
        <v>103.19519997</v>
      </c>
      <c r="PU132" s="2">
        <f t="shared" si="1443"/>
        <v>92.874600000000001</v>
      </c>
      <c r="PV132" s="2">
        <f t="shared" si="1444"/>
        <v>58.02111</v>
      </c>
      <c r="PW132" s="2">
        <f t="shared" si="1445"/>
        <v>7.9096499999999992</v>
      </c>
      <c r="PX132" s="2">
        <f t="shared" si="1446"/>
        <v>90.269669969999995</v>
      </c>
      <c r="PY132" s="2">
        <f t="shared" si="1447"/>
        <v>148.12650000000002</v>
      </c>
      <c r="PZ132" s="2">
        <f t="shared" si="1448"/>
        <v>263.19329099999999</v>
      </c>
      <c r="QA132" s="2">
        <f t="shared" si="1449"/>
        <v>304.38</v>
      </c>
      <c r="QB132" s="2">
        <f t="shared" si="1450"/>
        <v>270.45119997</v>
      </c>
      <c r="QC132" s="2">
        <f t="shared" si="1451"/>
        <v>187.92</v>
      </c>
      <c r="QD132" s="2">
        <f t="shared" si="1452"/>
        <v>147.447</v>
      </c>
      <c r="QE132" s="2">
        <f t="shared" si="1453"/>
        <v>88.871399999999994</v>
      </c>
      <c r="QF132" s="2">
        <f t="shared" si="1454"/>
        <v>129.23325</v>
      </c>
      <c r="QG132" s="2">
        <f t="shared" si="1455"/>
        <v>0</v>
      </c>
      <c r="QH132" s="2">
        <f t="shared" si="1456"/>
        <v>100.65509999999999</v>
      </c>
      <c r="QI132" s="2">
        <f t="shared" si="1457"/>
        <v>98.28</v>
      </c>
      <c r="QJ132" s="2">
        <f t="shared" si="1458"/>
        <v>85.423500000000004</v>
      </c>
      <c r="QK132" s="2">
        <f t="shared" si="1459"/>
        <v>33.091200000000001</v>
      </c>
      <c r="QL132" s="2">
        <f t="shared" si="1460"/>
        <v>295.0992</v>
      </c>
      <c r="QM132" s="2">
        <f t="shared" si="1461"/>
        <v>137.1627</v>
      </c>
      <c r="QN132" s="2">
        <f t="shared" si="1462"/>
        <v>475.92360000000002</v>
      </c>
      <c r="QO132" s="2">
        <f t="shared" si="1463"/>
        <v>270.15749999999997</v>
      </c>
      <c r="QP132" s="2">
        <f t="shared" si="1464"/>
        <v>170.55089999999998</v>
      </c>
      <c r="QQ132" s="2">
        <f t="shared" si="1465"/>
        <v>53.978400000000001</v>
      </c>
      <c r="QR132" s="2">
        <f t="shared" si="1466"/>
        <v>44.906400000000005</v>
      </c>
      <c r="QS132" s="2">
        <f t="shared" si="1467"/>
        <v>31.727700000000002</v>
      </c>
      <c r="QT132" s="2">
        <f t="shared" si="1468"/>
        <v>33.264000000000003</v>
      </c>
      <c r="QU132" s="2">
        <f t="shared" si="1469"/>
        <v>101.304</v>
      </c>
      <c r="QV132" s="2">
        <f t="shared" si="1470"/>
        <v>147.53924999999998</v>
      </c>
      <c r="QW132" s="2">
        <f t="shared" si="1471"/>
        <v>25.866</v>
      </c>
      <c r="QX132" s="2">
        <f t="shared" si="1472"/>
        <v>284.202</v>
      </c>
      <c r="QY132" s="2">
        <f t="shared" si="1473"/>
        <v>255.91314005999999</v>
      </c>
      <c r="QZ132" s="2">
        <f t="shared" si="1474"/>
        <v>304.96319999999997</v>
      </c>
      <c r="RA132" s="2">
        <f t="shared" si="1475"/>
        <v>218.45699999999997</v>
      </c>
      <c r="RB132" s="2">
        <f t="shared" si="1476"/>
        <v>93.126599999999996</v>
      </c>
      <c r="RC132" s="2">
        <f t="shared" si="1477"/>
        <v>6.7169999996999996</v>
      </c>
      <c r="RD132" s="2">
        <f t="shared" si="1478"/>
        <v>8.1531000000000002</v>
      </c>
      <c r="RE132" s="2">
        <f t="shared" si="1479"/>
        <v>18.377549999999999</v>
      </c>
      <c r="RF132" s="2">
        <f t="shared" si="1480"/>
        <v>180.84059999999999</v>
      </c>
      <c r="RG132" s="2">
        <f t="shared" si="1481"/>
        <v>468.81990000000002</v>
      </c>
      <c r="RH132" s="2">
        <f t="shared" si="1482"/>
        <v>81.374400000000009</v>
      </c>
      <c r="RI132" s="2">
        <f t="shared" si="1483"/>
        <v>36.287999999999997</v>
      </c>
      <c r="RJ132" s="2">
        <f t="shared" si="1484"/>
        <v>94.934999970000007</v>
      </c>
      <c r="RK132" s="2">
        <f t="shared" si="1485"/>
        <v>94.41</v>
      </c>
      <c r="RL132" s="2">
        <f t="shared" si="1486"/>
        <v>104.3676</v>
      </c>
      <c r="RM132" s="2">
        <f t="shared" si="1487"/>
        <v>111.97919997000001</v>
      </c>
      <c r="RN132" s="2">
        <f t="shared" si="1488"/>
        <v>22.830000002999999</v>
      </c>
      <c r="RO132" s="2">
        <f t="shared" si="1489"/>
        <v>0.7128000000000001</v>
      </c>
      <c r="RP132" s="2">
        <f t="shared" si="1490"/>
        <v>142.74</v>
      </c>
      <c r="RQ132" s="2">
        <f t="shared" si="1491"/>
        <v>87.674400000000006</v>
      </c>
      <c r="RR132" s="2">
        <f t="shared" si="1492"/>
        <v>21.301200000000001</v>
      </c>
      <c r="RS132" s="2">
        <f t="shared" si="1493"/>
        <v>33.048000000000002</v>
      </c>
      <c r="RT132" s="2">
        <f t="shared" si="1494"/>
        <v>334.05119999999999</v>
      </c>
      <c r="RU132" s="2">
        <f t="shared" si="1495"/>
        <v>15.606</v>
      </c>
      <c r="RV132" s="2">
        <f t="shared" si="1496"/>
        <v>6.6959999999999997</v>
      </c>
      <c r="RW132" s="2">
        <f t="shared" si="1497"/>
        <v>0.11760000003</v>
      </c>
      <c r="RX132" s="2">
        <f t="shared" si="1498"/>
        <v>0.44219999997000003</v>
      </c>
      <c r="RY132" s="2">
        <f t="shared" si="1499"/>
        <v>0</v>
      </c>
      <c r="RZ132" s="2">
        <f t="shared" si="1500"/>
        <v>2.6568000000000001</v>
      </c>
      <c r="SA132" s="2">
        <f t="shared" si="1501"/>
        <v>0</v>
      </c>
      <c r="SB132" s="2">
        <f t="shared" si="1502"/>
        <v>2.133</v>
      </c>
      <c r="SC132" s="2">
        <f t="shared" si="1503"/>
        <v>0</v>
      </c>
      <c r="SD132" s="2">
        <f t="shared" si="1504"/>
        <v>0</v>
      </c>
      <c r="SE132" s="2">
        <f t="shared" si="1505"/>
        <v>20.796749999999999</v>
      </c>
      <c r="SF132" s="5">
        <v>13.388733330000001</v>
      </c>
      <c r="SG132" s="5">
        <v>7.7198250000000002</v>
      </c>
      <c r="SH132" s="5">
        <v>6.3710000000000004</v>
      </c>
      <c r="SI132" s="5">
        <v>0.5474</v>
      </c>
      <c r="SJ132" s="5">
        <v>6.3E-2</v>
      </c>
      <c r="SK132" s="5">
        <v>0.78</v>
      </c>
      <c r="SL132" s="5">
        <v>1.3083</v>
      </c>
      <c r="SM132" s="5">
        <v>3.6183999999999998</v>
      </c>
      <c r="SN132" s="5">
        <v>1.0646166669999999</v>
      </c>
      <c r="SO132" s="5">
        <v>2.0312000000000001</v>
      </c>
      <c r="SP132" s="5">
        <v>1.5169333330000001</v>
      </c>
      <c r="SQ132" s="5">
        <v>1.49655</v>
      </c>
      <c r="SR132" s="5">
        <v>0.76776666670000004</v>
      </c>
      <c r="SS132" s="5">
        <v>0.104895</v>
      </c>
      <c r="ST132" s="5">
        <v>0.34303499999999998</v>
      </c>
      <c r="SU132" s="5">
        <v>0</v>
      </c>
      <c r="SV132" s="5">
        <v>0</v>
      </c>
      <c r="SW132" s="5">
        <v>5.6295333330000004</v>
      </c>
      <c r="SX132" s="5">
        <v>0</v>
      </c>
      <c r="SY132" s="5">
        <v>0</v>
      </c>
      <c r="SZ132" s="5">
        <v>0.20226666669999999</v>
      </c>
      <c r="TA132" s="5">
        <v>0</v>
      </c>
      <c r="TB132" s="5">
        <v>6.6547999999999998</v>
      </c>
      <c r="TC132" s="5">
        <v>5.7714999999999996</v>
      </c>
      <c r="TD132" s="5">
        <v>2.2212499999999999</v>
      </c>
      <c r="TE132" s="5">
        <v>0</v>
      </c>
      <c r="TF132" s="5">
        <v>0</v>
      </c>
      <c r="TG132" s="5">
        <v>0</v>
      </c>
      <c r="TH132" s="5">
        <v>0</v>
      </c>
      <c r="TI132" s="5">
        <v>2.3046500000000001</v>
      </c>
      <c r="TJ132" s="5">
        <v>8.4545999999999992</v>
      </c>
      <c r="TK132" s="5">
        <v>5.5125999999999999</v>
      </c>
      <c r="TL132" s="5">
        <v>7.2371999999999996</v>
      </c>
      <c r="TM132" s="5">
        <v>0.47149999999999997</v>
      </c>
      <c r="TN132" s="5">
        <v>0</v>
      </c>
      <c r="TO132" s="5">
        <v>7.9884000000000004</v>
      </c>
      <c r="TP132" s="5">
        <v>1.9907999999999999</v>
      </c>
      <c r="TQ132" s="5">
        <v>1.35795</v>
      </c>
      <c r="TR132" s="5">
        <v>1.8715333329999999</v>
      </c>
      <c r="TS132" s="5">
        <v>7.0400000000000004E-2</v>
      </c>
      <c r="TT132" s="5">
        <v>13.523524999999999</v>
      </c>
      <c r="TU132" s="5">
        <v>9.4200000000000006E-2</v>
      </c>
      <c r="TV132" s="5">
        <v>1.0980000000000001</v>
      </c>
      <c r="TW132" s="5">
        <v>0.83872333330000004</v>
      </c>
      <c r="TX132" s="5">
        <v>2.4784000000000002</v>
      </c>
      <c r="TY132" s="5">
        <v>3.0000000000000001E-3</v>
      </c>
      <c r="TZ132" s="5">
        <v>10.17033333</v>
      </c>
      <c r="UA132" s="5">
        <v>5.0880000000000001</v>
      </c>
      <c r="UB132" s="5">
        <v>7.7593500000000004</v>
      </c>
      <c r="UC132" s="5">
        <v>0.35354999999999998</v>
      </c>
      <c r="UD132" s="5">
        <v>0.87229999999999996</v>
      </c>
      <c r="UE132" s="5">
        <v>0</v>
      </c>
      <c r="UF132" s="5">
        <v>18.3155</v>
      </c>
      <c r="UG132" s="5">
        <v>17.28</v>
      </c>
      <c r="UH132" s="5">
        <v>0</v>
      </c>
      <c r="UI132" s="5">
        <v>3.6211500000000001</v>
      </c>
      <c r="UJ132" s="5">
        <v>26.613199999999999</v>
      </c>
      <c r="UK132" s="5">
        <v>28.204866670000001</v>
      </c>
      <c r="UL132" s="5">
        <v>33.047916669999999</v>
      </c>
      <c r="UM132" s="5">
        <v>4.8080999999999996</v>
      </c>
      <c r="UN132" s="5">
        <v>12.321999999999999</v>
      </c>
      <c r="UO132" s="5">
        <v>12.4476</v>
      </c>
      <c r="UP132" s="5">
        <v>12.688000000000001</v>
      </c>
      <c r="UQ132" s="5">
        <v>32.384999999999998</v>
      </c>
      <c r="UR132" s="5">
        <v>0.29120000000000001</v>
      </c>
      <c r="US132" s="5">
        <v>4.6239999999999997</v>
      </c>
      <c r="UT132" s="5">
        <v>15.624000000000001</v>
      </c>
      <c r="UU132" s="5">
        <v>31.06133333</v>
      </c>
      <c r="UV132" s="5">
        <v>35.121933329999997</v>
      </c>
      <c r="UW132" s="5">
        <v>0</v>
      </c>
      <c r="UX132" s="5">
        <v>32.060699999999997</v>
      </c>
      <c r="UY132" s="5">
        <v>0.38973333329999998</v>
      </c>
      <c r="UZ132" s="5">
        <v>0</v>
      </c>
      <c r="VA132" s="5">
        <v>0</v>
      </c>
      <c r="VB132" s="5">
        <v>0</v>
      </c>
      <c r="VC132" s="5">
        <v>2.2499999999999999E-2</v>
      </c>
      <c r="VD132" s="2">
        <f t="shared" si="1506"/>
        <v>40.166199990000003</v>
      </c>
      <c r="VE132" s="2">
        <f t="shared" si="1507"/>
        <v>23.159475</v>
      </c>
      <c r="VF132" s="2">
        <f t="shared" si="1508"/>
        <v>19.113</v>
      </c>
      <c r="VG132" s="2">
        <f t="shared" si="1509"/>
        <v>0.5474</v>
      </c>
      <c r="VH132" s="2">
        <f t="shared" si="1510"/>
        <v>0.315</v>
      </c>
      <c r="VI132" s="2">
        <f t="shared" si="1511"/>
        <v>3.12</v>
      </c>
      <c r="VJ132" s="2">
        <f t="shared" si="1512"/>
        <v>2.6166</v>
      </c>
      <c r="VK132" s="2">
        <f t="shared" si="1513"/>
        <v>7.2367999999999997</v>
      </c>
      <c r="VL132" s="2">
        <f t="shared" si="1514"/>
        <v>3.1938500009999995</v>
      </c>
      <c r="VM132" s="2">
        <f t="shared" si="1515"/>
        <v>8.1248000000000005</v>
      </c>
      <c r="VN132" s="2">
        <f t="shared" si="1516"/>
        <v>3.0338666660000002</v>
      </c>
      <c r="VO132" s="2">
        <f t="shared" si="1517"/>
        <v>2.9931000000000001</v>
      </c>
      <c r="VP132" s="2">
        <f t="shared" si="1518"/>
        <v>0.76776666670000004</v>
      </c>
      <c r="VQ132" s="2">
        <f t="shared" si="1519"/>
        <v>0.104895</v>
      </c>
      <c r="VR132" s="2">
        <f t="shared" si="1520"/>
        <v>0.34303499999999998</v>
      </c>
      <c r="VS132" s="2">
        <f t="shared" si="1521"/>
        <v>0</v>
      </c>
      <c r="VT132" s="2">
        <f t="shared" si="1522"/>
        <v>0</v>
      </c>
      <c r="VU132" s="2">
        <f t="shared" si="1523"/>
        <v>5.6295333330000004</v>
      </c>
      <c r="VV132" s="2">
        <f t="shared" si="1524"/>
        <v>0</v>
      </c>
      <c r="VW132" s="2">
        <f t="shared" si="1525"/>
        <v>0</v>
      </c>
      <c r="VX132" s="2">
        <f t="shared" si="1526"/>
        <v>0.20226666669999999</v>
      </c>
      <c r="VY132" s="2">
        <f t="shared" si="1527"/>
        <v>0</v>
      </c>
      <c r="VZ132" s="2">
        <f t="shared" si="1528"/>
        <v>6.6547999999999998</v>
      </c>
      <c r="WA132" s="2">
        <f t="shared" si="1529"/>
        <v>5.7714999999999996</v>
      </c>
      <c r="WB132" s="2">
        <f t="shared" si="1530"/>
        <v>2.2212499999999999</v>
      </c>
      <c r="WC132" s="2">
        <f t="shared" si="1531"/>
        <v>0</v>
      </c>
      <c r="WD132" s="2">
        <f t="shared" si="1532"/>
        <v>0</v>
      </c>
      <c r="WE132" s="2">
        <f t="shared" si="1533"/>
        <v>0</v>
      </c>
      <c r="WF132" s="2">
        <f t="shared" si="1534"/>
        <v>0</v>
      </c>
      <c r="WG132" s="2">
        <f t="shared" si="1535"/>
        <v>2.3046500000000001</v>
      </c>
      <c r="WH132" s="2">
        <f t="shared" si="1536"/>
        <v>16.909199999999998</v>
      </c>
      <c r="WI132" s="2">
        <f t="shared" si="1537"/>
        <v>5.5125999999999999</v>
      </c>
      <c r="WJ132" s="2">
        <f t="shared" si="1538"/>
        <v>14.474399999999999</v>
      </c>
      <c r="WK132" s="2">
        <f t="shared" si="1539"/>
        <v>0.94299999999999995</v>
      </c>
      <c r="WL132" s="2">
        <f t="shared" si="1540"/>
        <v>0</v>
      </c>
      <c r="WM132" s="2">
        <f t="shared" si="1541"/>
        <v>7.9884000000000004</v>
      </c>
      <c r="WN132" s="2">
        <f t="shared" si="1542"/>
        <v>1.9907999999999999</v>
      </c>
      <c r="WO132" s="2">
        <f t="shared" si="1543"/>
        <v>2.7159</v>
      </c>
      <c r="WP132" s="2">
        <f t="shared" si="1544"/>
        <v>3.7430666659999998</v>
      </c>
      <c r="WQ132" s="2">
        <f t="shared" si="1545"/>
        <v>0.14080000000000001</v>
      </c>
      <c r="WR132" s="2">
        <f t="shared" si="1546"/>
        <v>27.047049999999999</v>
      </c>
      <c r="WS132" s="2">
        <f t="shared" si="1547"/>
        <v>0.18840000000000001</v>
      </c>
      <c r="WT132" s="2">
        <f t="shared" si="1548"/>
        <v>2.1960000000000002</v>
      </c>
      <c r="WU132" s="2">
        <f t="shared" si="1549"/>
        <v>1.6774466666000001</v>
      </c>
      <c r="WV132" s="2">
        <f t="shared" si="1550"/>
        <v>4.9568000000000003</v>
      </c>
      <c r="WW132" s="2">
        <f t="shared" si="1551"/>
        <v>9.0000000000000011E-3</v>
      </c>
      <c r="WX132" s="2">
        <f t="shared" si="1552"/>
        <v>10.17033333</v>
      </c>
      <c r="WY132" s="2">
        <f t="shared" si="1553"/>
        <v>5.0880000000000001</v>
      </c>
      <c r="WZ132" s="2">
        <f t="shared" si="1554"/>
        <v>7.7593500000000004</v>
      </c>
      <c r="XA132" s="2">
        <f t="shared" si="1555"/>
        <v>0.35354999999999998</v>
      </c>
      <c r="XB132" s="2">
        <f t="shared" si="1556"/>
        <v>2.6168999999999998</v>
      </c>
      <c r="XC132" s="2">
        <f t="shared" si="1557"/>
        <v>0</v>
      </c>
      <c r="XD132" s="2">
        <f t="shared" si="1558"/>
        <v>18.3155</v>
      </c>
      <c r="XE132" s="2">
        <f t="shared" si="1559"/>
        <v>17.28</v>
      </c>
      <c r="XF132" s="2">
        <f t="shared" si="1560"/>
        <v>0</v>
      </c>
      <c r="XG132" s="2">
        <f t="shared" si="1561"/>
        <v>3.6211500000000001</v>
      </c>
      <c r="XH132" s="2">
        <f t="shared" si="1562"/>
        <v>26.613199999999999</v>
      </c>
      <c r="XI132" s="2">
        <f t="shared" si="1563"/>
        <v>28.204866670000001</v>
      </c>
      <c r="XJ132" s="2">
        <f t="shared" si="1564"/>
        <v>33.047916669999999</v>
      </c>
      <c r="XK132" s="2">
        <f t="shared" si="1565"/>
        <v>4.8080999999999996</v>
      </c>
      <c r="XL132" s="2">
        <f t="shared" si="1566"/>
        <v>24.643999999999998</v>
      </c>
      <c r="XM132" s="2">
        <f t="shared" si="1567"/>
        <v>24.895199999999999</v>
      </c>
      <c r="XN132" s="2">
        <f t="shared" si="1568"/>
        <v>12.688000000000001</v>
      </c>
      <c r="XO132" s="2">
        <f t="shared" si="1569"/>
        <v>64.77</v>
      </c>
      <c r="XP132" s="2">
        <f t="shared" si="1570"/>
        <v>0.58240000000000003</v>
      </c>
      <c r="XQ132" s="2">
        <f t="shared" si="1571"/>
        <v>4.6239999999999997</v>
      </c>
      <c r="XR132" s="2">
        <f t="shared" si="1572"/>
        <v>31.248000000000001</v>
      </c>
      <c r="XS132" s="2">
        <f t="shared" si="1573"/>
        <v>31.06133333</v>
      </c>
      <c r="XT132" s="2">
        <f t="shared" si="1574"/>
        <v>35.121933329999997</v>
      </c>
      <c r="XU132" s="2">
        <f t="shared" si="1575"/>
        <v>0</v>
      </c>
      <c r="XV132" s="2">
        <f t="shared" si="1576"/>
        <v>64.121399999999994</v>
      </c>
      <c r="XW132" s="2">
        <f t="shared" si="1577"/>
        <v>1.9486666664999999</v>
      </c>
      <c r="XX132" s="2">
        <f t="shared" si="1578"/>
        <v>0</v>
      </c>
      <c r="XY132" s="2">
        <f t="shared" si="1579"/>
        <v>0</v>
      </c>
      <c r="XZ132" s="2">
        <f t="shared" si="1580"/>
        <v>0</v>
      </c>
      <c r="YA132" s="2">
        <f t="shared" si="1581"/>
        <v>2.2499999999999999E-2</v>
      </c>
      <c r="YB132" s="2">
        <f t="shared" si="1582"/>
        <v>160.66479996000001</v>
      </c>
      <c r="YC132" s="2">
        <f t="shared" si="1583"/>
        <v>92.637900000000002</v>
      </c>
      <c r="YD132" s="2">
        <f t="shared" si="1584"/>
        <v>76.451999999999998</v>
      </c>
      <c r="YE132" s="2">
        <f t="shared" si="1585"/>
        <v>2.1896</v>
      </c>
      <c r="YF132" s="2">
        <f t="shared" si="1586"/>
        <v>1.26</v>
      </c>
      <c r="YG132" s="2">
        <f t="shared" si="1587"/>
        <v>12.48</v>
      </c>
      <c r="YH132" s="2">
        <f t="shared" si="1588"/>
        <v>10.4664</v>
      </c>
      <c r="YI132" s="2">
        <f t="shared" si="1589"/>
        <v>28.947199999999999</v>
      </c>
      <c r="YJ132" s="2">
        <f t="shared" si="1590"/>
        <v>12.775400003999998</v>
      </c>
      <c r="YK132" s="2">
        <f t="shared" si="1591"/>
        <v>32.499200000000002</v>
      </c>
      <c r="YL132" s="2">
        <f t="shared" si="1592"/>
        <v>12.135466664000001</v>
      </c>
      <c r="YM132" s="2">
        <f t="shared" si="1593"/>
        <v>11.9724</v>
      </c>
      <c r="YN132" s="2">
        <f t="shared" si="1594"/>
        <v>3.0710666668000002</v>
      </c>
      <c r="YO132" s="2">
        <f t="shared" si="1595"/>
        <v>0.41958000000000001</v>
      </c>
      <c r="YP132" s="2">
        <f t="shared" si="1596"/>
        <v>1.3721399999999999</v>
      </c>
      <c r="YQ132" s="2">
        <f t="shared" si="1597"/>
        <v>0</v>
      </c>
      <c r="YR132" s="2">
        <f t="shared" si="1598"/>
        <v>0</v>
      </c>
      <c r="YS132" s="2">
        <f t="shared" si="1599"/>
        <v>22.518133332000001</v>
      </c>
      <c r="YT132" s="2">
        <f t="shared" si="1600"/>
        <v>0</v>
      </c>
      <c r="YU132" s="2">
        <f t="shared" si="1601"/>
        <v>0</v>
      </c>
      <c r="YV132" s="2">
        <f t="shared" si="1602"/>
        <v>0.80906666679999995</v>
      </c>
      <c r="YW132" s="2">
        <f t="shared" si="1603"/>
        <v>0</v>
      </c>
      <c r="YX132" s="2">
        <f t="shared" si="1604"/>
        <v>26.619199999999999</v>
      </c>
      <c r="YY132" s="2">
        <f t="shared" si="1605"/>
        <v>23.085999999999999</v>
      </c>
      <c r="YZ132" s="2">
        <f t="shared" si="1606"/>
        <v>8.8849999999999998</v>
      </c>
      <c r="ZA132" s="2">
        <f t="shared" si="1607"/>
        <v>0</v>
      </c>
      <c r="ZB132" s="2">
        <f t="shared" si="1608"/>
        <v>0</v>
      </c>
      <c r="ZC132" s="2">
        <f t="shared" si="1609"/>
        <v>0</v>
      </c>
      <c r="ZD132" s="2">
        <f t="shared" si="1610"/>
        <v>0</v>
      </c>
      <c r="ZE132" s="2">
        <f t="shared" si="1611"/>
        <v>9.2186000000000003</v>
      </c>
      <c r="ZF132" s="2">
        <f t="shared" si="1612"/>
        <v>67.636799999999994</v>
      </c>
      <c r="ZG132" s="2">
        <f t="shared" si="1613"/>
        <v>22.0504</v>
      </c>
      <c r="ZH132" s="2">
        <f t="shared" si="1614"/>
        <v>57.897599999999997</v>
      </c>
      <c r="ZI132" s="2">
        <f t="shared" si="1615"/>
        <v>3.7719999999999998</v>
      </c>
      <c r="ZJ132" s="2">
        <f t="shared" si="1616"/>
        <v>0</v>
      </c>
      <c r="ZK132" s="2">
        <f t="shared" si="1617"/>
        <v>31.953600000000002</v>
      </c>
      <c r="ZL132" s="2">
        <f t="shared" si="1618"/>
        <v>7.9631999999999996</v>
      </c>
      <c r="ZM132" s="2">
        <f t="shared" si="1619"/>
        <v>10.8636</v>
      </c>
      <c r="ZN132" s="2">
        <f t="shared" si="1620"/>
        <v>14.972266663999999</v>
      </c>
      <c r="ZO132" s="2">
        <f t="shared" si="1621"/>
        <v>0.56320000000000003</v>
      </c>
      <c r="ZP132" s="2">
        <f t="shared" si="1622"/>
        <v>108.18819999999999</v>
      </c>
      <c r="ZQ132" s="2">
        <f t="shared" si="1623"/>
        <v>0.75360000000000005</v>
      </c>
      <c r="ZR132" s="2">
        <f t="shared" si="1624"/>
        <v>8.7840000000000007</v>
      </c>
      <c r="ZS132" s="2">
        <f t="shared" si="1625"/>
        <v>6.7097866664000003</v>
      </c>
      <c r="ZT132" s="2">
        <f t="shared" si="1626"/>
        <v>19.827200000000001</v>
      </c>
      <c r="ZU132" s="2">
        <f t="shared" si="1627"/>
        <v>3.6000000000000004E-2</v>
      </c>
      <c r="ZV132" s="2">
        <f t="shared" si="1628"/>
        <v>40.68133332</v>
      </c>
      <c r="ZW132" s="2">
        <f t="shared" si="1629"/>
        <v>20.352</v>
      </c>
      <c r="ZX132" s="2">
        <f t="shared" si="1630"/>
        <v>31.037400000000002</v>
      </c>
      <c r="ZY132" s="2">
        <f t="shared" si="1631"/>
        <v>1.4141999999999999</v>
      </c>
      <c r="ZZ132" s="2">
        <f t="shared" si="1632"/>
        <v>10.467599999999999</v>
      </c>
      <c r="AAA132" s="2">
        <f t="shared" si="1633"/>
        <v>0</v>
      </c>
      <c r="AAB132" s="2">
        <f t="shared" si="1634"/>
        <v>73.262</v>
      </c>
      <c r="AAC132" s="2">
        <f t="shared" si="1635"/>
        <v>69.12</v>
      </c>
      <c r="AAD132" s="2">
        <f t="shared" si="1636"/>
        <v>0</v>
      </c>
      <c r="AAE132" s="2">
        <f t="shared" si="1637"/>
        <v>14.4846</v>
      </c>
      <c r="AAF132" s="2">
        <f t="shared" si="1638"/>
        <v>106.4528</v>
      </c>
      <c r="AAG132" s="2">
        <f t="shared" si="1639"/>
        <v>112.81946668</v>
      </c>
      <c r="AAH132" s="2">
        <f t="shared" si="1640"/>
        <v>132.19166668</v>
      </c>
      <c r="AAI132" s="2">
        <f t="shared" si="1641"/>
        <v>19.232399999999998</v>
      </c>
      <c r="AAJ132" s="2">
        <f t="shared" si="1642"/>
        <v>98.575999999999993</v>
      </c>
      <c r="AAK132" s="2">
        <f t="shared" si="1643"/>
        <v>99.580799999999996</v>
      </c>
      <c r="AAL132" s="2">
        <f t="shared" si="1644"/>
        <v>50.752000000000002</v>
      </c>
      <c r="AAM132" s="2">
        <f t="shared" si="1645"/>
        <v>259.08</v>
      </c>
      <c r="AAN132" s="2">
        <f t="shared" si="1646"/>
        <v>2.3296000000000001</v>
      </c>
      <c r="AAO132" s="2">
        <f t="shared" si="1647"/>
        <v>18.495999999999999</v>
      </c>
      <c r="AAP132" s="2">
        <f t="shared" si="1648"/>
        <v>124.992</v>
      </c>
      <c r="AAQ132" s="2">
        <f t="shared" si="1649"/>
        <v>124.24533332</v>
      </c>
      <c r="AAR132" s="2">
        <f t="shared" si="1650"/>
        <v>140.48773331999999</v>
      </c>
      <c r="AAS132" s="2">
        <f t="shared" si="1651"/>
        <v>0</v>
      </c>
      <c r="AAT132" s="2">
        <f t="shared" si="1652"/>
        <v>256.48559999999998</v>
      </c>
      <c r="AAU132" s="2">
        <f t="shared" si="1653"/>
        <v>7.7946666659999995</v>
      </c>
      <c r="AAV132" s="2">
        <f t="shared" si="1654"/>
        <v>0</v>
      </c>
      <c r="AAW132" s="2">
        <f t="shared" si="1655"/>
        <v>0</v>
      </c>
      <c r="AAX132" s="2">
        <f t="shared" si="1656"/>
        <v>0</v>
      </c>
      <c r="AAY132" s="2">
        <f t="shared" si="1657"/>
        <v>0.09</v>
      </c>
      <c r="AAZ132" s="2">
        <f t="shared" si="1658"/>
        <v>1618.7335714285716</v>
      </c>
      <c r="ABA132" s="2">
        <f t="shared" si="1659"/>
        <v>32.759512886041861</v>
      </c>
      <c r="ABB132" s="2">
        <f t="shared" si="1660"/>
        <v>12.032668424698851</v>
      </c>
      <c r="ABC132" s="1">
        <v>2</v>
      </c>
      <c r="ABD132" s="1">
        <v>3</v>
      </c>
      <c r="ABE132" s="1">
        <v>3</v>
      </c>
      <c r="ABF132" s="1">
        <v>2</v>
      </c>
      <c r="ABG132" s="1">
        <v>2</v>
      </c>
      <c r="ABH132" s="1">
        <v>3</v>
      </c>
      <c r="ABI132" s="1">
        <v>2</v>
      </c>
      <c r="ABJ132" s="1">
        <v>3</v>
      </c>
      <c r="ABK132" s="1">
        <v>2</v>
      </c>
      <c r="ABL132" s="1">
        <v>2</v>
      </c>
      <c r="ABM132" s="1">
        <v>3</v>
      </c>
      <c r="ABN132" s="1">
        <v>3</v>
      </c>
      <c r="ABO132" s="1">
        <v>2</v>
      </c>
      <c r="ABP132" s="1">
        <v>2</v>
      </c>
      <c r="ABQ132" s="1">
        <v>3</v>
      </c>
      <c r="ABR132" s="7">
        <f t="shared" si="1704"/>
        <v>37</v>
      </c>
      <c r="ABS132" s="7">
        <f t="shared" si="1662"/>
        <v>12</v>
      </c>
      <c r="ABT132" s="7">
        <f t="shared" si="1663"/>
        <v>12</v>
      </c>
      <c r="ABU132" s="7">
        <f t="shared" si="1664"/>
        <v>13</v>
      </c>
      <c r="ABV132" s="4">
        <v>1</v>
      </c>
      <c r="ABW132" s="4">
        <v>3</v>
      </c>
      <c r="ABX132" s="4">
        <v>1</v>
      </c>
      <c r="ABY132" s="4">
        <v>1</v>
      </c>
      <c r="ABZ132" s="4">
        <v>5</v>
      </c>
      <c r="ACA132" s="4">
        <v>4</v>
      </c>
      <c r="ACB132" s="4">
        <v>2</v>
      </c>
      <c r="ACC132" s="4">
        <v>2</v>
      </c>
      <c r="ACD132" s="4">
        <v>3</v>
      </c>
      <c r="ACE132" s="4">
        <v>3</v>
      </c>
      <c r="ACF132" s="4">
        <v>2</v>
      </c>
      <c r="ACG132" s="4">
        <v>1</v>
      </c>
      <c r="ACH132" s="4">
        <v>1</v>
      </c>
      <c r="ACI132" s="4">
        <v>4</v>
      </c>
      <c r="ACJ132" s="4">
        <v>1</v>
      </c>
      <c r="ACK132" s="4">
        <v>1</v>
      </c>
      <c r="ACL132" s="4">
        <v>1</v>
      </c>
      <c r="ACM132" s="4">
        <v>1</v>
      </c>
      <c r="ACN132" s="4">
        <v>1</v>
      </c>
      <c r="ACO132" s="4">
        <v>2</v>
      </c>
      <c r="ACP132" s="4">
        <v>2</v>
      </c>
      <c r="ACQ132" s="4">
        <v>1</v>
      </c>
      <c r="ACR132" s="4">
        <v>1</v>
      </c>
      <c r="ACS132" s="4">
        <v>1</v>
      </c>
      <c r="ACT132" s="4">
        <v>1</v>
      </c>
      <c r="ACU132" s="4">
        <v>2</v>
      </c>
      <c r="ACV132" s="4">
        <v>2</v>
      </c>
      <c r="ACW132" s="4">
        <v>2</v>
      </c>
      <c r="ACX132" s="4">
        <v>1</v>
      </c>
      <c r="ACY132" s="4">
        <v>2</v>
      </c>
      <c r="ACZ132" s="4">
        <v>1</v>
      </c>
      <c r="ADA132" s="4">
        <v>1</v>
      </c>
      <c r="ADB132" s="4">
        <v>3</v>
      </c>
      <c r="ADC132" s="4">
        <v>3</v>
      </c>
      <c r="ADD132" s="4">
        <v>2</v>
      </c>
      <c r="ADE132" s="4">
        <v>2</v>
      </c>
      <c r="ADF132" s="4">
        <v>3</v>
      </c>
      <c r="ADG132" s="4">
        <v>2</v>
      </c>
      <c r="ADH132" s="4">
        <v>2</v>
      </c>
      <c r="ADI132" s="4">
        <v>1</v>
      </c>
      <c r="ADJ132" s="4">
        <v>1</v>
      </c>
      <c r="ADK132" s="4">
        <v>3</v>
      </c>
      <c r="ADL132" s="4">
        <v>1</v>
      </c>
      <c r="ADM132" s="4">
        <v>1</v>
      </c>
      <c r="ADN132" s="4">
        <v>1</v>
      </c>
      <c r="ADO132" s="4">
        <v>1</v>
      </c>
      <c r="ADP132" s="4">
        <v>1</v>
      </c>
      <c r="ADQ132" s="4">
        <v>1</v>
      </c>
      <c r="ADR132" s="4">
        <v>1</v>
      </c>
      <c r="ADS132" s="4">
        <v>1</v>
      </c>
      <c r="ADT132" s="4">
        <v>1</v>
      </c>
      <c r="ADU132" s="4">
        <v>1</v>
      </c>
      <c r="ADV132" s="4">
        <v>1</v>
      </c>
      <c r="ADW132" s="4">
        <v>1</v>
      </c>
      <c r="ADX132" s="4">
        <v>1</v>
      </c>
      <c r="ADY132" s="4">
        <v>1</v>
      </c>
      <c r="ADZ132" s="2">
        <f t="shared" si="1665"/>
        <v>15</v>
      </c>
      <c r="AEA132" s="2">
        <f t="shared" si="1666"/>
        <v>9</v>
      </c>
      <c r="AEB132" s="2">
        <f t="shared" si="1667"/>
        <v>17</v>
      </c>
      <c r="AEC132" s="2">
        <f t="shared" si="1668"/>
        <v>9</v>
      </c>
      <c r="AED132" s="2">
        <f t="shared" si="1669"/>
        <v>11</v>
      </c>
      <c r="AEE132" s="2">
        <f t="shared" si="1670"/>
        <v>9</v>
      </c>
      <c r="AEF132" s="2">
        <f t="shared" si="1671"/>
        <v>14</v>
      </c>
      <c r="AEG132" s="2">
        <f t="shared" si="1672"/>
        <v>7</v>
      </c>
      <c r="AEH132" s="4">
        <v>2</v>
      </c>
      <c r="AEI132" s="4">
        <v>2</v>
      </c>
      <c r="AEJ132" s="4">
        <v>1</v>
      </c>
      <c r="AEK132" s="4">
        <v>2</v>
      </c>
      <c r="AEL132" s="4">
        <v>1</v>
      </c>
      <c r="AEM132" s="4">
        <v>3</v>
      </c>
      <c r="AEN132" s="4">
        <v>1</v>
      </c>
      <c r="AEO132" s="4">
        <v>1</v>
      </c>
      <c r="AEP132" s="4">
        <v>1</v>
      </c>
      <c r="AEQ132" s="4">
        <v>1</v>
      </c>
      <c r="AER132" s="4">
        <v>1</v>
      </c>
      <c r="AES132" s="4">
        <v>1</v>
      </c>
      <c r="AET132" s="4">
        <v>1</v>
      </c>
      <c r="AEU132" s="4">
        <v>1</v>
      </c>
      <c r="AEV132" s="4">
        <v>1</v>
      </c>
      <c r="AEW132" s="4">
        <v>1</v>
      </c>
      <c r="AEX132" s="4">
        <v>1</v>
      </c>
      <c r="AEY132" s="4">
        <v>1</v>
      </c>
      <c r="AEZ132" s="4">
        <v>1</v>
      </c>
      <c r="AFA132" s="4">
        <v>1</v>
      </c>
      <c r="AFB132" s="4">
        <v>1</v>
      </c>
      <c r="AFC132" s="4">
        <v>1</v>
      </c>
      <c r="AFD132" s="4">
        <v>1</v>
      </c>
      <c r="AFE132" s="4">
        <v>2</v>
      </c>
      <c r="AFF132" s="4">
        <v>2</v>
      </c>
      <c r="AFG132" s="4">
        <v>4</v>
      </c>
      <c r="AFH132" s="4">
        <v>3</v>
      </c>
      <c r="AFI132" s="4">
        <v>3</v>
      </c>
      <c r="AFJ132" s="4">
        <v>3</v>
      </c>
      <c r="AFK132" s="4">
        <v>2</v>
      </c>
      <c r="AFL132" s="4">
        <v>1</v>
      </c>
      <c r="AFM132" s="4">
        <v>2</v>
      </c>
      <c r="AFN132" s="1">
        <v>2</v>
      </c>
      <c r="AFO132" s="2">
        <f t="shared" si="1705"/>
        <v>52</v>
      </c>
      <c r="AFP132" s="2">
        <f t="shared" si="1674"/>
        <v>15</v>
      </c>
      <c r="AFQ132" s="2">
        <f t="shared" si="1675"/>
        <v>13</v>
      </c>
      <c r="AFR132" s="2">
        <f t="shared" si="1676"/>
        <v>24</v>
      </c>
      <c r="AFS132" s="4">
        <v>0</v>
      </c>
      <c r="AFT132" s="4">
        <v>3</v>
      </c>
      <c r="AFU132" s="4">
        <v>0</v>
      </c>
      <c r="AFV132" s="4">
        <v>3</v>
      </c>
      <c r="AFW132" s="4">
        <v>0</v>
      </c>
      <c r="AFX132" s="4">
        <v>5</v>
      </c>
      <c r="AFY132" s="4">
        <v>0</v>
      </c>
      <c r="AFZ132" s="4">
        <v>5</v>
      </c>
      <c r="AGA132" s="4">
        <v>0</v>
      </c>
      <c r="AGB132" s="4">
        <v>7</v>
      </c>
      <c r="AGC132" s="4">
        <v>0</v>
      </c>
      <c r="AGD132" s="4">
        <v>7</v>
      </c>
      <c r="AGE132" s="4">
        <v>0</v>
      </c>
      <c r="AGF132" s="4">
        <v>7</v>
      </c>
      <c r="AGG132" s="4">
        <v>0</v>
      </c>
      <c r="AGH132" s="4">
        <v>1</v>
      </c>
      <c r="AGI132" s="4">
        <v>0</v>
      </c>
      <c r="AGJ132" s="4">
        <v>0</v>
      </c>
      <c r="AGK132" s="4">
        <v>0</v>
      </c>
      <c r="AGL132" s="4">
        <v>0</v>
      </c>
      <c r="AGM132" s="4">
        <v>0</v>
      </c>
      <c r="AGN132" s="4">
        <v>7</v>
      </c>
      <c r="AGO132" s="4">
        <v>0</v>
      </c>
      <c r="AGP132" s="4">
        <v>1</v>
      </c>
      <c r="AGQ132" s="4">
        <v>0</v>
      </c>
      <c r="AGR132" s="4">
        <v>0</v>
      </c>
      <c r="AGS132" s="4">
        <v>0</v>
      </c>
      <c r="AGT132" s="4">
        <v>0</v>
      </c>
      <c r="AGU132" s="4">
        <v>0</v>
      </c>
      <c r="AGV132" s="4">
        <v>3</v>
      </c>
      <c r="AGW132" s="4">
        <v>0</v>
      </c>
      <c r="AGX132" s="4">
        <v>2</v>
      </c>
      <c r="AGY132" s="4">
        <v>0</v>
      </c>
      <c r="AGZ132" s="4">
        <v>7</v>
      </c>
      <c r="AHA132" s="4">
        <v>0</v>
      </c>
      <c r="AHB132" s="4">
        <v>1</v>
      </c>
      <c r="AHC132" s="4">
        <v>0</v>
      </c>
      <c r="AHD132" s="4">
        <v>2</v>
      </c>
      <c r="AHE132" s="4">
        <v>0</v>
      </c>
      <c r="AHF132" s="4">
        <v>2</v>
      </c>
      <c r="AHG132" s="4">
        <v>0</v>
      </c>
      <c r="AHH132" s="4">
        <v>5</v>
      </c>
      <c r="AHI132" s="4">
        <v>0</v>
      </c>
      <c r="AHJ132" s="4">
        <v>2</v>
      </c>
      <c r="AHK132" s="4">
        <v>0</v>
      </c>
      <c r="AHL132" s="4">
        <v>7</v>
      </c>
      <c r="AHM132" s="4">
        <v>0</v>
      </c>
      <c r="AHN132" s="4">
        <v>4</v>
      </c>
      <c r="AHO132" s="4">
        <v>0</v>
      </c>
      <c r="AHP132" s="2">
        <f t="shared" si="1677"/>
        <v>4320</v>
      </c>
      <c r="AHQ132" s="2">
        <f t="shared" si="1678"/>
        <v>6000</v>
      </c>
      <c r="AHR132" s="2">
        <f t="shared" si="1679"/>
        <v>9702</v>
      </c>
      <c r="AHS132" s="2">
        <f t="shared" si="1706"/>
        <v>20022</v>
      </c>
      <c r="AHT132" s="2">
        <f t="shared" si="1681"/>
        <v>1386</v>
      </c>
      <c r="AHU132" s="2">
        <f t="shared" si="1682"/>
        <v>0</v>
      </c>
      <c r="AHV132" s="2">
        <f t="shared" si="1707"/>
        <v>1386</v>
      </c>
      <c r="AHW132" s="2">
        <f t="shared" si="1684"/>
        <v>0</v>
      </c>
      <c r="AHX132" s="2">
        <f t="shared" si="1685"/>
        <v>1080</v>
      </c>
      <c r="AHY132" s="2">
        <f t="shared" si="1708"/>
        <v>1080</v>
      </c>
      <c r="AHZ132" s="2">
        <f t="shared" si="1687"/>
        <v>1920</v>
      </c>
      <c r="AIA132" s="2">
        <f t="shared" si="1688"/>
        <v>2400</v>
      </c>
      <c r="AIB132" s="2">
        <f t="shared" si="1689"/>
        <v>1386</v>
      </c>
      <c r="AIC132" s="2">
        <f t="shared" si="1709"/>
        <v>5706</v>
      </c>
      <c r="AID132" s="2">
        <f t="shared" si="1710"/>
        <v>28194</v>
      </c>
      <c r="AIE132" s="2" t="s">
        <v>1267</v>
      </c>
      <c r="AIF132" s="1">
        <v>1</v>
      </c>
      <c r="AIG132" s="1">
        <v>1</v>
      </c>
      <c r="AIH132" s="1">
        <v>1</v>
      </c>
      <c r="AII132" s="1">
        <v>1</v>
      </c>
      <c r="AIJ132" s="1">
        <v>1</v>
      </c>
      <c r="AIK132" s="1">
        <v>1</v>
      </c>
      <c r="AIL132" s="1">
        <v>1</v>
      </c>
      <c r="AIM132" s="1">
        <v>1</v>
      </c>
      <c r="AIN132" s="1">
        <v>1</v>
      </c>
      <c r="AIO132" s="1">
        <v>1</v>
      </c>
      <c r="AIP132" s="1">
        <v>1</v>
      </c>
      <c r="AIQ132" s="1">
        <v>1</v>
      </c>
      <c r="AIR132" s="7">
        <f t="shared" si="1711"/>
        <v>12</v>
      </c>
      <c r="AIS132" s="7">
        <f t="shared" si="1693"/>
        <v>0</v>
      </c>
      <c r="AIT132" s="7">
        <f t="shared" si="1712"/>
        <v>100</v>
      </c>
      <c r="AIU132" s="7" t="str">
        <f t="shared" si="1713"/>
        <v>RIGHT</v>
      </c>
      <c r="AIV132" s="4">
        <v>4</v>
      </c>
      <c r="AIW132" s="4">
        <v>3</v>
      </c>
      <c r="AIX132" s="4">
        <v>3</v>
      </c>
      <c r="AIY132" s="4">
        <v>4</v>
      </c>
      <c r="AIZ132" s="4">
        <v>2</v>
      </c>
      <c r="AJA132" s="4">
        <v>5</v>
      </c>
      <c r="AJB132" s="4">
        <v>4</v>
      </c>
      <c r="AJC132" s="4">
        <v>2</v>
      </c>
      <c r="AJD132" s="4">
        <v>3</v>
      </c>
      <c r="AJE132" s="4">
        <v>5</v>
      </c>
      <c r="AJF132" s="4">
        <v>4</v>
      </c>
      <c r="AJG132" s="4">
        <v>4</v>
      </c>
      <c r="AJH132" s="4">
        <v>1</v>
      </c>
      <c r="AJI132" s="4">
        <v>4</v>
      </c>
      <c r="AJJ132" s="4">
        <v>1</v>
      </c>
      <c r="AJK132" s="4">
        <v>3</v>
      </c>
      <c r="AJL132" s="4">
        <v>4</v>
      </c>
      <c r="AJM132" s="4">
        <v>4</v>
      </c>
      <c r="AJN132" s="4">
        <v>3</v>
      </c>
      <c r="AJO132" s="4">
        <v>2</v>
      </c>
      <c r="AJP132" s="2">
        <f t="shared" si="1714"/>
        <v>65</v>
      </c>
      <c r="AJQ132" s="2">
        <f t="shared" si="1697"/>
        <v>29</v>
      </c>
      <c r="AJR132" s="2">
        <f t="shared" si="1698"/>
        <v>36</v>
      </c>
      <c r="AJS132" s="4">
        <v>2</v>
      </c>
      <c r="AJT132" s="4">
        <v>2</v>
      </c>
      <c r="AJU132" s="4">
        <v>1</v>
      </c>
      <c r="AJV132" s="4">
        <v>1</v>
      </c>
      <c r="AJW132" s="4">
        <v>1</v>
      </c>
      <c r="AJX132" s="4">
        <v>1</v>
      </c>
      <c r="AJY132" s="4">
        <v>2</v>
      </c>
      <c r="AJZ132" s="4">
        <v>1</v>
      </c>
      <c r="AKA132" s="4">
        <v>1</v>
      </c>
      <c r="AKB132" s="4">
        <v>1</v>
      </c>
      <c r="AKC132" s="4">
        <v>1</v>
      </c>
      <c r="AKD132" s="4">
        <v>1</v>
      </c>
      <c r="AKE132" s="4">
        <v>1</v>
      </c>
      <c r="AKF132" s="4">
        <v>1</v>
      </c>
      <c r="AKG132" s="4">
        <v>1</v>
      </c>
      <c r="AKH132" s="4">
        <v>1</v>
      </c>
      <c r="AKI132" s="4">
        <v>0</v>
      </c>
      <c r="AKJ132" s="4">
        <v>0</v>
      </c>
      <c r="AKK132" s="4">
        <v>0</v>
      </c>
      <c r="AKL132" s="4">
        <v>0</v>
      </c>
      <c r="AKM132" s="4">
        <v>0</v>
      </c>
      <c r="AKN132" s="4">
        <v>0</v>
      </c>
      <c r="AKO132" s="4">
        <v>0</v>
      </c>
      <c r="AKP132" s="4">
        <v>0</v>
      </c>
      <c r="AKQ132" s="4">
        <v>1</v>
      </c>
      <c r="AKR132" s="4">
        <v>0</v>
      </c>
      <c r="AKS132" s="4">
        <v>0</v>
      </c>
      <c r="AKT132" s="2">
        <v>1</v>
      </c>
      <c r="AKU132" s="2">
        <v>0</v>
      </c>
      <c r="AKV132" s="2">
        <v>1</v>
      </c>
      <c r="AKW132" s="2">
        <v>0</v>
      </c>
      <c r="AKX132" s="2">
        <v>0</v>
      </c>
      <c r="AKY132" s="2">
        <v>0</v>
      </c>
      <c r="AKZ132" s="2">
        <v>0</v>
      </c>
      <c r="ALA132" s="2">
        <v>0</v>
      </c>
      <c r="ALB132" s="2">
        <v>0</v>
      </c>
      <c r="ALC132" s="1">
        <v>3</v>
      </c>
      <c r="ALD132" s="1">
        <v>3</v>
      </c>
      <c r="ALE132" s="1">
        <v>3</v>
      </c>
      <c r="ALF132" s="1">
        <v>4</v>
      </c>
      <c r="ALG132" s="1">
        <v>3</v>
      </c>
      <c r="ALH132" s="1">
        <v>4</v>
      </c>
      <c r="ALI132" s="1">
        <v>2</v>
      </c>
      <c r="ALJ132" s="1">
        <v>3</v>
      </c>
      <c r="ALK132" s="1">
        <v>4</v>
      </c>
      <c r="ALL132" s="1">
        <v>2</v>
      </c>
      <c r="ALM132" s="1">
        <v>2</v>
      </c>
      <c r="ALN132" s="1">
        <v>3</v>
      </c>
      <c r="ALO132" s="1">
        <v>3</v>
      </c>
      <c r="ALP132" s="1">
        <v>3</v>
      </c>
      <c r="ALQ132" s="1">
        <v>2</v>
      </c>
      <c r="ALR132" s="1">
        <v>3</v>
      </c>
      <c r="ALS132" s="1">
        <v>3</v>
      </c>
      <c r="ALT132" s="1">
        <v>3</v>
      </c>
      <c r="ALU132" s="1">
        <v>3</v>
      </c>
      <c r="ALV132" s="1">
        <v>2</v>
      </c>
      <c r="ALW132" s="1">
        <v>3</v>
      </c>
      <c r="ALX132" s="1">
        <v>3</v>
      </c>
      <c r="ALY132" s="1">
        <v>3</v>
      </c>
      <c r="ALZ132" s="2">
        <f t="shared" si="1715"/>
        <v>67</v>
      </c>
      <c r="AMA132">
        <v>10</v>
      </c>
      <c r="AMB132">
        <v>13</v>
      </c>
      <c r="AMC132">
        <v>17</v>
      </c>
      <c r="AMD132">
        <v>19</v>
      </c>
      <c r="AME132" s="1">
        <v>1</v>
      </c>
      <c r="AMF132" s="1">
        <v>1</v>
      </c>
      <c r="AMG132" s="1">
        <v>1</v>
      </c>
      <c r="AMH132" s="1">
        <v>1</v>
      </c>
      <c r="AMI132" s="8">
        <v>1</v>
      </c>
      <c r="AMJ132" s="8">
        <v>1</v>
      </c>
      <c r="AMK132" s="8">
        <v>1</v>
      </c>
      <c r="AML132" s="8">
        <v>1</v>
      </c>
      <c r="AMM132" s="8">
        <v>1</v>
      </c>
      <c r="AMN132" s="8">
        <v>1</v>
      </c>
      <c r="AMO132" s="8">
        <v>1</v>
      </c>
      <c r="AMP132" s="8">
        <v>1</v>
      </c>
      <c r="AMQ132" s="8">
        <v>1</v>
      </c>
      <c r="AMR132" s="8">
        <v>1</v>
      </c>
      <c r="AMS132" s="8">
        <v>1</v>
      </c>
      <c r="AMT132" s="8">
        <v>1</v>
      </c>
      <c r="AMU132" s="8">
        <v>1</v>
      </c>
      <c r="AMV132" s="8">
        <v>1</v>
      </c>
      <c r="AMW132" s="8">
        <v>1</v>
      </c>
      <c r="AMX132" s="8">
        <v>1</v>
      </c>
      <c r="AMY132" s="8">
        <v>1</v>
      </c>
      <c r="AMZ132" s="2">
        <f t="shared" si="1700"/>
        <v>7</v>
      </c>
      <c r="ANA132" s="2">
        <f t="shared" si="1701"/>
        <v>7</v>
      </c>
      <c r="ANB132" s="2">
        <f t="shared" si="1702"/>
        <v>7</v>
      </c>
      <c r="ANC132" s="2">
        <f t="shared" si="1703"/>
        <v>21</v>
      </c>
    </row>
    <row r="133" spans="1:1043" x14ac:dyDescent="0.2">
      <c r="SF133" s="5">
        <v>13.388733330000001</v>
      </c>
      <c r="SG133" s="5">
        <v>7.7198250000000002</v>
      </c>
      <c r="SH133" s="5">
        <v>6.3710000000000004</v>
      </c>
      <c r="SI133" s="5">
        <v>0.5474</v>
      </c>
      <c r="SJ133" s="5">
        <v>6.3E-2</v>
      </c>
      <c r="SK133" s="5">
        <v>0.78</v>
      </c>
      <c r="SL133" s="5">
        <v>1.3083</v>
      </c>
      <c r="SM133" s="5">
        <v>3.6183999999999998</v>
      </c>
      <c r="SN133" s="5">
        <v>1.0646166669999999</v>
      </c>
      <c r="SO133" s="5">
        <v>2.0312000000000001</v>
      </c>
      <c r="SP133" s="5">
        <v>1.5169333330000001</v>
      </c>
      <c r="SQ133" s="5">
        <v>1.49655</v>
      </c>
      <c r="SR133" s="5">
        <v>0.76776666670000004</v>
      </c>
      <c r="SS133" s="5">
        <v>0.104895</v>
      </c>
      <c r="ST133" s="5">
        <v>0.34303499999999998</v>
      </c>
      <c r="SU133" s="5">
        <v>0</v>
      </c>
      <c r="SV133" s="5">
        <v>0</v>
      </c>
      <c r="SW133" s="5">
        <v>5.6295333330000004</v>
      </c>
      <c r="SX133" s="5">
        <v>0</v>
      </c>
      <c r="SY133" s="5">
        <v>0</v>
      </c>
      <c r="SZ133" s="5">
        <v>0.20226666669999999</v>
      </c>
      <c r="TA133" s="5">
        <v>0</v>
      </c>
      <c r="TB133" s="5">
        <v>6.6547999999999998</v>
      </c>
      <c r="TC133" s="5">
        <v>5.7714999999999996</v>
      </c>
      <c r="TD133" s="5">
        <v>2.2212499999999999</v>
      </c>
      <c r="TE133" s="5">
        <v>0</v>
      </c>
      <c r="TF133" s="5">
        <v>0</v>
      </c>
      <c r="TG133" s="5">
        <v>0</v>
      </c>
      <c r="TH133" s="5">
        <v>0</v>
      </c>
      <c r="TI133" s="5">
        <v>2.3046500000000001</v>
      </c>
      <c r="TJ133" s="5">
        <v>8.4545999999999992</v>
      </c>
      <c r="TK133" s="5">
        <v>5.5125999999999999</v>
      </c>
      <c r="TL133" s="5">
        <v>7.2371999999999996</v>
      </c>
      <c r="TM133" s="5">
        <v>0.47149999999999997</v>
      </c>
      <c r="TN133" s="5">
        <v>0</v>
      </c>
      <c r="TO133" s="5">
        <v>7.9884000000000004</v>
      </c>
      <c r="TP133" s="5">
        <v>1.9907999999999999</v>
      </c>
      <c r="TQ133" s="5">
        <v>1.35795</v>
      </c>
      <c r="TR133" s="5">
        <v>1.8715333329999999</v>
      </c>
      <c r="TS133" s="5">
        <v>7.0400000000000004E-2</v>
      </c>
      <c r="TT133" s="5">
        <v>13.523524999999999</v>
      </c>
      <c r="TU133" s="5">
        <v>9.4200000000000006E-2</v>
      </c>
      <c r="TV133" s="5">
        <v>1.0980000000000001</v>
      </c>
      <c r="TW133" s="5">
        <v>0.83872333330000004</v>
      </c>
      <c r="TX133" s="5">
        <v>2.4784000000000002</v>
      </c>
      <c r="TY133" s="5">
        <v>3.0000000000000001E-3</v>
      </c>
      <c r="TZ133" s="5">
        <v>10.17033333</v>
      </c>
      <c r="UA133" s="5">
        <v>5.0880000000000001</v>
      </c>
      <c r="UB133" s="5">
        <v>7.7593500000000004</v>
      </c>
      <c r="UC133" s="5">
        <v>0.35354999999999998</v>
      </c>
      <c r="UD133" s="5">
        <v>0.87229999999999996</v>
      </c>
      <c r="UE133" s="5">
        <v>0</v>
      </c>
      <c r="UF133" s="5">
        <v>18.3155</v>
      </c>
      <c r="UG133" s="5">
        <v>17.28</v>
      </c>
      <c r="UH133" s="5">
        <v>0</v>
      </c>
      <c r="UI133" s="5">
        <v>3.6211500000000001</v>
      </c>
      <c r="UJ133" s="5">
        <v>26.613199999999999</v>
      </c>
      <c r="UK133" s="5">
        <v>28.204866670000001</v>
      </c>
      <c r="UL133" s="5">
        <v>33.047916669999999</v>
      </c>
      <c r="UM133" s="5">
        <v>4.8080999999999996</v>
      </c>
      <c r="UN133" s="5">
        <v>12.321999999999999</v>
      </c>
      <c r="UO133" s="5">
        <v>12.4476</v>
      </c>
      <c r="UP133" s="5">
        <v>12.688000000000001</v>
      </c>
      <c r="UQ133" s="5">
        <v>32.384999999999998</v>
      </c>
      <c r="UR133" s="5">
        <v>0.29120000000000001</v>
      </c>
      <c r="US133" s="5">
        <v>4.6239999999999997</v>
      </c>
      <c r="UT133" s="5">
        <v>15.624000000000001</v>
      </c>
      <c r="UU133" s="5">
        <v>31.06133333</v>
      </c>
      <c r="UV133" s="5">
        <v>35.121933329999997</v>
      </c>
      <c r="UW133" s="5">
        <v>0</v>
      </c>
      <c r="UX133" s="5">
        <v>32.060699999999997</v>
      </c>
      <c r="UY133" s="5">
        <v>0.38973333329999998</v>
      </c>
      <c r="UZ133" s="5">
        <v>0</v>
      </c>
      <c r="VA133" s="5">
        <v>0</v>
      </c>
      <c r="VB133" s="5">
        <v>0</v>
      </c>
      <c r="VC133" s="5">
        <v>2.2499999999999999E-2</v>
      </c>
      <c r="AFN133" s="1"/>
      <c r="AME133" s="1"/>
      <c r="AMF133" s="1"/>
      <c r="AMG133" s="1"/>
      <c r="AMH133" s="1"/>
    </row>
    <row r="134" spans="1:1043" x14ac:dyDescent="0.2">
      <c r="SF134" s="5">
        <v>13.388733330000001</v>
      </c>
      <c r="SG134" s="5">
        <v>7.7198250000000002</v>
      </c>
      <c r="SH134" s="5">
        <v>6.3710000000000004</v>
      </c>
      <c r="SI134" s="5">
        <v>0.5474</v>
      </c>
      <c r="SJ134" s="5">
        <v>6.3E-2</v>
      </c>
      <c r="SK134" s="5">
        <v>0.78</v>
      </c>
      <c r="SL134" s="5">
        <v>1.3083</v>
      </c>
      <c r="SM134" s="5">
        <v>3.6183999999999998</v>
      </c>
      <c r="SN134" s="5">
        <v>1.0646166669999999</v>
      </c>
      <c r="SO134" s="5">
        <v>2.0312000000000001</v>
      </c>
      <c r="SP134" s="5">
        <v>1.5169333330000001</v>
      </c>
      <c r="SQ134" s="5">
        <v>1.49655</v>
      </c>
      <c r="SR134" s="5">
        <v>0.76776666670000004</v>
      </c>
      <c r="SS134" s="5">
        <v>0.104895</v>
      </c>
      <c r="ST134" s="5">
        <v>0.34303499999999998</v>
      </c>
      <c r="SU134" s="5">
        <v>0</v>
      </c>
      <c r="SV134" s="5">
        <v>0</v>
      </c>
      <c r="SW134" s="5">
        <v>5.6295333330000004</v>
      </c>
      <c r="SX134" s="5">
        <v>0</v>
      </c>
      <c r="SY134" s="5">
        <v>0</v>
      </c>
      <c r="SZ134" s="5">
        <v>0.20226666669999999</v>
      </c>
      <c r="TA134" s="5">
        <v>0</v>
      </c>
      <c r="TB134" s="5">
        <v>6.6547999999999998</v>
      </c>
      <c r="TC134" s="5">
        <v>5.7714999999999996</v>
      </c>
      <c r="TD134" s="5">
        <v>2.2212499999999999</v>
      </c>
      <c r="TE134" s="5">
        <v>0</v>
      </c>
      <c r="TF134" s="5">
        <v>0</v>
      </c>
      <c r="TG134" s="5">
        <v>0</v>
      </c>
      <c r="TH134" s="5">
        <v>0</v>
      </c>
      <c r="TI134" s="5">
        <v>2.3046500000000001</v>
      </c>
      <c r="TJ134" s="5">
        <v>8.4545999999999992</v>
      </c>
      <c r="TK134" s="5">
        <v>5.5125999999999999</v>
      </c>
      <c r="TL134" s="5">
        <v>7.2371999999999996</v>
      </c>
      <c r="TM134" s="5">
        <v>0.47149999999999997</v>
      </c>
      <c r="TN134" s="5">
        <v>0</v>
      </c>
      <c r="TO134" s="5">
        <v>7.9884000000000004</v>
      </c>
      <c r="TP134" s="5">
        <v>1.9907999999999999</v>
      </c>
      <c r="TQ134" s="5">
        <v>1.35795</v>
      </c>
      <c r="TR134" s="5">
        <v>1.8715333329999999</v>
      </c>
      <c r="TS134" s="5">
        <v>7.0400000000000004E-2</v>
      </c>
      <c r="TT134" s="5">
        <v>13.523524999999999</v>
      </c>
      <c r="TU134" s="5">
        <v>9.4200000000000006E-2</v>
      </c>
      <c r="TV134" s="5">
        <v>1.0980000000000001</v>
      </c>
      <c r="TW134" s="5">
        <v>0.83872333330000004</v>
      </c>
      <c r="TX134" s="5">
        <v>2.4784000000000002</v>
      </c>
      <c r="TY134" s="5">
        <v>3.0000000000000001E-3</v>
      </c>
      <c r="TZ134" s="5">
        <v>10.17033333</v>
      </c>
      <c r="UA134" s="5">
        <v>5.0880000000000001</v>
      </c>
      <c r="UB134" s="5">
        <v>7.7593500000000004</v>
      </c>
      <c r="UC134" s="5">
        <v>0.35354999999999998</v>
      </c>
      <c r="UD134" s="5">
        <v>0.87229999999999996</v>
      </c>
      <c r="UE134" s="5">
        <v>0</v>
      </c>
      <c r="UF134" s="5">
        <v>18.3155</v>
      </c>
      <c r="UG134" s="5">
        <v>17.28</v>
      </c>
      <c r="UH134" s="5">
        <v>0</v>
      </c>
      <c r="UI134" s="5">
        <v>3.6211500000000001</v>
      </c>
      <c r="UJ134" s="5">
        <v>26.613199999999999</v>
      </c>
      <c r="UK134" s="5">
        <v>28.204866670000001</v>
      </c>
      <c r="UL134" s="5">
        <v>33.047916669999999</v>
      </c>
      <c r="UM134" s="5">
        <v>4.8080999999999996</v>
      </c>
      <c r="UN134" s="5">
        <v>12.321999999999999</v>
      </c>
      <c r="UO134" s="5">
        <v>12.4476</v>
      </c>
      <c r="UP134" s="5">
        <v>12.688000000000001</v>
      </c>
      <c r="UQ134" s="5">
        <v>32.384999999999998</v>
      </c>
      <c r="UR134" s="5">
        <v>0.29120000000000001</v>
      </c>
      <c r="US134" s="5">
        <v>4.6239999999999997</v>
      </c>
      <c r="UT134" s="5">
        <v>15.624000000000001</v>
      </c>
      <c r="UU134" s="5">
        <v>31.06133333</v>
      </c>
      <c r="UV134" s="5">
        <v>35.121933329999997</v>
      </c>
      <c r="UW134" s="5">
        <v>0</v>
      </c>
      <c r="UX134" s="5">
        <v>32.060699999999997</v>
      </c>
      <c r="UY134" s="5">
        <v>0.38973333329999998</v>
      </c>
      <c r="UZ134" s="5">
        <v>0</v>
      </c>
      <c r="VA134" s="5">
        <v>0</v>
      </c>
      <c r="VB134" s="5">
        <v>0</v>
      </c>
      <c r="VC134" s="5">
        <v>2.2499999999999999E-2</v>
      </c>
      <c r="AME134" s="1"/>
      <c r="AMF134" s="1"/>
      <c r="AMG134" s="1"/>
      <c r="AMH134" s="1"/>
    </row>
    <row r="135" spans="1:1043" x14ac:dyDescent="0.2">
      <c r="SF135" s="5">
        <v>13.388733330000001</v>
      </c>
      <c r="SG135" s="5">
        <v>7.7198250000000002</v>
      </c>
      <c r="SH135" s="5">
        <v>6.3710000000000004</v>
      </c>
      <c r="SI135" s="5">
        <v>0.5474</v>
      </c>
      <c r="SJ135" s="5">
        <v>6.3E-2</v>
      </c>
      <c r="SK135" s="5">
        <v>0.78</v>
      </c>
      <c r="SL135" s="5">
        <v>1.3083</v>
      </c>
      <c r="SM135" s="5">
        <v>3.6183999999999998</v>
      </c>
      <c r="SN135" s="5">
        <v>1.0646166669999999</v>
      </c>
      <c r="SO135" s="5">
        <v>2.0312000000000001</v>
      </c>
      <c r="SP135" s="5">
        <v>1.5169333330000001</v>
      </c>
      <c r="SQ135" s="5">
        <v>1.49655</v>
      </c>
      <c r="SR135" s="5">
        <v>0.76776666670000004</v>
      </c>
      <c r="SS135" s="5">
        <v>0.104895</v>
      </c>
      <c r="ST135" s="5">
        <v>0.34303499999999998</v>
      </c>
      <c r="SU135" s="5">
        <v>0</v>
      </c>
      <c r="SV135" s="5">
        <v>0</v>
      </c>
      <c r="SW135" s="5">
        <v>5.6295333330000004</v>
      </c>
      <c r="SX135" s="5">
        <v>0</v>
      </c>
      <c r="SY135" s="5">
        <v>0</v>
      </c>
      <c r="SZ135" s="5">
        <v>0.20226666669999999</v>
      </c>
      <c r="TA135" s="5">
        <v>0</v>
      </c>
      <c r="TB135" s="5">
        <v>6.6547999999999998</v>
      </c>
      <c r="TC135" s="5">
        <v>5.7714999999999996</v>
      </c>
      <c r="TD135" s="5">
        <v>2.2212499999999999</v>
      </c>
      <c r="TE135" s="5">
        <v>0</v>
      </c>
      <c r="TF135" s="5">
        <v>0</v>
      </c>
      <c r="TG135" s="5">
        <v>0</v>
      </c>
      <c r="TH135" s="5">
        <v>0</v>
      </c>
      <c r="TI135" s="5">
        <v>2.3046500000000001</v>
      </c>
      <c r="TJ135" s="5">
        <v>8.4545999999999992</v>
      </c>
      <c r="TK135" s="5">
        <v>5.5125999999999999</v>
      </c>
      <c r="TL135" s="5">
        <v>7.2371999999999996</v>
      </c>
      <c r="TM135" s="5">
        <v>0.47149999999999997</v>
      </c>
      <c r="TN135" s="5">
        <v>0</v>
      </c>
      <c r="TO135" s="5">
        <v>7.9884000000000004</v>
      </c>
      <c r="TP135" s="5">
        <v>1.9907999999999999</v>
      </c>
      <c r="TQ135" s="5">
        <v>1.35795</v>
      </c>
      <c r="TR135" s="5">
        <v>1.8715333329999999</v>
      </c>
      <c r="TS135" s="5">
        <v>7.0400000000000004E-2</v>
      </c>
      <c r="TT135" s="5">
        <v>13.523524999999999</v>
      </c>
      <c r="TU135" s="5">
        <v>9.4200000000000006E-2</v>
      </c>
      <c r="TV135" s="5">
        <v>1.0980000000000001</v>
      </c>
      <c r="TW135" s="5">
        <v>0.83872333330000004</v>
      </c>
      <c r="TX135" s="5">
        <v>2.4784000000000002</v>
      </c>
      <c r="TY135" s="5">
        <v>3.0000000000000001E-3</v>
      </c>
      <c r="TZ135" s="5">
        <v>10.17033333</v>
      </c>
      <c r="UA135" s="5">
        <v>5.0880000000000001</v>
      </c>
      <c r="UB135" s="5">
        <v>7.7593500000000004</v>
      </c>
      <c r="UC135" s="5">
        <v>0.35354999999999998</v>
      </c>
      <c r="UD135" s="5">
        <v>0.87229999999999996</v>
      </c>
      <c r="UE135" s="5">
        <v>0</v>
      </c>
      <c r="UF135" s="5">
        <v>18.3155</v>
      </c>
      <c r="UG135" s="5">
        <v>17.28</v>
      </c>
      <c r="UH135" s="5">
        <v>0</v>
      </c>
      <c r="UI135" s="5">
        <v>3.6211500000000001</v>
      </c>
      <c r="UJ135" s="5">
        <v>26.613199999999999</v>
      </c>
      <c r="UK135" s="5">
        <v>28.204866670000001</v>
      </c>
      <c r="UL135" s="5">
        <v>33.047916669999999</v>
      </c>
      <c r="UM135" s="5">
        <v>4.8080999999999996</v>
      </c>
      <c r="UN135" s="5">
        <v>12.321999999999999</v>
      </c>
      <c r="UO135" s="5">
        <v>12.4476</v>
      </c>
      <c r="UP135" s="5">
        <v>12.688000000000001</v>
      </c>
      <c r="UQ135" s="5">
        <v>32.384999999999998</v>
      </c>
      <c r="UR135" s="5">
        <v>0.29120000000000001</v>
      </c>
      <c r="US135" s="5">
        <v>4.6239999999999997</v>
      </c>
      <c r="UT135" s="5">
        <v>15.624000000000001</v>
      </c>
      <c r="UU135" s="5">
        <v>31.06133333</v>
      </c>
      <c r="UV135" s="5">
        <v>35.121933329999997</v>
      </c>
      <c r="UW135" s="5">
        <v>0</v>
      </c>
      <c r="UX135" s="5">
        <v>32.060699999999997</v>
      </c>
      <c r="UY135" s="5">
        <v>0.38973333329999998</v>
      </c>
      <c r="UZ135" s="5">
        <v>0</v>
      </c>
      <c r="VA135" s="5">
        <v>0</v>
      </c>
      <c r="VB135" s="5">
        <v>0</v>
      </c>
      <c r="VC135" s="5">
        <v>2.2499999999999999E-2</v>
      </c>
      <c r="AME135" s="1"/>
      <c r="AMF135" s="1"/>
      <c r="AMG135" s="1"/>
      <c r="AMH135" s="1"/>
    </row>
    <row r="136" spans="1:1043" x14ac:dyDescent="0.2">
      <c r="SF136" s="5">
        <v>13.388733330000001</v>
      </c>
      <c r="SG136" s="5">
        <v>7.7198250000000002</v>
      </c>
      <c r="SH136" s="5">
        <v>6.3710000000000004</v>
      </c>
      <c r="SI136" s="5">
        <v>0.5474</v>
      </c>
      <c r="SJ136" s="5">
        <v>6.3E-2</v>
      </c>
      <c r="SK136" s="5">
        <v>0.78</v>
      </c>
      <c r="SL136" s="5">
        <v>1.3083</v>
      </c>
      <c r="SM136" s="5">
        <v>3.6183999999999998</v>
      </c>
      <c r="SN136" s="5">
        <v>1.0646166669999999</v>
      </c>
      <c r="SO136" s="5">
        <v>2.0312000000000001</v>
      </c>
      <c r="SP136" s="5">
        <v>1.5169333330000001</v>
      </c>
      <c r="SQ136" s="5">
        <v>1.49655</v>
      </c>
      <c r="SR136" s="5">
        <v>0.76776666670000004</v>
      </c>
      <c r="SS136" s="5">
        <v>0.104895</v>
      </c>
      <c r="ST136" s="5">
        <v>0.34303499999999998</v>
      </c>
      <c r="SU136" s="5">
        <v>0</v>
      </c>
      <c r="SV136" s="5">
        <v>0</v>
      </c>
      <c r="SW136" s="5">
        <v>5.6295333330000004</v>
      </c>
      <c r="SX136" s="5">
        <v>0</v>
      </c>
      <c r="SY136" s="5">
        <v>0</v>
      </c>
      <c r="SZ136" s="5">
        <v>0.20226666669999999</v>
      </c>
      <c r="TA136" s="5">
        <v>0</v>
      </c>
      <c r="TB136" s="5">
        <v>6.6547999999999998</v>
      </c>
      <c r="TC136" s="5">
        <v>5.7714999999999996</v>
      </c>
      <c r="TD136" s="5">
        <v>2.2212499999999999</v>
      </c>
      <c r="TE136" s="5">
        <v>0</v>
      </c>
      <c r="TF136" s="5">
        <v>0</v>
      </c>
      <c r="TG136" s="5">
        <v>0</v>
      </c>
      <c r="TH136" s="5">
        <v>0</v>
      </c>
      <c r="TI136" s="5">
        <v>2.3046500000000001</v>
      </c>
      <c r="TJ136" s="5">
        <v>8.4545999999999992</v>
      </c>
      <c r="TK136" s="5">
        <v>5.5125999999999999</v>
      </c>
      <c r="TL136" s="5">
        <v>7.2371999999999996</v>
      </c>
      <c r="TM136" s="5">
        <v>0.47149999999999997</v>
      </c>
      <c r="TN136" s="5">
        <v>0</v>
      </c>
      <c r="TO136" s="5">
        <v>7.9884000000000004</v>
      </c>
      <c r="TP136" s="5">
        <v>1.9907999999999999</v>
      </c>
      <c r="TQ136" s="5">
        <v>1.35795</v>
      </c>
      <c r="TR136" s="5">
        <v>1.8715333329999999</v>
      </c>
      <c r="TS136" s="5">
        <v>7.0400000000000004E-2</v>
      </c>
      <c r="TT136" s="5">
        <v>13.523524999999999</v>
      </c>
      <c r="TU136" s="5">
        <v>9.4200000000000006E-2</v>
      </c>
      <c r="TV136" s="5">
        <v>1.0980000000000001</v>
      </c>
      <c r="TW136" s="5">
        <v>0.83872333330000004</v>
      </c>
      <c r="TX136" s="5">
        <v>2.4784000000000002</v>
      </c>
      <c r="TY136" s="5">
        <v>3.0000000000000001E-3</v>
      </c>
      <c r="TZ136" s="5">
        <v>10.17033333</v>
      </c>
      <c r="UA136" s="5">
        <v>5.0880000000000001</v>
      </c>
      <c r="UB136" s="5">
        <v>7.7593500000000004</v>
      </c>
      <c r="UC136" s="5">
        <v>0.35354999999999998</v>
      </c>
      <c r="UD136" s="5">
        <v>0.87229999999999996</v>
      </c>
      <c r="UE136" s="5">
        <v>0</v>
      </c>
      <c r="UF136" s="5">
        <v>18.3155</v>
      </c>
      <c r="UG136" s="5">
        <v>17.28</v>
      </c>
      <c r="UH136" s="5">
        <v>0</v>
      </c>
      <c r="UI136" s="5">
        <v>3.6211500000000001</v>
      </c>
      <c r="UJ136" s="5">
        <v>26.613199999999999</v>
      </c>
      <c r="UK136" s="5">
        <v>28.204866670000001</v>
      </c>
      <c r="UL136" s="5">
        <v>33.047916669999999</v>
      </c>
      <c r="UM136" s="5">
        <v>4.8080999999999996</v>
      </c>
      <c r="UN136" s="5">
        <v>12.321999999999999</v>
      </c>
      <c r="UO136" s="5">
        <v>12.4476</v>
      </c>
      <c r="UP136" s="5">
        <v>12.688000000000001</v>
      </c>
      <c r="UQ136" s="5">
        <v>32.384999999999998</v>
      </c>
      <c r="UR136" s="5">
        <v>0.29120000000000001</v>
      </c>
      <c r="US136" s="5">
        <v>4.6239999999999997</v>
      </c>
      <c r="UT136" s="5">
        <v>15.624000000000001</v>
      </c>
      <c r="UU136" s="5">
        <v>31.06133333</v>
      </c>
      <c r="UV136" s="5">
        <v>35.121933329999997</v>
      </c>
      <c r="UW136" s="5">
        <v>0</v>
      </c>
      <c r="UX136" s="5">
        <v>32.060699999999997</v>
      </c>
      <c r="UY136" s="5">
        <v>0.38973333329999998</v>
      </c>
      <c r="UZ136" s="5">
        <v>0</v>
      </c>
      <c r="VA136" s="5">
        <v>0</v>
      </c>
      <c r="VB136" s="5">
        <v>0</v>
      </c>
      <c r="VC136" s="5">
        <v>2.2499999999999999E-2</v>
      </c>
      <c r="AME136" s="1"/>
      <c r="AMF136" s="1"/>
      <c r="AMG136" s="1"/>
      <c r="AMH136" s="1"/>
    </row>
    <row r="137" spans="1:1043" x14ac:dyDescent="0.2">
      <c r="SF137" s="5">
        <v>13.388733330000001</v>
      </c>
      <c r="SG137" s="5">
        <v>7.7198250000000002</v>
      </c>
      <c r="SH137" s="5">
        <v>6.3710000000000004</v>
      </c>
      <c r="SI137" s="5">
        <v>0.5474</v>
      </c>
      <c r="SJ137" s="5">
        <v>6.3E-2</v>
      </c>
      <c r="SK137" s="5">
        <v>0.78</v>
      </c>
      <c r="SL137" s="5">
        <v>1.3083</v>
      </c>
      <c r="SM137" s="5">
        <v>3.6183999999999998</v>
      </c>
      <c r="SN137" s="5">
        <v>1.0646166669999999</v>
      </c>
      <c r="SO137" s="5">
        <v>2.0312000000000001</v>
      </c>
      <c r="SP137" s="5">
        <v>1.5169333330000001</v>
      </c>
      <c r="SQ137" s="5">
        <v>1.49655</v>
      </c>
      <c r="SR137" s="5">
        <v>0.76776666670000004</v>
      </c>
      <c r="SS137" s="5">
        <v>0.104895</v>
      </c>
      <c r="ST137" s="5">
        <v>0.34303499999999998</v>
      </c>
      <c r="SU137" s="5">
        <v>0</v>
      </c>
      <c r="SV137" s="5">
        <v>0</v>
      </c>
      <c r="SW137" s="5">
        <v>5.6295333330000004</v>
      </c>
      <c r="SX137" s="5">
        <v>0</v>
      </c>
      <c r="SY137" s="5">
        <v>0</v>
      </c>
      <c r="SZ137" s="5">
        <v>0.20226666669999999</v>
      </c>
      <c r="TA137" s="5">
        <v>0</v>
      </c>
      <c r="TB137" s="5">
        <v>6.6547999999999998</v>
      </c>
      <c r="TC137" s="5">
        <v>5.7714999999999996</v>
      </c>
      <c r="TD137" s="5">
        <v>2.2212499999999999</v>
      </c>
      <c r="TE137" s="5">
        <v>0</v>
      </c>
      <c r="TF137" s="5">
        <v>0</v>
      </c>
      <c r="TG137" s="5">
        <v>0</v>
      </c>
      <c r="TH137" s="5">
        <v>0</v>
      </c>
      <c r="TI137" s="5">
        <v>2.3046500000000001</v>
      </c>
      <c r="TJ137" s="5">
        <v>8.4545999999999992</v>
      </c>
      <c r="TK137" s="5">
        <v>5.5125999999999999</v>
      </c>
      <c r="TL137" s="5">
        <v>7.2371999999999996</v>
      </c>
      <c r="TM137" s="5">
        <v>0.47149999999999997</v>
      </c>
      <c r="TN137" s="5">
        <v>0</v>
      </c>
      <c r="TO137" s="5">
        <v>7.9884000000000004</v>
      </c>
      <c r="TP137" s="5">
        <v>1.9907999999999999</v>
      </c>
      <c r="TQ137" s="5">
        <v>1.35795</v>
      </c>
      <c r="TR137" s="5">
        <v>1.8715333329999999</v>
      </c>
      <c r="TS137" s="5">
        <v>7.0400000000000004E-2</v>
      </c>
      <c r="TT137" s="5">
        <v>13.523524999999999</v>
      </c>
      <c r="TU137" s="5">
        <v>9.4200000000000006E-2</v>
      </c>
      <c r="TV137" s="5">
        <v>1.0980000000000001</v>
      </c>
      <c r="TW137" s="5">
        <v>0.83872333330000004</v>
      </c>
      <c r="TX137" s="5">
        <v>2.4784000000000002</v>
      </c>
      <c r="TY137" s="5">
        <v>3.0000000000000001E-3</v>
      </c>
      <c r="TZ137" s="5">
        <v>10.17033333</v>
      </c>
      <c r="UA137" s="5">
        <v>5.0880000000000001</v>
      </c>
      <c r="UB137" s="5">
        <v>7.7593500000000004</v>
      </c>
      <c r="UC137" s="5">
        <v>0.35354999999999998</v>
      </c>
      <c r="UD137" s="5">
        <v>0.87229999999999996</v>
      </c>
      <c r="UE137" s="5">
        <v>0</v>
      </c>
      <c r="UF137" s="5">
        <v>18.3155</v>
      </c>
      <c r="UG137" s="5">
        <v>17.28</v>
      </c>
      <c r="UH137" s="5">
        <v>0</v>
      </c>
      <c r="UI137" s="5">
        <v>3.6211500000000001</v>
      </c>
      <c r="UJ137" s="5">
        <v>26.613199999999999</v>
      </c>
      <c r="UK137" s="5">
        <v>28.204866670000001</v>
      </c>
      <c r="UL137" s="5">
        <v>33.047916669999999</v>
      </c>
      <c r="UM137" s="5">
        <v>4.8080999999999996</v>
      </c>
      <c r="UN137" s="5">
        <v>12.321999999999999</v>
      </c>
      <c r="UO137" s="5">
        <v>12.4476</v>
      </c>
      <c r="UP137" s="5">
        <v>12.688000000000001</v>
      </c>
      <c r="UQ137" s="5">
        <v>32.384999999999998</v>
      </c>
      <c r="UR137" s="5">
        <v>0.29120000000000001</v>
      </c>
      <c r="US137" s="5">
        <v>4.6239999999999997</v>
      </c>
      <c r="UT137" s="5">
        <v>15.624000000000001</v>
      </c>
      <c r="UU137" s="5">
        <v>31.06133333</v>
      </c>
      <c r="UV137" s="5">
        <v>35.121933329999997</v>
      </c>
      <c r="UW137" s="5">
        <v>0</v>
      </c>
      <c r="UX137" s="5">
        <v>32.060699999999997</v>
      </c>
      <c r="UY137" s="5">
        <v>0.38973333329999998</v>
      </c>
      <c r="UZ137" s="5">
        <v>0</v>
      </c>
      <c r="VA137" s="5">
        <v>0</v>
      </c>
      <c r="VB137" s="5">
        <v>0</v>
      </c>
      <c r="VC137" s="5">
        <v>2.2499999999999999E-2</v>
      </c>
      <c r="AME137" s="1"/>
      <c r="AMF137" s="1"/>
      <c r="AMG137" s="1"/>
      <c r="AMH137" s="1"/>
    </row>
    <row r="138" spans="1:1043" x14ac:dyDescent="0.2">
      <c r="SF138" s="5">
        <v>13.388733330000001</v>
      </c>
      <c r="SG138" s="5">
        <v>7.7198250000000002</v>
      </c>
      <c r="SH138" s="5">
        <v>6.3710000000000004</v>
      </c>
      <c r="SI138" s="5">
        <v>0.5474</v>
      </c>
      <c r="SJ138" s="5">
        <v>6.3E-2</v>
      </c>
      <c r="SK138" s="5">
        <v>0.78</v>
      </c>
      <c r="SL138" s="5">
        <v>1.3083</v>
      </c>
      <c r="SM138" s="5">
        <v>3.6183999999999998</v>
      </c>
      <c r="SN138" s="5">
        <v>1.0646166669999999</v>
      </c>
      <c r="SO138" s="5">
        <v>2.0312000000000001</v>
      </c>
      <c r="SP138" s="5">
        <v>1.5169333330000001</v>
      </c>
      <c r="SQ138" s="5">
        <v>1.49655</v>
      </c>
      <c r="SR138" s="5">
        <v>0.76776666670000004</v>
      </c>
      <c r="SS138" s="5">
        <v>0.104895</v>
      </c>
      <c r="ST138" s="5">
        <v>0.34303499999999998</v>
      </c>
      <c r="SU138" s="5">
        <v>0</v>
      </c>
      <c r="SV138" s="5">
        <v>0</v>
      </c>
      <c r="SW138" s="5">
        <v>5.6295333330000004</v>
      </c>
      <c r="SX138" s="5">
        <v>0</v>
      </c>
      <c r="SY138" s="5">
        <v>0</v>
      </c>
      <c r="SZ138" s="5">
        <v>0.20226666669999999</v>
      </c>
      <c r="TA138" s="5">
        <v>0</v>
      </c>
      <c r="TB138" s="5">
        <v>6.6547999999999998</v>
      </c>
      <c r="TC138" s="5">
        <v>5.7714999999999996</v>
      </c>
      <c r="TD138" s="5">
        <v>2.2212499999999999</v>
      </c>
      <c r="TE138" s="5">
        <v>0</v>
      </c>
      <c r="TF138" s="5">
        <v>0</v>
      </c>
      <c r="TG138" s="5">
        <v>0</v>
      </c>
      <c r="TH138" s="5">
        <v>0</v>
      </c>
      <c r="TI138" s="5">
        <v>2.3046500000000001</v>
      </c>
      <c r="TJ138" s="5">
        <v>8.4545999999999992</v>
      </c>
      <c r="TK138" s="5">
        <v>5.5125999999999999</v>
      </c>
      <c r="TL138" s="5">
        <v>7.2371999999999996</v>
      </c>
      <c r="TM138" s="5">
        <v>0.47149999999999997</v>
      </c>
      <c r="TN138" s="5">
        <v>0</v>
      </c>
      <c r="TO138" s="5">
        <v>7.9884000000000004</v>
      </c>
      <c r="TP138" s="5">
        <v>1.9907999999999999</v>
      </c>
      <c r="TQ138" s="5">
        <v>1.35795</v>
      </c>
      <c r="TR138" s="5">
        <v>1.8715333329999999</v>
      </c>
      <c r="TS138" s="5">
        <v>7.0400000000000004E-2</v>
      </c>
      <c r="TT138" s="5">
        <v>13.523524999999999</v>
      </c>
      <c r="TU138" s="5">
        <v>9.4200000000000006E-2</v>
      </c>
      <c r="TV138" s="5">
        <v>1.0980000000000001</v>
      </c>
      <c r="TW138" s="5">
        <v>0.83872333330000004</v>
      </c>
      <c r="TX138" s="5">
        <v>2.4784000000000002</v>
      </c>
      <c r="TY138" s="5">
        <v>3.0000000000000001E-3</v>
      </c>
      <c r="TZ138" s="5">
        <v>10.17033333</v>
      </c>
      <c r="UA138" s="5">
        <v>5.0880000000000001</v>
      </c>
      <c r="UB138" s="5">
        <v>7.7593500000000004</v>
      </c>
      <c r="UC138" s="5">
        <v>0.35354999999999998</v>
      </c>
      <c r="UD138" s="5">
        <v>0.87229999999999996</v>
      </c>
      <c r="UE138" s="5">
        <v>0</v>
      </c>
      <c r="UF138" s="5">
        <v>18.3155</v>
      </c>
      <c r="UG138" s="5">
        <v>17.28</v>
      </c>
      <c r="UH138" s="5">
        <v>0</v>
      </c>
      <c r="UI138" s="5">
        <v>3.6211500000000001</v>
      </c>
      <c r="UJ138" s="5">
        <v>26.613199999999999</v>
      </c>
      <c r="UK138" s="5">
        <v>28.204866670000001</v>
      </c>
      <c r="UL138" s="5">
        <v>33.047916669999999</v>
      </c>
      <c r="UM138" s="5">
        <v>4.8080999999999996</v>
      </c>
      <c r="UN138" s="5">
        <v>12.321999999999999</v>
      </c>
      <c r="UO138" s="5">
        <v>12.4476</v>
      </c>
      <c r="UP138" s="5">
        <v>12.688000000000001</v>
      </c>
      <c r="UQ138" s="5">
        <v>32.384999999999998</v>
      </c>
      <c r="UR138" s="5">
        <v>0.29120000000000001</v>
      </c>
      <c r="US138" s="5">
        <v>4.6239999999999997</v>
      </c>
      <c r="UT138" s="5">
        <v>15.624000000000001</v>
      </c>
      <c r="UU138" s="5">
        <v>31.06133333</v>
      </c>
      <c r="UV138" s="5">
        <v>35.121933329999997</v>
      </c>
      <c r="UW138" s="5">
        <v>0</v>
      </c>
      <c r="UX138" s="5">
        <v>32.060699999999997</v>
      </c>
      <c r="UY138" s="5">
        <v>0.38973333329999998</v>
      </c>
      <c r="UZ138" s="5">
        <v>0</v>
      </c>
      <c r="VA138" s="5">
        <v>0</v>
      </c>
      <c r="VB138" s="5">
        <v>0</v>
      </c>
      <c r="VC138" s="5">
        <v>2.2499999999999999E-2</v>
      </c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</row>
    <row r="139" spans="1:1043" x14ac:dyDescent="0.2">
      <c r="SF139" s="5">
        <v>13.388733330000001</v>
      </c>
      <c r="SG139" s="5">
        <v>7.7198250000000002</v>
      </c>
      <c r="SH139" s="5">
        <v>6.3710000000000004</v>
      </c>
      <c r="SI139" s="5">
        <v>0.5474</v>
      </c>
      <c r="SJ139" s="5">
        <v>6.3E-2</v>
      </c>
      <c r="SK139" s="5">
        <v>0.78</v>
      </c>
      <c r="SL139" s="5">
        <v>1.3083</v>
      </c>
      <c r="SM139" s="5">
        <v>3.6183999999999998</v>
      </c>
      <c r="SN139" s="5">
        <v>1.0646166669999999</v>
      </c>
      <c r="SO139" s="5">
        <v>2.0312000000000001</v>
      </c>
      <c r="SP139" s="5">
        <v>1.5169333330000001</v>
      </c>
      <c r="SQ139" s="5">
        <v>1.49655</v>
      </c>
      <c r="SR139" s="5">
        <v>0.76776666670000004</v>
      </c>
      <c r="SS139" s="5">
        <v>0.104895</v>
      </c>
      <c r="ST139" s="5">
        <v>0.34303499999999998</v>
      </c>
      <c r="SU139" s="5">
        <v>0</v>
      </c>
      <c r="SV139" s="5">
        <v>0</v>
      </c>
      <c r="SW139" s="5">
        <v>5.6295333330000004</v>
      </c>
      <c r="SX139" s="5">
        <v>0</v>
      </c>
      <c r="SY139" s="5">
        <v>0</v>
      </c>
      <c r="SZ139" s="5">
        <v>0.20226666669999999</v>
      </c>
      <c r="TA139" s="5">
        <v>0</v>
      </c>
      <c r="TB139" s="5">
        <v>6.6547999999999998</v>
      </c>
      <c r="TC139" s="5">
        <v>5.7714999999999996</v>
      </c>
      <c r="TD139" s="5">
        <v>2.2212499999999999</v>
      </c>
      <c r="TE139" s="5">
        <v>0</v>
      </c>
      <c r="TF139" s="5">
        <v>0</v>
      </c>
      <c r="TG139" s="5">
        <v>0</v>
      </c>
      <c r="TH139" s="5">
        <v>0</v>
      </c>
      <c r="TI139" s="5">
        <v>2.3046500000000001</v>
      </c>
      <c r="TJ139" s="5">
        <v>8.4545999999999992</v>
      </c>
      <c r="TK139" s="5">
        <v>5.5125999999999999</v>
      </c>
      <c r="TL139" s="5">
        <v>7.2371999999999996</v>
      </c>
      <c r="TM139" s="5">
        <v>0.47149999999999997</v>
      </c>
      <c r="TN139" s="5">
        <v>0</v>
      </c>
      <c r="TO139" s="5">
        <v>7.9884000000000004</v>
      </c>
      <c r="TP139" s="5">
        <v>1.9907999999999999</v>
      </c>
      <c r="TQ139" s="5">
        <v>1.35795</v>
      </c>
      <c r="TR139" s="5">
        <v>1.8715333329999999</v>
      </c>
      <c r="TS139" s="5">
        <v>7.0400000000000004E-2</v>
      </c>
      <c r="TT139" s="5">
        <v>13.523524999999999</v>
      </c>
      <c r="TU139" s="5">
        <v>9.4200000000000006E-2</v>
      </c>
      <c r="TV139" s="5">
        <v>1.0980000000000001</v>
      </c>
      <c r="TW139" s="5">
        <v>0.83872333330000004</v>
      </c>
      <c r="TX139" s="5">
        <v>2.4784000000000002</v>
      </c>
      <c r="TY139" s="5">
        <v>3.0000000000000001E-3</v>
      </c>
      <c r="TZ139" s="5">
        <v>10.17033333</v>
      </c>
      <c r="UA139" s="5">
        <v>5.0880000000000001</v>
      </c>
      <c r="UB139" s="5">
        <v>7.7593500000000004</v>
      </c>
      <c r="UC139" s="5">
        <v>0.35354999999999998</v>
      </c>
      <c r="UD139" s="5">
        <v>0.87229999999999996</v>
      </c>
      <c r="UE139" s="5">
        <v>0</v>
      </c>
      <c r="UF139" s="5">
        <v>18.3155</v>
      </c>
      <c r="UG139" s="5">
        <v>17.28</v>
      </c>
      <c r="UH139" s="5">
        <v>0</v>
      </c>
      <c r="UI139" s="5">
        <v>3.6211500000000001</v>
      </c>
      <c r="UJ139" s="5">
        <v>26.613199999999999</v>
      </c>
      <c r="UK139" s="5">
        <v>28.204866670000001</v>
      </c>
      <c r="UL139" s="5">
        <v>33.047916669999999</v>
      </c>
      <c r="UM139" s="5">
        <v>4.8080999999999996</v>
      </c>
      <c r="UN139" s="5">
        <v>12.321999999999999</v>
      </c>
      <c r="UO139" s="5">
        <v>12.4476</v>
      </c>
      <c r="UP139" s="5">
        <v>12.688000000000001</v>
      </c>
      <c r="UQ139" s="5">
        <v>32.384999999999998</v>
      </c>
      <c r="UR139" s="5">
        <v>0.29120000000000001</v>
      </c>
      <c r="US139" s="5">
        <v>4.6239999999999997</v>
      </c>
      <c r="UT139" s="5">
        <v>15.624000000000001</v>
      </c>
      <c r="UU139" s="5">
        <v>31.06133333</v>
      </c>
      <c r="UV139" s="5">
        <v>35.121933329999997</v>
      </c>
      <c r="UW139" s="5">
        <v>0</v>
      </c>
      <c r="UX139" s="5">
        <v>32.060699999999997</v>
      </c>
      <c r="UY139" s="5">
        <v>0.38973333329999998</v>
      </c>
      <c r="UZ139" s="5">
        <v>0</v>
      </c>
      <c r="VA139" s="5">
        <v>0</v>
      </c>
      <c r="VB139" s="5">
        <v>0</v>
      </c>
      <c r="VC139" s="5">
        <v>2.2499999999999999E-2</v>
      </c>
    </row>
    <row r="140" spans="1:1043" x14ac:dyDescent="0.2">
      <c r="SF140" s="5">
        <v>13.388733330000001</v>
      </c>
      <c r="SG140" s="5">
        <v>7.7198250000000002</v>
      </c>
      <c r="SH140" s="5">
        <v>6.3710000000000004</v>
      </c>
      <c r="SI140" s="5">
        <v>0.5474</v>
      </c>
      <c r="SJ140" s="5">
        <v>6.3E-2</v>
      </c>
      <c r="SK140" s="5">
        <v>0.78</v>
      </c>
      <c r="SL140" s="5">
        <v>1.3083</v>
      </c>
      <c r="SM140" s="5">
        <v>3.6183999999999998</v>
      </c>
      <c r="SN140" s="5">
        <v>1.0646166669999999</v>
      </c>
      <c r="SO140" s="5">
        <v>2.0312000000000001</v>
      </c>
      <c r="SP140" s="5">
        <v>1.5169333330000001</v>
      </c>
      <c r="SQ140" s="5">
        <v>1.49655</v>
      </c>
      <c r="SR140" s="5">
        <v>0.76776666670000004</v>
      </c>
      <c r="SS140" s="5">
        <v>0.104895</v>
      </c>
      <c r="ST140" s="5">
        <v>0.34303499999999998</v>
      </c>
      <c r="SU140" s="5">
        <v>0</v>
      </c>
      <c r="SV140" s="5">
        <v>0</v>
      </c>
      <c r="SW140" s="5">
        <v>5.6295333330000004</v>
      </c>
      <c r="SX140" s="5">
        <v>0</v>
      </c>
      <c r="SY140" s="5">
        <v>0</v>
      </c>
      <c r="SZ140" s="5">
        <v>0.20226666669999999</v>
      </c>
      <c r="TA140" s="5">
        <v>0</v>
      </c>
      <c r="TB140" s="5">
        <v>6.6547999999999998</v>
      </c>
      <c r="TC140" s="5">
        <v>5.7714999999999996</v>
      </c>
      <c r="TD140" s="5">
        <v>2.2212499999999999</v>
      </c>
      <c r="TE140" s="5">
        <v>0</v>
      </c>
      <c r="TF140" s="5">
        <v>0</v>
      </c>
      <c r="TG140" s="5">
        <v>0</v>
      </c>
      <c r="TH140" s="5">
        <v>0</v>
      </c>
      <c r="TI140" s="5">
        <v>2.3046500000000001</v>
      </c>
      <c r="TJ140" s="5">
        <v>8.4545999999999992</v>
      </c>
      <c r="TK140" s="5">
        <v>5.5125999999999999</v>
      </c>
      <c r="TL140" s="5">
        <v>7.2371999999999996</v>
      </c>
      <c r="TM140" s="5">
        <v>0.47149999999999997</v>
      </c>
      <c r="TN140" s="5">
        <v>0</v>
      </c>
      <c r="TO140" s="5">
        <v>7.9884000000000004</v>
      </c>
      <c r="TP140" s="5">
        <v>1.9907999999999999</v>
      </c>
      <c r="TQ140" s="5">
        <v>1.35795</v>
      </c>
      <c r="TR140" s="5">
        <v>1.8715333329999999</v>
      </c>
      <c r="TS140" s="5">
        <v>7.0400000000000004E-2</v>
      </c>
      <c r="TT140" s="5">
        <v>13.523524999999999</v>
      </c>
      <c r="TU140" s="5">
        <v>9.4200000000000006E-2</v>
      </c>
      <c r="TV140" s="5">
        <v>1.0980000000000001</v>
      </c>
      <c r="TW140" s="5">
        <v>0.83872333330000004</v>
      </c>
      <c r="TX140" s="5">
        <v>2.4784000000000002</v>
      </c>
      <c r="TY140" s="5">
        <v>3.0000000000000001E-3</v>
      </c>
      <c r="TZ140" s="5">
        <v>10.17033333</v>
      </c>
      <c r="UA140" s="5">
        <v>5.0880000000000001</v>
      </c>
      <c r="UB140" s="5">
        <v>7.7593500000000004</v>
      </c>
      <c r="UC140" s="5">
        <v>0.35354999999999998</v>
      </c>
      <c r="UD140" s="5">
        <v>0.87229999999999996</v>
      </c>
      <c r="UE140" s="5">
        <v>0</v>
      </c>
      <c r="UF140" s="5">
        <v>18.3155</v>
      </c>
      <c r="UG140" s="5">
        <v>17.28</v>
      </c>
      <c r="UH140" s="5">
        <v>0</v>
      </c>
      <c r="UI140" s="5">
        <v>3.6211500000000001</v>
      </c>
      <c r="UJ140" s="5">
        <v>26.613199999999999</v>
      </c>
      <c r="UK140" s="5">
        <v>28.204866670000001</v>
      </c>
      <c r="UL140" s="5">
        <v>33.047916669999999</v>
      </c>
      <c r="UM140" s="5">
        <v>4.8080999999999996</v>
      </c>
      <c r="UN140" s="5">
        <v>12.321999999999999</v>
      </c>
      <c r="UO140" s="5">
        <v>12.4476</v>
      </c>
      <c r="UP140" s="5">
        <v>12.688000000000001</v>
      </c>
      <c r="UQ140" s="5">
        <v>32.384999999999998</v>
      </c>
      <c r="UR140" s="5">
        <v>0.29120000000000001</v>
      </c>
      <c r="US140" s="5">
        <v>4.6239999999999997</v>
      </c>
      <c r="UT140" s="5">
        <v>15.624000000000001</v>
      </c>
      <c r="UU140" s="5">
        <v>31.06133333</v>
      </c>
      <c r="UV140" s="5">
        <v>35.121933329999997</v>
      </c>
      <c r="UW140" s="5">
        <v>0</v>
      </c>
      <c r="UX140" s="5">
        <v>32.060699999999997</v>
      </c>
      <c r="UY140" s="5">
        <v>0.38973333329999998</v>
      </c>
      <c r="UZ140" s="5">
        <v>0</v>
      </c>
      <c r="VA140" s="5">
        <v>0</v>
      </c>
      <c r="VB140" s="5">
        <v>0</v>
      </c>
      <c r="VC140" s="5">
        <v>2.2499999999999999E-2</v>
      </c>
    </row>
    <row r="141" spans="1:1043" x14ac:dyDescent="0.2">
      <c r="SF141" s="5">
        <v>13.388733330000001</v>
      </c>
      <c r="SG141" s="5">
        <v>7.7198250000000002</v>
      </c>
      <c r="SH141" s="5">
        <v>6.3710000000000004</v>
      </c>
      <c r="SI141" s="5">
        <v>0.5474</v>
      </c>
      <c r="SJ141" s="5">
        <v>6.3E-2</v>
      </c>
      <c r="SK141" s="5">
        <v>0.78</v>
      </c>
      <c r="SL141" s="5">
        <v>1.3083</v>
      </c>
      <c r="SM141" s="5">
        <v>3.6183999999999998</v>
      </c>
      <c r="SN141" s="5">
        <v>1.0646166669999999</v>
      </c>
      <c r="SO141" s="5">
        <v>2.0312000000000001</v>
      </c>
      <c r="SP141" s="5">
        <v>1.5169333330000001</v>
      </c>
      <c r="SQ141" s="5">
        <v>1.49655</v>
      </c>
      <c r="SR141" s="5">
        <v>0.76776666670000004</v>
      </c>
      <c r="SS141" s="5">
        <v>0.104895</v>
      </c>
      <c r="ST141" s="5">
        <v>0.34303499999999998</v>
      </c>
      <c r="SU141" s="5">
        <v>0</v>
      </c>
      <c r="SV141" s="5">
        <v>0</v>
      </c>
      <c r="SW141" s="5">
        <v>5.6295333330000004</v>
      </c>
      <c r="SX141" s="5">
        <v>0</v>
      </c>
      <c r="SY141" s="5">
        <v>0</v>
      </c>
      <c r="SZ141" s="5">
        <v>0.20226666669999999</v>
      </c>
      <c r="TA141" s="5">
        <v>0</v>
      </c>
      <c r="TB141" s="5">
        <v>6.6547999999999998</v>
      </c>
      <c r="TC141" s="5">
        <v>5.7714999999999996</v>
      </c>
      <c r="TD141" s="5">
        <v>2.2212499999999999</v>
      </c>
      <c r="TE141" s="5">
        <v>0</v>
      </c>
      <c r="TF141" s="5">
        <v>0</v>
      </c>
      <c r="TG141" s="5">
        <v>0</v>
      </c>
      <c r="TH141" s="5">
        <v>0</v>
      </c>
      <c r="TI141" s="5">
        <v>2.3046500000000001</v>
      </c>
      <c r="TJ141" s="5">
        <v>8.4545999999999992</v>
      </c>
      <c r="TK141" s="5">
        <v>5.5125999999999999</v>
      </c>
      <c r="TL141" s="5">
        <v>7.2371999999999996</v>
      </c>
      <c r="TM141" s="5">
        <v>0.47149999999999997</v>
      </c>
      <c r="TN141" s="5">
        <v>0</v>
      </c>
      <c r="TO141" s="5">
        <v>7.9884000000000004</v>
      </c>
      <c r="TP141" s="5">
        <v>1.9907999999999999</v>
      </c>
      <c r="TQ141" s="5">
        <v>1.35795</v>
      </c>
      <c r="TR141" s="5">
        <v>1.8715333329999999</v>
      </c>
      <c r="TS141" s="5">
        <v>7.0400000000000004E-2</v>
      </c>
      <c r="TT141" s="5">
        <v>13.523524999999999</v>
      </c>
      <c r="TU141" s="5">
        <v>9.4200000000000006E-2</v>
      </c>
      <c r="TV141" s="5">
        <v>1.0980000000000001</v>
      </c>
      <c r="TW141" s="5">
        <v>0.83872333330000004</v>
      </c>
      <c r="TX141" s="5">
        <v>2.4784000000000002</v>
      </c>
      <c r="TY141" s="5">
        <v>3.0000000000000001E-3</v>
      </c>
      <c r="TZ141" s="5">
        <v>10.17033333</v>
      </c>
      <c r="UA141" s="5">
        <v>5.0880000000000001</v>
      </c>
      <c r="UB141" s="5">
        <v>7.7593500000000004</v>
      </c>
      <c r="UC141" s="5">
        <v>0.35354999999999998</v>
      </c>
      <c r="UD141" s="5">
        <v>0.87229999999999996</v>
      </c>
      <c r="UE141" s="5">
        <v>0</v>
      </c>
      <c r="UF141" s="5">
        <v>18.3155</v>
      </c>
      <c r="UG141" s="5">
        <v>17.28</v>
      </c>
      <c r="UH141" s="5">
        <v>0</v>
      </c>
      <c r="UI141" s="5">
        <v>3.6211500000000001</v>
      </c>
      <c r="UJ141" s="5">
        <v>26.613199999999999</v>
      </c>
      <c r="UK141" s="5">
        <v>28.204866670000001</v>
      </c>
      <c r="UL141" s="5">
        <v>33.047916669999999</v>
      </c>
      <c r="UM141" s="5">
        <v>4.8080999999999996</v>
      </c>
      <c r="UN141" s="5">
        <v>12.321999999999999</v>
      </c>
      <c r="UO141" s="5">
        <v>12.4476</v>
      </c>
      <c r="UP141" s="5">
        <v>12.688000000000001</v>
      </c>
      <c r="UQ141" s="5">
        <v>32.384999999999998</v>
      </c>
      <c r="UR141" s="5">
        <v>0.29120000000000001</v>
      </c>
      <c r="US141" s="5">
        <v>4.6239999999999997</v>
      </c>
      <c r="UT141" s="5">
        <v>15.624000000000001</v>
      </c>
      <c r="UU141" s="5">
        <v>31.06133333</v>
      </c>
      <c r="UV141" s="5">
        <v>35.121933329999997</v>
      </c>
      <c r="UW141" s="5">
        <v>0</v>
      </c>
      <c r="UX141" s="5">
        <v>32.060699999999997</v>
      </c>
      <c r="UY141" s="5">
        <v>0.38973333329999998</v>
      </c>
      <c r="UZ141" s="5">
        <v>0</v>
      </c>
      <c r="VA141" s="5">
        <v>0</v>
      </c>
      <c r="VB141" s="5">
        <v>0</v>
      </c>
      <c r="VC141" s="5">
        <v>2.2499999999999999E-2</v>
      </c>
    </row>
    <row r="142" spans="1:1043" x14ac:dyDescent="0.2">
      <c r="SF142" s="5">
        <v>13.388733330000001</v>
      </c>
      <c r="SG142" s="5">
        <v>7.7198250000000002</v>
      </c>
      <c r="SH142" s="5">
        <v>6.3710000000000004</v>
      </c>
      <c r="SI142" s="5">
        <v>0.5474</v>
      </c>
      <c r="SJ142" s="5">
        <v>6.3E-2</v>
      </c>
      <c r="SK142" s="5">
        <v>0.78</v>
      </c>
      <c r="SL142" s="5">
        <v>1.3083</v>
      </c>
      <c r="SM142" s="5">
        <v>3.6183999999999998</v>
      </c>
      <c r="SN142" s="5">
        <v>1.0646166669999999</v>
      </c>
      <c r="SO142" s="5">
        <v>2.0312000000000001</v>
      </c>
      <c r="SP142" s="5">
        <v>1.5169333330000001</v>
      </c>
      <c r="SQ142" s="5">
        <v>1.49655</v>
      </c>
      <c r="SR142" s="5">
        <v>0.76776666670000004</v>
      </c>
      <c r="SS142" s="5">
        <v>0.104895</v>
      </c>
      <c r="ST142" s="5">
        <v>0.34303499999999998</v>
      </c>
      <c r="SU142" s="5">
        <v>0</v>
      </c>
      <c r="SV142" s="5">
        <v>0</v>
      </c>
      <c r="SW142" s="5">
        <v>5.6295333330000004</v>
      </c>
      <c r="SX142" s="5">
        <v>0</v>
      </c>
      <c r="SY142" s="5">
        <v>0</v>
      </c>
      <c r="SZ142" s="5">
        <v>0.20226666669999999</v>
      </c>
      <c r="TA142" s="5">
        <v>0</v>
      </c>
      <c r="TB142" s="5">
        <v>6.6547999999999998</v>
      </c>
      <c r="TC142" s="5">
        <v>5.7714999999999996</v>
      </c>
      <c r="TD142" s="5">
        <v>2.2212499999999999</v>
      </c>
      <c r="TE142" s="5">
        <v>0</v>
      </c>
      <c r="TF142" s="5">
        <v>0</v>
      </c>
      <c r="TG142" s="5">
        <v>0</v>
      </c>
      <c r="TH142" s="5">
        <v>0</v>
      </c>
      <c r="TI142" s="5">
        <v>2.3046500000000001</v>
      </c>
      <c r="TJ142" s="5">
        <v>8.4545999999999992</v>
      </c>
      <c r="TK142" s="5">
        <v>5.5125999999999999</v>
      </c>
      <c r="TL142" s="5">
        <v>7.2371999999999996</v>
      </c>
      <c r="TM142" s="5">
        <v>0.47149999999999997</v>
      </c>
      <c r="TN142" s="5">
        <v>0</v>
      </c>
      <c r="TO142" s="5">
        <v>7.9884000000000004</v>
      </c>
      <c r="TP142" s="5">
        <v>1.9907999999999999</v>
      </c>
      <c r="TQ142" s="5">
        <v>1.35795</v>
      </c>
      <c r="TR142" s="5">
        <v>1.8715333329999999</v>
      </c>
      <c r="TS142" s="5">
        <v>7.0400000000000004E-2</v>
      </c>
      <c r="TT142" s="5">
        <v>13.523524999999999</v>
      </c>
      <c r="TU142" s="5">
        <v>9.4200000000000006E-2</v>
      </c>
      <c r="TV142" s="5">
        <v>1.0980000000000001</v>
      </c>
      <c r="TW142" s="5">
        <v>0.83872333330000004</v>
      </c>
      <c r="TX142" s="5">
        <v>2.4784000000000002</v>
      </c>
      <c r="TY142" s="5">
        <v>3.0000000000000001E-3</v>
      </c>
      <c r="TZ142" s="5">
        <v>10.17033333</v>
      </c>
      <c r="UA142" s="5">
        <v>5.0880000000000001</v>
      </c>
      <c r="UB142" s="5">
        <v>7.7593500000000004</v>
      </c>
      <c r="UC142" s="5">
        <v>0.35354999999999998</v>
      </c>
      <c r="UD142" s="5">
        <v>0.87229999999999996</v>
      </c>
      <c r="UE142" s="5">
        <v>0</v>
      </c>
      <c r="UF142" s="5">
        <v>18.3155</v>
      </c>
      <c r="UG142" s="5">
        <v>17.28</v>
      </c>
      <c r="UH142" s="5">
        <v>0</v>
      </c>
      <c r="UI142" s="5">
        <v>3.6211500000000001</v>
      </c>
      <c r="UJ142" s="5">
        <v>26.613199999999999</v>
      </c>
      <c r="UK142" s="5">
        <v>28.204866670000001</v>
      </c>
      <c r="UL142" s="5">
        <v>33.047916669999999</v>
      </c>
      <c r="UM142" s="5">
        <v>4.8080999999999996</v>
      </c>
      <c r="UN142" s="5">
        <v>12.321999999999999</v>
      </c>
      <c r="UO142" s="5">
        <v>12.4476</v>
      </c>
      <c r="UP142" s="5">
        <v>12.688000000000001</v>
      </c>
      <c r="UQ142" s="5">
        <v>32.384999999999998</v>
      </c>
      <c r="UR142" s="5">
        <v>0.29120000000000001</v>
      </c>
      <c r="US142" s="5">
        <v>4.6239999999999997</v>
      </c>
      <c r="UT142" s="5">
        <v>15.624000000000001</v>
      </c>
      <c r="UU142" s="5">
        <v>31.06133333</v>
      </c>
      <c r="UV142" s="5">
        <v>35.121933329999997</v>
      </c>
      <c r="UW142" s="5">
        <v>0</v>
      </c>
      <c r="UX142" s="5">
        <v>32.060699999999997</v>
      </c>
      <c r="UY142" s="5">
        <v>0.38973333329999998</v>
      </c>
      <c r="UZ142" s="5">
        <v>0</v>
      </c>
      <c r="VA142" s="5">
        <v>0</v>
      </c>
      <c r="VB142" s="5">
        <v>0</v>
      </c>
      <c r="VC142" s="5">
        <v>2.2499999999999999E-2</v>
      </c>
    </row>
    <row r="143" spans="1:1043" x14ac:dyDescent="0.2">
      <c r="SF143" s="5">
        <v>13.388733330000001</v>
      </c>
      <c r="SG143" s="5">
        <v>7.7198250000000002</v>
      </c>
      <c r="SH143" s="5">
        <v>6.3710000000000004</v>
      </c>
      <c r="SI143" s="5">
        <v>0.5474</v>
      </c>
      <c r="SJ143" s="5">
        <v>6.3E-2</v>
      </c>
      <c r="SK143" s="5">
        <v>0.78</v>
      </c>
      <c r="SL143" s="5">
        <v>1.3083</v>
      </c>
      <c r="SM143" s="5">
        <v>3.6183999999999998</v>
      </c>
      <c r="SN143" s="5">
        <v>1.0646166669999999</v>
      </c>
      <c r="SO143" s="5">
        <v>2.0312000000000001</v>
      </c>
      <c r="SP143" s="5">
        <v>1.5169333330000001</v>
      </c>
      <c r="SQ143" s="5">
        <v>1.49655</v>
      </c>
      <c r="SR143" s="5">
        <v>0.76776666670000004</v>
      </c>
      <c r="SS143" s="5">
        <v>0.104895</v>
      </c>
      <c r="ST143" s="5">
        <v>0.34303499999999998</v>
      </c>
      <c r="SU143" s="5">
        <v>0</v>
      </c>
      <c r="SV143" s="5">
        <v>0</v>
      </c>
      <c r="SW143" s="5">
        <v>5.6295333330000004</v>
      </c>
      <c r="SX143" s="5">
        <v>0</v>
      </c>
      <c r="SY143" s="5">
        <v>0</v>
      </c>
      <c r="SZ143" s="5">
        <v>0.20226666669999999</v>
      </c>
      <c r="TA143" s="5">
        <v>0</v>
      </c>
      <c r="TB143" s="5">
        <v>6.6547999999999998</v>
      </c>
      <c r="TC143" s="5">
        <v>5.7714999999999996</v>
      </c>
      <c r="TD143" s="5">
        <v>2.2212499999999999</v>
      </c>
      <c r="TE143" s="5">
        <v>0</v>
      </c>
      <c r="TF143" s="5">
        <v>0</v>
      </c>
      <c r="TG143" s="5">
        <v>0</v>
      </c>
      <c r="TH143" s="5">
        <v>0</v>
      </c>
      <c r="TI143" s="5">
        <v>2.3046500000000001</v>
      </c>
      <c r="TJ143" s="5">
        <v>8.4545999999999992</v>
      </c>
      <c r="TK143" s="5">
        <v>5.5125999999999999</v>
      </c>
      <c r="TL143" s="5">
        <v>7.2371999999999996</v>
      </c>
      <c r="TM143" s="5">
        <v>0.47149999999999997</v>
      </c>
      <c r="TN143" s="5">
        <v>0</v>
      </c>
      <c r="TO143" s="5">
        <v>7.9884000000000004</v>
      </c>
      <c r="TP143" s="5">
        <v>1.9907999999999999</v>
      </c>
      <c r="TQ143" s="5">
        <v>1.35795</v>
      </c>
      <c r="TR143" s="5">
        <v>1.8715333329999999</v>
      </c>
      <c r="TS143" s="5">
        <v>7.0400000000000004E-2</v>
      </c>
      <c r="TT143" s="5">
        <v>13.523524999999999</v>
      </c>
      <c r="TU143" s="5">
        <v>9.4200000000000006E-2</v>
      </c>
      <c r="TV143" s="5">
        <v>1.0980000000000001</v>
      </c>
      <c r="TW143" s="5">
        <v>0.83872333330000004</v>
      </c>
      <c r="TX143" s="5">
        <v>2.4784000000000002</v>
      </c>
      <c r="TY143" s="5">
        <v>3.0000000000000001E-3</v>
      </c>
      <c r="TZ143" s="5">
        <v>10.17033333</v>
      </c>
      <c r="UA143" s="5">
        <v>5.0880000000000001</v>
      </c>
      <c r="UB143" s="5">
        <v>7.7593500000000004</v>
      </c>
      <c r="UC143" s="5">
        <v>0.35354999999999998</v>
      </c>
      <c r="UD143" s="5">
        <v>0.87229999999999996</v>
      </c>
      <c r="UE143" s="5">
        <v>0</v>
      </c>
      <c r="UF143" s="5">
        <v>18.3155</v>
      </c>
      <c r="UG143" s="5">
        <v>17.28</v>
      </c>
      <c r="UH143" s="5">
        <v>0</v>
      </c>
      <c r="UI143" s="5">
        <v>3.6211500000000001</v>
      </c>
      <c r="UJ143" s="5">
        <v>26.613199999999999</v>
      </c>
      <c r="UK143" s="5">
        <v>28.204866670000001</v>
      </c>
      <c r="UL143" s="5">
        <v>33.047916669999999</v>
      </c>
      <c r="UM143" s="5">
        <v>4.8080999999999996</v>
      </c>
      <c r="UN143" s="5">
        <v>12.321999999999999</v>
      </c>
      <c r="UO143" s="5">
        <v>12.4476</v>
      </c>
      <c r="UP143" s="5">
        <v>12.688000000000001</v>
      </c>
      <c r="UQ143" s="5">
        <v>32.384999999999998</v>
      </c>
      <c r="UR143" s="5">
        <v>0.29120000000000001</v>
      </c>
      <c r="US143" s="5">
        <v>4.6239999999999997</v>
      </c>
      <c r="UT143" s="5">
        <v>15.624000000000001</v>
      </c>
      <c r="UU143" s="5">
        <v>31.06133333</v>
      </c>
      <c r="UV143" s="5">
        <v>35.121933329999997</v>
      </c>
      <c r="UW143" s="5">
        <v>0</v>
      </c>
      <c r="UX143" s="5">
        <v>32.060699999999997</v>
      </c>
      <c r="UY143" s="5">
        <v>0.38973333329999998</v>
      </c>
      <c r="UZ143" s="5">
        <v>0</v>
      </c>
      <c r="VA143" s="5">
        <v>0</v>
      </c>
      <c r="VB143" s="5">
        <v>0</v>
      </c>
      <c r="VC143" s="5">
        <v>2.2499999999999999E-2</v>
      </c>
    </row>
    <row r="144" spans="1:1043" x14ac:dyDescent="0.2">
      <c r="SF144" s="5">
        <v>13.388733330000001</v>
      </c>
      <c r="SG144" s="5">
        <v>7.7198250000000002</v>
      </c>
      <c r="SH144" s="5">
        <v>6.3710000000000004</v>
      </c>
      <c r="SI144" s="5">
        <v>0.5474</v>
      </c>
      <c r="SJ144" s="5">
        <v>6.3E-2</v>
      </c>
      <c r="SK144" s="5">
        <v>0.78</v>
      </c>
      <c r="SL144" s="5">
        <v>1.3083</v>
      </c>
      <c r="SM144" s="5">
        <v>3.6183999999999998</v>
      </c>
      <c r="SN144" s="5">
        <v>1.0646166669999999</v>
      </c>
      <c r="SO144" s="5">
        <v>2.0312000000000001</v>
      </c>
      <c r="SP144" s="5">
        <v>1.5169333330000001</v>
      </c>
      <c r="SQ144" s="5">
        <v>1.49655</v>
      </c>
      <c r="SR144" s="5">
        <v>0.76776666670000004</v>
      </c>
      <c r="SS144" s="5">
        <v>0.104895</v>
      </c>
      <c r="ST144" s="5">
        <v>0.34303499999999998</v>
      </c>
      <c r="SU144" s="5">
        <v>0</v>
      </c>
      <c r="SV144" s="5">
        <v>0</v>
      </c>
      <c r="SW144" s="5">
        <v>5.6295333330000004</v>
      </c>
      <c r="SX144" s="5">
        <v>0</v>
      </c>
      <c r="SY144" s="5">
        <v>0</v>
      </c>
      <c r="SZ144" s="5">
        <v>0.20226666669999999</v>
      </c>
      <c r="TA144" s="5">
        <v>0</v>
      </c>
      <c r="TB144" s="5">
        <v>6.6547999999999998</v>
      </c>
      <c r="TC144" s="5">
        <v>5.7714999999999996</v>
      </c>
      <c r="TD144" s="5">
        <v>2.2212499999999999</v>
      </c>
      <c r="TE144" s="5">
        <v>0</v>
      </c>
      <c r="TF144" s="5">
        <v>0</v>
      </c>
      <c r="TG144" s="5">
        <v>0</v>
      </c>
      <c r="TH144" s="5">
        <v>0</v>
      </c>
      <c r="TI144" s="5">
        <v>2.3046500000000001</v>
      </c>
      <c r="TJ144" s="5">
        <v>8.4545999999999992</v>
      </c>
      <c r="TK144" s="5">
        <v>5.5125999999999999</v>
      </c>
      <c r="TL144" s="5">
        <v>7.2371999999999996</v>
      </c>
      <c r="TM144" s="5">
        <v>0.47149999999999997</v>
      </c>
      <c r="TN144" s="5">
        <v>0</v>
      </c>
      <c r="TO144" s="5">
        <v>7.9884000000000004</v>
      </c>
      <c r="TP144" s="5">
        <v>1.9907999999999999</v>
      </c>
      <c r="TQ144" s="5">
        <v>1.35795</v>
      </c>
      <c r="TR144" s="5">
        <v>1.8715333329999999</v>
      </c>
      <c r="TS144" s="5">
        <v>7.0400000000000004E-2</v>
      </c>
      <c r="TT144" s="5">
        <v>13.523524999999999</v>
      </c>
      <c r="TU144" s="5">
        <v>9.4200000000000006E-2</v>
      </c>
      <c r="TV144" s="5">
        <v>1.0980000000000001</v>
      </c>
      <c r="TW144" s="5">
        <v>0.83872333330000004</v>
      </c>
      <c r="TX144" s="5">
        <v>2.4784000000000002</v>
      </c>
      <c r="TY144" s="5">
        <v>3.0000000000000001E-3</v>
      </c>
      <c r="TZ144" s="5">
        <v>10.17033333</v>
      </c>
      <c r="UA144" s="5">
        <v>5.0880000000000001</v>
      </c>
      <c r="UB144" s="5">
        <v>7.7593500000000004</v>
      </c>
      <c r="UC144" s="5">
        <v>0.35354999999999998</v>
      </c>
      <c r="UD144" s="5">
        <v>0.87229999999999996</v>
      </c>
      <c r="UE144" s="5">
        <v>0</v>
      </c>
      <c r="UF144" s="5">
        <v>18.3155</v>
      </c>
      <c r="UG144" s="5">
        <v>17.28</v>
      </c>
      <c r="UH144" s="5">
        <v>0</v>
      </c>
      <c r="UI144" s="5">
        <v>3.6211500000000001</v>
      </c>
      <c r="UJ144" s="5">
        <v>26.613199999999999</v>
      </c>
      <c r="UK144" s="5">
        <v>28.204866670000001</v>
      </c>
      <c r="UL144" s="5">
        <v>33.047916669999999</v>
      </c>
      <c r="UM144" s="5">
        <v>4.8080999999999996</v>
      </c>
      <c r="UN144" s="5">
        <v>12.321999999999999</v>
      </c>
      <c r="UO144" s="5">
        <v>12.4476</v>
      </c>
      <c r="UP144" s="5">
        <v>12.688000000000001</v>
      </c>
      <c r="UQ144" s="5">
        <v>32.384999999999998</v>
      </c>
      <c r="UR144" s="5">
        <v>0.29120000000000001</v>
      </c>
      <c r="US144" s="5">
        <v>4.6239999999999997</v>
      </c>
      <c r="UT144" s="5">
        <v>15.624000000000001</v>
      </c>
      <c r="UU144" s="5">
        <v>31.06133333</v>
      </c>
      <c r="UV144" s="5">
        <v>35.121933329999997</v>
      </c>
      <c r="UW144" s="5">
        <v>0</v>
      </c>
      <c r="UX144" s="5">
        <v>32.060699999999997</v>
      </c>
      <c r="UY144" s="5">
        <v>0.38973333329999998</v>
      </c>
      <c r="UZ144" s="5">
        <v>0</v>
      </c>
      <c r="VA144" s="5">
        <v>0</v>
      </c>
      <c r="VB144" s="5">
        <v>0</v>
      </c>
      <c r="VC144" s="5">
        <v>2.2499999999999999E-2</v>
      </c>
    </row>
    <row r="145" spans="500:575" x14ac:dyDescent="0.2">
      <c r="SF145" s="5">
        <v>13.388733330000001</v>
      </c>
      <c r="SG145" s="5">
        <v>7.7198250000000002</v>
      </c>
      <c r="SH145" s="5">
        <v>6.3710000000000004</v>
      </c>
      <c r="SI145" s="5">
        <v>0.5474</v>
      </c>
      <c r="SJ145" s="5">
        <v>6.3E-2</v>
      </c>
      <c r="SK145" s="5">
        <v>0.78</v>
      </c>
      <c r="SL145" s="5">
        <v>1.3083</v>
      </c>
      <c r="SM145" s="5">
        <v>3.6183999999999998</v>
      </c>
      <c r="SN145" s="5">
        <v>1.0646166669999999</v>
      </c>
      <c r="SO145" s="5">
        <v>2.0312000000000001</v>
      </c>
      <c r="SP145" s="5">
        <v>1.5169333330000001</v>
      </c>
      <c r="SQ145" s="5">
        <v>1.49655</v>
      </c>
      <c r="SR145" s="5">
        <v>0.76776666670000004</v>
      </c>
      <c r="SS145" s="5">
        <v>0.104895</v>
      </c>
      <c r="ST145" s="5">
        <v>0.34303499999999998</v>
      </c>
      <c r="SU145" s="5">
        <v>0</v>
      </c>
      <c r="SV145" s="5">
        <v>0</v>
      </c>
      <c r="SW145" s="5">
        <v>5.6295333330000004</v>
      </c>
      <c r="SX145" s="5">
        <v>0</v>
      </c>
      <c r="SY145" s="5">
        <v>0</v>
      </c>
      <c r="SZ145" s="5">
        <v>0.20226666669999999</v>
      </c>
      <c r="TA145" s="5">
        <v>0</v>
      </c>
      <c r="TB145" s="5">
        <v>6.6547999999999998</v>
      </c>
      <c r="TC145" s="5">
        <v>5.7714999999999996</v>
      </c>
      <c r="TD145" s="5">
        <v>2.2212499999999999</v>
      </c>
      <c r="TE145" s="5">
        <v>0</v>
      </c>
      <c r="TF145" s="5">
        <v>0</v>
      </c>
      <c r="TG145" s="5">
        <v>0</v>
      </c>
      <c r="TH145" s="5">
        <v>0</v>
      </c>
      <c r="TI145" s="5">
        <v>2.3046500000000001</v>
      </c>
      <c r="TJ145" s="5">
        <v>8.4545999999999992</v>
      </c>
      <c r="TK145" s="5">
        <v>5.5125999999999999</v>
      </c>
      <c r="TL145" s="5">
        <v>7.2371999999999996</v>
      </c>
      <c r="TM145" s="5">
        <v>0.47149999999999997</v>
      </c>
      <c r="TN145" s="5">
        <v>0</v>
      </c>
      <c r="TO145" s="5">
        <v>7.9884000000000004</v>
      </c>
      <c r="TP145" s="5">
        <v>1.9907999999999999</v>
      </c>
      <c r="TQ145" s="5">
        <v>1.35795</v>
      </c>
      <c r="TR145" s="5">
        <v>1.8715333329999999</v>
      </c>
      <c r="TS145" s="5">
        <v>7.0400000000000004E-2</v>
      </c>
      <c r="TT145" s="5">
        <v>13.523524999999999</v>
      </c>
      <c r="TU145" s="5">
        <v>9.4200000000000006E-2</v>
      </c>
      <c r="TV145" s="5">
        <v>1.0980000000000001</v>
      </c>
      <c r="TW145" s="5">
        <v>0.83872333330000004</v>
      </c>
      <c r="TX145" s="5">
        <v>2.4784000000000002</v>
      </c>
      <c r="TY145" s="5">
        <v>3.0000000000000001E-3</v>
      </c>
      <c r="TZ145" s="5">
        <v>10.17033333</v>
      </c>
      <c r="UA145" s="5">
        <v>5.0880000000000001</v>
      </c>
      <c r="UB145" s="5">
        <v>7.7593500000000004</v>
      </c>
      <c r="UC145" s="5">
        <v>0.35354999999999998</v>
      </c>
      <c r="UD145" s="5">
        <v>0.87229999999999996</v>
      </c>
      <c r="UE145" s="5">
        <v>0</v>
      </c>
      <c r="UF145" s="5">
        <v>18.3155</v>
      </c>
      <c r="UG145" s="5">
        <v>17.28</v>
      </c>
      <c r="UH145" s="5">
        <v>0</v>
      </c>
      <c r="UI145" s="5">
        <v>3.6211500000000001</v>
      </c>
      <c r="UJ145" s="5">
        <v>26.613199999999999</v>
      </c>
      <c r="UK145" s="5">
        <v>28.204866670000001</v>
      </c>
      <c r="UL145" s="5">
        <v>33.047916669999999</v>
      </c>
      <c r="UM145" s="5">
        <v>4.8080999999999996</v>
      </c>
      <c r="UN145" s="5">
        <v>12.321999999999999</v>
      </c>
      <c r="UO145" s="5">
        <v>12.4476</v>
      </c>
      <c r="UP145" s="5">
        <v>12.688000000000001</v>
      </c>
      <c r="UQ145" s="5">
        <v>32.384999999999998</v>
      </c>
      <c r="UR145" s="5">
        <v>0.29120000000000001</v>
      </c>
      <c r="US145" s="5">
        <v>4.6239999999999997</v>
      </c>
      <c r="UT145" s="5">
        <v>15.624000000000001</v>
      </c>
      <c r="UU145" s="5">
        <v>31.06133333</v>
      </c>
      <c r="UV145" s="5">
        <v>35.121933329999997</v>
      </c>
      <c r="UW145" s="5">
        <v>0</v>
      </c>
      <c r="UX145" s="5">
        <v>32.060699999999997</v>
      </c>
      <c r="UY145" s="5">
        <v>0.38973333329999998</v>
      </c>
      <c r="UZ145" s="5">
        <v>0</v>
      </c>
      <c r="VA145" s="5">
        <v>0</v>
      </c>
      <c r="VB145" s="5">
        <v>0</v>
      </c>
      <c r="VC145" s="5">
        <v>2.2499999999999999E-2</v>
      </c>
    </row>
    <row r="146" spans="500:575" x14ac:dyDescent="0.2">
      <c r="SF146" s="5">
        <v>13.388733330000001</v>
      </c>
      <c r="SG146" s="5">
        <v>7.7198250000000002</v>
      </c>
      <c r="SH146" s="5">
        <v>6.3710000000000004</v>
      </c>
      <c r="SI146" s="5">
        <v>0.5474</v>
      </c>
      <c r="SJ146" s="5">
        <v>6.3E-2</v>
      </c>
      <c r="SK146" s="5">
        <v>0.78</v>
      </c>
      <c r="SL146" s="5">
        <v>1.3083</v>
      </c>
      <c r="SM146" s="5">
        <v>3.6183999999999998</v>
      </c>
      <c r="SN146" s="5">
        <v>1.0646166669999999</v>
      </c>
      <c r="SO146" s="5">
        <v>2.0312000000000001</v>
      </c>
      <c r="SP146" s="5">
        <v>1.5169333330000001</v>
      </c>
      <c r="SQ146" s="5">
        <v>1.49655</v>
      </c>
      <c r="SR146" s="5">
        <v>0.76776666670000004</v>
      </c>
      <c r="SS146" s="5">
        <v>0.104895</v>
      </c>
      <c r="ST146" s="5">
        <v>0.34303499999999998</v>
      </c>
      <c r="SU146" s="5">
        <v>0</v>
      </c>
      <c r="SV146" s="5">
        <v>0</v>
      </c>
      <c r="SW146" s="5">
        <v>5.6295333330000004</v>
      </c>
      <c r="SX146" s="5">
        <v>0</v>
      </c>
      <c r="SY146" s="5">
        <v>0</v>
      </c>
      <c r="SZ146" s="5">
        <v>0.20226666669999999</v>
      </c>
      <c r="TA146" s="5">
        <v>0</v>
      </c>
      <c r="TB146" s="5">
        <v>6.6547999999999998</v>
      </c>
      <c r="TC146" s="5">
        <v>5.7714999999999996</v>
      </c>
      <c r="TD146" s="5">
        <v>2.2212499999999999</v>
      </c>
      <c r="TE146" s="5">
        <v>0</v>
      </c>
      <c r="TF146" s="5">
        <v>0</v>
      </c>
      <c r="TG146" s="5">
        <v>0</v>
      </c>
      <c r="TH146" s="5">
        <v>0</v>
      </c>
      <c r="TI146" s="5">
        <v>2.3046500000000001</v>
      </c>
      <c r="TJ146" s="5">
        <v>8.4545999999999992</v>
      </c>
      <c r="TK146" s="5">
        <v>5.5125999999999999</v>
      </c>
      <c r="TL146" s="5">
        <v>7.2371999999999996</v>
      </c>
      <c r="TM146" s="5">
        <v>0.47149999999999997</v>
      </c>
      <c r="TN146" s="5">
        <v>0</v>
      </c>
      <c r="TO146" s="5">
        <v>7.9884000000000004</v>
      </c>
      <c r="TP146" s="5">
        <v>1.9907999999999999</v>
      </c>
      <c r="TQ146" s="5">
        <v>1.35795</v>
      </c>
      <c r="TR146" s="5">
        <v>1.8715333329999999</v>
      </c>
      <c r="TS146" s="5">
        <v>7.0400000000000004E-2</v>
      </c>
      <c r="TT146" s="5">
        <v>13.523524999999999</v>
      </c>
      <c r="TU146" s="5">
        <v>9.4200000000000006E-2</v>
      </c>
      <c r="TV146" s="5">
        <v>1.0980000000000001</v>
      </c>
      <c r="TW146" s="5">
        <v>0.83872333330000004</v>
      </c>
      <c r="TX146" s="5">
        <v>2.4784000000000002</v>
      </c>
      <c r="TY146" s="5">
        <v>3.0000000000000001E-3</v>
      </c>
      <c r="TZ146" s="5">
        <v>10.17033333</v>
      </c>
      <c r="UA146" s="5">
        <v>5.0880000000000001</v>
      </c>
      <c r="UB146" s="5">
        <v>7.7593500000000004</v>
      </c>
      <c r="UC146" s="5">
        <v>0.35354999999999998</v>
      </c>
      <c r="UD146" s="5">
        <v>0.87229999999999996</v>
      </c>
      <c r="UE146" s="5">
        <v>0</v>
      </c>
      <c r="UF146" s="5">
        <v>18.3155</v>
      </c>
      <c r="UG146" s="5">
        <v>17.28</v>
      </c>
      <c r="UH146" s="5">
        <v>0</v>
      </c>
      <c r="UI146" s="5">
        <v>3.6211500000000001</v>
      </c>
      <c r="UJ146" s="5">
        <v>26.613199999999999</v>
      </c>
      <c r="UK146" s="5">
        <v>28.204866670000001</v>
      </c>
      <c r="UL146" s="5">
        <v>33.047916669999999</v>
      </c>
      <c r="UM146" s="5">
        <v>4.8080999999999996</v>
      </c>
      <c r="UN146" s="5">
        <v>12.321999999999999</v>
      </c>
      <c r="UO146" s="5">
        <v>12.4476</v>
      </c>
      <c r="UP146" s="5">
        <v>12.688000000000001</v>
      </c>
      <c r="UQ146" s="5">
        <v>32.384999999999998</v>
      </c>
      <c r="UR146" s="5">
        <v>0.29120000000000001</v>
      </c>
      <c r="US146" s="5">
        <v>4.6239999999999997</v>
      </c>
      <c r="UT146" s="5">
        <v>15.624000000000001</v>
      </c>
      <c r="UU146" s="5">
        <v>31.06133333</v>
      </c>
      <c r="UV146" s="5">
        <v>35.121933329999997</v>
      </c>
      <c r="UW146" s="5">
        <v>0</v>
      </c>
      <c r="UX146" s="5">
        <v>32.060699999999997</v>
      </c>
      <c r="UY146" s="5">
        <v>0.38973333329999998</v>
      </c>
      <c r="UZ146" s="5">
        <v>0</v>
      </c>
      <c r="VA146" s="5">
        <v>0</v>
      </c>
      <c r="VB146" s="5">
        <v>0</v>
      </c>
      <c r="VC146" s="5">
        <v>2.2499999999999999E-2</v>
      </c>
    </row>
    <row r="147" spans="500:575" x14ac:dyDescent="0.2"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</row>
    <row r="148" spans="500:575" x14ac:dyDescent="0.2"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</row>
    <row r="149" spans="500:575" x14ac:dyDescent="0.2"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</row>
    <row r="150" spans="500:575" x14ac:dyDescent="0.2"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</row>
    <row r="151" spans="500:575" x14ac:dyDescent="0.2"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</row>
    <row r="152" spans="500:575" x14ac:dyDescent="0.2"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</row>
    <row r="153" spans="500:575" x14ac:dyDescent="0.2"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</row>
    <row r="154" spans="500:575" x14ac:dyDescent="0.2"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</row>
    <row r="155" spans="500:575" x14ac:dyDescent="0.2"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</row>
    <row r="156" spans="500:575" x14ac:dyDescent="0.2"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</row>
    <row r="157" spans="500:575" x14ac:dyDescent="0.2"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</row>
    <row r="158" spans="500:575" x14ac:dyDescent="0.2"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</row>
    <row r="159" spans="500:575" x14ac:dyDescent="0.2"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</row>
    <row r="160" spans="500:575" x14ac:dyDescent="0.2"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</row>
    <row r="161" spans="500:575" x14ac:dyDescent="0.2"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</row>
    <row r="162" spans="500:575" x14ac:dyDescent="0.2"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</row>
    <row r="163" spans="500:575" x14ac:dyDescent="0.2"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</row>
    <row r="164" spans="500:575" x14ac:dyDescent="0.2"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</row>
    <row r="165" spans="500:575" x14ac:dyDescent="0.2"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</row>
    <row r="166" spans="500:575" x14ac:dyDescent="0.2"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</row>
    <row r="167" spans="500:575" x14ac:dyDescent="0.2"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</row>
    <row r="168" spans="500:575" x14ac:dyDescent="0.2"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</row>
    <row r="169" spans="500:575" x14ac:dyDescent="0.2"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</row>
    <row r="170" spans="500:575" x14ac:dyDescent="0.2"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</row>
    <row r="171" spans="500:575" x14ac:dyDescent="0.2"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</row>
    <row r="172" spans="500:575" x14ac:dyDescent="0.2"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</row>
    <row r="173" spans="500:575" x14ac:dyDescent="0.2"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</row>
    <row r="174" spans="500:575" x14ac:dyDescent="0.2"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</row>
    <row r="175" spans="500:575" x14ac:dyDescent="0.2"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</row>
    <row r="176" spans="500:575" x14ac:dyDescent="0.2"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</row>
    <row r="177" spans="500:575" x14ac:dyDescent="0.2"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</row>
    <row r="178" spans="500:575" x14ac:dyDescent="0.2"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</row>
    <row r="179" spans="500:575" x14ac:dyDescent="0.2"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</row>
    <row r="180" spans="500:575" x14ac:dyDescent="0.2"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</row>
    <row r="181" spans="500:575" x14ac:dyDescent="0.2"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</row>
    <row r="182" spans="500:575" x14ac:dyDescent="0.2"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</row>
    <row r="183" spans="500:575" x14ac:dyDescent="0.2"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</row>
    <row r="184" spans="500:575" x14ac:dyDescent="0.2"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</row>
    <row r="185" spans="500:575" x14ac:dyDescent="0.2"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</row>
    <row r="186" spans="500:575" x14ac:dyDescent="0.2"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</row>
    <row r="187" spans="500:575" x14ac:dyDescent="0.2"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</row>
    <row r="188" spans="500:575" x14ac:dyDescent="0.2"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</row>
    <row r="189" spans="500:575" x14ac:dyDescent="0.2"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</row>
    <row r="190" spans="500:575" x14ac:dyDescent="0.2"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</row>
    <row r="191" spans="500:575" x14ac:dyDescent="0.2"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</row>
    <row r="192" spans="500:575" x14ac:dyDescent="0.2"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</row>
    <row r="193" spans="500:575" x14ac:dyDescent="0.2"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</row>
    <row r="194" spans="500:575" x14ac:dyDescent="0.2"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</row>
    <row r="195" spans="500:575" x14ac:dyDescent="0.2"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</row>
    <row r="196" spans="500:575" x14ac:dyDescent="0.2"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</row>
    <row r="197" spans="500:575" x14ac:dyDescent="0.2"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</row>
    <row r="198" spans="500:575" x14ac:dyDescent="0.2"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</row>
    <row r="199" spans="500:575" x14ac:dyDescent="0.2"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</row>
    <row r="200" spans="500:575" x14ac:dyDescent="0.2"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</row>
    <row r="201" spans="500:575" x14ac:dyDescent="0.2"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</row>
    <row r="202" spans="500:575" x14ac:dyDescent="0.2"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</row>
    <row r="203" spans="500:575" x14ac:dyDescent="0.2"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</row>
    <row r="204" spans="500:575" x14ac:dyDescent="0.2"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</row>
    <row r="205" spans="500:575" x14ac:dyDescent="0.2"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</row>
    <row r="206" spans="500:575" x14ac:dyDescent="0.2"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</row>
    <row r="207" spans="500:575" x14ac:dyDescent="0.2"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</row>
    <row r="208" spans="500:575" x14ac:dyDescent="0.2"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</row>
    <row r="209" spans="500:575" x14ac:dyDescent="0.2"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</row>
    <row r="210" spans="500:575" x14ac:dyDescent="0.2"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</row>
    <row r="211" spans="500:575" x14ac:dyDescent="0.2"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</row>
    <row r="212" spans="500:575" x14ac:dyDescent="0.2"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</row>
    <row r="213" spans="500:575" x14ac:dyDescent="0.2"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</row>
    <row r="214" spans="500:575" x14ac:dyDescent="0.2"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</row>
    <row r="215" spans="500:575" x14ac:dyDescent="0.2"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</row>
    <row r="216" spans="500:575" x14ac:dyDescent="0.2"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</row>
    <row r="217" spans="500:575" x14ac:dyDescent="0.2"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</row>
    <row r="218" spans="500:575" x14ac:dyDescent="0.2">
      <c r="SF218" s="5"/>
      <c r="SG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</row>
    <row r="219" spans="500:575" x14ac:dyDescent="0.2"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</row>
    <row r="220" spans="500:575" x14ac:dyDescent="0.2"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5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</row>
    <row r="221" spans="500:575" x14ac:dyDescent="0.2"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</row>
    <row r="222" spans="500:575" x14ac:dyDescent="0.2"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</row>
    <row r="223" spans="500:575" x14ac:dyDescent="0.2"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</row>
    <row r="224" spans="500:575" x14ac:dyDescent="0.2"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5"/>
      <c r="UY224" s="5"/>
      <c r="UZ224" s="5"/>
      <c r="VA224" s="5"/>
      <c r="VB224" s="5"/>
      <c r="VC224" s="5"/>
    </row>
    <row r="225" spans="500:575" x14ac:dyDescent="0.2"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5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5"/>
      <c r="UY225" s="5"/>
      <c r="UZ225" s="5"/>
      <c r="VA225" s="5"/>
      <c r="VB225" s="5"/>
      <c r="VC225" s="5"/>
    </row>
    <row r="226" spans="500:575" x14ac:dyDescent="0.2"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</row>
    <row r="227" spans="500:575" x14ac:dyDescent="0.2"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</row>
    <row r="228" spans="500:575" x14ac:dyDescent="0.2"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</row>
    <row r="229" spans="500:575" x14ac:dyDescent="0.2"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</row>
    <row r="230" spans="500:575" x14ac:dyDescent="0.2"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</row>
    <row r="231" spans="500:575" x14ac:dyDescent="0.2"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</row>
    <row r="232" spans="500:575" x14ac:dyDescent="0.2"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</row>
    <row r="233" spans="500:575" x14ac:dyDescent="0.2"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</row>
    <row r="234" spans="500:575" x14ac:dyDescent="0.2"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</row>
    <row r="235" spans="500:575" x14ac:dyDescent="0.2"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</row>
    <row r="236" spans="500:575" x14ac:dyDescent="0.2"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5"/>
      <c r="TF236" s="5"/>
      <c r="TG236" s="5"/>
      <c r="TH236" s="5"/>
      <c r="TI236" s="5"/>
      <c r="TJ236" s="5"/>
      <c r="TK236" s="5"/>
      <c r="TL236" s="5"/>
      <c r="TM236" s="5"/>
      <c r="TN236" s="5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</row>
    <row r="237" spans="500:575" x14ac:dyDescent="0.2"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</row>
    <row r="238" spans="500:575" x14ac:dyDescent="0.2"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</row>
    <row r="239" spans="500:575" x14ac:dyDescent="0.2"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</row>
    <row r="240" spans="500:575" x14ac:dyDescent="0.2"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5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</row>
    <row r="241" spans="500:575" x14ac:dyDescent="0.2"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</row>
    <row r="242" spans="500:575" x14ac:dyDescent="0.2"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</row>
    <row r="243" spans="500:575" x14ac:dyDescent="0.2"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</row>
    <row r="244" spans="500:575" x14ac:dyDescent="0.2"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</row>
    <row r="245" spans="500:575" x14ac:dyDescent="0.2"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</row>
    <row r="246" spans="500:575" x14ac:dyDescent="0.2"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</row>
    <row r="247" spans="500:575" x14ac:dyDescent="0.2"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</row>
    <row r="248" spans="500:575" x14ac:dyDescent="0.2"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</row>
    <row r="249" spans="500:575" x14ac:dyDescent="0.2"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5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</row>
    <row r="250" spans="500:575" x14ac:dyDescent="0.2"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</row>
    <row r="251" spans="500:575" x14ac:dyDescent="0.2"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</row>
    <row r="252" spans="500:575" x14ac:dyDescent="0.2"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</row>
    <row r="253" spans="500:575" x14ac:dyDescent="0.2"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</row>
    <row r="254" spans="500:575" x14ac:dyDescent="0.2"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</row>
    <row r="255" spans="500:575" x14ac:dyDescent="0.2"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</row>
    <row r="256" spans="500:575" x14ac:dyDescent="0.2"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</row>
    <row r="257" spans="500:575" x14ac:dyDescent="0.2">
      <c r="SF257" s="5"/>
      <c r="SG257" s="5"/>
      <c r="SH257" s="5"/>
      <c r="SI257" s="5"/>
      <c r="SJ257" s="5"/>
      <c r="SK257" s="5"/>
      <c r="SL257" s="5"/>
      <c r="SM257" s="5"/>
      <c r="SN257" s="5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</row>
    <row r="258" spans="500:575" x14ac:dyDescent="0.2"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</row>
    <row r="259" spans="500:575" x14ac:dyDescent="0.2"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5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</row>
    <row r="260" spans="500:575" x14ac:dyDescent="0.2"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</row>
    <row r="261" spans="500:575" x14ac:dyDescent="0.2"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</row>
    <row r="262" spans="500:575" x14ac:dyDescent="0.2"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</row>
    <row r="263" spans="500:575" x14ac:dyDescent="0.2"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</row>
    <row r="264" spans="500:575" x14ac:dyDescent="0.2"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5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</row>
    <row r="265" spans="500:575" x14ac:dyDescent="0.2"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5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</row>
    <row r="266" spans="500:575" x14ac:dyDescent="0.2"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</row>
    <row r="267" spans="500:575" x14ac:dyDescent="0.2"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</row>
    <row r="268" spans="500:575" x14ac:dyDescent="0.2"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</row>
    <row r="269" spans="500:575" x14ac:dyDescent="0.2"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</row>
    <row r="270" spans="500:575" x14ac:dyDescent="0.2"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</row>
    <row r="271" spans="500:575" x14ac:dyDescent="0.2">
      <c r="SF271" s="5"/>
      <c r="SG271" s="5"/>
      <c r="SH271" s="5"/>
      <c r="SI271" s="5"/>
      <c r="SJ271" s="5"/>
      <c r="SK271" s="5"/>
      <c r="SL271" s="5"/>
      <c r="SM271" s="5"/>
      <c r="SN271" s="5"/>
      <c r="SO271" s="5"/>
      <c r="SP271" s="5"/>
      <c r="SQ271" s="5"/>
      <c r="SR271" s="5"/>
      <c r="SS271" s="5"/>
      <c r="ST271" s="5"/>
      <c r="SU271" s="5"/>
      <c r="SV271" s="5"/>
      <c r="SW271" s="5"/>
      <c r="SX271" s="5"/>
      <c r="SY271" s="5"/>
      <c r="SZ271" s="5"/>
      <c r="TA271" s="5"/>
      <c r="TB271" s="5"/>
      <c r="TC271" s="5"/>
      <c r="TD271" s="5"/>
      <c r="TE271" s="5"/>
      <c r="TF271" s="5"/>
      <c r="TG271" s="5"/>
      <c r="TH271" s="5"/>
      <c r="TI271" s="5"/>
      <c r="TJ271" s="5"/>
      <c r="TK271" s="5"/>
      <c r="TL271" s="5"/>
      <c r="TM271" s="5"/>
      <c r="TN271" s="5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5"/>
      <c r="UM271" s="5"/>
      <c r="UN271" s="5"/>
      <c r="UO271" s="5"/>
      <c r="UP271" s="5"/>
      <c r="UQ271" s="5"/>
      <c r="UR271" s="5"/>
      <c r="US271" s="5"/>
      <c r="UT271" s="5"/>
      <c r="UU271" s="5"/>
      <c r="UV271" s="5"/>
      <c r="UW271" s="5"/>
      <c r="UX271" s="5"/>
      <c r="UY271" s="5"/>
      <c r="UZ271" s="5"/>
      <c r="VA271" s="5"/>
      <c r="VB271" s="5"/>
      <c r="VC271" s="5"/>
    </row>
    <row r="272" spans="500:575" x14ac:dyDescent="0.2">
      <c r="SF272" s="5"/>
      <c r="SG272" s="5"/>
      <c r="SH272" s="5"/>
      <c r="SI272" s="5"/>
      <c r="SJ272" s="5"/>
      <c r="SK272" s="5"/>
      <c r="SL272" s="5"/>
      <c r="SM272" s="5"/>
      <c r="SN272" s="5"/>
      <c r="SO272" s="5"/>
      <c r="SP272" s="5"/>
      <c r="SQ272" s="5"/>
      <c r="SR272" s="5"/>
      <c r="SS272" s="5"/>
      <c r="ST272" s="5"/>
      <c r="SU272" s="5"/>
      <c r="SV272" s="5"/>
      <c r="SW272" s="5"/>
      <c r="SX272" s="5"/>
      <c r="SY272" s="5"/>
      <c r="SZ272" s="5"/>
      <c r="TA272" s="5"/>
      <c r="TB272" s="5"/>
      <c r="TC272" s="5"/>
      <c r="TD272" s="5"/>
      <c r="TE272" s="5"/>
      <c r="TF272" s="5"/>
      <c r="TG272" s="5"/>
      <c r="TH272" s="5"/>
      <c r="TI272" s="5"/>
      <c r="TJ272" s="5"/>
      <c r="TK272" s="5"/>
      <c r="TL272" s="5"/>
      <c r="TM272" s="5"/>
      <c r="TN272" s="5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5"/>
      <c r="UM272" s="5"/>
      <c r="UN272" s="5"/>
      <c r="UO272" s="5"/>
      <c r="UP272" s="5"/>
      <c r="UQ272" s="5"/>
      <c r="UR272" s="5"/>
      <c r="US272" s="5"/>
      <c r="UT272" s="5"/>
      <c r="UU272" s="5"/>
      <c r="UV272" s="5"/>
      <c r="UW272" s="5"/>
      <c r="UX272" s="5"/>
      <c r="UY272" s="5"/>
      <c r="UZ272" s="5"/>
      <c r="VA272" s="5"/>
      <c r="VB272" s="5"/>
      <c r="VC272" s="5"/>
    </row>
    <row r="273" spans="500:575" x14ac:dyDescent="0.2"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</row>
    <row r="274" spans="500:575" x14ac:dyDescent="0.2"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</row>
    <row r="275" spans="500:575" x14ac:dyDescent="0.2"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</row>
    <row r="276" spans="500:575" x14ac:dyDescent="0.2"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</row>
    <row r="277" spans="500:575" x14ac:dyDescent="0.2"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</row>
    <row r="278" spans="500:575" x14ac:dyDescent="0.2">
      <c r="SF278" s="5"/>
      <c r="SG278" s="5"/>
      <c r="SH278" s="5"/>
      <c r="SI278" s="5"/>
      <c r="SJ278" s="5"/>
      <c r="SK278" s="5"/>
      <c r="SL278" s="5"/>
      <c r="SM278" s="5"/>
      <c r="SN278" s="5"/>
      <c r="SO278" s="5"/>
      <c r="SP278" s="5"/>
      <c r="SQ278" s="5"/>
      <c r="SR278" s="5"/>
      <c r="SS278" s="5"/>
      <c r="ST278" s="5"/>
      <c r="SU278" s="5"/>
      <c r="SV278" s="5"/>
      <c r="SW278" s="5"/>
      <c r="SX278" s="5"/>
      <c r="SY278" s="5"/>
      <c r="SZ278" s="5"/>
      <c r="TA278" s="5"/>
      <c r="TB278" s="5"/>
      <c r="TC278" s="5"/>
      <c r="TD278" s="5"/>
      <c r="TE278" s="5"/>
      <c r="TF278" s="5"/>
      <c r="TG278" s="5"/>
      <c r="TH278" s="5"/>
      <c r="TI278" s="5"/>
      <c r="TJ278" s="5"/>
      <c r="TK278" s="5"/>
      <c r="TL278" s="5"/>
      <c r="TM278" s="5"/>
      <c r="TN278" s="5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5"/>
      <c r="UM278" s="5"/>
      <c r="UN278" s="5"/>
      <c r="UO278" s="5"/>
      <c r="UP278" s="5"/>
      <c r="UQ278" s="5"/>
      <c r="UR278" s="5"/>
      <c r="US278" s="5"/>
      <c r="UT278" s="5"/>
      <c r="UU278" s="5"/>
      <c r="UV278" s="5"/>
      <c r="UW278" s="5"/>
      <c r="UX278" s="5"/>
      <c r="UY278" s="5"/>
      <c r="UZ278" s="5"/>
      <c r="VA278" s="5"/>
      <c r="VB278" s="5"/>
      <c r="VC278" s="5"/>
    </row>
    <row r="279" spans="500:575" x14ac:dyDescent="0.2">
      <c r="SF279" s="5"/>
      <c r="SG279" s="5"/>
      <c r="SH279" s="5"/>
      <c r="SI279" s="5"/>
      <c r="SJ279" s="5"/>
      <c r="SK279" s="5"/>
      <c r="SL279" s="5"/>
      <c r="SM279" s="5"/>
      <c r="SN279" s="5"/>
      <c r="SO279" s="5"/>
      <c r="SP279" s="5"/>
      <c r="SQ279" s="5"/>
      <c r="SR279" s="5"/>
      <c r="SS279" s="5"/>
      <c r="ST279" s="5"/>
      <c r="SU279" s="5"/>
      <c r="SV279" s="5"/>
      <c r="SW279" s="5"/>
      <c r="SX279" s="5"/>
      <c r="SY279" s="5"/>
      <c r="SZ279" s="5"/>
      <c r="TA279" s="5"/>
      <c r="TB279" s="5"/>
      <c r="TC279" s="5"/>
      <c r="TD279" s="5"/>
      <c r="TE279" s="5"/>
      <c r="TF279" s="5"/>
      <c r="TG279" s="5"/>
      <c r="TH279" s="5"/>
      <c r="TI279" s="5"/>
      <c r="TJ279" s="5"/>
      <c r="TK279" s="5"/>
      <c r="TL279" s="5"/>
      <c r="TM279" s="5"/>
      <c r="TN279" s="5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5"/>
      <c r="UM279" s="5"/>
      <c r="UN279" s="5"/>
      <c r="UO279" s="5"/>
      <c r="UP279" s="5"/>
      <c r="UQ279" s="5"/>
      <c r="UR279" s="5"/>
      <c r="US279" s="5"/>
      <c r="UT279" s="5"/>
      <c r="UU279" s="5"/>
      <c r="UV279" s="5"/>
      <c r="UW279" s="5"/>
      <c r="UX279" s="5"/>
      <c r="UY279" s="5"/>
      <c r="UZ279" s="5"/>
      <c r="VA279" s="5"/>
      <c r="VB279" s="5"/>
      <c r="VC279" s="5"/>
    </row>
    <row r="280" spans="500:575" x14ac:dyDescent="0.2"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</row>
    <row r="281" spans="500:575" x14ac:dyDescent="0.2">
      <c r="SF281" s="5"/>
      <c r="SG281" s="5"/>
      <c r="SH281" s="5"/>
      <c r="SI281" s="5"/>
      <c r="SJ281" s="5"/>
      <c r="SK281" s="5"/>
      <c r="SL281" s="5"/>
      <c r="SM281" s="5"/>
      <c r="SN281" s="5"/>
      <c r="SO281" s="5"/>
      <c r="SP281" s="5"/>
      <c r="SQ281" s="5"/>
      <c r="SR281" s="5"/>
      <c r="SS281" s="5"/>
      <c r="ST281" s="5"/>
      <c r="SU281" s="5"/>
      <c r="SV281" s="5"/>
      <c r="SW281" s="5"/>
      <c r="SX281" s="5"/>
      <c r="SY281" s="5"/>
      <c r="SZ281" s="5"/>
      <c r="TA281" s="5"/>
      <c r="TB281" s="5"/>
      <c r="TC281" s="5"/>
      <c r="TD281" s="5"/>
      <c r="TE281" s="5"/>
      <c r="TF281" s="5"/>
      <c r="TG281" s="5"/>
      <c r="TH281" s="5"/>
      <c r="TI281" s="5"/>
      <c r="TJ281" s="5"/>
      <c r="TK281" s="5"/>
      <c r="TL281" s="5"/>
      <c r="TM281" s="5"/>
      <c r="TN281" s="5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5"/>
      <c r="UM281" s="5"/>
      <c r="UN281" s="5"/>
      <c r="UO281" s="5"/>
      <c r="UP281" s="5"/>
      <c r="UQ281" s="5"/>
      <c r="UR281" s="5"/>
      <c r="US281" s="5"/>
      <c r="UT281" s="5"/>
      <c r="UU281" s="5"/>
      <c r="UV281" s="5"/>
      <c r="UW281" s="5"/>
      <c r="UX281" s="5"/>
      <c r="UY281" s="5"/>
      <c r="UZ281" s="5"/>
      <c r="VA281" s="5"/>
      <c r="VB281" s="5"/>
      <c r="VC281" s="5"/>
    </row>
    <row r="282" spans="500:575" x14ac:dyDescent="0.2">
      <c r="SF282" s="5"/>
      <c r="SG282" s="5"/>
      <c r="SH282" s="5"/>
      <c r="SI282" s="5"/>
      <c r="SJ282" s="5"/>
      <c r="SK282" s="5"/>
      <c r="SL282" s="5"/>
      <c r="SM282" s="5"/>
      <c r="SN282" s="5"/>
      <c r="SO282" s="5"/>
      <c r="SP282" s="5"/>
      <c r="SQ282" s="5"/>
      <c r="SR282" s="5"/>
      <c r="SS282" s="5"/>
      <c r="ST282" s="5"/>
      <c r="SU282" s="5"/>
      <c r="SV282" s="5"/>
      <c r="SW282" s="5"/>
      <c r="SX282" s="5"/>
      <c r="SY282" s="5"/>
      <c r="SZ282" s="5"/>
      <c r="TA282" s="5"/>
      <c r="TB282" s="5"/>
      <c r="TC282" s="5"/>
      <c r="TD282" s="5"/>
      <c r="TE282" s="5"/>
      <c r="TF282" s="5"/>
      <c r="TG282" s="5"/>
      <c r="TH282" s="5"/>
      <c r="TI282" s="5"/>
      <c r="TJ282" s="5"/>
      <c r="TK282" s="5"/>
      <c r="TL282" s="5"/>
      <c r="TM282" s="5"/>
      <c r="TN282" s="5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5"/>
      <c r="UM282" s="5"/>
      <c r="UN282" s="5"/>
      <c r="UO282" s="5"/>
      <c r="UP282" s="5"/>
      <c r="UQ282" s="5"/>
      <c r="UR282" s="5"/>
      <c r="US282" s="5"/>
      <c r="UT282" s="5"/>
      <c r="UU282" s="5"/>
      <c r="UV282" s="5"/>
      <c r="UW282" s="5"/>
      <c r="UX282" s="5"/>
      <c r="UY282" s="5"/>
      <c r="UZ282" s="5"/>
      <c r="VA282" s="5"/>
      <c r="VB282" s="5"/>
      <c r="VC282" s="5"/>
    </row>
    <row r="283" spans="500:575" x14ac:dyDescent="0.2">
      <c r="SF283" s="5"/>
      <c r="SG283" s="5"/>
      <c r="SH283" s="5"/>
      <c r="SI283" s="5"/>
      <c r="SJ283" s="5"/>
      <c r="SK283" s="5"/>
      <c r="SL283" s="5"/>
      <c r="SM283" s="5"/>
      <c r="SN283" s="5"/>
      <c r="SO283" s="5"/>
      <c r="SP283" s="5"/>
      <c r="SQ283" s="5"/>
      <c r="SR283" s="5"/>
      <c r="SS283" s="5"/>
      <c r="ST283" s="5"/>
      <c r="SU283" s="5"/>
      <c r="SV283" s="5"/>
      <c r="SW283" s="5"/>
      <c r="SX283" s="5"/>
      <c r="SY283" s="5"/>
      <c r="SZ283" s="5"/>
      <c r="TA283" s="5"/>
      <c r="TB283" s="5"/>
      <c r="TC283" s="5"/>
      <c r="TD283" s="5"/>
      <c r="TE283" s="5"/>
      <c r="TF283" s="5"/>
      <c r="TG283" s="5"/>
      <c r="TH283" s="5"/>
      <c r="TI283" s="5"/>
      <c r="TJ283" s="5"/>
      <c r="TK283" s="5"/>
      <c r="TL283" s="5"/>
      <c r="TM283" s="5"/>
      <c r="TN283" s="5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5"/>
      <c r="UM283" s="5"/>
      <c r="UN283" s="5"/>
      <c r="UO283" s="5"/>
      <c r="UP283" s="5"/>
      <c r="UQ283" s="5"/>
      <c r="UR283" s="5"/>
      <c r="US283" s="5"/>
      <c r="UT283" s="5"/>
      <c r="UU283" s="5"/>
      <c r="UV283" s="5"/>
      <c r="UW283" s="5"/>
      <c r="UX283" s="5"/>
      <c r="UY283" s="5"/>
      <c r="UZ283" s="5"/>
      <c r="VA283" s="5"/>
      <c r="VB283" s="5"/>
      <c r="VC283" s="5"/>
    </row>
    <row r="284" spans="500:575" x14ac:dyDescent="0.2">
      <c r="SF284" s="5"/>
      <c r="SG284" s="5"/>
      <c r="SH284" s="5"/>
      <c r="SI284" s="5"/>
      <c r="SJ284" s="5"/>
      <c r="SK284" s="5"/>
      <c r="SL284" s="5"/>
      <c r="SM284" s="5"/>
      <c r="SN284" s="5"/>
      <c r="SO284" s="5"/>
      <c r="SP284" s="5"/>
      <c r="SQ284" s="5"/>
      <c r="SR284" s="5"/>
      <c r="SS284" s="5"/>
      <c r="ST284" s="5"/>
      <c r="SU284" s="5"/>
      <c r="SV284" s="5"/>
      <c r="SW284" s="5"/>
      <c r="SX284" s="5"/>
      <c r="SY284" s="5"/>
      <c r="SZ284" s="5"/>
      <c r="TA284" s="5"/>
      <c r="TB284" s="5"/>
      <c r="TC284" s="5"/>
      <c r="TD284" s="5"/>
      <c r="TE284" s="5"/>
      <c r="TF284" s="5"/>
      <c r="TG284" s="5"/>
      <c r="TH284" s="5"/>
      <c r="TI284" s="5"/>
      <c r="TJ284" s="5"/>
      <c r="TK284" s="5"/>
      <c r="TL284" s="5"/>
      <c r="TM284" s="5"/>
      <c r="TN284" s="5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5"/>
      <c r="UM284" s="5"/>
      <c r="UN284" s="5"/>
      <c r="UO284" s="5"/>
      <c r="UP284" s="5"/>
      <c r="UQ284" s="5"/>
      <c r="UR284" s="5"/>
      <c r="US284" s="5"/>
      <c r="UT284" s="5"/>
      <c r="UU284" s="5"/>
      <c r="UV284" s="5"/>
      <c r="UW284" s="5"/>
      <c r="UX284" s="5"/>
      <c r="UY284" s="5"/>
      <c r="UZ284" s="5"/>
      <c r="VA284" s="5"/>
      <c r="VB284" s="5"/>
      <c r="VC284" s="5"/>
    </row>
    <row r="285" spans="500:575" x14ac:dyDescent="0.2">
      <c r="SF285" s="5"/>
      <c r="SG285" s="5"/>
      <c r="SH285" s="5"/>
      <c r="SI285" s="5"/>
      <c r="SJ285" s="5"/>
      <c r="SK285" s="5"/>
      <c r="SL285" s="5"/>
      <c r="SM285" s="5"/>
      <c r="SN285" s="5"/>
      <c r="SO285" s="5"/>
      <c r="SP285" s="5"/>
      <c r="SQ285" s="5"/>
      <c r="SR285" s="5"/>
      <c r="SS285" s="5"/>
      <c r="ST285" s="5"/>
      <c r="SU285" s="5"/>
      <c r="SV285" s="5"/>
      <c r="SW285" s="5"/>
      <c r="SX285" s="5"/>
      <c r="SY285" s="5"/>
      <c r="SZ285" s="5"/>
      <c r="TA285" s="5"/>
      <c r="TB285" s="5"/>
      <c r="TC285" s="5"/>
      <c r="TD285" s="5"/>
      <c r="TE285" s="5"/>
      <c r="TF285" s="5"/>
      <c r="TG285" s="5"/>
      <c r="TH285" s="5"/>
      <c r="TI285" s="5"/>
      <c r="TJ285" s="5"/>
      <c r="TK285" s="5"/>
      <c r="TL285" s="5"/>
      <c r="TM285" s="5"/>
      <c r="TN285" s="5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5"/>
      <c r="UM285" s="5"/>
      <c r="UN285" s="5"/>
      <c r="UO285" s="5"/>
      <c r="UP285" s="5"/>
      <c r="UQ285" s="5"/>
      <c r="UR285" s="5"/>
      <c r="US285" s="5"/>
      <c r="UT285" s="5"/>
      <c r="UU285" s="5"/>
      <c r="UV285" s="5"/>
      <c r="UW285" s="5"/>
      <c r="UX285" s="5"/>
      <c r="UY285" s="5"/>
      <c r="UZ285" s="5"/>
      <c r="VA285" s="5"/>
      <c r="VB285" s="5"/>
      <c r="VC285" s="5"/>
    </row>
    <row r="286" spans="500:575" x14ac:dyDescent="0.2">
      <c r="SF286" s="5"/>
      <c r="SG286" s="5"/>
      <c r="SH286" s="5"/>
      <c r="SI286" s="5"/>
      <c r="SJ286" s="5"/>
      <c r="SK286" s="5"/>
      <c r="SL286" s="5"/>
      <c r="SM286" s="5"/>
      <c r="SN286" s="5"/>
      <c r="SO286" s="5"/>
      <c r="SP286" s="5"/>
      <c r="SQ286" s="5"/>
      <c r="SR286" s="5"/>
      <c r="SS286" s="5"/>
      <c r="ST286" s="5"/>
      <c r="SU286" s="5"/>
      <c r="SV286" s="5"/>
      <c r="SW286" s="5"/>
      <c r="SX286" s="5"/>
      <c r="SY286" s="5"/>
      <c r="SZ286" s="5"/>
      <c r="TA286" s="5"/>
      <c r="TB286" s="5"/>
      <c r="TC286" s="5"/>
      <c r="TD286" s="5"/>
      <c r="TE286" s="5"/>
      <c r="TF286" s="5"/>
      <c r="TG286" s="5"/>
      <c r="TH286" s="5"/>
      <c r="TI286" s="5"/>
      <c r="TJ286" s="5"/>
      <c r="TK286" s="5"/>
      <c r="TL286" s="5"/>
      <c r="TM286" s="5"/>
      <c r="TN286" s="5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5"/>
      <c r="UM286" s="5"/>
      <c r="UN286" s="5"/>
      <c r="UO286" s="5"/>
      <c r="UP286" s="5"/>
      <c r="UQ286" s="5"/>
      <c r="UR286" s="5"/>
      <c r="US286" s="5"/>
      <c r="UT286" s="5"/>
      <c r="UU286" s="5"/>
      <c r="UV286" s="5"/>
      <c r="UW286" s="5"/>
      <c r="UX286" s="5"/>
      <c r="UY286" s="5"/>
      <c r="UZ286" s="5"/>
      <c r="VA286" s="5"/>
      <c r="VB286" s="5"/>
      <c r="VC286" s="5"/>
    </row>
    <row r="287" spans="500:575" x14ac:dyDescent="0.2">
      <c r="SF287" s="5"/>
      <c r="SG287" s="5"/>
      <c r="SH287" s="5"/>
      <c r="SI287" s="5"/>
      <c r="SJ287" s="5"/>
      <c r="SK287" s="5"/>
      <c r="SL287" s="5"/>
      <c r="SM287" s="5"/>
      <c r="SN287" s="5"/>
      <c r="SO287" s="5"/>
      <c r="SP287" s="5"/>
      <c r="SQ287" s="5"/>
      <c r="SR287" s="5"/>
      <c r="SS287" s="5"/>
      <c r="ST287" s="5"/>
      <c r="SU287" s="5"/>
      <c r="SV287" s="5"/>
      <c r="SW287" s="5"/>
      <c r="SX287" s="5"/>
      <c r="SY287" s="5"/>
      <c r="SZ287" s="5"/>
      <c r="TA287" s="5"/>
      <c r="TB287" s="5"/>
      <c r="TC287" s="5"/>
      <c r="TD287" s="5"/>
      <c r="TE287" s="5"/>
      <c r="TF287" s="5"/>
      <c r="TG287" s="5"/>
      <c r="TH287" s="5"/>
      <c r="TI287" s="5"/>
      <c r="TJ287" s="5"/>
      <c r="TK287" s="5"/>
      <c r="TL287" s="5"/>
      <c r="TM287" s="5"/>
      <c r="TN287" s="5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5"/>
      <c r="UM287" s="5"/>
      <c r="UN287" s="5"/>
      <c r="UO287" s="5"/>
      <c r="UP287" s="5"/>
      <c r="UQ287" s="5"/>
      <c r="UR287" s="5"/>
      <c r="US287" s="5"/>
      <c r="UT287" s="5"/>
      <c r="UU287" s="5"/>
      <c r="UV287" s="5"/>
      <c r="UW287" s="5"/>
      <c r="UX287" s="5"/>
      <c r="UY287" s="5"/>
      <c r="UZ287" s="5"/>
      <c r="VA287" s="5"/>
      <c r="VB287" s="5"/>
      <c r="VC287" s="5"/>
    </row>
    <row r="288" spans="500:575" x14ac:dyDescent="0.2"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</row>
    <row r="289" spans="500:575" x14ac:dyDescent="0.2">
      <c r="SF289" s="5"/>
      <c r="SG289" s="5"/>
      <c r="SH289" s="5"/>
      <c r="SI289" s="5"/>
      <c r="SJ289" s="5"/>
      <c r="SK289" s="5"/>
      <c r="SL289" s="5"/>
      <c r="SM289" s="5"/>
      <c r="SN289" s="5"/>
      <c r="SO289" s="5"/>
      <c r="SP289" s="5"/>
      <c r="SQ289" s="5"/>
      <c r="SR289" s="5"/>
      <c r="SS289" s="5"/>
      <c r="ST289" s="5"/>
      <c r="SU289" s="5"/>
      <c r="SV289" s="5"/>
      <c r="SW289" s="5"/>
      <c r="SX289" s="5"/>
      <c r="SY289" s="5"/>
      <c r="SZ289" s="5"/>
      <c r="TA289" s="5"/>
      <c r="TB289" s="5"/>
      <c r="TC289" s="5"/>
      <c r="TD289" s="5"/>
      <c r="TE289" s="5"/>
      <c r="TF289" s="5"/>
      <c r="TG289" s="5"/>
      <c r="TH289" s="5"/>
      <c r="TI289" s="5"/>
      <c r="TJ289" s="5"/>
      <c r="TK289" s="5"/>
      <c r="TL289" s="5"/>
      <c r="TM289" s="5"/>
      <c r="TN289" s="5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5"/>
      <c r="UM289" s="5"/>
      <c r="UN289" s="5"/>
      <c r="UO289" s="5"/>
      <c r="UP289" s="5"/>
      <c r="UQ289" s="5"/>
      <c r="UR289" s="5"/>
      <c r="US289" s="5"/>
      <c r="UT289" s="5"/>
      <c r="UU289" s="5"/>
      <c r="UV289" s="5"/>
      <c r="UW289" s="5"/>
      <c r="UX289" s="5"/>
      <c r="UY289" s="5"/>
      <c r="UZ289" s="5"/>
      <c r="VA289" s="5"/>
      <c r="VB289" s="5"/>
      <c r="VC289" s="5"/>
    </row>
    <row r="290" spans="500:575" x14ac:dyDescent="0.2">
      <c r="SF290" s="5"/>
      <c r="SG290" s="5"/>
      <c r="SH290" s="5"/>
      <c r="SI290" s="5"/>
      <c r="SJ290" s="5"/>
      <c r="SK290" s="5"/>
      <c r="SL290" s="5"/>
      <c r="SM290" s="5"/>
      <c r="SN290" s="5"/>
      <c r="SO290" s="5"/>
      <c r="SP290" s="5"/>
      <c r="SQ290" s="5"/>
      <c r="SR290" s="5"/>
      <c r="SS290" s="5"/>
      <c r="ST290" s="5"/>
      <c r="SU290" s="5"/>
      <c r="SV290" s="5"/>
      <c r="SW290" s="5"/>
      <c r="SX290" s="5"/>
      <c r="SY290" s="5"/>
      <c r="SZ290" s="5"/>
      <c r="TA290" s="5"/>
      <c r="TB290" s="5"/>
      <c r="TC290" s="5"/>
      <c r="TD290" s="5"/>
      <c r="TE290" s="5"/>
      <c r="TF290" s="5"/>
      <c r="TG290" s="5"/>
      <c r="TH290" s="5"/>
      <c r="TI290" s="5"/>
      <c r="TJ290" s="5"/>
      <c r="TK290" s="5"/>
      <c r="TL290" s="5"/>
      <c r="TM290" s="5"/>
      <c r="TN290" s="5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5"/>
      <c r="UM290" s="5"/>
      <c r="UN290" s="5"/>
      <c r="UO290" s="5"/>
      <c r="UP290" s="5"/>
      <c r="UQ290" s="5"/>
      <c r="UR290" s="5"/>
      <c r="US290" s="5"/>
      <c r="UT290" s="5"/>
      <c r="UU290" s="5"/>
      <c r="UV290" s="5"/>
      <c r="UW290" s="5"/>
      <c r="UX290" s="5"/>
      <c r="UY290" s="5"/>
      <c r="UZ290" s="5"/>
      <c r="VA290" s="5"/>
      <c r="VB290" s="5"/>
      <c r="VC290" s="5"/>
    </row>
    <row r="291" spans="500:575" x14ac:dyDescent="0.2">
      <c r="SF291" s="5"/>
      <c r="SG291" s="5"/>
      <c r="SH291" s="5"/>
      <c r="SI291" s="5"/>
      <c r="SJ291" s="5"/>
      <c r="SK291" s="5"/>
      <c r="SL291" s="5"/>
      <c r="SM291" s="5"/>
      <c r="SN291" s="5"/>
      <c r="SO291" s="5"/>
      <c r="SP291" s="5"/>
      <c r="SQ291" s="5"/>
      <c r="SR291" s="5"/>
      <c r="SS291" s="5"/>
      <c r="ST291" s="5"/>
      <c r="SU291" s="5"/>
      <c r="SV291" s="5"/>
      <c r="SW291" s="5"/>
      <c r="SX291" s="5"/>
      <c r="SY291" s="5"/>
      <c r="SZ291" s="5"/>
      <c r="TA291" s="5"/>
      <c r="TB291" s="5"/>
      <c r="TC291" s="5"/>
      <c r="TD291" s="5"/>
      <c r="TE291" s="5"/>
      <c r="TF291" s="5"/>
      <c r="TG291" s="5"/>
      <c r="TH291" s="5"/>
      <c r="TI291" s="5"/>
      <c r="TJ291" s="5"/>
      <c r="TK291" s="5"/>
      <c r="TL291" s="5"/>
      <c r="TM291" s="5"/>
      <c r="TN291" s="5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5"/>
      <c r="UM291" s="5"/>
      <c r="UN291" s="5"/>
      <c r="UO291" s="5"/>
      <c r="UP291" s="5"/>
      <c r="UQ291" s="5"/>
      <c r="UR291" s="5"/>
      <c r="US291" s="5"/>
      <c r="UT291" s="5"/>
      <c r="UU291" s="5"/>
      <c r="UV291" s="5"/>
      <c r="UW291" s="5"/>
      <c r="UX291" s="5"/>
      <c r="UY291" s="5"/>
      <c r="UZ291" s="5"/>
      <c r="VA291" s="5"/>
      <c r="VB291" s="5"/>
      <c r="VC291" s="5"/>
    </row>
    <row r="292" spans="500:575" x14ac:dyDescent="0.2">
      <c r="SF292" s="5"/>
      <c r="SG292" s="5"/>
      <c r="SH292" s="5"/>
      <c r="SI292" s="5"/>
      <c r="SJ292" s="5"/>
      <c r="SK292" s="5"/>
      <c r="SL292" s="5"/>
      <c r="SM292" s="5"/>
      <c r="SN292" s="5"/>
      <c r="SO292" s="5"/>
      <c r="SP292" s="5"/>
      <c r="SQ292" s="5"/>
      <c r="SR292" s="5"/>
      <c r="SS292" s="5"/>
      <c r="ST292" s="5"/>
      <c r="SU292" s="5"/>
      <c r="SV292" s="5"/>
      <c r="SW292" s="5"/>
      <c r="SX292" s="5"/>
      <c r="SY292" s="5"/>
      <c r="SZ292" s="5"/>
      <c r="TA292" s="5"/>
      <c r="TB292" s="5"/>
      <c r="TC292" s="5"/>
      <c r="TD292" s="5"/>
      <c r="TE292" s="5"/>
      <c r="TF292" s="5"/>
      <c r="TG292" s="5"/>
      <c r="TH292" s="5"/>
      <c r="TI292" s="5"/>
      <c r="TJ292" s="5"/>
      <c r="TK292" s="5"/>
      <c r="TL292" s="5"/>
      <c r="TM292" s="5"/>
      <c r="TN292" s="5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5"/>
      <c r="UM292" s="5"/>
      <c r="UN292" s="5"/>
      <c r="UO292" s="5"/>
      <c r="UP292" s="5"/>
      <c r="UQ292" s="5"/>
      <c r="UR292" s="5"/>
      <c r="US292" s="5"/>
      <c r="UT292" s="5"/>
      <c r="UU292" s="5"/>
      <c r="UV292" s="5"/>
      <c r="UW292" s="5"/>
      <c r="UX292" s="5"/>
      <c r="UY292" s="5"/>
      <c r="UZ292" s="5"/>
      <c r="VA292" s="5"/>
      <c r="VB292" s="5"/>
      <c r="VC292" s="5"/>
    </row>
    <row r="293" spans="500:575" x14ac:dyDescent="0.2">
      <c r="SF293" s="5"/>
      <c r="SG293" s="5"/>
      <c r="SH293" s="5"/>
      <c r="SI293" s="5"/>
      <c r="SJ293" s="5"/>
      <c r="SK293" s="5"/>
      <c r="SL293" s="5"/>
      <c r="SM293" s="5"/>
      <c r="SN293" s="5"/>
      <c r="SO293" s="5"/>
      <c r="SP293" s="5"/>
      <c r="SQ293" s="5"/>
      <c r="SR293" s="5"/>
      <c r="SS293" s="5"/>
      <c r="ST293" s="5"/>
      <c r="SU293" s="5"/>
      <c r="SV293" s="5"/>
      <c r="SW293" s="5"/>
      <c r="SX293" s="5"/>
      <c r="SY293" s="5"/>
      <c r="SZ293" s="5"/>
      <c r="TA293" s="5"/>
      <c r="TB293" s="5"/>
      <c r="TC293" s="5"/>
      <c r="TD293" s="5"/>
      <c r="TE293" s="5"/>
      <c r="TF293" s="5"/>
      <c r="TG293" s="5"/>
      <c r="TH293" s="5"/>
      <c r="TI293" s="5"/>
      <c r="TJ293" s="5"/>
      <c r="TK293" s="5"/>
      <c r="TL293" s="5"/>
      <c r="TM293" s="5"/>
      <c r="TN293" s="5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5"/>
      <c r="UM293" s="5"/>
      <c r="UN293" s="5"/>
      <c r="UO293" s="5"/>
      <c r="UP293" s="5"/>
      <c r="UQ293" s="5"/>
      <c r="UR293" s="5"/>
      <c r="US293" s="5"/>
      <c r="UT293" s="5"/>
      <c r="UU293" s="5"/>
      <c r="UV293" s="5"/>
      <c r="UW293" s="5"/>
      <c r="UX293" s="5"/>
      <c r="UY293" s="5"/>
      <c r="UZ293" s="5"/>
      <c r="VA293" s="5"/>
      <c r="VB293" s="5"/>
      <c r="VC293" s="5"/>
    </row>
    <row r="294" spans="500:575" x14ac:dyDescent="0.2">
      <c r="SF294" s="5"/>
      <c r="SG294" s="5"/>
      <c r="SH294" s="5"/>
      <c r="SI294" s="5"/>
      <c r="SJ294" s="5"/>
      <c r="SK294" s="5"/>
      <c r="SL294" s="5"/>
      <c r="SM294" s="5"/>
      <c r="SN294" s="5"/>
      <c r="SO294" s="5"/>
      <c r="SP294" s="5"/>
      <c r="SQ294" s="5"/>
      <c r="SR294" s="5"/>
      <c r="SS294" s="5"/>
      <c r="ST294" s="5"/>
      <c r="SU294" s="5"/>
      <c r="SV294" s="5"/>
      <c r="SW294" s="5"/>
      <c r="SX294" s="5"/>
      <c r="SY294" s="5"/>
      <c r="SZ294" s="5"/>
      <c r="TA294" s="5"/>
      <c r="TB294" s="5"/>
      <c r="TC294" s="5"/>
      <c r="TD294" s="5"/>
      <c r="TE294" s="5"/>
      <c r="TF294" s="5"/>
      <c r="TG294" s="5"/>
      <c r="TH294" s="5"/>
      <c r="TI294" s="5"/>
      <c r="TJ294" s="5"/>
      <c r="TK294" s="5"/>
      <c r="TL294" s="5"/>
      <c r="TM294" s="5"/>
      <c r="TN294" s="5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5"/>
      <c r="UM294" s="5"/>
      <c r="UN294" s="5"/>
      <c r="UO294" s="5"/>
      <c r="UP294" s="5"/>
      <c r="UQ294" s="5"/>
      <c r="UR294" s="5"/>
      <c r="US294" s="5"/>
      <c r="UT294" s="5"/>
      <c r="UU294" s="5"/>
      <c r="UV294" s="5"/>
      <c r="UW294" s="5"/>
      <c r="UX294" s="5"/>
      <c r="UY294" s="5"/>
      <c r="UZ294" s="5"/>
      <c r="VA294" s="5"/>
      <c r="VB294" s="5"/>
      <c r="VC294" s="5"/>
    </row>
    <row r="295" spans="500:575" x14ac:dyDescent="0.2">
      <c r="SF295" s="5"/>
      <c r="SG295" s="5"/>
      <c r="SH295" s="5"/>
      <c r="SI295" s="5"/>
      <c r="SJ295" s="5"/>
      <c r="SK295" s="5"/>
      <c r="SL295" s="5"/>
      <c r="SM295" s="5"/>
      <c r="SN295" s="5"/>
      <c r="SO295" s="5"/>
      <c r="SP295" s="5"/>
      <c r="SQ295" s="5"/>
      <c r="SR295" s="5"/>
      <c r="SS295" s="5"/>
      <c r="ST295" s="5"/>
      <c r="SU295" s="5"/>
      <c r="SV295" s="5"/>
      <c r="SW295" s="5"/>
      <c r="SX295" s="5"/>
      <c r="SY295" s="5"/>
      <c r="SZ295" s="5"/>
      <c r="TA295" s="5"/>
      <c r="TB295" s="5"/>
      <c r="TC295" s="5"/>
      <c r="TD295" s="5"/>
      <c r="TE295" s="5"/>
      <c r="TF295" s="5"/>
      <c r="TG295" s="5"/>
      <c r="TH295" s="5"/>
      <c r="TI295" s="5"/>
      <c r="TJ295" s="5"/>
      <c r="TK295" s="5"/>
      <c r="TL295" s="5"/>
      <c r="TM295" s="5"/>
      <c r="TN295" s="5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5"/>
      <c r="UM295" s="5"/>
      <c r="UN295" s="5"/>
      <c r="UO295" s="5"/>
      <c r="UP295" s="5"/>
      <c r="UQ295" s="5"/>
      <c r="UR295" s="5"/>
      <c r="US295" s="5"/>
      <c r="UT295" s="5"/>
      <c r="UU295" s="5"/>
      <c r="UV295" s="5"/>
      <c r="UW295" s="5"/>
      <c r="UX295" s="5"/>
      <c r="UY295" s="5"/>
      <c r="UZ295" s="5"/>
      <c r="VA295" s="5"/>
      <c r="VB295" s="5"/>
      <c r="VC295" s="5"/>
    </row>
    <row r="296" spans="500:575" x14ac:dyDescent="0.2">
      <c r="SF296" s="5"/>
      <c r="SG296" s="5"/>
      <c r="SH296" s="5"/>
      <c r="SI296" s="5"/>
      <c r="SJ296" s="5"/>
      <c r="SK296" s="5"/>
      <c r="SL296" s="5"/>
      <c r="SM296" s="5"/>
      <c r="SN296" s="5"/>
      <c r="SO296" s="5"/>
      <c r="SP296" s="5"/>
      <c r="SQ296" s="5"/>
      <c r="SR296" s="5"/>
      <c r="SS296" s="5"/>
      <c r="ST296" s="5"/>
      <c r="SU296" s="5"/>
      <c r="SV296" s="5"/>
      <c r="SW296" s="5"/>
      <c r="SX296" s="5"/>
      <c r="SY296" s="5"/>
      <c r="SZ296" s="5"/>
      <c r="TA296" s="5"/>
      <c r="TB296" s="5"/>
      <c r="TC296" s="5"/>
      <c r="TD296" s="5"/>
      <c r="TE296" s="5"/>
      <c r="TF296" s="5"/>
      <c r="TG296" s="5"/>
      <c r="TH296" s="5"/>
      <c r="TI296" s="5"/>
      <c r="TJ296" s="5"/>
      <c r="TK296" s="5"/>
      <c r="TL296" s="5"/>
      <c r="TM296" s="5"/>
      <c r="TN296" s="5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5"/>
      <c r="UM296" s="5"/>
      <c r="UN296" s="5"/>
      <c r="UO296" s="5"/>
      <c r="UP296" s="5"/>
      <c r="UQ296" s="5"/>
      <c r="UR296" s="5"/>
      <c r="US296" s="5"/>
      <c r="UT296" s="5"/>
      <c r="UU296" s="5"/>
      <c r="UV296" s="5"/>
      <c r="UW296" s="5"/>
      <c r="UX296" s="5"/>
      <c r="UY296" s="5"/>
      <c r="UZ296" s="5"/>
      <c r="VA296" s="5"/>
      <c r="VB296" s="5"/>
      <c r="VC296" s="5"/>
    </row>
    <row r="297" spans="500:575" x14ac:dyDescent="0.2">
      <c r="SF297" s="5"/>
      <c r="SG297" s="5"/>
      <c r="SH297" s="5"/>
      <c r="SI297" s="5"/>
      <c r="SJ297" s="5"/>
      <c r="SK297" s="5"/>
      <c r="SL297" s="5"/>
      <c r="SM297" s="5"/>
      <c r="SN297" s="5"/>
      <c r="SO297" s="5"/>
      <c r="SP297" s="5"/>
      <c r="SQ297" s="5"/>
      <c r="SR297" s="5"/>
      <c r="SS297" s="5"/>
      <c r="ST297" s="5"/>
      <c r="SU297" s="5"/>
      <c r="SV297" s="5"/>
      <c r="SW297" s="5"/>
      <c r="SX297" s="5"/>
      <c r="SY297" s="5"/>
      <c r="SZ297" s="5"/>
      <c r="TA297" s="5"/>
      <c r="TB297" s="5"/>
      <c r="TC297" s="5"/>
      <c r="TD297" s="5"/>
      <c r="TE297" s="5"/>
      <c r="TF297" s="5"/>
      <c r="TG297" s="5"/>
      <c r="TH297" s="5"/>
      <c r="TI297" s="5"/>
      <c r="TJ297" s="5"/>
      <c r="TK297" s="5"/>
      <c r="TL297" s="5"/>
      <c r="TM297" s="5"/>
      <c r="TN297" s="5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5"/>
      <c r="UM297" s="5"/>
      <c r="UN297" s="5"/>
      <c r="UO297" s="5"/>
      <c r="UP297" s="5"/>
      <c r="UQ297" s="5"/>
      <c r="UR297" s="5"/>
      <c r="US297" s="5"/>
      <c r="UT297" s="5"/>
      <c r="UU297" s="5"/>
      <c r="UV297" s="5"/>
      <c r="UW297" s="5"/>
      <c r="UX297" s="5"/>
      <c r="UY297" s="5"/>
      <c r="UZ297" s="5"/>
      <c r="VA297" s="5"/>
      <c r="VB297" s="5"/>
      <c r="VC297" s="5"/>
    </row>
    <row r="298" spans="500:575" x14ac:dyDescent="0.2">
      <c r="SF298" s="5"/>
      <c r="SG298" s="5"/>
      <c r="SH298" s="5"/>
      <c r="SI298" s="5"/>
      <c r="SJ298" s="5"/>
      <c r="SK298" s="5"/>
      <c r="SL298" s="5"/>
      <c r="SM298" s="5"/>
      <c r="SN298" s="5"/>
      <c r="SO298" s="5"/>
      <c r="SP298" s="5"/>
      <c r="SQ298" s="5"/>
      <c r="SR298" s="5"/>
      <c r="SS298" s="5"/>
      <c r="ST298" s="5"/>
      <c r="SU298" s="5"/>
      <c r="SV298" s="5"/>
      <c r="SW298" s="5"/>
      <c r="SX298" s="5"/>
      <c r="SY298" s="5"/>
      <c r="SZ298" s="5"/>
      <c r="TA298" s="5"/>
      <c r="TB298" s="5"/>
      <c r="TC298" s="5"/>
      <c r="TD298" s="5"/>
      <c r="TE298" s="5"/>
      <c r="TF298" s="5"/>
      <c r="TG298" s="5"/>
      <c r="TH298" s="5"/>
      <c r="TI298" s="5"/>
      <c r="TJ298" s="5"/>
      <c r="TK298" s="5"/>
      <c r="TL298" s="5"/>
      <c r="TM298" s="5"/>
      <c r="TN298" s="5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5"/>
      <c r="UM298" s="5"/>
      <c r="UN298" s="5"/>
      <c r="UO298" s="5"/>
      <c r="UP298" s="5"/>
      <c r="UQ298" s="5"/>
      <c r="UR298" s="5"/>
      <c r="US298" s="5"/>
      <c r="UT298" s="5"/>
      <c r="UU298" s="5"/>
      <c r="UV298" s="5"/>
      <c r="UW298" s="5"/>
      <c r="UX298" s="5"/>
      <c r="UY298" s="5"/>
      <c r="UZ298" s="5"/>
      <c r="VA298" s="5"/>
      <c r="VB298" s="5"/>
      <c r="VC298" s="5"/>
    </row>
    <row r="299" spans="500:575" x14ac:dyDescent="0.2"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</row>
    <row r="300" spans="500:575" x14ac:dyDescent="0.2"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5"/>
      <c r="UM300" s="5"/>
      <c r="UN300" s="5"/>
      <c r="UO300" s="5"/>
      <c r="UP300" s="5"/>
      <c r="UQ300" s="5"/>
      <c r="UR300" s="5"/>
      <c r="US300" s="5"/>
      <c r="UT300" s="5"/>
      <c r="UU300" s="5"/>
      <c r="UV300" s="5"/>
      <c r="UW300" s="5"/>
      <c r="UX300" s="5"/>
      <c r="UY300" s="5"/>
      <c r="UZ300" s="5"/>
      <c r="VA300" s="5"/>
      <c r="VB300" s="5"/>
      <c r="VC300" s="5"/>
    </row>
    <row r="301" spans="500:575" x14ac:dyDescent="0.2"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</row>
    <row r="302" spans="500:575" x14ac:dyDescent="0.2"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</row>
    <row r="303" spans="500:575" x14ac:dyDescent="0.2"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</row>
    <row r="304" spans="500:575" x14ac:dyDescent="0.2"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</row>
    <row r="305" spans="500:575" x14ac:dyDescent="0.2"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</row>
    <row r="306" spans="500:575" x14ac:dyDescent="0.2"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5"/>
      <c r="UM306" s="5"/>
      <c r="UN306" s="5"/>
      <c r="UO306" s="5"/>
      <c r="UP306" s="5"/>
      <c r="UQ306" s="5"/>
      <c r="UR306" s="5"/>
      <c r="US306" s="5"/>
      <c r="UT306" s="5"/>
      <c r="UU306" s="5"/>
      <c r="UV306" s="5"/>
      <c r="UW306" s="5"/>
      <c r="UX306" s="5"/>
      <c r="UY306" s="5"/>
      <c r="UZ306" s="5"/>
      <c r="VA306" s="5"/>
      <c r="VB306" s="5"/>
      <c r="VC306" s="5"/>
    </row>
    <row r="307" spans="500:575" x14ac:dyDescent="0.2"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5"/>
      <c r="UM307" s="5"/>
      <c r="UN307" s="5"/>
      <c r="UO307" s="5"/>
      <c r="UP307" s="5"/>
      <c r="UQ307" s="5"/>
      <c r="UR307" s="5"/>
      <c r="US307" s="5"/>
      <c r="UT307" s="5"/>
      <c r="UU307" s="5"/>
      <c r="UV307" s="5"/>
      <c r="UW307" s="5"/>
      <c r="UX307" s="5"/>
      <c r="UY307" s="5"/>
      <c r="UZ307" s="5"/>
      <c r="VA307" s="5"/>
      <c r="VB307" s="5"/>
      <c r="VC307" s="5"/>
    </row>
    <row r="308" spans="500:575" x14ac:dyDescent="0.2"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5"/>
      <c r="UM308" s="5"/>
      <c r="UN308" s="5"/>
      <c r="UO308" s="5"/>
      <c r="UP308" s="5"/>
      <c r="UQ308" s="5"/>
      <c r="UR308" s="5"/>
      <c r="US308" s="5"/>
      <c r="UT308" s="5"/>
      <c r="UU308" s="5"/>
      <c r="UV308" s="5"/>
      <c r="UW308" s="5"/>
      <c r="UX308" s="5"/>
      <c r="UY308" s="5"/>
      <c r="UZ308" s="5"/>
      <c r="VA308" s="5"/>
      <c r="VB308" s="5"/>
      <c r="VC308" s="5"/>
    </row>
    <row r="309" spans="500:575" x14ac:dyDescent="0.2"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5"/>
      <c r="UM309" s="5"/>
      <c r="UN309" s="5"/>
      <c r="UO309" s="5"/>
      <c r="UP309" s="5"/>
      <c r="UQ309" s="5"/>
      <c r="UR309" s="5"/>
      <c r="US309" s="5"/>
      <c r="UT309" s="5"/>
      <c r="UU309" s="5"/>
      <c r="UV309" s="5"/>
      <c r="UW309" s="5"/>
      <c r="UX309" s="5"/>
      <c r="UY309" s="5"/>
      <c r="UZ309" s="5"/>
      <c r="VA309" s="5"/>
      <c r="VB309" s="5"/>
      <c r="VC309" s="5"/>
    </row>
    <row r="310" spans="500:575" x14ac:dyDescent="0.2"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</row>
    <row r="311" spans="500:575" x14ac:dyDescent="0.2"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5"/>
      <c r="UM311" s="5"/>
      <c r="UN311" s="5"/>
      <c r="UO311" s="5"/>
      <c r="UP311" s="5"/>
      <c r="UQ311" s="5"/>
      <c r="UR311" s="5"/>
      <c r="US311" s="5"/>
      <c r="UT311" s="5"/>
      <c r="UU311" s="5"/>
      <c r="UV311" s="5"/>
      <c r="UW311" s="5"/>
      <c r="UX311" s="5"/>
      <c r="UY311" s="5"/>
      <c r="UZ311" s="5"/>
      <c r="VA311" s="5"/>
      <c r="VB311" s="5"/>
      <c r="VC311" s="5"/>
    </row>
    <row r="312" spans="500:575" x14ac:dyDescent="0.2"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5"/>
      <c r="UM312" s="5"/>
      <c r="UN312" s="5"/>
      <c r="UO312" s="5"/>
      <c r="UP312" s="5"/>
      <c r="UQ312" s="5"/>
      <c r="UR312" s="5"/>
      <c r="US312" s="5"/>
      <c r="UT312" s="5"/>
      <c r="UU312" s="5"/>
      <c r="UV312" s="5"/>
      <c r="UW312" s="5"/>
      <c r="UX312" s="5"/>
      <c r="UY312" s="5"/>
      <c r="UZ312" s="5"/>
      <c r="VA312" s="5"/>
      <c r="VB312" s="5"/>
      <c r="VC312" s="5"/>
    </row>
    <row r="313" spans="500:575" x14ac:dyDescent="0.2"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5"/>
      <c r="UM313" s="5"/>
      <c r="UN313" s="5"/>
      <c r="UO313" s="5"/>
      <c r="UP313" s="5"/>
      <c r="UQ313" s="5"/>
      <c r="UR313" s="5"/>
      <c r="US313" s="5"/>
      <c r="UT313" s="5"/>
      <c r="UU313" s="5"/>
      <c r="UV313" s="5"/>
      <c r="UW313" s="5"/>
      <c r="UX313" s="5"/>
      <c r="UY313" s="5"/>
      <c r="UZ313" s="5"/>
      <c r="VA313" s="5"/>
      <c r="VB313" s="5"/>
      <c r="VC313" s="5"/>
    </row>
    <row r="314" spans="500:575" x14ac:dyDescent="0.2">
      <c r="SF314" s="5"/>
      <c r="SG314" s="5"/>
      <c r="SH314" s="5"/>
      <c r="SI314" s="5"/>
      <c r="SJ314" s="5"/>
      <c r="SK314" s="5"/>
      <c r="SL314" s="5"/>
      <c r="SM314" s="5"/>
      <c r="SN314" s="5"/>
      <c r="SO314" s="5"/>
      <c r="SP314" s="5"/>
      <c r="SQ314" s="5"/>
      <c r="SR314" s="5"/>
      <c r="SS314" s="5"/>
      <c r="ST314" s="5"/>
      <c r="SU314" s="5"/>
      <c r="SV314" s="5"/>
      <c r="SW314" s="5"/>
      <c r="SX314" s="5"/>
      <c r="SY314" s="5"/>
      <c r="SZ314" s="5"/>
      <c r="TA314" s="5"/>
      <c r="TB314" s="5"/>
      <c r="TC314" s="5"/>
      <c r="TD314" s="5"/>
      <c r="TE314" s="5"/>
      <c r="TF314" s="5"/>
      <c r="TG314" s="5"/>
      <c r="TH314" s="5"/>
      <c r="TI314" s="5"/>
      <c r="TJ314" s="5"/>
      <c r="TK314" s="5"/>
      <c r="TL314" s="5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5"/>
      <c r="UM314" s="5"/>
      <c r="UN314" s="5"/>
      <c r="UO314" s="5"/>
      <c r="UP314" s="5"/>
      <c r="UQ314" s="5"/>
      <c r="UR314" s="5"/>
      <c r="US314" s="5"/>
      <c r="UT314" s="5"/>
      <c r="UU314" s="5"/>
      <c r="UV314" s="5"/>
      <c r="UW314" s="5"/>
      <c r="UX314" s="5"/>
      <c r="UY314" s="5"/>
      <c r="UZ314" s="5"/>
      <c r="VA314" s="5"/>
      <c r="VB314" s="5"/>
      <c r="VC314" s="5"/>
    </row>
    <row r="315" spans="500:575" x14ac:dyDescent="0.2">
      <c r="SF315" s="5"/>
      <c r="SG315" s="5"/>
      <c r="SH315" s="5"/>
      <c r="SI315" s="5"/>
      <c r="SJ315" s="5"/>
      <c r="SK315" s="5"/>
      <c r="SL315" s="5"/>
      <c r="SM315" s="5"/>
      <c r="SN315" s="5"/>
      <c r="SO315" s="5"/>
      <c r="SP315" s="5"/>
      <c r="SQ315" s="5"/>
      <c r="SR315" s="5"/>
      <c r="SS315" s="5"/>
      <c r="ST315" s="5"/>
      <c r="SU315" s="5"/>
      <c r="SV315" s="5"/>
      <c r="SW315" s="5"/>
      <c r="SX315" s="5"/>
      <c r="SY315" s="5"/>
      <c r="SZ315" s="5"/>
      <c r="TA315" s="5"/>
      <c r="TB315" s="5"/>
      <c r="TC315" s="5"/>
      <c r="TD315" s="5"/>
      <c r="TE315" s="5"/>
      <c r="TF315" s="5"/>
      <c r="TG315" s="5"/>
      <c r="TH315" s="5"/>
      <c r="TI315" s="5"/>
      <c r="TJ315" s="5"/>
      <c r="TK315" s="5"/>
      <c r="TL315" s="5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5"/>
      <c r="UM315" s="5"/>
      <c r="UN315" s="5"/>
      <c r="UO315" s="5"/>
      <c r="UP315" s="5"/>
      <c r="UQ315" s="5"/>
      <c r="UR315" s="5"/>
      <c r="US315" s="5"/>
      <c r="UT315" s="5"/>
      <c r="UU315" s="5"/>
      <c r="UV315" s="5"/>
      <c r="UW315" s="5"/>
      <c r="UX315" s="5"/>
      <c r="UY315" s="5"/>
      <c r="UZ315" s="5"/>
      <c r="VA315" s="5"/>
      <c r="VB315" s="5"/>
      <c r="VC315" s="5"/>
    </row>
    <row r="316" spans="500:575" x14ac:dyDescent="0.2">
      <c r="SF316" s="5"/>
      <c r="SG316" s="5"/>
      <c r="SH316" s="5"/>
      <c r="SI316" s="5"/>
      <c r="SJ316" s="5"/>
      <c r="SK316" s="5"/>
      <c r="SL316" s="5"/>
      <c r="SM316" s="5"/>
      <c r="SN316" s="5"/>
      <c r="SO316" s="5"/>
      <c r="SP316" s="5"/>
      <c r="SQ316" s="5"/>
      <c r="SR316" s="5"/>
      <c r="SS316" s="5"/>
      <c r="ST316" s="5"/>
      <c r="SU316" s="5"/>
      <c r="SV316" s="5"/>
      <c r="SW316" s="5"/>
      <c r="SX316" s="5"/>
      <c r="SY316" s="5"/>
      <c r="SZ316" s="5"/>
      <c r="TA316" s="5"/>
      <c r="TB316" s="5"/>
      <c r="TC316" s="5"/>
      <c r="TD316" s="5"/>
      <c r="TE316" s="5"/>
      <c r="TF316" s="5"/>
      <c r="TG316" s="5"/>
      <c r="TH316" s="5"/>
      <c r="TI316" s="5"/>
      <c r="TJ316" s="5"/>
      <c r="TK316" s="5"/>
      <c r="TL316" s="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5"/>
      <c r="UM316" s="5"/>
      <c r="UN316" s="5"/>
      <c r="UO316" s="5"/>
      <c r="UP316" s="5"/>
      <c r="UQ316" s="5"/>
      <c r="UR316" s="5"/>
      <c r="US316" s="5"/>
      <c r="UT316" s="5"/>
      <c r="UU316" s="5"/>
      <c r="UV316" s="5"/>
      <c r="UW316" s="5"/>
      <c r="UX316" s="5"/>
      <c r="UY316" s="5"/>
      <c r="UZ316" s="5"/>
      <c r="VA316" s="5"/>
      <c r="VB316" s="5"/>
      <c r="VC316" s="5"/>
    </row>
    <row r="317" spans="500:575" x14ac:dyDescent="0.2"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5"/>
      <c r="UM317" s="5"/>
      <c r="UN317" s="5"/>
      <c r="UO317" s="5"/>
      <c r="UP317" s="5"/>
      <c r="UQ317" s="5"/>
      <c r="UR317" s="5"/>
      <c r="US317" s="5"/>
      <c r="UT317" s="5"/>
      <c r="UU317" s="5"/>
      <c r="UV317" s="5"/>
      <c r="UW317" s="5"/>
      <c r="UX317" s="5"/>
      <c r="UY317" s="5"/>
      <c r="UZ317" s="5"/>
      <c r="VA317" s="5"/>
      <c r="VB317" s="5"/>
      <c r="VC317" s="5"/>
    </row>
    <row r="318" spans="500:575" x14ac:dyDescent="0.2">
      <c r="SF318" s="5"/>
      <c r="SG318" s="5"/>
      <c r="SH318" s="5"/>
      <c r="SI318" s="5"/>
      <c r="SJ318" s="5"/>
      <c r="SK318" s="5"/>
      <c r="SL318" s="5"/>
      <c r="SM318" s="5"/>
      <c r="SN318" s="5"/>
      <c r="SO318" s="5"/>
      <c r="SP318" s="5"/>
      <c r="SQ318" s="5"/>
      <c r="SR318" s="5"/>
      <c r="SS318" s="5"/>
      <c r="ST318" s="5"/>
      <c r="SU318" s="5"/>
      <c r="SV318" s="5"/>
      <c r="SW318" s="5"/>
      <c r="SX318" s="5"/>
      <c r="SY318" s="5"/>
      <c r="SZ318" s="5"/>
      <c r="TA318" s="5"/>
      <c r="TB318" s="5"/>
      <c r="TC318" s="5"/>
      <c r="TD318" s="5"/>
      <c r="TE318" s="5"/>
      <c r="TF318" s="5"/>
      <c r="TG318" s="5"/>
      <c r="TH318" s="5"/>
      <c r="TI318" s="5"/>
      <c r="TJ318" s="5"/>
      <c r="TK318" s="5"/>
      <c r="TL318" s="5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5"/>
      <c r="UM318" s="5"/>
      <c r="UN318" s="5"/>
      <c r="UO318" s="5"/>
      <c r="UP318" s="5"/>
      <c r="UQ318" s="5"/>
      <c r="UR318" s="5"/>
      <c r="US318" s="5"/>
      <c r="UT318" s="5"/>
      <c r="UU318" s="5"/>
      <c r="UV318" s="5"/>
      <c r="UW318" s="5"/>
      <c r="UX318" s="5"/>
      <c r="UY318" s="5"/>
      <c r="UZ318" s="5"/>
      <c r="VA318" s="5"/>
      <c r="VB318" s="5"/>
      <c r="VC318" s="5"/>
    </row>
    <row r="319" spans="500:575" x14ac:dyDescent="0.2">
      <c r="SF319" s="5"/>
      <c r="SG319" s="5"/>
      <c r="SH319" s="5"/>
      <c r="SI319" s="5"/>
      <c r="SJ319" s="5"/>
      <c r="SK319" s="5"/>
      <c r="SL319" s="5"/>
      <c r="SM319" s="5"/>
      <c r="SN319" s="5"/>
      <c r="SO319" s="5"/>
      <c r="SP319" s="5"/>
      <c r="SQ319" s="5"/>
      <c r="SR319" s="5"/>
      <c r="SS319" s="5"/>
      <c r="ST319" s="5"/>
      <c r="SU319" s="5"/>
      <c r="SV319" s="5"/>
      <c r="SW319" s="5"/>
      <c r="SX319" s="5"/>
      <c r="SY319" s="5"/>
      <c r="SZ319" s="5"/>
      <c r="TA319" s="5"/>
      <c r="TB319" s="5"/>
      <c r="TC319" s="5"/>
      <c r="TD319" s="5"/>
      <c r="TE319" s="5"/>
      <c r="TF319" s="5"/>
      <c r="TG319" s="5"/>
      <c r="TH319" s="5"/>
      <c r="TI319" s="5"/>
      <c r="TJ319" s="5"/>
      <c r="TK319" s="5"/>
      <c r="TL319" s="5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5"/>
      <c r="UM319" s="5"/>
      <c r="UN319" s="5"/>
      <c r="UO319" s="5"/>
      <c r="UP319" s="5"/>
      <c r="UQ319" s="5"/>
      <c r="UR319" s="5"/>
      <c r="US319" s="5"/>
      <c r="UT319" s="5"/>
      <c r="UU319" s="5"/>
      <c r="UV319" s="5"/>
      <c r="UW319" s="5"/>
      <c r="UX319" s="5"/>
      <c r="UY319" s="5"/>
      <c r="UZ319" s="5"/>
      <c r="VA319" s="5"/>
      <c r="VB319" s="5"/>
      <c r="VC319" s="5"/>
    </row>
    <row r="320" spans="500:575" x14ac:dyDescent="0.2">
      <c r="SF320" s="5"/>
      <c r="SG320" s="5"/>
      <c r="SH320" s="5"/>
      <c r="SI320" s="5"/>
      <c r="SJ320" s="5"/>
      <c r="SK320" s="5"/>
      <c r="SL320" s="5"/>
      <c r="SM320" s="5"/>
      <c r="SN320" s="5"/>
      <c r="SO320" s="5"/>
      <c r="SP320" s="5"/>
      <c r="SQ320" s="5"/>
      <c r="SR320" s="5"/>
      <c r="SS320" s="5"/>
      <c r="ST320" s="5"/>
      <c r="SU320" s="5"/>
      <c r="SV320" s="5"/>
      <c r="SW320" s="5"/>
      <c r="SX320" s="5"/>
      <c r="SY320" s="5"/>
      <c r="SZ320" s="5"/>
      <c r="TA320" s="5"/>
      <c r="TB320" s="5"/>
      <c r="TC320" s="5"/>
      <c r="TD320" s="5"/>
      <c r="TE320" s="5"/>
      <c r="TF320" s="5"/>
      <c r="TG320" s="5"/>
      <c r="TH320" s="5"/>
      <c r="TI320" s="5"/>
      <c r="TJ320" s="5"/>
      <c r="TK320" s="5"/>
      <c r="TL320" s="5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5"/>
      <c r="UM320" s="5"/>
      <c r="UN320" s="5"/>
      <c r="UO320" s="5"/>
      <c r="UP320" s="5"/>
      <c r="UQ320" s="5"/>
      <c r="UR320" s="5"/>
      <c r="US320" s="5"/>
      <c r="UT320" s="5"/>
      <c r="UU320" s="5"/>
      <c r="UV320" s="5"/>
      <c r="UW320" s="5"/>
      <c r="UX320" s="5"/>
      <c r="UY320" s="5"/>
      <c r="UZ320" s="5"/>
      <c r="VA320" s="5"/>
      <c r="VB320" s="5"/>
      <c r="VC320" s="5"/>
    </row>
    <row r="321" spans="500:575" x14ac:dyDescent="0.2"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</row>
    <row r="322" spans="500:575" x14ac:dyDescent="0.2">
      <c r="SF322" s="5"/>
      <c r="SG322" s="5"/>
      <c r="SH322" s="5"/>
      <c r="SI322" s="5"/>
      <c r="SJ322" s="5"/>
      <c r="SK322" s="5"/>
      <c r="SL322" s="5"/>
      <c r="SM322" s="5"/>
      <c r="SN322" s="5"/>
      <c r="SO322" s="5"/>
      <c r="SP322" s="5"/>
      <c r="SQ322" s="5"/>
      <c r="SR322" s="5"/>
      <c r="SS322" s="5"/>
      <c r="ST322" s="5"/>
      <c r="SU322" s="5"/>
      <c r="SV322" s="5"/>
      <c r="SW322" s="5"/>
      <c r="SX322" s="5"/>
      <c r="SY322" s="5"/>
      <c r="SZ322" s="5"/>
      <c r="TA322" s="5"/>
      <c r="TB322" s="5"/>
      <c r="TC322" s="5"/>
      <c r="TD322" s="5"/>
      <c r="TE322" s="5"/>
      <c r="TF322" s="5"/>
      <c r="TG322" s="5"/>
      <c r="TH322" s="5"/>
      <c r="TI322" s="5"/>
      <c r="TJ322" s="5"/>
      <c r="TK322" s="5"/>
      <c r="TL322" s="5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5"/>
      <c r="UM322" s="5"/>
      <c r="UN322" s="5"/>
      <c r="UO322" s="5"/>
      <c r="UP322" s="5"/>
      <c r="UQ322" s="5"/>
      <c r="UR322" s="5"/>
      <c r="US322" s="5"/>
      <c r="UT322" s="5"/>
      <c r="UU322" s="5"/>
      <c r="UV322" s="5"/>
      <c r="UW322" s="5"/>
      <c r="UX322" s="5"/>
      <c r="UY322" s="5"/>
      <c r="UZ322" s="5"/>
      <c r="VA322" s="5"/>
      <c r="VB322" s="5"/>
      <c r="VC322" s="5"/>
    </row>
    <row r="323" spans="500:575" x14ac:dyDescent="0.2">
      <c r="SF323" s="5"/>
      <c r="SG323" s="5"/>
      <c r="SH323" s="5"/>
      <c r="SI323" s="5"/>
      <c r="SJ323" s="5"/>
      <c r="SK323" s="5"/>
      <c r="SL323" s="5"/>
      <c r="SM323" s="5"/>
      <c r="SN323" s="5"/>
      <c r="SO323" s="5"/>
      <c r="SP323" s="5"/>
      <c r="SQ323" s="5"/>
      <c r="SR323" s="5"/>
      <c r="SS323" s="5"/>
      <c r="ST323" s="5"/>
      <c r="SU323" s="5"/>
      <c r="SV323" s="5"/>
      <c r="SW323" s="5"/>
      <c r="SX323" s="5"/>
      <c r="SY323" s="5"/>
      <c r="SZ323" s="5"/>
      <c r="TA323" s="5"/>
      <c r="TB323" s="5"/>
      <c r="TC323" s="5"/>
      <c r="TD323" s="5"/>
      <c r="TE323" s="5"/>
      <c r="TF323" s="5"/>
      <c r="TG323" s="5"/>
      <c r="TH323" s="5"/>
      <c r="TI323" s="5"/>
      <c r="TJ323" s="5"/>
      <c r="TK323" s="5"/>
      <c r="TL323" s="5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5"/>
      <c r="UM323" s="5"/>
      <c r="UN323" s="5"/>
      <c r="UO323" s="5"/>
      <c r="UP323" s="5"/>
      <c r="UQ323" s="5"/>
      <c r="UR323" s="5"/>
      <c r="US323" s="5"/>
      <c r="UT323" s="5"/>
      <c r="UU323" s="5"/>
      <c r="UV323" s="5"/>
      <c r="UW323" s="5"/>
      <c r="UX323" s="5"/>
      <c r="UY323" s="5"/>
      <c r="UZ323" s="5"/>
      <c r="VA323" s="5"/>
      <c r="VB323" s="5"/>
      <c r="VC323" s="5"/>
    </row>
    <row r="324" spans="500:575" x14ac:dyDescent="0.2">
      <c r="SF324" s="5"/>
      <c r="SG324" s="5"/>
      <c r="SH324" s="5"/>
      <c r="SI324" s="5"/>
      <c r="SJ324" s="5"/>
      <c r="SK324" s="5"/>
      <c r="SL324" s="5"/>
      <c r="SM324" s="5"/>
      <c r="SN324" s="5"/>
      <c r="SO324" s="5"/>
      <c r="SP324" s="5"/>
      <c r="SQ324" s="5"/>
      <c r="SR324" s="5"/>
      <c r="SS324" s="5"/>
      <c r="ST324" s="5"/>
      <c r="SU324" s="5"/>
      <c r="SV324" s="5"/>
      <c r="SW324" s="5"/>
      <c r="SX324" s="5"/>
      <c r="SY324" s="5"/>
      <c r="SZ324" s="5"/>
      <c r="TA324" s="5"/>
      <c r="TB324" s="5"/>
      <c r="TC324" s="5"/>
      <c r="TD324" s="5"/>
      <c r="TE324" s="5"/>
      <c r="TF324" s="5"/>
      <c r="TG324" s="5"/>
      <c r="TH324" s="5"/>
      <c r="TI324" s="5"/>
      <c r="TJ324" s="5"/>
      <c r="TK324" s="5"/>
      <c r="TL324" s="5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5"/>
      <c r="UM324" s="5"/>
      <c r="UN324" s="5"/>
      <c r="UO324" s="5"/>
      <c r="UP324" s="5"/>
      <c r="UQ324" s="5"/>
      <c r="UR324" s="5"/>
      <c r="US324" s="5"/>
      <c r="UT324" s="5"/>
      <c r="UU324" s="5"/>
      <c r="UV324" s="5"/>
      <c r="UW324" s="5"/>
      <c r="UX324" s="5"/>
      <c r="UY324" s="5"/>
      <c r="UZ324" s="5"/>
      <c r="VA324" s="5"/>
      <c r="VB324" s="5"/>
      <c r="VC324" s="5"/>
    </row>
    <row r="325" spans="500:575" x14ac:dyDescent="0.2">
      <c r="SF325" s="5"/>
      <c r="SG325" s="5"/>
      <c r="SH325" s="5"/>
      <c r="SI325" s="5"/>
      <c r="SJ325" s="5"/>
      <c r="SK325" s="5"/>
      <c r="SL325" s="5"/>
      <c r="SM325" s="5"/>
      <c r="SN325" s="5"/>
      <c r="SO325" s="5"/>
      <c r="SP325" s="5"/>
      <c r="SQ325" s="5"/>
      <c r="SR325" s="5"/>
      <c r="SS325" s="5"/>
      <c r="ST325" s="5"/>
      <c r="SU325" s="5"/>
      <c r="SV325" s="5"/>
      <c r="SW325" s="5"/>
      <c r="SX325" s="5"/>
      <c r="SY325" s="5"/>
      <c r="SZ325" s="5"/>
      <c r="TA325" s="5"/>
      <c r="TB325" s="5"/>
      <c r="TC325" s="5"/>
      <c r="TD325" s="5"/>
      <c r="TE325" s="5"/>
      <c r="TF325" s="5"/>
      <c r="TG325" s="5"/>
      <c r="TH325" s="5"/>
      <c r="TI325" s="5"/>
      <c r="TJ325" s="5"/>
      <c r="TK325" s="5"/>
      <c r="TL325" s="5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5"/>
      <c r="UM325" s="5"/>
      <c r="UN325" s="5"/>
      <c r="UO325" s="5"/>
      <c r="UP325" s="5"/>
      <c r="UQ325" s="5"/>
      <c r="UR325" s="5"/>
      <c r="US325" s="5"/>
      <c r="UT325" s="5"/>
      <c r="UU325" s="5"/>
      <c r="UV325" s="5"/>
      <c r="UW325" s="5"/>
      <c r="UX325" s="5"/>
      <c r="UY325" s="5"/>
      <c r="UZ325" s="5"/>
      <c r="VA325" s="5"/>
      <c r="VB325" s="5"/>
      <c r="VC325" s="5"/>
    </row>
    <row r="326" spans="500:575" x14ac:dyDescent="0.2">
      <c r="SF326" s="5"/>
      <c r="SG326" s="5"/>
      <c r="SH326" s="5"/>
      <c r="SI326" s="5"/>
      <c r="SJ326" s="5"/>
      <c r="SK326" s="5"/>
      <c r="SL326" s="5"/>
      <c r="SM326" s="5"/>
      <c r="SN326" s="5"/>
      <c r="SO326" s="5"/>
      <c r="SP326" s="5"/>
      <c r="SQ326" s="5"/>
      <c r="SR326" s="5"/>
      <c r="SS326" s="5"/>
      <c r="ST326" s="5"/>
      <c r="SU326" s="5"/>
      <c r="SV326" s="5"/>
      <c r="SW326" s="5"/>
      <c r="SX326" s="5"/>
      <c r="SY326" s="5"/>
      <c r="SZ326" s="5"/>
      <c r="TA326" s="5"/>
      <c r="TB326" s="5"/>
      <c r="TC326" s="5"/>
      <c r="TD326" s="5"/>
      <c r="TE326" s="5"/>
      <c r="TF326" s="5"/>
      <c r="TG326" s="5"/>
      <c r="TH326" s="5"/>
      <c r="TI326" s="5"/>
      <c r="TJ326" s="5"/>
      <c r="TK326" s="5"/>
      <c r="TL326" s="5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5"/>
      <c r="UM326" s="5"/>
      <c r="UN326" s="5"/>
      <c r="UO326" s="5"/>
      <c r="UP326" s="5"/>
      <c r="UQ326" s="5"/>
      <c r="UR326" s="5"/>
      <c r="US326" s="5"/>
      <c r="UT326" s="5"/>
      <c r="UU326" s="5"/>
      <c r="UV326" s="5"/>
      <c r="UW326" s="5"/>
      <c r="UX326" s="5"/>
      <c r="UY326" s="5"/>
      <c r="UZ326" s="5"/>
      <c r="VA326" s="5"/>
      <c r="VB326" s="5"/>
      <c r="VC326" s="5"/>
    </row>
    <row r="327" spans="500:575" x14ac:dyDescent="0.2"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</row>
    <row r="328" spans="500:575" x14ac:dyDescent="0.2"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5"/>
      <c r="UM328" s="5"/>
      <c r="UN328" s="5"/>
      <c r="UO328" s="5"/>
      <c r="UP328" s="5"/>
      <c r="UQ328" s="5"/>
      <c r="UR328" s="5"/>
      <c r="US328" s="5"/>
      <c r="UT328" s="5"/>
      <c r="UU328" s="5"/>
      <c r="UV328" s="5"/>
      <c r="UW328" s="5"/>
      <c r="UX328" s="5"/>
      <c r="UY328" s="5"/>
      <c r="UZ328" s="5"/>
      <c r="VA328" s="5"/>
      <c r="VB328" s="5"/>
      <c r="VC328" s="5"/>
    </row>
    <row r="329" spans="500:575" x14ac:dyDescent="0.2"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5"/>
      <c r="UM329" s="5"/>
      <c r="UN329" s="5"/>
      <c r="UO329" s="5"/>
      <c r="UP329" s="5"/>
      <c r="UQ329" s="5"/>
      <c r="UR329" s="5"/>
      <c r="US329" s="5"/>
      <c r="UT329" s="5"/>
      <c r="UU329" s="5"/>
      <c r="UV329" s="5"/>
      <c r="UW329" s="5"/>
      <c r="UX329" s="5"/>
      <c r="UY329" s="5"/>
      <c r="UZ329" s="5"/>
      <c r="VA329" s="5"/>
      <c r="VB329" s="5"/>
      <c r="VC329" s="5"/>
    </row>
    <row r="330" spans="500:575" x14ac:dyDescent="0.2">
      <c r="SF330" s="5"/>
      <c r="SG330" s="5"/>
      <c r="SH330" s="5"/>
      <c r="SI330" s="5"/>
      <c r="SJ330" s="5"/>
      <c r="SK330" s="5"/>
      <c r="SL330" s="5"/>
      <c r="SM330" s="5"/>
      <c r="SN330" s="5"/>
      <c r="SO330" s="5"/>
      <c r="SP330" s="5"/>
      <c r="SQ330" s="5"/>
      <c r="SR330" s="5"/>
      <c r="SS330" s="5"/>
      <c r="ST330" s="5"/>
      <c r="SU330" s="5"/>
      <c r="SV330" s="5"/>
      <c r="SW330" s="5"/>
      <c r="SX330" s="5"/>
      <c r="SY330" s="5"/>
      <c r="SZ330" s="5"/>
      <c r="TA330" s="5"/>
      <c r="TB330" s="5"/>
      <c r="TC330" s="5"/>
      <c r="TD330" s="5"/>
      <c r="TE330" s="5"/>
      <c r="TF330" s="5"/>
      <c r="TG330" s="5"/>
      <c r="TH330" s="5"/>
      <c r="TI330" s="5"/>
      <c r="TJ330" s="5"/>
      <c r="TK330" s="5"/>
      <c r="TL330" s="5"/>
      <c r="TM330" s="5"/>
      <c r="TN330" s="5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5"/>
      <c r="UM330" s="5"/>
      <c r="UN330" s="5"/>
      <c r="UO330" s="5"/>
      <c r="UP330" s="5"/>
      <c r="UQ330" s="5"/>
      <c r="UR330" s="5"/>
      <c r="US330" s="5"/>
      <c r="UT330" s="5"/>
      <c r="UU330" s="5"/>
      <c r="UV330" s="5"/>
      <c r="UW330" s="5"/>
      <c r="UX330" s="5"/>
      <c r="UY330" s="5"/>
      <c r="UZ330" s="5"/>
      <c r="VA330" s="5"/>
      <c r="VB330" s="5"/>
      <c r="VC330" s="5"/>
    </row>
    <row r="331" spans="500:575" x14ac:dyDescent="0.2">
      <c r="SF331" s="5"/>
      <c r="SG331" s="5"/>
      <c r="SH331" s="5"/>
      <c r="SI331" s="5"/>
      <c r="SJ331" s="5"/>
      <c r="SK331" s="5"/>
      <c r="SL331" s="5"/>
      <c r="SM331" s="5"/>
      <c r="SN331" s="5"/>
      <c r="SO331" s="5"/>
      <c r="SP331" s="5"/>
      <c r="SQ331" s="5"/>
      <c r="SR331" s="5"/>
      <c r="SS331" s="5"/>
      <c r="ST331" s="5"/>
      <c r="SU331" s="5"/>
      <c r="SV331" s="5"/>
      <c r="SW331" s="5"/>
      <c r="SX331" s="5"/>
      <c r="SY331" s="5"/>
      <c r="SZ331" s="5"/>
      <c r="TA331" s="5"/>
      <c r="TB331" s="5"/>
      <c r="TC331" s="5"/>
      <c r="TD331" s="5"/>
      <c r="TE331" s="5"/>
      <c r="TF331" s="5"/>
      <c r="TG331" s="5"/>
      <c r="TH331" s="5"/>
      <c r="TI331" s="5"/>
      <c r="TJ331" s="5"/>
      <c r="TK331" s="5"/>
      <c r="TL331" s="5"/>
      <c r="TM331" s="5"/>
      <c r="TN331" s="5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5"/>
      <c r="UM331" s="5"/>
      <c r="UN331" s="5"/>
      <c r="UO331" s="5"/>
      <c r="UP331" s="5"/>
      <c r="UQ331" s="5"/>
      <c r="UR331" s="5"/>
      <c r="US331" s="5"/>
      <c r="UT331" s="5"/>
      <c r="UU331" s="5"/>
      <c r="UV331" s="5"/>
      <c r="UW331" s="5"/>
      <c r="UX331" s="5"/>
      <c r="UY331" s="5"/>
      <c r="UZ331" s="5"/>
      <c r="VA331" s="5"/>
      <c r="VB331" s="5"/>
      <c r="VC331" s="5"/>
    </row>
    <row r="332" spans="500:575" x14ac:dyDescent="0.2"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</row>
    <row r="333" spans="500:575" x14ac:dyDescent="0.2">
      <c r="SF333" s="5"/>
      <c r="SG333" s="5"/>
      <c r="SH333" s="5"/>
      <c r="SI333" s="5"/>
      <c r="SJ333" s="5"/>
      <c r="SK333" s="5"/>
      <c r="SL333" s="5"/>
      <c r="SM333" s="5"/>
      <c r="SN333" s="5"/>
      <c r="SO333" s="5"/>
      <c r="SP333" s="5"/>
      <c r="SQ333" s="5"/>
      <c r="SR333" s="5"/>
      <c r="SS333" s="5"/>
      <c r="ST333" s="5"/>
      <c r="SU333" s="5"/>
      <c r="SV333" s="5"/>
      <c r="SW333" s="5"/>
      <c r="SX333" s="5"/>
      <c r="SY333" s="5"/>
      <c r="SZ333" s="5"/>
      <c r="TA333" s="5"/>
      <c r="TB333" s="5"/>
      <c r="TC333" s="5"/>
      <c r="TD333" s="5"/>
      <c r="TE333" s="5"/>
      <c r="TF333" s="5"/>
      <c r="TG333" s="5"/>
      <c r="TH333" s="5"/>
      <c r="TI333" s="5"/>
      <c r="TJ333" s="5"/>
      <c r="TK333" s="5"/>
      <c r="TL333" s="5"/>
      <c r="TM333" s="5"/>
      <c r="TN333" s="5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5"/>
      <c r="UM333" s="5"/>
      <c r="UN333" s="5"/>
      <c r="UO333" s="5"/>
      <c r="UP333" s="5"/>
      <c r="UQ333" s="5"/>
      <c r="UR333" s="5"/>
      <c r="US333" s="5"/>
      <c r="UT333" s="5"/>
      <c r="UU333" s="5"/>
      <c r="UV333" s="5"/>
      <c r="UW333" s="5"/>
      <c r="UX333" s="5"/>
      <c r="UY333" s="5"/>
      <c r="UZ333" s="5"/>
      <c r="VA333" s="5"/>
      <c r="VB333" s="5"/>
      <c r="VC333" s="5"/>
    </row>
    <row r="334" spans="500:575" x14ac:dyDescent="0.2">
      <c r="SF334" s="5"/>
      <c r="SG334" s="5"/>
      <c r="SH334" s="5"/>
      <c r="SI334" s="5"/>
      <c r="SJ334" s="5"/>
      <c r="SK334" s="5"/>
      <c r="SL334" s="5"/>
      <c r="SM334" s="5"/>
      <c r="SN334" s="5"/>
      <c r="SO334" s="5"/>
      <c r="SP334" s="5"/>
      <c r="SQ334" s="5"/>
      <c r="SR334" s="5"/>
      <c r="SS334" s="5"/>
      <c r="ST334" s="5"/>
      <c r="SU334" s="5"/>
      <c r="SV334" s="5"/>
      <c r="SW334" s="5"/>
      <c r="SX334" s="5"/>
      <c r="SY334" s="5"/>
      <c r="SZ334" s="5"/>
      <c r="TA334" s="5"/>
      <c r="TB334" s="5"/>
      <c r="TC334" s="5"/>
      <c r="TD334" s="5"/>
      <c r="TE334" s="5"/>
      <c r="TF334" s="5"/>
      <c r="TG334" s="5"/>
      <c r="TH334" s="5"/>
      <c r="TI334" s="5"/>
      <c r="TJ334" s="5"/>
      <c r="TK334" s="5"/>
      <c r="TL334" s="5"/>
      <c r="TM334" s="5"/>
      <c r="TN334" s="5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5"/>
      <c r="UM334" s="5"/>
      <c r="UN334" s="5"/>
      <c r="UO334" s="5"/>
      <c r="UP334" s="5"/>
      <c r="UQ334" s="5"/>
      <c r="UR334" s="5"/>
      <c r="US334" s="5"/>
      <c r="UT334" s="5"/>
      <c r="UU334" s="5"/>
      <c r="UV334" s="5"/>
      <c r="UW334" s="5"/>
      <c r="UX334" s="5"/>
      <c r="UY334" s="5"/>
      <c r="UZ334" s="5"/>
      <c r="VA334" s="5"/>
      <c r="VB334" s="5"/>
      <c r="VC334" s="5"/>
    </row>
    <row r="335" spans="500:575" x14ac:dyDescent="0.2">
      <c r="SF335" s="5"/>
      <c r="SG335" s="5"/>
      <c r="SH335" s="5"/>
      <c r="SI335" s="5"/>
      <c r="SJ335" s="5"/>
      <c r="SK335" s="5"/>
      <c r="SL335" s="5"/>
      <c r="SM335" s="5"/>
      <c r="SN335" s="5"/>
      <c r="SO335" s="5"/>
      <c r="SP335" s="5"/>
      <c r="SQ335" s="5"/>
      <c r="SR335" s="5"/>
      <c r="SS335" s="5"/>
      <c r="ST335" s="5"/>
      <c r="SU335" s="5"/>
      <c r="SV335" s="5"/>
      <c r="SW335" s="5"/>
      <c r="SX335" s="5"/>
      <c r="SY335" s="5"/>
      <c r="SZ335" s="5"/>
      <c r="TA335" s="5"/>
      <c r="TB335" s="5"/>
      <c r="TC335" s="5"/>
      <c r="TD335" s="5"/>
      <c r="TE335" s="5"/>
      <c r="TF335" s="5"/>
      <c r="TG335" s="5"/>
      <c r="TH335" s="5"/>
      <c r="TI335" s="5"/>
      <c r="TJ335" s="5"/>
      <c r="TK335" s="5"/>
      <c r="TL335" s="5"/>
      <c r="TM335" s="5"/>
      <c r="TN335" s="5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5"/>
      <c r="UM335" s="5"/>
      <c r="UN335" s="5"/>
      <c r="UO335" s="5"/>
      <c r="UP335" s="5"/>
      <c r="UQ335" s="5"/>
      <c r="UR335" s="5"/>
      <c r="US335" s="5"/>
      <c r="UT335" s="5"/>
      <c r="UU335" s="5"/>
      <c r="UV335" s="5"/>
      <c r="UW335" s="5"/>
      <c r="UX335" s="5"/>
      <c r="UY335" s="5"/>
      <c r="UZ335" s="5"/>
      <c r="VA335" s="5"/>
      <c r="VB335" s="5"/>
      <c r="VC335" s="5"/>
    </row>
    <row r="336" spans="500:575" x14ac:dyDescent="0.2">
      <c r="SF336" s="5"/>
      <c r="SG336" s="5"/>
      <c r="SH336" s="5"/>
      <c r="SI336" s="5"/>
      <c r="SJ336" s="5"/>
      <c r="SK336" s="5"/>
      <c r="SL336" s="5"/>
      <c r="SM336" s="5"/>
      <c r="SN336" s="5"/>
      <c r="SO336" s="5"/>
      <c r="SP336" s="5"/>
      <c r="SQ336" s="5"/>
      <c r="SR336" s="5"/>
      <c r="SS336" s="5"/>
      <c r="ST336" s="5"/>
      <c r="SU336" s="5"/>
      <c r="SV336" s="5"/>
      <c r="SW336" s="5"/>
      <c r="SX336" s="5"/>
      <c r="SY336" s="5"/>
      <c r="SZ336" s="5"/>
      <c r="TA336" s="5"/>
      <c r="TB336" s="5"/>
      <c r="TC336" s="5"/>
      <c r="TD336" s="5"/>
      <c r="TE336" s="5"/>
      <c r="TF336" s="5"/>
      <c r="TG336" s="5"/>
      <c r="TH336" s="5"/>
      <c r="TI336" s="5"/>
      <c r="TJ336" s="5"/>
      <c r="TK336" s="5"/>
      <c r="TL336" s="5"/>
      <c r="TM336" s="5"/>
      <c r="TN336" s="5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5"/>
      <c r="UM336" s="5"/>
      <c r="UN336" s="5"/>
      <c r="UO336" s="5"/>
      <c r="UP336" s="5"/>
      <c r="UQ336" s="5"/>
      <c r="UR336" s="5"/>
      <c r="US336" s="5"/>
      <c r="UT336" s="5"/>
      <c r="UU336" s="5"/>
      <c r="UV336" s="5"/>
      <c r="UW336" s="5"/>
      <c r="UX336" s="5"/>
      <c r="UY336" s="5"/>
      <c r="UZ336" s="5"/>
      <c r="VA336" s="5"/>
      <c r="VB336" s="5"/>
      <c r="VC336" s="5"/>
    </row>
    <row r="337" spans="500:575" x14ac:dyDescent="0.2">
      <c r="SF337" s="5"/>
      <c r="SG337" s="5"/>
      <c r="SH337" s="5"/>
      <c r="SI337" s="5"/>
      <c r="SJ337" s="5"/>
      <c r="SK337" s="5"/>
      <c r="SL337" s="5"/>
      <c r="SM337" s="5"/>
      <c r="SN337" s="5"/>
      <c r="SO337" s="5"/>
      <c r="SP337" s="5"/>
      <c r="SQ337" s="5"/>
      <c r="SR337" s="5"/>
      <c r="SS337" s="5"/>
      <c r="ST337" s="5"/>
      <c r="SU337" s="5"/>
      <c r="SV337" s="5"/>
      <c r="SW337" s="5"/>
      <c r="SX337" s="5"/>
      <c r="SY337" s="5"/>
      <c r="SZ337" s="5"/>
      <c r="TA337" s="5"/>
      <c r="TB337" s="5"/>
      <c r="TC337" s="5"/>
      <c r="TD337" s="5"/>
      <c r="TE337" s="5"/>
      <c r="TF337" s="5"/>
      <c r="TG337" s="5"/>
      <c r="TH337" s="5"/>
      <c r="TI337" s="5"/>
      <c r="TJ337" s="5"/>
      <c r="TK337" s="5"/>
      <c r="TL337" s="5"/>
      <c r="TM337" s="5"/>
      <c r="TN337" s="5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5"/>
      <c r="UM337" s="5"/>
      <c r="UN337" s="5"/>
      <c r="UO337" s="5"/>
      <c r="UP337" s="5"/>
      <c r="UQ337" s="5"/>
      <c r="UR337" s="5"/>
      <c r="US337" s="5"/>
      <c r="UT337" s="5"/>
      <c r="UU337" s="5"/>
      <c r="UV337" s="5"/>
      <c r="UW337" s="5"/>
      <c r="UX337" s="5"/>
      <c r="UY337" s="5"/>
      <c r="UZ337" s="5"/>
      <c r="VA337" s="5"/>
      <c r="VB337" s="5"/>
      <c r="VC337" s="5"/>
    </row>
    <row r="338" spans="500:575" x14ac:dyDescent="0.2">
      <c r="SF338" s="5"/>
      <c r="SG338" s="5"/>
      <c r="SH338" s="5"/>
      <c r="SI338" s="5"/>
      <c r="SJ338" s="5"/>
      <c r="SK338" s="5"/>
      <c r="SL338" s="5"/>
      <c r="SM338" s="5"/>
      <c r="SN338" s="5"/>
      <c r="SO338" s="5"/>
      <c r="SP338" s="5"/>
      <c r="SQ338" s="5"/>
      <c r="SR338" s="5"/>
      <c r="SS338" s="5"/>
      <c r="ST338" s="5"/>
      <c r="SU338" s="5"/>
      <c r="SV338" s="5"/>
      <c r="SW338" s="5"/>
      <c r="SX338" s="5"/>
      <c r="SY338" s="5"/>
      <c r="SZ338" s="5"/>
      <c r="TA338" s="5"/>
      <c r="TB338" s="5"/>
      <c r="TC338" s="5"/>
      <c r="TD338" s="5"/>
      <c r="TE338" s="5"/>
      <c r="TF338" s="5"/>
      <c r="TG338" s="5"/>
      <c r="TH338" s="5"/>
      <c r="TI338" s="5"/>
      <c r="TJ338" s="5"/>
      <c r="TK338" s="5"/>
      <c r="TL338" s="5"/>
      <c r="TM338" s="5"/>
      <c r="TN338" s="5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5"/>
      <c r="UM338" s="5"/>
      <c r="UN338" s="5"/>
      <c r="UO338" s="5"/>
      <c r="UP338" s="5"/>
      <c r="UQ338" s="5"/>
      <c r="UR338" s="5"/>
      <c r="US338" s="5"/>
      <c r="UT338" s="5"/>
      <c r="UU338" s="5"/>
      <c r="UV338" s="5"/>
      <c r="UW338" s="5"/>
      <c r="UX338" s="5"/>
      <c r="UY338" s="5"/>
      <c r="UZ338" s="5"/>
      <c r="VA338" s="5"/>
      <c r="VB338" s="5"/>
      <c r="VC338" s="5"/>
    </row>
    <row r="339" spans="500:575" x14ac:dyDescent="0.2">
      <c r="SF339" s="5"/>
      <c r="SG339" s="5"/>
      <c r="SH339" s="5"/>
      <c r="SI339" s="5"/>
      <c r="SJ339" s="5"/>
      <c r="SK339" s="5"/>
      <c r="SL339" s="5"/>
      <c r="SM339" s="5"/>
      <c r="SN339" s="5"/>
      <c r="SO339" s="5"/>
      <c r="SP339" s="5"/>
      <c r="SQ339" s="5"/>
      <c r="SR339" s="5"/>
      <c r="SS339" s="5"/>
      <c r="ST339" s="5"/>
      <c r="SU339" s="5"/>
      <c r="SV339" s="5"/>
      <c r="SW339" s="5"/>
      <c r="SX339" s="5"/>
      <c r="SY339" s="5"/>
      <c r="SZ339" s="5"/>
      <c r="TA339" s="5"/>
      <c r="TB339" s="5"/>
      <c r="TC339" s="5"/>
      <c r="TD339" s="5"/>
      <c r="TE339" s="5"/>
      <c r="TF339" s="5"/>
      <c r="TG339" s="5"/>
      <c r="TH339" s="5"/>
      <c r="TI339" s="5"/>
      <c r="TJ339" s="5"/>
      <c r="TK339" s="5"/>
      <c r="TL339" s="5"/>
      <c r="TM339" s="5"/>
      <c r="TN339" s="5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5"/>
      <c r="UM339" s="5"/>
      <c r="UN339" s="5"/>
      <c r="UO339" s="5"/>
      <c r="UP339" s="5"/>
      <c r="UQ339" s="5"/>
      <c r="UR339" s="5"/>
      <c r="US339" s="5"/>
      <c r="UT339" s="5"/>
      <c r="UU339" s="5"/>
      <c r="UV339" s="5"/>
      <c r="UW339" s="5"/>
      <c r="UX339" s="5"/>
      <c r="UY339" s="5"/>
      <c r="UZ339" s="5"/>
      <c r="VA339" s="5"/>
      <c r="VB339" s="5"/>
      <c r="VC339" s="5"/>
    </row>
    <row r="340" spans="500:575" x14ac:dyDescent="0.2">
      <c r="SF340" s="5"/>
      <c r="SG340" s="5"/>
      <c r="SH340" s="5"/>
      <c r="SI340" s="5"/>
      <c r="SJ340" s="5"/>
      <c r="SK340" s="5"/>
      <c r="SL340" s="5"/>
      <c r="SM340" s="5"/>
      <c r="SN340" s="5"/>
      <c r="SO340" s="5"/>
      <c r="SP340" s="5"/>
      <c r="SQ340" s="5"/>
      <c r="SR340" s="5"/>
      <c r="SS340" s="5"/>
      <c r="ST340" s="5"/>
      <c r="SU340" s="5"/>
      <c r="SV340" s="5"/>
      <c r="SW340" s="5"/>
      <c r="SX340" s="5"/>
      <c r="SY340" s="5"/>
      <c r="SZ340" s="5"/>
      <c r="TA340" s="5"/>
      <c r="TB340" s="5"/>
      <c r="TC340" s="5"/>
      <c r="TD340" s="5"/>
      <c r="TE340" s="5"/>
      <c r="TF340" s="5"/>
      <c r="TG340" s="5"/>
      <c r="TH340" s="5"/>
      <c r="TI340" s="5"/>
      <c r="TJ340" s="5"/>
      <c r="TK340" s="5"/>
      <c r="TL340" s="5"/>
      <c r="TM340" s="5"/>
      <c r="TN340" s="5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5"/>
      <c r="UM340" s="5"/>
      <c r="UN340" s="5"/>
      <c r="UO340" s="5"/>
      <c r="UP340" s="5"/>
      <c r="UQ340" s="5"/>
      <c r="UR340" s="5"/>
      <c r="US340" s="5"/>
      <c r="UT340" s="5"/>
      <c r="UU340" s="5"/>
      <c r="UV340" s="5"/>
      <c r="UW340" s="5"/>
      <c r="UX340" s="5"/>
      <c r="UY340" s="5"/>
      <c r="UZ340" s="5"/>
      <c r="VA340" s="5"/>
      <c r="VB340" s="5"/>
      <c r="VC340" s="5"/>
    </row>
    <row r="341" spans="500:575" x14ac:dyDescent="0.2">
      <c r="SF341" s="5"/>
      <c r="SG341" s="5"/>
      <c r="SH341" s="5"/>
      <c r="SI341" s="5"/>
      <c r="SJ341" s="5"/>
      <c r="SK341" s="5"/>
      <c r="SL341" s="5"/>
      <c r="SM341" s="5"/>
      <c r="SN341" s="5"/>
      <c r="SO341" s="5"/>
      <c r="SP341" s="5"/>
      <c r="SQ341" s="5"/>
      <c r="SR341" s="5"/>
      <c r="SS341" s="5"/>
      <c r="ST341" s="5"/>
      <c r="SU341" s="5"/>
      <c r="SV341" s="5"/>
      <c r="SW341" s="5"/>
      <c r="SX341" s="5"/>
      <c r="SY341" s="5"/>
      <c r="SZ341" s="5"/>
      <c r="TA341" s="5"/>
      <c r="TB341" s="5"/>
      <c r="TC341" s="5"/>
      <c r="TD341" s="5"/>
      <c r="TE341" s="5"/>
      <c r="TF341" s="5"/>
      <c r="TG341" s="5"/>
      <c r="TH341" s="5"/>
      <c r="TI341" s="5"/>
      <c r="TJ341" s="5"/>
      <c r="TK341" s="5"/>
      <c r="TL341" s="5"/>
      <c r="TM341" s="5"/>
      <c r="TN341" s="5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5"/>
      <c r="UM341" s="5"/>
      <c r="UN341" s="5"/>
      <c r="UO341" s="5"/>
      <c r="UP341" s="5"/>
      <c r="UQ341" s="5"/>
      <c r="UR341" s="5"/>
      <c r="US341" s="5"/>
      <c r="UT341" s="5"/>
      <c r="UU341" s="5"/>
      <c r="UV341" s="5"/>
      <c r="UW341" s="5"/>
      <c r="UX341" s="5"/>
      <c r="UY341" s="5"/>
      <c r="UZ341" s="5"/>
      <c r="VA341" s="5"/>
      <c r="VB341" s="5"/>
      <c r="VC341" s="5"/>
    </row>
    <row r="342" spans="500:575" x14ac:dyDescent="0.2">
      <c r="SF342" s="5"/>
      <c r="SG342" s="5"/>
      <c r="SH342" s="5"/>
      <c r="SI342" s="5"/>
      <c r="SJ342" s="5"/>
      <c r="SK342" s="5"/>
      <c r="SL342" s="5"/>
      <c r="SM342" s="5"/>
      <c r="SN342" s="5"/>
      <c r="SO342" s="5"/>
      <c r="SP342" s="5"/>
      <c r="SQ342" s="5"/>
      <c r="SR342" s="5"/>
      <c r="SS342" s="5"/>
      <c r="ST342" s="5"/>
      <c r="SU342" s="5"/>
      <c r="SV342" s="5"/>
      <c r="SW342" s="5"/>
      <c r="SX342" s="5"/>
      <c r="SY342" s="5"/>
      <c r="SZ342" s="5"/>
      <c r="TA342" s="5"/>
      <c r="TB342" s="5"/>
      <c r="TC342" s="5"/>
      <c r="TD342" s="5"/>
      <c r="TE342" s="5"/>
      <c r="TF342" s="5"/>
      <c r="TG342" s="5"/>
      <c r="TH342" s="5"/>
      <c r="TI342" s="5"/>
      <c r="TJ342" s="5"/>
      <c r="TK342" s="5"/>
      <c r="TL342" s="5"/>
      <c r="TM342" s="5"/>
      <c r="TN342" s="5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5"/>
      <c r="UM342" s="5"/>
      <c r="UN342" s="5"/>
      <c r="UO342" s="5"/>
      <c r="UP342" s="5"/>
      <c r="UQ342" s="5"/>
      <c r="UR342" s="5"/>
      <c r="US342" s="5"/>
      <c r="UT342" s="5"/>
      <c r="UU342" s="5"/>
      <c r="UV342" s="5"/>
      <c r="UW342" s="5"/>
      <c r="UX342" s="5"/>
      <c r="UY342" s="5"/>
      <c r="UZ342" s="5"/>
      <c r="VA342" s="5"/>
      <c r="VB342" s="5"/>
      <c r="VC342" s="5"/>
    </row>
    <row r="343" spans="500:575" x14ac:dyDescent="0.2">
      <c r="SF343" s="5"/>
      <c r="SG343" s="5"/>
      <c r="SH343" s="5"/>
      <c r="SI343" s="5"/>
      <c r="SJ343" s="5"/>
      <c r="SK343" s="5"/>
      <c r="SL343" s="5"/>
      <c r="SM343" s="5"/>
      <c r="SN343" s="5"/>
      <c r="SO343" s="5"/>
      <c r="SP343" s="5"/>
      <c r="SQ343" s="5"/>
      <c r="SR343" s="5"/>
      <c r="SS343" s="5"/>
      <c r="ST343" s="5"/>
      <c r="SU343" s="5"/>
      <c r="SV343" s="5"/>
      <c r="SW343" s="5"/>
      <c r="SX343" s="5"/>
      <c r="SY343" s="5"/>
      <c r="SZ343" s="5"/>
      <c r="TA343" s="5"/>
      <c r="TB343" s="5"/>
      <c r="TC343" s="5"/>
      <c r="TD343" s="5"/>
      <c r="TE343" s="5"/>
      <c r="TF343" s="5"/>
      <c r="TG343" s="5"/>
      <c r="TH343" s="5"/>
      <c r="TI343" s="5"/>
      <c r="TJ343" s="5"/>
      <c r="TK343" s="5"/>
      <c r="TL343" s="5"/>
      <c r="TM343" s="5"/>
      <c r="TN343" s="5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5"/>
      <c r="UM343" s="5"/>
      <c r="UN343" s="5"/>
      <c r="UO343" s="5"/>
      <c r="UP343" s="5"/>
      <c r="UQ343" s="5"/>
      <c r="UR343" s="5"/>
      <c r="US343" s="5"/>
      <c r="UT343" s="5"/>
      <c r="UU343" s="5"/>
      <c r="UV343" s="5"/>
      <c r="UW343" s="5"/>
      <c r="UX343" s="5"/>
      <c r="UY343" s="5"/>
      <c r="UZ343" s="5"/>
      <c r="VA343" s="5"/>
      <c r="VB343" s="5"/>
      <c r="VC343" s="5"/>
    </row>
    <row r="344" spans="500:575" x14ac:dyDescent="0.2">
      <c r="SF344" s="5"/>
      <c r="SG344" s="5"/>
      <c r="SH344" s="5"/>
      <c r="SI344" s="5"/>
      <c r="SJ344" s="5"/>
      <c r="SK344" s="5"/>
      <c r="SL344" s="5"/>
      <c r="SM344" s="5"/>
      <c r="SN344" s="5"/>
      <c r="SO344" s="5"/>
      <c r="SP344" s="5"/>
      <c r="SQ344" s="5"/>
      <c r="SR344" s="5"/>
      <c r="SS344" s="5"/>
      <c r="ST344" s="5"/>
      <c r="SU344" s="5"/>
      <c r="SV344" s="5"/>
      <c r="SW344" s="5"/>
      <c r="SX344" s="5"/>
      <c r="SY344" s="5"/>
      <c r="SZ344" s="5"/>
      <c r="TA344" s="5"/>
      <c r="TB344" s="5"/>
      <c r="TC344" s="5"/>
      <c r="TD344" s="5"/>
      <c r="TE344" s="5"/>
      <c r="TF344" s="5"/>
      <c r="TG344" s="5"/>
      <c r="TH344" s="5"/>
      <c r="TI344" s="5"/>
      <c r="TJ344" s="5"/>
      <c r="TK344" s="5"/>
      <c r="TL344" s="5"/>
      <c r="TM344" s="5"/>
      <c r="TN344" s="5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5"/>
      <c r="UM344" s="5"/>
      <c r="UN344" s="5"/>
      <c r="UO344" s="5"/>
      <c r="UP344" s="5"/>
      <c r="UQ344" s="5"/>
      <c r="UR344" s="5"/>
      <c r="US344" s="5"/>
      <c r="UT344" s="5"/>
      <c r="UU344" s="5"/>
      <c r="UV344" s="5"/>
      <c r="UW344" s="5"/>
      <c r="UX344" s="5"/>
      <c r="UY344" s="5"/>
      <c r="UZ344" s="5"/>
      <c r="VA344" s="5"/>
      <c r="VB344" s="5"/>
      <c r="VC344" s="5"/>
    </row>
    <row r="345" spans="500:575" x14ac:dyDescent="0.2">
      <c r="SF345" s="5"/>
      <c r="SG345" s="5"/>
      <c r="SH345" s="5"/>
      <c r="SI345" s="5"/>
      <c r="SJ345" s="5"/>
      <c r="SK345" s="5"/>
      <c r="SL345" s="5"/>
      <c r="SM345" s="5"/>
      <c r="SN345" s="5"/>
      <c r="SO345" s="5"/>
      <c r="SP345" s="5"/>
      <c r="SQ345" s="5"/>
      <c r="SR345" s="5"/>
      <c r="SS345" s="5"/>
      <c r="ST345" s="5"/>
      <c r="SU345" s="5"/>
      <c r="SV345" s="5"/>
      <c r="SW345" s="5"/>
      <c r="SX345" s="5"/>
      <c r="SY345" s="5"/>
      <c r="SZ345" s="5"/>
      <c r="TA345" s="5"/>
      <c r="TB345" s="5"/>
      <c r="TC345" s="5"/>
      <c r="TD345" s="5"/>
      <c r="TE345" s="5"/>
      <c r="TF345" s="5"/>
      <c r="TG345" s="5"/>
      <c r="TH345" s="5"/>
      <c r="TI345" s="5"/>
      <c r="TJ345" s="5"/>
      <c r="TK345" s="5"/>
      <c r="TL345" s="5"/>
      <c r="TM345" s="5"/>
      <c r="TN345" s="5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5"/>
      <c r="UM345" s="5"/>
      <c r="UN345" s="5"/>
      <c r="UO345" s="5"/>
      <c r="UP345" s="5"/>
      <c r="UQ345" s="5"/>
      <c r="UR345" s="5"/>
      <c r="US345" s="5"/>
      <c r="UT345" s="5"/>
      <c r="UU345" s="5"/>
      <c r="UV345" s="5"/>
      <c r="UW345" s="5"/>
      <c r="UX345" s="5"/>
      <c r="UY345" s="5"/>
      <c r="UZ345" s="5"/>
      <c r="VA345" s="5"/>
      <c r="VB345" s="5"/>
      <c r="VC345" s="5"/>
    </row>
    <row r="346" spans="500:575" x14ac:dyDescent="0.2"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5"/>
      <c r="UM346" s="5"/>
      <c r="UN346" s="5"/>
      <c r="UO346" s="5"/>
      <c r="UP346" s="5"/>
      <c r="UQ346" s="5"/>
      <c r="UR346" s="5"/>
      <c r="US346" s="5"/>
      <c r="UT346" s="5"/>
      <c r="UU346" s="5"/>
      <c r="UV346" s="5"/>
      <c r="UW346" s="5"/>
      <c r="UX346" s="5"/>
      <c r="UY346" s="5"/>
      <c r="UZ346" s="5"/>
      <c r="VA346" s="5"/>
      <c r="VB346" s="5"/>
      <c r="VC346" s="5"/>
    </row>
    <row r="347" spans="500:575" x14ac:dyDescent="0.2">
      <c r="SF347" s="5"/>
      <c r="SG347" s="5"/>
      <c r="SH347" s="5"/>
      <c r="SI347" s="5"/>
      <c r="SJ347" s="5"/>
      <c r="SK347" s="5"/>
      <c r="SL347" s="5"/>
      <c r="SM347" s="5"/>
      <c r="SN347" s="5"/>
      <c r="SO347" s="5"/>
      <c r="SP347" s="5"/>
      <c r="SQ347" s="5"/>
      <c r="SR347" s="5"/>
      <c r="SS347" s="5"/>
      <c r="ST347" s="5"/>
      <c r="SU347" s="5"/>
      <c r="SV347" s="5"/>
      <c r="SW347" s="5"/>
      <c r="SX347" s="5"/>
      <c r="SY347" s="5"/>
      <c r="SZ347" s="5"/>
      <c r="TA347" s="5"/>
      <c r="TB347" s="5"/>
      <c r="TC347" s="5"/>
      <c r="TD347" s="5"/>
      <c r="TE347" s="5"/>
      <c r="TF347" s="5"/>
      <c r="TG347" s="5"/>
      <c r="TH347" s="5"/>
      <c r="TI347" s="5"/>
      <c r="TJ347" s="5"/>
      <c r="TK347" s="5"/>
      <c r="TL347" s="5"/>
      <c r="TM347" s="5"/>
      <c r="TN347" s="5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5"/>
      <c r="UM347" s="5"/>
      <c r="UN347" s="5"/>
      <c r="UO347" s="5"/>
      <c r="UP347" s="5"/>
      <c r="UQ347" s="5"/>
      <c r="UR347" s="5"/>
      <c r="US347" s="5"/>
      <c r="UT347" s="5"/>
      <c r="UU347" s="5"/>
      <c r="UV347" s="5"/>
      <c r="UW347" s="5"/>
      <c r="UX347" s="5"/>
      <c r="UY347" s="5"/>
      <c r="UZ347" s="5"/>
      <c r="VA347" s="5"/>
      <c r="VB347" s="5"/>
      <c r="VC347" s="5"/>
    </row>
    <row r="348" spans="500:575" x14ac:dyDescent="0.2">
      <c r="SF348" s="5"/>
      <c r="SG348" s="5"/>
      <c r="SH348" s="5"/>
      <c r="SI348" s="5"/>
      <c r="SJ348" s="5"/>
      <c r="SK348" s="5"/>
      <c r="SL348" s="5"/>
      <c r="SM348" s="5"/>
      <c r="SN348" s="5"/>
      <c r="SO348" s="5"/>
      <c r="SP348" s="5"/>
      <c r="SQ348" s="5"/>
      <c r="SR348" s="5"/>
      <c r="SS348" s="5"/>
      <c r="ST348" s="5"/>
      <c r="SU348" s="5"/>
      <c r="SV348" s="5"/>
      <c r="SW348" s="5"/>
      <c r="SX348" s="5"/>
      <c r="SY348" s="5"/>
      <c r="SZ348" s="5"/>
      <c r="TA348" s="5"/>
      <c r="TB348" s="5"/>
      <c r="TC348" s="5"/>
      <c r="TD348" s="5"/>
      <c r="TE348" s="5"/>
      <c r="TF348" s="5"/>
      <c r="TG348" s="5"/>
      <c r="TH348" s="5"/>
      <c r="TI348" s="5"/>
      <c r="TJ348" s="5"/>
      <c r="TK348" s="5"/>
      <c r="TL348" s="5"/>
      <c r="TM348" s="5"/>
      <c r="TN348" s="5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5"/>
      <c r="UM348" s="5"/>
      <c r="UN348" s="5"/>
      <c r="UO348" s="5"/>
      <c r="UP348" s="5"/>
      <c r="UQ348" s="5"/>
      <c r="UR348" s="5"/>
      <c r="US348" s="5"/>
      <c r="UT348" s="5"/>
      <c r="UU348" s="5"/>
      <c r="UV348" s="5"/>
      <c r="UW348" s="5"/>
      <c r="UX348" s="5"/>
      <c r="UY348" s="5"/>
      <c r="UZ348" s="5"/>
      <c r="VA348" s="5"/>
      <c r="VB348" s="5"/>
      <c r="VC348" s="5"/>
    </row>
    <row r="349" spans="500:575" x14ac:dyDescent="0.2">
      <c r="SF349" s="5"/>
      <c r="SG349" s="5"/>
      <c r="SH349" s="5"/>
      <c r="SI349" s="5"/>
      <c r="SJ349" s="5"/>
      <c r="SK349" s="5"/>
      <c r="SL349" s="5"/>
      <c r="SM349" s="5"/>
      <c r="SN349" s="5"/>
      <c r="SO349" s="5"/>
      <c r="SP349" s="5"/>
      <c r="SQ349" s="5"/>
      <c r="SR349" s="5"/>
      <c r="SS349" s="5"/>
      <c r="ST349" s="5"/>
      <c r="SU349" s="5"/>
      <c r="SV349" s="5"/>
      <c r="SW349" s="5"/>
      <c r="SX349" s="5"/>
      <c r="SY349" s="5"/>
      <c r="SZ349" s="5"/>
      <c r="TA349" s="5"/>
      <c r="TB349" s="5"/>
      <c r="TC349" s="5"/>
      <c r="TD349" s="5"/>
      <c r="TE349" s="5"/>
      <c r="TF349" s="5"/>
      <c r="TG349" s="5"/>
      <c r="TH349" s="5"/>
      <c r="TI349" s="5"/>
      <c r="TJ349" s="5"/>
      <c r="TK349" s="5"/>
      <c r="TL349" s="5"/>
      <c r="TM349" s="5"/>
      <c r="TN349" s="5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5"/>
      <c r="UM349" s="5"/>
      <c r="UN349" s="5"/>
      <c r="UO349" s="5"/>
      <c r="UP349" s="5"/>
      <c r="UQ349" s="5"/>
      <c r="UR349" s="5"/>
      <c r="US349" s="5"/>
      <c r="UT349" s="5"/>
      <c r="UU349" s="5"/>
      <c r="UV349" s="5"/>
      <c r="UW349" s="5"/>
      <c r="UX349" s="5"/>
      <c r="UY349" s="5"/>
      <c r="UZ349" s="5"/>
      <c r="VA349" s="5"/>
      <c r="VB349" s="5"/>
      <c r="VC349" s="5"/>
    </row>
    <row r="350" spans="500:575" x14ac:dyDescent="0.2"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</row>
    <row r="351" spans="500:575" x14ac:dyDescent="0.2">
      <c r="SF351" s="5"/>
      <c r="SG351" s="5"/>
      <c r="SH351" s="5"/>
      <c r="SI351" s="5"/>
      <c r="SJ351" s="5"/>
      <c r="SK351" s="5"/>
      <c r="SL351" s="5"/>
      <c r="SM351" s="5"/>
      <c r="SN351" s="5"/>
      <c r="SO351" s="5"/>
      <c r="SP351" s="5"/>
      <c r="SQ351" s="5"/>
      <c r="SR351" s="5"/>
      <c r="SS351" s="5"/>
      <c r="ST351" s="5"/>
      <c r="SU351" s="5"/>
      <c r="SV351" s="5"/>
      <c r="SW351" s="5"/>
      <c r="SX351" s="5"/>
      <c r="SY351" s="5"/>
      <c r="SZ351" s="5"/>
      <c r="TA351" s="5"/>
      <c r="TB351" s="5"/>
      <c r="TC351" s="5"/>
      <c r="TD351" s="5"/>
      <c r="TE351" s="5"/>
      <c r="TF351" s="5"/>
      <c r="TG351" s="5"/>
      <c r="TH351" s="5"/>
      <c r="TI351" s="5"/>
      <c r="TJ351" s="5"/>
      <c r="TK351" s="5"/>
      <c r="TL351" s="5"/>
      <c r="TM351" s="5"/>
      <c r="TN351" s="5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5"/>
      <c r="UM351" s="5"/>
      <c r="UN351" s="5"/>
      <c r="UO351" s="5"/>
      <c r="UP351" s="5"/>
      <c r="UQ351" s="5"/>
      <c r="UR351" s="5"/>
      <c r="US351" s="5"/>
      <c r="UT351" s="5"/>
      <c r="UU351" s="5"/>
      <c r="UV351" s="5"/>
      <c r="UW351" s="5"/>
      <c r="UX351" s="5"/>
      <c r="UY351" s="5"/>
      <c r="UZ351" s="5"/>
      <c r="VA351" s="5"/>
      <c r="VB351" s="5"/>
      <c r="VC351" s="5"/>
    </row>
    <row r="352" spans="500:575" x14ac:dyDescent="0.2">
      <c r="SF352" s="5"/>
      <c r="SG352" s="5"/>
      <c r="SH352" s="5"/>
      <c r="SI352" s="5"/>
      <c r="SJ352" s="5"/>
      <c r="SK352" s="5"/>
      <c r="SL352" s="5"/>
      <c r="SM352" s="5"/>
      <c r="SN352" s="5"/>
      <c r="SO352" s="5"/>
      <c r="SP352" s="5"/>
      <c r="SQ352" s="5"/>
      <c r="SR352" s="5"/>
      <c r="SS352" s="5"/>
      <c r="ST352" s="5"/>
      <c r="SU352" s="5"/>
      <c r="SV352" s="5"/>
      <c r="SW352" s="5"/>
      <c r="SX352" s="5"/>
      <c r="SY352" s="5"/>
      <c r="SZ352" s="5"/>
      <c r="TA352" s="5"/>
      <c r="TB352" s="5"/>
      <c r="TC352" s="5"/>
      <c r="TD352" s="5"/>
      <c r="TE352" s="5"/>
      <c r="TF352" s="5"/>
      <c r="TG352" s="5"/>
      <c r="TH352" s="5"/>
      <c r="TI352" s="5"/>
      <c r="TJ352" s="5"/>
      <c r="TK352" s="5"/>
      <c r="TL352" s="5"/>
      <c r="TM352" s="5"/>
      <c r="TN352" s="5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5"/>
      <c r="UM352" s="5"/>
      <c r="UN352" s="5"/>
      <c r="UO352" s="5"/>
      <c r="UP352" s="5"/>
      <c r="UQ352" s="5"/>
      <c r="UR352" s="5"/>
      <c r="US352" s="5"/>
      <c r="UT352" s="5"/>
      <c r="UU352" s="5"/>
      <c r="UV352" s="5"/>
      <c r="UW352" s="5"/>
      <c r="UX352" s="5"/>
      <c r="UY352" s="5"/>
      <c r="UZ352" s="5"/>
      <c r="VA352" s="5"/>
      <c r="VB352" s="5"/>
      <c r="VC352" s="5"/>
    </row>
    <row r="353" spans="500:575" x14ac:dyDescent="0.2">
      <c r="SF353" s="5"/>
      <c r="SG353" s="5"/>
      <c r="SH353" s="5"/>
      <c r="SI353" s="5"/>
      <c r="SJ353" s="5"/>
      <c r="SK353" s="5"/>
      <c r="SL353" s="5"/>
      <c r="SM353" s="5"/>
      <c r="SN353" s="5"/>
      <c r="SO353" s="5"/>
      <c r="SP353" s="5"/>
      <c r="SQ353" s="5"/>
      <c r="SR353" s="5"/>
      <c r="SS353" s="5"/>
      <c r="ST353" s="5"/>
      <c r="SU353" s="5"/>
      <c r="SV353" s="5"/>
      <c r="SW353" s="5"/>
      <c r="SX353" s="5"/>
      <c r="SY353" s="5"/>
      <c r="SZ353" s="5"/>
      <c r="TA353" s="5"/>
      <c r="TB353" s="5"/>
      <c r="TC353" s="5"/>
      <c r="TD353" s="5"/>
      <c r="TE353" s="5"/>
      <c r="TF353" s="5"/>
      <c r="TG353" s="5"/>
      <c r="TH353" s="5"/>
      <c r="TI353" s="5"/>
      <c r="TJ353" s="5"/>
      <c r="TK353" s="5"/>
      <c r="TL353" s="5"/>
      <c r="TM353" s="5"/>
      <c r="TN353" s="5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5"/>
      <c r="UM353" s="5"/>
      <c r="UN353" s="5"/>
      <c r="UO353" s="5"/>
      <c r="UP353" s="5"/>
      <c r="UQ353" s="5"/>
      <c r="UR353" s="5"/>
      <c r="US353" s="5"/>
      <c r="UT353" s="5"/>
      <c r="UU353" s="5"/>
      <c r="UV353" s="5"/>
      <c r="UW353" s="5"/>
      <c r="UX353" s="5"/>
      <c r="UY353" s="5"/>
      <c r="UZ353" s="5"/>
      <c r="VA353" s="5"/>
      <c r="VB353" s="5"/>
      <c r="VC353" s="5"/>
    </row>
    <row r="354" spans="500:575" x14ac:dyDescent="0.2"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</row>
    <row r="355" spans="500:575" x14ac:dyDescent="0.2"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5"/>
      <c r="UM355" s="5"/>
      <c r="UN355" s="5"/>
      <c r="UO355" s="5"/>
      <c r="UP355" s="5"/>
      <c r="UQ355" s="5"/>
      <c r="UR355" s="5"/>
      <c r="US355" s="5"/>
      <c r="UT355" s="5"/>
      <c r="UU355" s="5"/>
      <c r="UV355" s="5"/>
      <c r="UW355" s="5"/>
      <c r="UX355" s="5"/>
      <c r="UY355" s="5"/>
      <c r="UZ355" s="5"/>
      <c r="VA355" s="5"/>
      <c r="VB355" s="5"/>
      <c r="VC355" s="5"/>
    </row>
    <row r="356" spans="500:575" x14ac:dyDescent="0.2">
      <c r="SF356" s="5"/>
      <c r="SG356" s="5"/>
      <c r="SH356" s="5"/>
      <c r="SI356" s="5"/>
      <c r="SJ356" s="5"/>
      <c r="SK356" s="5"/>
      <c r="SL356" s="5"/>
      <c r="SM356" s="5"/>
      <c r="SN356" s="5"/>
      <c r="SO356" s="5"/>
      <c r="SP356" s="5"/>
      <c r="SQ356" s="5"/>
      <c r="SR356" s="5"/>
      <c r="SS356" s="5"/>
      <c r="ST356" s="5"/>
      <c r="SU356" s="5"/>
      <c r="SV356" s="5"/>
      <c r="SW356" s="5"/>
      <c r="SX356" s="5"/>
      <c r="SY356" s="5"/>
      <c r="SZ356" s="5"/>
      <c r="TA356" s="5"/>
      <c r="TB356" s="5"/>
      <c r="TC356" s="5"/>
      <c r="TD356" s="5"/>
      <c r="TE356" s="5"/>
      <c r="TF356" s="5"/>
      <c r="TG356" s="5"/>
      <c r="TH356" s="5"/>
      <c r="TI356" s="5"/>
      <c r="TJ356" s="5"/>
      <c r="TK356" s="5"/>
      <c r="TL356" s="5"/>
      <c r="TM356" s="5"/>
      <c r="TN356" s="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5"/>
      <c r="UM356" s="5"/>
      <c r="UN356" s="5"/>
      <c r="UO356" s="5"/>
      <c r="UP356" s="5"/>
      <c r="UQ356" s="5"/>
      <c r="UR356" s="5"/>
      <c r="US356" s="5"/>
      <c r="UT356" s="5"/>
      <c r="UU356" s="5"/>
      <c r="UV356" s="5"/>
      <c r="UW356" s="5"/>
      <c r="UX356" s="5"/>
      <c r="UY356" s="5"/>
      <c r="UZ356" s="5"/>
      <c r="VA356" s="5"/>
      <c r="VB356" s="5"/>
      <c r="VC356" s="5"/>
    </row>
    <row r="357" spans="500:575" x14ac:dyDescent="0.2">
      <c r="SF357" s="5"/>
      <c r="SG357" s="5"/>
      <c r="SH357" s="5"/>
      <c r="SI357" s="5"/>
      <c r="SJ357" s="5"/>
      <c r="SK357" s="5"/>
      <c r="SL357" s="5"/>
      <c r="SM357" s="5"/>
      <c r="SN357" s="5"/>
      <c r="SO357" s="5"/>
      <c r="SP357" s="5"/>
      <c r="SQ357" s="5"/>
      <c r="SR357" s="5"/>
      <c r="SS357" s="5"/>
      <c r="ST357" s="5"/>
      <c r="SU357" s="5"/>
      <c r="SV357" s="5"/>
      <c r="SW357" s="5"/>
      <c r="SX357" s="5"/>
      <c r="SY357" s="5"/>
      <c r="SZ357" s="5"/>
      <c r="TA357" s="5"/>
      <c r="TB357" s="5"/>
      <c r="TC357" s="5"/>
      <c r="TD357" s="5"/>
      <c r="TE357" s="5"/>
      <c r="TF357" s="5"/>
      <c r="TG357" s="5"/>
      <c r="TH357" s="5"/>
      <c r="TI357" s="5"/>
      <c r="TJ357" s="5"/>
      <c r="TK357" s="5"/>
      <c r="TL357" s="5"/>
      <c r="TM357" s="5"/>
      <c r="TN357" s="5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5"/>
      <c r="UM357" s="5"/>
      <c r="UN357" s="5"/>
      <c r="UO357" s="5"/>
      <c r="UP357" s="5"/>
      <c r="UQ357" s="5"/>
      <c r="UR357" s="5"/>
      <c r="US357" s="5"/>
      <c r="UT357" s="5"/>
      <c r="UU357" s="5"/>
      <c r="UV357" s="5"/>
      <c r="UW357" s="5"/>
      <c r="UX357" s="5"/>
      <c r="UY357" s="5"/>
      <c r="UZ357" s="5"/>
      <c r="VA357" s="5"/>
      <c r="VB357" s="5"/>
      <c r="VC357" s="5"/>
    </row>
    <row r="358" spans="500:575" x14ac:dyDescent="0.2">
      <c r="SF358" s="5"/>
      <c r="SG358" s="5"/>
      <c r="SH358" s="5"/>
      <c r="SI358" s="5"/>
      <c r="SJ358" s="5"/>
      <c r="SK358" s="5"/>
      <c r="SL358" s="5"/>
      <c r="SM358" s="5"/>
      <c r="SN358" s="5"/>
      <c r="SO358" s="5"/>
      <c r="SP358" s="5"/>
      <c r="SQ358" s="5"/>
      <c r="SR358" s="5"/>
      <c r="SS358" s="5"/>
      <c r="ST358" s="5"/>
      <c r="SU358" s="5"/>
      <c r="SV358" s="5"/>
      <c r="SW358" s="5"/>
      <c r="SX358" s="5"/>
      <c r="SY358" s="5"/>
      <c r="SZ358" s="5"/>
      <c r="TA358" s="5"/>
      <c r="TB358" s="5"/>
      <c r="TC358" s="5"/>
      <c r="TD358" s="5"/>
      <c r="TE358" s="5"/>
      <c r="TF358" s="5"/>
      <c r="TG358" s="5"/>
      <c r="TH358" s="5"/>
      <c r="TI358" s="5"/>
      <c r="TJ358" s="5"/>
      <c r="TK358" s="5"/>
      <c r="TL358" s="5"/>
      <c r="TM358" s="5"/>
      <c r="TN358" s="5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5"/>
      <c r="UM358" s="5"/>
      <c r="UN358" s="5"/>
      <c r="UO358" s="5"/>
      <c r="UP358" s="5"/>
      <c r="UQ358" s="5"/>
      <c r="UR358" s="5"/>
      <c r="US358" s="5"/>
      <c r="UT358" s="5"/>
      <c r="UU358" s="5"/>
      <c r="UV358" s="5"/>
      <c r="UW358" s="5"/>
      <c r="UX358" s="5"/>
      <c r="UY358" s="5"/>
      <c r="UZ358" s="5"/>
      <c r="VA358" s="5"/>
      <c r="VB358" s="5"/>
      <c r="VC358" s="5"/>
    </row>
    <row r="359" spans="500:575" x14ac:dyDescent="0.2">
      <c r="SF359" s="5"/>
      <c r="SG359" s="5"/>
      <c r="SH359" s="5"/>
      <c r="SI359" s="5"/>
      <c r="SJ359" s="5"/>
      <c r="SK359" s="5"/>
      <c r="SL359" s="5"/>
      <c r="SM359" s="5"/>
      <c r="SN359" s="5"/>
      <c r="SO359" s="5"/>
      <c r="SP359" s="5"/>
      <c r="SQ359" s="5"/>
      <c r="SR359" s="5"/>
      <c r="SS359" s="5"/>
      <c r="ST359" s="5"/>
      <c r="SU359" s="5"/>
      <c r="SV359" s="5"/>
      <c r="SW359" s="5"/>
      <c r="SX359" s="5"/>
      <c r="SY359" s="5"/>
      <c r="SZ359" s="5"/>
      <c r="TA359" s="5"/>
      <c r="TB359" s="5"/>
      <c r="TC359" s="5"/>
      <c r="TD359" s="5"/>
      <c r="TE359" s="5"/>
      <c r="TF359" s="5"/>
      <c r="TG359" s="5"/>
      <c r="TH359" s="5"/>
      <c r="TI359" s="5"/>
      <c r="TJ359" s="5"/>
      <c r="TK359" s="5"/>
      <c r="TL359" s="5"/>
      <c r="TM359" s="5"/>
      <c r="TN359" s="5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5"/>
      <c r="UM359" s="5"/>
      <c r="UN359" s="5"/>
      <c r="UO359" s="5"/>
      <c r="UP359" s="5"/>
      <c r="UQ359" s="5"/>
      <c r="UR359" s="5"/>
      <c r="US359" s="5"/>
      <c r="UT359" s="5"/>
      <c r="UU359" s="5"/>
      <c r="UV359" s="5"/>
      <c r="UW359" s="5"/>
      <c r="UX359" s="5"/>
      <c r="UY359" s="5"/>
      <c r="UZ359" s="5"/>
      <c r="VA359" s="5"/>
      <c r="VB359" s="5"/>
      <c r="VC359" s="5"/>
    </row>
    <row r="360" spans="500:575" x14ac:dyDescent="0.2">
      <c r="SF360" s="5"/>
      <c r="SG360" s="5"/>
      <c r="SH360" s="5"/>
      <c r="SI360" s="5"/>
      <c r="SJ360" s="5"/>
      <c r="SK360" s="5"/>
      <c r="SL360" s="5"/>
      <c r="SM360" s="5"/>
      <c r="SN360" s="5"/>
      <c r="SO360" s="5"/>
      <c r="SP360" s="5"/>
      <c r="SQ360" s="5"/>
      <c r="SR360" s="5"/>
      <c r="SS360" s="5"/>
      <c r="ST360" s="5"/>
      <c r="SU360" s="5"/>
      <c r="SV360" s="5"/>
      <c r="SW360" s="5"/>
      <c r="SX360" s="5"/>
      <c r="SY360" s="5"/>
      <c r="SZ360" s="5"/>
      <c r="TA360" s="5"/>
      <c r="TB360" s="5"/>
      <c r="TC360" s="5"/>
      <c r="TD360" s="5"/>
      <c r="TE360" s="5"/>
      <c r="TF360" s="5"/>
      <c r="TG360" s="5"/>
      <c r="TH360" s="5"/>
      <c r="TI360" s="5"/>
      <c r="TJ360" s="5"/>
      <c r="TK360" s="5"/>
      <c r="TL360" s="5"/>
      <c r="TM360" s="5"/>
      <c r="TN360" s="5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5"/>
      <c r="UM360" s="5"/>
      <c r="UN360" s="5"/>
      <c r="UO360" s="5"/>
      <c r="UP360" s="5"/>
      <c r="UQ360" s="5"/>
      <c r="UR360" s="5"/>
      <c r="US360" s="5"/>
      <c r="UT360" s="5"/>
      <c r="UU360" s="5"/>
      <c r="UV360" s="5"/>
      <c r="UW360" s="5"/>
      <c r="UX360" s="5"/>
      <c r="UY360" s="5"/>
      <c r="UZ360" s="5"/>
      <c r="VA360" s="5"/>
      <c r="VB360" s="5"/>
      <c r="VC360" s="5"/>
    </row>
    <row r="361" spans="500:575" x14ac:dyDescent="0.2"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</row>
    <row r="362" spans="500:575" x14ac:dyDescent="0.2"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5"/>
      <c r="UM362" s="5"/>
      <c r="UN362" s="5"/>
      <c r="UO362" s="5"/>
      <c r="UP362" s="5"/>
      <c r="UQ362" s="5"/>
      <c r="UR362" s="5"/>
      <c r="US362" s="5"/>
      <c r="UT362" s="5"/>
      <c r="UU362" s="5"/>
      <c r="UV362" s="5"/>
      <c r="UW362" s="5"/>
      <c r="UX362" s="5"/>
      <c r="UY362" s="5"/>
      <c r="UZ362" s="5"/>
      <c r="VA362" s="5"/>
      <c r="VB362" s="5"/>
      <c r="VC362" s="5"/>
    </row>
    <row r="363" spans="500:575" x14ac:dyDescent="0.2">
      <c r="SF363" s="5"/>
      <c r="SG363" s="5"/>
      <c r="SH363" s="5"/>
      <c r="SI363" s="5"/>
      <c r="SJ363" s="5"/>
      <c r="SK363" s="5"/>
      <c r="SL363" s="5"/>
      <c r="SM363" s="5"/>
      <c r="SN363" s="5"/>
      <c r="SO363" s="5"/>
      <c r="SP363" s="5"/>
      <c r="SQ363" s="5"/>
      <c r="SR363" s="5"/>
      <c r="SS363" s="5"/>
      <c r="ST363" s="5"/>
      <c r="SU363" s="5"/>
      <c r="SV363" s="5"/>
      <c r="SW363" s="5"/>
      <c r="SX363" s="5"/>
      <c r="SY363" s="5"/>
      <c r="SZ363" s="5"/>
      <c r="TA363" s="5"/>
      <c r="TB363" s="5"/>
      <c r="TC363" s="5"/>
      <c r="TD363" s="5"/>
      <c r="TE363" s="5"/>
      <c r="TF363" s="5"/>
      <c r="TG363" s="5"/>
      <c r="TH363" s="5"/>
      <c r="TI363" s="5"/>
      <c r="TJ363" s="5"/>
      <c r="TK363" s="5"/>
      <c r="TL363" s="5"/>
      <c r="TM363" s="5"/>
      <c r="TN363" s="5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5"/>
      <c r="UM363" s="5"/>
      <c r="UN363" s="5"/>
      <c r="UO363" s="5"/>
      <c r="UP363" s="5"/>
      <c r="UQ363" s="5"/>
      <c r="UR363" s="5"/>
      <c r="US363" s="5"/>
      <c r="UT363" s="5"/>
      <c r="UU363" s="5"/>
      <c r="UV363" s="5"/>
      <c r="UW363" s="5"/>
      <c r="UX363" s="5"/>
      <c r="UY363" s="5"/>
      <c r="UZ363" s="5"/>
      <c r="VA363" s="5"/>
      <c r="VB363" s="5"/>
      <c r="VC363" s="5"/>
    </row>
    <row r="364" spans="500:575" x14ac:dyDescent="0.2">
      <c r="SF364" s="5"/>
      <c r="SG364" s="5"/>
      <c r="SH364" s="5"/>
      <c r="SI364" s="5"/>
      <c r="SJ364" s="5"/>
      <c r="SK364" s="5"/>
      <c r="SL364" s="5"/>
      <c r="SM364" s="5"/>
      <c r="SN364" s="5"/>
      <c r="SO364" s="5"/>
      <c r="SP364" s="5"/>
      <c r="SQ364" s="5"/>
      <c r="SR364" s="5"/>
      <c r="SS364" s="5"/>
      <c r="ST364" s="5"/>
      <c r="SU364" s="5"/>
      <c r="SV364" s="5"/>
      <c r="SW364" s="5"/>
      <c r="SX364" s="5"/>
      <c r="SY364" s="5"/>
      <c r="SZ364" s="5"/>
      <c r="TA364" s="5"/>
      <c r="TB364" s="5"/>
      <c r="TC364" s="5"/>
      <c r="TD364" s="5"/>
      <c r="TE364" s="5"/>
      <c r="TF364" s="5"/>
      <c r="TG364" s="5"/>
      <c r="TH364" s="5"/>
      <c r="TI364" s="5"/>
      <c r="TJ364" s="5"/>
      <c r="TK364" s="5"/>
      <c r="TL364" s="5"/>
      <c r="TM364" s="5"/>
      <c r="TN364" s="5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5"/>
      <c r="UM364" s="5"/>
      <c r="UN364" s="5"/>
      <c r="UO364" s="5"/>
      <c r="UP364" s="5"/>
      <c r="UQ364" s="5"/>
      <c r="UR364" s="5"/>
      <c r="US364" s="5"/>
      <c r="UT364" s="5"/>
      <c r="UU364" s="5"/>
      <c r="UV364" s="5"/>
      <c r="UW364" s="5"/>
      <c r="UX364" s="5"/>
      <c r="UY364" s="5"/>
      <c r="UZ364" s="5"/>
      <c r="VA364" s="5"/>
      <c r="VB364" s="5"/>
      <c r="VC364" s="5"/>
    </row>
    <row r="365" spans="500:575" x14ac:dyDescent="0.2">
      <c r="SF365" s="5"/>
      <c r="SG365" s="5"/>
      <c r="SH365" s="5"/>
      <c r="SI365" s="5"/>
      <c r="SJ365" s="5"/>
      <c r="SK365" s="5"/>
      <c r="SL365" s="5"/>
      <c r="SM365" s="5"/>
      <c r="SN365" s="5"/>
      <c r="SO365" s="5"/>
      <c r="SP365" s="5"/>
      <c r="SQ365" s="5"/>
      <c r="SR365" s="5"/>
      <c r="SS365" s="5"/>
      <c r="ST365" s="5"/>
      <c r="SU365" s="5"/>
      <c r="SV365" s="5"/>
      <c r="SW365" s="5"/>
      <c r="SX365" s="5"/>
      <c r="SY365" s="5"/>
      <c r="SZ365" s="5"/>
      <c r="TA365" s="5"/>
      <c r="TB365" s="5"/>
      <c r="TC365" s="5"/>
      <c r="TD365" s="5"/>
      <c r="TE365" s="5"/>
      <c r="TF365" s="5"/>
      <c r="TG365" s="5"/>
      <c r="TH365" s="5"/>
      <c r="TI365" s="5"/>
      <c r="TJ365" s="5"/>
      <c r="TK365" s="5"/>
      <c r="TL365" s="5"/>
      <c r="TM365" s="5"/>
      <c r="TN365" s="5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5"/>
      <c r="UM365" s="5"/>
      <c r="UN365" s="5"/>
      <c r="UO365" s="5"/>
      <c r="UP365" s="5"/>
      <c r="UQ365" s="5"/>
      <c r="UR365" s="5"/>
      <c r="US365" s="5"/>
      <c r="UT365" s="5"/>
      <c r="UU365" s="5"/>
      <c r="UV365" s="5"/>
      <c r="UW365" s="5"/>
      <c r="UX365" s="5"/>
      <c r="UY365" s="5"/>
      <c r="UZ365" s="5"/>
      <c r="VA365" s="5"/>
      <c r="VB365" s="5"/>
      <c r="VC365" s="5"/>
    </row>
    <row r="366" spans="500:575" x14ac:dyDescent="0.2"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5"/>
      <c r="UM366" s="5"/>
      <c r="UN366" s="5"/>
      <c r="UO366" s="5"/>
      <c r="UP366" s="5"/>
      <c r="UQ366" s="5"/>
      <c r="UR366" s="5"/>
      <c r="US366" s="5"/>
      <c r="UT366" s="5"/>
      <c r="UU366" s="5"/>
      <c r="UV366" s="5"/>
      <c r="UW366" s="5"/>
      <c r="UX366" s="5"/>
      <c r="UY366" s="5"/>
      <c r="UZ366" s="5"/>
      <c r="VA366" s="5"/>
      <c r="VB366" s="5"/>
      <c r="VC366" s="5"/>
    </row>
    <row r="367" spans="500:575" x14ac:dyDescent="0.2"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5"/>
      <c r="UM367" s="5"/>
      <c r="UN367" s="5"/>
      <c r="UO367" s="5"/>
      <c r="UP367" s="5"/>
      <c r="UQ367" s="5"/>
      <c r="UR367" s="5"/>
      <c r="US367" s="5"/>
      <c r="UT367" s="5"/>
      <c r="UU367" s="5"/>
      <c r="UV367" s="5"/>
      <c r="UW367" s="5"/>
      <c r="UX367" s="5"/>
      <c r="UY367" s="5"/>
      <c r="UZ367" s="5"/>
      <c r="VA367" s="5"/>
      <c r="VB367" s="5"/>
      <c r="VC367" s="5"/>
    </row>
    <row r="368" spans="500:575" x14ac:dyDescent="0.2"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</row>
    <row r="369" spans="500:575" x14ac:dyDescent="0.2"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</row>
    <row r="370" spans="500:575" x14ac:dyDescent="0.2">
      <c r="SF370" s="5"/>
      <c r="SG370" s="5"/>
      <c r="SH370" s="5"/>
      <c r="SI370" s="5"/>
      <c r="SJ370" s="5"/>
      <c r="SK370" s="5"/>
      <c r="SL370" s="5"/>
      <c r="SM370" s="5"/>
      <c r="SN370" s="5"/>
      <c r="SO370" s="5"/>
      <c r="SP370" s="5"/>
      <c r="SQ370" s="5"/>
      <c r="SR370" s="5"/>
      <c r="SS370" s="5"/>
      <c r="ST370" s="5"/>
      <c r="SU370" s="5"/>
      <c r="SV370" s="5"/>
      <c r="SW370" s="5"/>
      <c r="SX370" s="5"/>
      <c r="SY370" s="5"/>
      <c r="SZ370" s="5"/>
      <c r="TA370" s="5"/>
      <c r="TB370" s="5"/>
      <c r="TC370" s="5"/>
      <c r="TD370" s="5"/>
      <c r="TE370" s="5"/>
      <c r="TF370" s="5"/>
      <c r="TG370" s="5"/>
      <c r="TH370" s="5"/>
      <c r="TI370" s="5"/>
      <c r="TJ370" s="5"/>
      <c r="TK370" s="5"/>
      <c r="TL370" s="5"/>
      <c r="TM370" s="5"/>
      <c r="TN370" s="5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5"/>
      <c r="UM370" s="5"/>
      <c r="UN370" s="5"/>
      <c r="UO370" s="5"/>
      <c r="UP370" s="5"/>
      <c r="UQ370" s="5"/>
      <c r="UR370" s="5"/>
      <c r="US370" s="5"/>
      <c r="UT370" s="5"/>
      <c r="UU370" s="5"/>
      <c r="UV370" s="5"/>
      <c r="UW370" s="5"/>
      <c r="UX370" s="5"/>
      <c r="UY370" s="5"/>
      <c r="UZ370" s="5"/>
      <c r="VA370" s="5"/>
      <c r="VB370" s="5"/>
      <c r="VC370" s="5"/>
    </row>
    <row r="371" spans="500:575" x14ac:dyDescent="0.2">
      <c r="SF371" s="5"/>
      <c r="SG371" s="5"/>
      <c r="SH371" s="5"/>
      <c r="SI371" s="5"/>
      <c r="SJ371" s="5"/>
      <c r="SK371" s="5"/>
      <c r="SL371" s="5"/>
      <c r="SM371" s="5"/>
      <c r="SN371" s="5"/>
      <c r="SO371" s="5"/>
      <c r="SP371" s="5"/>
      <c r="SQ371" s="5"/>
      <c r="SR371" s="5"/>
      <c r="SS371" s="5"/>
      <c r="ST371" s="5"/>
      <c r="SU371" s="5"/>
      <c r="SV371" s="5"/>
      <c r="SW371" s="5"/>
      <c r="SX371" s="5"/>
      <c r="SY371" s="5"/>
      <c r="SZ371" s="5"/>
      <c r="TA371" s="5"/>
      <c r="TB371" s="5"/>
      <c r="TC371" s="5"/>
      <c r="TD371" s="5"/>
      <c r="TE371" s="5"/>
      <c r="TF371" s="5"/>
      <c r="TG371" s="5"/>
      <c r="TH371" s="5"/>
      <c r="TI371" s="5"/>
      <c r="TJ371" s="5"/>
      <c r="TK371" s="5"/>
      <c r="TL371" s="5"/>
      <c r="TM371" s="5"/>
      <c r="TN371" s="5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5"/>
      <c r="UM371" s="5"/>
      <c r="UN371" s="5"/>
      <c r="UO371" s="5"/>
      <c r="UP371" s="5"/>
      <c r="UQ371" s="5"/>
      <c r="UR371" s="5"/>
      <c r="US371" s="5"/>
      <c r="UT371" s="5"/>
      <c r="UU371" s="5"/>
      <c r="UV371" s="5"/>
      <c r="UW371" s="5"/>
      <c r="UX371" s="5"/>
      <c r="UY371" s="5"/>
      <c r="UZ371" s="5"/>
      <c r="VA371" s="5"/>
      <c r="VB371" s="5"/>
      <c r="VC371" s="5"/>
    </row>
    <row r="372" spans="500:575" x14ac:dyDescent="0.2">
      <c r="SF372" s="5"/>
      <c r="SG372" s="5"/>
      <c r="SH372" s="5"/>
      <c r="SI372" s="5"/>
      <c r="SJ372" s="5"/>
      <c r="SK372" s="5"/>
      <c r="SL372" s="5"/>
      <c r="SM372" s="5"/>
      <c r="SN372" s="5"/>
      <c r="SO372" s="5"/>
      <c r="SP372" s="5"/>
      <c r="SQ372" s="5"/>
      <c r="SR372" s="5"/>
      <c r="SS372" s="5"/>
      <c r="ST372" s="5"/>
      <c r="SU372" s="5"/>
      <c r="SV372" s="5"/>
      <c r="SW372" s="5"/>
      <c r="SX372" s="5"/>
      <c r="SY372" s="5"/>
      <c r="SZ372" s="5"/>
      <c r="TA372" s="5"/>
      <c r="TB372" s="5"/>
      <c r="TC372" s="5"/>
      <c r="TD372" s="5"/>
      <c r="TE372" s="5"/>
      <c r="TF372" s="5"/>
      <c r="TG372" s="5"/>
      <c r="TH372" s="5"/>
      <c r="TI372" s="5"/>
      <c r="TJ372" s="5"/>
      <c r="TK372" s="5"/>
      <c r="TL372" s="5"/>
      <c r="TM372" s="5"/>
      <c r="TN372" s="5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5"/>
      <c r="UM372" s="5"/>
      <c r="UN372" s="5"/>
      <c r="UO372" s="5"/>
      <c r="UP372" s="5"/>
      <c r="UQ372" s="5"/>
      <c r="UR372" s="5"/>
      <c r="US372" s="5"/>
      <c r="UT372" s="5"/>
      <c r="UU372" s="5"/>
      <c r="UV372" s="5"/>
      <c r="UW372" s="5"/>
      <c r="UX372" s="5"/>
      <c r="UY372" s="5"/>
      <c r="UZ372" s="5"/>
      <c r="VA372" s="5"/>
      <c r="VB372" s="5"/>
      <c r="VC372" s="5"/>
    </row>
    <row r="373" spans="500:575" x14ac:dyDescent="0.2">
      <c r="SF373" s="5"/>
      <c r="SG373" s="5"/>
      <c r="SH373" s="5"/>
      <c r="SI373" s="5"/>
      <c r="SJ373" s="5"/>
      <c r="SK373" s="5"/>
      <c r="SL373" s="5"/>
      <c r="SM373" s="5"/>
      <c r="SN373" s="5"/>
      <c r="SO373" s="5"/>
      <c r="SP373" s="5"/>
      <c r="SQ373" s="5"/>
      <c r="SR373" s="5"/>
      <c r="SS373" s="5"/>
      <c r="ST373" s="5"/>
      <c r="SU373" s="5"/>
      <c r="SV373" s="5"/>
      <c r="SW373" s="5"/>
      <c r="SX373" s="5"/>
      <c r="SY373" s="5"/>
      <c r="SZ373" s="5"/>
      <c r="TA373" s="5"/>
      <c r="TB373" s="5"/>
      <c r="TC373" s="5"/>
      <c r="TD373" s="5"/>
      <c r="TE373" s="5"/>
      <c r="TF373" s="5"/>
      <c r="TG373" s="5"/>
      <c r="TH373" s="5"/>
      <c r="TI373" s="5"/>
      <c r="TJ373" s="5"/>
      <c r="TK373" s="5"/>
      <c r="TL373" s="5"/>
      <c r="TM373" s="5"/>
      <c r="TN373" s="5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5"/>
      <c r="UM373" s="5"/>
      <c r="UN373" s="5"/>
      <c r="UO373" s="5"/>
      <c r="UP373" s="5"/>
      <c r="UQ373" s="5"/>
      <c r="UR373" s="5"/>
      <c r="US373" s="5"/>
      <c r="UT373" s="5"/>
      <c r="UU373" s="5"/>
      <c r="UV373" s="5"/>
      <c r="UW373" s="5"/>
      <c r="UX373" s="5"/>
      <c r="UY373" s="5"/>
      <c r="UZ373" s="5"/>
      <c r="VA373" s="5"/>
      <c r="VB373" s="5"/>
      <c r="VC373" s="5"/>
    </row>
    <row r="374" spans="500:575" x14ac:dyDescent="0.2">
      <c r="SF374" s="5"/>
      <c r="SG374" s="5"/>
      <c r="SH374" s="5"/>
      <c r="SI374" s="5"/>
      <c r="SJ374" s="5"/>
      <c r="SK374" s="5"/>
      <c r="SL374" s="5"/>
      <c r="SM374" s="5"/>
      <c r="SN374" s="5"/>
      <c r="SO374" s="5"/>
      <c r="SP374" s="5"/>
      <c r="SQ374" s="5"/>
      <c r="SR374" s="5"/>
      <c r="SS374" s="5"/>
      <c r="ST374" s="5"/>
      <c r="SU374" s="5"/>
      <c r="SV374" s="5"/>
      <c r="SW374" s="5"/>
      <c r="SX374" s="5"/>
      <c r="SY374" s="5"/>
      <c r="SZ374" s="5"/>
      <c r="TA374" s="5"/>
      <c r="TB374" s="5"/>
      <c r="TC374" s="5"/>
      <c r="TD374" s="5"/>
      <c r="TE374" s="5"/>
      <c r="TF374" s="5"/>
      <c r="TG374" s="5"/>
      <c r="TH374" s="5"/>
      <c r="TI374" s="5"/>
      <c r="TJ374" s="5"/>
      <c r="TK374" s="5"/>
      <c r="TL374" s="5"/>
      <c r="TM374" s="5"/>
      <c r="TN374" s="5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5"/>
      <c r="UM374" s="5"/>
      <c r="UN374" s="5"/>
      <c r="UO374" s="5"/>
      <c r="UP374" s="5"/>
      <c r="UQ374" s="5"/>
      <c r="UR374" s="5"/>
      <c r="US374" s="5"/>
      <c r="UT374" s="5"/>
      <c r="UU374" s="5"/>
      <c r="UV374" s="5"/>
      <c r="UW374" s="5"/>
      <c r="UX374" s="5"/>
      <c r="UY374" s="5"/>
      <c r="UZ374" s="5"/>
      <c r="VA374" s="5"/>
      <c r="VB374" s="5"/>
      <c r="VC374" s="5"/>
    </row>
    <row r="375" spans="500:575" x14ac:dyDescent="0.2">
      <c r="SF375" s="5"/>
      <c r="SG375" s="5"/>
      <c r="SH375" s="5"/>
      <c r="SI375" s="5"/>
      <c r="SJ375" s="5"/>
      <c r="SK375" s="5"/>
      <c r="SL375" s="5"/>
      <c r="SM375" s="5"/>
      <c r="SN375" s="5"/>
      <c r="SO375" s="5"/>
      <c r="SP375" s="5"/>
      <c r="SQ375" s="5"/>
      <c r="SR375" s="5"/>
      <c r="SS375" s="5"/>
      <c r="ST375" s="5"/>
      <c r="SU375" s="5"/>
      <c r="SV375" s="5"/>
      <c r="SW375" s="5"/>
      <c r="SX375" s="5"/>
      <c r="SY375" s="5"/>
      <c r="SZ375" s="5"/>
      <c r="TA375" s="5"/>
      <c r="TB375" s="5"/>
      <c r="TC375" s="5"/>
      <c r="TD375" s="5"/>
      <c r="TE375" s="5"/>
      <c r="TF375" s="5"/>
      <c r="TG375" s="5"/>
      <c r="TH375" s="5"/>
      <c r="TI375" s="5"/>
      <c r="TJ375" s="5"/>
      <c r="TK375" s="5"/>
      <c r="TL375" s="5"/>
      <c r="TM375" s="5"/>
      <c r="TN375" s="5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5"/>
      <c r="UM375" s="5"/>
      <c r="UN375" s="5"/>
      <c r="UO375" s="5"/>
      <c r="UP375" s="5"/>
      <c r="UQ375" s="5"/>
      <c r="UR375" s="5"/>
      <c r="US375" s="5"/>
      <c r="UT375" s="5"/>
      <c r="UU375" s="5"/>
      <c r="UV375" s="5"/>
      <c r="UW375" s="5"/>
      <c r="UX375" s="5"/>
      <c r="UY375" s="5"/>
      <c r="UZ375" s="5"/>
      <c r="VA375" s="5"/>
      <c r="VB375" s="5"/>
      <c r="VC375" s="5"/>
    </row>
    <row r="376" spans="500:575" x14ac:dyDescent="0.2">
      <c r="SF376" s="5"/>
      <c r="SG376" s="5"/>
      <c r="SH376" s="5"/>
      <c r="SI376" s="5"/>
      <c r="SJ376" s="5"/>
      <c r="SK376" s="5"/>
      <c r="SL376" s="5"/>
      <c r="SM376" s="5"/>
      <c r="SN376" s="5"/>
      <c r="SO376" s="5"/>
      <c r="SP376" s="5"/>
      <c r="SQ376" s="5"/>
      <c r="SR376" s="5"/>
      <c r="SS376" s="5"/>
      <c r="ST376" s="5"/>
      <c r="SU376" s="5"/>
      <c r="SV376" s="5"/>
      <c r="SW376" s="5"/>
      <c r="SX376" s="5"/>
      <c r="SY376" s="5"/>
      <c r="SZ376" s="5"/>
      <c r="TA376" s="5"/>
      <c r="TB376" s="5"/>
      <c r="TC376" s="5"/>
      <c r="TD376" s="5"/>
      <c r="TE376" s="5"/>
      <c r="TF376" s="5"/>
      <c r="TG376" s="5"/>
      <c r="TH376" s="5"/>
      <c r="TI376" s="5"/>
      <c r="TJ376" s="5"/>
      <c r="TK376" s="5"/>
      <c r="TL376" s="5"/>
      <c r="TM376" s="5"/>
      <c r="TN376" s="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5"/>
      <c r="UM376" s="5"/>
      <c r="UN376" s="5"/>
      <c r="UO376" s="5"/>
      <c r="UP376" s="5"/>
      <c r="UQ376" s="5"/>
      <c r="UR376" s="5"/>
      <c r="US376" s="5"/>
      <c r="UT376" s="5"/>
      <c r="UU376" s="5"/>
      <c r="UV376" s="5"/>
      <c r="UW376" s="5"/>
      <c r="UX376" s="5"/>
      <c r="UY376" s="5"/>
      <c r="UZ376" s="5"/>
      <c r="VA376" s="5"/>
      <c r="VB376" s="5"/>
      <c r="VC376" s="5"/>
    </row>
    <row r="377" spans="500:575" x14ac:dyDescent="0.2"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</row>
    <row r="378" spans="500:575" x14ac:dyDescent="0.2">
      <c r="SF378" s="5"/>
      <c r="SG378" s="5"/>
      <c r="SH378" s="5"/>
      <c r="SI378" s="5"/>
      <c r="SJ378" s="5"/>
      <c r="SK378" s="5"/>
      <c r="SL378" s="5"/>
      <c r="SM378" s="5"/>
      <c r="SN378" s="5"/>
      <c r="SO378" s="5"/>
      <c r="SP378" s="5"/>
      <c r="SQ378" s="5"/>
      <c r="SR378" s="5"/>
      <c r="SS378" s="5"/>
      <c r="ST378" s="5"/>
      <c r="SU378" s="5"/>
      <c r="SV378" s="5"/>
      <c r="SW378" s="5"/>
      <c r="SX378" s="5"/>
      <c r="SY378" s="5"/>
      <c r="SZ378" s="5"/>
      <c r="TA378" s="5"/>
      <c r="TB378" s="5"/>
      <c r="TC378" s="5"/>
      <c r="TD378" s="5"/>
      <c r="TE378" s="5"/>
      <c r="TF378" s="5"/>
      <c r="TG378" s="5"/>
      <c r="TH378" s="5"/>
      <c r="TI378" s="5"/>
      <c r="TJ378" s="5"/>
      <c r="TK378" s="5"/>
      <c r="TL378" s="5"/>
      <c r="TM378" s="5"/>
      <c r="TN378" s="5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5"/>
      <c r="UM378" s="5"/>
      <c r="UN378" s="5"/>
      <c r="UO378" s="5"/>
      <c r="UP378" s="5"/>
      <c r="UQ378" s="5"/>
      <c r="UR378" s="5"/>
      <c r="US378" s="5"/>
      <c r="UT378" s="5"/>
      <c r="UU378" s="5"/>
      <c r="UV378" s="5"/>
      <c r="UW378" s="5"/>
      <c r="UX378" s="5"/>
      <c r="UY378" s="5"/>
      <c r="UZ378" s="5"/>
      <c r="VA378" s="5"/>
      <c r="VB378" s="5"/>
      <c r="VC378" s="5"/>
    </row>
    <row r="379" spans="500:575" x14ac:dyDescent="0.2"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5"/>
      <c r="UM379" s="5"/>
      <c r="UN379" s="5"/>
      <c r="UO379" s="5"/>
      <c r="UP379" s="5"/>
      <c r="UQ379" s="5"/>
      <c r="UR379" s="5"/>
      <c r="US379" s="5"/>
      <c r="UT379" s="5"/>
      <c r="UU379" s="5"/>
      <c r="UV379" s="5"/>
      <c r="UW379" s="5"/>
      <c r="UX379" s="5"/>
      <c r="UY379" s="5"/>
      <c r="UZ379" s="5"/>
      <c r="VA379" s="5"/>
      <c r="VB379" s="5"/>
      <c r="VC379" s="5"/>
    </row>
    <row r="380" spans="500:575" x14ac:dyDescent="0.2">
      <c r="SF380" s="5"/>
      <c r="SG380" s="5"/>
      <c r="SH380" s="5"/>
      <c r="SI380" s="5"/>
      <c r="SJ380" s="5"/>
      <c r="SK380" s="5"/>
      <c r="SL380" s="5"/>
      <c r="SM380" s="5"/>
      <c r="SN380" s="5"/>
      <c r="SO380" s="5"/>
      <c r="SP380" s="5"/>
      <c r="SQ380" s="5"/>
      <c r="SR380" s="5"/>
      <c r="SS380" s="5"/>
      <c r="ST380" s="5"/>
      <c r="SU380" s="5"/>
      <c r="SV380" s="5"/>
      <c r="SW380" s="5"/>
      <c r="SX380" s="5"/>
      <c r="SY380" s="5"/>
      <c r="SZ380" s="5"/>
      <c r="TA380" s="5"/>
      <c r="TB380" s="5"/>
      <c r="TC380" s="5"/>
      <c r="TD380" s="5"/>
      <c r="TE380" s="5"/>
      <c r="TF380" s="5"/>
      <c r="TG380" s="5"/>
      <c r="TH380" s="5"/>
      <c r="TI380" s="5"/>
      <c r="TJ380" s="5"/>
      <c r="TK380" s="5"/>
      <c r="TL380" s="5"/>
      <c r="TM380" s="5"/>
      <c r="TN380" s="5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5"/>
      <c r="UM380" s="5"/>
      <c r="UN380" s="5"/>
      <c r="UO380" s="5"/>
      <c r="UP380" s="5"/>
      <c r="UQ380" s="5"/>
      <c r="UR380" s="5"/>
      <c r="US380" s="5"/>
      <c r="UT380" s="5"/>
      <c r="UU380" s="5"/>
      <c r="UV380" s="5"/>
      <c r="UW380" s="5"/>
      <c r="UX380" s="5"/>
      <c r="UY380" s="5"/>
      <c r="UZ380" s="5"/>
      <c r="VA380" s="5"/>
      <c r="VB380" s="5"/>
      <c r="VC380" s="5"/>
    </row>
    <row r="381" spans="500:575" x14ac:dyDescent="0.2"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</row>
    <row r="382" spans="500:575" x14ac:dyDescent="0.2">
      <c r="SF382" s="5"/>
      <c r="SG382" s="5"/>
      <c r="SH382" s="5"/>
      <c r="SI382" s="5"/>
      <c r="SJ382" s="5"/>
      <c r="SK382" s="5"/>
      <c r="SL382" s="5"/>
      <c r="SM382" s="5"/>
      <c r="SN382" s="5"/>
      <c r="SO382" s="5"/>
      <c r="SP382" s="5"/>
      <c r="SQ382" s="5"/>
      <c r="SR382" s="5"/>
      <c r="SS382" s="5"/>
      <c r="ST382" s="5"/>
      <c r="SU382" s="5"/>
      <c r="SV382" s="5"/>
      <c r="SW382" s="5"/>
      <c r="SX382" s="5"/>
      <c r="SY382" s="5"/>
      <c r="SZ382" s="5"/>
      <c r="TA382" s="5"/>
      <c r="TB382" s="5"/>
      <c r="TC382" s="5"/>
      <c r="TD382" s="5"/>
      <c r="TE382" s="5"/>
      <c r="TF382" s="5"/>
      <c r="TG382" s="5"/>
      <c r="TH382" s="5"/>
      <c r="TI382" s="5"/>
      <c r="TJ382" s="5"/>
      <c r="TK382" s="5"/>
      <c r="TL382" s="5"/>
      <c r="TM382" s="5"/>
      <c r="TN382" s="5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5"/>
      <c r="UM382" s="5"/>
      <c r="UN382" s="5"/>
      <c r="UO382" s="5"/>
      <c r="UP382" s="5"/>
      <c r="UQ382" s="5"/>
      <c r="UR382" s="5"/>
      <c r="US382" s="5"/>
      <c r="UT382" s="5"/>
      <c r="UU382" s="5"/>
      <c r="UV382" s="5"/>
      <c r="UW382" s="5"/>
      <c r="UX382" s="5"/>
      <c r="UY382" s="5"/>
      <c r="UZ382" s="5"/>
      <c r="VA382" s="5"/>
      <c r="VB382" s="5"/>
      <c r="VC382" s="5"/>
    </row>
    <row r="383" spans="500:575" x14ac:dyDescent="0.2">
      <c r="SF383" s="5"/>
      <c r="SG383" s="5"/>
      <c r="SH383" s="5"/>
      <c r="SI383" s="5"/>
      <c r="SJ383" s="5"/>
      <c r="SK383" s="5"/>
      <c r="SL383" s="5"/>
      <c r="SM383" s="5"/>
      <c r="SN383" s="5"/>
      <c r="SO383" s="5"/>
      <c r="SP383" s="5"/>
      <c r="SQ383" s="5"/>
      <c r="SR383" s="5"/>
      <c r="SS383" s="5"/>
      <c r="ST383" s="5"/>
      <c r="SU383" s="5"/>
      <c r="SV383" s="5"/>
      <c r="SW383" s="5"/>
      <c r="SX383" s="5"/>
      <c r="SY383" s="5"/>
      <c r="SZ383" s="5"/>
      <c r="TA383" s="5"/>
      <c r="TB383" s="5"/>
      <c r="TC383" s="5"/>
      <c r="TD383" s="5"/>
      <c r="TE383" s="5"/>
      <c r="TF383" s="5"/>
      <c r="TG383" s="5"/>
      <c r="TH383" s="5"/>
      <c r="TI383" s="5"/>
      <c r="TJ383" s="5"/>
      <c r="TK383" s="5"/>
      <c r="TL383" s="5"/>
      <c r="TM383" s="5"/>
      <c r="TN383" s="5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5"/>
      <c r="UM383" s="5"/>
      <c r="UN383" s="5"/>
      <c r="UO383" s="5"/>
      <c r="UP383" s="5"/>
      <c r="UQ383" s="5"/>
      <c r="UR383" s="5"/>
      <c r="US383" s="5"/>
      <c r="UT383" s="5"/>
      <c r="UU383" s="5"/>
      <c r="UV383" s="5"/>
      <c r="UW383" s="5"/>
      <c r="UX383" s="5"/>
      <c r="UY383" s="5"/>
      <c r="UZ383" s="5"/>
      <c r="VA383" s="5"/>
      <c r="VB383" s="5"/>
      <c r="VC383" s="5"/>
    </row>
    <row r="384" spans="500:575" x14ac:dyDescent="0.2">
      <c r="SF384" s="5"/>
      <c r="SG384" s="5"/>
      <c r="SH384" s="5"/>
      <c r="SI384" s="5"/>
      <c r="SJ384" s="5"/>
      <c r="SK384" s="5"/>
      <c r="SL384" s="5"/>
      <c r="SM384" s="5"/>
      <c r="SN384" s="5"/>
      <c r="SO384" s="5"/>
      <c r="SP384" s="5"/>
      <c r="SQ384" s="5"/>
      <c r="SR384" s="5"/>
      <c r="SS384" s="5"/>
      <c r="ST384" s="5"/>
      <c r="SU384" s="5"/>
      <c r="SV384" s="5"/>
      <c r="SW384" s="5"/>
      <c r="SX384" s="5"/>
      <c r="SY384" s="5"/>
      <c r="SZ384" s="5"/>
      <c r="TA384" s="5"/>
      <c r="TB384" s="5"/>
      <c r="TC384" s="5"/>
      <c r="TD384" s="5"/>
      <c r="TE384" s="5"/>
      <c r="TF384" s="5"/>
      <c r="TG384" s="5"/>
      <c r="TH384" s="5"/>
      <c r="TI384" s="5"/>
      <c r="TJ384" s="5"/>
      <c r="TK384" s="5"/>
      <c r="TL384" s="5"/>
      <c r="TM384" s="5"/>
      <c r="TN384" s="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5"/>
      <c r="UM384" s="5"/>
      <c r="UN384" s="5"/>
      <c r="UO384" s="5"/>
      <c r="UP384" s="5"/>
      <c r="UQ384" s="5"/>
      <c r="UR384" s="5"/>
      <c r="US384" s="5"/>
      <c r="UT384" s="5"/>
      <c r="UU384" s="5"/>
      <c r="UV384" s="5"/>
      <c r="UW384" s="5"/>
      <c r="UX384" s="5"/>
      <c r="UY384" s="5"/>
      <c r="UZ384" s="5"/>
      <c r="VA384" s="5"/>
      <c r="VB384" s="5"/>
      <c r="VC384" s="5"/>
    </row>
    <row r="385" spans="500:575" x14ac:dyDescent="0.2"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</row>
    <row r="386" spans="500:575" x14ac:dyDescent="0.2">
      <c r="SF386" s="5"/>
      <c r="SG386" s="5"/>
      <c r="SH386" s="5"/>
      <c r="SI386" s="5"/>
      <c r="SJ386" s="5"/>
      <c r="SK386" s="5"/>
      <c r="SL386" s="5"/>
      <c r="SM386" s="5"/>
      <c r="SN386" s="5"/>
      <c r="SO386" s="5"/>
      <c r="SP386" s="5"/>
      <c r="SQ386" s="5"/>
      <c r="SR386" s="5"/>
      <c r="SS386" s="5"/>
      <c r="ST386" s="5"/>
      <c r="SU386" s="5"/>
      <c r="SV386" s="5"/>
      <c r="SW386" s="5"/>
      <c r="SX386" s="5"/>
      <c r="SY386" s="5"/>
      <c r="SZ386" s="5"/>
      <c r="TA386" s="5"/>
      <c r="TB386" s="5"/>
      <c r="TC386" s="5"/>
      <c r="TD386" s="5"/>
      <c r="TE386" s="5"/>
      <c r="TF386" s="5"/>
      <c r="TG386" s="5"/>
      <c r="TH386" s="5"/>
      <c r="TI386" s="5"/>
      <c r="TJ386" s="5"/>
      <c r="TK386" s="5"/>
      <c r="TL386" s="5"/>
      <c r="TM386" s="5"/>
      <c r="TN386" s="5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5"/>
      <c r="UM386" s="5"/>
      <c r="UN386" s="5"/>
      <c r="UO386" s="5"/>
      <c r="UP386" s="5"/>
      <c r="UQ386" s="5"/>
      <c r="UR386" s="5"/>
      <c r="US386" s="5"/>
      <c r="UT386" s="5"/>
      <c r="UU386" s="5"/>
      <c r="UV386" s="5"/>
      <c r="UW386" s="5"/>
      <c r="UX386" s="5"/>
      <c r="UY386" s="5"/>
      <c r="UZ386" s="5"/>
      <c r="VA386" s="5"/>
      <c r="VB386" s="5"/>
      <c r="VC386" s="5"/>
    </row>
    <row r="387" spans="500:575" x14ac:dyDescent="0.2">
      <c r="SF387" s="5"/>
      <c r="SG387" s="5"/>
      <c r="SH387" s="5"/>
      <c r="SI387" s="5"/>
      <c r="SJ387" s="5"/>
      <c r="SK387" s="5"/>
      <c r="SL387" s="5"/>
      <c r="SM387" s="5"/>
      <c r="SN387" s="5"/>
      <c r="SO387" s="5"/>
      <c r="SP387" s="5"/>
      <c r="SQ387" s="5"/>
      <c r="SR387" s="5"/>
      <c r="SS387" s="5"/>
      <c r="ST387" s="5"/>
      <c r="SU387" s="5"/>
      <c r="SV387" s="5"/>
      <c r="SW387" s="5"/>
      <c r="SX387" s="5"/>
      <c r="SY387" s="5"/>
      <c r="SZ387" s="5"/>
      <c r="TA387" s="5"/>
      <c r="TB387" s="5"/>
      <c r="TC387" s="5"/>
      <c r="TD387" s="5"/>
      <c r="TE387" s="5"/>
      <c r="TF387" s="5"/>
      <c r="TG387" s="5"/>
      <c r="TH387" s="5"/>
      <c r="TI387" s="5"/>
      <c r="TJ387" s="5"/>
      <c r="TK387" s="5"/>
      <c r="TL387" s="5"/>
      <c r="TM387" s="5"/>
      <c r="TN387" s="5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5"/>
      <c r="UM387" s="5"/>
      <c r="UN387" s="5"/>
      <c r="UO387" s="5"/>
      <c r="UP387" s="5"/>
      <c r="UQ387" s="5"/>
      <c r="UR387" s="5"/>
      <c r="US387" s="5"/>
      <c r="UT387" s="5"/>
      <c r="UU387" s="5"/>
      <c r="UV387" s="5"/>
      <c r="UW387" s="5"/>
      <c r="UX387" s="5"/>
      <c r="UY387" s="5"/>
      <c r="UZ387" s="5"/>
      <c r="VA387" s="5"/>
      <c r="VB387" s="5"/>
      <c r="VC387" s="5"/>
    </row>
    <row r="388" spans="500:575" x14ac:dyDescent="0.2">
      <c r="SF388" s="5"/>
      <c r="SG388" s="5"/>
      <c r="SH388" s="5"/>
      <c r="SI388" s="5"/>
      <c r="SJ388" s="5"/>
      <c r="SK388" s="5"/>
      <c r="SL388" s="5"/>
      <c r="SM388" s="5"/>
      <c r="SN388" s="5"/>
      <c r="SO388" s="5"/>
      <c r="SP388" s="5"/>
      <c r="SQ388" s="5"/>
      <c r="SR388" s="5"/>
      <c r="SS388" s="5"/>
      <c r="ST388" s="5"/>
      <c r="SU388" s="5"/>
      <c r="SV388" s="5"/>
      <c r="SW388" s="5"/>
      <c r="SX388" s="5"/>
      <c r="SY388" s="5"/>
      <c r="SZ388" s="5"/>
      <c r="TA388" s="5"/>
      <c r="TB388" s="5"/>
      <c r="TC388" s="5"/>
      <c r="TD388" s="5"/>
      <c r="TE388" s="5"/>
      <c r="TF388" s="5"/>
      <c r="TG388" s="5"/>
      <c r="TH388" s="5"/>
      <c r="TI388" s="5"/>
      <c r="TJ388" s="5"/>
      <c r="TK388" s="5"/>
      <c r="TL388" s="5"/>
      <c r="TM388" s="5"/>
      <c r="TN388" s="5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5"/>
      <c r="UM388" s="5"/>
      <c r="UN388" s="5"/>
      <c r="UO388" s="5"/>
      <c r="UP388" s="5"/>
      <c r="UQ388" s="5"/>
      <c r="UR388" s="5"/>
      <c r="US388" s="5"/>
      <c r="UT388" s="5"/>
      <c r="UU388" s="5"/>
      <c r="UV388" s="5"/>
      <c r="UW388" s="5"/>
      <c r="UX388" s="5"/>
      <c r="UY388" s="5"/>
      <c r="UZ388" s="5"/>
      <c r="VA388" s="5"/>
      <c r="VB388" s="5"/>
      <c r="VC388" s="5"/>
    </row>
    <row r="389" spans="500:575" x14ac:dyDescent="0.2"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</row>
    <row r="390" spans="500:575" x14ac:dyDescent="0.2">
      <c r="SF390" s="5"/>
      <c r="SG390" s="5"/>
      <c r="SH390" s="5"/>
      <c r="SI390" s="5"/>
      <c r="SJ390" s="5"/>
      <c r="SK390" s="5"/>
      <c r="SL390" s="5"/>
      <c r="SM390" s="5"/>
      <c r="SN390" s="5"/>
      <c r="SO390" s="5"/>
      <c r="SP390" s="5"/>
      <c r="SQ390" s="5"/>
      <c r="SR390" s="5"/>
      <c r="SS390" s="5"/>
      <c r="ST390" s="5"/>
      <c r="SU390" s="5"/>
      <c r="SV390" s="5"/>
      <c r="SW390" s="5"/>
      <c r="SX390" s="5"/>
      <c r="SY390" s="5"/>
      <c r="SZ390" s="5"/>
      <c r="TA390" s="5"/>
      <c r="TB390" s="5"/>
      <c r="TC390" s="5"/>
      <c r="TD390" s="5"/>
      <c r="TE390" s="5"/>
      <c r="TF390" s="5"/>
      <c r="TG390" s="5"/>
      <c r="TH390" s="5"/>
      <c r="TI390" s="5"/>
      <c r="TJ390" s="5"/>
      <c r="TK390" s="5"/>
      <c r="TL390" s="5"/>
      <c r="TM390" s="5"/>
      <c r="TN390" s="5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5"/>
      <c r="UM390" s="5"/>
      <c r="UN390" s="5"/>
      <c r="UO390" s="5"/>
      <c r="UP390" s="5"/>
      <c r="UQ390" s="5"/>
      <c r="UR390" s="5"/>
      <c r="US390" s="5"/>
      <c r="UT390" s="5"/>
      <c r="UU390" s="5"/>
      <c r="UV390" s="5"/>
      <c r="UW390" s="5"/>
      <c r="UX390" s="5"/>
      <c r="UY390" s="5"/>
      <c r="UZ390" s="5"/>
      <c r="VA390" s="5"/>
      <c r="VB390" s="5"/>
      <c r="VC390" s="5"/>
    </row>
    <row r="391" spans="500:575" x14ac:dyDescent="0.2">
      <c r="SF391" s="5"/>
      <c r="SG391" s="5"/>
      <c r="SH391" s="5"/>
      <c r="SI391" s="5"/>
      <c r="SJ391" s="5"/>
      <c r="SK391" s="5"/>
      <c r="SL391" s="5"/>
      <c r="SM391" s="5"/>
      <c r="SN391" s="5"/>
      <c r="SO391" s="5"/>
      <c r="SP391" s="5"/>
      <c r="SQ391" s="5"/>
      <c r="SR391" s="5"/>
      <c r="SS391" s="5"/>
      <c r="ST391" s="5"/>
      <c r="SU391" s="5"/>
      <c r="SV391" s="5"/>
      <c r="SW391" s="5"/>
      <c r="SX391" s="5"/>
      <c r="SY391" s="5"/>
      <c r="SZ391" s="5"/>
      <c r="TA391" s="5"/>
      <c r="TB391" s="5"/>
      <c r="TC391" s="5"/>
      <c r="TD391" s="5"/>
      <c r="TE391" s="5"/>
      <c r="TF391" s="5"/>
      <c r="TG391" s="5"/>
      <c r="TH391" s="5"/>
      <c r="TI391" s="5"/>
      <c r="TJ391" s="5"/>
      <c r="TK391" s="5"/>
      <c r="TL391" s="5"/>
      <c r="TM391" s="5"/>
      <c r="TN391" s="5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5"/>
      <c r="UM391" s="5"/>
      <c r="UN391" s="5"/>
      <c r="UO391" s="5"/>
      <c r="UP391" s="5"/>
      <c r="UQ391" s="5"/>
      <c r="UR391" s="5"/>
      <c r="US391" s="5"/>
      <c r="UT391" s="5"/>
      <c r="UU391" s="5"/>
      <c r="UV391" s="5"/>
      <c r="UW391" s="5"/>
      <c r="UX391" s="5"/>
      <c r="UY391" s="5"/>
      <c r="UZ391" s="5"/>
      <c r="VA391" s="5"/>
      <c r="VB391" s="5"/>
      <c r="VC391" s="5"/>
    </row>
    <row r="392" spans="500:575" x14ac:dyDescent="0.2">
      <c r="SF392" s="5"/>
      <c r="SG392" s="5"/>
      <c r="SH392" s="5"/>
      <c r="SI392" s="5"/>
      <c r="SJ392" s="5"/>
      <c r="SK392" s="5"/>
      <c r="SL392" s="5"/>
      <c r="SM392" s="5"/>
      <c r="SN392" s="5"/>
      <c r="SO392" s="5"/>
      <c r="SP392" s="5"/>
      <c r="SQ392" s="5"/>
      <c r="SR392" s="5"/>
      <c r="SS392" s="5"/>
      <c r="ST392" s="5"/>
      <c r="SU392" s="5"/>
      <c r="SV392" s="5"/>
      <c r="SW392" s="5"/>
      <c r="SX392" s="5"/>
      <c r="SY392" s="5"/>
      <c r="SZ392" s="5"/>
      <c r="TA392" s="5"/>
      <c r="TB392" s="5"/>
      <c r="TC392" s="5"/>
      <c r="TD392" s="5"/>
      <c r="TE392" s="5"/>
      <c r="TF392" s="5"/>
      <c r="TG392" s="5"/>
      <c r="TH392" s="5"/>
      <c r="TI392" s="5"/>
      <c r="TJ392" s="5"/>
      <c r="TK392" s="5"/>
      <c r="TL392" s="5"/>
      <c r="TM392" s="5"/>
      <c r="TN392" s="5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5"/>
      <c r="UM392" s="5"/>
      <c r="UN392" s="5"/>
      <c r="UO392" s="5"/>
      <c r="UP392" s="5"/>
      <c r="UQ392" s="5"/>
      <c r="UR392" s="5"/>
      <c r="US392" s="5"/>
      <c r="UT392" s="5"/>
      <c r="UU392" s="5"/>
      <c r="UV392" s="5"/>
      <c r="UW392" s="5"/>
      <c r="UX392" s="5"/>
      <c r="UY392" s="5"/>
      <c r="UZ392" s="5"/>
      <c r="VA392" s="5"/>
      <c r="VB392" s="5"/>
      <c r="VC392" s="5"/>
    </row>
    <row r="393" spans="500:575" x14ac:dyDescent="0.2"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</row>
    <row r="394" spans="500:575" x14ac:dyDescent="0.2">
      <c r="SF394" s="5"/>
      <c r="SG394" s="5"/>
      <c r="SH394" s="5"/>
      <c r="SI394" s="5"/>
      <c r="SJ394" s="5"/>
      <c r="SK394" s="5"/>
      <c r="SL394" s="5"/>
      <c r="SM394" s="5"/>
      <c r="SN394" s="5"/>
      <c r="SO394" s="5"/>
      <c r="SP394" s="5"/>
      <c r="SQ394" s="5"/>
      <c r="SR394" s="5"/>
      <c r="SS394" s="5"/>
      <c r="ST394" s="5"/>
      <c r="SU394" s="5"/>
      <c r="SV394" s="5"/>
      <c r="SW394" s="5"/>
      <c r="SX394" s="5"/>
      <c r="SY394" s="5"/>
      <c r="SZ394" s="5"/>
      <c r="TA394" s="5"/>
      <c r="TB394" s="5"/>
      <c r="TC394" s="5"/>
      <c r="TD394" s="5"/>
      <c r="TE394" s="5"/>
      <c r="TF394" s="5"/>
      <c r="TG394" s="5"/>
      <c r="TH394" s="5"/>
      <c r="TI394" s="5"/>
      <c r="TJ394" s="5"/>
      <c r="TK394" s="5"/>
      <c r="TL394" s="5"/>
      <c r="TM394" s="5"/>
      <c r="TN394" s="5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5"/>
      <c r="UM394" s="5"/>
      <c r="UN394" s="5"/>
      <c r="UO394" s="5"/>
      <c r="UP394" s="5"/>
      <c r="UQ394" s="5"/>
      <c r="UR394" s="5"/>
      <c r="US394" s="5"/>
      <c r="UT394" s="5"/>
      <c r="UU394" s="5"/>
      <c r="UV394" s="5"/>
      <c r="UW394" s="5"/>
      <c r="UX394" s="5"/>
      <c r="UY394" s="5"/>
      <c r="UZ394" s="5"/>
      <c r="VA394" s="5"/>
      <c r="VB394" s="5"/>
      <c r="VC394" s="5"/>
    </row>
    <row r="395" spans="500:575" x14ac:dyDescent="0.2">
      <c r="SF395" s="5"/>
      <c r="SG395" s="5"/>
      <c r="SH395" s="5"/>
      <c r="SI395" s="5"/>
      <c r="SJ395" s="5"/>
      <c r="SK395" s="5"/>
      <c r="SL395" s="5"/>
      <c r="SM395" s="5"/>
      <c r="SN395" s="5"/>
      <c r="SO395" s="5"/>
      <c r="SP395" s="5"/>
      <c r="SQ395" s="5"/>
      <c r="SR395" s="5"/>
      <c r="SS395" s="5"/>
      <c r="ST395" s="5"/>
      <c r="SU395" s="5"/>
      <c r="SV395" s="5"/>
      <c r="SW395" s="5"/>
      <c r="SX395" s="5"/>
      <c r="SY395" s="5"/>
      <c r="SZ395" s="5"/>
      <c r="TA395" s="5"/>
      <c r="TB395" s="5"/>
      <c r="TC395" s="5"/>
      <c r="TD395" s="5"/>
      <c r="TE395" s="5"/>
      <c r="TF395" s="5"/>
      <c r="TG395" s="5"/>
      <c r="TH395" s="5"/>
      <c r="TI395" s="5"/>
      <c r="TJ395" s="5"/>
      <c r="TK395" s="5"/>
      <c r="TL395" s="5"/>
      <c r="TM395" s="5"/>
      <c r="TN395" s="5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5"/>
      <c r="UM395" s="5"/>
      <c r="UN395" s="5"/>
      <c r="UO395" s="5"/>
      <c r="UP395" s="5"/>
      <c r="UQ395" s="5"/>
      <c r="UR395" s="5"/>
      <c r="US395" s="5"/>
      <c r="UT395" s="5"/>
      <c r="UU395" s="5"/>
      <c r="UV395" s="5"/>
      <c r="UW395" s="5"/>
      <c r="UX395" s="5"/>
      <c r="UY395" s="5"/>
      <c r="UZ395" s="5"/>
      <c r="VA395" s="5"/>
      <c r="VB395" s="5"/>
      <c r="VC395" s="5"/>
    </row>
    <row r="396" spans="500:575" x14ac:dyDescent="0.2"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5"/>
      <c r="UM396" s="5"/>
      <c r="UN396" s="5"/>
      <c r="UO396" s="5"/>
      <c r="UP396" s="5"/>
      <c r="UQ396" s="5"/>
      <c r="UR396" s="5"/>
      <c r="US396" s="5"/>
      <c r="UT396" s="5"/>
      <c r="UU396" s="5"/>
      <c r="UV396" s="5"/>
      <c r="UW396" s="5"/>
      <c r="UX396" s="5"/>
      <c r="UY396" s="5"/>
      <c r="UZ396" s="5"/>
      <c r="VA396" s="5"/>
      <c r="VB396" s="5"/>
      <c r="VC396" s="5"/>
    </row>
    <row r="397" spans="500:575" x14ac:dyDescent="0.2"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</row>
    <row r="398" spans="500:575" x14ac:dyDescent="0.2">
      <c r="SF398" s="5"/>
      <c r="SG398" s="5"/>
      <c r="SH398" s="5"/>
      <c r="SI398" s="5"/>
      <c r="SJ398" s="5"/>
      <c r="SK398" s="5"/>
      <c r="SL398" s="5"/>
      <c r="SM398" s="5"/>
      <c r="SN398" s="5"/>
      <c r="SO398" s="5"/>
      <c r="SP398" s="5"/>
      <c r="SQ398" s="5"/>
      <c r="SR398" s="5"/>
      <c r="SS398" s="5"/>
      <c r="ST398" s="5"/>
      <c r="SU398" s="5"/>
      <c r="SV398" s="5"/>
      <c r="SW398" s="5"/>
      <c r="SX398" s="5"/>
      <c r="SY398" s="5"/>
      <c r="SZ398" s="5"/>
      <c r="TA398" s="5"/>
      <c r="TB398" s="5"/>
      <c r="TC398" s="5"/>
      <c r="TD398" s="5"/>
      <c r="TE398" s="5"/>
      <c r="TF398" s="5"/>
      <c r="TG398" s="5"/>
      <c r="TH398" s="5"/>
      <c r="TI398" s="5"/>
      <c r="TJ398" s="5"/>
      <c r="TK398" s="5"/>
      <c r="TL398" s="5"/>
      <c r="TM398" s="5"/>
      <c r="TN398" s="5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5"/>
      <c r="UM398" s="5"/>
      <c r="UN398" s="5"/>
      <c r="UO398" s="5"/>
      <c r="UP398" s="5"/>
      <c r="UQ398" s="5"/>
      <c r="UR398" s="5"/>
      <c r="US398" s="5"/>
      <c r="UT398" s="5"/>
      <c r="UU398" s="5"/>
      <c r="UV398" s="5"/>
      <c r="UW398" s="5"/>
      <c r="UX398" s="5"/>
      <c r="UY398" s="5"/>
      <c r="UZ398" s="5"/>
      <c r="VA398" s="5"/>
      <c r="VB398" s="5"/>
      <c r="VC398" s="5"/>
    </row>
    <row r="399" spans="500:575" x14ac:dyDescent="0.2">
      <c r="SF399" s="5"/>
      <c r="SG399" s="5"/>
      <c r="SH399" s="5"/>
      <c r="SI399" s="5"/>
      <c r="SJ399" s="5"/>
      <c r="SK399" s="5"/>
      <c r="SL399" s="5"/>
      <c r="SM399" s="5"/>
      <c r="SN399" s="5"/>
      <c r="SO399" s="5"/>
      <c r="SP399" s="5"/>
      <c r="SQ399" s="5"/>
      <c r="SR399" s="5"/>
      <c r="SS399" s="5"/>
      <c r="ST399" s="5"/>
      <c r="SU399" s="5"/>
      <c r="SV399" s="5"/>
      <c r="SW399" s="5"/>
      <c r="SX399" s="5"/>
      <c r="SY399" s="5"/>
      <c r="SZ399" s="5"/>
      <c r="TA399" s="5"/>
      <c r="TB399" s="5"/>
      <c r="TC399" s="5"/>
      <c r="TD399" s="5"/>
      <c r="TE399" s="5"/>
      <c r="TF399" s="5"/>
      <c r="TG399" s="5"/>
      <c r="TH399" s="5"/>
      <c r="TI399" s="5"/>
      <c r="TJ399" s="5"/>
      <c r="TK399" s="5"/>
      <c r="TL399" s="5"/>
      <c r="TM399" s="5"/>
      <c r="TN399" s="5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5"/>
      <c r="UM399" s="5"/>
      <c r="UN399" s="5"/>
      <c r="UO399" s="5"/>
      <c r="UP399" s="5"/>
      <c r="UQ399" s="5"/>
      <c r="UR399" s="5"/>
      <c r="US399" s="5"/>
      <c r="UT399" s="5"/>
      <c r="UU399" s="5"/>
      <c r="UV399" s="5"/>
      <c r="UW399" s="5"/>
      <c r="UX399" s="5"/>
      <c r="UY399" s="5"/>
      <c r="UZ399" s="5"/>
      <c r="VA399" s="5"/>
      <c r="VB399" s="5"/>
      <c r="VC399" s="5"/>
    </row>
    <row r="400" spans="500:575" x14ac:dyDescent="0.2">
      <c r="SF400" s="5"/>
      <c r="SG400" s="5"/>
      <c r="SH400" s="5"/>
      <c r="SI400" s="5"/>
      <c r="SJ400" s="5"/>
      <c r="SK400" s="5"/>
      <c r="SL400" s="5"/>
      <c r="SM400" s="5"/>
      <c r="SN400" s="5"/>
      <c r="SO400" s="5"/>
      <c r="SP400" s="5"/>
      <c r="SQ400" s="5"/>
      <c r="SR400" s="5"/>
      <c r="SS400" s="5"/>
      <c r="ST400" s="5"/>
      <c r="SU400" s="5"/>
      <c r="SV400" s="5"/>
      <c r="SW400" s="5"/>
      <c r="SX400" s="5"/>
      <c r="SY400" s="5"/>
      <c r="SZ400" s="5"/>
      <c r="TA400" s="5"/>
      <c r="TB400" s="5"/>
      <c r="TC400" s="5"/>
      <c r="TD400" s="5"/>
      <c r="TE400" s="5"/>
      <c r="TF400" s="5"/>
      <c r="TG400" s="5"/>
      <c r="TH400" s="5"/>
      <c r="TI400" s="5"/>
      <c r="TJ400" s="5"/>
      <c r="TK400" s="5"/>
      <c r="TL400" s="5"/>
      <c r="TM400" s="5"/>
      <c r="TN400" s="5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5"/>
      <c r="UM400" s="5"/>
      <c r="UN400" s="5"/>
      <c r="UO400" s="5"/>
      <c r="UP400" s="5"/>
      <c r="UQ400" s="5"/>
      <c r="UR400" s="5"/>
      <c r="US400" s="5"/>
      <c r="UT400" s="5"/>
      <c r="UU400" s="5"/>
      <c r="UV400" s="5"/>
      <c r="UW400" s="5"/>
      <c r="UX400" s="5"/>
      <c r="UY400" s="5"/>
      <c r="UZ400" s="5"/>
      <c r="VA400" s="5"/>
      <c r="VB400" s="5"/>
      <c r="VC400" s="5"/>
    </row>
    <row r="401" spans="500:575" x14ac:dyDescent="0.2"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</row>
    <row r="402" spans="500:575" x14ac:dyDescent="0.2">
      <c r="SF402" s="5"/>
      <c r="SG402" s="5"/>
      <c r="SH402" s="5"/>
      <c r="SI402" s="5"/>
      <c r="SJ402" s="5"/>
      <c r="SK402" s="5"/>
      <c r="SL402" s="5"/>
      <c r="SM402" s="5"/>
      <c r="SN402" s="5"/>
      <c r="SO402" s="5"/>
      <c r="SP402" s="5"/>
      <c r="SQ402" s="5"/>
      <c r="SR402" s="5"/>
      <c r="SS402" s="5"/>
      <c r="ST402" s="5"/>
      <c r="SU402" s="5"/>
      <c r="SV402" s="5"/>
      <c r="SW402" s="5"/>
      <c r="SX402" s="5"/>
      <c r="SY402" s="5"/>
      <c r="SZ402" s="5"/>
      <c r="TA402" s="5"/>
      <c r="TB402" s="5"/>
      <c r="TC402" s="5"/>
      <c r="TD402" s="5"/>
      <c r="TE402" s="5"/>
      <c r="TF402" s="5"/>
      <c r="TG402" s="5"/>
      <c r="TH402" s="5"/>
      <c r="TI402" s="5"/>
      <c r="TJ402" s="5"/>
      <c r="TK402" s="5"/>
      <c r="TL402" s="5"/>
      <c r="TM402" s="5"/>
      <c r="TN402" s="5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5"/>
      <c r="UM402" s="5"/>
      <c r="UN402" s="5"/>
      <c r="UO402" s="5"/>
      <c r="UP402" s="5"/>
      <c r="UQ402" s="5"/>
      <c r="UR402" s="5"/>
      <c r="US402" s="5"/>
      <c r="UT402" s="5"/>
      <c r="UU402" s="5"/>
      <c r="UV402" s="5"/>
      <c r="UW402" s="5"/>
      <c r="UX402" s="5"/>
      <c r="UY402" s="5"/>
      <c r="UZ402" s="5"/>
      <c r="VA402" s="5"/>
      <c r="VB402" s="5"/>
      <c r="VC402" s="5"/>
    </row>
    <row r="403" spans="500:575" x14ac:dyDescent="0.2">
      <c r="SF403" s="5"/>
      <c r="SG403" s="5"/>
      <c r="SH403" s="5"/>
      <c r="SI403" s="5"/>
      <c r="SJ403" s="5"/>
      <c r="SK403" s="5"/>
      <c r="SL403" s="5"/>
      <c r="SM403" s="5"/>
      <c r="SN403" s="5"/>
      <c r="SO403" s="5"/>
      <c r="SP403" s="5"/>
      <c r="SQ403" s="5"/>
      <c r="SR403" s="5"/>
      <c r="SS403" s="5"/>
      <c r="ST403" s="5"/>
      <c r="SU403" s="5"/>
      <c r="SV403" s="5"/>
      <c r="SW403" s="5"/>
      <c r="SX403" s="5"/>
      <c r="SY403" s="5"/>
      <c r="SZ403" s="5"/>
      <c r="TA403" s="5"/>
      <c r="TB403" s="5"/>
      <c r="TC403" s="5"/>
      <c r="TD403" s="5"/>
      <c r="TE403" s="5"/>
      <c r="TF403" s="5"/>
      <c r="TG403" s="5"/>
      <c r="TH403" s="5"/>
      <c r="TI403" s="5"/>
      <c r="TJ403" s="5"/>
      <c r="TK403" s="5"/>
      <c r="TL403" s="5"/>
      <c r="TM403" s="5"/>
      <c r="TN403" s="5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5"/>
      <c r="UM403" s="5"/>
      <c r="UN403" s="5"/>
      <c r="UO403" s="5"/>
      <c r="UP403" s="5"/>
      <c r="UQ403" s="5"/>
      <c r="UR403" s="5"/>
      <c r="US403" s="5"/>
      <c r="UT403" s="5"/>
      <c r="UU403" s="5"/>
      <c r="UV403" s="5"/>
      <c r="UW403" s="5"/>
      <c r="UX403" s="5"/>
      <c r="UY403" s="5"/>
      <c r="UZ403" s="5"/>
      <c r="VA403" s="5"/>
      <c r="VB403" s="5"/>
      <c r="VC403" s="5"/>
    </row>
    <row r="404" spans="500:575" x14ac:dyDescent="0.2">
      <c r="SF404" s="5"/>
      <c r="SG404" s="5"/>
      <c r="SH404" s="5"/>
      <c r="SI404" s="5"/>
      <c r="SJ404" s="5"/>
      <c r="SK404" s="5"/>
      <c r="SL404" s="5"/>
      <c r="SM404" s="5"/>
      <c r="SN404" s="5"/>
      <c r="SO404" s="5"/>
      <c r="SP404" s="5"/>
      <c r="SQ404" s="5"/>
      <c r="SR404" s="5"/>
      <c r="SS404" s="5"/>
      <c r="ST404" s="5"/>
      <c r="SU404" s="5"/>
      <c r="SV404" s="5"/>
      <c r="SW404" s="5"/>
      <c r="SX404" s="5"/>
      <c r="SY404" s="5"/>
      <c r="SZ404" s="5"/>
      <c r="TA404" s="5"/>
      <c r="TB404" s="5"/>
      <c r="TC404" s="5"/>
      <c r="TD404" s="5"/>
      <c r="TE404" s="5"/>
      <c r="TF404" s="5"/>
      <c r="TG404" s="5"/>
      <c r="TH404" s="5"/>
      <c r="TI404" s="5"/>
      <c r="TJ404" s="5"/>
      <c r="TK404" s="5"/>
      <c r="TL404" s="5"/>
      <c r="TM404" s="5"/>
      <c r="TN404" s="5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5"/>
      <c r="UM404" s="5"/>
      <c r="UN404" s="5"/>
      <c r="UO404" s="5"/>
      <c r="UP404" s="5"/>
      <c r="UQ404" s="5"/>
      <c r="UR404" s="5"/>
      <c r="US404" s="5"/>
      <c r="UT404" s="5"/>
      <c r="UU404" s="5"/>
      <c r="UV404" s="5"/>
      <c r="UW404" s="5"/>
      <c r="UX404" s="5"/>
      <c r="UY404" s="5"/>
      <c r="UZ404" s="5"/>
      <c r="VA404" s="5"/>
      <c r="VB404" s="5"/>
      <c r="VC404" s="5"/>
    </row>
    <row r="405" spans="500:575" x14ac:dyDescent="0.2">
      <c r="SF405" s="5"/>
      <c r="SG405" s="5"/>
      <c r="SH405" s="5"/>
      <c r="SI405" s="5"/>
      <c r="SJ405" s="5"/>
      <c r="SK405" s="5"/>
      <c r="SL405" s="5"/>
      <c r="SM405" s="5"/>
      <c r="SN405" s="5"/>
      <c r="SO405" s="5"/>
      <c r="SP405" s="5"/>
      <c r="SQ405" s="5"/>
      <c r="SR405" s="5"/>
      <c r="SS405" s="5"/>
      <c r="ST405" s="5"/>
      <c r="SU405" s="5"/>
      <c r="SV405" s="5"/>
      <c r="SW405" s="5"/>
      <c r="SX405" s="5"/>
      <c r="SY405" s="5"/>
      <c r="SZ405" s="5"/>
      <c r="TA405" s="5"/>
      <c r="TB405" s="5"/>
      <c r="TC405" s="5"/>
      <c r="TD405" s="5"/>
      <c r="TE405" s="5"/>
      <c r="TF405" s="5"/>
      <c r="TG405" s="5"/>
      <c r="TH405" s="5"/>
      <c r="TI405" s="5"/>
      <c r="TJ405" s="5"/>
      <c r="TK405" s="5"/>
      <c r="TL405" s="5"/>
      <c r="TM405" s="5"/>
      <c r="TN405" s="5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5"/>
      <c r="UM405" s="5"/>
      <c r="UN405" s="5"/>
      <c r="UO405" s="5"/>
      <c r="UP405" s="5"/>
      <c r="UQ405" s="5"/>
      <c r="UR405" s="5"/>
      <c r="US405" s="5"/>
      <c r="UT405" s="5"/>
      <c r="UU405" s="5"/>
      <c r="UV405" s="5"/>
      <c r="UW405" s="5"/>
      <c r="UX405" s="5"/>
      <c r="UY405" s="5"/>
      <c r="UZ405" s="5"/>
      <c r="VA405" s="5"/>
      <c r="VB405" s="5"/>
      <c r="VC405" s="5"/>
    </row>
    <row r="406" spans="500:575" x14ac:dyDescent="0.2">
      <c r="SF406" s="5"/>
      <c r="SG406" s="5"/>
      <c r="SH406" s="5"/>
      <c r="SI406" s="5"/>
      <c r="SJ406" s="5"/>
      <c r="SK406" s="5"/>
      <c r="SL406" s="5"/>
      <c r="SM406" s="5"/>
      <c r="SN406" s="5"/>
      <c r="SO406" s="5"/>
      <c r="SP406" s="5"/>
      <c r="SQ406" s="5"/>
      <c r="SR406" s="5"/>
      <c r="SS406" s="5"/>
      <c r="ST406" s="5"/>
      <c r="SU406" s="5"/>
      <c r="SV406" s="5"/>
      <c r="SW406" s="5"/>
      <c r="SX406" s="5"/>
      <c r="SY406" s="5"/>
      <c r="SZ406" s="5"/>
      <c r="TA406" s="5"/>
      <c r="TB406" s="5"/>
      <c r="TC406" s="5"/>
      <c r="TD406" s="5"/>
      <c r="TE406" s="5"/>
      <c r="TF406" s="5"/>
      <c r="TG406" s="5"/>
      <c r="TH406" s="5"/>
      <c r="TI406" s="5"/>
      <c r="TJ406" s="5"/>
      <c r="TK406" s="5"/>
      <c r="TL406" s="5"/>
      <c r="TM406" s="5"/>
      <c r="TN406" s="5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5"/>
      <c r="UM406" s="5"/>
      <c r="UN406" s="5"/>
      <c r="UO406" s="5"/>
      <c r="UP406" s="5"/>
      <c r="UQ406" s="5"/>
      <c r="UR406" s="5"/>
      <c r="US406" s="5"/>
      <c r="UT406" s="5"/>
      <c r="UU406" s="5"/>
      <c r="UV406" s="5"/>
      <c r="UW406" s="5"/>
      <c r="UX406" s="5"/>
      <c r="UY406" s="5"/>
      <c r="UZ406" s="5"/>
      <c r="VA406" s="5"/>
      <c r="VB406" s="5"/>
      <c r="VC406" s="5"/>
    </row>
    <row r="407" spans="500:575" x14ac:dyDescent="0.2">
      <c r="SF407" s="5"/>
      <c r="SG407" s="5"/>
      <c r="SH407" s="5"/>
      <c r="SI407" s="5"/>
      <c r="SJ407" s="5"/>
      <c r="SK407" s="5"/>
      <c r="SL407" s="5"/>
      <c r="SM407" s="5"/>
      <c r="SN407" s="5"/>
      <c r="SO407" s="5"/>
      <c r="SP407" s="5"/>
      <c r="SQ407" s="5"/>
      <c r="SR407" s="5"/>
      <c r="SS407" s="5"/>
      <c r="ST407" s="5"/>
      <c r="SU407" s="5"/>
      <c r="SV407" s="5"/>
      <c r="SW407" s="5"/>
      <c r="SX407" s="5"/>
      <c r="SY407" s="5"/>
      <c r="SZ407" s="5"/>
      <c r="TA407" s="5"/>
      <c r="TB407" s="5"/>
      <c r="TC407" s="5"/>
      <c r="TD407" s="5"/>
      <c r="TE407" s="5"/>
      <c r="TF407" s="5"/>
      <c r="TG407" s="5"/>
      <c r="TH407" s="5"/>
      <c r="TI407" s="5"/>
      <c r="TJ407" s="5"/>
      <c r="TK407" s="5"/>
      <c r="TL407" s="5"/>
      <c r="TM407" s="5"/>
      <c r="TN407" s="5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5"/>
      <c r="UM407" s="5"/>
      <c r="UN407" s="5"/>
      <c r="UO407" s="5"/>
      <c r="UP407" s="5"/>
      <c r="UQ407" s="5"/>
      <c r="UR407" s="5"/>
      <c r="US407" s="5"/>
      <c r="UT407" s="5"/>
      <c r="UU407" s="5"/>
      <c r="UV407" s="5"/>
      <c r="UW407" s="5"/>
      <c r="UX407" s="5"/>
      <c r="UY407" s="5"/>
      <c r="UZ407" s="5"/>
      <c r="VA407" s="5"/>
      <c r="VB407" s="5"/>
      <c r="VC407" s="5"/>
    </row>
    <row r="408" spans="500:575" x14ac:dyDescent="0.2">
      <c r="SF408" s="5"/>
      <c r="SG408" s="5"/>
      <c r="SH408" s="5"/>
      <c r="SI408" s="5"/>
      <c r="SJ408" s="5"/>
      <c r="SK408" s="5"/>
      <c r="SL408" s="5"/>
      <c r="SM408" s="5"/>
      <c r="SN408" s="5"/>
      <c r="SO408" s="5"/>
      <c r="SP408" s="5"/>
      <c r="SQ408" s="5"/>
      <c r="SR408" s="5"/>
      <c r="SS408" s="5"/>
      <c r="ST408" s="5"/>
      <c r="SU408" s="5"/>
      <c r="SV408" s="5"/>
      <c r="SW408" s="5"/>
      <c r="SX408" s="5"/>
      <c r="SY408" s="5"/>
      <c r="SZ408" s="5"/>
      <c r="TA408" s="5"/>
      <c r="TB408" s="5"/>
      <c r="TC408" s="5"/>
      <c r="TD408" s="5"/>
      <c r="TE408" s="5"/>
      <c r="TF408" s="5"/>
      <c r="TG408" s="5"/>
      <c r="TH408" s="5"/>
      <c r="TI408" s="5"/>
      <c r="TJ408" s="5"/>
      <c r="TK408" s="5"/>
      <c r="TL408" s="5"/>
      <c r="TM408" s="5"/>
      <c r="TN408" s="5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5"/>
      <c r="UM408" s="5"/>
      <c r="UN408" s="5"/>
      <c r="UO408" s="5"/>
      <c r="UP408" s="5"/>
      <c r="UQ408" s="5"/>
      <c r="UR408" s="5"/>
      <c r="US408" s="5"/>
      <c r="UT408" s="5"/>
      <c r="UU408" s="5"/>
      <c r="UV408" s="5"/>
      <c r="UW408" s="5"/>
      <c r="UX408" s="5"/>
      <c r="UY408" s="5"/>
      <c r="UZ408" s="5"/>
      <c r="VA408" s="5"/>
      <c r="VB408" s="5"/>
      <c r="VC408" s="5"/>
    </row>
    <row r="409" spans="500:575" x14ac:dyDescent="0.2">
      <c r="SF409" s="5"/>
      <c r="SG409" s="5"/>
      <c r="SH409" s="5"/>
      <c r="SI409" s="5"/>
      <c r="SJ409" s="5"/>
      <c r="SK409" s="5"/>
      <c r="SL409" s="5"/>
      <c r="SM409" s="5"/>
      <c r="SN409" s="5"/>
      <c r="SO409" s="5"/>
      <c r="SP409" s="5"/>
      <c r="SQ409" s="5"/>
      <c r="SR409" s="5"/>
      <c r="SS409" s="5"/>
      <c r="ST409" s="5"/>
      <c r="SU409" s="5"/>
      <c r="SV409" s="5"/>
      <c r="SW409" s="5"/>
      <c r="SX409" s="5"/>
      <c r="SY409" s="5"/>
      <c r="SZ409" s="5"/>
      <c r="TA409" s="5"/>
      <c r="TB409" s="5"/>
      <c r="TC409" s="5"/>
      <c r="TD409" s="5"/>
      <c r="TE409" s="5"/>
      <c r="TF409" s="5"/>
      <c r="TG409" s="5"/>
      <c r="TH409" s="5"/>
      <c r="TI409" s="5"/>
      <c r="TJ409" s="5"/>
      <c r="TK409" s="5"/>
      <c r="TL409" s="5"/>
      <c r="TM409" s="5"/>
      <c r="TN409" s="5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5"/>
      <c r="UM409" s="5"/>
      <c r="UN409" s="5"/>
      <c r="UO409" s="5"/>
      <c r="UP409" s="5"/>
      <c r="UQ409" s="5"/>
      <c r="UR409" s="5"/>
      <c r="US409" s="5"/>
      <c r="UT409" s="5"/>
      <c r="UU409" s="5"/>
      <c r="UV409" s="5"/>
      <c r="UW409" s="5"/>
      <c r="UX409" s="5"/>
      <c r="UY409" s="5"/>
      <c r="UZ409" s="5"/>
      <c r="VA409" s="5"/>
      <c r="VB409" s="5"/>
      <c r="VC409" s="5"/>
    </row>
    <row r="410" spans="500:575" x14ac:dyDescent="0.2"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</row>
    <row r="411" spans="500:575" x14ac:dyDescent="0.2">
      <c r="SF411" s="5"/>
      <c r="SG411" s="5"/>
      <c r="SH411" s="5"/>
      <c r="SI411" s="5"/>
      <c r="SJ411" s="5"/>
      <c r="SK411" s="5"/>
      <c r="SL411" s="5"/>
      <c r="SM411" s="5"/>
      <c r="SN411" s="5"/>
      <c r="SO411" s="5"/>
      <c r="SP411" s="5"/>
      <c r="SQ411" s="5"/>
      <c r="SR411" s="5"/>
      <c r="SS411" s="5"/>
      <c r="ST411" s="5"/>
      <c r="SU411" s="5"/>
      <c r="SV411" s="5"/>
      <c r="SW411" s="5"/>
      <c r="SX411" s="5"/>
      <c r="SY411" s="5"/>
      <c r="SZ411" s="5"/>
      <c r="TA411" s="5"/>
      <c r="TB411" s="5"/>
      <c r="TC411" s="5"/>
      <c r="TD411" s="5"/>
      <c r="TE411" s="5"/>
      <c r="TF411" s="5"/>
      <c r="TG411" s="5"/>
      <c r="TH411" s="5"/>
      <c r="TI411" s="5"/>
      <c r="TJ411" s="5"/>
      <c r="TK411" s="5"/>
      <c r="TL411" s="5"/>
      <c r="TM411" s="5"/>
      <c r="TN411" s="5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5"/>
      <c r="UM411" s="5"/>
      <c r="UN411" s="5"/>
      <c r="UO411" s="5"/>
      <c r="UP411" s="5"/>
      <c r="UQ411" s="5"/>
      <c r="UR411" s="5"/>
      <c r="US411" s="5"/>
      <c r="UT411" s="5"/>
      <c r="UU411" s="5"/>
      <c r="UV411" s="5"/>
      <c r="UW411" s="5"/>
      <c r="UX411" s="5"/>
      <c r="UY411" s="5"/>
      <c r="UZ411" s="5"/>
      <c r="VA411" s="5"/>
      <c r="VB411" s="5"/>
      <c r="VC411" s="5"/>
    </row>
    <row r="412" spans="500:575" x14ac:dyDescent="0.2"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5"/>
      <c r="UM412" s="5"/>
      <c r="UN412" s="5"/>
      <c r="UO412" s="5"/>
      <c r="UP412" s="5"/>
      <c r="UQ412" s="5"/>
      <c r="UR412" s="5"/>
      <c r="US412" s="5"/>
      <c r="UT412" s="5"/>
      <c r="UU412" s="5"/>
      <c r="UV412" s="5"/>
      <c r="UW412" s="5"/>
      <c r="UX412" s="5"/>
      <c r="UY412" s="5"/>
      <c r="UZ412" s="5"/>
      <c r="VA412" s="5"/>
      <c r="VB412" s="5"/>
      <c r="VC412" s="5"/>
    </row>
    <row r="413" spans="500:575" x14ac:dyDescent="0.2">
      <c r="SF413" s="5"/>
      <c r="SG413" s="5"/>
      <c r="SH413" s="5"/>
      <c r="SI413" s="5"/>
      <c r="SJ413" s="5"/>
      <c r="SK413" s="5"/>
      <c r="SL413" s="5"/>
      <c r="SM413" s="5"/>
      <c r="SN413" s="5"/>
      <c r="SO413" s="5"/>
      <c r="SP413" s="5"/>
      <c r="SQ413" s="5"/>
      <c r="SR413" s="5"/>
      <c r="SS413" s="5"/>
      <c r="ST413" s="5"/>
      <c r="SU413" s="5"/>
      <c r="SV413" s="5"/>
      <c r="SW413" s="5"/>
      <c r="SX413" s="5"/>
      <c r="SY413" s="5"/>
      <c r="SZ413" s="5"/>
      <c r="TA413" s="5"/>
      <c r="TB413" s="5"/>
      <c r="TC413" s="5"/>
      <c r="TD413" s="5"/>
      <c r="TE413" s="5"/>
      <c r="TF413" s="5"/>
      <c r="TG413" s="5"/>
      <c r="TH413" s="5"/>
      <c r="TI413" s="5"/>
      <c r="TJ413" s="5"/>
      <c r="TK413" s="5"/>
      <c r="TL413" s="5"/>
      <c r="TM413" s="5"/>
      <c r="TN413" s="5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5"/>
      <c r="UM413" s="5"/>
      <c r="UN413" s="5"/>
      <c r="UO413" s="5"/>
      <c r="UP413" s="5"/>
      <c r="UQ413" s="5"/>
      <c r="UR413" s="5"/>
      <c r="US413" s="5"/>
      <c r="UT413" s="5"/>
      <c r="UU413" s="5"/>
      <c r="UV413" s="5"/>
      <c r="UW413" s="5"/>
      <c r="UX413" s="5"/>
      <c r="UY413" s="5"/>
      <c r="UZ413" s="5"/>
      <c r="VA413" s="5"/>
      <c r="VB413" s="5"/>
      <c r="VC413" s="5"/>
    </row>
    <row r="414" spans="500:575" x14ac:dyDescent="0.2">
      <c r="SF414" s="5"/>
      <c r="SG414" s="5"/>
      <c r="SH414" s="5"/>
      <c r="SI414" s="5"/>
      <c r="SJ414" s="5"/>
      <c r="SK414" s="5"/>
      <c r="SL414" s="5"/>
      <c r="SM414" s="5"/>
      <c r="SN414" s="5"/>
      <c r="SO414" s="5"/>
      <c r="SP414" s="5"/>
      <c r="SQ414" s="5"/>
      <c r="SR414" s="5"/>
      <c r="SS414" s="5"/>
      <c r="ST414" s="5"/>
      <c r="SU414" s="5"/>
      <c r="SV414" s="5"/>
      <c r="SW414" s="5"/>
      <c r="SX414" s="5"/>
      <c r="SY414" s="5"/>
      <c r="SZ414" s="5"/>
      <c r="TA414" s="5"/>
      <c r="TB414" s="5"/>
      <c r="TC414" s="5"/>
      <c r="TD414" s="5"/>
      <c r="TE414" s="5"/>
      <c r="TF414" s="5"/>
      <c r="TG414" s="5"/>
      <c r="TH414" s="5"/>
      <c r="TI414" s="5"/>
      <c r="TJ414" s="5"/>
      <c r="TK414" s="5"/>
      <c r="TL414" s="5"/>
      <c r="TM414" s="5"/>
      <c r="TN414" s="5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5"/>
      <c r="UM414" s="5"/>
      <c r="UN414" s="5"/>
      <c r="UO414" s="5"/>
      <c r="UP414" s="5"/>
      <c r="UQ414" s="5"/>
      <c r="UR414" s="5"/>
      <c r="US414" s="5"/>
      <c r="UT414" s="5"/>
      <c r="UU414" s="5"/>
      <c r="UV414" s="5"/>
      <c r="UW414" s="5"/>
      <c r="UX414" s="5"/>
      <c r="UY414" s="5"/>
      <c r="UZ414" s="5"/>
      <c r="VA414" s="5"/>
      <c r="VB414" s="5"/>
      <c r="VC414" s="5"/>
    </row>
    <row r="415" spans="500:575" x14ac:dyDescent="0.2">
      <c r="SF415" s="5"/>
      <c r="SG415" s="5"/>
      <c r="SH415" s="5"/>
      <c r="SI415" s="5"/>
      <c r="SJ415" s="5"/>
      <c r="SK415" s="5"/>
      <c r="SL415" s="5"/>
      <c r="SM415" s="5"/>
      <c r="SN415" s="5"/>
      <c r="SO415" s="5"/>
      <c r="SP415" s="5"/>
      <c r="SQ415" s="5"/>
      <c r="SR415" s="5"/>
      <c r="SS415" s="5"/>
      <c r="ST415" s="5"/>
      <c r="SU415" s="5"/>
      <c r="SV415" s="5"/>
      <c r="SW415" s="5"/>
      <c r="SX415" s="5"/>
      <c r="SY415" s="5"/>
      <c r="SZ415" s="5"/>
      <c r="TA415" s="5"/>
      <c r="TB415" s="5"/>
      <c r="TC415" s="5"/>
      <c r="TD415" s="5"/>
      <c r="TE415" s="5"/>
      <c r="TF415" s="5"/>
      <c r="TG415" s="5"/>
      <c r="TH415" s="5"/>
      <c r="TI415" s="5"/>
      <c r="TJ415" s="5"/>
      <c r="TK415" s="5"/>
      <c r="TL415" s="5"/>
      <c r="TM415" s="5"/>
      <c r="TN415" s="5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5"/>
      <c r="UM415" s="5"/>
      <c r="UN415" s="5"/>
      <c r="UO415" s="5"/>
      <c r="UP415" s="5"/>
      <c r="UQ415" s="5"/>
      <c r="UR415" s="5"/>
      <c r="US415" s="5"/>
      <c r="UT415" s="5"/>
      <c r="UU415" s="5"/>
      <c r="UV415" s="5"/>
      <c r="UW415" s="5"/>
      <c r="UX415" s="5"/>
      <c r="UY415" s="5"/>
      <c r="UZ415" s="5"/>
      <c r="VA415" s="5"/>
      <c r="VB415" s="5"/>
      <c r="VC415" s="5"/>
    </row>
    <row r="416" spans="500:575" x14ac:dyDescent="0.2">
      <c r="SF416" s="5"/>
      <c r="SG416" s="5"/>
      <c r="SH416" s="5"/>
      <c r="SI416" s="5"/>
      <c r="SJ416" s="5"/>
      <c r="SK416" s="5"/>
      <c r="SL416" s="5"/>
      <c r="SM416" s="5"/>
      <c r="SN416" s="5"/>
      <c r="SO416" s="5"/>
      <c r="SP416" s="5"/>
      <c r="SQ416" s="5"/>
      <c r="SR416" s="5"/>
      <c r="SS416" s="5"/>
      <c r="ST416" s="5"/>
      <c r="SU416" s="5"/>
      <c r="SV416" s="5"/>
      <c r="SW416" s="5"/>
      <c r="SX416" s="5"/>
      <c r="SY416" s="5"/>
      <c r="SZ416" s="5"/>
      <c r="TA416" s="5"/>
      <c r="TB416" s="5"/>
      <c r="TC416" s="5"/>
      <c r="TD416" s="5"/>
      <c r="TE416" s="5"/>
      <c r="TF416" s="5"/>
      <c r="TG416" s="5"/>
      <c r="TH416" s="5"/>
      <c r="TI416" s="5"/>
      <c r="TJ416" s="5"/>
      <c r="TK416" s="5"/>
      <c r="TL416" s="5"/>
      <c r="TM416" s="5"/>
      <c r="TN416" s="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5"/>
      <c r="UM416" s="5"/>
      <c r="UN416" s="5"/>
      <c r="UO416" s="5"/>
      <c r="UP416" s="5"/>
      <c r="UQ416" s="5"/>
      <c r="UR416" s="5"/>
      <c r="US416" s="5"/>
      <c r="UT416" s="5"/>
      <c r="UU416" s="5"/>
      <c r="UV416" s="5"/>
      <c r="UW416" s="5"/>
      <c r="UX416" s="5"/>
      <c r="UY416" s="5"/>
      <c r="UZ416" s="5"/>
      <c r="VA416" s="5"/>
      <c r="VB416" s="5"/>
      <c r="VC416" s="5"/>
    </row>
    <row r="417" spans="500:575" x14ac:dyDescent="0.2">
      <c r="SF417" s="5"/>
      <c r="SG417" s="5"/>
      <c r="SH417" s="5"/>
      <c r="SI417" s="5"/>
      <c r="SJ417" s="5"/>
      <c r="SK417" s="5"/>
      <c r="SL417" s="5"/>
      <c r="SM417" s="5"/>
      <c r="SN417" s="5"/>
      <c r="SO417" s="5"/>
      <c r="SP417" s="5"/>
      <c r="SQ417" s="5"/>
      <c r="SR417" s="5"/>
      <c r="SS417" s="5"/>
      <c r="ST417" s="5"/>
      <c r="SU417" s="5"/>
      <c r="SV417" s="5"/>
      <c r="SW417" s="5"/>
      <c r="SX417" s="5"/>
      <c r="SY417" s="5"/>
      <c r="SZ417" s="5"/>
      <c r="TA417" s="5"/>
      <c r="TB417" s="5"/>
      <c r="TC417" s="5"/>
      <c r="TD417" s="5"/>
      <c r="TE417" s="5"/>
      <c r="TF417" s="5"/>
      <c r="TG417" s="5"/>
      <c r="TH417" s="5"/>
      <c r="TI417" s="5"/>
      <c r="TJ417" s="5"/>
      <c r="TK417" s="5"/>
      <c r="TL417" s="5"/>
      <c r="TM417" s="5"/>
      <c r="TN417" s="5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5"/>
      <c r="UM417" s="5"/>
      <c r="UN417" s="5"/>
      <c r="UO417" s="5"/>
      <c r="UP417" s="5"/>
      <c r="UQ417" s="5"/>
      <c r="UR417" s="5"/>
      <c r="US417" s="5"/>
      <c r="UT417" s="5"/>
      <c r="UU417" s="5"/>
      <c r="UV417" s="5"/>
      <c r="UW417" s="5"/>
      <c r="UX417" s="5"/>
      <c r="UY417" s="5"/>
      <c r="UZ417" s="5"/>
      <c r="VA417" s="5"/>
      <c r="VB417" s="5"/>
      <c r="VC417" s="5"/>
    </row>
    <row r="418" spans="500:575" x14ac:dyDescent="0.2"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</row>
    <row r="419" spans="500:575" x14ac:dyDescent="0.2">
      <c r="SF419" s="5"/>
      <c r="SG419" s="5"/>
      <c r="SH419" s="5"/>
      <c r="SI419" s="5"/>
      <c r="SJ419" s="5"/>
      <c r="SK419" s="5"/>
      <c r="SL419" s="5"/>
      <c r="SM419" s="5"/>
      <c r="SN419" s="5"/>
      <c r="SO419" s="5"/>
      <c r="SP419" s="5"/>
      <c r="SQ419" s="5"/>
      <c r="SR419" s="5"/>
      <c r="SS419" s="5"/>
      <c r="ST419" s="5"/>
      <c r="SU419" s="5"/>
      <c r="SV419" s="5"/>
      <c r="SW419" s="5"/>
      <c r="SX419" s="5"/>
      <c r="SY419" s="5"/>
      <c r="SZ419" s="5"/>
      <c r="TA419" s="5"/>
      <c r="TB419" s="5"/>
      <c r="TC419" s="5"/>
      <c r="TD419" s="5"/>
      <c r="TE419" s="5"/>
      <c r="TF419" s="5"/>
      <c r="TG419" s="5"/>
      <c r="TH419" s="5"/>
      <c r="TI419" s="5"/>
      <c r="TJ419" s="5"/>
      <c r="TK419" s="5"/>
      <c r="TL419" s="5"/>
      <c r="TM419" s="5"/>
      <c r="TN419" s="5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5"/>
      <c r="UM419" s="5"/>
      <c r="UN419" s="5"/>
      <c r="UO419" s="5"/>
      <c r="UP419" s="5"/>
      <c r="UQ419" s="5"/>
      <c r="UR419" s="5"/>
      <c r="US419" s="5"/>
      <c r="UT419" s="5"/>
      <c r="UU419" s="5"/>
      <c r="UV419" s="5"/>
      <c r="UW419" s="5"/>
      <c r="UX419" s="5"/>
      <c r="UY419" s="5"/>
      <c r="UZ419" s="5"/>
      <c r="VA419" s="5"/>
      <c r="VB419" s="5"/>
      <c r="VC419" s="5"/>
    </row>
    <row r="420" spans="500:575" x14ac:dyDescent="0.2">
      <c r="SF420" s="5"/>
      <c r="SG420" s="5"/>
      <c r="SH420" s="5"/>
      <c r="SI420" s="5"/>
      <c r="SJ420" s="5"/>
      <c r="SK420" s="5"/>
      <c r="SL420" s="5"/>
      <c r="SM420" s="5"/>
      <c r="SN420" s="5"/>
      <c r="SO420" s="5"/>
      <c r="SP420" s="5"/>
      <c r="SQ420" s="5"/>
      <c r="SR420" s="5"/>
      <c r="SS420" s="5"/>
      <c r="ST420" s="5"/>
      <c r="SU420" s="5"/>
      <c r="SV420" s="5"/>
      <c r="SW420" s="5"/>
      <c r="SX420" s="5"/>
      <c r="SY420" s="5"/>
      <c r="SZ420" s="5"/>
      <c r="TA420" s="5"/>
      <c r="TB420" s="5"/>
      <c r="TC420" s="5"/>
      <c r="TD420" s="5"/>
      <c r="TE420" s="5"/>
      <c r="TF420" s="5"/>
      <c r="TG420" s="5"/>
      <c r="TH420" s="5"/>
      <c r="TI420" s="5"/>
      <c r="TJ420" s="5"/>
      <c r="TK420" s="5"/>
      <c r="TL420" s="5"/>
      <c r="TM420" s="5"/>
      <c r="TN420" s="5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5"/>
      <c r="UM420" s="5"/>
      <c r="UN420" s="5"/>
      <c r="UO420" s="5"/>
      <c r="UP420" s="5"/>
      <c r="UQ420" s="5"/>
      <c r="UR420" s="5"/>
      <c r="US420" s="5"/>
      <c r="UT420" s="5"/>
      <c r="UU420" s="5"/>
      <c r="UV420" s="5"/>
      <c r="UW420" s="5"/>
      <c r="UX420" s="5"/>
      <c r="UY420" s="5"/>
      <c r="UZ420" s="5"/>
      <c r="VA420" s="5"/>
      <c r="VB420" s="5"/>
      <c r="VC420" s="5"/>
    </row>
    <row r="421" spans="500:575" x14ac:dyDescent="0.2">
      <c r="SF421" s="5"/>
      <c r="SG421" s="5"/>
      <c r="SH421" s="5"/>
      <c r="SI421" s="5"/>
      <c r="SJ421" s="5"/>
      <c r="SK421" s="5"/>
      <c r="SL421" s="5"/>
      <c r="SM421" s="5"/>
      <c r="SN421" s="5"/>
      <c r="SO421" s="5"/>
      <c r="SP421" s="5"/>
      <c r="SQ421" s="5"/>
      <c r="SR421" s="5"/>
      <c r="SS421" s="5"/>
      <c r="ST421" s="5"/>
      <c r="SU421" s="5"/>
      <c r="SV421" s="5"/>
      <c r="SW421" s="5"/>
      <c r="SX421" s="5"/>
      <c r="SY421" s="5"/>
      <c r="SZ421" s="5"/>
      <c r="TA421" s="5"/>
      <c r="TB421" s="5"/>
      <c r="TC421" s="5"/>
      <c r="TD421" s="5"/>
      <c r="TE421" s="5"/>
      <c r="TF421" s="5"/>
      <c r="TG421" s="5"/>
      <c r="TH421" s="5"/>
      <c r="TI421" s="5"/>
      <c r="TJ421" s="5"/>
      <c r="TK421" s="5"/>
      <c r="TL421" s="5"/>
      <c r="TM421" s="5"/>
      <c r="TN421" s="5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5"/>
      <c r="UM421" s="5"/>
      <c r="UN421" s="5"/>
      <c r="UO421" s="5"/>
      <c r="UP421" s="5"/>
      <c r="UQ421" s="5"/>
      <c r="UR421" s="5"/>
      <c r="US421" s="5"/>
      <c r="UT421" s="5"/>
      <c r="UU421" s="5"/>
      <c r="UV421" s="5"/>
      <c r="UW421" s="5"/>
      <c r="UX421" s="5"/>
      <c r="UY421" s="5"/>
      <c r="UZ421" s="5"/>
      <c r="VA421" s="5"/>
      <c r="VB421" s="5"/>
      <c r="VC421" s="5"/>
    </row>
    <row r="422" spans="500:575" x14ac:dyDescent="0.2">
      <c r="SF422" s="5"/>
      <c r="SG422" s="5"/>
      <c r="SH422" s="5"/>
      <c r="SI422" s="5"/>
      <c r="SJ422" s="5"/>
      <c r="SK422" s="5"/>
      <c r="SL422" s="5"/>
      <c r="SM422" s="5"/>
      <c r="SN422" s="5"/>
      <c r="SO422" s="5"/>
      <c r="SP422" s="5"/>
      <c r="SQ422" s="5"/>
      <c r="SR422" s="5"/>
      <c r="SS422" s="5"/>
      <c r="ST422" s="5"/>
      <c r="SU422" s="5"/>
      <c r="SV422" s="5"/>
      <c r="SW422" s="5"/>
      <c r="SX422" s="5"/>
      <c r="SY422" s="5"/>
      <c r="SZ422" s="5"/>
      <c r="TA422" s="5"/>
      <c r="TB422" s="5"/>
      <c r="TC422" s="5"/>
      <c r="TD422" s="5"/>
      <c r="TE422" s="5"/>
      <c r="TF422" s="5"/>
      <c r="TG422" s="5"/>
      <c r="TH422" s="5"/>
      <c r="TI422" s="5"/>
      <c r="TJ422" s="5"/>
      <c r="TK422" s="5"/>
      <c r="TL422" s="5"/>
      <c r="TM422" s="5"/>
      <c r="TN422" s="5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5"/>
      <c r="UM422" s="5"/>
      <c r="UN422" s="5"/>
      <c r="UO422" s="5"/>
      <c r="UP422" s="5"/>
      <c r="UQ422" s="5"/>
      <c r="UR422" s="5"/>
      <c r="US422" s="5"/>
      <c r="UT422" s="5"/>
      <c r="UU422" s="5"/>
      <c r="UV422" s="5"/>
      <c r="UW422" s="5"/>
      <c r="UX422" s="5"/>
      <c r="UY422" s="5"/>
      <c r="UZ422" s="5"/>
      <c r="VA422" s="5"/>
      <c r="VB422" s="5"/>
      <c r="VC422" s="5"/>
    </row>
    <row r="423" spans="500:575" x14ac:dyDescent="0.2">
      <c r="SF423" s="5"/>
      <c r="SG423" s="5"/>
      <c r="SH423" s="5"/>
      <c r="SI423" s="5"/>
      <c r="SJ423" s="5"/>
      <c r="SK423" s="5"/>
      <c r="SL423" s="5"/>
      <c r="SM423" s="5"/>
      <c r="SN423" s="5"/>
      <c r="SO423" s="5"/>
      <c r="SP423" s="5"/>
      <c r="SQ423" s="5"/>
      <c r="SR423" s="5"/>
      <c r="SS423" s="5"/>
      <c r="ST423" s="5"/>
      <c r="SU423" s="5"/>
      <c r="SV423" s="5"/>
      <c r="SW423" s="5"/>
      <c r="SX423" s="5"/>
      <c r="SY423" s="5"/>
      <c r="SZ423" s="5"/>
      <c r="TA423" s="5"/>
      <c r="TB423" s="5"/>
      <c r="TC423" s="5"/>
      <c r="TD423" s="5"/>
      <c r="TE423" s="5"/>
      <c r="TF423" s="5"/>
      <c r="TG423" s="5"/>
      <c r="TH423" s="5"/>
      <c r="TI423" s="5"/>
      <c r="TJ423" s="5"/>
      <c r="TK423" s="5"/>
      <c r="TL423" s="5"/>
      <c r="TM423" s="5"/>
      <c r="TN423" s="5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5"/>
      <c r="UM423" s="5"/>
      <c r="UN423" s="5"/>
      <c r="UO423" s="5"/>
      <c r="UP423" s="5"/>
      <c r="UQ423" s="5"/>
      <c r="UR423" s="5"/>
      <c r="US423" s="5"/>
      <c r="UT423" s="5"/>
      <c r="UU423" s="5"/>
      <c r="UV423" s="5"/>
      <c r="UW423" s="5"/>
      <c r="UX423" s="5"/>
      <c r="UY423" s="5"/>
      <c r="UZ423" s="5"/>
      <c r="VA423" s="5"/>
      <c r="VB423" s="5"/>
      <c r="VC423" s="5"/>
    </row>
    <row r="424" spans="500:575" x14ac:dyDescent="0.2">
      <c r="SF424" s="5"/>
      <c r="SG424" s="5"/>
      <c r="SH424" s="5"/>
      <c r="SI424" s="5"/>
      <c r="SJ424" s="5"/>
      <c r="SK424" s="5"/>
      <c r="SL424" s="5"/>
      <c r="SM424" s="5"/>
      <c r="SN424" s="5"/>
      <c r="SO424" s="5"/>
      <c r="SP424" s="5"/>
      <c r="SQ424" s="5"/>
      <c r="SR424" s="5"/>
      <c r="SS424" s="5"/>
      <c r="ST424" s="5"/>
      <c r="SU424" s="5"/>
      <c r="SV424" s="5"/>
      <c r="SW424" s="5"/>
      <c r="SX424" s="5"/>
      <c r="SY424" s="5"/>
      <c r="SZ424" s="5"/>
      <c r="TA424" s="5"/>
      <c r="TB424" s="5"/>
      <c r="TC424" s="5"/>
      <c r="TD424" s="5"/>
      <c r="TE424" s="5"/>
      <c r="TF424" s="5"/>
      <c r="TG424" s="5"/>
      <c r="TH424" s="5"/>
      <c r="TI424" s="5"/>
      <c r="TJ424" s="5"/>
      <c r="TK424" s="5"/>
      <c r="TL424" s="5"/>
      <c r="TM424" s="5"/>
      <c r="TN424" s="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5"/>
      <c r="UM424" s="5"/>
      <c r="UN424" s="5"/>
      <c r="UO424" s="5"/>
      <c r="UP424" s="5"/>
      <c r="UQ424" s="5"/>
      <c r="UR424" s="5"/>
      <c r="US424" s="5"/>
      <c r="UT424" s="5"/>
      <c r="UU424" s="5"/>
      <c r="UV424" s="5"/>
      <c r="UW424" s="5"/>
      <c r="UX424" s="5"/>
      <c r="UY424" s="5"/>
      <c r="UZ424" s="5"/>
      <c r="VA424" s="5"/>
      <c r="VB424" s="5"/>
      <c r="VC424" s="5"/>
    </row>
    <row r="425" spans="500:575" x14ac:dyDescent="0.2">
      <c r="SF425" s="5"/>
      <c r="SG425" s="5"/>
      <c r="SH425" s="5"/>
      <c r="SI425" s="5"/>
      <c r="SJ425" s="5"/>
      <c r="SK425" s="5"/>
      <c r="SL425" s="5"/>
      <c r="SM425" s="5"/>
      <c r="SN425" s="5"/>
      <c r="SO425" s="5"/>
      <c r="SP425" s="5"/>
      <c r="SQ425" s="5"/>
      <c r="SR425" s="5"/>
      <c r="SS425" s="5"/>
      <c r="ST425" s="5"/>
      <c r="SU425" s="5"/>
      <c r="SV425" s="5"/>
      <c r="SW425" s="5"/>
      <c r="SX425" s="5"/>
      <c r="SY425" s="5"/>
      <c r="SZ425" s="5"/>
      <c r="TA425" s="5"/>
      <c r="TB425" s="5"/>
      <c r="TC425" s="5"/>
      <c r="TD425" s="5"/>
      <c r="TE425" s="5"/>
      <c r="TF425" s="5"/>
      <c r="TG425" s="5"/>
      <c r="TH425" s="5"/>
      <c r="TI425" s="5"/>
      <c r="TJ425" s="5"/>
      <c r="TK425" s="5"/>
      <c r="TL425" s="5"/>
      <c r="TM425" s="5"/>
      <c r="TN425" s="5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5"/>
      <c r="UM425" s="5"/>
      <c r="UN425" s="5"/>
      <c r="UO425" s="5"/>
      <c r="UP425" s="5"/>
      <c r="UQ425" s="5"/>
      <c r="UR425" s="5"/>
      <c r="US425" s="5"/>
      <c r="UT425" s="5"/>
      <c r="UU425" s="5"/>
      <c r="UV425" s="5"/>
      <c r="UW425" s="5"/>
      <c r="UX425" s="5"/>
      <c r="UY425" s="5"/>
      <c r="UZ425" s="5"/>
      <c r="VA425" s="5"/>
      <c r="VB425" s="5"/>
      <c r="VC425" s="5"/>
    </row>
    <row r="426" spans="500:575" x14ac:dyDescent="0.2">
      <c r="SF426" s="5"/>
      <c r="SG426" s="5"/>
      <c r="SH426" s="5"/>
      <c r="SI426" s="5"/>
      <c r="SJ426" s="5"/>
      <c r="SK426" s="5"/>
      <c r="SL426" s="5"/>
      <c r="SM426" s="5"/>
      <c r="SN426" s="5"/>
      <c r="SO426" s="5"/>
      <c r="SP426" s="5"/>
      <c r="SQ426" s="5"/>
      <c r="SR426" s="5"/>
      <c r="SS426" s="5"/>
      <c r="ST426" s="5"/>
      <c r="SU426" s="5"/>
      <c r="SV426" s="5"/>
      <c r="SW426" s="5"/>
      <c r="SX426" s="5"/>
      <c r="SY426" s="5"/>
      <c r="SZ426" s="5"/>
      <c r="TA426" s="5"/>
      <c r="TB426" s="5"/>
      <c r="TC426" s="5"/>
      <c r="TD426" s="5"/>
      <c r="TE426" s="5"/>
      <c r="TF426" s="5"/>
      <c r="TG426" s="5"/>
      <c r="TH426" s="5"/>
      <c r="TI426" s="5"/>
      <c r="TJ426" s="5"/>
      <c r="TK426" s="5"/>
      <c r="TL426" s="5"/>
      <c r="TM426" s="5"/>
      <c r="TN426" s="5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5"/>
      <c r="UM426" s="5"/>
      <c r="UN426" s="5"/>
      <c r="UO426" s="5"/>
      <c r="UP426" s="5"/>
      <c r="UQ426" s="5"/>
      <c r="UR426" s="5"/>
      <c r="US426" s="5"/>
      <c r="UT426" s="5"/>
      <c r="UU426" s="5"/>
      <c r="UV426" s="5"/>
      <c r="UW426" s="5"/>
      <c r="UX426" s="5"/>
      <c r="UY426" s="5"/>
      <c r="UZ426" s="5"/>
      <c r="VA426" s="5"/>
      <c r="VB426" s="5"/>
      <c r="VC426" s="5"/>
    </row>
    <row r="427" spans="500:575" x14ac:dyDescent="0.2">
      <c r="SF427" s="5"/>
      <c r="SG427" s="5"/>
      <c r="SH427" s="5"/>
      <c r="SI427" s="5"/>
      <c r="SJ427" s="5"/>
      <c r="SK427" s="5"/>
      <c r="SL427" s="5"/>
      <c r="SM427" s="5"/>
      <c r="SN427" s="5"/>
      <c r="SO427" s="5"/>
      <c r="SP427" s="5"/>
      <c r="SQ427" s="5"/>
      <c r="SR427" s="5"/>
      <c r="SS427" s="5"/>
      <c r="ST427" s="5"/>
      <c r="SU427" s="5"/>
      <c r="SV427" s="5"/>
      <c r="SW427" s="5"/>
      <c r="SX427" s="5"/>
      <c r="SY427" s="5"/>
      <c r="SZ427" s="5"/>
      <c r="TA427" s="5"/>
      <c r="TB427" s="5"/>
      <c r="TC427" s="5"/>
      <c r="TD427" s="5"/>
      <c r="TE427" s="5"/>
      <c r="TF427" s="5"/>
      <c r="TG427" s="5"/>
      <c r="TH427" s="5"/>
      <c r="TI427" s="5"/>
      <c r="TJ427" s="5"/>
      <c r="TK427" s="5"/>
      <c r="TL427" s="5"/>
      <c r="TM427" s="5"/>
      <c r="TN427" s="5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5"/>
      <c r="UM427" s="5"/>
      <c r="UN427" s="5"/>
      <c r="UO427" s="5"/>
      <c r="UP427" s="5"/>
      <c r="UQ427" s="5"/>
      <c r="UR427" s="5"/>
      <c r="US427" s="5"/>
      <c r="UT427" s="5"/>
      <c r="UU427" s="5"/>
      <c r="UV427" s="5"/>
      <c r="UW427" s="5"/>
      <c r="UX427" s="5"/>
      <c r="UY427" s="5"/>
      <c r="UZ427" s="5"/>
      <c r="VA427" s="5"/>
      <c r="VB427" s="5"/>
      <c r="VC427" s="5"/>
    </row>
    <row r="428" spans="500:575" x14ac:dyDescent="0.2">
      <c r="SF428" s="5"/>
      <c r="SG428" s="5"/>
      <c r="SH428" s="5"/>
      <c r="SI428" s="5"/>
      <c r="SJ428" s="5"/>
      <c r="SK428" s="5"/>
      <c r="SL428" s="5"/>
      <c r="SM428" s="5"/>
      <c r="SN428" s="5"/>
      <c r="SO428" s="5"/>
      <c r="SP428" s="5"/>
      <c r="SQ428" s="5"/>
      <c r="SR428" s="5"/>
      <c r="SS428" s="5"/>
      <c r="ST428" s="5"/>
      <c r="SU428" s="5"/>
      <c r="SV428" s="5"/>
      <c r="SW428" s="5"/>
      <c r="SX428" s="5"/>
      <c r="SY428" s="5"/>
      <c r="SZ428" s="5"/>
      <c r="TA428" s="5"/>
      <c r="TB428" s="5"/>
      <c r="TC428" s="5"/>
      <c r="TD428" s="5"/>
      <c r="TE428" s="5"/>
      <c r="TF428" s="5"/>
      <c r="TG428" s="5"/>
      <c r="TH428" s="5"/>
      <c r="TI428" s="5"/>
      <c r="TJ428" s="5"/>
      <c r="TK428" s="5"/>
      <c r="TL428" s="5"/>
      <c r="TM428" s="5"/>
      <c r="TN428" s="5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5"/>
      <c r="UM428" s="5"/>
      <c r="UN428" s="5"/>
      <c r="UO428" s="5"/>
      <c r="UP428" s="5"/>
      <c r="UQ428" s="5"/>
      <c r="UR428" s="5"/>
      <c r="US428" s="5"/>
      <c r="UT428" s="5"/>
      <c r="UU428" s="5"/>
      <c r="UV428" s="5"/>
      <c r="UW428" s="5"/>
      <c r="UX428" s="5"/>
      <c r="UY428" s="5"/>
      <c r="UZ428" s="5"/>
      <c r="VA428" s="5"/>
      <c r="VB428" s="5"/>
      <c r="VC428" s="5"/>
    </row>
    <row r="429" spans="500:575" x14ac:dyDescent="0.2">
      <c r="SF429" s="5"/>
      <c r="SG429" s="5"/>
      <c r="SH429" s="5"/>
      <c r="SI429" s="5"/>
      <c r="SJ429" s="5"/>
      <c r="SK429" s="5"/>
      <c r="SL429" s="5"/>
      <c r="SM429" s="5"/>
      <c r="SN429" s="5"/>
      <c r="SO429" s="5"/>
      <c r="SP429" s="5"/>
      <c r="SQ429" s="5"/>
      <c r="SR429" s="5"/>
      <c r="SS429" s="5"/>
      <c r="ST429" s="5"/>
      <c r="SU429" s="5"/>
      <c r="SV429" s="5"/>
      <c r="SW429" s="5"/>
      <c r="SX429" s="5"/>
      <c r="SY429" s="5"/>
      <c r="SZ429" s="5"/>
      <c r="TA429" s="5"/>
      <c r="TB429" s="5"/>
      <c r="TC429" s="5"/>
      <c r="TD429" s="5"/>
      <c r="TE429" s="5"/>
      <c r="TF429" s="5"/>
      <c r="TG429" s="5"/>
      <c r="TH429" s="5"/>
      <c r="TI429" s="5"/>
      <c r="TJ429" s="5"/>
      <c r="TK429" s="5"/>
      <c r="TL429" s="5"/>
      <c r="TM429" s="5"/>
      <c r="TN429" s="5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5"/>
      <c r="UM429" s="5"/>
      <c r="UN429" s="5"/>
      <c r="UO429" s="5"/>
      <c r="UP429" s="5"/>
      <c r="UQ429" s="5"/>
      <c r="UR429" s="5"/>
      <c r="US429" s="5"/>
      <c r="UT429" s="5"/>
      <c r="UU429" s="5"/>
      <c r="UV429" s="5"/>
      <c r="UW429" s="5"/>
      <c r="UX429" s="5"/>
      <c r="UY429" s="5"/>
      <c r="UZ429" s="5"/>
      <c r="VA429" s="5"/>
      <c r="VB429" s="5"/>
      <c r="VC429" s="5"/>
    </row>
    <row r="430" spans="500:575" x14ac:dyDescent="0.2">
      <c r="SF430" s="5"/>
      <c r="SG430" s="5"/>
      <c r="SH430" s="5"/>
      <c r="SI430" s="5"/>
      <c r="SJ430" s="5"/>
      <c r="SK430" s="5"/>
      <c r="SL430" s="5"/>
      <c r="SM430" s="5"/>
      <c r="SN430" s="5"/>
      <c r="SO430" s="5"/>
      <c r="SP430" s="5"/>
      <c r="SQ430" s="5"/>
      <c r="SR430" s="5"/>
      <c r="SS430" s="5"/>
      <c r="ST430" s="5"/>
      <c r="SU430" s="5"/>
      <c r="SV430" s="5"/>
      <c r="SW430" s="5"/>
      <c r="SX430" s="5"/>
      <c r="SY430" s="5"/>
      <c r="SZ430" s="5"/>
      <c r="TA430" s="5"/>
      <c r="TB430" s="5"/>
      <c r="TC430" s="5"/>
      <c r="TD430" s="5"/>
      <c r="TE430" s="5"/>
      <c r="TF430" s="5"/>
      <c r="TG430" s="5"/>
      <c r="TH430" s="5"/>
      <c r="TI430" s="5"/>
      <c r="TJ430" s="5"/>
      <c r="TK430" s="5"/>
      <c r="TL430" s="5"/>
      <c r="TM430" s="5"/>
      <c r="TN430" s="5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5"/>
      <c r="UM430" s="5"/>
      <c r="UN430" s="5"/>
      <c r="UO430" s="5"/>
      <c r="UP430" s="5"/>
      <c r="UQ430" s="5"/>
      <c r="UR430" s="5"/>
      <c r="US430" s="5"/>
      <c r="UT430" s="5"/>
      <c r="UU430" s="5"/>
      <c r="UV430" s="5"/>
      <c r="UW430" s="5"/>
      <c r="UX430" s="5"/>
      <c r="UY430" s="5"/>
      <c r="UZ430" s="5"/>
      <c r="VA430" s="5"/>
      <c r="VB430" s="5"/>
      <c r="VC430" s="5"/>
    </row>
    <row r="431" spans="500:575" x14ac:dyDescent="0.2">
      <c r="SF431" s="5"/>
      <c r="SG431" s="5"/>
      <c r="SH431" s="5"/>
      <c r="SI431" s="5"/>
      <c r="SJ431" s="5"/>
      <c r="SK431" s="5"/>
      <c r="SL431" s="5"/>
      <c r="SM431" s="5"/>
      <c r="SN431" s="5"/>
      <c r="SO431" s="5"/>
      <c r="SP431" s="5"/>
      <c r="SQ431" s="5"/>
      <c r="SR431" s="5"/>
      <c r="SS431" s="5"/>
      <c r="ST431" s="5"/>
      <c r="SU431" s="5"/>
      <c r="SV431" s="5"/>
      <c r="SW431" s="5"/>
      <c r="SX431" s="5"/>
      <c r="SY431" s="5"/>
      <c r="SZ431" s="5"/>
      <c r="TA431" s="5"/>
      <c r="TB431" s="5"/>
      <c r="TC431" s="5"/>
      <c r="TD431" s="5"/>
      <c r="TE431" s="5"/>
      <c r="TF431" s="5"/>
      <c r="TG431" s="5"/>
      <c r="TH431" s="5"/>
      <c r="TI431" s="5"/>
      <c r="TJ431" s="5"/>
      <c r="TK431" s="5"/>
      <c r="TL431" s="5"/>
      <c r="TM431" s="5"/>
      <c r="TN431" s="5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5"/>
      <c r="UM431" s="5"/>
      <c r="UN431" s="5"/>
      <c r="UO431" s="5"/>
      <c r="UP431" s="5"/>
      <c r="UQ431" s="5"/>
      <c r="UR431" s="5"/>
      <c r="US431" s="5"/>
      <c r="UT431" s="5"/>
      <c r="UU431" s="5"/>
      <c r="UV431" s="5"/>
      <c r="UW431" s="5"/>
      <c r="UX431" s="5"/>
      <c r="UY431" s="5"/>
      <c r="UZ431" s="5"/>
      <c r="VA431" s="5"/>
      <c r="VB431" s="5"/>
      <c r="VC431" s="5"/>
    </row>
    <row r="432" spans="500:575" x14ac:dyDescent="0.2"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5"/>
      <c r="UM432" s="5"/>
      <c r="UN432" s="5"/>
      <c r="UO432" s="5"/>
      <c r="UP432" s="5"/>
      <c r="UQ432" s="5"/>
      <c r="UR432" s="5"/>
      <c r="US432" s="5"/>
      <c r="UT432" s="5"/>
      <c r="UU432" s="5"/>
      <c r="UV432" s="5"/>
      <c r="UW432" s="5"/>
      <c r="UX432" s="5"/>
      <c r="UY432" s="5"/>
      <c r="UZ432" s="5"/>
      <c r="VA432" s="5"/>
      <c r="VB432" s="5"/>
      <c r="VC432" s="5"/>
    </row>
    <row r="433" spans="500:575" x14ac:dyDescent="0.2">
      <c r="SF433" s="5"/>
      <c r="SG433" s="5"/>
      <c r="SH433" s="5"/>
      <c r="SI433" s="5"/>
      <c r="SJ433" s="5"/>
      <c r="SK433" s="5"/>
      <c r="SL433" s="5"/>
      <c r="SM433" s="5"/>
      <c r="SN433" s="5"/>
      <c r="SO433" s="5"/>
      <c r="SP433" s="5"/>
      <c r="SQ433" s="5"/>
      <c r="SR433" s="5"/>
      <c r="SS433" s="5"/>
      <c r="ST433" s="5"/>
      <c r="SU433" s="5"/>
      <c r="SV433" s="5"/>
      <c r="SW433" s="5"/>
      <c r="SX433" s="5"/>
      <c r="SY433" s="5"/>
      <c r="SZ433" s="5"/>
      <c r="TA433" s="5"/>
      <c r="TB433" s="5"/>
      <c r="TC433" s="5"/>
      <c r="TD433" s="5"/>
      <c r="TE433" s="5"/>
      <c r="TF433" s="5"/>
      <c r="TG433" s="5"/>
      <c r="TH433" s="5"/>
      <c r="TI433" s="5"/>
      <c r="TJ433" s="5"/>
      <c r="TK433" s="5"/>
      <c r="TL433" s="5"/>
      <c r="TM433" s="5"/>
      <c r="TN433" s="5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5"/>
      <c r="UM433" s="5"/>
      <c r="UN433" s="5"/>
      <c r="UO433" s="5"/>
      <c r="UP433" s="5"/>
      <c r="UQ433" s="5"/>
      <c r="UR433" s="5"/>
      <c r="US433" s="5"/>
      <c r="UT433" s="5"/>
      <c r="UU433" s="5"/>
      <c r="UV433" s="5"/>
      <c r="UW433" s="5"/>
      <c r="UX433" s="5"/>
      <c r="UY433" s="5"/>
      <c r="UZ433" s="5"/>
      <c r="VA433" s="5"/>
      <c r="VB433" s="5"/>
      <c r="VC433" s="5"/>
    </row>
    <row r="434" spans="500:575" x14ac:dyDescent="0.2">
      <c r="SF434" s="5"/>
      <c r="SG434" s="5"/>
      <c r="SH434" s="5"/>
      <c r="SI434" s="5"/>
      <c r="SJ434" s="5"/>
      <c r="SK434" s="5"/>
      <c r="SL434" s="5"/>
      <c r="SM434" s="5"/>
      <c r="SN434" s="5"/>
      <c r="SO434" s="5"/>
      <c r="SP434" s="5"/>
      <c r="SQ434" s="5"/>
      <c r="SR434" s="5"/>
      <c r="SS434" s="5"/>
      <c r="ST434" s="5"/>
      <c r="SU434" s="5"/>
      <c r="SV434" s="5"/>
      <c r="SW434" s="5"/>
      <c r="SX434" s="5"/>
      <c r="SY434" s="5"/>
      <c r="SZ434" s="5"/>
      <c r="TA434" s="5"/>
      <c r="TB434" s="5"/>
      <c r="TC434" s="5"/>
      <c r="TD434" s="5"/>
      <c r="TE434" s="5"/>
      <c r="TF434" s="5"/>
      <c r="TG434" s="5"/>
      <c r="TH434" s="5"/>
      <c r="TI434" s="5"/>
      <c r="TJ434" s="5"/>
      <c r="TK434" s="5"/>
      <c r="TL434" s="5"/>
      <c r="TM434" s="5"/>
      <c r="TN434" s="5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5"/>
      <c r="UM434" s="5"/>
      <c r="UN434" s="5"/>
      <c r="UO434" s="5"/>
      <c r="UP434" s="5"/>
      <c r="UQ434" s="5"/>
      <c r="UR434" s="5"/>
      <c r="US434" s="5"/>
      <c r="UT434" s="5"/>
      <c r="UU434" s="5"/>
      <c r="UV434" s="5"/>
      <c r="UW434" s="5"/>
      <c r="UX434" s="5"/>
      <c r="UY434" s="5"/>
      <c r="UZ434" s="5"/>
      <c r="VA434" s="5"/>
      <c r="VB434" s="5"/>
      <c r="VC434" s="5"/>
    </row>
    <row r="435" spans="500:575" x14ac:dyDescent="0.2">
      <c r="SF435" s="5"/>
      <c r="SG435" s="5"/>
      <c r="SH435" s="5"/>
      <c r="SI435" s="5"/>
      <c r="SJ435" s="5"/>
      <c r="SK435" s="5"/>
      <c r="SL435" s="5"/>
      <c r="SM435" s="5"/>
      <c r="SN435" s="5"/>
      <c r="SO435" s="5"/>
      <c r="SP435" s="5"/>
      <c r="SQ435" s="5"/>
      <c r="SR435" s="5"/>
      <c r="SS435" s="5"/>
      <c r="ST435" s="5"/>
      <c r="SU435" s="5"/>
      <c r="SV435" s="5"/>
      <c r="SW435" s="5"/>
      <c r="SX435" s="5"/>
      <c r="SY435" s="5"/>
      <c r="SZ435" s="5"/>
      <c r="TA435" s="5"/>
      <c r="TB435" s="5"/>
      <c r="TC435" s="5"/>
      <c r="TD435" s="5"/>
      <c r="TE435" s="5"/>
      <c r="TF435" s="5"/>
      <c r="TG435" s="5"/>
      <c r="TH435" s="5"/>
      <c r="TI435" s="5"/>
      <c r="TJ435" s="5"/>
      <c r="TK435" s="5"/>
      <c r="TL435" s="5"/>
      <c r="TM435" s="5"/>
      <c r="TN435" s="5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5"/>
      <c r="UM435" s="5"/>
      <c r="UN435" s="5"/>
      <c r="UO435" s="5"/>
      <c r="UP435" s="5"/>
      <c r="UQ435" s="5"/>
      <c r="UR435" s="5"/>
      <c r="US435" s="5"/>
      <c r="UT435" s="5"/>
      <c r="UU435" s="5"/>
      <c r="UV435" s="5"/>
      <c r="UW435" s="5"/>
      <c r="UX435" s="5"/>
      <c r="UY435" s="5"/>
      <c r="UZ435" s="5"/>
      <c r="VA435" s="5"/>
      <c r="VB435" s="5"/>
      <c r="VC435" s="5"/>
    </row>
    <row r="436" spans="500:575" x14ac:dyDescent="0.2">
      <c r="SF436" s="5"/>
      <c r="SG436" s="5"/>
      <c r="SH436" s="5"/>
      <c r="SI436" s="5"/>
      <c r="SJ436" s="5"/>
      <c r="SK436" s="5"/>
      <c r="SL436" s="5"/>
      <c r="SM436" s="5"/>
      <c r="SN436" s="5"/>
      <c r="SO436" s="5"/>
      <c r="SP436" s="5"/>
      <c r="SQ436" s="5"/>
      <c r="SR436" s="5"/>
      <c r="SS436" s="5"/>
      <c r="ST436" s="5"/>
      <c r="SU436" s="5"/>
      <c r="SV436" s="5"/>
      <c r="SW436" s="5"/>
      <c r="SX436" s="5"/>
      <c r="SY436" s="5"/>
      <c r="SZ436" s="5"/>
      <c r="TA436" s="5"/>
      <c r="TB436" s="5"/>
      <c r="TC436" s="5"/>
      <c r="TD436" s="5"/>
      <c r="TE436" s="5"/>
      <c r="TF436" s="5"/>
      <c r="TG436" s="5"/>
      <c r="TH436" s="5"/>
      <c r="TI436" s="5"/>
      <c r="TJ436" s="5"/>
      <c r="TK436" s="5"/>
      <c r="TL436" s="5"/>
      <c r="TM436" s="5"/>
      <c r="TN436" s="5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5"/>
      <c r="UM436" s="5"/>
      <c r="UN436" s="5"/>
      <c r="UO436" s="5"/>
      <c r="UP436" s="5"/>
      <c r="UQ436" s="5"/>
      <c r="UR436" s="5"/>
      <c r="US436" s="5"/>
      <c r="UT436" s="5"/>
      <c r="UU436" s="5"/>
      <c r="UV436" s="5"/>
      <c r="UW436" s="5"/>
      <c r="UX436" s="5"/>
      <c r="UY436" s="5"/>
      <c r="UZ436" s="5"/>
      <c r="VA436" s="5"/>
      <c r="VB436" s="5"/>
      <c r="VC436" s="5"/>
    </row>
    <row r="437" spans="500:575" x14ac:dyDescent="0.2">
      <c r="SF437" s="5"/>
      <c r="SG437" s="5"/>
      <c r="SH437" s="5"/>
      <c r="SI437" s="5"/>
      <c r="SJ437" s="5"/>
      <c r="SK437" s="5"/>
      <c r="SL437" s="5"/>
      <c r="SM437" s="5"/>
      <c r="SN437" s="5"/>
      <c r="SO437" s="5"/>
      <c r="SP437" s="5"/>
      <c r="SQ437" s="5"/>
      <c r="SR437" s="5"/>
      <c r="SS437" s="5"/>
      <c r="ST437" s="5"/>
      <c r="SU437" s="5"/>
      <c r="SV437" s="5"/>
      <c r="SW437" s="5"/>
      <c r="SX437" s="5"/>
      <c r="SY437" s="5"/>
      <c r="SZ437" s="5"/>
      <c r="TA437" s="5"/>
      <c r="TB437" s="5"/>
      <c r="TC437" s="5"/>
      <c r="TD437" s="5"/>
      <c r="TE437" s="5"/>
      <c r="TF437" s="5"/>
      <c r="TG437" s="5"/>
      <c r="TH437" s="5"/>
      <c r="TI437" s="5"/>
      <c r="TJ437" s="5"/>
      <c r="TK437" s="5"/>
      <c r="TL437" s="5"/>
      <c r="TM437" s="5"/>
      <c r="TN437" s="5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5"/>
      <c r="UM437" s="5"/>
      <c r="UN437" s="5"/>
      <c r="UO437" s="5"/>
      <c r="UP437" s="5"/>
      <c r="UQ437" s="5"/>
      <c r="UR437" s="5"/>
      <c r="US437" s="5"/>
      <c r="UT437" s="5"/>
      <c r="UU437" s="5"/>
      <c r="UV437" s="5"/>
      <c r="UW437" s="5"/>
      <c r="UX437" s="5"/>
      <c r="UY437" s="5"/>
      <c r="UZ437" s="5"/>
      <c r="VA437" s="5"/>
      <c r="VB437" s="5"/>
      <c r="VC437" s="5"/>
    </row>
    <row r="438" spans="500:575" x14ac:dyDescent="0.2">
      <c r="SF438" s="5"/>
      <c r="SG438" s="5"/>
      <c r="SH438" s="5"/>
      <c r="SI438" s="5"/>
      <c r="SJ438" s="5"/>
      <c r="SK438" s="5"/>
      <c r="SL438" s="5"/>
      <c r="SM438" s="5"/>
      <c r="SN438" s="5"/>
      <c r="SO438" s="5"/>
      <c r="SP438" s="5"/>
      <c r="SQ438" s="5"/>
      <c r="SR438" s="5"/>
      <c r="SS438" s="5"/>
      <c r="ST438" s="5"/>
      <c r="SU438" s="5"/>
      <c r="SV438" s="5"/>
      <c r="SW438" s="5"/>
      <c r="SX438" s="5"/>
      <c r="SY438" s="5"/>
      <c r="SZ438" s="5"/>
      <c r="TA438" s="5"/>
      <c r="TB438" s="5"/>
      <c r="TC438" s="5"/>
      <c r="TD438" s="5"/>
      <c r="TE438" s="5"/>
      <c r="TF438" s="5"/>
      <c r="TG438" s="5"/>
      <c r="TH438" s="5"/>
      <c r="TI438" s="5"/>
      <c r="TJ438" s="5"/>
      <c r="TK438" s="5"/>
      <c r="TL438" s="5"/>
      <c r="TM438" s="5"/>
      <c r="TN438" s="5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5"/>
      <c r="UM438" s="5"/>
      <c r="UN438" s="5"/>
      <c r="UO438" s="5"/>
      <c r="UP438" s="5"/>
      <c r="UQ438" s="5"/>
      <c r="UR438" s="5"/>
      <c r="US438" s="5"/>
      <c r="UT438" s="5"/>
      <c r="UU438" s="5"/>
      <c r="UV438" s="5"/>
      <c r="UW438" s="5"/>
      <c r="UX438" s="5"/>
      <c r="UY438" s="5"/>
      <c r="UZ438" s="5"/>
      <c r="VA438" s="5"/>
      <c r="VB438" s="5"/>
      <c r="VC438" s="5"/>
    </row>
    <row r="439" spans="500:575" x14ac:dyDescent="0.2">
      <c r="SF439" s="5"/>
      <c r="SG439" s="5"/>
      <c r="SH439" s="5"/>
      <c r="SI439" s="5"/>
      <c r="SJ439" s="5"/>
      <c r="SK439" s="5"/>
      <c r="SL439" s="5"/>
      <c r="SM439" s="5"/>
      <c r="SN439" s="5"/>
      <c r="SO439" s="5"/>
      <c r="SP439" s="5"/>
      <c r="SQ439" s="5"/>
      <c r="SR439" s="5"/>
      <c r="SS439" s="5"/>
      <c r="ST439" s="5"/>
      <c r="SU439" s="5"/>
      <c r="SV439" s="5"/>
      <c r="SW439" s="5"/>
      <c r="SX439" s="5"/>
      <c r="SY439" s="5"/>
      <c r="SZ439" s="5"/>
      <c r="TA439" s="5"/>
      <c r="TB439" s="5"/>
      <c r="TC439" s="5"/>
      <c r="TD439" s="5"/>
      <c r="TE439" s="5"/>
      <c r="TF439" s="5"/>
      <c r="TG439" s="5"/>
      <c r="TH439" s="5"/>
      <c r="TI439" s="5"/>
      <c r="TJ439" s="5"/>
      <c r="TK439" s="5"/>
      <c r="TL439" s="5"/>
      <c r="TM439" s="5"/>
      <c r="TN439" s="5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5"/>
      <c r="UM439" s="5"/>
      <c r="UN439" s="5"/>
      <c r="UO439" s="5"/>
      <c r="UP439" s="5"/>
      <c r="UQ439" s="5"/>
      <c r="UR439" s="5"/>
      <c r="US439" s="5"/>
      <c r="UT439" s="5"/>
      <c r="UU439" s="5"/>
      <c r="UV439" s="5"/>
      <c r="UW439" s="5"/>
      <c r="UX439" s="5"/>
      <c r="UY439" s="5"/>
      <c r="UZ439" s="5"/>
      <c r="VA439" s="5"/>
      <c r="VB439" s="5"/>
      <c r="VC439" s="5"/>
    </row>
    <row r="440" spans="500:575" x14ac:dyDescent="0.2"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</row>
    <row r="441" spans="500:575" x14ac:dyDescent="0.2">
      <c r="SF441" s="5"/>
      <c r="SG441" s="5"/>
      <c r="SH441" s="5"/>
      <c r="SI441" s="5"/>
      <c r="SJ441" s="5"/>
      <c r="SK441" s="5"/>
      <c r="SL441" s="5"/>
      <c r="SM441" s="5"/>
      <c r="SN441" s="5"/>
      <c r="SO441" s="5"/>
      <c r="SP441" s="5"/>
      <c r="SQ441" s="5"/>
      <c r="SR441" s="5"/>
      <c r="SS441" s="5"/>
      <c r="ST441" s="5"/>
      <c r="SU441" s="5"/>
      <c r="SV441" s="5"/>
      <c r="SW441" s="5"/>
      <c r="SX441" s="5"/>
      <c r="SY441" s="5"/>
      <c r="SZ441" s="5"/>
      <c r="TA441" s="5"/>
      <c r="TB441" s="5"/>
      <c r="TC441" s="5"/>
      <c r="TD441" s="5"/>
      <c r="TE441" s="5"/>
      <c r="TF441" s="5"/>
      <c r="TG441" s="5"/>
      <c r="TH441" s="5"/>
      <c r="TI441" s="5"/>
      <c r="TJ441" s="5"/>
      <c r="TK441" s="5"/>
      <c r="TL441" s="5"/>
      <c r="TM441" s="5"/>
      <c r="TN441" s="5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5"/>
      <c r="UM441" s="5"/>
      <c r="UN441" s="5"/>
      <c r="UO441" s="5"/>
      <c r="UP441" s="5"/>
      <c r="UQ441" s="5"/>
      <c r="UR441" s="5"/>
      <c r="US441" s="5"/>
      <c r="UT441" s="5"/>
      <c r="UU441" s="5"/>
      <c r="UV441" s="5"/>
      <c r="UW441" s="5"/>
      <c r="UX441" s="5"/>
      <c r="UY441" s="5"/>
      <c r="UZ441" s="5"/>
      <c r="VA441" s="5"/>
      <c r="VB441" s="5"/>
      <c r="VC441" s="5"/>
    </row>
    <row r="442" spans="500:575" x14ac:dyDescent="0.2">
      <c r="SF442" s="5"/>
      <c r="SG442" s="5"/>
      <c r="SH442" s="5"/>
      <c r="SI442" s="5"/>
      <c r="SJ442" s="5"/>
      <c r="SK442" s="5"/>
      <c r="SL442" s="5"/>
      <c r="SM442" s="5"/>
      <c r="SN442" s="5"/>
      <c r="SO442" s="5"/>
      <c r="SP442" s="5"/>
      <c r="SQ442" s="5"/>
      <c r="SR442" s="5"/>
      <c r="SS442" s="5"/>
      <c r="ST442" s="5"/>
      <c r="SU442" s="5"/>
      <c r="SV442" s="5"/>
      <c r="SW442" s="5"/>
      <c r="SX442" s="5"/>
      <c r="SY442" s="5"/>
      <c r="SZ442" s="5"/>
      <c r="TA442" s="5"/>
      <c r="TB442" s="5"/>
      <c r="TC442" s="5"/>
      <c r="TD442" s="5"/>
      <c r="TE442" s="5"/>
      <c r="TF442" s="5"/>
      <c r="TG442" s="5"/>
      <c r="TH442" s="5"/>
      <c r="TI442" s="5"/>
      <c r="TJ442" s="5"/>
      <c r="TK442" s="5"/>
      <c r="TL442" s="5"/>
      <c r="TM442" s="5"/>
      <c r="TN442" s="5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5"/>
      <c r="UM442" s="5"/>
      <c r="UN442" s="5"/>
      <c r="UO442" s="5"/>
      <c r="UP442" s="5"/>
      <c r="UQ442" s="5"/>
      <c r="UR442" s="5"/>
      <c r="US442" s="5"/>
      <c r="UT442" s="5"/>
      <c r="UU442" s="5"/>
      <c r="UV442" s="5"/>
      <c r="UW442" s="5"/>
      <c r="UX442" s="5"/>
      <c r="UY442" s="5"/>
      <c r="UZ442" s="5"/>
      <c r="VA442" s="5"/>
      <c r="VB442" s="5"/>
      <c r="VC442" s="5"/>
    </row>
    <row r="443" spans="500:575" x14ac:dyDescent="0.2">
      <c r="SF443" s="5"/>
      <c r="SG443" s="5"/>
      <c r="SH443" s="5"/>
      <c r="SI443" s="5"/>
      <c r="SJ443" s="5"/>
      <c r="SK443" s="5"/>
      <c r="SL443" s="5"/>
      <c r="SM443" s="5"/>
      <c r="SN443" s="5"/>
      <c r="SO443" s="5"/>
      <c r="SP443" s="5"/>
      <c r="SQ443" s="5"/>
      <c r="SR443" s="5"/>
      <c r="SS443" s="5"/>
      <c r="ST443" s="5"/>
      <c r="SU443" s="5"/>
      <c r="SV443" s="5"/>
      <c r="SW443" s="5"/>
      <c r="SX443" s="5"/>
      <c r="SY443" s="5"/>
      <c r="SZ443" s="5"/>
      <c r="TA443" s="5"/>
      <c r="TB443" s="5"/>
      <c r="TC443" s="5"/>
      <c r="TD443" s="5"/>
      <c r="TE443" s="5"/>
      <c r="TF443" s="5"/>
      <c r="TG443" s="5"/>
      <c r="TH443" s="5"/>
      <c r="TI443" s="5"/>
      <c r="TJ443" s="5"/>
      <c r="TK443" s="5"/>
      <c r="TL443" s="5"/>
      <c r="TM443" s="5"/>
      <c r="TN443" s="5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5"/>
      <c r="UM443" s="5"/>
      <c r="UN443" s="5"/>
      <c r="UO443" s="5"/>
      <c r="UP443" s="5"/>
      <c r="UQ443" s="5"/>
      <c r="UR443" s="5"/>
      <c r="US443" s="5"/>
      <c r="UT443" s="5"/>
      <c r="UU443" s="5"/>
      <c r="UV443" s="5"/>
      <c r="UW443" s="5"/>
      <c r="UX443" s="5"/>
      <c r="UY443" s="5"/>
      <c r="UZ443" s="5"/>
      <c r="VA443" s="5"/>
      <c r="VB443" s="5"/>
      <c r="VC443" s="5"/>
    </row>
    <row r="444" spans="500:575" x14ac:dyDescent="0.2">
      <c r="SF444" s="5"/>
      <c r="SG444" s="5"/>
      <c r="SH444" s="5"/>
      <c r="SI444" s="5"/>
      <c r="SJ444" s="5"/>
      <c r="SK444" s="5"/>
      <c r="SL444" s="5"/>
      <c r="SM444" s="5"/>
      <c r="SN444" s="5"/>
      <c r="SO444" s="5"/>
      <c r="SP444" s="5"/>
      <c r="SQ444" s="5"/>
      <c r="SR444" s="5"/>
      <c r="SS444" s="5"/>
      <c r="ST444" s="5"/>
      <c r="SU444" s="5"/>
      <c r="SV444" s="5"/>
      <c r="SW444" s="5"/>
      <c r="SX444" s="5"/>
      <c r="SY444" s="5"/>
      <c r="SZ444" s="5"/>
      <c r="TA444" s="5"/>
      <c r="TB444" s="5"/>
      <c r="TC444" s="5"/>
      <c r="TD444" s="5"/>
      <c r="TE444" s="5"/>
      <c r="TF444" s="5"/>
      <c r="TG444" s="5"/>
      <c r="TH444" s="5"/>
      <c r="TI444" s="5"/>
      <c r="TJ444" s="5"/>
      <c r="TK444" s="5"/>
      <c r="TL444" s="5"/>
      <c r="TM444" s="5"/>
      <c r="TN444" s="5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5"/>
      <c r="UM444" s="5"/>
      <c r="UN444" s="5"/>
      <c r="UO444" s="5"/>
      <c r="UP444" s="5"/>
      <c r="UQ444" s="5"/>
      <c r="UR444" s="5"/>
      <c r="US444" s="5"/>
      <c r="UT444" s="5"/>
      <c r="UU444" s="5"/>
      <c r="UV444" s="5"/>
      <c r="UW444" s="5"/>
      <c r="UX444" s="5"/>
      <c r="UY444" s="5"/>
      <c r="UZ444" s="5"/>
      <c r="VA444" s="5"/>
      <c r="VB444" s="5"/>
      <c r="VC444" s="5"/>
    </row>
    <row r="445" spans="500:575" x14ac:dyDescent="0.2">
      <c r="SF445" s="5"/>
      <c r="SG445" s="5"/>
      <c r="SH445" s="5"/>
      <c r="SI445" s="5"/>
      <c r="SJ445" s="5"/>
      <c r="SK445" s="5"/>
      <c r="SL445" s="5"/>
      <c r="SM445" s="5"/>
      <c r="SN445" s="5"/>
      <c r="SO445" s="5"/>
      <c r="SP445" s="5"/>
      <c r="SQ445" s="5"/>
      <c r="SR445" s="5"/>
      <c r="SS445" s="5"/>
      <c r="ST445" s="5"/>
      <c r="SU445" s="5"/>
      <c r="SV445" s="5"/>
      <c r="SW445" s="5"/>
      <c r="SX445" s="5"/>
      <c r="SY445" s="5"/>
      <c r="SZ445" s="5"/>
      <c r="TA445" s="5"/>
      <c r="TB445" s="5"/>
      <c r="TC445" s="5"/>
      <c r="TD445" s="5"/>
      <c r="TE445" s="5"/>
      <c r="TF445" s="5"/>
      <c r="TG445" s="5"/>
      <c r="TH445" s="5"/>
      <c r="TI445" s="5"/>
      <c r="TJ445" s="5"/>
      <c r="TK445" s="5"/>
      <c r="TL445" s="5"/>
      <c r="TM445" s="5"/>
      <c r="TN445" s="5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5"/>
      <c r="UM445" s="5"/>
      <c r="UN445" s="5"/>
      <c r="UO445" s="5"/>
      <c r="UP445" s="5"/>
      <c r="UQ445" s="5"/>
      <c r="UR445" s="5"/>
      <c r="US445" s="5"/>
      <c r="UT445" s="5"/>
      <c r="UU445" s="5"/>
      <c r="UV445" s="5"/>
      <c r="UW445" s="5"/>
      <c r="UX445" s="5"/>
      <c r="UY445" s="5"/>
      <c r="UZ445" s="5"/>
      <c r="VA445" s="5"/>
      <c r="VB445" s="5"/>
      <c r="VC445" s="5"/>
    </row>
    <row r="446" spans="500:575" x14ac:dyDescent="0.2">
      <c r="SF446" s="5"/>
      <c r="SG446" s="5"/>
      <c r="SH446" s="5"/>
      <c r="SI446" s="5"/>
      <c r="SJ446" s="5"/>
      <c r="SK446" s="5"/>
      <c r="SL446" s="5"/>
      <c r="SM446" s="5"/>
      <c r="SN446" s="5"/>
      <c r="SO446" s="5"/>
      <c r="SP446" s="5"/>
      <c r="SQ446" s="5"/>
      <c r="SR446" s="5"/>
      <c r="SS446" s="5"/>
      <c r="ST446" s="5"/>
      <c r="SU446" s="5"/>
      <c r="SV446" s="5"/>
      <c r="SW446" s="5"/>
      <c r="SX446" s="5"/>
      <c r="SY446" s="5"/>
      <c r="SZ446" s="5"/>
      <c r="TA446" s="5"/>
      <c r="TB446" s="5"/>
      <c r="TC446" s="5"/>
      <c r="TD446" s="5"/>
      <c r="TE446" s="5"/>
      <c r="TF446" s="5"/>
      <c r="TG446" s="5"/>
      <c r="TH446" s="5"/>
      <c r="TI446" s="5"/>
      <c r="TJ446" s="5"/>
      <c r="TK446" s="5"/>
      <c r="TL446" s="5"/>
      <c r="TM446" s="5"/>
      <c r="TN446" s="5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5"/>
      <c r="UM446" s="5"/>
      <c r="UN446" s="5"/>
      <c r="UO446" s="5"/>
      <c r="UP446" s="5"/>
      <c r="UQ446" s="5"/>
      <c r="UR446" s="5"/>
      <c r="US446" s="5"/>
      <c r="UT446" s="5"/>
      <c r="UU446" s="5"/>
      <c r="UV446" s="5"/>
      <c r="UW446" s="5"/>
      <c r="UX446" s="5"/>
      <c r="UY446" s="5"/>
      <c r="UZ446" s="5"/>
      <c r="VA446" s="5"/>
      <c r="VB446" s="5"/>
      <c r="VC446" s="5"/>
    </row>
    <row r="447" spans="500:575" x14ac:dyDescent="0.2"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</row>
    <row r="448" spans="500:575" x14ac:dyDescent="0.2">
      <c r="SF448" s="5"/>
      <c r="SG448" s="5"/>
      <c r="SH448" s="5"/>
      <c r="SI448" s="5"/>
      <c r="SJ448" s="5"/>
      <c r="SK448" s="5"/>
      <c r="SL448" s="5"/>
      <c r="SM448" s="5"/>
      <c r="SN448" s="5"/>
      <c r="SO448" s="5"/>
      <c r="SP448" s="5"/>
      <c r="SQ448" s="5"/>
      <c r="SR448" s="5"/>
      <c r="SS448" s="5"/>
      <c r="ST448" s="5"/>
      <c r="SU448" s="5"/>
      <c r="SV448" s="5"/>
      <c r="SW448" s="5"/>
      <c r="SX448" s="5"/>
      <c r="SY448" s="5"/>
      <c r="SZ448" s="5"/>
      <c r="TA448" s="5"/>
      <c r="TB448" s="5"/>
      <c r="TC448" s="5"/>
      <c r="TD448" s="5"/>
      <c r="TE448" s="5"/>
      <c r="TF448" s="5"/>
      <c r="TG448" s="5"/>
      <c r="TH448" s="5"/>
      <c r="TI448" s="5"/>
      <c r="TJ448" s="5"/>
      <c r="TK448" s="5"/>
      <c r="TL448" s="5"/>
      <c r="TM448" s="5"/>
      <c r="TN448" s="5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5"/>
      <c r="UM448" s="5"/>
      <c r="UN448" s="5"/>
      <c r="UO448" s="5"/>
      <c r="UP448" s="5"/>
      <c r="UQ448" s="5"/>
      <c r="UR448" s="5"/>
      <c r="US448" s="5"/>
      <c r="UT448" s="5"/>
      <c r="UU448" s="5"/>
      <c r="UV448" s="5"/>
      <c r="UW448" s="5"/>
      <c r="UX448" s="5"/>
      <c r="UY448" s="5"/>
      <c r="UZ448" s="5"/>
      <c r="VA448" s="5"/>
      <c r="VB448" s="5"/>
      <c r="VC448" s="5"/>
    </row>
    <row r="449" spans="500:575" x14ac:dyDescent="0.2">
      <c r="SF449" s="5"/>
      <c r="SG449" s="5"/>
      <c r="SH449" s="5"/>
      <c r="SI449" s="5"/>
      <c r="SJ449" s="5"/>
      <c r="SK449" s="5"/>
      <c r="SL449" s="5"/>
      <c r="SM449" s="5"/>
      <c r="SN449" s="5"/>
      <c r="SO449" s="5"/>
      <c r="SP449" s="5"/>
      <c r="SQ449" s="5"/>
      <c r="SR449" s="5"/>
      <c r="SS449" s="5"/>
      <c r="ST449" s="5"/>
      <c r="SU449" s="5"/>
      <c r="SV449" s="5"/>
      <c r="SW449" s="5"/>
      <c r="SX449" s="5"/>
      <c r="SY449" s="5"/>
      <c r="SZ449" s="5"/>
      <c r="TA449" s="5"/>
      <c r="TB449" s="5"/>
      <c r="TC449" s="5"/>
      <c r="TD449" s="5"/>
      <c r="TE449" s="5"/>
      <c r="TF449" s="5"/>
      <c r="TG449" s="5"/>
      <c r="TH449" s="5"/>
      <c r="TI449" s="5"/>
      <c r="TJ449" s="5"/>
      <c r="TK449" s="5"/>
      <c r="TL449" s="5"/>
      <c r="TM449" s="5"/>
      <c r="TN449" s="5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5"/>
      <c r="UM449" s="5"/>
      <c r="UN449" s="5"/>
      <c r="UO449" s="5"/>
      <c r="UP449" s="5"/>
      <c r="UQ449" s="5"/>
      <c r="UR449" s="5"/>
      <c r="US449" s="5"/>
      <c r="UT449" s="5"/>
      <c r="UU449" s="5"/>
      <c r="UV449" s="5"/>
      <c r="UW449" s="5"/>
      <c r="UX449" s="5"/>
      <c r="UY449" s="5"/>
      <c r="UZ449" s="5"/>
      <c r="VA449" s="5"/>
      <c r="VB449" s="5"/>
      <c r="VC449" s="5"/>
    </row>
    <row r="450" spans="500:575" x14ac:dyDescent="0.2"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5"/>
      <c r="UM450" s="5"/>
      <c r="UN450" s="5"/>
      <c r="UO450" s="5"/>
      <c r="UP450" s="5"/>
      <c r="UQ450" s="5"/>
      <c r="UR450" s="5"/>
      <c r="US450" s="5"/>
      <c r="UT450" s="5"/>
      <c r="UU450" s="5"/>
      <c r="UV450" s="5"/>
      <c r="UW450" s="5"/>
      <c r="UX450" s="5"/>
      <c r="UY450" s="5"/>
      <c r="UZ450" s="5"/>
      <c r="VA450" s="5"/>
      <c r="VB450" s="5"/>
      <c r="VC450" s="5"/>
    </row>
    <row r="451" spans="500:575" x14ac:dyDescent="0.2"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</row>
    <row r="452" spans="500:575" x14ac:dyDescent="0.2">
      <c r="SF452" s="5"/>
      <c r="SG452" s="5"/>
      <c r="SH452" s="5"/>
      <c r="SI452" s="5"/>
      <c r="SJ452" s="5"/>
      <c r="SK452" s="5"/>
      <c r="SL452" s="5"/>
      <c r="SM452" s="5"/>
      <c r="SN452" s="5"/>
      <c r="SO452" s="5"/>
      <c r="SP452" s="5"/>
      <c r="SQ452" s="5"/>
      <c r="SR452" s="5"/>
      <c r="SS452" s="5"/>
      <c r="ST452" s="5"/>
      <c r="SU452" s="5"/>
      <c r="SV452" s="5"/>
      <c r="SW452" s="5"/>
      <c r="SX452" s="5"/>
      <c r="SY452" s="5"/>
      <c r="SZ452" s="5"/>
      <c r="TA452" s="5"/>
      <c r="TB452" s="5"/>
      <c r="TC452" s="5"/>
      <c r="TD452" s="5"/>
      <c r="TE452" s="5"/>
      <c r="TF452" s="5"/>
      <c r="TG452" s="5"/>
      <c r="TH452" s="5"/>
      <c r="TI452" s="5"/>
      <c r="TJ452" s="5"/>
      <c r="TK452" s="5"/>
      <c r="TL452" s="5"/>
      <c r="TM452" s="5"/>
      <c r="TN452" s="5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5"/>
      <c r="UM452" s="5"/>
      <c r="UN452" s="5"/>
      <c r="UO452" s="5"/>
      <c r="UP452" s="5"/>
      <c r="UQ452" s="5"/>
      <c r="UR452" s="5"/>
      <c r="US452" s="5"/>
      <c r="UT452" s="5"/>
      <c r="UU452" s="5"/>
      <c r="UV452" s="5"/>
      <c r="UW452" s="5"/>
      <c r="UX452" s="5"/>
      <c r="UY452" s="5"/>
      <c r="UZ452" s="5"/>
      <c r="VA452" s="5"/>
      <c r="VB452" s="5"/>
      <c r="VC452" s="5"/>
    </row>
    <row r="453" spans="500:575" x14ac:dyDescent="0.2">
      <c r="SF453" s="5"/>
      <c r="SG453" s="5"/>
      <c r="SH453" s="5"/>
      <c r="SI453" s="5"/>
      <c r="SJ453" s="5"/>
      <c r="SK453" s="5"/>
      <c r="SL453" s="5"/>
      <c r="SM453" s="5"/>
      <c r="SN453" s="5"/>
      <c r="SO453" s="5"/>
      <c r="SP453" s="5"/>
      <c r="SQ453" s="5"/>
      <c r="SR453" s="5"/>
      <c r="SS453" s="5"/>
      <c r="ST453" s="5"/>
      <c r="SU453" s="5"/>
      <c r="SV453" s="5"/>
      <c r="SW453" s="5"/>
      <c r="SX453" s="5"/>
      <c r="SY453" s="5"/>
      <c r="SZ453" s="5"/>
      <c r="TA453" s="5"/>
      <c r="TB453" s="5"/>
      <c r="TC453" s="5"/>
      <c r="TD453" s="5"/>
      <c r="TE453" s="5"/>
      <c r="TF453" s="5"/>
      <c r="TG453" s="5"/>
      <c r="TH453" s="5"/>
      <c r="TI453" s="5"/>
      <c r="TJ453" s="5"/>
      <c r="TK453" s="5"/>
      <c r="TL453" s="5"/>
      <c r="TM453" s="5"/>
      <c r="TN453" s="5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5"/>
      <c r="UM453" s="5"/>
      <c r="UN453" s="5"/>
      <c r="UO453" s="5"/>
      <c r="UP453" s="5"/>
      <c r="UQ453" s="5"/>
      <c r="UR453" s="5"/>
      <c r="US453" s="5"/>
      <c r="UT453" s="5"/>
      <c r="UU453" s="5"/>
      <c r="UV453" s="5"/>
      <c r="UW453" s="5"/>
      <c r="UX453" s="5"/>
      <c r="UY453" s="5"/>
      <c r="UZ453" s="5"/>
      <c r="VA453" s="5"/>
      <c r="VB453" s="5"/>
      <c r="VC453" s="5"/>
    </row>
    <row r="454" spans="500:575" x14ac:dyDescent="0.2"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</row>
    <row r="455" spans="500:575" x14ac:dyDescent="0.2"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</row>
    <row r="456" spans="500:575" x14ac:dyDescent="0.2"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</row>
    <row r="457" spans="500:575" x14ac:dyDescent="0.2"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</row>
    <row r="458" spans="500:575" x14ac:dyDescent="0.2"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5"/>
      <c r="UM458" s="5"/>
      <c r="UN458" s="5"/>
      <c r="UO458" s="5"/>
      <c r="UP458" s="5"/>
      <c r="UQ458" s="5"/>
      <c r="UR458" s="5"/>
      <c r="US458" s="5"/>
      <c r="UT458" s="5"/>
      <c r="UU458" s="5"/>
      <c r="UV458" s="5"/>
      <c r="UW458" s="5"/>
      <c r="UX458" s="5"/>
      <c r="UY458" s="5"/>
      <c r="UZ458" s="5"/>
      <c r="VA458" s="5"/>
      <c r="VB458" s="5"/>
      <c r="VC458" s="5"/>
    </row>
    <row r="459" spans="500:575" x14ac:dyDescent="0.2"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5"/>
      <c r="UM459" s="5"/>
      <c r="UN459" s="5"/>
      <c r="UO459" s="5"/>
      <c r="UP459" s="5"/>
      <c r="UQ459" s="5"/>
      <c r="UR459" s="5"/>
      <c r="US459" s="5"/>
      <c r="UT459" s="5"/>
      <c r="UU459" s="5"/>
      <c r="UV459" s="5"/>
      <c r="UW459" s="5"/>
      <c r="UX459" s="5"/>
      <c r="UY459" s="5"/>
      <c r="UZ459" s="5"/>
      <c r="VA459" s="5"/>
      <c r="VB459" s="5"/>
      <c r="VC459" s="5"/>
    </row>
    <row r="460" spans="500:575" x14ac:dyDescent="0.2"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5"/>
      <c r="UM460" s="5"/>
      <c r="UN460" s="5"/>
      <c r="UO460" s="5"/>
      <c r="UP460" s="5"/>
      <c r="UQ460" s="5"/>
      <c r="UR460" s="5"/>
      <c r="US460" s="5"/>
      <c r="UT460" s="5"/>
      <c r="UU460" s="5"/>
      <c r="UV460" s="5"/>
      <c r="UW460" s="5"/>
      <c r="UX460" s="5"/>
      <c r="UY460" s="5"/>
      <c r="UZ460" s="5"/>
      <c r="VA460" s="5"/>
      <c r="VB460" s="5"/>
      <c r="VC460" s="5"/>
    </row>
    <row r="461" spans="500:575" x14ac:dyDescent="0.2"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5"/>
      <c r="UM461" s="5"/>
      <c r="UN461" s="5"/>
      <c r="UO461" s="5"/>
      <c r="UP461" s="5"/>
      <c r="UQ461" s="5"/>
      <c r="UR461" s="5"/>
      <c r="US461" s="5"/>
      <c r="UT461" s="5"/>
      <c r="UU461" s="5"/>
      <c r="UV461" s="5"/>
      <c r="UW461" s="5"/>
      <c r="UX461" s="5"/>
      <c r="UY461" s="5"/>
      <c r="UZ461" s="5"/>
      <c r="VA461" s="5"/>
      <c r="VB461" s="5"/>
      <c r="VC461" s="5"/>
    </row>
    <row r="462" spans="500:575" x14ac:dyDescent="0.2"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5"/>
      <c r="UM462" s="5"/>
      <c r="UN462" s="5"/>
      <c r="UO462" s="5"/>
      <c r="UP462" s="5"/>
      <c r="UQ462" s="5"/>
      <c r="UR462" s="5"/>
      <c r="US462" s="5"/>
      <c r="UT462" s="5"/>
      <c r="UU462" s="5"/>
      <c r="UV462" s="5"/>
      <c r="UW462" s="5"/>
      <c r="UX462" s="5"/>
      <c r="UY462" s="5"/>
      <c r="UZ462" s="5"/>
      <c r="VA462" s="5"/>
      <c r="VB462" s="5"/>
      <c r="VC462" s="5"/>
    </row>
    <row r="463" spans="500:575" x14ac:dyDescent="0.2"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5"/>
      <c r="UM463" s="5"/>
      <c r="UN463" s="5"/>
      <c r="UO463" s="5"/>
      <c r="UP463" s="5"/>
      <c r="UQ463" s="5"/>
      <c r="UR463" s="5"/>
      <c r="US463" s="5"/>
      <c r="UT463" s="5"/>
      <c r="UU463" s="5"/>
      <c r="UV463" s="5"/>
      <c r="UW463" s="5"/>
      <c r="UX463" s="5"/>
      <c r="UY463" s="5"/>
      <c r="UZ463" s="5"/>
      <c r="VA463" s="5"/>
      <c r="VB463" s="5"/>
      <c r="VC463" s="5"/>
    </row>
    <row r="464" spans="500:575" x14ac:dyDescent="0.2"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</row>
    <row r="465" spans="500:575" x14ac:dyDescent="0.2"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5"/>
      <c r="UM465" s="5"/>
      <c r="UN465" s="5"/>
      <c r="UO465" s="5"/>
      <c r="UP465" s="5"/>
      <c r="UQ465" s="5"/>
      <c r="UR465" s="5"/>
      <c r="US465" s="5"/>
      <c r="UT465" s="5"/>
      <c r="UU465" s="5"/>
      <c r="UV465" s="5"/>
      <c r="UW465" s="5"/>
      <c r="UX465" s="5"/>
      <c r="UY465" s="5"/>
      <c r="UZ465" s="5"/>
      <c r="VA465" s="5"/>
      <c r="VB465" s="5"/>
      <c r="VC465" s="5"/>
    </row>
    <row r="466" spans="500:575" x14ac:dyDescent="0.2"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5"/>
      <c r="UM466" s="5"/>
      <c r="UN466" s="5"/>
      <c r="UO466" s="5"/>
      <c r="UP466" s="5"/>
      <c r="UQ466" s="5"/>
      <c r="UR466" s="5"/>
      <c r="US466" s="5"/>
      <c r="UT466" s="5"/>
      <c r="UU466" s="5"/>
      <c r="UV466" s="5"/>
      <c r="UW466" s="5"/>
      <c r="UX466" s="5"/>
      <c r="UY466" s="5"/>
      <c r="UZ466" s="5"/>
      <c r="VA466" s="5"/>
      <c r="VB466" s="5"/>
      <c r="VC466" s="5"/>
    </row>
    <row r="467" spans="500:575" x14ac:dyDescent="0.2"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5"/>
      <c r="UM467" s="5"/>
      <c r="UN467" s="5"/>
      <c r="UO467" s="5"/>
      <c r="UP467" s="5"/>
      <c r="UQ467" s="5"/>
      <c r="UR467" s="5"/>
      <c r="US467" s="5"/>
      <c r="UT467" s="5"/>
      <c r="UU467" s="5"/>
      <c r="UV467" s="5"/>
      <c r="UW467" s="5"/>
      <c r="UX467" s="5"/>
      <c r="UY467" s="5"/>
      <c r="UZ467" s="5"/>
      <c r="VA467" s="5"/>
      <c r="VB467" s="5"/>
      <c r="VC467" s="5"/>
    </row>
    <row r="468" spans="500:575" x14ac:dyDescent="0.2"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5"/>
      <c r="UM468" s="5"/>
      <c r="UN468" s="5"/>
      <c r="UO468" s="5"/>
      <c r="UP468" s="5"/>
      <c r="UQ468" s="5"/>
      <c r="UR468" s="5"/>
      <c r="US468" s="5"/>
      <c r="UT468" s="5"/>
      <c r="UU468" s="5"/>
      <c r="UV468" s="5"/>
      <c r="UW468" s="5"/>
      <c r="UX468" s="5"/>
      <c r="UY468" s="5"/>
      <c r="UZ468" s="5"/>
      <c r="VA468" s="5"/>
      <c r="VB468" s="5"/>
      <c r="VC468" s="5"/>
    </row>
    <row r="469" spans="500:575" x14ac:dyDescent="0.2"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5"/>
      <c r="UM469" s="5"/>
      <c r="UN469" s="5"/>
      <c r="UO469" s="5"/>
      <c r="UP469" s="5"/>
      <c r="UQ469" s="5"/>
      <c r="UR469" s="5"/>
      <c r="US469" s="5"/>
      <c r="UT469" s="5"/>
      <c r="UU469" s="5"/>
      <c r="UV469" s="5"/>
      <c r="UW469" s="5"/>
      <c r="UX469" s="5"/>
      <c r="UY469" s="5"/>
      <c r="UZ469" s="5"/>
      <c r="VA469" s="5"/>
      <c r="VB469" s="5"/>
      <c r="VC469" s="5"/>
    </row>
    <row r="470" spans="500:575" x14ac:dyDescent="0.2"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5"/>
      <c r="UM470" s="5"/>
      <c r="UN470" s="5"/>
      <c r="UO470" s="5"/>
      <c r="UP470" s="5"/>
      <c r="UQ470" s="5"/>
      <c r="UR470" s="5"/>
      <c r="US470" s="5"/>
      <c r="UT470" s="5"/>
      <c r="UU470" s="5"/>
      <c r="UV470" s="5"/>
      <c r="UW470" s="5"/>
      <c r="UX470" s="5"/>
      <c r="UY470" s="5"/>
      <c r="UZ470" s="5"/>
      <c r="VA470" s="5"/>
      <c r="VB470" s="5"/>
      <c r="VC470" s="5"/>
    </row>
    <row r="471" spans="500:575" x14ac:dyDescent="0.2"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5"/>
      <c r="UM471" s="5"/>
      <c r="UN471" s="5"/>
      <c r="UO471" s="5"/>
      <c r="UP471" s="5"/>
      <c r="UQ471" s="5"/>
      <c r="UR471" s="5"/>
      <c r="US471" s="5"/>
      <c r="UT471" s="5"/>
      <c r="UU471" s="5"/>
      <c r="UV471" s="5"/>
      <c r="UW471" s="5"/>
      <c r="UX471" s="5"/>
      <c r="UY471" s="5"/>
      <c r="UZ471" s="5"/>
      <c r="VA471" s="5"/>
      <c r="VB471" s="5"/>
      <c r="VC471" s="5"/>
    </row>
    <row r="472" spans="500:575" x14ac:dyDescent="0.2">
      <c r="SF472" s="5"/>
      <c r="SG472" s="5"/>
      <c r="SH472" s="5"/>
      <c r="SI472" s="5"/>
      <c r="SJ472" s="5"/>
      <c r="SK472" s="5"/>
      <c r="SL472" s="5"/>
      <c r="SM472" s="5"/>
      <c r="SN472" s="5"/>
      <c r="SO472" s="5"/>
      <c r="SP472" s="5"/>
      <c r="SQ472" s="5"/>
      <c r="SR472" s="5"/>
      <c r="SS472" s="5"/>
      <c r="ST472" s="5"/>
      <c r="SU472" s="5"/>
      <c r="SV472" s="5"/>
      <c r="SW472" s="5"/>
      <c r="SX472" s="5"/>
      <c r="SY472" s="5"/>
      <c r="SZ472" s="5"/>
      <c r="TA472" s="5"/>
      <c r="TB472" s="5"/>
      <c r="TC472" s="5"/>
      <c r="TD472" s="5"/>
      <c r="TE472" s="5"/>
      <c r="TF472" s="5"/>
      <c r="TG472" s="5"/>
      <c r="TH472" s="5"/>
      <c r="TI472" s="5"/>
      <c r="TJ472" s="5"/>
      <c r="TK472" s="5"/>
      <c r="TL472" s="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5"/>
      <c r="UM472" s="5"/>
      <c r="UN472" s="5"/>
      <c r="UO472" s="5"/>
      <c r="UP472" s="5"/>
      <c r="UQ472" s="5"/>
      <c r="UR472" s="5"/>
      <c r="US472" s="5"/>
      <c r="UT472" s="5"/>
      <c r="UU472" s="5"/>
      <c r="UV472" s="5"/>
      <c r="UW472" s="5"/>
      <c r="UX472" s="5"/>
      <c r="UY472" s="5"/>
      <c r="UZ472" s="5"/>
      <c r="VA472" s="5"/>
      <c r="VB472" s="5"/>
      <c r="VC472" s="5"/>
    </row>
    <row r="473" spans="500:575" x14ac:dyDescent="0.2">
      <c r="SF473" s="5"/>
      <c r="SG473" s="5"/>
      <c r="SH473" s="5"/>
      <c r="SI473" s="5"/>
      <c r="SJ473" s="5"/>
      <c r="SK473" s="5"/>
      <c r="SL473" s="5"/>
      <c r="SM473" s="5"/>
      <c r="SN473" s="5"/>
      <c r="SO473" s="5"/>
      <c r="SP473" s="5"/>
      <c r="SQ473" s="5"/>
      <c r="SR473" s="5"/>
      <c r="SS473" s="5"/>
      <c r="ST473" s="5"/>
      <c r="SU473" s="5"/>
      <c r="SV473" s="5"/>
      <c r="SW473" s="5"/>
      <c r="SX473" s="5"/>
      <c r="SY473" s="5"/>
      <c r="SZ473" s="5"/>
      <c r="TA473" s="5"/>
      <c r="TB473" s="5"/>
      <c r="TC473" s="5"/>
      <c r="TD473" s="5"/>
      <c r="TE473" s="5"/>
      <c r="TF473" s="5"/>
      <c r="TG473" s="5"/>
      <c r="TH473" s="5"/>
      <c r="TI473" s="5"/>
      <c r="TJ473" s="5"/>
      <c r="TK473" s="5"/>
      <c r="TL473" s="5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5"/>
      <c r="UM473" s="5"/>
      <c r="UN473" s="5"/>
      <c r="UO473" s="5"/>
      <c r="UP473" s="5"/>
      <c r="UQ473" s="5"/>
      <c r="UR473" s="5"/>
      <c r="US473" s="5"/>
      <c r="UT473" s="5"/>
      <c r="UU473" s="5"/>
      <c r="UV473" s="5"/>
      <c r="UW473" s="5"/>
      <c r="UX473" s="5"/>
      <c r="UY473" s="5"/>
      <c r="UZ473" s="5"/>
      <c r="VA473" s="5"/>
      <c r="VB473" s="5"/>
      <c r="VC473" s="5"/>
    </row>
    <row r="474" spans="500:575" x14ac:dyDescent="0.2">
      <c r="SF474" s="5"/>
      <c r="SG474" s="5"/>
      <c r="SH474" s="5"/>
      <c r="SI474" s="5"/>
      <c r="SJ474" s="5"/>
      <c r="SK474" s="5"/>
      <c r="SL474" s="5"/>
      <c r="SM474" s="5"/>
      <c r="SN474" s="5"/>
      <c r="SO474" s="5"/>
      <c r="SP474" s="5"/>
      <c r="SQ474" s="5"/>
      <c r="SR474" s="5"/>
      <c r="SS474" s="5"/>
      <c r="ST474" s="5"/>
      <c r="SU474" s="5"/>
      <c r="SV474" s="5"/>
      <c r="SW474" s="5"/>
      <c r="SX474" s="5"/>
      <c r="SY474" s="5"/>
      <c r="SZ474" s="5"/>
      <c r="TA474" s="5"/>
      <c r="TB474" s="5"/>
      <c r="TC474" s="5"/>
      <c r="TD474" s="5"/>
      <c r="TE474" s="5"/>
      <c r="TF474" s="5"/>
      <c r="TG474" s="5"/>
      <c r="TH474" s="5"/>
      <c r="TI474" s="5"/>
      <c r="TJ474" s="5"/>
      <c r="TK474" s="5"/>
      <c r="TL474" s="5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5"/>
      <c r="UM474" s="5"/>
      <c r="UN474" s="5"/>
      <c r="UO474" s="5"/>
      <c r="UP474" s="5"/>
      <c r="UQ474" s="5"/>
      <c r="UR474" s="5"/>
      <c r="US474" s="5"/>
      <c r="UT474" s="5"/>
      <c r="UU474" s="5"/>
      <c r="UV474" s="5"/>
      <c r="UW474" s="5"/>
      <c r="UX474" s="5"/>
      <c r="UY474" s="5"/>
      <c r="UZ474" s="5"/>
      <c r="VA474" s="5"/>
      <c r="VB474" s="5"/>
      <c r="VC474" s="5"/>
    </row>
    <row r="475" spans="500:575" x14ac:dyDescent="0.2">
      <c r="SF475" s="5"/>
      <c r="SG475" s="5"/>
      <c r="SH475" s="5"/>
      <c r="SI475" s="5"/>
      <c r="SJ475" s="5"/>
      <c r="SK475" s="5"/>
      <c r="SL475" s="5"/>
      <c r="SM475" s="5"/>
      <c r="SN475" s="5"/>
      <c r="SO475" s="5"/>
      <c r="SP475" s="5"/>
      <c r="SQ475" s="5"/>
      <c r="SR475" s="5"/>
      <c r="SS475" s="5"/>
      <c r="ST475" s="5"/>
      <c r="SU475" s="5"/>
      <c r="SV475" s="5"/>
      <c r="SW475" s="5"/>
      <c r="SX475" s="5"/>
      <c r="SY475" s="5"/>
      <c r="SZ475" s="5"/>
      <c r="TA475" s="5"/>
      <c r="TB475" s="5"/>
      <c r="TC475" s="5"/>
      <c r="TD475" s="5"/>
      <c r="TE475" s="5"/>
      <c r="TF475" s="5"/>
      <c r="TG475" s="5"/>
      <c r="TH475" s="5"/>
      <c r="TI475" s="5"/>
      <c r="TJ475" s="5"/>
      <c r="TK475" s="5"/>
      <c r="TL475" s="5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5"/>
      <c r="UM475" s="5"/>
      <c r="UN475" s="5"/>
      <c r="UO475" s="5"/>
      <c r="UP475" s="5"/>
      <c r="UQ475" s="5"/>
      <c r="UR475" s="5"/>
      <c r="US475" s="5"/>
      <c r="UT475" s="5"/>
      <c r="UU475" s="5"/>
      <c r="UV475" s="5"/>
      <c r="UW475" s="5"/>
      <c r="UX475" s="5"/>
      <c r="UY475" s="5"/>
      <c r="UZ475" s="5"/>
      <c r="VA475" s="5"/>
      <c r="VB475" s="5"/>
      <c r="VC475" s="5"/>
    </row>
    <row r="476" spans="500:575" x14ac:dyDescent="0.2">
      <c r="SF476" s="5"/>
      <c r="SG476" s="5"/>
      <c r="SH476" s="5"/>
      <c r="SI476" s="5"/>
      <c r="SJ476" s="5"/>
      <c r="SK476" s="5"/>
      <c r="SL476" s="5"/>
      <c r="SM476" s="5"/>
      <c r="SN476" s="5"/>
      <c r="SO476" s="5"/>
      <c r="SP476" s="5"/>
      <c r="SQ476" s="5"/>
      <c r="SR476" s="5"/>
      <c r="SS476" s="5"/>
      <c r="ST476" s="5"/>
      <c r="SU476" s="5"/>
      <c r="SV476" s="5"/>
      <c r="SW476" s="5"/>
      <c r="SX476" s="5"/>
      <c r="SY476" s="5"/>
      <c r="SZ476" s="5"/>
      <c r="TA476" s="5"/>
      <c r="TB476" s="5"/>
      <c r="TC476" s="5"/>
      <c r="TD476" s="5"/>
      <c r="TE476" s="5"/>
      <c r="TF476" s="5"/>
      <c r="TG476" s="5"/>
      <c r="TH476" s="5"/>
      <c r="TI476" s="5"/>
      <c r="TJ476" s="5"/>
      <c r="TK476" s="5"/>
      <c r="TL476" s="5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5"/>
      <c r="UM476" s="5"/>
      <c r="UN476" s="5"/>
      <c r="UO476" s="5"/>
      <c r="UP476" s="5"/>
      <c r="UQ476" s="5"/>
      <c r="UR476" s="5"/>
      <c r="US476" s="5"/>
      <c r="UT476" s="5"/>
      <c r="UU476" s="5"/>
      <c r="UV476" s="5"/>
      <c r="UW476" s="5"/>
      <c r="UX476" s="5"/>
      <c r="UY476" s="5"/>
      <c r="UZ476" s="5"/>
      <c r="VA476" s="5"/>
      <c r="VB476" s="5"/>
      <c r="VC476" s="5"/>
    </row>
    <row r="477" spans="500:575" x14ac:dyDescent="0.2">
      <c r="SF477" s="5"/>
      <c r="SG477" s="5"/>
      <c r="SH477" s="5"/>
      <c r="SI477" s="5"/>
      <c r="SJ477" s="5"/>
      <c r="SK477" s="5"/>
      <c r="SL477" s="5"/>
      <c r="SM477" s="5"/>
      <c r="SN477" s="5"/>
      <c r="SO477" s="5"/>
      <c r="SP477" s="5"/>
      <c r="SQ477" s="5"/>
      <c r="SR477" s="5"/>
      <c r="SS477" s="5"/>
      <c r="ST477" s="5"/>
      <c r="SU477" s="5"/>
      <c r="SV477" s="5"/>
      <c r="SW477" s="5"/>
      <c r="SX477" s="5"/>
      <c r="SY477" s="5"/>
      <c r="SZ477" s="5"/>
      <c r="TA477" s="5"/>
      <c r="TB477" s="5"/>
      <c r="TC477" s="5"/>
      <c r="TD477" s="5"/>
      <c r="TE477" s="5"/>
      <c r="TF477" s="5"/>
      <c r="TG477" s="5"/>
      <c r="TH477" s="5"/>
      <c r="TI477" s="5"/>
      <c r="TJ477" s="5"/>
      <c r="TK477" s="5"/>
      <c r="TL477" s="5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5"/>
      <c r="UM477" s="5"/>
      <c r="UN477" s="5"/>
      <c r="UO477" s="5"/>
      <c r="UP477" s="5"/>
      <c r="UQ477" s="5"/>
      <c r="UR477" s="5"/>
      <c r="US477" s="5"/>
      <c r="UT477" s="5"/>
      <c r="UU477" s="5"/>
      <c r="UV477" s="5"/>
      <c r="UW477" s="5"/>
      <c r="UX477" s="5"/>
      <c r="UY477" s="5"/>
      <c r="UZ477" s="5"/>
      <c r="VA477" s="5"/>
      <c r="VB477" s="5"/>
      <c r="VC477" s="5"/>
    </row>
    <row r="478" spans="500:575" x14ac:dyDescent="0.2">
      <c r="SF478" s="5"/>
      <c r="SG478" s="5"/>
      <c r="SH478" s="5"/>
      <c r="SI478" s="5"/>
      <c r="SJ478" s="5"/>
      <c r="SK478" s="5"/>
      <c r="SL478" s="5"/>
      <c r="SM478" s="5"/>
      <c r="SN478" s="5"/>
      <c r="SO478" s="5"/>
      <c r="SP478" s="5"/>
      <c r="SQ478" s="5"/>
      <c r="SR478" s="5"/>
      <c r="SS478" s="5"/>
      <c r="ST478" s="5"/>
      <c r="SU478" s="5"/>
      <c r="SV478" s="5"/>
      <c r="SW478" s="5"/>
      <c r="SX478" s="5"/>
      <c r="SY478" s="5"/>
      <c r="SZ478" s="5"/>
      <c r="TA478" s="5"/>
      <c r="TB478" s="5"/>
      <c r="TC478" s="5"/>
      <c r="TD478" s="5"/>
      <c r="TE478" s="5"/>
      <c r="TF478" s="5"/>
      <c r="TG478" s="5"/>
      <c r="TH478" s="5"/>
      <c r="TI478" s="5"/>
      <c r="TJ478" s="5"/>
      <c r="TK478" s="5"/>
      <c r="TL478" s="5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5"/>
      <c r="UM478" s="5"/>
      <c r="UN478" s="5"/>
      <c r="UO478" s="5"/>
      <c r="UP478" s="5"/>
      <c r="UQ478" s="5"/>
      <c r="UR478" s="5"/>
      <c r="US478" s="5"/>
      <c r="UT478" s="5"/>
      <c r="UU478" s="5"/>
      <c r="UV478" s="5"/>
      <c r="UW478" s="5"/>
      <c r="UX478" s="5"/>
      <c r="UY478" s="5"/>
      <c r="UZ478" s="5"/>
      <c r="VA478" s="5"/>
      <c r="VB478" s="5"/>
      <c r="VC478" s="5"/>
    </row>
    <row r="479" spans="500:575" x14ac:dyDescent="0.2">
      <c r="SF479" s="5"/>
      <c r="SG479" s="5"/>
      <c r="SH479" s="5"/>
      <c r="SI479" s="5"/>
      <c r="SJ479" s="5"/>
      <c r="SK479" s="5"/>
      <c r="SL479" s="5"/>
      <c r="SM479" s="5"/>
      <c r="SN479" s="5"/>
      <c r="SO479" s="5"/>
      <c r="SP479" s="5"/>
      <c r="SQ479" s="5"/>
      <c r="SR479" s="5"/>
      <c r="SS479" s="5"/>
      <c r="ST479" s="5"/>
      <c r="SU479" s="5"/>
      <c r="SV479" s="5"/>
      <c r="SW479" s="5"/>
      <c r="SX479" s="5"/>
      <c r="SY479" s="5"/>
      <c r="SZ479" s="5"/>
      <c r="TA479" s="5"/>
      <c r="TB479" s="5"/>
      <c r="TC479" s="5"/>
      <c r="TD479" s="5"/>
      <c r="TE479" s="5"/>
      <c r="TF479" s="5"/>
      <c r="TG479" s="5"/>
      <c r="TH479" s="5"/>
      <c r="TI479" s="5"/>
      <c r="TJ479" s="5"/>
      <c r="TK479" s="5"/>
      <c r="TL479" s="5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5"/>
      <c r="UM479" s="5"/>
      <c r="UN479" s="5"/>
      <c r="UO479" s="5"/>
      <c r="UP479" s="5"/>
      <c r="UQ479" s="5"/>
      <c r="UR479" s="5"/>
      <c r="US479" s="5"/>
      <c r="UT479" s="5"/>
      <c r="UU479" s="5"/>
      <c r="UV479" s="5"/>
      <c r="UW479" s="5"/>
      <c r="UX479" s="5"/>
      <c r="UY479" s="5"/>
      <c r="UZ479" s="5"/>
      <c r="VA479" s="5"/>
      <c r="VB479" s="5"/>
      <c r="VC479" s="5"/>
    </row>
    <row r="480" spans="500:575" x14ac:dyDescent="0.2">
      <c r="SF480" s="5"/>
      <c r="SG480" s="5"/>
      <c r="SH480" s="5"/>
      <c r="SI480" s="5"/>
      <c r="SJ480" s="5"/>
      <c r="SK480" s="5"/>
      <c r="SL480" s="5"/>
      <c r="SM480" s="5"/>
      <c r="SN480" s="5"/>
      <c r="SO480" s="5"/>
      <c r="SP480" s="5"/>
      <c r="SQ480" s="5"/>
      <c r="SR480" s="5"/>
      <c r="SS480" s="5"/>
      <c r="ST480" s="5"/>
      <c r="SU480" s="5"/>
      <c r="SV480" s="5"/>
      <c r="SW480" s="5"/>
      <c r="SX480" s="5"/>
      <c r="SY480" s="5"/>
      <c r="SZ480" s="5"/>
      <c r="TA480" s="5"/>
      <c r="TB480" s="5"/>
      <c r="TC480" s="5"/>
      <c r="TD480" s="5"/>
      <c r="TE480" s="5"/>
      <c r="TF480" s="5"/>
      <c r="TG480" s="5"/>
      <c r="TH480" s="5"/>
      <c r="TI480" s="5"/>
      <c r="TJ480" s="5"/>
      <c r="TK480" s="5"/>
      <c r="TL480" s="5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5"/>
      <c r="UM480" s="5"/>
      <c r="UN480" s="5"/>
      <c r="UO480" s="5"/>
      <c r="UP480" s="5"/>
      <c r="UQ480" s="5"/>
      <c r="UR480" s="5"/>
      <c r="US480" s="5"/>
      <c r="UT480" s="5"/>
      <c r="UU480" s="5"/>
      <c r="UV480" s="5"/>
      <c r="UW480" s="5"/>
      <c r="UX480" s="5"/>
      <c r="UY480" s="5"/>
      <c r="UZ480" s="5"/>
      <c r="VA480" s="5"/>
      <c r="VB480" s="5"/>
      <c r="VC480" s="5"/>
    </row>
    <row r="481" spans="500:575" x14ac:dyDescent="0.2">
      <c r="SF481" s="5"/>
      <c r="SG481" s="5"/>
      <c r="SH481" s="5"/>
      <c r="SI481" s="5"/>
      <c r="SJ481" s="5"/>
      <c r="SK481" s="5"/>
      <c r="SL481" s="5"/>
      <c r="SM481" s="5"/>
      <c r="SN481" s="5"/>
      <c r="SO481" s="5"/>
      <c r="SP481" s="5"/>
      <c r="SQ481" s="5"/>
      <c r="SR481" s="5"/>
      <c r="SS481" s="5"/>
      <c r="ST481" s="5"/>
      <c r="SU481" s="5"/>
      <c r="SV481" s="5"/>
      <c r="SW481" s="5"/>
      <c r="SX481" s="5"/>
      <c r="SY481" s="5"/>
      <c r="SZ481" s="5"/>
      <c r="TA481" s="5"/>
      <c r="TB481" s="5"/>
      <c r="TC481" s="5"/>
      <c r="TD481" s="5"/>
      <c r="TE481" s="5"/>
      <c r="TF481" s="5"/>
      <c r="TG481" s="5"/>
      <c r="TH481" s="5"/>
      <c r="TI481" s="5"/>
      <c r="TJ481" s="5"/>
      <c r="TK481" s="5"/>
      <c r="TL481" s="5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5"/>
      <c r="UM481" s="5"/>
      <c r="UN481" s="5"/>
      <c r="UO481" s="5"/>
      <c r="UP481" s="5"/>
      <c r="UQ481" s="5"/>
      <c r="UR481" s="5"/>
      <c r="US481" s="5"/>
      <c r="UT481" s="5"/>
      <c r="UU481" s="5"/>
      <c r="UV481" s="5"/>
      <c r="UW481" s="5"/>
      <c r="UX481" s="5"/>
      <c r="UY481" s="5"/>
      <c r="UZ481" s="5"/>
      <c r="VA481" s="5"/>
      <c r="VB481" s="5"/>
      <c r="VC481" s="5"/>
    </row>
    <row r="482" spans="500:575" x14ac:dyDescent="0.2">
      <c r="SF482" s="5"/>
      <c r="SG482" s="5"/>
      <c r="SH482" s="5"/>
      <c r="SI482" s="5"/>
      <c r="SJ482" s="5"/>
      <c r="SK482" s="5"/>
      <c r="SL482" s="5"/>
      <c r="SM482" s="5"/>
      <c r="SN482" s="5"/>
      <c r="SO482" s="5"/>
      <c r="SP482" s="5"/>
      <c r="SQ482" s="5"/>
      <c r="SR482" s="5"/>
      <c r="SS482" s="5"/>
      <c r="ST482" s="5"/>
      <c r="SU482" s="5"/>
      <c r="SV482" s="5"/>
      <c r="SW482" s="5"/>
      <c r="SX482" s="5"/>
      <c r="SY482" s="5"/>
      <c r="SZ482" s="5"/>
      <c r="TA482" s="5"/>
      <c r="TB482" s="5"/>
      <c r="TC482" s="5"/>
      <c r="TD482" s="5"/>
      <c r="TE482" s="5"/>
      <c r="TF482" s="5"/>
      <c r="TG482" s="5"/>
      <c r="TH482" s="5"/>
      <c r="TI482" s="5"/>
      <c r="TJ482" s="5"/>
      <c r="TK482" s="5"/>
      <c r="TL482" s="5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5"/>
      <c r="UM482" s="5"/>
      <c r="UN482" s="5"/>
      <c r="UO482" s="5"/>
      <c r="UP482" s="5"/>
      <c r="UQ482" s="5"/>
      <c r="UR482" s="5"/>
      <c r="US482" s="5"/>
      <c r="UT482" s="5"/>
      <c r="UU482" s="5"/>
      <c r="UV482" s="5"/>
      <c r="UW482" s="5"/>
      <c r="UX482" s="5"/>
      <c r="UY482" s="5"/>
      <c r="UZ482" s="5"/>
      <c r="VA482" s="5"/>
      <c r="VB482" s="5"/>
      <c r="VC482" s="5"/>
    </row>
    <row r="483" spans="500:575" x14ac:dyDescent="0.2">
      <c r="SF483" s="5"/>
      <c r="SG483" s="5"/>
      <c r="SH483" s="5"/>
      <c r="SI483" s="5"/>
      <c r="SJ483" s="5"/>
      <c r="SK483" s="5"/>
      <c r="SL483" s="5"/>
      <c r="SM483" s="5"/>
      <c r="SN483" s="5"/>
      <c r="SO483" s="5"/>
      <c r="SP483" s="5"/>
      <c r="SQ483" s="5"/>
      <c r="SR483" s="5"/>
      <c r="SS483" s="5"/>
      <c r="ST483" s="5"/>
      <c r="SU483" s="5"/>
      <c r="SV483" s="5"/>
      <c r="SW483" s="5"/>
      <c r="SX483" s="5"/>
      <c r="SY483" s="5"/>
      <c r="SZ483" s="5"/>
      <c r="TA483" s="5"/>
      <c r="TB483" s="5"/>
      <c r="TC483" s="5"/>
      <c r="TD483" s="5"/>
      <c r="TE483" s="5"/>
      <c r="TF483" s="5"/>
      <c r="TG483" s="5"/>
      <c r="TH483" s="5"/>
      <c r="TI483" s="5"/>
      <c r="TJ483" s="5"/>
      <c r="TK483" s="5"/>
      <c r="TL483" s="5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5"/>
      <c r="UM483" s="5"/>
      <c r="UN483" s="5"/>
      <c r="UO483" s="5"/>
      <c r="UP483" s="5"/>
      <c r="UQ483" s="5"/>
      <c r="UR483" s="5"/>
      <c r="US483" s="5"/>
      <c r="UT483" s="5"/>
      <c r="UU483" s="5"/>
      <c r="UV483" s="5"/>
      <c r="UW483" s="5"/>
      <c r="UX483" s="5"/>
      <c r="UY483" s="5"/>
      <c r="UZ483" s="5"/>
      <c r="VA483" s="5"/>
      <c r="VB483" s="5"/>
      <c r="VC483" s="5"/>
    </row>
    <row r="484" spans="500:575" x14ac:dyDescent="0.2"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5"/>
      <c r="UM484" s="5"/>
      <c r="UN484" s="5"/>
      <c r="UO484" s="5"/>
      <c r="UP484" s="5"/>
      <c r="UQ484" s="5"/>
      <c r="UR484" s="5"/>
      <c r="US484" s="5"/>
      <c r="UT484" s="5"/>
      <c r="UU484" s="5"/>
      <c r="UV484" s="5"/>
      <c r="UW484" s="5"/>
      <c r="UX484" s="5"/>
      <c r="UY484" s="5"/>
      <c r="UZ484" s="5"/>
      <c r="VA484" s="5"/>
      <c r="VB484" s="5"/>
      <c r="VC484" s="5"/>
    </row>
    <row r="485" spans="500:575" x14ac:dyDescent="0.2"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5"/>
      <c r="UM485" s="5"/>
      <c r="UN485" s="5"/>
      <c r="UO485" s="5"/>
      <c r="UP485" s="5"/>
      <c r="UQ485" s="5"/>
      <c r="UR485" s="5"/>
      <c r="US485" s="5"/>
      <c r="UT485" s="5"/>
      <c r="UU485" s="5"/>
      <c r="UV485" s="5"/>
      <c r="UW485" s="5"/>
      <c r="UX485" s="5"/>
      <c r="UY485" s="5"/>
      <c r="UZ485" s="5"/>
      <c r="VA485" s="5"/>
      <c r="VB485" s="5"/>
      <c r="VC485" s="5"/>
    </row>
    <row r="486" spans="500:575" x14ac:dyDescent="0.2"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</row>
    <row r="487" spans="500:575" x14ac:dyDescent="0.2">
      <c r="SF487" s="5"/>
      <c r="SG487" s="5"/>
      <c r="SH487" s="5"/>
      <c r="SI487" s="5"/>
      <c r="SJ487" s="5"/>
      <c r="SK487" s="5"/>
      <c r="SL487" s="5"/>
      <c r="SM487" s="5"/>
      <c r="SN487" s="5"/>
      <c r="SO487" s="5"/>
      <c r="SP487" s="5"/>
      <c r="SQ487" s="5"/>
      <c r="SR487" s="5"/>
      <c r="SS487" s="5"/>
      <c r="ST487" s="5"/>
      <c r="SU487" s="5"/>
      <c r="SV487" s="5"/>
      <c r="SW487" s="5"/>
      <c r="SX487" s="5"/>
      <c r="SY487" s="5"/>
      <c r="SZ487" s="5"/>
      <c r="TA487" s="5"/>
      <c r="TB487" s="5"/>
      <c r="TC487" s="5"/>
      <c r="TD487" s="5"/>
      <c r="TE487" s="5"/>
      <c r="TF487" s="5"/>
      <c r="TG487" s="5"/>
      <c r="TH487" s="5"/>
      <c r="TI487" s="5"/>
      <c r="TJ487" s="5"/>
      <c r="TK487" s="5"/>
      <c r="TL487" s="5"/>
      <c r="TM487" s="5"/>
      <c r="TN487" s="5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5"/>
      <c r="UM487" s="5"/>
      <c r="UN487" s="5"/>
      <c r="UO487" s="5"/>
      <c r="UP487" s="5"/>
      <c r="UQ487" s="5"/>
      <c r="UR487" s="5"/>
      <c r="US487" s="5"/>
      <c r="UT487" s="5"/>
      <c r="UU487" s="5"/>
      <c r="UV487" s="5"/>
      <c r="UW487" s="5"/>
      <c r="UX487" s="5"/>
      <c r="UY487" s="5"/>
      <c r="UZ487" s="5"/>
      <c r="VA487" s="5"/>
      <c r="VB487" s="5"/>
      <c r="VC487" s="5"/>
    </row>
    <row r="488" spans="500:575" x14ac:dyDescent="0.2">
      <c r="SF488" s="5"/>
      <c r="SG488" s="5"/>
      <c r="SH488" s="5"/>
      <c r="SI488" s="5"/>
      <c r="SJ488" s="5"/>
      <c r="SK488" s="5"/>
      <c r="SL488" s="5"/>
      <c r="SM488" s="5"/>
      <c r="SN488" s="5"/>
      <c r="SO488" s="5"/>
      <c r="SP488" s="5"/>
      <c r="SQ488" s="5"/>
      <c r="SR488" s="5"/>
      <c r="SS488" s="5"/>
      <c r="ST488" s="5"/>
      <c r="SU488" s="5"/>
      <c r="SV488" s="5"/>
      <c r="SW488" s="5"/>
      <c r="SX488" s="5"/>
      <c r="SY488" s="5"/>
      <c r="SZ488" s="5"/>
      <c r="TA488" s="5"/>
      <c r="TB488" s="5"/>
      <c r="TC488" s="5"/>
      <c r="TD488" s="5"/>
      <c r="TE488" s="5"/>
      <c r="TF488" s="5"/>
      <c r="TG488" s="5"/>
      <c r="TH488" s="5"/>
      <c r="TI488" s="5"/>
      <c r="TJ488" s="5"/>
      <c r="TK488" s="5"/>
      <c r="TL488" s="5"/>
      <c r="TM488" s="5"/>
      <c r="TN488" s="5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5"/>
      <c r="UM488" s="5"/>
      <c r="UN488" s="5"/>
      <c r="UO488" s="5"/>
      <c r="UP488" s="5"/>
      <c r="UQ488" s="5"/>
      <c r="UR488" s="5"/>
      <c r="US488" s="5"/>
      <c r="UT488" s="5"/>
      <c r="UU488" s="5"/>
      <c r="UV488" s="5"/>
      <c r="UW488" s="5"/>
      <c r="UX488" s="5"/>
      <c r="UY488" s="5"/>
      <c r="UZ488" s="5"/>
      <c r="VA488" s="5"/>
      <c r="VB488" s="5"/>
      <c r="VC488" s="5"/>
    </row>
    <row r="489" spans="500:575" x14ac:dyDescent="0.2">
      <c r="SF489" s="5"/>
      <c r="SG489" s="5"/>
      <c r="SH489" s="5"/>
      <c r="SI489" s="5"/>
      <c r="SJ489" s="5"/>
      <c r="SK489" s="5"/>
      <c r="SL489" s="5"/>
      <c r="SM489" s="5"/>
      <c r="SN489" s="5"/>
      <c r="SO489" s="5"/>
      <c r="SP489" s="5"/>
      <c r="SQ489" s="5"/>
      <c r="SR489" s="5"/>
      <c r="SS489" s="5"/>
      <c r="ST489" s="5"/>
      <c r="SU489" s="5"/>
      <c r="SV489" s="5"/>
      <c r="SW489" s="5"/>
      <c r="SX489" s="5"/>
      <c r="SY489" s="5"/>
      <c r="SZ489" s="5"/>
      <c r="TA489" s="5"/>
      <c r="TB489" s="5"/>
      <c r="TC489" s="5"/>
      <c r="TD489" s="5"/>
      <c r="TE489" s="5"/>
      <c r="TF489" s="5"/>
      <c r="TG489" s="5"/>
      <c r="TH489" s="5"/>
      <c r="TI489" s="5"/>
      <c r="TJ489" s="5"/>
      <c r="TK489" s="5"/>
      <c r="TL489" s="5"/>
      <c r="TM489" s="5"/>
      <c r="TN489" s="5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5"/>
      <c r="UM489" s="5"/>
      <c r="UN489" s="5"/>
      <c r="UO489" s="5"/>
      <c r="UP489" s="5"/>
      <c r="UQ489" s="5"/>
      <c r="UR489" s="5"/>
      <c r="US489" s="5"/>
      <c r="UT489" s="5"/>
      <c r="UU489" s="5"/>
      <c r="UV489" s="5"/>
      <c r="UW489" s="5"/>
      <c r="UX489" s="5"/>
      <c r="UY489" s="5"/>
      <c r="UZ489" s="5"/>
      <c r="VA489" s="5"/>
      <c r="VB489" s="5"/>
      <c r="VC489" s="5"/>
    </row>
    <row r="490" spans="500:575" x14ac:dyDescent="0.2"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5"/>
      <c r="UM490" s="5"/>
      <c r="UN490" s="5"/>
      <c r="UO490" s="5"/>
      <c r="UP490" s="5"/>
      <c r="UQ490" s="5"/>
      <c r="UR490" s="5"/>
      <c r="US490" s="5"/>
      <c r="UT490" s="5"/>
      <c r="UU490" s="5"/>
      <c r="UV490" s="5"/>
      <c r="UW490" s="5"/>
      <c r="UX490" s="5"/>
      <c r="UY490" s="5"/>
      <c r="UZ490" s="5"/>
      <c r="VA490" s="5"/>
      <c r="VB490" s="5"/>
      <c r="VC490" s="5"/>
    </row>
    <row r="491" spans="500:575" x14ac:dyDescent="0.2">
      <c r="SF491" s="5"/>
      <c r="SG491" s="5"/>
      <c r="SH491" s="5"/>
      <c r="SI491" s="5"/>
      <c r="SJ491" s="5"/>
      <c r="SK491" s="5"/>
      <c r="SL491" s="5"/>
      <c r="SM491" s="5"/>
      <c r="SN491" s="5"/>
      <c r="SO491" s="5"/>
      <c r="SP491" s="5"/>
      <c r="SQ491" s="5"/>
      <c r="SR491" s="5"/>
      <c r="SS491" s="5"/>
      <c r="ST491" s="5"/>
      <c r="SU491" s="5"/>
      <c r="SV491" s="5"/>
      <c r="SW491" s="5"/>
      <c r="SX491" s="5"/>
      <c r="SY491" s="5"/>
      <c r="SZ491" s="5"/>
      <c r="TA491" s="5"/>
      <c r="TB491" s="5"/>
      <c r="TC491" s="5"/>
      <c r="TD491" s="5"/>
      <c r="TE491" s="5"/>
      <c r="TF491" s="5"/>
      <c r="TG491" s="5"/>
      <c r="TH491" s="5"/>
      <c r="TI491" s="5"/>
      <c r="TJ491" s="5"/>
      <c r="TK491" s="5"/>
      <c r="TL491" s="5"/>
      <c r="TM491" s="5"/>
      <c r="TN491" s="5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5"/>
      <c r="UM491" s="5"/>
      <c r="UN491" s="5"/>
      <c r="UO491" s="5"/>
      <c r="UP491" s="5"/>
      <c r="UQ491" s="5"/>
      <c r="UR491" s="5"/>
      <c r="US491" s="5"/>
      <c r="UT491" s="5"/>
      <c r="UU491" s="5"/>
      <c r="UV491" s="5"/>
      <c r="UW491" s="5"/>
      <c r="UX491" s="5"/>
      <c r="UY491" s="5"/>
      <c r="UZ491" s="5"/>
      <c r="VA491" s="5"/>
      <c r="VB491" s="5"/>
      <c r="VC491" s="5"/>
    </row>
    <row r="492" spans="500:575" x14ac:dyDescent="0.2">
      <c r="SF492" s="5"/>
      <c r="SG492" s="5"/>
      <c r="SH492" s="5"/>
      <c r="SI492" s="5"/>
      <c r="SJ492" s="5"/>
      <c r="SK492" s="5"/>
      <c r="SL492" s="5"/>
      <c r="SM492" s="5"/>
      <c r="SN492" s="5"/>
      <c r="SO492" s="5"/>
      <c r="SP492" s="5"/>
      <c r="SQ492" s="5"/>
      <c r="SR492" s="5"/>
      <c r="SS492" s="5"/>
      <c r="ST492" s="5"/>
      <c r="SU492" s="5"/>
      <c r="SV492" s="5"/>
      <c r="SW492" s="5"/>
      <c r="SX492" s="5"/>
      <c r="SY492" s="5"/>
      <c r="SZ492" s="5"/>
      <c r="TA492" s="5"/>
      <c r="TB492" s="5"/>
      <c r="TC492" s="5"/>
      <c r="TD492" s="5"/>
      <c r="TE492" s="5"/>
      <c r="TF492" s="5"/>
      <c r="TG492" s="5"/>
      <c r="TH492" s="5"/>
      <c r="TI492" s="5"/>
      <c r="TJ492" s="5"/>
      <c r="TK492" s="5"/>
      <c r="TL492" s="5"/>
      <c r="TM492" s="5"/>
      <c r="TN492" s="5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5"/>
      <c r="UM492" s="5"/>
      <c r="UN492" s="5"/>
      <c r="UO492" s="5"/>
      <c r="UP492" s="5"/>
      <c r="UQ492" s="5"/>
      <c r="UR492" s="5"/>
      <c r="US492" s="5"/>
      <c r="UT492" s="5"/>
      <c r="UU492" s="5"/>
      <c r="UV492" s="5"/>
      <c r="UW492" s="5"/>
      <c r="UX492" s="5"/>
      <c r="UY492" s="5"/>
      <c r="UZ492" s="5"/>
      <c r="VA492" s="5"/>
      <c r="VB492" s="5"/>
      <c r="VC492" s="5"/>
    </row>
    <row r="493" spans="500:575" x14ac:dyDescent="0.2">
      <c r="SF493" s="5"/>
      <c r="SG493" s="5"/>
      <c r="SH493" s="5"/>
      <c r="SI493" s="5"/>
      <c r="SJ493" s="5"/>
      <c r="SK493" s="5"/>
      <c r="SL493" s="5"/>
      <c r="SM493" s="5"/>
      <c r="SN493" s="5"/>
      <c r="SO493" s="5"/>
      <c r="SP493" s="5"/>
      <c r="SQ493" s="5"/>
      <c r="SR493" s="5"/>
      <c r="SS493" s="5"/>
      <c r="ST493" s="5"/>
      <c r="SU493" s="5"/>
      <c r="SV493" s="5"/>
      <c r="SW493" s="5"/>
      <c r="SX493" s="5"/>
      <c r="SY493" s="5"/>
      <c r="SZ493" s="5"/>
      <c r="TA493" s="5"/>
      <c r="TB493" s="5"/>
      <c r="TC493" s="5"/>
      <c r="TD493" s="5"/>
      <c r="TE493" s="5"/>
      <c r="TF493" s="5"/>
      <c r="TG493" s="5"/>
      <c r="TH493" s="5"/>
      <c r="TI493" s="5"/>
      <c r="TJ493" s="5"/>
      <c r="TK493" s="5"/>
      <c r="TL493" s="5"/>
      <c r="TM493" s="5"/>
      <c r="TN493" s="5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5"/>
      <c r="UM493" s="5"/>
      <c r="UN493" s="5"/>
      <c r="UO493" s="5"/>
      <c r="UP493" s="5"/>
      <c r="UQ493" s="5"/>
      <c r="UR493" s="5"/>
      <c r="US493" s="5"/>
      <c r="UT493" s="5"/>
      <c r="UU493" s="5"/>
      <c r="UV493" s="5"/>
      <c r="UW493" s="5"/>
      <c r="UX493" s="5"/>
      <c r="UY493" s="5"/>
      <c r="UZ493" s="5"/>
      <c r="VA493" s="5"/>
      <c r="VB493" s="5"/>
      <c r="VC493" s="5"/>
    </row>
    <row r="494" spans="500:575" x14ac:dyDescent="0.2">
      <c r="SF494" s="5"/>
      <c r="SG494" s="5"/>
      <c r="SH494" s="5"/>
      <c r="SI494" s="5"/>
      <c r="SJ494" s="5"/>
      <c r="SK494" s="5"/>
      <c r="SL494" s="5"/>
      <c r="SM494" s="5"/>
      <c r="SN494" s="5"/>
      <c r="SO494" s="5"/>
      <c r="SP494" s="5"/>
      <c r="SQ494" s="5"/>
      <c r="SR494" s="5"/>
      <c r="SS494" s="5"/>
      <c r="ST494" s="5"/>
      <c r="SU494" s="5"/>
      <c r="SV494" s="5"/>
      <c r="SW494" s="5"/>
      <c r="SX494" s="5"/>
      <c r="SY494" s="5"/>
      <c r="SZ494" s="5"/>
      <c r="TA494" s="5"/>
      <c r="TB494" s="5"/>
      <c r="TC494" s="5"/>
      <c r="TD494" s="5"/>
      <c r="TE494" s="5"/>
      <c r="TF494" s="5"/>
      <c r="TG494" s="5"/>
      <c r="TH494" s="5"/>
      <c r="TI494" s="5"/>
      <c r="TJ494" s="5"/>
      <c r="TK494" s="5"/>
      <c r="TL494" s="5"/>
      <c r="TM494" s="5"/>
      <c r="TN494" s="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5"/>
      <c r="UM494" s="5"/>
      <c r="UN494" s="5"/>
      <c r="UO494" s="5"/>
      <c r="UP494" s="5"/>
      <c r="UQ494" s="5"/>
      <c r="UR494" s="5"/>
      <c r="US494" s="5"/>
      <c r="UT494" s="5"/>
      <c r="UU494" s="5"/>
      <c r="UV494" s="5"/>
      <c r="UW494" s="5"/>
      <c r="UX494" s="5"/>
      <c r="UY494" s="5"/>
      <c r="UZ494" s="5"/>
      <c r="VA494" s="5"/>
      <c r="VB494" s="5"/>
      <c r="VC494" s="5"/>
    </row>
    <row r="495" spans="500:575" x14ac:dyDescent="0.2">
      <c r="SF495" s="5"/>
      <c r="SG495" s="5"/>
      <c r="SH495" s="5"/>
      <c r="SI495" s="5"/>
      <c r="SJ495" s="5"/>
      <c r="SK495" s="5"/>
      <c r="SL495" s="5"/>
      <c r="SM495" s="5"/>
      <c r="SN495" s="5"/>
      <c r="SO495" s="5"/>
      <c r="SP495" s="5"/>
      <c r="SQ495" s="5"/>
      <c r="SR495" s="5"/>
      <c r="SS495" s="5"/>
      <c r="ST495" s="5"/>
      <c r="SU495" s="5"/>
      <c r="SV495" s="5"/>
      <c r="SW495" s="5"/>
      <c r="SX495" s="5"/>
      <c r="SY495" s="5"/>
      <c r="SZ495" s="5"/>
      <c r="TA495" s="5"/>
      <c r="TB495" s="5"/>
      <c r="TC495" s="5"/>
      <c r="TD495" s="5"/>
      <c r="TE495" s="5"/>
      <c r="TF495" s="5"/>
      <c r="TG495" s="5"/>
      <c r="TH495" s="5"/>
      <c r="TI495" s="5"/>
      <c r="TJ495" s="5"/>
      <c r="TK495" s="5"/>
      <c r="TL495" s="5"/>
      <c r="TM495" s="5"/>
      <c r="TN495" s="5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5"/>
      <c r="UM495" s="5"/>
      <c r="UN495" s="5"/>
      <c r="UO495" s="5"/>
      <c r="UP495" s="5"/>
      <c r="UQ495" s="5"/>
      <c r="UR495" s="5"/>
      <c r="US495" s="5"/>
      <c r="UT495" s="5"/>
      <c r="UU495" s="5"/>
      <c r="UV495" s="5"/>
      <c r="UW495" s="5"/>
      <c r="UX495" s="5"/>
      <c r="UY495" s="5"/>
      <c r="UZ495" s="5"/>
      <c r="VA495" s="5"/>
      <c r="VB495" s="5"/>
      <c r="VC495" s="5"/>
    </row>
    <row r="496" spans="500:575" x14ac:dyDescent="0.2">
      <c r="SF496" s="5"/>
      <c r="SG496" s="5"/>
      <c r="SH496" s="5"/>
      <c r="SI496" s="5"/>
      <c r="SJ496" s="5"/>
      <c r="SK496" s="5"/>
      <c r="SL496" s="5"/>
      <c r="SM496" s="5"/>
      <c r="SN496" s="5"/>
      <c r="SO496" s="5"/>
      <c r="SP496" s="5"/>
      <c r="SQ496" s="5"/>
      <c r="SR496" s="5"/>
      <c r="SS496" s="5"/>
      <c r="ST496" s="5"/>
      <c r="SU496" s="5"/>
      <c r="SV496" s="5"/>
      <c r="SW496" s="5"/>
      <c r="SX496" s="5"/>
      <c r="SY496" s="5"/>
      <c r="SZ496" s="5"/>
      <c r="TA496" s="5"/>
      <c r="TB496" s="5"/>
      <c r="TC496" s="5"/>
      <c r="TD496" s="5"/>
      <c r="TE496" s="5"/>
      <c r="TF496" s="5"/>
      <c r="TG496" s="5"/>
      <c r="TH496" s="5"/>
      <c r="TI496" s="5"/>
      <c r="TJ496" s="5"/>
      <c r="TK496" s="5"/>
      <c r="TL496" s="5"/>
      <c r="TM496" s="5"/>
      <c r="TN496" s="5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5"/>
      <c r="UM496" s="5"/>
      <c r="UN496" s="5"/>
      <c r="UO496" s="5"/>
      <c r="UP496" s="5"/>
      <c r="UQ496" s="5"/>
      <c r="UR496" s="5"/>
      <c r="US496" s="5"/>
      <c r="UT496" s="5"/>
      <c r="UU496" s="5"/>
      <c r="UV496" s="5"/>
      <c r="UW496" s="5"/>
      <c r="UX496" s="5"/>
      <c r="UY496" s="5"/>
      <c r="UZ496" s="5"/>
      <c r="VA496" s="5"/>
      <c r="VB496" s="5"/>
      <c r="VC496" s="5"/>
    </row>
    <row r="497" spans="500:575" x14ac:dyDescent="0.2">
      <c r="SF497" s="5"/>
      <c r="SG497" s="5"/>
      <c r="SH497" s="5"/>
      <c r="SI497" s="5"/>
      <c r="SJ497" s="5"/>
      <c r="SK497" s="5"/>
      <c r="SL497" s="5"/>
      <c r="SM497" s="5"/>
      <c r="SN497" s="5"/>
      <c r="SO497" s="5"/>
      <c r="SP497" s="5"/>
      <c r="SQ497" s="5"/>
      <c r="SR497" s="5"/>
      <c r="SS497" s="5"/>
      <c r="ST497" s="5"/>
      <c r="SU497" s="5"/>
      <c r="SV497" s="5"/>
      <c r="SW497" s="5"/>
      <c r="SX497" s="5"/>
      <c r="SY497" s="5"/>
      <c r="SZ497" s="5"/>
      <c r="TA497" s="5"/>
      <c r="TB497" s="5"/>
      <c r="TC497" s="5"/>
      <c r="TD497" s="5"/>
      <c r="TE497" s="5"/>
      <c r="TF497" s="5"/>
      <c r="TG497" s="5"/>
      <c r="TH497" s="5"/>
      <c r="TI497" s="5"/>
      <c r="TJ497" s="5"/>
      <c r="TK497" s="5"/>
      <c r="TL497" s="5"/>
      <c r="TM497" s="5"/>
      <c r="TN497" s="5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5"/>
      <c r="UM497" s="5"/>
      <c r="UN497" s="5"/>
      <c r="UO497" s="5"/>
      <c r="UP497" s="5"/>
      <c r="UQ497" s="5"/>
      <c r="UR497" s="5"/>
      <c r="US497" s="5"/>
      <c r="UT497" s="5"/>
      <c r="UU497" s="5"/>
      <c r="UV497" s="5"/>
      <c r="UW497" s="5"/>
      <c r="UX497" s="5"/>
      <c r="UY497" s="5"/>
      <c r="UZ497" s="5"/>
      <c r="VA497" s="5"/>
      <c r="VB497" s="5"/>
      <c r="VC497" s="5"/>
    </row>
    <row r="498" spans="500:575" x14ac:dyDescent="0.2">
      <c r="SF498" s="5"/>
      <c r="SG498" s="5"/>
      <c r="SH498" s="5"/>
      <c r="SI498" s="5"/>
      <c r="SJ498" s="5"/>
      <c r="SK498" s="5"/>
      <c r="SL498" s="5"/>
      <c r="SM498" s="5"/>
      <c r="SN498" s="5"/>
      <c r="SO498" s="5"/>
      <c r="SP498" s="5"/>
      <c r="SQ498" s="5"/>
      <c r="SR498" s="5"/>
      <c r="SS498" s="5"/>
      <c r="ST498" s="5"/>
      <c r="SU498" s="5"/>
      <c r="SV498" s="5"/>
      <c r="SW498" s="5"/>
      <c r="SX498" s="5"/>
      <c r="SY498" s="5"/>
      <c r="SZ498" s="5"/>
      <c r="TA498" s="5"/>
      <c r="TB498" s="5"/>
      <c r="TC498" s="5"/>
      <c r="TD498" s="5"/>
      <c r="TE498" s="5"/>
      <c r="TF498" s="5"/>
      <c r="TG498" s="5"/>
      <c r="TH498" s="5"/>
      <c r="TI498" s="5"/>
      <c r="TJ498" s="5"/>
      <c r="TK498" s="5"/>
      <c r="TL498" s="5"/>
      <c r="TM498" s="5"/>
      <c r="TN498" s="5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5"/>
      <c r="UM498" s="5"/>
      <c r="UN498" s="5"/>
      <c r="UO498" s="5"/>
      <c r="UP498" s="5"/>
      <c r="UQ498" s="5"/>
      <c r="UR498" s="5"/>
      <c r="US498" s="5"/>
      <c r="UT498" s="5"/>
      <c r="UU498" s="5"/>
      <c r="UV498" s="5"/>
      <c r="UW498" s="5"/>
      <c r="UX498" s="5"/>
      <c r="UY498" s="5"/>
      <c r="UZ498" s="5"/>
      <c r="VA498" s="5"/>
      <c r="VB498" s="5"/>
      <c r="VC498" s="5"/>
    </row>
    <row r="499" spans="500:575" x14ac:dyDescent="0.2">
      <c r="SF499" s="5"/>
      <c r="SG499" s="5"/>
      <c r="SH499" s="5"/>
      <c r="SI499" s="5"/>
      <c r="SJ499" s="5"/>
      <c r="SK499" s="5"/>
      <c r="SL499" s="5"/>
      <c r="SM499" s="5"/>
      <c r="SN499" s="5"/>
      <c r="SO499" s="5"/>
      <c r="SP499" s="5"/>
      <c r="SQ499" s="5"/>
      <c r="SR499" s="5"/>
      <c r="SS499" s="5"/>
      <c r="ST499" s="5"/>
      <c r="SU499" s="5"/>
      <c r="SV499" s="5"/>
      <c r="SW499" s="5"/>
      <c r="SX499" s="5"/>
      <c r="SY499" s="5"/>
      <c r="SZ499" s="5"/>
      <c r="TA499" s="5"/>
      <c r="TB499" s="5"/>
      <c r="TC499" s="5"/>
      <c r="TD499" s="5"/>
      <c r="TE499" s="5"/>
      <c r="TF499" s="5"/>
      <c r="TG499" s="5"/>
      <c r="TH499" s="5"/>
      <c r="TI499" s="5"/>
      <c r="TJ499" s="5"/>
      <c r="TK499" s="5"/>
      <c r="TL499" s="5"/>
      <c r="TM499" s="5"/>
      <c r="TN499" s="5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5"/>
      <c r="UM499" s="5"/>
      <c r="UN499" s="5"/>
      <c r="UO499" s="5"/>
      <c r="UP499" s="5"/>
      <c r="UQ499" s="5"/>
      <c r="UR499" s="5"/>
      <c r="US499" s="5"/>
      <c r="UT499" s="5"/>
      <c r="UU499" s="5"/>
      <c r="UV499" s="5"/>
      <c r="UW499" s="5"/>
      <c r="UX499" s="5"/>
      <c r="UY499" s="5"/>
      <c r="UZ499" s="5"/>
      <c r="VA499" s="5"/>
      <c r="VB499" s="5"/>
      <c r="VC499" s="5"/>
    </row>
    <row r="500" spans="500:575" x14ac:dyDescent="0.2"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r="TD500" s="5"/>
      <c r="TE500" s="5"/>
      <c r="TF500" s="5"/>
      <c r="TG500" s="5"/>
      <c r="TH500" s="5"/>
      <c r="TI500" s="5"/>
      <c r="TJ500" s="5"/>
      <c r="TK500" s="5"/>
      <c r="TL500" s="5"/>
      <c r="TM500" s="5"/>
      <c r="TN500" s="5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5"/>
      <c r="UM500" s="5"/>
      <c r="UN500" s="5"/>
      <c r="UO500" s="5"/>
      <c r="UP500" s="5"/>
      <c r="UQ500" s="5"/>
      <c r="UR500" s="5"/>
      <c r="US500" s="5"/>
      <c r="UT500" s="5"/>
      <c r="UU500" s="5"/>
      <c r="UV500" s="5"/>
      <c r="UW500" s="5"/>
      <c r="UX500" s="5"/>
      <c r="UY500" s="5"/>
      <c r="UZ500" s="5"/>
      <c r="VA500" s="5"/>
      <c r="VB500" s="5"/>
      <c r="VC500" s="5"/>
    </row>
    <row r="501" spans="500:575" x14ac:dyDescent="0.2">
      <c r="SF501" s="5"/>
      <c r="SG501" s="5"/>
      <c r="SH501" s="5"/>
      <c r="SI501" s="5"/>
      <c r="SJ501" s="5"/>
      <c r="SK501" s="5"/>
      <c r="SL501" s="5"/>
      <c r="SM501" s="5"/>
      <c r="SN501" s="5"/>
      <c r="SO501" s="5"/>
      <c r="SP501" s="5"/>
      <c r="SQ501" s="5"/>
      <c r="SR501" s="5"/>
      <c r="SS501" s="5"/>
      <c r="ST501" s="5"/>
      <c r="SU501" s="5"/>
      <c r="SV501" s="5"/>
      <c r="SW501" s="5"/>
      <c r="SX501" s="5"/>
      <c r="SY501" s="5"/>
      <c r="SZ501" s="5"/>
      <c r="TA501" s="5"/>
      <c r="TB501" s="5"/>
      <c r="TC501" s="5"/>
      <c r="TD501" s="5"/>
      <c r="TE501" s="5"/>
      <c r="TF501" s="5"/>
      <c r="TG501" s="5"/>
      <c r="TH501" s="5"/>
      <c r="TI501" s="5"/>
      <c r="TJ501" s="5"/>
      <c r="TK501" s="5"/>
      <c r="TL501" s="5"/>
      <c r="TM501" s="5"/>
      <c r="TN501" s="5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5"/>
      <c r="UM501" s="5"/>
      <c r="UN501" s="5"/>
      <c r="UO501" s="5"/>
      <c r="UP501" s="5"/>
      <c r="UQ501" s="5"/>
      <c r="UR501" s="5"/>
      <c r="US501" s="5"/>
      <c r="UT501" s="5"/>
      <c r="UU501" s="5"/>
      <c r="UV501" s="5"/>
      <c r="UW501" s="5"/>
      <c r="UX501" s="5"/>
      <c r="UY501" s="5"/>
      <c r="UZ501" s="5"/>
      <c r="VA501" s="5"/>
      <c r="VB501" s="5"/>
      <c r="VC501" s="5"/>
    </row>
    <row r="502" spans="500:575" x14ac:dyDescent="0.2"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</row>
    <row r="503" spans="500:575" x14ac:dyDescent="0.2">
      <c r="SF503" s="5"/>
      <c r="SG503" s="5"/>
      <c r="SH503" s="5"/>
      <c r="SI503" s="5"/>
      <c r="SJ503" s="5"/>
      <c r="SK503" s="5"/>
      <c r="SL503" s="5"/>
      <c r="SM503" s="5"/>
      <c r="SN503" s="5"/>
      <c r="SO503" s="5"/>
      <c r="SP503" s="5"/>
      <c r="SQ503" s="5"/>
      <c r="SR503" s="5"/>
      <c r="SS503" s="5"/>
      <c r="ST503" s="5"/>
      <c r="SU503" s="5"/>
      <c r="SV503" s="5"/>
      <c r="SW503" s="5"/>
      <c r="SX503" s="5"/>
      <c r="SY503" s="5"/>
      <c r="SZ503" s="5"/>
      <c r="TA503" s="5"/>
      <c r="TB503" s="5"/>
      <c r="TC503" s="5"/>
      <c r="TD503" s="5"/>
      <c r="TE503" s="5"/>
      <c r="TF503" s="5"/>
      <c r="TG503" s="5"/>
      <c r="TH503" s="5"/>
      <c r="TI503" s="5"/>
      <c r="TJ503" s="5"/>
      <c r="TK503" s="5"/>
      <c r="TL503" s="5"/>
      <c r="TM503" s="5"/>
      <c r="TN503" s="5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5"/>
      <c r="UM503" s="5"/>
      <c r="UN503" s="5"/>
      <c r="UO503" s="5"/>
      <c r="UP503" s="5"/>
      <c r="UQ503" s="5"/>
      <c r="UR503" s="5"/>
      <c r="US503" s="5"/>
      <c r="UT503" s="5"/>
      <c r="UU503" s="5"/>
      <c r="UV503" s="5"/>
      <c r="UW503" s="5"/>
      <c r="UX503" s="5"/>
      <c r="UY503" s="5"/>
      <c r="UZ503" s="5"/>
      <c r="VA503" s="5"/>
      <c r="VB503" s="5"/>
      <c r="VC503" s="5"/>
    </row>
    <row r="504" spans="500:575" x14ac:dyDescent="0.2">
      <c r="SF504" s="5"/>
      <c r="SG504" s="5"/>
      <c r="SH504" s="5"/>
      <c r="SI504" s="5"/>
      <c r="SJ504" s="5"/>
      <c r="SK504" s="5"/>
      <c r="SL504" s="5"/>
      <c r="SM504" s="5"/>
      <c r="SN504" s="5"/>
      <c r="SO504" s="5"/>
      <c r="SP504" s="5"/>
      <c r="SQ504" s="5"/>
      <c r="SR504" s="5"/>
      <c r="SS504" s="5"/>
      <c r="ST504" s="5"/>
      <c r="SU504" s="5"/>
      <c r="SV504" s="5"/>
      <c r="SW504" s="5"/>
      <c r="SX504" s="5"/>
      <c r="SY504" s="5"/>
      <c r="SZ504" s="5"/>
      <c r="TA504" s="5"/>
      <c r="TB504" s="5"/>
      <c r="TC504" s="5"/>
      <c r="TD504" s="5"/>
      <c r="TE504" s="5"/>
      <c r="TF504" s="5"/>
      <c r="TG504" s="5"/>
      <c r="TH504" s="5"/>
      <c r="TI504" s="5"/>
      <c r="TJ504" s="5"/>
      <c r="TK504" s="5"/>
      <c r="TL504" s="5"/>
      <c r="TM504" s="5"/>
      <c r="TN504" s="5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5"/>
      <c r="UM504" s="5"/>
      <c r="UN504" s="5"/>
      <c r="UO504" s="5"/>
      <c r="UP504" s="5"/>
      <c r="UQ504" s="5"/>
      <c r="UR504" s="5"/>
      <c r="US504" s="5"/>
      <c r="UT504" s="5"/>
      <c r="UU504" s="5"/>
      <c r="UV504" s="5"/>
      <c r="UW504" s="5"/>
      <c r="UX504" s="5"/>
      <c r="UY504" s="5"/>
      <c r="UZ504" s="5"/>
      <c r="VA504" s="5"/>
      <c r="VB504" s="5"/>
      <c r="VC504" s="5"/>
    </row>
    <row r="505" spans="500:575" x14ac:dyDescent="0.2">
      <c r="SF505" s="5"/>
      <c r="SG505" s="5"/>
      <c r="SH505" s="5"/>
      <c r="SI505" s="5"/>
      <c r="SJ505" s="5"/>
      <c r="SK505" s="5"/>
      <c r="SL505" s="5"/>
      <c r="SM505" s="5"/>
      <c r="SN505" s="5"/>
      <c r="SO505" s="5"/>
      <c r="SP505" s="5"/>
      <c r="SQ505" s="5"/>
      <c r="SR505" s="5"/>
      <c r="SS505" s="5"/>
      <c r="ST505" s="5"/>
      <c r="SU505" s="5"/>
      <c r="SV505" s="5"/>
      <c r="SW505" s="5"/>
      <c r="SX505" s="5"/>
      <c r="SY505" s="5"/>
      <c r="SZ505" s="5"/>
      <c r="TA505" s="5"/>
      <c r="TB505" s="5"/>
      <c r="TC505" s="5"/>
      <c r="TD505" s="5"/>
      <c r="TE505" s="5"/>
      <c r="TF505" s="5"/>
      <c r="TG505" s="5"/>
      <c r="TH505" s="5"/>
      <c r="TI505" s="5"/>
      <c r="TJ505" s="5"/>
      <c r="TK505" s="5"/>
      <c r="TL505" s="5"/>
      <c r="TM505" s="5"/>
      <c r="TN505" s="5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5"/>
      <c r="UM505" s="5"/>
      <c r="UN505" s="5"/>
      <c r="UO505" s="5"/>
      <c r="UP505" s="5"/>
      <c r="UQ505" s="5"/>
      <c r="UR505" s="5"/>
      <c r="US505" s="5"/>
      <c r="UT505" s="5"/>
      <c r="UU505" s="5"/>
      <c r="UV505" s="5"/>
      <c r="UW505" s="5"/>
      <c r="UX505" s="5"/>
      <c r="UY505" s="5"/>
      <c r="UZ505" s="5"/>
      <c r="VA505" s="5"/>
      <c r="VB505" s="5"/>
      <c r="VC505" s="5"/>
    </row>
    <row r="506" spans="500:575" x14ac:dyDescent="0.2">
      <c r="SF506" s="5"/>
      <c r="SG506" s="5"/>
      <c r="SH506" s="5"/>
      <c r="SI506" s="5"/>
      <c r="SJ506" s="5"/>
      <c r="SK506" s="5"/>
      <c r="SL506" s="5"/>
      <c r="SM506" s="5"/>
      <c r="SN506" s="5"/>
      <c r="SO506" s="5"/>
      <c r="SP506" s="5"/>
      <c r="SQ506" s="5"/>
      <c r="SR506" s="5"/>
      <c r="SS506" s="5"/>
      <c r="ST506" s="5"/>
      <c r="SU506" s="5"/>
      <c r="SV506" s="5"/>
      <c r="SW506" s="5"/>
      <c r="SX506" s="5"/>
      <c r="SY506" s="5"/>
      <c r="SZ506" s="5"/>
      <c r="TA506" s="5"/>
      <c r="TB506" s="5"/>
      <c r="TC506" s="5"/>
      <c r="TD506" s="5"/>
      <c r="TE506" s="5"/>
      <c r="TF506" s="5"/>
      <c r="TG506" s="5"/>
      <c r="TH506" s="5"/>
      <c r="TI506" s="5"/>
      <c r="TJ506" s="5"/>
      <c r="TK506" s="5"/>
      <c r="TL506" s="5"/>
      <c r="TM506" s="5"/>
      <c r="TN506" s="5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5"/>
      <c r="UM506" s="5"/>
      <c r="UN506" s="5"/>
      <c r="UO506" s="5"/>
      <c r="UP506" s="5"/>
      <c r="UQ506" s="5"/>
      <c r="UR506" s="5"/>
      <c r="US506" s="5"/>
      <c r="UT506" s="5"/>
      <c r="UU506" s="5"/>
      <c r="UV506" s="5"/>
      <c r="UW506" s="5"/>
      <c r="UX506" s="5"/>
      <c r="UY506" s="5"/>
      <c r="UZ506" s="5"/>
      <c r="VA506" s="5"/>
      <c r="VB506" s="5"/>
      <c r="VC506" s="5"/>
    </row>
    <row r="507" spans="500:575" x14ac:dyDescent="0.2">
      <c r="SF507" s="5"/>
      <c r="SG507" s="5"/>
      <c r="SH507" s="5"/>
      <c r="SI507" s="5"/>
      <c r="SJ507" s="5"/>
      <c r="SK507" s="5"/>
      <c r="SL507" s="5"/>
      <c r="SM507" s="5"/>
      <c r="SN507" s="5"/>
      <c r="SO507" s="5"/>
      <c r="SP507" s="5"/>
      <c r="SQ507" s="5"/>
      <c r="SR507" s="5"/>
      <c r="SS507" s="5"/>
      <c r="ST507" s="5"/>
      <c r="SU507" s="5"/>
      <c r="SV507" s="5"/>
      <c r="SW507" s="5"/>
      <c r="SX507" s="5"/>
      <c r="SY507" s="5"/>
      <c r="SZ507" s="5"/>
      <c r="TA507" s="5"/>
      <c r="TB507" s="5"/>
      <c r="TC507" s="5"/>
      <c r="TD507" s="5"/>
      <c r="TE507" s="5"/>
      <c r="TF507" s="5"/>
      <c r="TG507" s="5"/>
      <c r="TH507" s="5"/>
      <c r="TI507" s="5"/>
      <c r="TJ507" s="5"/>
      <c r="TK507" s="5"/>
      <c r="TL507" s="5"/>
      <c r="TM507" s="5"/>
      <c r="TN507" s="5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5"/>
      <c r="UM507" s="5"/>
      <c r="UN507" s="5"/>
      <c r="UO507" s="5"/>
      <c r="UP507" s="5"/>
      <c r="UQ507" s="5"/>
      <c r="UR507" s="5"/>
      <c r="US507" s="5"/>
      <c r="UT507" s="5"/>
      <c r="UU507" s="5"/>
      <c r="UV507" s="5"/>
      <c r="UW507" s="5"/>
      <c r="UX507" s="5"/>
      <c r="UY507" s="5"/>
      <c r="UZ507" s="5"/>
      <c r="VA507" s="5"/>
      <c r="VB507" s="5"/>
      <c r="VC507" s="5"/>
    </row>
    <row r="508" spans="500:575" x14ac:dyDescent="0.2">
      <c r="SF508" s="5"/>
      <c r="SG508" s="5"/>
      <c r="SH508" s="5"/>
      <c r="SI508" s="5"/>
      <c r="SJ508" s="5"/>
      <c r="SK508" s="5"/>
      <c r="SL508" s="5"/>
      <c r="SM508" s="5"/>
      <c r="SN508" s="5"/>
      <c r="SO508" s="5"/>
      <c r="SP508" s="5"/>
      <c r="SQ508" s="5"/>
      <c r="SR508" s="5"/>
      <c r="SS508" s="5"/>
      <c r="ST508" s="5"/>
      <c r="SU508" s="5"/>
      <c r="SV508" s="5"/>
      <c r="SW508" s="5"/>
      <c r="SX508" s="5"/>
      <c r="SY508" s="5"/>
      <c r="SZ508" s="5"/>
      <c r="TA508" s="5"/>
      <c r="TB508" s="5"/>
      <c r="TC508" s="5"/>
      <c r="TD508" s="5"/>
      <c r="TE508" s="5"/>
      <c r="TF508" s="5"/>
      <c r="TG508" s="5"/>
      <c r="TH508" s="5"/>
      <c r="TI508" s="5"/>
      <c r="TJ508" s="5"/>
      <c r="TK508" s="5"/>
      <c r="TL508" s="5"/>
      <c r="TM508" s="5"/>
      <c r="TN508" s="5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5"/>
      <c r="UM508" s="5"/>
      <c r="UN508" s="5"/>
      <c r="UO508" s="5"/>
      <c r="UP508" s="5"/>
      <c r="UQ508" s="5"/>
      <c r="UR508" s="5"/>
      <c r="US508" s="5"/>
      <c r="UT508" s="5"/>
      <c r="UU508" s="5"/>
      <c r="UV508" s="5"/>
      <c r="UW508" s="5"/>
      <c r="UX508" s="5"/>
      <c r="UY508" s="5"/>
      <c r="UZ508" s="5"/>
      <c r="VA508" s="5"/>
      <c r="VB508" s="5"/>
      <c r="VC508" s="5"/>
    </row>
    <row r="509" spans="500:575" x14ac:dyDescent="0.2">
      <c r="SF509" s="5"/>
      <c r="SG509" s="5"/>
      <c r="SH509" s="5"/>
      <c r="SI509" s="5"/>
      <c r="SJ509" s="5"/>
      <c r="SK509" s="5"/>
      <c r="SL509" s="5"/>
      <c r="SM509" s="5"/>
      <c r="SN509" s="5"/>
      <c r="SO509" s="5"/>
      <c r="SP509" s="5"/>
      <c r="SQ509" s="5"/>
      <c r="SR509" s="5"/>
      <c r="SS509" s="5"/>
      <c r="ST509" s="5"/>
      <c r="SU509" s="5"/>
      <c r="SV509" s="5"/>
      <c r="SW509" s="5"/>
      <c r="SX509" s="5"/>
      <c r="SY509" s="5"/>
      <c r="SZ509" s="5"/>
      <c r="TA509" s="5"/>
      <c r="TB509" s="5"/>
      <c r="TC509" s="5"/>
      <c r="TD509" s="5"/>
      <c r="TE509" s="5"/>
      <c r="TF509" s="5"/>
      <c r="TG509" s="5"/>
      <c r="TH509" s="5"/>
      <c r="TI509" s="5"/>
      <c r="TJ509" s="5"/>
      <c r="TK509" s="5"/>
      <c r="TL509" s="5"/>
      <c r="TM509" s="5"/>
      <c r="TN509" s="5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5"/>
      <c r="UM509" s="5"/>
      <c r="UN509" s="5"/>
      <c r="UO509" s="5"/>
      <c r="UP509" s="5"/>
      <c r="UQ509" s="5"/>
      <c r="UR509" s="5"/>
      <c r="US509" s="5"/>
      <c r="UT509" s="5"/>
      <c r="UU509" s="5"/>
      <c r="UV509" s="5"/>
      <c r="UW509" s="5"/>
      <c r="UX509" s="5"/>
      <c r="UY509" s="5"/>
      <c r="UZ509" s="5"/>
      <c r="VA509" s="5"/>
      <c r="VB509" s="5"/>
      <c r="VC509" s="5"/>
    </row>
    <row r="510" spans="500:575" x14ac:dyDescent="0.2">
      <c r="SF510" s="5"/>
      <c r="SG510" s="5"/>
      <c r="SH510" s="5"/>
      <c r="SI510" s="5"/>
      <c r="SJ510" s="5"/>
      <c r="SK510" s="5"/>
      <c r="SL510" s="5"/>
      <c r="SM510" s="5"/>
      <c r="SN510" s="5"/>
      <c r="SO510" s="5"/>
      <c r="SP510" s="5"/>
      <c r="SQ510" s="5"/>
      <c r="SR510" s="5"/>
      <c r="SS510" s="5"/>
      <c r="ST510" s="5"/>
      <c r="SU510" s="5"/>
      <c r="SV510" s="5"/>
      <c r="SW510" s="5"/>
      <c r="SX510" s="5"/>
      <c r="SY510" s="5"/>
      <c r="SZ510" s="5"/>
      <c r="TA510" s="5"/>
      <c r="TB510" s="5"/>
      <c r="TC510" s="5"/>
      <c r="TD510" s="5"/>
      <c r="TE510" s="5"/>
      <c r="TF510" s="5"/>
      <c r="TG510" s="5"/>
      <c r="TH510" s="5"/>
      <c r="TI510" s="5"/>
      <c r="TJ510" s="5"/>
      <c r="TK510" s="5"/>
      <c r="TL510" s="5"/>
      <c r="TM510" s="5"/>
      <c r="TN510" s="5"/>
      <c r="TO510" s="5"/>
      <c r="TP510" s="5"/>
      <c r="TQ510" s="5"/>
      <c r="TR510" s="5"/>
      <c r="TS510" s="5"/>
      <c r="TT510" s="5"/>
      <c r="TU510" s="5"/>
      <c r="TV510" s="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5"/>
      <c r="UM510" s="5"/>
      <c r="UN510" s="5"/>
      <c r="UO510" s="5"/>
      <c r="UP510" s="5"/>
      <c r="UQ510" s="5"/>
      <c r="UR510" s="5"/>
      <c r="US510" s="5"/>
      <c r="UT510" s="5"/>
      <c r="UU510" s="5"/>
      <c r="UV510" s="5"/>
      <c r="UW510" s="5"/>
      <c r="UX510" s="5"/>
      <c r="UY510" s="5"/>
      <c r="UZ510" s="5"/>
      <c r="VA510" s="5"/>
      <c r="VB510" s="5"/>
      <c r="VC510" s="5"/>
    </row>
    <row r="511" spans="500:575" x14ac:dyDescent="0.2"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  <c r="TR511" s="5"/>
      <c r="TS511" s="5"/>
      <c r="TT511" s="5"/>
      <c r="TU511" s="5"/>
      <c r="TV511" s="5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5"/>
      <c r="UM511" s="5"/>
      <c r="UN511" s="5"/>
      <c r="UO511" s="5"/>
      <c r="UP511" s="5"/>
      <c r="UQ511" s="5"/>
      <c r="UR511" s="5"/>
      <c r="US511" s="5"/>
      <c r="UT511" s="5"/>
      <c r="UU511" s="5"/>
      <c r="UV511" s="5"/>
      <c r="UW511" s="5"/>
      <c r="UX511" s="5"/>
      <c r="UY511" s="5"/>
      <c r="UZ511" s="5"/>
      <c r="VA511" s="5"/>
      <c r="VB511" s="5"/>
      <c r="VC511" s="5"/>
    </row>
    <row r="512" spans="500:575" x14ac:dyDescent="0.2">
      <c r="SF512" s="5"/>
      <c r="SG512" s="5"/>
      <c r="SH512" s="5"/>
      <c r="SI512" s="5"/>
      <c r="SJ512" s="5"/>
      <c r="SK512" s="5"/>
      <c r="SL512" s="5"/>
      <c r="SM512" s="5"/>
      <c r="SN512" s="5"/>
      <c r="SO512" s="5"/>
      <c r="SP512" s="5"/>
      <c r="SQ512" s="5"/>
      <c r="SR512" s="5"/>
      <c r="SS512" s="5"/>
      <c r="ST512" s="5"/>
      <c r="SU512" s="5"/>
      <c r="SV512" s="5"/>
      <c r="SW512" s="5"/>
      <c r="SX512" s="5"/>
      <c r="SY512" s="5"/>
      <c r="SZ512" s="5"/>
      <c r="TA512" s="5"/>
      <c r="TB512" s="5"/>
      <c r="TC512" s="5"/>
      <c r="TD512" s="5"/>
      <c r="TE512" s="5"/>
      <c r="TF512" s="5"/>
      <c r="TG512" s="5"/>
      <c r="TH512" s="5"/>
      <c r="TI512" s="5"/>
      <c r="TJ512" s="5"/>
      <c r="TK512" s="5"/>
      <c r="TL512" s="5"/>
      <c r="TM512" s="5"/>
      <c r="TN512" s="5"/>
      <c r="TO512" s="5"/>
      <c r="TP512" s="5"/>
      <c r="TQ512" s="5"/>
      <c r="TR512" s="5"/>
      <c r="TS512" s="5"/>
      <c r="TT512" s="5"/>
      <c r="TU512" s="5"/>
      <c r="TV512" s="5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5"/>
      <c r="UM512" s="5"/>
      <c r="UN512" s="5"/>
      <c r="UO512" s="5"/>
      <c r="UP512" s="5"/>
      <c r="UQ512" s="5"/>
      <c r="UR512" s="5"/>
      <c r="US512" s="5"/>
      <c r="UT512" s="5"/>
      <c r="UU512" s="5"/>
      <c r="UV512" s="5"/>
      <c r="UW512" s="5"/>
      <c r="UX512" s="5"/>
      <c r="UY512" s="5"/>
      <c r="UZ512" s="5"/>
      <c r="VA512" s="5"/>
      <c r="VB512" s="5"/>
      <c r="VC512" s="5"/>
    </row>
    <row r="513" spans="500:575" x14ac:dyDescent="0.2">
      <c r="SF513" s="5"/>
      <c r="SG513" s="5"/>
      <c r="SH513" s="5"/>
      <c r="SI513" s="5"/>
      <c r="SJ513" s="5"/>
      <c r="SK513" s="5"/>
      <c r="SL513" s="5"/>
      <c r="SM513" s="5"/>
      <c r="SN513" s="5"/>
      <c r="SO513" s="5"/>
      <c r="SP513" s="5"/>
      <c r="SQ513" s="5"/>
      <c r="SR513" s="5"/>
      <c r="SS513" s="5"/>
      <c r="ST513" s="5"/>
      <c r="SU513" s="5"/>
      <c r="SV513" s="5"/>
      <c r="SW513" s="5"/>
      <c r="SX513" s="5"/>
      <c r="SY513" s="5"/>
      <c r="SZ513" s="5"/>
      <c r="TA513" s="5"/>
      <c r="TB513" s="5"/>
      <c r="TC513" s="5"/>
      <c r="TD513" s="5"/>
      <c r="TE513" s="5"/>
      <c r="TF513" s="5"/>
      <c r="TG513" s="5"/>
      <c r="TH513" s="5"/>
      <c r="TI513" s="5"/>
      <c r="TJ513" s="5"/>
      <c r="TK513" s="5"/>
      <c r="TL513" s="5"/>
      <c r="TM513" s="5"/>
      <c r="TN513" s="5"/>
      <c r="TO513" s="5"/>
      <c r="TP513" s="5"/>
      <c r="TQ513" s="5"/>
      <c r="TR513" s="5"/>
      <c r="TS513" s="5"/>
      <c r="TT513" s="5"/>
      <c r="TU513" s="5"/>
      <c r="TV513" s="5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5"/>
      <c r="UM513" s="5"/>
      <c r="UN513" s="5"/>
      <c r="UO513" s="5"/>
      <c r="UP513" s="5"/>
      <c r="UQ513" s="5"/>
      <c r="UR513" s="5"/>
      <c r="US513" s="5"/>
      <c r="UT513" s="5"/>
      <c r="UU513" s="5"/>
      <c r="UV513" s="5"/>
      <c r="UW513" s="5"/>
      <c r="UX513" s="5"/>
      <c r="UY513" s="5"/>
      <c r="UZ513" s="5"/>
      <c r="VA513" s="5"/>
      <c r="VB513" s="5"/>
      <c r="VC513" s="5"/>
    </row>
    <row r="514" spans="500:575" x14ac:dyDescent="0.2"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</row>
    <row r="515" spans="500:575" x14ac:dyDescent="0.2">
      <c r="SF515" s="5"/>
      <c r="SG515" s="5"/>
      <c r="SH515" s="5"/>
      <c r="SI515" s="5"/>
      <c r="SJ515" s="5"/>
      <c r="SK515" s="5"/>
      <c r="SL515" s="5"/>
      <c r="SM515" s="5"/>
      <c r="SN515" s="5"/>
      <c r="SO515" s="5"/>
      <c r="SP515" s="5"/>
      <c r="SQ515" s="5"/>
      <c r="SR515" s="5"/>
      <c r="SS515" s="5"/>
      <c r="ST515" s="5"/>
      <c r="SU515" s="5"/>
      <c r="SV515" s="5"/>
      <c r="SW515" s="5"/>
      <c r="SX515" s="5"/>
      <c r="SY515" s="5"/>
      <c r="SZ515" s="5"/>
      <c r="TA515" s="5"/>
      <c r="TB515" s="5"/>
      <c r="TC515" s="5"/>
      <c r="TD515" s="5"/>
      <c r="TE515" s="5"/>
      <c r="TF515" s="5"/>
      <c r="TG515" s="5"/>
      <c r="TH515" s="5"/>
      <c r="TI515" s="5"/>
      <c r="TJ515" s="5"/>
      <c r="TK515" s="5"/>
      <c r="TL515" s="5"/>
      <c r="TM515" s="5"/>
      <c r="TN515" s="5"/>
      <c r="TO515" s="5"/>
      <c r="TP515" s="5"/>
      <c r="TQ515" s="5"/>
      <c r="TR515" s="5"/>
      <c r="TS515" s="5"/>
      <c r="TT515" s="5"/>
      <c r="TU515" s="5"/>
      <c r="TV515" s="5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5"/>
      <c r="UM515" s="5"/>
      <c r="UN515" s="5"/>
      <c r="UO515" s="5"/>
      <c r="UP515" s="5"/>
      <c r="UQ515" s="5"/>
      <c r="UR515" s="5"/>
      <c r="US515" s="5"/>
      <c r="UT515" s="5"/>
      <c r="UU515" s="5"/>
      <c r="UV515" s="5"/>
      <c r="UW515" s="5"/>
      <c r="UX515" s="5"/>
      <c r="UY515" s="5"/>
      <c r="UZ515" s="5"/>
      <c r="VA515" s="5"/>
      <c r="VB515" s="5"/>
      <c r="VC515" s="5"/>
    </row>
    <row r="516" spans="500:575" x14ac:dyDescent="0.2">
      <c r="SF516" s="5"/>
      <c r="SG516" s="5"/>
      <c r="SH516" s="5"/>
      <c r="SI516" s="5"/>
      <c r="SJ516" s="5"/>
      <c r="SK516" s="5"/>
      <c r="SL516" s="5"/>
      <c r="SM516" s="5"/>
      <c r="SN516" s="5"/>
      <c r="SO516" s="5"/>
      <c r="SP516" s="5"/>
      <c r="SQ516" s="5"/>
      <c r="SR516" s="5"/>
      <c r="SS516" s="5"/>
      <c r="ST516" s="5"/>
      <c r="SU516" s="5"/>
      <c r="SV516" s="5"/>
      <c r="SW516" s="5"/>
      <c r="SX516" s="5"/>
      <c r="SY516" s="5"/>
      <c r="SZ516" s="5"/>
      <c r="TA516" s="5"/>
      <c r="TB516" s="5"/>
      <c r="TC516" s="5"/>
      <c r="TD516" s="5"/>
      <c r="TE516" s="5"/>
      <c r="TF516" s="5"/>
      <c r="TG516" s="5"/>
      <c r="TH516" s="5"/>
      <c r="TI516" s="5"/>
      <c r="TJ516" s="5"/>
      <c r="TK516" s="5"/>
      <c r="TL516" s="5"/>
      <c r="TM516" s="5"/>
      <c r="TN516" s="5"/>
      <c r="TO516" s="5"/>
      <c r="TP516" s="5"/>
      <c r="TQ516" s="5"/>
      <c r="TR516" s="5"/>
      <c r="TS516" s="5"/>
      <c r="TT516" s="5"/>
      <c r="TU516" s="5"/>
      <c r="TV516" s="5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5"/>
      <c r="UM516" s="5"/>
      <c r="UN516" s="5"/>
      <c r="UO516" s="5"/>
      <c r="UP516" s="5"/>
      <c r="UQ516" s="5"/>
      <c r="UR516" s="5"/>
      <c r="US516" s="5"/>
      <c r="UT516" s="5"/>
      <c r="UU516" s="5"/>
      <c r="UV516" s="5"/>
      <c r="UW516" s="5"/>
      <c r="UX516" s="5"/>
      <c r="UY516" s="5"/>
      <c r="UZ516" s="5"/>
      <c r="VA516" s="5"/>
      <c r="VB516" s="5"/>
      <c r="VC516" s="5"/>
    </row>
    <row r="517" spans="500:575" x14ac:dyDescent="0.2">
      <c r="SF517" s="5"/>
      <c r="SG517" s="5"/>
      <c r="SH517" s="5"/>
      <c r="SI517" s="5"/>
      <c r="SJ517" s="5"/>
      <c r="SK517" s="5"/>
      <c r="SL517" s="5"/>
      <c r="SM517" s="5"/>
      <c r="SN517" s="5"/>
      <c r="SO517" s="5"/>
      <c r="SP517" s="5"/>
      <c r="SQ517" s="5"/>
      <c r="SR517" s="5"/>
      <c r="SS517" s="5"/>
      <c r="ST517" s="5"/>
      <c r="SU517" s="5"/>
      <c r="SV517" s="5"/>
      <c r="SW517" s="5"/>
      <c r="SX517" s="5"/>
      <c r="SY517" s="5"/>
      <c r="SZ517" s="5"/>
      <c r="TA517" s="5"/>
      <c r="TB517" s="5"/>
      <c r="TC517" s="5"/>
      <c r="TD517" s="5"/>
      <c r="TE517" s="5"/>
      <c r="TF517" s="5"/>
      <c r="TG517" s="5"/>
      <c r="TH517" s="5"/>
      <c r="TI517" s="5"/>
      <c r="TJ517" s="5"/>
      <c r="TK517" s="5"/>
      <c r="TL517" s="5"/>
      <c r="TM517" s="5"/>
      <c r="TN517" s="5"/>
      <c r="TO517" s="5"/>
      <c r="TP517" s="5"/>
      <c r="TQ517" s="5"/>
      <c r="TR517" s="5"/>
      <c r="TS517" s="5"/>
      <c r="TT517" s="5"/>
      <c r="TU517" s="5"/>
      <c r="TV517" s="5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5"/>
      <c r="UM517" s="5"/>
      <c r="UN517" s="5"/>
      <c r="UO517" s="5"/>
      <c r="UP517" s="5"/>
      <c r="UQ517" s="5"/>
      <c r="UR517" s="5"/>
      <c r="US517" s="5"/>
      <c r="UT517" s="5"/>
      <c r="UU517" s="5"/>
      <c r="UV517" s="5"/>
      <c r="UW517" s="5"/>
      <c r="UX517" s="5"/>
      <c r="UY517" s="5"/>
      <c r="UZ517" s="5"/>
      <c r="VA517" s="5"/>
      <c r="VB517" s="5"/>
      <c r="VC517" s="5"/>
    </row>
    <row r="518" spans="500:575" x14ac:dyDescent="0.2">
      <c r="SF518" s="5"/>
      <c r="SG518" s="5"/>
      <c r="SH518" s="5"/>
      <c r="SI518" s="5"/>
      <c r="SJ518" s="5"/>
      <c r="SK518" s="5"/>
      <c r="SL518" s="5"/>
      <c r="SM518" s="5"/>
      <c r="SN518" s="5"/>
      <c r="SO518" s="5"/>
      <c r="SP518" s="5"/>
      <c r="SQ518" s="5"/>
      <c r="SR518" s="5"/>
      <c r="SS518" s="5"/>
      <c r="ST518" s="5"/>
      <c r="SU518" s="5"/>
      <c r="SV518" s="5"/>
      <c r="SW518" s="5"/>
      <c r="SX518" s="5"/>
      <c r="SY518" s="5"/>
      <c r="SZ518" s="5"/>
      <c r="TA518" s="5"/>
      <c r="TB518" s="5"/>
      <c r="TC518" s="5"/>
      <c r="TD518" s="5"/>
      <c r="TE518" s="5"/>
      <c r="TF518" s="5"/>
      <c r="TG518" s="5"/>
      <c r="TH518" s="5"/>
      <c r="TI518" s="5"/>
      <c r="TJ518" s="5"/>
      <c r="TK518" s="5"/>
      <c r="TL518" s="5"/>
      <c r="TM518" s="5"/>
      <c r="TN518" s="5"/>
      <c r="TO518" s="5"/>
      <c r="TP518" s="5"/>
      <c r="TQ518" s="5"/>
      <c r="TR518" s="5"/>
      <c r="TS518" s="5"/>
      <c r="TT518" s="5"/>
      <c r="TU518" s="5"/>
      <c r="TV518" s="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5"/>
      <c r="UM518" s="5"/>
      <c r="UN518" s="5"/>
      <c r="UO518" s="5"/>
      <c r="UP518" s="5"/>
      <c r="UQ518" s="5"/>
      <c r="UR518" s="5"/>
      <c r="US518" s="5"/>
      <c r="UT518" s="5"/>
      <c r="UU518" s="5"/>
      <c r="UV518" s="5"/>
      <c r="UW518" s="5"/>
      <c r="UX518" s="5"/>
      <c r="UY518" s="5"/>
      <c r="UZ518" s="5"/>
      <c r="VA518" s="5"/>
      <c r="VB518" s="5"/>
      <c r="VC518" s="5"/>
    </row>
    <row r="519" spans="500:575" x14ac:dyDescent="0.2">
      <c r="SF519" s="5"/>
      <c r="SG519" s="5"/>
      <c r="SH519" s="5"/>
      <c r="SI519" s="5"/>
      <c r="SJ519" s="5"/>
      <c r="SK519" s="5"/>
      <c r="SL519" s="5"/>
      <c r="SM519" s="5"/>
      <c r="SN519" s="5"/>
      <c r="SO519" s="5"/>
      <c r="SP519" s="5"/>
      <c r="SQ519" s="5"/>
      <c r="SR519" s="5"/>
      <c r="SS519" s="5"/>
      <c r="ST519" s="5"/>
      <c r="SU519" s="5"/>
      <c r="SV519" s="5"/>
      <c r="SW519" s="5"/>
      <c r="SX519" s="5"/>
      <c r="SY519" s="5"/>
      <c r="SZ519" s="5"/>
      <c r="TA519" s="5"/>
      <c r="TB519" s="5"/>
      <c r="TC519" s="5"/>
      <c r="TD519" s="5"/>
      <c r="TE519" s="5"/>
      <c r="TF519" s="5"/>
      <c r="TG519" s="5"/>
      <c r="TH519" s="5"/>
      <c r="TI519" s="5"/>
      <c r="TJ519" s="5"/>
      <c r="TK519" s="5"/>
      <c r="TL519" s="5"/>
      <c r="TM519" s="5"/>
      <c r="TN519" s="5"/>
      <c r="TO519" s="5"/>
      <c r="TP519" s="5"/>
      <c r="TQ519" s="5"/>
      <c r="TR519" s="5"/>
      <c r="TS519" s="5"/>
      <c r="TT519" s="5"/>
      <c r="TU519" s="5"/>
      <c r="TV519" s="5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5"/>
      <c r="UM519" s="5"/>
      <c r="UN519" s="5"/>
      <c r="UO519" s="5"/>
      <c r="UP519" s="5"/>
      <c r="UQ519" s="5"/>
      <c r="UR519" s="5"/>
      <c r="US519" s="5"/>
      <c r="UT519" s="5"/>
      <c r="UU519" s="5"/>
      <c r="UV519" s="5"/>
      <c r="UW519" s="5"/>
      <c r="UX519" s="5"/>
      <c r="UY519" s="5"/>
      <c r="UZ519" s="5"/>
      <c r="VA519" s="5"/>
      <c r="VB519" s="5"/>
      <c r="VC519" s="5"/>
    </row>
    <row r="520" spans="500:575" x14ac:dyDescent="0.2">
      <c r="SF520" s="5"/>
      <c r="SG520" s="5"/>
      <c r="SH520" s="5"/>
      <c r="SI520" s="5"/>
      <c r="SJ520" s="5"/>
      <c r="SK520" s="5"/>
      <c r="SL520" s="5"/>
      <c r="SM520" s="5"/>
      <c r="SN520" s="5"/>
      <c r="SO520" s="5"/>
      <c r="SP520" s="5"/>
      <c r="SQ520" s="5"/>
      <c r="SR520" s="5"/>
      <c r="SS520" s="5"/>
      <c r="ST520" s="5"/>
      <c r="SU520" s="5"/>
      <c r="SV520" s="5"/>
      <c r="SW520" s="5"/>
      <c r="SX520" s="5"/>
      <c r="SY520" s="5"/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</row>
    <row r="521" spans="500:575" x14ac:dyDescent="0.2">
      <c r="SF521" s="5"/>
      <c r="SG521" s="5"/>
      <c r="SH521" s="5"/>
      <c r="SI521" s="5"/>
      <c r="SJ521" s="5"/>
      <c r="SK521" s="5"/>
      <c r="SL521" s="5"/>
      <c r="SM521" s="5"/>
      <c r="SN521" s="5"/>
      <c r="SO521" s="5"/>
      <c r="SP521" s="5"/>
      <c r="SQ521" s="5"/>
      <c r="SR521" s="5"/>
      <c r="SS521" s="5"/>
      <c r="ST521" s="5"/>
      <c r="SU521" s="5"/>
      <c r="SV521" s="5"/>
      <c r="SW521" s="5"/>
      <c r="SX521" s="5"/>
      <c r="SY521" s="5"/>
      <c r="SZ521" s="5"/>
      <c r="TA521" s="5"/>
      <c r="TB521" s="5"/>
      <c r="TC521" s="5"/>
      <c r="TD521" s="5"/>
      <c r="TE521" s="5"/>
      <c r="TF521" s="5"/>
      <c r="TG521" s="5"/>
      <c r="TH521" s="5"/>
      <c r="TI521" s="5"/>
      <c r="TJ521" s="5"/>
      <c r="TK521" s="5"/>
      <c r="TL521" s="5"/>
      <c r="TM521" s="5"/>
      <c r="TN521" s="5"/>
      <c r="TO521" s="5"/>
      <c r="TP521" s="5"/>
      <c r="TQ521" s="5"/>
      <c r="TR521" s="5"/>
      <c r="TS521" s="5"/>
      <c r="TT521" s="5"/>
      <c r="TU521" s="5"/>
      <c r="TV521" s="5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5"/>
      <c r="UM521" s="5"/>
      <c r="UN521" s="5"/>
      <c r="UO521" s="5"/>
      <c r="UP521" s="5"/>
      <c r="UQ521" s="5"/>
      <c r="UR521" s="5"/>
      <c r="US521" s="5"/>
      <c r="UT521" s="5"/>
      <c r="UU521" s="5"/>
      <c r="UV521" s="5"/>
      <c r="UW521" s="5"/>
      <c r="UX521" s="5"/>
      <c r="UY521" s="5"/>
      <c r="UZ521" s="5"/>
      <c r="VA521" s="5"/>
      <c r="VB521" s="5"/>
      <c r="VC521" s="5"/>
    </row>
    <row r="522" spans="500:575" x14ac:dyDescent="0.2">
      <c r="SF522" s="5"/>
      <c r="SG522" s="5"/>
      <c r="SH522" s="5"/>
      <c r="SI522" s="5"/>
      <c r="SJ522" s="5"/>
      <c r="SK522" s="5"/>
      <c r="SL522" s="5"/>
      <c r="SM522" s="5"/>
      <c r="SN522" s="5"/>
      <c r="SO522" s="5"/>
      <c r="SP522" s="5"/>
      <c r="SQ522" s="5"/>
      <c r="SR522" s="5"/>
      <c r="SS522" s="5"/>
      <c r="ST522" s="5"/>
      <c r="SU522" s="5"/>
      <c r="SV522" s="5"/>
      <c r="SW522" s="5"/>
      <c r="SX522" s="5"/>
      <c r="SY522" s="5"/>
      <c r="SZ522" s="5"/>
      <c r="TA522" s="5"/>
      <c r="TB522" s="5"/>
      <c r="TC522" s="5"/>
      <c r="TD522" s="5"/>
      <c r="TE522" s="5"/>
      <c r="TF522" s="5"/>
      <c r="TG522" s="5"/>
      <c r="TH522" s="5"/>
      <c r="TI522" s="5"/>
      <c r="TJ522" s="5"/>
      <c r="TK522" s="5"/>
      <c r="TL522" s="5"/>
      <c r="TM522" s="5"/>
      <c r="TN522" s="5"/>
      <c r="TO522" s="5"/>
      <c r="TP522" s="5"/>
      <c r="TQ522" s="5"/>
      <c r="TR522" s="5"/>
      <c r="TS522" s="5"/>
      <c r="TT522" s="5"/>
      <c r="TU522" s="5"/>
      <c r="TV522" s="5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5"/>
      <c r="UM522" s="5"/>
      <c r="UN522" s="5"/>
      <c r="UO522" s="5"/>
      <c r="UP522" s="5"/>
      <c r="UQ522" s="5"/>
      <c r="UR522" s="5"/>
      <c r="US522" s="5"/>
      <c r="UT522" s="5"/>
      <c r="UU522" s="5"/>
      <c r="UV522" s="5"/>
      <c r="UW522" s="5"/>
      <c r="UX522" s="5"/>
      <c r="UY522" s="5"/>
      <c r="UZ522" s="5"/>
      <c r="VA522" s="5"/>
      <c r="VB522" s="5"/>
      <c r="VC522" s="5"/>
    </row>
    <row r="523" spans="500:575" x14ac:dyDescent="0.2">
      <c r="SF523" s="5"/>
      <c r="SG523" s="5"/>
      <c r="SH523" s="5"/>
      <c r="SI523" s="5"/>
      <c r="SJ523" s="5"/>
      <c r="SK523" s="5"/>
      <c r="SL523" s="5"/>
      <c r="SM523" s="5"/>
      <c r="SN523" s="5"/>
      <c r="SO523" s="5"/>
      <c r="SP523" s="5"/>
      <c r="SQ523" s="5"/>
      <c r="SR523" s="5"/>
      <c r="SS523" s="5"/>
      <c r="ST523" s="5"/>
      <c r="SU523" s="5"/>
      <c r="SV523" s="5"/>
      <c r="SW523" s="5"/>
      <c r="SX523" s="5"/>
      <c r="SY523" s="5"/>
      <c r="SZ523" s="5"/>
      <c r="TA523" s="5"/>
      <c r="TB523" s="5"/>
      <c r="TC523" s="5"/>
      <c r="TD523" s="5"/>
      <c r="TE523" s="5"/>
      <c r="TF523" s="5"/>
      <c r="TG523" s="5"/>
      <c r="TH523" s="5"/>
      <c r="TI523" s="5"/>
      <c r="TJ523" s="5"/>
      <c r="TK523" s="5"/>
      <c r="TL523" s="5"/>
      <c r="TM523" s="5"/>
      <c r="TN523" s="5"/>
      <c r="TO523" s="5"/>
      <c r="TP523" s="5"/>
      <c r="TQ523" s="5"/>
      <c r="TR523" s="5"/>
      <c r="TS523" s="5"/>
      <c r="TT523" s="5"/>
      <c r="TU523" s="5"/>
      <c r="TV523" s="5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5"/>
      <c r="UM523" s="5"/>
      <c r="UN523" s="5"/>
      <c r="UO523" s="5"/>
      <c r="UP523" s="5"/>
      <c r="UQ523" s="5"/>
      <c r="UR523" s="5"/>
      <c r="US523" s="5"/>
      <c r="UT523" s="5"/>
      <c r="UU523" s="5"/>
      <c r="UV523" s="5"/>
      <c r="UW523" s="5"/>
      <c r="UX523" s="5"/>
      <c r="UY523" s="5"/>
      <c r="UZ523" s="5"/>
      <c r="VA523" s="5"/>
      <c r="VB523" s="5"/>
      <c r="VC523" s="5"/>
    </row>
    <row r="524" spans="500:575" x14ac:dyDescent="0.2">
      <c r="SF524" s="5"/>
      <c r="SG524" s="5"/>
      <c r="SH524" s="5"/>
      <c r="SI524" s="5"/>
      <c r="SJ524" s="5"/>
      <c r="SK524" s="5"/>
      <c r="SL524" s="5"/>
      <c r="SM524" s="5"/>
      <c r="SN524" s="5"/>
      <c r="SO524" s="5"/>
      <c r="SP524" s="5"/>
      <c r="SQ524" s="5"/>
      <c r="SR524" s="5"/>
      <c r="SS524" s="5"/>
      <c r="ST524" s="5"/>
      <c r="SU524" s="5"/>
      <c r="SV524" s="5"/>
      <c r="SW524" s="5"/>
      <c r="SX524" s="5"/>
      <c r="SY524" s="5"/>
      <c r="SZ524" s="5"/>
      <c r="TA524" s="5"/>
      <c r="TB524" s="5"/>
      <c r="TC524" s="5"/>
      <c r="TD524" s="5"/>
      <c r="TE524" s="5"/>
      <c r="TF524" s="5"/>
      <c r="TG524" s="5"/>
      <c r="TH524" s="5"/>
      <c r="TI524" s="5"/>
      <c r="TJ524" s="5"/>
      <c r="TK524" s="5"/>
      <c r="TL524" s="5"/>
      <c r="TM524" s="5"/>
      <c r="TN524" s="5"/>
      <c r="TO524" s="5"/>
      <c r="TP524" s="5"/>
      <c r="TQ524" s="5"/>
      <c r="TR524" s="5"/>
      <c r="TS524" s="5"/>
      <c r="TT524" s="5"/>
      <c r="TU524" s="5"/>
      <c r="TV524" s="5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5"/>
      <c r="UM524" s="5"/>
      <c r="UN524" s="5"/>
      <c r="UO524" s="5"/>
      <c r="UP524" s="5"/>
      <c r="UQ524" s="5"/>
      <c r="UR524" s="5"/>
      <c r="US524" s="5"/>
      <c r="UT524" s="5"/>
      <c r="UU524" s="5"/>
      <c r="UV524" s="5"/>
      <c r="UW524" s="5"/>
      <c r="UX524" s="5"/>
      <c r="UY524" s="5"/>
      <c r="UZ524" s="5"/>
      <c r="VA524" s="5"/>
      <c r="VB524" s="5"/>
      <c r="VC524" s="5"/>
    </row>
    <row r="525" spans="500:575" x14ac:dyDescent="0.2">
      <c r="SF525" s="5"/>
      <c r="SG525" s="5"/>
      <c r="SH525" s="5"/>
      <c r="SI525" s="5"/>
      <c r="SJ525" s="5"/>
      <c r="SK525" s="5"/>
      <c r="SL525" s="5"/>
      <c r="SM525" s="5"/>
      <c r="SN525" s="5"/>
      <c r="SO525" s="5"/>
      <c r="SP525" s="5"/>
      <c r="SQ525" s="5"/>
      <c r="SR525" s="5"/>
      <c r="SS525" s="5"/>
      <c r="ST525" s="5"/>
      <c r="SU525" s="5"/>
      <c r="SV525" s="5"/>
      <c r="SW525" s="5"/>
      <c r="SX525" s="5"/>
      <c r="SY525" s="5"/>
      <c r="SZ525" s="5"/>
      <c r="TA525" s="5"/>
      <c r="TB525" s="5"/>
      <c r="TC525" s="5"/>
      <c r="TD525" s="5"/>
      <c r="TE525" s="5"/>
      <c r="TF525" s="5"/>
      <c r="TG525" s="5"/>
      <c r="TH525" s="5"/>
      <c r="TI525" s="5"/>
      <c r="TJ525" s="5"/>
      <c r="TK525" s="5"/>
      <c r="TL525" s="5"/>
      <c r="TM525" s="5"/>
      <c r="TN525" s="5"/>
      <c r="TO525" s="5"/>
      <c r="TP525" s="5"/>
      <c r="TQ525" s="5"/>
      <c r="TR525" s="5"/>
      <c r="TS525" s="5"/>
      <c r="TT525" s="5"/>
      <c r="TU525" s="5"/>
      <c r="TV525" s="5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5"/>
      <c r="UM525" s="5"/>
      <c r="UN525" s="5"/>
      <c r="UO525" s="5"/>
      <c r="UP525" s="5"/>
      <c r="UQ525" s="5"/>
      <c r="UR525" s="5"/>
      <c r="US525" s="5"/>
      <c r="UT525" s="5"/>
      <c r="UU525" s="5"/>
      <c r="UV525" s="5"/>
      <c r="UW525" s="5"/>
      <c r="UX525" s="5"/>
      <c r="UY525" s="5"/>
      <c r="UZ525" s="5"/>
      <c r="VA525" s="5"/>
      <c r="VB525" s="5"/>
      <c r="VC525" s="5"/>
    </row>
    <row r="526" spans="500:575" x14ac:dyDescent="0.2"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  <c r="TR526" s="5"/>
      <c r="TS526" s="5"/>
      <c r="TT526" s="5"/>
      <c r="TU526" s="5"/>
      <c r="TV526" s="5"/>
      <c r="TW526" s="5"/>
      <c r="TX526" s="5"/>
      <c r="TY526" s="5"/>
      <c r="TZ526" s="5"/>
      <c r="UA526" s="5"/>
      <c r="UB526" s="5"/>
      <c r="UC526" s="5"/>
      <c r="UD526" s="5"/>
      <c r="UE526" s="5"/>
      <c r="UF526" s="5"/>
      <c r="UG526" s="5"/>
      <c r="UH526" s="5"/>
      <c r="UI526" s="5"/>
      <c r="UJ526" s="5"/>
      <c r="UK526" s="5"/>
      <c r="UL526" s="5"/>
      <c r="UM526" s="5"/>
      <c r="UN526" s="5"/>
      <c r="UO526" s="5"/>
      <c r="UP526" s="5"/>
      <c r="UQ526" s="5"/>
      <c r="UR526" s="5"/>
      <c r="US526" s="5"/>
      <c r="UT526" s="5"/>
      <c r="UU526" s="5"/>
      <c r="UV526" s="5"/>
      <c r="UW526" s="5"/>
      <c r="UX526" s="5"/>
      <c r="UY526" s="5"/>
      <c r="UZ526" s="5"/>
      <c r="VA526" s="5"/>
      <c r="VB526" s="5"/>
      <c r="VC526" s="5"/>
    </row>
    <row r="527" spans="500:575" x14ac:dyDescent="0.2">
      <c r="SF527" s="5"/>
      <c r="SG527" s="5"/>
      <c r="SH527" s="5"/>
      <c r="SI527" s="5"/>
      <c r="SJ527" s="5"/>
      <c r="SK527" s="5"/>
      <c r="SL527" s="5"/>
      <c r="SM527" s="5"/>
      <c r="SN527" s="5"/>
      <c r="SO527" s="5"/>
      <c r="SP527" s="5"/>
      <c r="SQ527" s="5"/>
      <c r="SR527" s="5"/>
      <c r="SS527" s="5"/>
      <c r="ST527" s="5"/>
      <c r="SU527" s="5"/>
      <c r="SV527" s="5"/>
      <c r="SW527" s="5"/>
      <c r="SX527" s="5"/>
      <c r="SY527" s="5"/>
      <c r="SZ527" s="5"/>
      <c r="TA527" s="5"/>
      <c r="TB527" s="5"/>
      <c r="TC527" s="5"/>
      <c r="TD527" s="5"/>
      <c r="TE527" s="5"/>
      <c r="TF527" s="5"/>
      <c r="TG527" s="5"/>
      <c r="TH527" s="5"/>
      <c r="TI527" s="5"/>
      <c r="TJ527" s="5"/>
      <c r="TK527" s="5"/>
      <c r="TL527" s="5"/>
      <c r="TM527" s="5"/>
      <c r="TN527" s="5"/>
      <c r="TO527" s="5"/>
      <c r="TP527" s="5"/>
      <c r="TQ527" s="5"/>
      <c r="TR527" s="5"/>
      <c r="TS527" s="5"/>
      <c r="TT527" s="5"/>
      <c r="TU527" s="5"/>
      <c r="TV527" s="5"/>
      <c r="TW527" s="5"/>
      <c r="TX527" s="5"/>
      <c r="TY527" s="5"/>
      <c r="TZ527" s="5"/>
      <c r="UA527" s="5"/>
      <c r="UB527" s="5"/>
      <c r="UC527" s="5"/>
      <c r="UD527" s="5"/>
      <c r="UE527" s="5"/>
      <c r="UF527" s="5"/>
      <c r="UG527" s="5"/>
      <c r="UH527" s="5"/>
      <c r="UI527" s="5"/>
      <c r="UJ527" s="5"/>
      <c r="UK527" s="5"/>
      <c r="UL527" s="5"/>
      <c r="UM527" s="5"/>
      <c r="UN527" s="5"/>
      <c r="UO527" s="5"/>
      <c r="UP527" s="5"/>
      <c r="UQ527" s="5"/>
      <c r="UR527" s="5"/>
      <c r="US527" s="5"/>
      <c r="UT527" s="5"/>
      <c r="UU527" s="5"/>
      <c r="UV527" s="5"/>
      <c r="UW527" s="5"/>
      <c r="UX527" s="5"/>
      <c r="UY527" s="5"/>
      <c r="UZ527" s="5"/>
      <c r="VA527" s="5"/>
      <c r="VB527" s="5"/>
      <c r="VC527" s="5"/>
    </row>
    <row r="528" spans="500:575" x14ac:dyDescent="0.2">
      <c r="SF528" s="5"/>
      <c r="SG528" s="5"/>
      <c r="SH528" s="5"/>
      <c r="SI528" s="5"/>
      <c r="SJ528" s="5"/>
      <c r="SK528" s="5"/>
      <c r="SL528" s="5"/>
      <c r="SM528" s="5"/>
      <c r="SN528" s="5"/>
      <c r="SO528" s="5"/>
      <c r="SP528" s="5"/>
      <c r="SQ528" s="5"/>
      <c r="SR528" s="5"/>
      <c r="SS528" s="5"/>
      <c r="ST528" s="5"/>
      <c r="SU528" s="5"/>
      <c r="SV528" s="5"/>
      <c r="SW528" s="5"/>
      <c r="SX528" s="5"/>
      <c r="SY528" s="5"/>
      <c r="SZ528" s="5"/>
      <c r="TA528" s="5"/>
      <c r="TB528" s="5"/>
      <c r="TC528" s="5"/>
      <c r="TD528" s="5"/>
      <c r="TE528" s="5"/>
      <c r="TF528" s="5"/>
      <c r="TG528" s="5"/>
      <c r="TH528" s="5"/>
      <c r="TI528" s="5"/>
      <c r="TJ528" s="5"/>
      <c r="TK528" s="5"/>
      <c r="TL528" s="5"/>
      <c r="TM528" s="5"/>
      <c r="TN528" s="5"/>
      <c r="TO528" s="5"/>
      <c r="TP528" s="5"/>
      <c r="TQ528" s="5"/>
      <c r="TR528" s="5"/>
      <c r="TS528" s="5"/>
      <c r="TT528" s="5"/>
      <c r="TU528" s="5"/>
      <c r="TV528" s="5"/>
      <c r="TW528" s="5"/>
      <c r="TX528" s="5"/>
      <c r="TY528" s="5"/>
      <c r="TZ528" s="5"/>
      <c r="UA528" s="5"/>
      <c r="UB528" s="5"/>
      <c r="UC528" s="5"/>
      <c r="UD528" s="5"/>
      <c r="UE528" s="5"/>
      <c r="UF528" s="5"/>
      <c r="UG528" s="5"/>
      <c r="UH528" s="5"/>
      <c r="UI528" s="5"/>
      <c r="UJ528" s="5"/>
      <c r="UK528" s="5"/>
      <c r="UL528" s="5"/>
      <c r="UM528" s="5"/>
      <c r="UN528" s="5"/>
      <c r="UO528" s="5"/>
      <c r="UP528" s="5"/>
      <c r="UQ528" s="5"/>
      <c r="UR528" s="5"/>
      <c r="US528" s="5"/>
      <c r="UT528" s="5"/>
      <c r="UU528" s="5"/>
      <c r="UV528" s="5"/>
      <c r="UW528" s="5"/>
      <c r="UX528" s="5"/>
      <c r="UY528" s="5"/>
      <c r="UZ528" s="5"/>
      <c r="VA528" s="5"/>
      <c r="VB528" s="5"/>
      <c r="VC528" s="5"/>
    </row>
    <row r="529" spans="500:575" x14ac:dyDescent="0.2">
      <c r="SF529" s="5"/>
      <c r="SG529" s="5"/>
      <c r="SH529" s="5"/>
      <c r="SI529" s="5"/>
      <c r="SJ529" s="5"/>
      <c r="SK529" s="5"/>
      <c r="SL529" s="5"/>
      <c r="SM529" s="5"/>
      <c r="SN529" s="5"/>
      <c r="SO529" s="5"/>
      <c r="SP529" s="5"/>
      <c r="SQ529" s="5"/>
      <c r="SR529" s="5"/>
      <c r="SS529" s="5"/>
      <c r="ST529" s="5"/>
      <c r="SU529" s="5"/>
      <c r="SV529" s="5"/>
      <c r="SW529" s="5"/>
      <c r="SX529" s="5"/>
      <c r="SY529" s="5"/>
      <c r="SZ529" s="5"/>
      <c r="TA529" s="5"/>
      <c r="TB529" s="5"/>
      <c r="TC529" s="5"/>
      <c r="TD529" s="5"/>
      <c r="TE529" s="5"/>
      <c r="TF529" s="5"/>
      <c r="TG529" s="5"/>
      <c r="TH529" s="5"/>
      <c r="TI529" s="5"/>
      <c r="TJ529" s="5"/>
      <c r="TK529" s="5"/>
      <c r="TL529" s="5"/>
      <c r="TM529" s="5"/>
      <c r="TN529" s="5"/>
      <c r="TO529" s="5"/>
      <c r="TP529" s="5"/>
      <c r="TQ529" s="5"/>
      <c r="TR529" s="5"/>
      <c r="TS529" s="5"/>
      <c r="TT529" s="5"/>
      <c r="TU529" s="5"/>
      <c r="TV529" s="5"/>
      <c r="TW529" s="5"/>
      <c r="TX529" s="5"/>
      <c r="TY529" s="5"/>
      <c r="TZ529" s="5"/>
      <c r="UA529" s="5"/>
      <c r="UB529" s="5"/>
      <c r="UC529" s="5"/>
      <c r="UD529" s="5"/>
      <c r="UE529" s="5"/>
      <c r="UF529" s="5"/>
      <c r="UG529" s="5"/>
      <c r="UH529" s="5"/>
      <c r="UI529" s="5"/>
      <c r="UJ529" s="5"/>
      <c r="UK529" s="5"/>
      <c r="UL529" s="5"/>
      <c r="UM529" s="5"/>
      <c r="UN529" s="5"/>
      <c r="UO529" s="5"/>
      <c r="UP529" s="5"/>
      <c r="UQ529" s="5"/>
      <c r="UR529" s="5"/>
      <c r="US529" s="5"/>
      <c r="UT529" s="5"/>
      <c r="UU529" s="5"/>
      <c r="UV529" s="5"/>
      <c r="UW529" s="5"/>
      <c r="UX529" s="5"/>
      <c r="UY529" s="5"/>
      <c r="UZ529" s="5"/>
      <c r="VA529" s="5"/>
      <c r="VB529" s="5"/>
      <c r="VC529" s="5"/>
    </row>
    <row r="530" spans="500:575" x14ac:dyDescent="0.2">
      <c r="SF530" s="5"/>
      <c r="SG530" s="5"/>
      <c r="SH530" s="5"/>
      <c r="SI530" s="5"/>
      <c r="SJ530" s="5"/>
      <c r="SK530" s="5"/>
      <c r="SL530" s="5"/>
      <c r="SM530" s="5"/>
      <c r="SN530" s="5"/>
      <c r="SO530" s="5"/>
      <c r="SP530" s="5"/>
      <c r="SQ530" s="5"/>
      <c r="SR530" s="5"/>
      <c r="SS530" s="5"/>
      <c r="ST530" s="5"/>
      <c r="SU530" s="5"/>
      <c r="SV530" s="5"/>
      <c r="SW530" s="5"/>
      <c r="SX530" s="5"/>
      <c r="SY530" s="5"/>
      <c r="SZ530" s="5"/>
      <c r="TA530" s="5"/>
      <c r="TB530" s="5"/>
      <c r="TC530" s="5"/>
      <c r="TD530" s="5"/>
      <c r="TE530" s="5"/>
      <c r="TF530" s="5"/>
      <c r="TG530" s="5"/>
      <c r="TH530" s="5"/>
      <c r="TI530" s="5"/>
      <c r="TJ530" s="5"/>
      <c r="TK530" s="5"/>
      <c r="TL530" s="5"/>
      <c r="TM530" s="5"/>
      <c r="TN530" s="5"/>
      <c r="TO530" s="5"/>
      <c r="TP530" s="5"/>
      <c r="TQ530" s="5"/>
      <c r="TR530" s="5"/>
      <c r="TS530" s="5"/>
      <c r="TT530" s="5"/>
      <c r="TU530" s="5"/>
      <c r="TV530" s="5"/>
      <c r="TW530" s="5"/>
      <c r="TX530" s="5"/>
      <c r="TY530" s="5"/>
      <c r="TZ530" s="5"/>
      <c r="UA530" s="5"/>
      <c r="UB530" s="5"/>
      <c r="UC530" s="5"/>
      <c r="UD530" s="5"/>
      <c r="UE530" s="5"/>
      <c r="UF530" s="5"/>
      <c r="UG530" s="5"/>
      <c r="UH530" s="5"/>
      <c r="UI530" s="5"/>
      <c r="UJ530" s="5"/>
      <c r="UK530" s="5"/>
      <c r="UL530" s="5"/>
      <c r="UM530" s="5"/>
      <c r="UN530" s="5"/>
      <c r="UO530" s="5"/>
      <c r="UP530" s="5"/>
      <c r="UQ530" s="5"/>
      <c r="UR530" s="5"/>
      <c r="US530" s="5"/>
      <c r="UT530" s="5"/>
      <c r="UU530" s="5"/>
      <c r="UV530" s="5"/>
      <c r="UW530" s="5"/>
      <c r="UX530" s="5"/>
      <c r="UY530" s="5"/>
      <c r="UZ530" s="5"/>
      <c r="VA530" s="5"/>
      <c r="VB530" s="5"/>
      <c r="VC530" s="5"/>
    </row>
    <row r="531" spans="500:575" x14ac:dyDescent="0.2">
      <c r="SF531" s="5"/>
      <c r="SG531" s="5"/>
      <c r="SH531" s="5"/>
      <c r="SI531" s="5"/>
      <c r="SJ531" s="5"/>
      <c r="SK531" s="5"/>
      <c r="SL531" s="5"/>
      <c r="SM531" s="5"/>
      <c r="SN531" s="5"/>
      <c r="SO531" s="5"/>
      <c r="SP531" s="5"/>
      <c r="SQ531" s="5"/>
      <c r="SR531" s="5"/>
      <c r="SS531" s="5"/>
      <c r="ST531" s="5"/>
      <c r="SU531" s="5"/>
      <c r="SV531" s="5"/>
      <c r="SW531" s="5"/>
      <c r="SX531" s="5"/>
      <c r="SY531" s="5"/>
      <c r="SZ531" s="5"/>
      <c r="TA531" s="5"/>
      <c r="TB531" s="5"/>
      <c r="TC531" s="5"/>
      <c r="TD531" s="5"/>
      <c r="TE531" s="5"/>
      <c r="TF531" s="5"/>
      <c r="TG531" s="5"/>
      <c r="TH531" s="5"/>
      <c r="TI531" s="5"/>
      <c r="TJ531" s="5"/>
      <c r="TK531" s="5"/>
      <c r="TL531" s="5"/>
      <c r="TM531" s="5"/>
      <c r="TN531" s="5"/>
      <c r="TO531" s="5"/>
      <c r="TP531" s="5"/>
      <c r="TQ531" s="5"/>
      <c r="TR531" s="5"/>
      <c r="TS531" s="5"/>
      <c r="TT531" s="5"/>
      <c r="TU531" s="5"/>
      <c r="TV531" s="5"/>
      <c r="TW531" s="5"/>
      <c r="TX531" s="5"/>
      <c r="TY531" s="5"/>
      <c r="TZ531" s="5"/>
      <c r="UA531" s="5"/>
      <c r="UB531" s="5"/>
      <c r="UC531" s="5"/>
      <c r="UD531" s="5"/>
      <c r="UE531" s="5"/>
      <c r="UF531" s="5"/>
      <c r="UG531" s="5"/>
      <c r="UH531" s="5"/>
      <c r="UI531" s="5"/>
      <c r="UJ531" s="5"/>
      <c r="UK531" s="5"/>
      <c r="UL531" s="5"/>
      <c r="UM531" s="5"/>
      <c r="UN531" s="5"/>
      <c r="UO531" s="5"/>
      <c r="UP531" s="5"/>
      <c r="UQ531" s="5"/>
      <c r="UR531" s="5"/>
      <c r="US531" s="5"/>
      <c r="UT531" s="5"/>
      <c r="UU531" s="5"/>
      <c r="UV531" s="5"/>
      <c r="UW531" s="5"/>
      <c r="UX531" s="5"/>
      <c r="UY531" s="5"/>
      <c r="UZ531" s="5"/>
      <c r="VA531" s="5"/>
      <c r="VB531" s="5"/>
      <c r="VC531" s="5"/>
    </row>
    <row r="532" spans="500:575" x14ac:dyDescent="0.2">
      <c r="SF532" s="5"/>
      <c r="SG532" s="5"/>
      <c r="SH532" s="5"/>
      <c r="SI532" s="5"/>
      <c r="SJ532" s="5"/>
      <c r="SK532" s="5"/>
      <c r="SL532" s="5"/>
      <c r="SM532" s="5"/>
      <c r="SN532" s="5"/>
      <c r="SO532" s="5"/>
      <c r="SP532" s="5"/>
      <c r="SQ532" s="5"/>
      <c r="SR532" s="5"/>
      <c r="SS532" s="5"/>
      <c r="ST532" s="5"/>
      <c r="SU532" s="5"/>
      <c r="SV532" s="5"/>
      <c r="SW532" s="5"/>
      <c r="SX532" s="5"/>
      <c r="SY532" s="5"/>
      <c r="SZ532" s="5"/>
      <c r="TA532" s="5"/>
      <c r="TB532" s="5"/>
      <c r="TC532" s="5"/>
      <c r="TD532" s="5"/>
      <c r="TE532" s="5"/>
      <c r="TF532" s="5"/>
      <c r="TG532" s="5"/>
      <c r="TH532" s="5"/>
      <c r="TI532" s="5"/>
      <c r="TJ532" s="5"/>
      <c r="TK532" s="5"/>
      <c r="TL532" s="5"/>
      <c r="TM532" s="5"/>
      <c r="TN532" s="5"/>
      <c r="TO532" s="5"/>
      <c r="TP532" s="5"/>
      <c r="TQ532" s="5"/>
      <c r="TR532" s="5"/>
      <c r="TS532" s="5"/>
      <c r="TT532" s="5"/>
      <c r="TU532" s="5"/>
      <c r="TV532" s="5"/>
      <c r="TW532" s="5"/>
      <c r="TX532" s="5"/>
      <c r="TY532" s="5"/>
      <c r="TZ532" s="5"/>
      <c r="UA532" s="5"/>
      <c r="UB532" s="5"/>
      <c r="UC532" s="5"/>
      <c r="UD532" s="5"/>
      <c r="UE532" s="5"/>
      <c r="UF532" s="5"/>
      <c r="UG532" s="5"/>
      <c r="UH532" s="5"/>
      <c r="UI532" s="5"/>
      <c r="UJ532" s="5"/>
      <c r="UK532" s="5"/>
      <c r="UL532" s="5"/>
      <c r="UM532" s="5"/>
      <c r="UN532" s="5"/>
      <c r="UO532" s="5"/>
      <c r="UP532" s="5"/>
      <c r="UQ532" s="5"/>
      <c r="UR532" s="5"/>
      <c r="US532" s="5"/>
      <c r="UT532" s="5"/>
      <c r="UU532" s="5"/>
      <c r="UV532" s="5"/>
      <c r="UW532" s="5"/>
      <c r="UX532" s="5"/>
      <c r="UY532" s="5"/>
      <c r="UZ532" s="5"/>
      <c r="VA532" s="5"/>
      <c r="VB532" s="5"/>
      <c r="VC532" s="5"/>
    </row>
    <row r="533" spans="500:575" x14ac:dyDescent="0.2">
      <c r="SF533" s="5"/>
      <c r="SG533" s="5"/>
      <c r="SH533" s="5"/>
      <c r="SI533" s="5"/>
      <c r="SJ533" s="5"/>
      <c r="SK533" s="5"/>
      <c r="SL533" s="5"/>
      <c r="SM533" s="5"/>
      <c r="SN533" s="5"/>
      <c r="SO533" s="5"/>
      <c r="SP533" s="5"/>
      <c r="SQ533" s="5"/>
      <c r="SR533" s="5"/>
      <c r="SS533" s="5"/>
      <c r="ST533" s="5"/>
      <c r="SU533" s="5"/>
      <c r="SV533" s="5"/>
      <c r="SW533" s="5"/>
      <c r="SX533" s="5"/>
      <c r="SY533" s="5"/>
      <c r="SZ533" s="5"/>
      <c r="TA533" s="5"/>
      <c r="TB533" s="5"/>
      <c r="TC533" s="5"/>
      <c r="TD533" s="5"/>
      <c r="TE533" s="5"/>
      <c r="TF533" s="5"/>
      <c r="TG533" s="5"/>
      <c r="TH533" s="5"/>
      <c r="TI533" s="5"/>
      <c r="TJ533" s="5"/>
      <c r="TK533" s="5"/>
      <c r="TL533" s="5"/>
      <c r="TM533" s="5"/>
      <c r="TN533" s="5"/>
      <c r="TO533" s="5"/>
      <c r="TP533" s="5"/>
      <c r="TQ533" s="5"/>
      <c r="TR533" s="5"/>
      <c r="TS533" s="5"/>
      <c r="TT533" s="5"/>
      <c r="TU533" s="5"/>
      <c r="TV533" s="5"/>
      <c r="TW533" s="5"/>
      <c r="TX533" s="5"/>
      <c r="TY533" s="5"/>
      <c r="TZ533" s="5"/>
      <c r="UA533" s="5"/>
      <c r="UB533" s="5"/>
      <c r="UC533" s="5"/>
      <c r="UD533" s="5"/>
      <c r="UE533" s="5"/>
      <c r="UF533" s="5"/>
      <c r="UG533" s="5"/>
      <c r="UH533" s="5"/>
      <c r="UI533" s="5"/>
      <c r="UJ533" s="5"/>
      <c r="UK533" s="5"/>
      <c r="UL533" s="5"/>
      <c r="UM533" s="5"/>
      <c r="UN533" s="5"/>
      <c r="UO533" s="5"/>
      <c r="UP533" s="5"/>
      <c r="UQ533" s="5"/>
      <c r="UR533" s="5"/>
      <c r="US533" s="5"/>
      <c r="UT533" s="5"/>
      <c r="UU533" s="5"/>
      <c r="UV533" s="5"/>
      <c r="UW533" s="5"/>
      <c r="UX533" s="5"/>
      <c r="UY533" s="5"/>
      <c r="UZ533" s="5"/>
      <c r="VA533" s="5"/>
      <c r="VB533" s="5"/>
      <c r="VC533" s="5"/>
    </row>
    <row r="534" spans="500:575" x14ac:dyDescent="0.2"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</row>
    <row r="535" spans="500:575" x14ac:dyDescent="0.2">
      <c r="SF535" s="5"/>
      <c r="SG535" s="5"/>
      <c r="SH535" s="5"/>
      <c r="SI535" s="5"/>
      <c r="SJ535" s="5"/>
      <c r="SK535" s="5"/>
      <c r="SL535" s="5"/>
      <c r="SM535" s="5"/>
      <c r="SN535" s="5"/>
      <c r="SO535" s="5"/>
      <c r="SP535" s="5"/>
      <c r="SQ535" s="5"/>
      <c r="SR535" s="5"/>
      <c r="SS535" s="5"/>
      <c r="ST535" s="5"/>
      <c r="SU535" s="5"/>
      <c r="SV535" s="5"/>
      <c r="SW535" s="5"/>
      <c r="SX535" s="5"/>
      <c r="SY535" s="5"/>
      <c r="SZ535" s="5"/>
      <c r="TA535" s="5"/>
      <c r="TB535" s="5"/>
      <c r="TC535" s="5"/>
      <c r="TD535" s="5"/>
      <c r="TE535" s="5"/>
      <c r="TF535" s="5"/>
      <c r="TG535" s="5"/>
      <c r="TH535" s="5"/>
      <c r="TI535" s="5"/>
      <c r="TJ535" s="5"/>
      <c r="TK535" s="5"/>
      <c r="TL535" s="5"/>
      <c r="TM535" s="5"/>
      <c r="TN535" s="5"/>
      <c r="TO535" s="5"/>
      <c r="TP535" s="5"/>
      <c r="TQ535" s="5"/>
      <c r="TR535" s="5"/>
      <c r="TS535" s="5"/>
      <c r="TT535" s="5"/>
      <c r="TU535" s="5"/>
      <c r="TV535" s="5"/>
      <c r="TW535" s="5"/>
      <c r="TX535" s="5"/>
      <c r="TY535" s="5"/>
      <c r="TZ535" s="5"/>
      <c r="UA535" s="5"/>
      <c r="UB535" s="5"/>
      <c r="UC535" s="5"/>
      <c r="UD535" s="5"/>
      <c r="UE535" s="5"/>
      <c r="UF535" s="5"/>
      <c r="UG535" s="5"/>
      <c r="UH535" s="5"/>
      <c r="UI535" s="5"/>
      <c r="UJ535" s="5"/>
      <c r="UK535" s="5"/>
      <c r="UL535" s="5"/>
      <c r="UM535" s="5"/>
      <c r="UN535" s="5"/>
      <c r="UO535" s="5"/>
      <c r="UP535" s="5"/>
      <c r="UQ535" s="5"/>
      <c r="UR535" s="5"/>
      <c r="US535" s="5"/>
      <c r="UT535" s="5"/>
      <c r="UU535" s="5"/>
      <c r="UV535" s="5"/>
      <c r="UW535" s="5"/>
      <c r="UX535" s="5"/>
      <c r="UY535" s="5"/>
      <c r="UZ535" s="5"/>
      <c r="VA535" s="5"/>
      <c r="VB535" s="5"/>
      <c r="VC535" s="5"/>
    </row>
    <row r="536" spans="500:575" x14ac:dyDescent="0.2">
      <c r="SF536" s="5"/>
      <c r="SG536" s="5"/>
      <c r="SH536" s="5"/>
      <c r="SI536" s="5"/>
      <c r="SJ536" s="5"/>
      <c r="SK536" s="5"/>
      <c r="SL536" s="5"/>
      <c r="SM536" s="5"/>
      <c r="SN536" s="5"/>
      <c r="SO536" s="5"/>
      <c r="SP536" s="5"/>
      <c r="SQ536" s="5"/>
      <c r="SR536" s="5"/>
      <c r="SS536" s="5"/>
      <c r="ST536" s="5"/>
      <c r="SU536" s="5"/>
      <c r="SV536" s="5"/>
      <c r="SW536" s="5"/>
      <c r="SX536" s="5"/>
      <c r="SY536" s="5"/>
      <c r="SZ536" s="5"/>
      <c r="TA536" s="5"/>
      <c r="TB536" s="5"/>
      <c r="TC536" s="5"/>
      <c r="TD536" s="5"/>
      <c r="TE536" s="5"/>
      <c r="TF536" s="5"/>
      <c r="TG536" s="5"/>
      <c r="TH536" s="5"/>
      <c r="TI536" s="5"/>
      <c r="TJ536" s="5"/>
      <c r="TK536" s="5"/>
      <c r="TL536" s="5"/>
      <c r="TM536" s="5"/>
      <c r="TN536" s="5"/>
      <c r="TO536" s="5"/>
      <c r="TP536" s="5"/>
      <c r="TQ536" s="5"/>
      <c r="TR536" s="5"/>
      <c r="TS536" s="5"/>
      <c r="TT536" s="5"/>
      <c r="TU536" s="5"/>
      <c r="TV536" s="5"/>
      <c r="TW536" s="5"/>
      <c r="TX536" s="5"/>
      <c r="TY536" s="5"/>
      <c r="TZ536" s="5"/>
      <c r="UA536" s="5"/>
      <c r="UB536" s="5"/>
      <c r="UC536" s="5"/>
      <c r="UD536" s="5"/>
      <c r="UE536" s="5"/>
      <c r="UF536" s="5"/>
      <c r="UG536" s="5"/>
      <c r="UH536" s="5"/>
      <c r="UI536" s="5"/>
      <c r="UJ536" s="5"/>
      <c r="UK536" s="5"/>
      <c r="UL536" s="5"/>
      <c r="UM536" s="5"/>
      <c r="UN536" s="5"/>
      <c r="UO536" s="5"/>
      <c r="UP536" s="5"/>
      <c r="UQ536" s="5"/>
      <c r="UR536" s="5"/>
      <c r="US536" s="5"/>
      <c r="UT536" s="5"/>
      <c r="UU536" s="5"/>
      <c r="UV536" s="5"/>
      <c r="UW536" s="5"/>
      <c r="UX536" s="5"/>
      <c r="UY536" s="5"/>
      <c r="UZ536" s="5"/>
      <c r="VA536" s="5"/>
      <c r="VB536" s="5"/>
      <c r="VC536" s="5"/>
    </row>
    <row r="537" spans="500:575" x14ac:dyDescent="0.2">
      <c r="SF537" s="5"/>
      <c r="SG537" s="5"/>
      <c r="SH537" s="5"/>
      <c r="SI537" s="5"/>
      <c r="SJ537" s="5"/>
      <c r="SK537" s="5"/>
      <c r="SL537" s="5"/>
      <c r="SM537" s="5"/>
      <c r="SN537" s="5"/>
      <c r="SO537" s="5"/>
      <c r="SP537" s="5"/>
      <c r="SQ537" s="5"/>
      <c r="SR537" s="5"/>
      <c r="SS537" s="5"/>
      <c r="ST537" s="5"/>
      <c r="SU537" s="5"/>
      <c r="SV537" s="5"/>
      <c r="SW537" s="5"/>
      <c r="SX537" s="5"/>
      <c r="SY537" s="5"/>
      <c r="SZ537" s="5"/>
      <c r="TA537" s="5"/>
      <c r="TB537" s="5"/>
      <c r="TC537" s="5"/>
      <c r="TD537" s="5"/>
      <c r="TE537" s="5"/>
      <c r="TF537" s="5"/>
      <c r="TG537" s="5"/>
      <c r="TH537" s="5"/>
      <c r="TI537" s="5"/>
      <c r="TJ537" s="5"/>
      <c r="TK537" s="5"/>
      <c r="TL537" s="5"/>
      <c r="TM537" s="5"/>
      <c r="TN537" s="5"/>
      <c r="TO537" s="5"/>
      <c r="TP537" s="5"/>
      <c r="TQ537" s="5"/>
      <c r="TR537" s="5"/>
      <c r="TS537" s="5"/>
      <c r="TT537" s="5"/>
      <c r="TU537" s="5"/>
      <c r="TV537" s="5"/>
      <c r="TW537" s="5"/>
      <c r="TX537" s="5"/>
      <c r="TY537" s="5"/>
      <c r="TZ537" s="5"/>
      <c r="UA537" s="5"/>
      <c r="UB537" s="5"/>
      <c r="UC537" s="5"/>
      <c r="UD537" s="5"/>
      <c r="UE537" s="5"/>
      <c r="UF537" s="5"/>
      <c r="UG537" s="5"/>
      <c r="UH537" s="5"/>
      <c r="UI537" s="5"/>
      <c r="UJ537" s="5"/>
      <c r="UK537" s="5"/>
      <c r="UL537" s="5"/>
      <c r="UM537" s="5"/>
      <c r="UN537" s="5"/>
      <c r="UO537" s="5"/>
      <c r="UP537" s="5"/>
      <c r="UQ537" s="5"/>
      <c r="UR537" s="5"/>
      <c r="US537" s="5"/>
      <c r="UT537" s="5"/>
      <c r="UU537" s="5"/>
      <c r="UV537" s="5"/>
      <c r="UW537" s="5"/>
      <c r="UX537" s="5"/>
      <c r="UY537" s="5"/>
      <c r="UZ537" s="5"/>
      <c r="VA537" s="5"/>
      <c r="VB537" s="5"/>
      <c r="VC537" s="5"/>
    </row>
    <row r="538" spans="500:575" x14ac:dyDescent="0.2">
      <c r="SF538" s="5"/>
      <c r="SG538" s="5"/>
      <c r="SH538" s="5"/>
      <c r="SI538" s="5"/>
      <c r="SJ538" s="5"/>
      <c r="SK538" s="5"/>
      <c r="SL538" s="5"/>
      <c r="SM538" s="5"/>
      <c r="SN538" s="5"/>
      <c r="SO538" s="5"/>
      <c r="SP538" s="5"/>
      <c r="SQ538" s="5"/>
      <c r="SR538" s="5"/>
      <c r="SS538" s="5"/>
      <c r="ST538" s="5"/>
      <c r="SU538" s="5"/>
      <c r="SV538" s="5"/>
      <c r="SW538" s="5"/>
      <c r="SX538" s="5"/>
      <c r="SY538" s="5"/>
      <c r="SZ538" s="5"/>
      <c r="TA538" s="5"/>
      <c r="TB538" s="5"/>
      <c r="TC538" s="5"/>
      <c r="TD538" s="5"/>
      <c r="TE538" s="5"/>
      <c r="TF538" s="5"/>
      <c r="TG538" s="5"/>
      <c r="TH538" s="5"/>
      <c r="TI538" s="5"/>
      <c r="TJ538" s="5"/>
      <c r="TK538" s="5"/>
      <c r="TL538" s="5"/>
      <c r="TM538" s="5"/>
      <c r="TN538" s="5"/>
      <c r="TO538" s="5"/>
      <c r="TP538" s="5"/>
      <c r="TQ538" s="5"/>
      <c r="TR538" s="5"/>
      <c r="TS538" s="5"/>
      <c r="TT538" s="5"/>
      <c r="TU538" s="5"/>
      <c r="TV538" s="5"/>
      <c r="TW538" s="5"/>
      <c r="TX538" s="5"/>
      <c r="TY538" s="5"/>
      <c r="TZ538" s="5"/>
      <c r="UA538" s="5"/>
      <c r="UB538" s="5"/>
      <c r="UC538" s="5"/>
      <c r="UD538" s="5"/>
      <c r="UE538" s="5"/>
      <c r="UF538" s="5"/>
      <c r="UG538" s="5"/>
      <c r="UH538" s="5"/>
      <c r="UI538" s="5"/>
      <c r="UJ538" s="5"/>
      <c r="UK538" s="5"/>
      <c r="UL538" s="5"/>
      <c r="UM538" s="5"/>
      <c r="UN538" s="5"/>
      <c r="UO538" s="5"/>
      <c r="UP538" s="5"/>
      <c r="UQ538" s="5"/>
      <c r="UR538" s="5"/>
      <c r="US538" s="5"/>
      <c r="UT538" s="5"/>
      <c r="UU538" s="5"/>
      <c r="UV538" s="5"/>
      <c r="UW538" s="5"/>
      <c r="UX538" s="5"/>
      <c r="UY538" s="5"/>
      <c r="UZ538" s="5"/>
      <c r="VA538" s="5"/>
      <c r="VB538" s="5"/>
      <c r="VC538" s="5"/>
    </row>
    <row r="539" spans="500:575" x14ac:dyDescent="0.2">
      <c r="SF539" s="5"/>
      <c r="SG539" s="5"/>
      <c r="SH539" s="5"/>
      <c r="SI539" s="5"/>
      <c r="SJ539" s="5"/>
      <c r="SK539" s="5"/>
      <c r="SL539" s="5"/>
      <c r="SM539" s="5"/>
      <c r="SN539" s="5"/>
      <c r="SO539" s="5"/>
      <c r="SP539" s="5"/>
      <c r="SQ539" s="5"/>
      <c r="SR539" s="5"/>
      <c r="SS539" s="5"/>
      <c r="ST539" s="5"/>
      <c r="SU539" s="5"/>
      <c r="SV539" s="5"/>
      <c r="SW539" s="5"/>
      <c r="SX539" s="5"/>
      <c r="SY539" s="5"/>
      <c r="SZ539" s="5"/>
      <c r="TA539" s="5"/>
      <c r="TB539" s="5"/>
      <c r="TC539" s="5"/>
      <c r="TD539" s="5"/>
      <c r="TE539" s="5"/>
      <c r="TF539" s="5"/>
      <c r="TG539" s="5"/>
      <c r="TH539" s="5"/>
      <c r="TI539" s="5"/>
      <c r="TJ539" s="5"/>
      <c r="TK539" s="5"/>
      <c r="TL539" s="5"/>
      <c r="TM539" s="5"/>
      <c r="TN539" s="5"/>
      <c r="TO539" s="5"/>
      <c r="TP539" s="5"/>
      <c r="TQ539" s="5"/>
      <c r="TR539" s="5"/>
      <c r="TS539" s="5"/>
      <c r="TT539" s="5"/>
      <c r="TU539" s="5"/>
      <c r="TV539" s="5"/>
      <c r="TW539" s="5"/>
      <c r="TX539" s="5"/>
      <c r="TY539" s="5"/>
      <c r="TZ539" s="5"/>
      <c r="UA539" s="5"/>
      <c r="UB539" s="5"/>
      <c r="UC539" s="5"/>
      <c r="UD539" s="5"/>
      <c r="UE539" s="5"/>
      <c r="UF539" s="5"/>
      <c r="UG539" s="5"/>
      <c r="UH539" s="5"/>
      <c r="UI539" s="5"/>
      <c r="UJ539" s="5"/>
      <c r="UK539" s="5"/>
      <c r="UL539" s="5"/>
      <c r="UM539" s="5"/>
      <c r="UN539" s="5"/>
      <c r="UO539" s="5"/>
      <c r="UP539" s="5"/>
      <c r="UQ539" s="5"/>
      <c r="UR539" s="5"/>
      <c r="US539" s="5"/>
      <c r="UT539" s="5"/>
      <c r="UU539" s="5"/>
      <c r="UV539" s="5"/>
      <c r="UW539" s="5"/>
      <c r="UX539" s="5"/>
      <c r="UY539" s="5"/>
      <c r="UZ539" s="5"/>
      <c r="VA539" s="5"/>
      <c r="VB539" s="5"/>
      <c r="VC539" s="5"/>
    </row>
    <row r="540" spans="500:575" x14ac:dyDescent="0.2">
      <c r="SF540" s="5"/>
      <c r="SG540" s="5"/>
      <c r="SH540" s="5"/>
      <c r="SI540" s="5"/>
      <c r="SJ540" s="5"/>
      <c r="SK540" s="5"/>
      <c r="SL540" s="5"/>
      <c r="SM540" s="5"/>
      <c r="SN540" s="5"/>
      <c r="SO540" s="5"/>
      <c r="SP540" s="5"/>
      <c r="SQ540" s="5"/>
      <c r="SR540" s="5"/>
      <c r="SS540" s="5"/>
      <c r="ST540" s="5"/>
      <c r="SU540" s="5"/>
      <c r="SV540" s="5"/>
      <c r="SW540" s="5"/>
      <c r="SX540" s="5"/>
      <c r="SY540" s="5"/>
      <c r="SZ540" s="5"/>
      <c r="TA540" s="5"/>
      <c r="TB540" s="5"/>
      <c r="TC540" s="5"/>
      <c r="TD540" s="5"/>
      <c r="TE540" s="5"/>
      <c r="TF540" s="5"/>
      <c r="TG540" s="5"/>
      <c r="TH540" s="5"/>
      <c r="TI540" s="5"/>
      <c r="TJ540" s="5"/>
      <c r="TK540" s="5"/>
      <c r="TL540" s="5"/>
      <c r="TM540" s="5"/>
      <c r="TN540" s="5"/>
      <c r="TO540" s="5"/>
      <c r="TP540" s="5"/>
      <c r="TQ540" s="5"/>
      <c r="TR540" s="5"/>
      <c r="TS540" s="5"/>
      <c r="TT540" s="5"/>
      <c r="TU540" s="5"/>
      <c r="TV540" s="5"/>
      <c r="TW540" s="5"/>
      <c r="TX540" s="5"/>
      <c r="TY540" s="5"/>
      <c r="TZ540" s="5"/>
      <c r="UA540" s="5"/>
      <c r="UB540" s="5"/>
      <c r="UC540" s="5"/>
      <c r="UD540" s="5"/>
      <c r="UE540" s="5"/>
      <c r="UF540" s="5"/>
      <c r="UG540" s="5"/>
      <c r="UH540" s="5"/>
      <c r="UI540" s="5"/>
      <c r="UJ540" s="5"/>
      <c r="UK540" s="5"/>
      <c r="UL540" s="5"/>
      <c r="UM540" s="5"/>
      <c r="UN540" s="5"/>
      <c r="UO540" s="5"/>
      <c r="UP540" s="5"/>
      <c r="UQ540" s="5"/>
      <c r="UR540" s="5"/>
      <c r="US540" s="5"/>
      <c r="UT540" s="5"/>
      <c r="UU540" s="5"/>
      <c r="UV540" s="5"/>
      <c r="UW540" s="5"/>
      <c r="UX540" s="5"/>
      <c r="UY540" s="5"/>
      <c r="UZ540" s="5"/>
      <c r="VA540" s="5"/>
      <c r="VB540" s="5"/>
      <c r="VC540" s="5"/>
    </row>
    <row r="541" spans="500:575" x14ac:dyDescent="0.2"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  <c r="TR541" s="5"/>
      <c r="TS541" s="5"/>
      <c r="TT541" s="5"/>
      <c r="TU541" s="5"/>
      <c r="TV541" s="5"/>
      <c r="TW541" s="5"/>
      <c r="TX541" s="5"/>
      <c r="TY541" s="5"/>
      <c r="TZ541" s="5"/>
      <c r="UA541" s="5"/>
      <c r="UB541" s="5"/>
      <c r="UC541" s="5"/>
      <c r="UD541" s="5"/>
      <c r="UE541" s="5"/>
      <c r="UF541" s="5"/>
      <c r="UG541" s="5"/>
      <c r="UH541" s="5"/>
      <c r="UI541" s="5"/>
      <c r="UJ541" s="5"/>
      <c r="UK541" s="5"/>
      <c r="UL541" s="5"/>
      <c r="UM541" s="5"/>
      <c r="UN541" s="5"/>
      <c r="UO541" s="5"/>
      <c r="UP541" s="5"/>
      <c r="UQ541" s="5"/>
      <c r="UR541" s="5"/>
      <c r="US541" s="5"/>
      <c r="UT541" s="5"/>
      <c r="UU541" s="5"/>
      <c r="UV541" s="5"/>
      <c r="UW541" s="5"/>
      <c r="UX541" s="5"/>
      <c r="UY541" s="5"/>
      <c r="UZ541" s="5"/>
      <c r="VA541" s="5"/>
      <c r="VB541" s="5"/>
      <c r="VC541" s="5"/>
    </row>
    <row r="542" spans="500:575" x14ac:dyDescent="0.2">
      <c r="SF542" s="5"/>
      <c r="SG542" s="5"/>
      <c r="SH542" s="5"/>
      <c r="SI542" s="5"/>
      <c r="SJ542" s="5"/>
      <c r="SK542" s="5"/>
      <c r="SL542" s="5"/>
      <c r="SM542" s="5"/>
      <c r="SN542" s="5"/>
      <c r="SO542" s="5"/>
      <c r="SP542" s="5"/>
      <c r="SQ542" s="5"/>
      <c r="SR542" s="5"/>
      <c r="SS542" s="5"/>
      <c r="ST542" s="5"/>
      <c r="SU542" s="5"/>
      <c r="SV542" s="5"/>
      <c r="SW542" s="5"/>
      <c r="SX542" s="5"/>
      <c r="SY542" s="5"/>
      <c r="SZ542" s="5"/>
      <c r="TA542" s="5"/>
      <c r="TB542" s="5"/>
      <c r="TC542" s="5"/>
      <c r="TD542" s="5"/>
      <c r="TE542" s="5"/>
      <c r="TF542" s="5"/>
      <c r="TG542" s="5"/>
      <c r="TH542" s="5"/>
      <c r="TI542" s="5"/>
      <c r="TJ542" s="5"/>
      <c r="TK542" s="5"/>
      <c r="TL542" s="5"/>
      <c r="TM542" s="5"/>
      <c r="TN542" s="5"/>
      <c r="TO542" s="5"/>
      <c r="TP542" s="5"/>
      <c r="TQ542" s="5"/>
      <c r="TR542" s="5"/>
      <c r="TS542" s="5"/>
      <c r="TT542" s="5"/>
      <c r="TU542" s="5"/>
      <c r="TV542" s="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5"/>
      <c r="UM542" s="5"/>
      <c r="UN542" s="5"/>
      <c r="UO542" s="5"/>
      <c r="UP542" s="5"/>
      <c r="UQ542" s="5"/>
      <c r="UR542" s="5"/>
      <c r="US542" s="5"/>
      <c r="UT542" s="5"/>
      <c r="UU542" s="5"/>
      <c r="UV542" s="5"/>
      <c r="UW542" s="5"/>
      <c r="UX542" s="5"/>
      <c r="UY542" s="5"/>
      <c r="UZ542" s="5"/>
      <c r="VA542" s="5"/>
      <c r="VB542" s="5"/>
      <c r="VC542" s="5"/>
    </row>
    <row r="543" spans="500:575" x14ac:dyDescent="0.2">
      <c r="SF543" s="5"/>
      <c r="SG543" s="5"/>
      <c r="SH543" s="5"/>
      <c r="SI543" s="5"/>
      <c r="SJ543" s="5"/>
      <c r="SK543" s="5"/>
      <c r="SL543" s="5"/>
      <c r="SM543" s="5"/>
      <c r="SN543" s="5"/>
      <c r="SO543" s="5"/>
      <c r="SP543" s="5"/>
      <c r="SQ543" s="5"/>
      <c r="SR543" s="5"/>
      <c r="SS543" s="5"/>
      <c r="ST543" s="5"/>
      <c r="SU543" s="5"/>
      <c r="SV543" s="5"/>
      <c r="SW543" s="5"/>
      <c r="SX543" s="5"/>
      <c r="SY543" s="5"/>
      <c r="SZ543" s="5"/>
      <c r="TA543" s="5"/>
      <c r="TB543" s="5"/>
      <c r="TC543" s="5"/>
      <c r="TD543" s="5"/>
      <c r="TE543" s="5"/>
      <c r="TF543" s="5"/>
      <c r="TG543" s="5"/>
      <c r="TH543" s="5"/>
      <c r="TI543" s="5"/>
      <c r="TJ543" s="5"/>
      <c r="TK543" s="5"/>
      <c r="TL543" s="5"/>
      <c r="TM543" s="5"/>
      <c r="TN543" s="5"/>
      <c r="TO543" s="5"/>
      <c r="TP543" s="5"/>
      <c r="TQ543" s="5"/>
      <c r="TR543" s="5"/>
      <c r="TS543" s="5"/>
      <c r="TT543" s="5"/>
      <c r="TU543" s="5"/>
      <c r="TV543" s="5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5"/>
      <c r="UM543" s="5"/>
      <c r="UN543" s="5"/>
      <c r="UO543" s="5"/>
      <c r="UP543" s="5"/>
      <c r="UQ543" s="5"/>
      <c r="UR543" s="5"/>
      <c r="US543" s="5"/>
      <c r="UT543" s="5"/>
      <c r="UU543" s="5"/>
      <c r="UV543" s="5"/>
      <c r="UW543" s="5"/>
      <c r="UX543" s="5"/>
      <c r="UY543" s="5"/>
      <c r="UZ543" s="5"/>
      <c r="VA543" s="5"/>
      <c r="VB543" s="5"/>
      <c r="VC543" s="5"/>
    </row>
    <row r="544" spans="500:575" x14ac:dyDescent="0.2">
      <c r="SF544" s="5"/>
      <c r="SG544" s="5"/>
      <c r="SH544" s="5"/>
      <c r="SI544" s="5"/>
      <c r="SJ544" s="5"/>
      <c r="SK544" s="5"/>
      <c r="SL544" s="5"/>
      <c r="SM544" s="5"/>
      <c r="SN544" s="5"/>
      <c r="SO544" s="5"/>
      <c r="SP544" s="5"/>
      <c r="SQ544" s="5"/>
      <c r="SR544" s="5"/>
      <c r="SS544" s="5"/>
      <c r="ST544" s="5"/>
      <c r="SU544" s="5"/>
      <c r="SV544" s="5"/>
      <c r="SW544" s="5"/>
      <c r="SX544" s="5"/>
      <c r="SY544" s="5"/>
      <c r="SZ544" s="5"/>
      <c r="TA544" s="5"/>
      <c r="TB544" s="5"/>
      <c r="TC544" s="5"/>
      <c r="TD544" s="5"/>
      <c r="TE544" s="5"/>
      <c r="TF544" s="5"/>
      <c r="TG544" s="5"/>
      <c r="TH544" s="5"/>
      <c r="TI544" s="5"/>
      <c r="TJ544" s="5"/>
      <c r="TK544" s="5"/>
      <c r="TL544" s="5"/>
      <c r="TM544" s="5"/>
      <c r="TN544" s="5"/>
      <c r="TO544" s="5"/>
      <c r="TP544" s="5"/>
      <c r="TQ544" s="5"/>
      <c r="TR544" s="5"/>
      <c r="TS544" s="5"/>
      <c r="TT544" s="5"/>
      <c r="TU544" s="5"/>
      <c r="TV544" s="5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5"/>
      <c r="UM544" s="5"/>
      <c r="UN544" s="5"/>
      <c r="UO544" s="5"/>
      <c r="UP544" s="5"/>
      <c r="UQ544" s="5"/>
      <c r="UR544" s="5"/>
      <c r="US544" s="5"/>
      <c r="UT544" s="5"/>
      <c r="UU544" s="5"/>
      <c r="UV544" s="5"/>
      <c r="UW544" s="5"/>
      <c r="UX544" s="5"/>
      <c r="UY544" s="5"/>
      <c r="UZ544" s="5"/>
      <c r="VA544" s="5"/>
      <c r="VB544" s="5"/>
      <c r="VC544" s="5"/>
    </row>
    <row r="545" spans="500:575" x14ac:dyDescent="0.2"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</row>
    <row r="546" spans="500:575" x14ac:dyDescent="0.2">
      <c r="SF546" s="5"/>
      <c r="SG546" s="5"/>
      <c r="SH546" s="5"/>
      <c r="SI546" s="5"/>
      <c r="SJ546" s="5"/>
      <c r="SK546" s="5"/>
      <c r="SL546" s="5"/>
      <c r="SM546" s="5"/>
      <c r="SN546" s="5"/>
      <c r="SO546" s="5"/>
      <c r="SP546" s="5"/>
      <c r="SQ546" s="5"/>
      <c r="SR546" s="5"/>
      <c r="SS546" s="5"/>
      <c r="ST546" s="5"/>
      <c r="SU546" s="5"/>
      <c r="SV546" s="5"/>
      <c r="SW546" s="5"/>
      <c r="SX546" s="5"/>
      <c r="SY546" s="5"/>
      <c r="SZ546" s="5"/>
      <c r="TA546" s="5"/>
      <c r="TB546" s="5"/>
      <c r="TC546" s="5"/>
      <c r="TD546" s="5"/>
      <c r="TE546" s="5"/>
      <c r="TF546" s="5"/>
      <c r="TG546" s="5"/>
      <c r="TH546" s="5"/>
      <c r="TI546" s="5"/>
      <c r="TJ546" s="5"/>
      <c r="TK546" s="5"/>
      <c r="TL546" s="5"/>
      <c r="TM546" s="5"/>
      <c r="TN546" s="5"/>
      <c r="TO546" s="5"/>
      <c r="TP546" s="5"/>
      <c r="TQ546" s="5"/>
      <c r="TR546" s="5"/>
      <c r="TS546" s="5"/>
      <c r="TT546" s="5"/>
      <c r="TU546" s="5"/>
      <c r="TV546" s="5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5"/>
      <c r="UM546" s="5"/>
      <c r="UN546" s="5"/>
      <c r="UO546" s="5"/>
      <c r="UP546" s="5"/>
      <c r="UQ546" s="5"/>
      <c r="UR546" s="5"/>
      <c r="US546" s="5"/>
      <c r="UT546" s="5"/>
      <c r="UU546" s="5"/>
      <c r="UV546" s="5"/>
      <c r="UW546" s="5"/>
      <c r="UX546" s="5"/>
      <c r="UY546" s="5"/>
      <c r="UZ546" s="5"/>
      <c r="VA546" s="5"/>
      <c r="VB546" s="5"/>
      <c r="VC546" s="5"/>
    </row>
    <row r="547" spans="500:575" x14ac:dyDescent="0.2">
      <c r="SF547" s="5"/>
      <c r="SG547" s="5"/>
      <c r="SH547" s="5"/>
      <c r="SI547" s="5"/>
      <c r="SJ547" s="5"/>
      <c r="SK547" s="5"/>
      <c r="SL547" s="5"/>
      <c r="SM547" s="5"/>
      <c r="SN547" s="5"/>
      <c r="SO547" s="5"/>
      <c r="SP547" s="5"/>
      <c r="SQ547" s="5"/>
      <c r="SR547" s="5"/>
      <c r="SS547" s="5"/>
      <c r="ST547" s="5"/>
      <c r="SU547" s="5"/>
      <c r="SV547" s="5"/>
      <c r="SW547" s="5"/>
      <c r="SX547" s="5"/>
      <c r="SY547" s="5"/>
      <c r="SZ547" s="5"/>
      <c r="TA547" s="5"/>
      <c r="TB547" s="5"/>
      <c r="TC547" s="5"/>
      <c r="TD547" s="5"/>
      <c r="TE547" s="5"/>
      <c r="TF547" s="5"/>
      <c r="TG547" s="5"/>
      <c r="TH547" s="5"/>
      <c r="TI547" s="5"/>
      <c r="TJ547" s="5"/>
      <c r="TK547" s="5"/>
      <c r="TL547" s="5"/>
      <c r="TM547" s="5"/>
      <c r="TN547" s="5"/>
      <c r="TO547" s="5"/>
      <c r="TP547" s="5"/>
      <c r="TQ547" s="5"/>
      <c r="TR547" s="5"/>
      <c r="TS547" s="5"/>
      <c r="TT547" s="5"/>
      <c r="TU547" s="5"/>
      <c r="TV547" s="5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5"/>
      <c r="UM547" s="5"/>
      <c r="UN547" s="5"/>
      <c r="UO547" s="5"/>
      <c r="UP547" s="5"/>
      <c r="UQ547" s="5"/>
      <c r="UR547" s="5"/>
      <c r="US547" s="5"/>
      <c r="UT547" s="5"/>
      <c r="UU547" s="5"/>
      <c r="UV547" s="5"/>
      <c r="UW547" s="5"/>
      <c r="UX547" s="5"/>
      <c r="UY547" s="5"/>
      <c r="UZ547" s="5"/>
      <c r="VA547" s="5"/>
      <c r="VB547" s="5"/>
      <c r="VC547" s="5"/>
    </row>
    <row r="548" spans="500:575" x14ac:dyDescent="0.2">
      <c r="SF548" s="5"/>
      <c r="SG548" s="5"/>
      <c r="SH548" s="5"/>
      <c r="SI548" s="5"/>
      <c r="SJ548" s="5"/>
      <c r="SK548" s="5"/>
      <c r="SL548" s="5"/>
      <c r="SM548" s="5"/>
      <c r="SN548" s="5"/>
      <c r="SO548" s="5"/>
      <c r="SP548" s="5"/>
      <c r="SQ548" s="5"/>
      <c r="SR548" s="5"/>
      <c r="SS548" s="5"/>
      <c r="ST548" s="5"/>
      <c r="SU548" s="5"/>
      <c r="SV548" s="5"/>
      <c r="SW548" s="5"/>
      <c r="SX548" s="5"/>
      <c r="SY548" s="5"/>
      <c r="SZ548" s="5"/>
      <c r="TA548" s="5"/>
      <c r="TB548" s="5"/>
      <c r="TC548" s="5"/>
      <c r="TD548" s="5"/>
      <c r="TE548" s="5"/>
      <c r="TF548" s="5"/>
      <c r="TG548" s="5"/>
      <c r="TH548" s="5"/>
      <c r="TI548" s="5"/>
      <c r="TJ548" s="5"/>
      <c r="TK548" s="5"/>
      <c r="TL548" s="5"/>
      <c r="TM548" s="5"/>
      <c r="TN548" s="5"/>
      <c r="TO548" s="5"/>
      <c r="TP548" s="5"/>
      <c r="TQ548" s="5"/>
      <c r="TR548" s="5"/>
      <c r="TS548" s="5"/>
      <c r="TT548" s="5"/>
      <c r="TU548" s="5"/>
      <c r="TV548" s="5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5"/>
      <c r="UM548" s="5"/>
      <c r="UN548" s="5"/>
      <c r="UO548" s="5"/>
      <c r="UP548" s="5"/>
      <c r="UQ548" s="5"/>
      <c r="UR548" s="5"/>
      <c r="US548" s="5"/>
      <c r="UT548" s="5"/>
      <c r="UU548" s="5"/>
      <c r="UV548" s="5"/>
      <c r="UW548" s="5"/>
      <c r="UX548" s="5"/>
      <c r="UY548" s="5"/>
      <c r="UZ548" s="5"/>
      <c r="VA548" s="5"/>
      <c r="VB548" s="5"/>
      <c r="VC548" s="5"/>
    </row>
    <row r="549" spans="500:575" x14ac:dyDescent="0.2">
      <c r="SF549" s="5"/>
      <c r="SG549" s="5"/>
      <c r="SH549" s="5"/>
      <c r="SI549" s="5"/>
      <c r="SJ549" s="5"/>
      <c r="SK549" s="5"/>
      <c r="SL549" s="5"/>
      <c r="SM549" s="5"/>
      <c r="SN549" s="5"/>
      <c r="SO549" s="5"/>
      <c r="SP549" s="5"/>
      <c r="SQ549" s="5"/>
      <c r="SR549" s="5"/>
      <c r="SS549" s="5"/>
      <c r="ST549" s="5"/>
      <c r="SU549" s="5"/>
      <c r="SV549" s="5"/>
      <c r="SW549" s="5"/>
      <c r="SX549" s="5"/>
      <c r="SY549" s="5"/>
      <c r="SZ549" s="5"/>
      <c r="TA549" s="5"/>
      <c r="TB549" s="5"/>
      <c r="TC549" s="5"/>
      <c r="TD549" s="5"/>
      <c r="TE549" s="5"/>
      <c r="TF549" s="5"/>
      <c r="TG549" s="5"/>
      <c r="TH549" s="5"/>
      <c r="TI549" s="5"/>
      <c r="TJ549" s="5"/>
      <c r="TK549" s="5"/>
      <c r="TL549" s="5"/>
      <c r="TM549" s="5"/>
      <c r="TN549" s="5"/>
      <c r="TO549" s="5"/>
      <c r="TP549" s="5"/>
      <c r="TQ549" s="5"/>
      <c r="TR549" s="5"/>
      <c r="TS549" s="5"/>
      <c r="TT549" s="5"/>
      <c r="TU549" s="5"/>
      <c r="TV549" s="5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5"/>
      <c r="UM549" s="5"/>
      <c r="UN549" s="5"/>
      <c r="UO549" s="5"/>
      <c r="UP549" s="5"/>
      <c r="UQ549" s="5"/>
      <c r="UR549" s="5"/>
      <c r="US549" s="5"/>
      <c r="UT549" s="5"/>
      <c r="UU549" s="5"/>
      <c r="UV549" s="5"/>
      <c r="UW549" s="5"/>
      <c r="UX549" s="5"/>
      <c r="UY549" s="5"/>
      <c r="UZ549" s="5"/>
      <c r="VA549" s="5"/>
      <c r="VB549" s="5"/>
      <c r="VC549" s="5"/>
    </row>
    <row r="550" spans="500:575" x14ac:dyDescent="0.2">
      <c r="SF550" s="5"/>
      <c r="SG550" s="5"/>
      <c r="SH550" s="5"/>
      <c r="SI550" s="5"/>
      <c r="SJ550" s="5"/>
      <c r="SK550" s="5"/>
      <c r="SL550" s="5"/>
      <c r="SM550" s="5"/>
      <c r="SN550" s="5"/>
      <c r="SO550" s="5"/>
      <c r="SP550" s="5"/>
      <c r="SQ550" s="5"/>
      <c r="SR550" s="5"/>
      <c r="SS550" s="5"/>
      <c r="ST550" s="5"/>
      <c r="SU550" s="5"/>
      <c r="SV550" s="5"/>
      <c r="SW550" s="5"/>
      <c r="SX550" s="5"/>
      <c r="SY550" s="5"/>
      <c r="SZ550" s="5"/>
      <c r="TA550" s="5"/>
      <c r="TB550" s="5"/>
      <c r="TC550" s="5"/>
      <c r="TD550" s="5"/>
      <c r="TE550" s="5"/>
      <c r="TF550" s="5"/>
      <c r="TG550" s="5"/>
      <c r="TH550" s="5"/>
      <c r="TI550" s="5"/>
      <c r="TJ550" s="5"/>
      <c r="TK550" s="5"/>
      <c r="TL550" s="5"/>
      <c r="TM550" s="5"/>
      <c r="TN550" s="5"/>
      <c r="TO550" s="5"/>
      <c r="TP550" s="5"/>
      <c r="TQ550" s="5"/>
      <c r="TR550" s="5"/>
      <c r="TS550" s="5"/>
      <c r="TT550" s="5"/>
      <c r="TU550" s="5"/>
      <c r="TV550" s="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5"/>
      <c r="UM550" s="5"/>
      <c r="UN550" s="5"/>
      <c r="UO550" s="5"/>
      <c r="UP550" s="5"/>
      <c r="UQ550" s="5"/>
      <c r="UR550" s="5"/>
      <c r="US550" s="5"/>
      <c r="UT550" s="5"/>
      <c r="UU550" s="5"/>
      <c r="UV550" s="5"/>
      <c r="UW550" s="5"/>
      <c r="UX550" s="5"/>
      <c r="UY550" s="5"/>
      <c r="UZ550" s="5"/>
      <c r="VA550" s="5"/>
      <c r="VB550" s="5"/>
      <c r="VC550" s="5"/>
    </row>
    <row r="551" spans="500:575" x14ac:dyDescent="0.2">
      <c r="SF551" s="5"/>
      <c r="SG551" s="5"/>
      <c r="SH551" s="5"/>
      <c r="SI551" s="5"/>
      <c r="SJ551" s="5"/>
      <c r="SK551" s="5"/>
      <c r="SL551" s="5"/>
      <c r="SM551" s="5"/>
      <c r="SN551" s="5"/>
      <c r="SO551" s="5"/>
      <c r="SP551" s="5"/>
      <c r="SQ551" s="5"/>
      <c r="SR551" s="5"/>
      <c r="SS551" s="5"/>
      <c r="ST551" s="5"/>
      <c r="SU551" s="5"/>
      <c r="SV551" s="5"/>
      <c r="SW551" s="5"/>
      <c r="SX551" s="5"/>
      <c r="SY551" s="5"/>
      <c r="SZ551" s="5"/>
      <c r="TA551" s="5"/>
      <c r="TB551" s="5"/>
      <c r="TC551" s="5"/>
      <c r="TD551" s="5"/>
      <c r="TE551" s="5"/>
      <c r="TF551" s="5"/>
      <c r="TG551" s="5"/>
      <c r="TH551" s="5"/>
      <c r="TI551" s="5"/>
      <c r="TJ551" s="5"/>
      <c r="TK551" s="5"/>
      <c r="TL551" s="5"/>
      <c r="TM551" s="5"/>
      <c r="TN551" s="5"/>
      <c r="TO551" s="5"/>
      <c r="TP551" s="5"/>
      <c r="TQ551" s="5"/>
      <c r="TR551" s="5"/>
      <c r="TS551" s="5"/>
      <c r="TT551" s="5"/>
      <c r="TU551" s="5"/>
      <c r="TV551" s="5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5"/>
      <c r="UM551" s="5"/>
      <c r="UN551" s="5"/>
      <c r="UO551" s="5"/>
      <c r="UP551" s="5"/>
      <c r="UQ551" s="5"/>
      <c r="UR551" s="5"/>
      <c r="US551" s="5"/>
      <c r="UT551" s="5"/>
      <c r="UU551" s="5"/>
      <c r="UV551" s="5"/>
      <c r="UW551" s="5"/>
      <c r="UX551" s="5"/>
      <c r="UY551" s="5"/>
      <c r="UZ551" s="5"/>
      <c r="VA551" s="5"/>
      <c r="VB551" s="5"/>
      <c r="VC551" s="5"/>
    </row>
    <row r="552" spans="500:575" x14ac:dyDescent="0.2">
      <c r="SF552" s="5"/>
      <c r="SG552" s="5"/>
      <c r="SH552" s="5"/>
      <c r="SI552" s="5"/>
      <c r="SJ552" s="5"/>
      <c r="SK552" s="5"/>
      <c r="SL552" s="5"/>
      <c r="SM552" s="5"/>
      <c r="SN552" s="5"/>
      <c r="SO552" s="5"/>
      <c r="SP552" s="5"/>
      <c r="SQ552" s="5"/>
      <c r="SR552" s="5"/>
      <c r="SS552" s="5"/>
      <c r="ST552" s="5"/>
      <c r="SU552" s="5"/>
      <c r="SV552" s="5"/>
      <c r="SW552" s="5"/>
      <c r="SX552" s="5"/>
      <c r="SY552" s="5"/>
      <c r="SZ552" s="5"/>
      <c r="TA552" s="5"/>
      <c r="TB552" s="5"/>
      <c r="TC552" s="5"/>
      <c r="TD552" s="5"/>
      <c r="TE552" s="5"/>
      <c r="TF552" s="5"/>
      <c r="TG552" s="5"/>
      <c r="TH552" s="5"/>
      <c r="TI552" s="5"/>
      <c r="TJ552" s="5"/>
      <c r="TK552" s="5"/>
      <c r="TL552" s="5"/>
      <c r="TM552" s="5"/>
      <c r="TN552" s="5"/>
      <c r="TO552" s="5"/>
      <c r="TP552" s="5"/>
      <c r="TQ552" s="5"/>
      <c r="TR552" s="5"/>
      <c r="TS552" s="5"/>
      <c r="TT552" s="5"/>
      <c r="TU552" s="5"/>
      <c r="TV552" s="5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5"/>
      <c r="UM552" s="5"/>
      <c r="UN552" s="5"/>
      <c r="UO552" s="5"/>
      <c r="UP552" s="5"/>
      <c r="UQ552" s="5"/>
      <c r="UR552" s="5"/>
      <c r="US552" s="5"/>
      <c r="UT552" s="5"/>
      <c r="UU552" s="5"/>
      <c r="UV552" s="5"/>
      <c r="UW552" s="5"/>
      <c r="UX552" s="5"/>
      <c r="UY552" s="5"/>
      <c r="UZ552" s="5"/>
      <c r="VA552" s="5"/>
      <c r="VB552" s="5"/>
      <c r="VC552" s="5"/>
    </row>
    <row r="553" spans="500:575" x14ac:dyDescent="0.2"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  <c r="TR553" s="5"/>
      <c r="TS553" s="5"/>
      <c r="TT553" s="5"/>
      <c r="TU553" s="5"/>
      <c r="TV553" s="5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5"/>
      <c r="UM553" s="5"/>
      <c r="UN553" s="5"/>
      <c r="UO553" s="5"/>
      <c r="UP553" s="5"/>
      <c r="UQ553" s="5"/>
      <c r="UR553" s="5"/>
      <c r="US553" s="5"/>
      <c r="UT553" s="5"/>
      <c r="UU553" s="5"/>
      <c r="UV553" s="5"/>
      <c r="UW553" s="5"/>
      <c r="UX553" s="5"/>
      <c r="UY553" s="5"/>
      <c r="UZ553" s="5"/>
      <c r="VA553" s="5"/>
      <c r="VB553" s="5"/>
      <c r="VC553" s="5"/>
    </row>
    <row r="554" spans="500:575" x14ac:dyDescent="0.2">
      <c r="SF554" s="5"/>
      <c r="SG554" s="5"/>
      <c r="SH554" s="5"/>
      <c r="SI554" s="5"/>
      <c r="SJ554" s="5"/>
      <c r="SK554" s="5"/>
      <c r="SL554" s="5"/>
      <c r="SM554" s="5"/>
      <c r="SN554" s="5"/>
      <c r="SO554" s="5"/>
      <c r="SP554" s="5"/>
      <c r="SQ554" s="5"/>
      <c r="SR554" s="5"/>
      <c r="SS554" s="5"/>
      <c r="ST554" s="5"/>
      <c r="SU554" s="5"/>
      <c r="SV554" s="5"/>
      <c r="SW554" s="5"/>
      <c r="SX554" s="5"/>
      <c r="SY554" s="5"/>
      <c r="SZ554" s="5"/>
      <c r="TA554" s="5"/>
      <c r="TB554" s="5"/>
      <c r="TC554" s="5"/>
      <c r="TD554" s="5"/>
      <c r="TE554" s="5"/>
      <c r="TF554" s="5"/>
      <c r="TG554" s="5"/>
      <c r="TH554" s="5"/>
      <c r="TI554" s="5"/>
      <c r="TJ554" s="5"/>
      <c r="TK554" s="5"/>
      <c r="TL554" s="5"/>
      <c r="TM554" s="5"/>
      <c r="TN554" s="5"/>
      <c r="TO554" s="5"/>
      <c r="TP554" s="5"/>
      <c r="TQ554" s="5"/>
      <c r="TR554" s="5"/>
      <c r="TS554" s="5"/>
      <c r="TT554" s="5"/>
      <c r="TU554" s="5"/>
      <c r="TV554" s="5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5"/>
      <c r="UM554" s="5"/>
      <c r="UN554" s="5"/>
      <c r="UO554" s="5"/>
      <c r="UP554" s="5"/>
      <c r="UQ554" s="5"/>
      <c r="UR554" s="5"/>
      <c r="US554" s="5"/>
      <c r="UT554" s="5"/>
      <c r="UU554" s="5"/>
      <c r="UV554" s="5"/>
      <c r="UW554" s="5"/>
      <c r="UX554" s="5"/>
      <c r="UY554" s="5"/>
      <c r="UZ554" s="5"/>
      <c r="VA554" s="5"/>
      <c r="VB554" s="5"/>
      <c r="VC554" s="5"/>
    </row>
    <row r="555" spans="500:575" x14ac:dyDescent="0.2">
      <c r="SF555" s="5"/>
      <c r="SG555" s="5"/>
      <c r="SH555" s="5"/>
      <c r="SI555" s="5"/>
      <c r="SJ555" s="5"/>
      <c r="SK555" s="5"/>
      <c r="SL555" s="5"/>
      <c r="SM555" s="5"/>
      <c r="SN555" s="5"/>
      <c r="SO555" s="5"/>
      <c r="SP555" s="5"/>
      <c r="SQ555" s="5"/>
      <c r="SR555" s="5"/>
      <c r="SS555" s="5"/>
      <c r="ST555" s="5"/>
      <c r="SU555" s="5"/>
      <c r="SV555" s="5"/>
      <c r="SW555" s="5"/>
      <c r="SX555" s="5"/>
      <c r="SY555" s="5"/>
      <c r="SZ555" s="5"/>
      <c r="TA555" s="5"/>
      <c r="TB555" s="5"/>
      <c r="TC555" s="5"/>
      <c r="TD555" s="5"/>
      <c r="TE555" s="5"/>
      <c r="TF555" s="5"/>
      <c r="TG555" s="5"/>
      <c r="TH555" s="5"/>
      <c r="TI555" s="5"/>
      <c r="TJ555" s="5"/>
      <c r="TK555" s="5"/>
      <c r="TL555" s="5"/>
      <c r="TM555" s="5"/>
      <c r="TN555" s="5"/>
      <c r="TO555" s="5"/>
      <c r="TP555" s="5"/>
      <c r="TQ555" s="5"/>
      <c r="TR555" s="5"/>
      <c r="TS555" s="5"/>
      <c r="TT555" s="5"/>
      <c r="TU555" s="5"/>
      <c r="TV555" s="5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5"/>
      <c r="UM555" s="5"/>
      <c r="UN555" s="5"/>
      <c r="UO555" s="5"/>
      <c r="UP555" s="5"/>
      <c r="UQ555" s="5"/>
      <c r="UR555" s="5"/>
      <c r="US555" s="5"/>
      <c r="UT555" s="5"/>
      <c r="UU555" s="5"/>
      <c r="UV555" s="5"/>
      <c r="UW555" s="5"/>
      <c r="UX555" s="5"/>
      <c r="UY555" s="5"/>
      <c r="UZ555" s="5"/>
      <c r="VA555" s="5"/>
      <c r="VB555" s="5"/>
      <c r="VC555" s="5"/>
    </row>
    <row r="556" spans="500:575" x14ac:dyDescent="0.2">
      <c r="SF556" s="5"/>
      <c r="SG556" s="5"/>
      <c r="SH556" s="5"/>
      <c r="SI556" s="5"/>
      <c r="SJ556" s="5"/>
      <c r="SK556" s="5"/>
      <c r="SL556" s="5"/>
      <c r="SM556" s="5"/>
      <c r="SN556" s="5"/>
      <c r="SO556" s="5"/>
      <c r="SP556" s="5"/>
      <c r="SQ556" s="5"/>
      <c r="SR556" s="5"/>
      <c r="SS556" s="5"/>
      <c r="ST556" s="5"/>
      <c r="SU556" s="5"/>
      <c r="SV556" s="5"/>
      <c r="SW556" s="5"/>
      <c r="SX556" s="5"/>
      <c r="SY556" s="5"/>
      <c r="SZ556" s="5"/>
      <c r="TA556" s="5"/>
      <c r="TB556" s="5"/>
      <c r="TC556" s="5"/>
      <c r="TD556" s="5"/>
      <c r="TE556" s="5"/>
      <c r="TF556" s="5"/>
      <c r="TG556" s="5"/>
      <c r="TH556" s="5"/>
      <c r="TI556" s="5"/>
      <c r="TJ556" s="5"/>
      <c r="TK556" s="5"/>
      <c r="TL556" s="5"/>
      <c r="TM556" s="5"/>
      <c r="TN556" s="5"/>
      <c r="TO556" s="5"/>
      <c r="TP556" s="5"/>
      <c r="TQ556" s="5"/>
      <c r="TR556" s="5"/>
      <c r="TS556" s="5"/>
      <c r="TT556" s="5"/>
      <c r="TU556" s="5"/>
      <c r="TV556" s="5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5"/>
      <c r="UM556" s="5"/>
      <c r="UN556" s="5"/>
      <c r="UO556" s="5"/>
      <c r="UP556" s="5"/>
      <c r="UQ556" s="5"/>
      <c r="UR556" s="5"/>
      <c r="US556" s="5"/>
      <c r="UT556" s="5"/>
      <c r="UU556" s="5"/>
      <c r="UV556" s="5"/>
      <c r="UW556" s="5"/>
      <c r="UX556" s="5"/>
      <c r="UY556" s="5"/>
      <c r="UZ556" s="5"/>
      <c r="VA556" s="5"/>
      <c r="VB556" s="5"/>
      <c r="VC556" s="5"/>
    </row>
    <row r="557" spans="500:575" x14ac:dyDescent="0.2">
      <c r="SF557" s="5"/>
      <c r="SG557" s="5"/>
      <c r="SH557" s="5"/>
      <c r="SI557" s="5"/>
      <c r="SJ557" s="5"/>
      <c r="SK557" s="5"/>
      <c r="SL557" s="5"/>
      <c r="SM557" s="5"/>
      <c r="SN557" s="5"/>
      <c r="SO557" s="5"/>
      <c r="SP557" s="5"/>
      <c r="SQ557" s="5"/>
      <c r="SR557" s="5"/>
      <c r="SS557" s="5"/>
      <c r="ST557" s="5"/>
      <c r="SU557" s="5"/>
      <c r="SV557" s="5"/>
      <c r="SW557" s="5"/>
      <c r="SX557" s="5"/>
      <c r="SY557" s="5"/>
      <c r="SZ557" s="5"/>
      <c r="TA557" s="5"/>
      <c r="TB557" s="5"/>
      <c r="TC557" s="5"/>
      <c r="TD557" s="5"/>
      <c r="TE557" s="5"/>
      <c r="TF557" s="5"/>
      <c r="TG557" s="5"/>
      <c r="TH557" s="5"/>
      <c r="TI557" s="5"/>
      <c r="TJ557" s="5"/>
      <c r="TK557" s="5"/>
      <c r="TL557" s="5"/>
      <c r="TM557" s="5"/>
      <c r="TN557" s="5"/>
      <c r="TO557" s="5"/>
      <c r="TP557" s="5"/>
      <c r="TQ557" s="5"/>
      <c r="TR557" s="5"/>
      <c r="TS557" s="5"/>
      <c r="TT557" s="5"/>
      <c r="TU557" s="5"/>
      <c r="TV557" s="5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5"/>
      <c r="UM557" s="5"/>
      <c r="UN557" s="5"/>
      <c r="UO557" s="5"/>
      <c r="UP557" s="5"/>
      <c r="UQ557" s="5"/>
      <c r="UR557" s="5"/>
      <c r="US557" s="5"/>
      <c r="UT557" s="5"/>
      <c r="UU557" s="5"/>
      <c r="UV557" s="5"/>
      <c r="UW557" s="5"/>
      <c r="UX557" s="5"/>
      <c r="UY557" s="5"/>
      <c r="UZ557" s="5"/>
      <c r="VA557" s="5"/>
      <c r="VB557" s="5"/>
      <c r="VC557" s="5"/>
    </row>
    <row r="558" spans="500:575" x14ac:dyDescent="0.2">
      <c r="SF558" s="5"/>
      <c r="SG558" s="5"/>
      <c r="SH558" s="5"/>
      <c r="SI558" s="5"/>
      <c r="SJ558" s="5"/>
      <c r="SK558" s="5"/>
      <c r="SL558" s="5"/>
      <c r="SM558" s="5"/>
      <c r="SN558" s="5"/>
      <c r="SO558" s="5"/>
      <c r="SP558" s="5"/>
      <c r="SQ558" s="5"/>
      <c r="SR558" s="5"/>
      <c r="SS558" s="5"/>
      <c r="ST558" s="5"/>
      <c r="SU558" s="5"/>
      <c r="SV558" s="5"/>
      <c r="SW558" s="5"/>
      <c r="SX558" s="5"/>
      <c r="SY558" s="5"/>
      <c r="SZ558" s="5"/>
      <c r="TA558" s="5"/>
      <c r="TB558" s="5"/>
      <c r="TC558" s="5"/>
      <c r="TD558" s="5"/>
      <c r="TE558" s="5"/>
      <c r="TF558" s="5"/>
      <c r="TG558" s="5"/>
      <c r="TH558" s="5"/>
      <c r="TI558" s="5"/>
      <c r="TJ558" s="5"/>
      <c r="TK558" s="5"/>
      <c r="TL558" s="5"/>
      <c r="TM558" s="5"/>
      <c r="TN558" s="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5"/>
      <c r="UM558" s="5"/>
      <c r="UN558" s="5"/>
      <c r="UO558" s="5"/>
      <c r="UP558" s="5"/>
      <c r="UQ558" s="5"/>
      <c r="UR558" s="5"/>
      <c r="US558" s="5"/>
      <c r="UT558" s="5"/>
      <c r="UU558" s="5"/>
      <c r="UV558" s="5"/>
      <c r="UW558" s="5"/>
      <c r="UX558" s="5"/>
      <c r="UY558" s="5"/>
      <c r="UZ558" s="5"/>
      <c r="VA558" s="5"/>
      <c r="VB558" s="5"/>
      <c r="VC558" s="5"/>
    </row>
    <row r="559" spans="500:575" x14ac:dyDescent="0.2">
      <c r="SF559" s="5"/>
      <c r="SG559" s="5"/>
      <c r="SH559" s="5"/>
      <c r="SI559" s="5"/>
      <c r="SJ559" s="5"/>
      <c r="SK559" s="5"/>
      <c r="SL559" s="5"/>
      <c r="SM559" s="5"/>
      <c r="SN559" s="5"/>
      <c r="SO559" s="5"/>
      <c r="SP559" s="5"/>
      <c r="SQ559" s="5"/>
      <c r="SR559" s="5"/>
      <c r="SS559" s="5"/>
      <c r="ST559" s="5"/>
      <c r="SU559" s="5"/>
      <c r="SV559" s="5"/>
      <c r="SW559" s="5"/>
      <c r="SX559" s="5"/>
      <c r="SY559" s="5"/>
      <c r="SZ559" s="5"/>
      <c r="TA559" s="5"/>
      <c r="TB559" s="5"/>
      <c r="TC559" s="5"/>
      <c r="TD559" s="5"/>
      <c r="TE559" s="5"/>
      <c r="TF559" s="5"/>
      <c r="TG559" s="5"/>
      <c r="TH559" s="5"/>
      <c r="TI559" s="5"/>
      <c r="TJ559" s="5"/>
      <c r="TK559" s="5"/>
      <c r="TL559" s="5"/>
      <c r="TM559" s="5"/>
      <c r="TN559" s="5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5"/>
      <c r="UM559" s="5"/>
      <c r="UN559" s="5"/>
      <c r="UO559" s="5"/>
      <c r="UP559" s="5"/>
      <c r="UQ559" s="5"/>
      <c r="UR559" s="5"/>
      <c r="US559" s="5"/>
      <c r="UT559" s="5"/>
      <c r="UU559" s="5"/>
      <c r="UV559" s="5"/>
      <c r="UW559" s="5"/>
      <c r="UX559" s="5"/>
      <c r="UY559" s="5"/>
      <c r="UZ559" s="5"/>
      <c r="VA559" s="5"/>
      <c r="VB559" s="5"/>
      <c r="VC559" s="5"/>
    </row>
    <row r="560" spans="500:575" x14ac:dyDescent="0.2">
      <c r="SF560" s="5"/>
      <c r="SG560" s="5"/>
      <c r="SH560" s="5"/>
      <c r="SI560" s="5"/>
      <c r="SJ560" s="5"/>
      <c r="SK560" s="5"/>
      <c r="SL560" s="5"/>
      <c r="SM560" s="5"/>
      <c r="SN560" s="5"/>
      <c r="SO560" s="5"/>
      <c r="SP560" s="5"/>
      <c r="SQ560" s="5"/>
      <c r="SR560" s="5"/>
      <c r="SS560" s="5"/>
      <c r="ST560" s="5"/>
      <c r="SU560" s="5"/>
      <c r="SV560" s="5"/>
      <c r="SW560" s="5"/>
      <c r="SX560" s="5"/>
      <c r="SY560" s="5"/>
      <c r="SZ560" s="5"/>
      <c r="TA560" s="5"/>
      <c r="TB560" s="5"/>
      <c r="TC560" s="5"/>
      <c r="TD560" s="5"/>
      <c r="TE560" s="5"/>
      <c r="TF560" s="5"/>
      <c r="TG560" s="5"/>
      <c r="TH560" s="5"/>
      <c r="TI560" s="5"/>
      <c r="TJ560" s="5"/>
      <c r="TK560" s="5"/>
      <c r="TL560" s="5"/>
      <c r="TM560" s="5"/>
      <c r="TN560" s="5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5"/>
      <c r="UM560" s="5"/>
      <c r="UN560" s="5"/>
      <c r="UO560" s="5"/>
      <c r="UP560" s="5"/>
      <c r="UQ560" s="5"/>
      <c r="UR560" s="5"/>
      <c r="US560" s="5"/>
      <c r="UT560" s="5"/>
      <c r="UU560" s="5"/>
      <c r="UV560" s="5"/>
      <c r="UW560" s="5"/>
      <c r="UX560" s="5"/>
      <c r="UY560" s="5"/>
      <c r="UZ560" s="5"/>
      <c r="VA560" s="5"/>
      <c r="VB560" s="5"/>
      <c r="VC560" s="5"/>
    </row>
    <row r="561" spans="500:575" x14ac:dyDescent="0.2">
      <c r="SF561" s="5"/>
      <c r="SG561" s="5"/>
      <c r="SH561" s="5"/>
      <c r="SI561" s="5"/>
      <c r="SJ561" s="5"/>
      <c r="SK561" s="5"/>
      <c r="SL561" s="5"/>
      <c r="SM561" s="5"/>
      <c r="SN561" s="5"/>
      <c r="SO561" s="5"/>
      <c r="SP561" s="5"/>
      <c r="SQ561" s="5"/>
      <c r="SR561" s="5"/>
      <c r="SS561" s="5"/>
      <c r="ST561" s="5"/>
      <c r="SU561" s="5"/>
      <c r="SV561" s="5"/>
      <c r="SW561" s="5"/>
      <c r="SX561" s="5"/>
      <c r="SY561" s="5"/>
      <c r="SZ561" s="5"/>
      <c r="TA561" s="5"/>
      <c r="TB561" s="5"/>
      <c r="TC561" s="5"/>
      <c r="TD561" s="5"/>
      <c r="TE561" s="5"/>
      <c r="TF561" s="5"/>
      <c r="TG561" s="5"/>
      <c r="TH561" s="5"/>
      <c r="TI561" s="5"/>
      <c r="TJ561" s="5"/>
      <c r="TK561" s="5"/>
      <c r="TL561" s="5"/>
      <c r="TM561" s="5"/>
      <c r="TN561" s="5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5"/>
      <c r="UM561" s="5"/>
      <c r="UN561" s="5"/>
      <c r="UO561" s="5"/>
      <c r="UP561" s="5"/>
      <c r="UQ561" s="5"/>
      <c r="UR561" s="5"/>
      <c r="US561" s="5"/>
      <c r="UT561" s="5"/>
      <c r="UU561" s="5"/>
      <c r="UV561" s="5"/>
      <c r="UW561" s="5"/>
      <c r="UX561" s="5"/>
      <c r="UY561" s="5"/>
      <c r="UZ561" s="5"/>
      <c r="VA561" s="5"/>
      <c r="VB561" s="5"/>
      <c r="VC561" s="5"/>
    </row>
    <row r="562" spans="500:575" x14ac:dyDescent="0.2"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</row>
    <row r="563" spans="500:575" x14ac:dyDescent="0.2">
      <c r="SF563" s="5"/>
      <c r="SG563" s="5"/>
      <c r="SH563" s="5"/>
      <c r="SI563" s="5"/>
      <c r="SJ563" s="5"/>
      <c r="SK563" s="5"/>
      <c r="SL563" s="5"/>
      <c r="SM563" s="5"/>
      <c r="SN563" s="5"/>
      <c r="SO563" s="5"/>
      <c r="SP563" s="5"/>
      <c r="SQ563" s="5"/>
      <c r="SR563" s="5"/>
      <c r="SS563" s="5"/>
      <c r="ST563" s="5"/>
      <c r="SU563" s="5"/>
      <c r="SV563" s="5"/>
      <c r="SW563" s="5"/>
      <c r="SX563" s="5"/>
      <c r="SY563" s="5"/>
      <c r="SZ563" s="5"/>
      <c r="TA563" s="5"/>
      <c r="TB563" s="5"/>
      <c r="TC563" s="5"/>
      <c r="TD563" s="5"/>
      <c r="TE563" s="5"/>
      <c r="TF563" s="5"/>
      <c r="TG563" s="5"/>
      <c r="TH563" s="5"/>
      <c r="TI563" s="5"/>
      <c r="TJ563" s="5"/>
      <c r="TK563" s="5"/>
      <c r="TL563" s="5"/>
      <c r="TM563" s="5"/>
      <c r="TN563" s="5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5"/>
      <c r="UM563" s="5"/>
      <c r="UN563" s="5"/>
      <c r="UO563" s="5"/>
      <c r="UP563" s="5"/>
      <c r="UQ563" s="5"/>
      <c r="UR563" s="5"/>
      <c r="US563" s="5"/>
      <c r="UT563" s="5"/>
      <c r="UU563" s="5"/>
      <c r="UV563" s="5"/>
      <c r="UW563" s="5"/>
      <c r="UX563" s="5"/>
      <c r="UY563" s="5"/>
      <c r="UZ563" s="5"/>
      <c r="VA563" s="5"/>
      <c r="VB563" s="5"/>
      <c r="VC563" s="5"/>
    </row>
    <row r="564" spans="500:575" x14ac:dyDescent="0.2">
      <c r="SF564" s="5"/>
      <c r="SG564" s="5"/>
      <c r="SH564" s="5"/>
      <c r="SI564" s="5"/>
      <c r="SJ564" s="5"/>
      <c r="SK564" s="5"/>
      <c r="SL564" s="5"/>
      <c r="SM564" s="5"/>
      <c r="SN564" s="5"/>
      <c r="SO564" s="5"/>
      <c r="SP564" s="5"/>
      <c r="SQ564" s="5"/>
      <c r="SR564" s="5"/>
      <c r="SS564" s="5"/>
      <c r="ST564" s="5"/>
      <c r="SU564" s="5"/>
      <c r="SV564" s="5"/>
      <c r="SW564" s="5"/>
      <c r="SX564" s="5"/>
      <c r="SY564" s="5"/>
      <c r="SZ564" s="5"/>
      <c r="TA564" s="5"/>
      <c r="TB564" s="5"/>
      <c r="TC564" s="5"/>
      <c r="TD564" s="5"/>
      <c r="TE564" s="5"/>
      <c r="TF564" s="5"/>
      <c r="TG564" s="5"/>
      <c r="TH564" s="5"/>
      <c r="TI564" s="5"/>
      <c r="TJ564" s="5"/>
      <c r="TK564" s="5"/>
      <c r="TL564" s="5"/>
      <c r="TM564" s="5"/>
      <c r="TN564" s="5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5"/>
      <c r="UM564" s="5"/>
      <c r="UN564" s="5"/>
      <c r="UO564" s="5"/>
      <c r="UP564" s="5"/>
      <c r="UQ564" s="5"/>
      <c r="UR564" s="5"/>
      <c r="US564" s="5"/>
      <c r="UT564" s="5"/>
      <c r="UU564" s="5"/>
      <c r="UV564" s="5"/>
      <c r="UW564" s="5"/>
      <c r="UX564" s="5"/>
      <c r="UY564" s="5"/>
      <c r="UZ564" s="5"/>
      <c r="VA564" s="5"/>
      <c r="VB564" s="5"/>
      <c r="VC564" s="5"/>
    </row>
    <row r="565" spans="500:575" x14ac:dyDescent="0.2">
      <c r="SF565" s="5"/>
      <c r="SG565" s="5"/>
      <c r="SH565" s="5"/>
      <c r="SI565" s="5"/>
      <c r="SJ565" s="5"/>
      <c r="SK565" s="5"/>
      <c r="SL565" s="5"/>
      <c r="SM565" s="5"/>
      <c r="SN565" s="5"/>
      <c r="SO565" s="5"/>
      <c r="SP565" s="5"/>
      <c r="SQ565" s="5"/>
      <c r="SR565" s="5"/>
      <c r="SS565" s="5"/>
      <c r="ST565" s="5"/>
      <c r="SU565" s="5"/>
      <c r="SV565" s="5"/>
      <c r="SW565" s="5"/>
      <c r="SX565" s="5"/>
      <c r="SY565" s="5"/>
      <c r="SZ565" s="5"/>
      <c r="TA565" s="5"/>
      <c r="TB565" s="5"/>
      <c r="TC565" s="5"/>
      <c r="TD565" s="5"/>
      <c r="TE565" s="5"/>
      <c r="TF565" s="5"/>
      <c r="TG565" s="5"/>
      <c r="TH565" s="5"/>
      <c r="TI565" s="5"/>
      <c r="TJ565" s="5"/>
      <c r="TK565" s="5"/>
      <c r="TL565" s="5"/>
      <c r="TM565" s="5"/>
      <c r="TN565" s="5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5"/>
      <c r="UM565" s="5"/>
      <c r="UN565" s="5"/>
      <c r="UO565" s="5"/>
      <c r="UP565" s="5"/>
      <c r="UQ565" s="5"/>
      <c r="UR565" s="5"/>
      <c r="US565" s="5"/>
      <c r="UT565" s="5"/>
      <c r="UU565" s="5"/>
      <c r="UV565" s="5"/>
      <c r="UW565" s="5"/>
      <c r="UX565" s="5"/>
      <c r="UY565" s="5"/>
      <c r="UZ565" s="5"/>
      <c r="VA565" s="5"/>
      <c r="VB565" s="5"/>
      <c r="VC565" s="5"/>
    </row>
    <row r="566" spans="500:575" x14ac:dyDescent="0.2"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r="SP566" s="5"/>
      <c r="SQ566" s="5"/>
      <c r="SR566" s="5"/>
      <c r="SS566" s="5"/>
      <c r="ST566" s="5"/>
      <c r="SU566" s="5"/>
      <c r="SV566" s="5"/>
      <c r="SW566" s="5"/>
      <c r="SX566" s="5"/>
      <c r="SY566" s="5"/>
      <c r="SZ566" s="5"/>
      <c r="TA566" s="5"/>
      <c r="TB566" s="5"/>
      <c r="TC566" s="5"/>
      <c r="TD566" s="5"/>
      <c r="TE566" s="5"/>
      <c r="TF566" s="5"/>
      <c r="TG566" s="5"/>
      <c r="TH566" s="5"/>
      <c r="TI566" s="5"/>
      <c r="TJ566" s="5"/>
      <c r="TK566" s="5"/>
      <c r="TL566" s="5"/>
      <c r="TM566" s="5"/>
      <c r="TN566" s="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5"/>
      <c r="UM566" s="5"/>
      <c r="UN566" s="5"/>
      <c r="UO566" s="5"/>
      <c r="UP566" s="5"/>
      <c r="UQ566" s="5"/>
      <c r="UR566" s="5"/>
      <c r="US566" s="5"/>
      <c r="UT566" s="5"/>
      <c r="UU566" s="5"/>
      <c r="UV566" s="5"/>
      <c r="UW566" s="5"/>
      <c r="UX566" s="5"/>
      <c r="UY566" s="5"/>
      <c r="UZ566" s="5"/>
      <c r="VA566" s="5"/>
      <c r="VB566" s="5"/>
      <c r="VC566" s="5"/>
    </row>
    <row r="567" spans="500:575" x14ac:dyDescent="0.2">
      <c r="SF567" s="5"/>
      <c r="SG567" s="5"/>
      <c r="SH567" s="5"/>
      <c r="SI567" s="5"/>
      <c r="SJ567" s="5"/>
      <c r="SK567" s="5"/>
      <c r="SL567" s="5"/>
      <c r="SM567" s="5"/>
      <c r="SN567" s="5"/>
      <c r="SO567" s="5"/>
      <c r="SP567" s="5"/>
      <c r="SQ567" s="5"/>
      <c r="SR567" s="5"/>
      <c r="SS567" s="5"/>
      <c r="ST567" s="5"/>
      <c r="SU567" s="5"/>
      <c r="SV567" s="5"/>
      <c r="SW567" s="5"/>
      <c r="SX567" s="5"/>
      <c r="SY567" s="5"/>
      <c r="SZ567" s="5"/>
      <c r="TA567" s="5"/>
      <c r="TB567" s="5"/>
      <c r="TC567" s="5"/>
      <c r="TD567" s="5"/>
      <c r="TE567" s="5"/>
      <c r="TF567" s="5"/>
      <c r="TG567" s="5"/>
      <c r="TH567" s="5"/>
      <c r="TI567" s="5"/>
      <c r="TJ567" s="5"/>
      <c r="TK567" s="5"/>
      <c r="TL567" s="5"/>
      <c r="TM567" s="5"/>
      <c r="TN567" s="5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5"/>
      <c r="UM567" s="5"/>
      <c r="UN567" s="5"/>
      <c r="UO567" s="5"/>
      <c r="UP567" s="5"/>
      <c r="UQ567" s="5"/>
      <c r="UR567" s="5"/>
      <c r="US567" s="5"/>
      <c r="UT567" s="5"/>
      <c r="UU567" s="5"/>
      <c r="UV567" s="5"/>
      <c r="UW567" s="5"/>
      <c r="UX567" s="5"/>
      <c r="UY567" s="5"/>
      <c r="UZ567" s="5"/>
      <c r="VA567" s="5"/>
      <c r="VB567" s="5"/>
      <c r="VC567" s="5"/>
    </row>
    <row r="568" spans="500:575" x14ac:dyDescent="0.2"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r="SP568" s="5"/>
      <c r="SQ568" s="5"/>
      <c r="SR568" s="5"/>
      <c r="SS568" s="5"/>
      <c r="ST568" s="5"/>
      <c r="SU568" s="5"/>
      <c r="SV568" s="5"/>
      <c r="SW568" s="5"/>
      <c r="SX568" s="5"/>
      <c r="SY568" s="5"/>
      <c r="SZ568" s="5"/>
      <c r="TA568" s="5"/>
      <c r="TB568" s="5"/>
      <c r="TC568" s="5"/>
      <c r="TD568" s="5"/>
      <c r="TE568" s="5"/>
      <c r="TF568" s="5"/>
      <c r="TG568" s="5"/>
      <c r="TH568" s="5"/>
      <c r="TI568" s="5"/>
      <c r="TJ568" s="5"/>
      <c r="TK568" s="5"/>
      <c r="TL568" s="5"/>
      <c r="TM568" s="5"/>
      <c r="TN568" s="5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5"/>
      <c r="UM568" s="5"/>
      <c r="UN568" s="5"/>
      <c r="UO568" s="5"/>
      <c r="UP568" s="5"/>
      <c r="UQ568" s="5"/>
      <c r="UR568" s="5"/>
      <c r="US568" s="5"/>
      <c r="UT568" s="5"/>
      <c r="UU568" s="5"/>
      <c r="UV568" s="5"/>
      <c r="UW568" s="5"/>
      <c r="UX568" s="5"/>
      <c r="UY568" s="5"/>
      <c r="UZ568" s="5"/>
      <c r="VA568" s="5"/>
      <c r="VB568" s="5"/>
      <c r="VC568" s="5"/>
    </row>
    <row r="569" spans="500:575" x14ac:dyDescent="0.2">
      <c r="SF569" s="5"/>
      <c r="SG569" s="5"/>
      <c r="SH569" s="5"/>
      <c r="SI569" s="5"/>
      <c r="SJ569" s="5"/>
      <c r="SK569" s="5"/>
      <c r="SL569" s="5"/>
      <c r="SM569" s="5"/>
      <c r="SN569" s="5"/>
      <c r="SO569" s="5"/>
      <c r="SP569" s="5"/>
      <c r="SQ569" s="5"/>
      <c r="SR569" s="5"/>
      <c r="SS569" s="5"/>
      <c r="ST569" s="5"/>
      <c r="SU569" s="5"/>
      <c r="SV569" s="5"/>
      <c r="SW569" s="5"/>
      <c r="SX569" s="5"/>
      <c r="SY569" s="5"/>
      <c r="SZ569" s="5"/>
      <c r="TA569" s="5"/>
      <c r="TB569" s="5"/>
      <c r="TC569" s="5"/>
      <c r="TD569" s="5"/>
      <c r="TE569" s="5"/>
      <c r="TF569" s="5"/>
      <c r="TG569" s="5"/>
      <c r="TH569" s="5"/>
      <c r="TI569" s="5"/>
      <c r="TJ569" s="5"/>
      <c r="TK569" s="5"/>
      <c r="TL569" s="5"/>
      <c r="TM569" s="5"/>
      <c r="TN569" s="5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5"/>
      <c r="UM569" s="5"/>
      <c r="UN569" s="5"/>
      <c r="UO569" s="5"/>
      <c r="UP569" s="5"/>
      <c r="UQ569" s="5"/>
      <c r="UR569" s="5"/>
      <c r="US569" s="5"/>
      <c r="UT569" s="5"/>
      <c r="UU569" s="5"/>
      <c r="UV569" s="5"/>
      <c r="UW569" s="5"/>
      <c r="UX569" s="5"/>
      <c r="UY569" s="5"/>
      <c r="UZ569" s="5"/>
      <c r="VA569" s="5"/>
      <c r="VB569" s="5"/>
      <c r="VC569" s="5"/>
    </row>
    <row r="570" spans="500:575" x14ac:dyDescent="0.2"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r="SP570" s="5"/>
      <c r="SQ570" s="5"/>
      <c r="SR570" s="5"/>
      <c r="SS570" s="5"/>
      <c r="ST570" s="5"/>
      <c r="SU570" s="5"/>
      <c r="SV570" s="5"/>
      <c r="SW570" s="5"/>
      <c r="SX570" s="5"/>
      <c r="SY570" s="5"/>
      <c r="SZ570" s="5"/>
      <c r="TA570" s="5"/>
      <c r="TB570" s="5"/>
      <c r="TC570" s="5"/>
      <c r="TD570" s="5"/>
      <c r="TE570" s="5"/>
      <c r="TF570" s="5"/>
      <c r="TG570" s="5"/>
      <c r="TH570" s="5"/>
      <c r="TI570" s="5"/>
      <c r="TJ570" s="5"/>
      <c r="TK570" s="5"/>
      <c r="TL570" s="5"/>
      <c r="TM570" s="5"/>
      <c r="TN570" s="5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5"/>
      <c r="UM570" s="5"/>
      <c r="UN570" s="5"/>
      <c r="UO570" s="5"/>
      <c r="UP570" s="5"/>
      <c r="UQ570" s="5"/>
      <c r="UR570" s="5"/>
      <c r="US570" s="5"/>
      <c r="UT570" s="5"/>
      <c r="UU570" s="5"/>
      <c r="UV570" s="5"/>
      <c r="UW570" s="5"/>
      <c r="UX570" s="5"/>
      <c r="UY570" s="5"/>
      <c r="UZ570" s="5"/>
      <c r="VA570" s="5"/>
      <c r="VB570" s="5"/>
      <c r="VC570" s="5"/>
    </row>
    <row r="571" spans="500:575" x14ac:dyDescent="0.2"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5"/>
      <c r="UM571" s="5"/>
      <c r="UN571" s="5"/>
      <c r="UO571" s="5"/>
      <c r="UP571" s="5"/>
      <c r="UQ571" s="5"/>
      <c r="UR571" s="5"/>
      <c r="US571" s="5"/>
      <c r="UT571" s="5"/>
      <c r="UU571" s="5"/>
      <c r="UV571" s="5"/>
      <c r="UW571" s="5"/>
      <c r="UX571" s="5"/>
      <c r="UY571" s="5"/>
      <c r="UZ571" s="5"/>
      <c r="VA571" s="5"/>
      <c r="VB571" s="5"/>
      <c r="VC571" s="5"/>
    </row>
    <row r="572" spans="500:575" x14ac:dyDescent="0.2"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r="SP572" s="5"/>
      <c r="SQ572" s="5"/>
      <c r="SR572" s="5"/>
      <c r="SS572" s="5"/>
      <c r="ST572" s="5"/>
      <c r="SU572" s="5"/>
      <c r="SV572" s="5"/>
      <c r="SW572" s="5"/>
      <c r="SX572" s="5"/>
      <c r="SY572" s="5"/>
      <c r="SZ572" s="5"/>
      <c r="TA572" s="5"/>
      <c r="TB572" s="5"/>
      <c r="TC572" s="5"/>
      <c r="TD572" s="5"/>
      <c r="TE572" s="5"/>
      <c r="TF572" s="5"/>
      <c r="TG572" s="5"/>
      <c r="TH572" s="5"/>
      <c r="TI572" s="5"/>
      <c r="TJ572" s="5"/>
      <c r="TK572" s="5"/>
      <c r="TL572" s="5"/>
      <c r="TM572" s="5"/>
      <c r="TN572" s="5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5"/>
      <c r="UM572" s="5"/>
      <c r="UN572" s="5"/>
      <c r="UO572" s="5"/>
      <c r="UP572" s="5"/>
      <c r="UQ572" s="5"/>
      <c r="UR572" s="5"/>
      <c r="US572" s="5"/>
      <c r="UT572" s="5"/>
      <c r="UU572" s="5"/>
      <c r="UV572" s="5"/>
      <c r="UW572" s="5"/>
      <c r="UX572" s="5"/>
      <c r="UY572" s="5"/>
      <c r="UZ572" s="5"/>
      <c r="VA572" s="5"/>
      <c r="VB572" s="5"/>
      <c r="VC572" s="5"/>
    </row>
    <row r="573" spans="500:575" x14ac:dyDescent="0.2">
      <c r="SF573" s="5"/>
      <c r="SG573" s="5"/>
      <c r="SH573" s="5"/>
      <c r="SI573" s="5"/>
      <c r="SJ573" s="5"/>
      <c r="SK573" s="5"/>
      <c r="SL573" s="5"/>
      <c r="SM573" s="5"/>
      <c r="SN573" s="5"/>
      <c r="SO573" s="5"/>
      <c r="SP573" s="5"/>
      <c r="SQ573" s="5"/>
      <c r="SR573" s="5"/>
      <c r="SS573" s="5"/>
      <c r="ST573" s="5"/>
      <c r="SU573" s="5"/>
      <c r="SV573" s="5"/>
      <c r="SW573" s="5"/>
      <c r="SX573" s="5"/>
      <c r="SY573" s="5"/>
      <c r="SZ573" s="5"/>
      <c r="TA573" s="5"/>
      <c r="TB573" s="5"/>
      <c r="TC573" s="5"/>
      <c r="TD573" s="5"/>
      <c r="TE573" s="5"/>
      <c r="TF573" s="5"/>
      <c r="TG573" s="5"/>
      <c r="TH573" s="5"/>
      <c r="TI573" s="5"/>
      <c r="TJ573" s="5"/>
      <c r="TK573" s="5"/>
      <c r="TL573" s="5"/>
      <c r="TM573" s="5"/>
      <c r="TN573" s="5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5"/>
      <c r="UM573" s="5"/>
      <c r="UN573" s="5"/>
      <c r="UO573" s="5"/>
      <c r="UP573" s="5"/>
      <c r="UQ573" s="5"/>
      <c r="UR573" s="5"/>
      <c r="US573" s="5"/>
      <c r="UT573" s="5"/>
      <c r="UU573" s="5"/>
      <c r="UV573" s="5"/>
      <c r="UW573" s="5"/>
      <c r="UX573" s="5"/>
      <c r="UY573" s="5"/>
      <c r="UZ573" s="5"/>
      <c r="VA573" s="5"/>
      <c r="VB573" s="5"/>
      <c r="VC573" s="5"/>
    </row>
    <row r="574" spans="500:575" x14ac:dyDescent="0.2">
      <c r="SF574" s="5"/>
      <c r="SG574" s="5"/>
      <c r="SH574" s="5"/>
      <c r="SI574" s="5"/>
      <c r="SJ574" s="5"/>
      <c r="SK574" s="5"/>
      <c r="SL574" s="5"/>
      <c r="SM574" s="5"/>
      <c r="SN574" s="5"/>
      <c r="SO574" s="5"/>
      <c r="SP574" s="5"/>
      <c r="SQ574" s="5"/>
      <c r="SR574" s="5"/>
      <c r="SS574" s="5"/>
      <c r="ST574" s="5"/>
      <c r="SU574" s="5"/>
      <c r="SV574" s="5"/>
      <c r="SW574" s="5"/>
      <c r="SX574" s="5"/>
      <c r="SY574" s="5"/>
      <c r="SZ574" s="5"/>
      <c r="TA574" s="5"/>
      <c r="TB574" s="5"/>
      <c r="TC574" s="5"/>
      <c r="TD574" s="5"/>
      <c r="TE574" s="5"/>
      <c r="TF574" s="5"/>
      <c r="TG574" s="5"/>
      <c r="TH574" s="5"/>
      <c r="TI574" s="5"/>
      <c r="TJ574" s="5"/>
      <c r="TK574" s="5"/>
      <c r="TL574" s="5"/>
      <c r="TM574" s="5"/>
      <c r="TN574" s="5"/>
      <c r="TO574" s="5"/>
      <c r="TP574" s="5"/>
      <c r="TQ574" s="5"/>
      <c r="TR574" s="5"/>
      <c r="TS574" s="5"/>
      <c r="TT574" s="5"/>
      <c r="TU574" s="5"/>
      <c r="TV574" s="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5"/>
      <c r="UM574" s="5"/>
      <c r="UN574" s="5"/>
      <c r="UO574" s="5"/>
      <c r="UP574" s="5"/>
      <c r="UQ574" s="5"/>
      <c r="UR574" s="5"/>
      <c r="US574" s="5"/>
      <c r="UT574" s="5"/>
      <c r="UU574" s="5"/>
      <c r="UV574" s="5"/>
      <c r="UW574" s="5"/>
      <c r="UX574" s="5"/>
      <c r="UY574" s="5"/>
      <c r="UZ574" s="5"/>
      <c r="VA574" s="5"/>
      <c r="VB574" s="5"/>
      <c r="VC574" s="5"/>
    </row>
    <row r="575" spans="500:575" x14ac:dyDescent="0.2">
      <c r="SF575" s="5"/>
      <c r="SG575" s="5"/>
      <c r="SH575" s="5"/>
      <c r="SI575" s="5"/>
      <c r="SJ575" s="5"/>
      <c r="SK575" s="5"/>
      <c r="SL575" s="5"/>
      <c r="SM575" s="5"/>
      <c r="SN575" s="5"/>
      <c r="SO575" s="5"/>
      <c r="SP575" s="5"/>
      <c r="SQ575" s="5"/>
      <c r="SR575" s="5"/>
      <c r="SS575" s="5"/>
      <c r="ST575" s="5"/>
      <c r="SU575" s="5"/>
      <c r="SV575" s="5"/>
      <c r="SW575" s="5"/>
      <c r="SX575" s="5"/>
      <c r="SY575" s="5"/>
      <c r="SZ575" s="5"/>
      <c r="TA575" s="5"/>
      <c r="TB575" s="5"/>
      <c r="TC575" s="5"/>
      <c r="TD575" s="5"/>
      <c r="TE575" s="5"/>
      <c r="TF575" s="5"/>
      <c r="TG575" s="5"/>
      <c r="TH575" s="5"/>
      <c r="TI575" s="5"/>
      <c r="TJ575" s="5"/>
      <c r="TK575" s="5"/>
      <c r="TL575" s="5"/>
      <c r="TM575" s="5"/>
      <c r="TN575" s="5"/>
      <c r="TO575" s="5"/>
      <c r="TP575" s="5"/>
      <c r="TQ575" s="5"/>
      <c r="TR575" s="5"/>
      <c r="TS575" s="5"/>
      <c r="TT575" s="5"/>
      <c r="TU575" s="5"/>
      <c r="TV575" s="5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5"/>
      <c r="UM575" s="5"/>
      <c r="UN575" s="5"/>
      <c r="UO575" s="5"/>
      <c r="UP575" s="5"/>
      <c r="UQ575" s="5"/>
      <c r="UR575" s="5"/>
      <c r="US575" s="5"/>
      <c r="UT575" s="5"/>
      <c r="UU575" s="5"/>
      <c r="UV575" s="5"/>
      <c r="UW575" s="5"/>
      <c r="UX575" s="5"/>
      <c r="UY575" s="5"/>
      <c r="UZ575" s="5"/>
      <c r="VA575" s="5"/>
      <c r="VB575" s="5"/>
      <c r="VC575" s="5"/>
    </row>
    <row r="576" spans="500:575" x14ac:dyDescent="0.2">
      <c r="SF576" s="5"/>
      <c r="SG576" s="5"/>
      <c r="SH576" s="5"/>
      <c r="SI576" s="5"/>
      <c r="SJ576" s="5"/>
      <c r="SK576" s="5"/>
      <c r="SL576" s="5"/>
      <c r="SM576" s="5"/>
      <c r="SN576" s="5"/>
      <c r="SO576" s="5"/>
      <c r="SP576" s="5"/>
      <c r="SQ576" s="5"/>
      <c r="SR576" s="5"/>
      <c r="SS576" s="5"/>
      <c r="ST576" s="5"/>
      <c r="SU576" s="5"/>
      <c r="SV576" s="5"/>
      <c r="SW576" s="5"/>
      <c r="SX576" s="5"/>
      <c r="SY576" s="5"/>
      <c r="SZ576" s="5"/>
      <c r="TA576" s="5"/>
      <c r="TB576" s="5"/>
      <c r="TC576" s="5"/>
      <c r="TD576" s="5"/>
      <c r="TE576" s="5"/>
      <c r="TF576" s="5"/>
      <c r="TG576" s="5"/>
      <c r="TH576" s="5"/>
      <c r="TI576" s="5"/>
      <c r="TJ576" s="5"/>
      <c r="TK576" s="5"/>
      <c r="TL576" s="5"/>
      <c r="TM576" s="5"/>
      <c r="TN576" s="5"/>
      <c r="TO576" s="5"/>
      <c r="TP576" s="5"/>
      <c r="TQ576" s="5"/>
      <c r="TR576" s="5"/>
      <c r="TS576" s="5"/>
      <c r="TT576" s="5"/>
      <c r="TU576" s="5"/>
      <c r="TV576" s="5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5"/>
      <c r="UM576" s="5"/>
      <c r="UN576" s="5"/>
      <c r="UO576" s="5"/>
      <c r="UP576" s="5"/>
      <c r="UQ576" s="5"/>
      <c r="UR576" s="5"/>
      <c r="US576" s="5"/>
      <c r="UT576" s="5"/>
      <c r="UU576" s="5"/>
      <c r="UV576" s="5"/>
      <c r="UW576" s="5"/>
      <c r="UX576" s="5"/>
      <c r="UY576" s="5"/>
      <c r="UZ576" s="5"/>
      <c r="VA576" s="5"/>
      <c r="VB576" s="5"/>
      <c r="VC576" s="5"/>
    </row>
    <row r="577" spans="500:575" x14ac:dyDescent="0.2">
      <c r="SF577" s="5"/>
      <c r="SG577" s="5"/>
      <c r="SH577" s="5"/>
      <c r="SI577" s="5"/>
      <c r="SJ577" s="5"/>
      <c r="SK577" s="5"/>
      <c r="SL577" s="5"/>
      <c r="SM577" s="5"/>
      <c r="SN577" s="5"/>
      <c r="SO577" s="5"/>
      <c r="SP577" s="5"/>
      <c r="SQ577" s="5"/>
      <c r="SR577" s="5"/>
      <c r="SS577" s="5"/>
      <c r="ST577" s="5"/>
      <c r="SU577" s="5"/>
      <c r="SV577" s="5"/>
      <c r="SW577" s="5"/>
      <c r="SX577" s="5"/>
      <c r="SY577" s="5"/>
      <c r="SZ577" s="5"/>
      <c r="TA577" s="5"/>
      <c r="TB577" s="5"/>
      <c r="TC577" s="5"/>
      <c r="TD577" s="5"/>
      <c r="TE577" s="5"/>
      <c r="TF577" s="5"/>
      <c r="TG577" s="5"/>
      <c r="TH577" s="5"/>
      <c r="TI577" s="5"/>
      <c r="TJ577" s="5"/>
      <c r="TK577" s="5"/>
      <c r="TL577" s="5"/>
      <c r="TM577" s="5"/>
      <c r="TN577" s="5"/>
      <c r="TO577" s="5"/>
      <c r="TP577" s="5"/>
      <c r="TQ577" s="5"/>
      <c r="TR577" s="5"/>
      <c r="TS577" s="5"/>
      <c r="TT577" s="5"/>
      <c r="TU577" s="5"/>
      <c r="TV577" s="5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5"/>
      <c r="UM577" s="5"/>
      <c r="UN577" s="5"/>
      <c r="UO577" s="5"/>
      <c r="UP577" s="5"/>
      <c r="UQ577" s="5"/>
      <c r="UR577" s="5"/>
      <c r="US577" s="5"/>
      <c r="UT577" s="5"/>
      <c r="UU577" s="5"/>
      <c r="UV577" s="5"/>
      <c r="UW577" s="5"/>
      <c r="UX577" s="5"/>
      <c r="UY577" s="5"/>
      <c r="UZ577" s="5"/>
      <c r="VA577" s="5"/>
      <c r="VB577" s="5"/>
      <c r="VC577" s="5"/>
    </row>
    <row r="578" spans="500:575" x14ac:dyDescent="0.2">
      <c r="SF578" s="5"/>
      <c r="SG578" s="5"/>
      <c r="SH578" s="5"/>
      <c r="SI578" s="5"/>
      <c r="SJ578" s="5"/>
      <c r="SK578" s="5"/>
      <c r="SL578" s="5"/>
      <c r="SM578" s="5"/>
      <c r="SN578" s="5"/>
      <c r="SO578" s="5"/>
      <c r="SP578" s="5"/>
      <c r="SQ578" s="5"/>
      <c r="SR578" s="5"/>
      <c r="SS578" s="5"/>
      <c r="ST578" s="5"/>
      <c r="SU578" s="5"/>
      <c r="SV578" s="5"/>
      <c r="SW578" s="5"/>
      <c r="SX578" s="5"/>
      <c r="SY578" s="5"/>
      <c r="SZ578" s="5"/>
      <c r="TA578" s="5"/>
      <c r="TB578" s="5"/>
      <c r="TC578" s="5"/>
      <c r="TD578" s="5"/>
      <c r="TE578" s="5"/>
      <c r="TF578" s="5"/>
      <c r="TG578" s="5"/>
      <c r="TH578" s="5"/>
      <c r="TI578" s="5"/>
      <c r="TJ578" s="5"/>
      <c r="TK578" s="5"/>
      <c r="TL578" s="5"/>
      <c r="TM578" s="5"/>
      <c r="TN578" s="5"/>
      <c r="TO578" s="5"/>
      <c r="TP578" s="5"/>
      <c r="TQ578" s="5"/>
      <c r="TR578" s="5"/>
      <c r="TS578" s="5"/>
      <c r="TT578" s="5"/>
      <c r="TU578" s="5"/>
      <c r="TV578" s="5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5"/>
      <c r="UM578" s="5"/>
      <c r="UN578" s="5"/>
      <c r="UO578" s="5"/>
      <c r="UP578" s="5"/>
      <c r="UQ578" s="5"/>
      <c r="UR578" s="5"/>
      <c r="US578" s="5"/>
      <c r="UT578" s="5"/>
      <c r="UU578" s="5"/>
      <c r="UV578" s="5"/>
      <c r="UW578" s="5"/>
      <c r="UX578" s="5"/>
      <c r="UY578" s="5"/>
      <c r="UZ578" s="5"/>
      <c r="VA578" s="5"/>
      <c r="VB578" s="5"/>
      <c r="VC578" s="5"/>
    </row>
    <row r="579" spans="500:575" x14ac:dyDescent="0.2">
      <c r="SF579" s="5"/>
      <c r="SG579" s="5"/>
      <c r="SH579" s="5"/>
      <c r="SI579" s="5"/>
      <c r="SJ579" s="5"/>
      <c r="SK579" s="5"/>
      <c r="SL579" s="5"/>
      <c r="SM579" s="5"/>
      <c r="SN579" s="5"/>
      <c r="SO579" s="5"/>
      <c r="SP579" s="5"/>
      <c r="SQ579" s="5"/>
      <c r="SR579" s="5"/>
      <c r="SS579" s="5"/>
      <c r="ST579" s="5"/>
      <c r="SU579" s="5"/>
      <c r="SV579" s="5"/>
      <c r="SW579" s="5"/>
      <c r="SX579" s="5"/>
      <c r="SY579" s="5"/>
      <c r="SZ579" s="5"/>
      <c r="TA579" s="5"/>
      <c r="TB579" s="5"/>
      <c r="TC579" s="5"/>
      <c r="TD579" s="5"/>
      <c r="TE579" s="5"/>
      <c r="TF579" s="5"/>
      <c r="TG579" s="5"/>
      <c r="TH579" s="5"/>
      <c r="TI579" s="5"/>
      <c r="TJ579" s="5"/>
      <c r="TK579" s="5"/>
      <c r="TL579" s="5"/>
      <c r="TM579" s="5"/>
      <c r="TN579" s="5"/>
      <c r="TO579" s="5"/>
      <c r="TP579" s="5"/>
      <c r="TQ579" s="5"/>
      <c r="TR579" s="5"/>
      <c r="TS579" s="5"/>
      <c r="TT579" s="5"/>
      <c r="TU579" s="5"/>
      <c r="TV579" s="5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5"/>
      <c r="UM579" s="5"/>
      <c r="UN579" s="5"/>
      <c r="UO579" s="5"/>
      <c r="UP579" s="5"/>
      <c r="UQ579" s="5"/>
      <c r="UR579" s="5"/>
      <c r="US579" s="5"/>
      <c r="UT579" s="5"/>
      <c r="UU579" s="5"/>
      <c r="UV579" s="5"/>
      <c r="UW579" s="5"/>
      <c r="UX579" s="5"/>
      <c r="UY579" s="5"/>
      <c r="UZ579" s="5"/>
      <c r="VA579" s="5"/>
      <c r="VB579" s="5"/>
      <c r="VC579" s="5"/>
    </row>
    <row r="580" spans="500:575" x14ac:dyDescent="0.2">
      <c r="SF580" s="5"/>
      <c r="SG580" s="5"/>
      <c r="SH580" s="5"/>
      <c r="SI580" s="5"/>
      <c r="SJ580" s="5"/>
      <c r="SK580" s="5"/>
      <c r="SL580" s="5"/>
      <c r="SM580" s="5"/>
      <c r="SN580" s="5"/>
      <c r="SO580" s="5"/>
      <c r="SP580" s="5"/>
      <c r="SQ580" s="5"/>
      <c r="SR580" s="5"/>
      <c r="SS580" s="5"/>
      <c r="ST580" s="5"/>
      <c r="SU580" s="5"/>
      <c r="SV580" s="5"/>
      <c r="SW580" s="5"/>
      <c r="SX580" s="5"/>
      <c r="SY580" s="5"/>
      <c r="SZ580" s="5"/>
      <c r="TA580" s="5"/>
      <c r="TB580" s="5"/>
      <c r="TC580" s="5"/>
      <c r="TD580" s="5"/>
      <c r="TE580" s="5"/>
      <c r="TF580" s="5"/>
      <c r="TG580" s="5"/>
      <c r="TH580" s="5"/>
      <c r="TI580" s="5"/>
      <c r="TJ580" s="5"/>
      <c r="TK580" s="5"/>
      <c r="TL580" s="5"/>
      <c r="TM580" s="5"/>
      <c r="TN580" s="5"/>
      <c r="TO580" s="5"/>
      <c r="TP580" s="5"/>
      <c r="TQ580" s="5"/>
      <c r="TR580" s="5"/>
      <c r="TS580" s="5"/>
      <c r="TT580" s="5"/>
      <c r="TU580" s="5"/>
      <c r="TV580" s="5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5"/>
      <c r="UM580" s="5"/>
      <c r="UN580" s="5"/>
      <c r="UO580" s="5"/>
      <c r="UP580" s="5"/>
      <c r="UQ580" s="5"/>
      <c r="UR580" s="5"/>
      <c r="US580" s="5"/>
      <c r="UT580" s="5"/>
      <c r="UU580" s="5"/>
      <c r="UV580" s="5"/>
      <c r="UW580" s="5"/>
      <c r="UX580" s="5"/>
      <c r="UY580" s="5"/>
      <c r="UZ580" s="5"/>
      <c r="VA580" s="5"/>
      <c r="VB580" s="5"/>
      <c r="VC580" s="5"/>
    </row>
    <row r="581" spans="500:575" x14ac:dyDescent="0.2">
      <c r="SF581" s="5"/>
      <c r="SG581" s="5"/>
      <c r="SH581" s="5"/>
      <c r="SI581" s="5"/>
      <c r="SJ581" s="5"/>
      <c r="SK581" s="5"/>
      <c r="SL581" s="5"/>
      <c r="SM581" s="5"/>
      <c r="SN581" s="5"/>
      <c r="SO581" s="5"/>
      <c r="SP581" s="5"/>
      <c r="SQ581" s="5"/>
      <c r="SR581" s="5"/>
      <c r="SS581" s="5"/>
      <c r="ST581" s="5"/>
      <c r="SU581" s="5"/>
      <c r="SV581" s="5"/>
      <c r="SW581" s="5"/>
      <c r="SX581" s="5"/>
      <c r="SY581" s="5"/>
      <c r="SZ581" s="5"/>
      <c r="TA581" s="5"/>
      <c r="TB581" s="5"/>
      <c r="TC581" s="5"/>
      <c r="TD581" s="5"/>
      <c r="TE581" s="5"/>
      <c r="TF581" s="5"/>
      <c r="TG581" s="5"/>
      <c r="TH581" s="5"/>
      <c r="TI581" s="5"/>
      <c r="TJ581" s="5"/>
      <c r="TK581" s="5"/>
      <c r="TL581" s="5"/>
      <c r="TM581" s="5"/>
      <c r="TN581" s="5"/>
      <c r="TO581" s="5"/>
      <c r="TP581" s="5"/>
      <c r="TQ581" s="5"/>
      <c r="TR581" s="5"/>
      <c r="TS581" s="5"/>
      <c r="TT581" s="5"/>
      <c r="TU581" s="5"/>
      <c r="TV581" s="5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5"/>
      <c r="UM581" s="5"/>
      <c r="UN581" s="5"/>
      <c r="UO581" s="5"/>
      <c r="UP581" s="5"/>
      <c r="UQ581" s="5"/>
      <c r="UR581" s="5"/>
      <c r="US581" s="5"/>
      <c r="UT581" s="5"/>
      <c r="UU581" s="5"/>
      <c r="UV581" s="5"/>
      <c r="UW581" s="5"/>
      <c r="UX581" s="5"/>
      <c r="UY581" s="5"/>
      <c r="UZ581" s="5"/>
      <c r="VA581" s="5"/>
      <c r="VB581" s="5"/>
      <c r="VC581" s="5"/>
    </row>
    <row r="582" spans="500:575" x14ac:dyDescent="0.2">
      <c r="SF582" s="5"/>
      <c r="SG582" s="5"/>
      <c r="SH582" s="5"/>
      <c r="SI582" s="5"/>
      <c r="SJ582" s="5"/>
      <c r="SK582" s="5"/>
      <c r="SL582" s="5"/>
      <c r="SM582" s="5"/>
      <c r="SN582" s="5"/>
      <c r="SO582" s="5"/>
      <c r="SP582" s="5"/>
      <c r="SQ582" s="5"/>
      <c r="SR582" s="5"/>
      <c r="SS582" s="5"/>
      <c r="ST582" s="5"/>
      <c r="SU582" s="5"/>
      <c r="SV582" s="5"/>
      <c r="SW582" s="5"/>
      <c r="SX582" s="5"/>
      <c r="SY582" s="5"/>
      <c r="SZ582" s="5"/>
      <c r="TA582" s="5"/>
      <c r="TB582" s="5"/>
      <c r="TC582" s="5"/>
      <c r="TD582" s="5"/>
      <c r="TE582" s="5"/>
      <c r="TF582" s="5"/>
      <c r="TG582" s="5"/>
      <c r="TH582" s="5"/>
      <c r="TI582" s="5"/>
      <c r="TJ582" s="5"/>
      <c r="TK582" s="5"/>
      <c r="TL582" s="5"/>
      <c r="TM582" s="5"/>
      <c r="TN582" s="5"/>
      <c r="TO582" s="5"/>
      <c r="TP582" s="5"/>
      <c r="TQ582" s="5"/>
      <c r="TR582" s="5"/>
      <c r="TS582" s="5"/>
      <c r="TT582" s="5"/>
      <c r="TU582" s="5"/>
      <c r="TV582" s="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5"/>
      <c r="UM582" s="5"/>
      <c r="UN582" s="5"/>
      <c r="UO582" s="5"/>
      <c r="UP582" s="5"/>
      <c r="UQ582" s="5"/>
      <c r="UR582" s="5"/>
      <c r="US582" s="5"/>
      <c r="UT582" s="5"/>
      <c r="UU582" s="5"/>
      <c r="UV582" s="5"/>
      <c r="UW582" s="5"/>
      <c r="UX582" s="5"/>
      <c r="UY582" s="5"/>
      <c r="UZ582" s="5"/>
      <c r="VA582" s="5"/>
      <c r="VB582" s="5"/>
      <c r="VC582" s="5"/>
    </row>
    <row r="583" spans="500:575" x14ac:dyDescent="0.2">
      <c r="SF583" s="5"/>
      <c r="SG583" s="5"/>
      <c r="SH583" s="5"/>
      <c r="SI583" s="5"/>
      <c r="SJ583" s="5"/>
      <c r="SK583" s="5"/>
      <c r="SL583" s="5"/>
      <c r="SM583" s="5"/>
      <c r="SN583" s="5"/>
      <c r="SO583" s="5"/>
      <c r="SP583" s="5"/>
      <c r="SQ583" s="5"/>
      <c r="SR583" s="5"/>
      <c r="SS583" s="5"/>
      <c r="ST583" s="5"/>
      <c r="SU583" s="5"/>
      <c r="SV583" s="5"/>
      <c r="SW583" s="5"/>
      <c r="SX583" s="5"/>
      <c r="SY583" s="5"/>
      <c r="SZ583" s="5"/>
      <c r="TA583" s="5"/>
      <c r="TB583" s="5"/>
      <c r="TC583" s="5"/>
      <c r="TD583" s="5"/>
      <c r="TE583" s="5"/>
      <c r="TF583" s="5"/>
      <c r="TG583" s="5"/>
      <c r="TH583" s="5"/>
      <c r="TI583" s="5"/>
      <c r="TJ583" s="5"/>
      <c r="TK583" s="5"/>
      <c r="TL583" s="5"/>
      <c r="TM583" s="5"/>
      <c r="TN583" s="5"/>
      <c r="TO583" s="5"/>
      <c r="TP583" s="5"/>
      <c r="TQ583" s="5"/>
      <c r="TR583" s="5"/>
      <c r="TS583" s="5"/>
      <c r="TT583" s="5"/>
      <c r="TU583" s="5"/>
      <c r="TV583" s="5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5"/>
      <c r="UM583" s="5"/>
      <c r="UN583" s="5"/>
      <c r="UO583" s="5"/>
      <c r="UP583" s="5"/>
      <c r="UQ583" s="5"/>
      <c r="UR583" s="5"/>
      <c r="US583" s="5"/>
      <c r="UT583" s="5"/>
      <c r="UU583" s="5"/>
      <c r="UV583" s="5"/>
      <c r="UW583" s="5"/>
      <c r="UX583" s="5"/>
      <c r="UY583" s="5"/>
      <c r="UZ583" s="5"/>
      <c r="VA583" s="5"/>
      <c r="VB583" s="5"/>
      <c r="VC583" s="5"/>
    </row>
    <row r="584" spans="500:575" x14ac:dyDescent="0.2"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</row>
    <row r="585" spans="500:575" x14ac:dyDescent="0.2">
      <c r="SF585" s="5"/>
      <c r="SG585" s="5"/>
      <c r="SH585" s="5"/>
      <c r="SI585" s="5"/>
      <c r="SJ585" s="5"/>
      <c r="SK585" s="5"/>
      <c r="SL585" s="5"/>
      <c r="SM585" s="5"/>
      <c r="SN585" s="5"/>
      <c r="SO585" s="5"/>
      <c r="SP585" s="5"/>
      <c r="SQ585" s="5"/>
      <c r="SR585" s="5"/>
      <c r="SS585" s="5"/>
      <c r="ST585" s="5"/>
      <c r="SU585" s="5"/>
      <c r="SV585" s="5"/>
      <c r="SW585" s="5"/>
      <c r="SX585" s="5"/>
      <c r="SY585" s="5"/>
      <c r="SZ585" s="5"/>
      <c r="TA585" s="5"/>
      <c r="TB585" s="5"/>
      <c r="TC585" s="5"/>
      <c r="TD585" s="5"/>
      <c r="TE585" s="5"/>
      <c r="TF585" s="5"/>
      <c r="TG585" s="5"/>
      <c r="TH585" s="5"/>
      <c r="TI585" s="5"/>
      <c r="TJ585" s="5"/>
      <c r="TK585" s="5"/>
      <c r="TL585" s="5"/>
      <c r="TM585" s="5"/>
      <c r="TN585" s="5"/>
      <c r="TO585" s="5"/>
      <c r="TP585" s="5"/>
      <c r="TQ585" s="5"/>
      <c r="TR585" s="5"/>
      <c r="TS585" s="5"/>
      <c r="TT585" s="5"/>
      <c r="TU585" s="5"/>
      <c r="TV585" s="5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5"/>
      <c r="UM585" s="5"/>
      <c r="UN585" s="5"/>
      <c r="UO585" s="5"/>
      <c r="UP585" s="5"/>
      <c r="UQ585" s="5"/>
      <c r="UR585" s="5"/>
      <c r="US585" s="5"/>
      <c r="UT585" s="5"/>
      <c r="UU585" s="5"/>
      <c r="UV585" s="5"/>
      <c r="UW585" s="5"/>
      <c r="UX585" s="5"/>
      <c r="UY585" s="5"/>
      <c r="UZ585" s="5"/>
      <c r="VA585" s="5"/>
      <c r="VB585" s="5"/>
      <c r="VC585" s="5"/>
    </row>
    <row r="586" spans="500:575" x14ac:dyDescent="0.2">
      <c r="SF586" s="5"/>
      <c r="SG586" s="5"/>
      <c r="SH586" s="5"/>
      <c r="SI586" s="5"/>
      <c r="SJ586" s="5"/>
      <c r="SK586" s="5"/>
      <c r="SL586" s="5"/>
      <c r="SM586" s="5"/>
      <c r="SN586" s="5"/>
      <c r="SO586" s="5"/>
      <c r="SP586" s="5"/>
      <c r="SQ586" s="5"/>
      <c r="SR586" s="5"/>
      <c r="SS586" s="5"/>
      <c r="ST586" s="5"/>
      <c r="SU586" s="5"/>
      <c r="SV586" s="5"/>
      <c r="SW586" s="5"/>
      <c r="SX586" s="5"/>
      <c r="SY586" s="5"/>
      <c r="SZ586" s="5"/>
      <c r="TA586" s="5"/>
      <c r="TB586" s="5"/>
      <c r="TC586" s="5"/>
      <c r="TD586" s="5"/>
      <c r="TE586" s="5"/>
      <c r="TF586" s="5"/>
      <c r="TG586" s="5"/>
      <c r="TH586" s="5"/>
      <c r="TI586" s="5"/>
      <c r="TJ586" s="5"/>
      <c r="TK586" s="5"/>
      <c r="TL586" s="5"/>
      <c r="TM586" s="5"/>
      <c r="TN586" s="5"/>
      <c r="TO586" s="5"/>
      <c r="TP586" s="5"/>
      <c r="TQ586" s="5"/>
      <c r="TR586" s="5"/>
      <c r="TS586" s="5"/>
      <c r="TT586" s="5"/>
      <c r="TU586" s="5"/>
      <c r="TV586" s="5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5"/>
      <c r="UM586" s="5"/>
      <c r="UN586" s="5"/>
      <c r="UO586" s="5"/>
      <c r="UP586" s="5"/>
      <c r="UQ586" s="5"/>
      <c r="UR586" s="5"/>
      <c r="US586" s="5"/>
      <c r="UT586" s="5"/>
      <c r="UU586" s="5"/>
      <c r="UV586" s="5"/>
      <c r="UW586" s="5"/>
      <c r="UX586" s="5"/>
      <c r="UY586" s="5"/>
      <c r="UZ586" s="5"/>
      <c r="VA586" s="5"/>
      <c r="VB586" s="5"/>
      <c r="VC586" s="5"/>
    </row>
    <row r="587" spans="500:575" x14ac:dyDescent="0.2">
      <c r="SF587" s="5"/>
      <c r="SG587" s="5"/>
      <c r="SH587" s="5"/>
      <c r="SI587" s="5"/>
      <c r="SJ587" s="5"/>
      <c r="SK587" s="5"/>
      <c r="SL587" s="5"/>
      <c r="SM587" s="5"/>
      <c r="SN587" s="5"/>
      <c r="SO587" s="5"/>
      <c r="SP587" s="5"/>
      <c r="SQ587" s="5"/>
      <c r="SR587" s="5"/>
      <c r="SS587" s="5"/>
      <c r="ST587" s="5"/>
      <c r="SU587" s="5"/>
      <c r="SV587" s="5"/>
      <c r="SW587" s="5"/>
      <c r="SX587" s="5"/>
      <c r="SY587" s="5"/>
      <c r="SZ587" s="5"/>
      <c r="TA587" s="5"/>
      <c r="TB587" s="5"/>
      <c r="TC587" s="5"/>
      <c r="TD587" s="5"/>
      <c r="TE587" s="5"/>
      <c r="TF587" s="5"/>
      <c r="TG587" s="5"/>
      <c r="TH587" s="5"/>
      <c r="TI587" s="5"/>
      <c r="TJ587" s="5"/>
      <c r="TK587" s="5"/>
      <c r="TL587" s="5"/>
      <c r="TM587" s="5"/>
      <c r="TN587" s="5"/>
      <c r="TO587" s="5"/>
      <c r="TP587" s="5"/>
      <c r="TQ587" s="5"/>
      <c r="TR587" s="5"/>
      <c r="TS587" s="5"/>
      <c r="TT587" s="5"/>
      <c r="TU587" s="5"/>
      <c r="TV587" s="5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5"/>
      <c r="UM587" s="5"/>
      <c r="UN587" s="5"/>
      <c r="UO587" s="5"/>
      <c r="UP587" s="5"/>
      <c r="UQ587" s="5"/>
      <c r="UR587" s="5"/>
      <c r="US587" s="5"/>
      <c r="UT587" s="5"/>
      <c r="UU587" s="5"/>
      <c r="UV587" s="5"/>
      <c r="UW587" s="5"/>
      <c r="UX587" s="5"/>
      <c r="UY587" s="5"/>
      <c r="UZ587" s="5"/>
      <c r="VA587" s="5"/>
      <c r="VB587" s="5"/>
      <c r="VC587" s="5"/>
    </row>
    <row r="588" spans="500:575" x14ac:dyDescent="0.2"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</row>
    <row r="589" spans="500:575" x14ac:dyDescent="0.2">
      <c r="SF589" s="5"/>
      <c r="SG589" s="5"/>
      <c r="SH589" s="5"/>
      <c r="SI589" s="5"/>
      <c r="SJ589" s="5"/>
      <c r="SK589" s="5"/>
      <c r="SL589" s="5"/>
      <c r="SM589" s="5"/>
      <c r="SN589" s="5"/>
      <c r="SO589" s="5"/>
      <c r="SP589" s="5"/>
      <c r="SQ589" s="5"/>
      <c r="SR589" s="5"/>
      <c r="SS589" s="5"/>
      <c r="ST589" s="5"/>
      <c r="SU589" s="5"/>
      <c r="SV589" s="5"/>
      <c r="SW589" s="5"/>
      <c r="SX589" s="5"/>
      <c r="SY589" s="5"/>
      <c r="SZ589" s="5"/>
      <c r="TA589" s="5"/>
      <c r="TB589" s="5"/>
      <c r="TC589" s="5"/>
      <c r="TD589" s="5"/>
      <c r="TE589" s="5"/>
      <c r="TF589" s="5"/>
      <c r="TG589" s="5"/>
      <c r="TH589" s="5"/>
      <c r="TI589" s="5"/>
      <c r="TJ589" s="5"/>
      <c r="TK589" s="5"/>
      <c r="TL589" s="5"/>
      <c r="TM589" s="5"/>
      <c r="TN589" s="5"/>
      <c r="TO589" s="5"/>
      <c r="TP589" s="5"/>
      <c r="TQ589" s="5"/>
      <c r="TR589" s="5"/>
      <c r="TS589" s="5"/>
      <c r="TT589" s="5"/>
      <c r="TU589" s="5"/>
      <c r="TV589" s="5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5"/>
      <c r="UM589" s="5"/>
      <c r="UN589" s="5"/>
      <c r="UO589" s="5"/>
      <c r="UP589" s="5"/>
      <c r="UQ589" s="5"/>
      <c r="UR589" s="5"/>
      <c r="US589" s="5"/>
      <c r="UT589" s="5"/>
      <c r="UU589" s="5"/>
      <c r="UV589" s="5"/>
      <c r="UW589" s="5"/>
      <c r="UX589" s="5"/>
      <c r="UY589" s="5"/>
      <c r="UZ589" s="5"/>
      <c r="VA589" s="5"/>
      <c r="VB589" s="5"/>
      <c r="VC589" s="5"/>
    </row>
    <row r="590" spans="500:575" x14ac:dyDescent="0.2">
      <c r="SF590" s="5"/>
      <c r="SG590" s="5"/>
      <c r="SH590" s="5"/>
      <c r="SI590" s="5"/>
      <c r="SJ590" s="5"/>
      <c r="SK590" s="5"/>
      <c r="SL590" s="5"/>
      <c r="SM590" s="5"/>
      <c r="SN590" s="5"/>
      <c r="SO590" s="5"/>
      <c r="SP590" s="5"/>
      <c r="SQ590" s="5"/>
      <c r="SR590" s="5"/>
      <c r="SS590" s="5"/>
      <c r="ST590" s="5"/>
      <c r="SU590" s="5"/>
      <c r="SV590" s="5"/>
      <c r="SW590" s="5"/>
      <c r="SX590" s="5"/>
      <c r="SY590" s="5"/>
      <c r="SZ590" s="5"/>
      <c r="TA590" s="5"/>
      <c r="TB590" s="5"/>
      <c r="TC590" s="5"/>
      <c r="TD590" s="5"/>
      <c r="TE590" s="5"/>
      <c r="TF590" s="5"/>
      <c r="TG590" s="5"/>
      <c r="TH590" s="5"/>
      <c r="TI590" s="5"/>
      <c r="TJ590" s="5"/>
      <c r="TK590" s="5"/>
      <c r="TL590" s="5"/>
      <c r="TM590" s="5"/>
      <c r="TN590" s="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5"/>
      <c r="UM590" s="5"/>
      <c r="UN590" s="5"/>
      <c r="UO590" s="5"/>
      <c r="UP590" s="5"/>
      <c r="UQ590" s="5"/>
      <c r="UR590" s="5"/>
      <c r="US590" s="5"/>
      <c r="UT590" s="5"/>
      <c r="UU590" s="5"/>
      <c r="UV590" s="5"/>
      <c r="UW590" s="5"/>
      <c r="UX590" s="5"/>
      <c r="UY590" s="5"/>
      <c r="UZ590" s="5"/>
      <c r="VA590" s="5"/>
      <c r="VB590" s="5"/>
      <c r="VC590" s="5"/>
    </row>
    <row r="591" spans="500:575" x14ac:dyDescent="0.2">
      <c r="SF591" s="5"/>
      <c r="SG591" s="5"/>
      <c r="SH591" s="5"/>
      <c r="SI591" s="5"/>
      <c r="SJ591" s="5"/>
      <c r="SK591" s="5"/>
      <c r="SL591" s="5"/>
      <c r="SM591" s="5"/>
      <c r="SN591" s="5"/>
      <c r="SO591" s="5"/>
      <c r="SP591" s="5"/>
      <c r="SQ591" s="5"/>
      <c r="SR591" s="5"/>
      <c r="SS591" s="5"/>
      <c r="ST591" s="5"/>
      <c r="SU591" s="5"/>
      <c r="SV591" s="5"/>
      <c r="SW591" s="5"/>
      <c r="SX591" s="5"/>
      <c r="SY591" s="5"/>
      <c r="SZ591" s="5"/>
      <c r="TA591" s="5"/>
      <c r="TB591" s="5"/>
      <c r="TC591" s="5"/>
      <c r="TD591" s="5"/>
      <c r="TE591" s="5"/>
      <c r="TF591" s="5"/>
      <c r="TG591" s="5"/>
      <c r="TH591" s="5"/>
      <c r="TI591" s="5"/>
      <c r="TJ591" s="5"/>
      <c r="TK591" s="5"/>
      <c r="TL591" s="5"/>
      <c r="TM591" s="5"/>
      <c r="TN591" s="5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5"/>
      <c r="UM591" s="5"/>
      <c r="UN591" s="5"/>
      <c r="UO591" s="5"/>
      <c r="UP591" s="5"/>
      <c r="UQ591" s="5"/>
      <c r="UR591" s="5"/>
      <c r="US591" s="5"/>
      <c r="UT591" s="5"/>
      <c r="UU591" s="5"/>
      <c r="UV591" s="5"/>
      <c r="UW591" s="5"/>
      <c r="UX591" s="5"/>
      <c r="UY591" s="5"/>
      <c r="UZ591" s="5"/>
      <c r="VA591" s="5"/>
      <c r="VB591" s="5"/>
      <c r="VC591" s="5"/>
    </row>
    <row r="592" spans="500:575" x14ac:dyDescent="0.2">
      <c r="SF592" s="5"/>
      <c r="SG592" s="5"/>
      <c r="SH592" s="5"/>
      <c r="SI592" s="5"/>
      <c r="SJ592" s="5"/>
      <c r="SK592" s="5"/>
      <c r="SL592" s="5"/>
      <c r="SM592" s="5"/>
      <c r="SN592" s="5"/>
      <c r="SO592" s="5"/>
      <c r="SP592" s="5"/>
      <c r="SQ592" s="5"/>
      <c r="SR592" s="5"/>
      <c r="SS592" s="5"/>
      <c r="ST592" s="5"/>
      <c r="SU592" s="5"/>
      <c r="SV592" s="5"/>
      <c r="SW592" s="5"/>
      <c r="SX592" s="5"/>
      <c r="SY592" s="5"/>
      <c r="SZ592" s="5"/>
      <c r="TA592" s="5"/>
      <c r="TB592" s="5"/>
      <c r="TC592" s="5"/>
      <c r="TD592" s="5"/>
      <c r="TE592" s="5"/>
      <c r="TF592" s="5"/>
      <c r="TG592" s="5"/>
      <c r="TH592" s="5"/>
      <c r="TI592" s="5"/>
      <c r="TJ592" s="5"/>
      <c r="TK592" s="5"/>
      <c r="TL592" s="5"/>
      <c r="TM592" s="5"/>
      <c r="TN592" s="5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5"/>
      <c r="UM592" s="5"/>
      <c r="UN592" s="5"/>
      <c r="UO592" s="5"/>
      <c r="UP592" s="5"/>
      <c r="UQ592" s="5"/>
      <c r="UR592" s="5"/>
      <c r="US592" s="5"/>
      <c r="UT592" s="5"/>
      <c r="UU592" s="5"/>
      <c r="UV592" s="5"/>
      <c r="UW592" s="5"/>
      <c r="UX592" s="5"/>
      <c r="UY592" s="5"/>
      <c r="UZ592" s="5"/>
      <c r="VA592" s="5"/>
      <c r="VB592" s="5"/>
      <c r="VC592" s="5"/>
    </row>
    <row r="593" spans="500:575" x14ac:dyDescent="0.2">
      <c r="SF593" s="5"/>
      <c r="SG593" s="5"/>
      <c r="SH593" s="5"/>
      <c r="SI593" s="5"/>
      <c r="SJ593" s="5"/>
      <c r="SK593" s="5"/>
      <c r="SL593" s="5"/>
      <c r="SM593" s="5"/>
      <c r="SN593" s="5"/>
      <c r="SO593" s="5"/>
      <c r="SP593" s="5"/>
      <c r="SQ593" s="5"/>
      <c r="SR593" s="5"/>
      <c r="SS593" s="5"/>
      <c r="ST593" s="5"/>
      <c r="SU593" s="5"/>
      <c r="SV593" s="5"/>
      <c r="SW593" s="5"/>
      <c r="SX593" s="5"/>
      <c r="SY593" s="5"/>
      <c r="SZ593" s="5"/>
      <c r="TA593" s="5"/>
      <c r="TB593" s="5"/>
      <c r="TC593" s="5"/>
      <c r="TD593" s="5"/>
      <c r="TE593" s="5"/>
      <c r="TF593" s="5"/>
      <c r="TG593" s="5"/>
      <c r="TH593" s="5"/>
      <c r="TI593" s="5"/>
      <c r="TJ593" s="5"/>
      <c r="TK593" s="5"/>
      <c r="TL593" s="5"/>
      <c r="TM593" s="5"/>
      <c r="TN593" s="5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5"/>
      <c r="UM593" s="5"/>
      <c r="UN593" s="5"/>
      <c r="UO593" s="5"/>
      <c r="UP593" s="5"/>
      <c r="UQ593" s="5"/>
      <c r="UR593" s="5"/>
      <c r="US593" s="5"/>
      <c r="UT593" s="5"/>
      <c r="UU593" s="5"/>
      <c r="UV593" s="5"/>
      <c r="UW593" s="5"/>
      <c r="UX593" s="5"/>
      <c r="UY593" s="5"/>
      <c r="UZ593" s="5"/>
      <c r="VA593" s="5"/>
      <c r="VB593" s="5"/>
      <c r="VC593" s="5"/>
    </row>
    <row r="594" spans="500:575" x14ac:dyDescent="0.2">
      <c r="SF594" s="5"/>
      <c r="SG594" s="5"/>
      <c r="SH594" s="5"/>
      <c r="SI594" s="5"/>
      <c r="SJ594" s="5"/>
      <c r="SK594" s="5"/>
      <c r="SL594" s="5"/>
      <c r="SM594" s="5"/>
      <c r="SN594" s="5"/>
      <c r="SO594" s="5"/>
      <c r="SP594" s="5"/>
      <c r="SQ594" s="5"/>
      <c r="SR594" s="5"/>
      <c r="SS594" s="5"/>
      <c r="ST594" s="5"/>
      <c r="SU594" s="5"/>
      <c r="SV594" s="5"/>
      <c r="SW594" s="5"/>
      <c r="SX594" s="5"/>
      <c r="SY594" s="5"/>
      <c r="SZ594" s="5"/>
      <c r="TA594" s="5"/>
      <c r="TB594" s="5"/>
      <c r="TC594" s="5"/>
      <c r="TD594" s="5"/>
      <c r="TE594" s="5"/>
      <c r="TF594" s="5"/>
      <c r="TG594" s="5"/>
      <c r="TH594" s="5"/>
      <c r="TI594" s="5"/>
      <c r="TJ594" s="5"/>
      <c r="TK594" s="5"/>
      <c r="TL594" s="5"/>
      <c r="TM594" s="5"/>
      <c r="TN594" s="5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5"/>
      <c r="UM594" s="5"/>
      <c r="UN594" s="5"/>
      <c r="UO594" s="5"/>
      <c r="UP594" s="5"/>
      <c r="UQ594" s="5"/>
      <c r="UR594" s="5"/>
      <c r="US594" s="5"/>
      <c r="UT594" s="5"/>
      <c r="UU594" s="5"/>
      <c r="UV594" s="5"/>
      <c r="UW594" s="5"/>
      <c r="UX594" s="5"/>
      <c r="UY594" s="5"/>
      <c r="UZ594" s="5"/>
      <c r="VA594" s="5"/>
      <c r="VB594" s="5"/>
      <c r="VC594" s="5"/>
    </row>
    <row r="595" spans="500:575" x14ac:dyDescent="0.2">
      <c r="SF595" s="5"/>
      <c r="SG595" s="5"/>
      <c r="SH595" s="5"/>
      <c r="SI595" s="5"/>
      <c r="SJ595" s="5"/>
      <c r="SK595" s="5"/>
      <c r="SL595" s="5"/>
      <c r="SM595" s="5"/>
      <c r="SN595" s="5"/>
      <c r="SO595" s="5"/>
      <c r="SP595" s="5"/>
      <c r="SQ595" s="5"/>
      <c r="SR595" s="5"/>
      <c r="SS595" s="5"/>
      <c r="ST595" s="5"/>
      <c r="SU595" s="5"/>
      <c r="SV595" s="5"/>
      <c r="SW595" s="5"/>
      <c r="SX595" s="5"/>
      <c r="SY595" s="5"/>
      <c r="SZ595" s="5"/>
      <c r="TA595" s="5"/>
      <c r="TB595" s="5"/>
      <c r="TC595" s="5"/>
      <c r="TD595" s="5"/>
      <c r="TE595" s="5"/>
      <c r="TF595" s="5"/>
      <c r="TG595" s="5"/>
      <c r="TH595" s="5"/>
      <c r="TI595" s="5"/>
      <c r="TJ595" s="5"/>
      <c r="TK595" s="5"/>
      <c r="TL595" s="5"/>
      <c r="TM595" s="5"/>
      <c r="TN595" s="5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5"/>
      <c r="UM595" s="5"/>
      <c r="UN595" s="5"/>
      <c r="UO595" s="5"/>
      <c r="UP595" s="5"/>
      <c r="UQ595" s="5"/>
      <c r="UR595" s="5"/>
      <c r="US595" s="5"/>
      <c r="UT595" s="5"/>
      <c r="UU595" s="5"/>
      <c r="UV595" s="5"/>
      <c r="UW595" s="5"/>
      <c r="UX595" s="5"/>
      <c r="UY595" s="5"/>
      <c r="UZ595" s="5"/>
      <c r="VA595" s="5"/>
      <c r="VB595" s="5"/>
      <c r="VC595" s="5"/>
    </row>
    <row r="596" spans="500:575" x14ac:dyDescent="0.2">
      <c r="SF596" s="5"/>
      <c r="SG596" s="5"/>
      <c r="SH596" s="5"/>
      <c r="SI596" s="5"/>
      <c r="SJ596" s="5"/>
      <c r="SK596" s="5"/>
      <c r="SL596" s="5"/>
      <c r="SM596" s="5"/>
      <c r="SN596" s="5"/>
      <c r="SO596" s="5"/>
      <c r="SP596" s="5"/>
      <c r="SQ596" s="5"/>
      <c r="SR596" s="5"/>
      <c r="SS596" s="5"/>
      <c r="ST596" s="5"/>
      <c r="SU596" s="5"/>
      <c r="SV596" s="5"/>
      <c r="SW596" s="5"/>
      <c r="SX596" s="5"/>
      <c r="SY596" s="5"/>
      <c r="SZ596" s="5"/>
      <c r="TA596" s="5"/>
      <c r="TB596" s="5"/>
      <c r="TC596" s="5"/>
      <c r="TD596" s="5"/>
      <c r="TE596" s="5"/>
      <c r="TF596" s="5"/>
      <c r="TG596" s="5"/>
      <c r="TH596" s="5"/>
      <c r="TI596" s="5"/>
      <c r="TJ596" s="5"/>
      <c r="TK596" s="5"/>
      <c r="TL596" s="5"/>
      <c r="TM596" s="5"/>
      <c r="TN596" s="5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5"/>
      <c r="UM596" s="5"/>
      <c r="UN596" s="5"/>
      <c r="UO596" s="5"/>
      <c r="UP596" s="5"/>
      <c r="UQ596" s="5"/>
      <c r="UR596" s="5"/>
      <c r="US596" s="5"/>
      <c r="UT596" s="5"/>
      <c r="UU596" s="5"/>
      <c r="UV596" s="5"/>
      <c r="UW596" s="5"/>
      <c r="UX596" s="5"/>
      <c r="UY596" s="5"/>
      <c r="UZ596" s="5"/>
      <c r="VA596" s="5"/>
      <c r="VB596" s="5"/>
      <c r="VC596" s="5"/>
    </row>
    <row r="597" spans="500:575" x14ac:dyDescent="0.2">
      <c r="SF597" s="5"/>
      <c r="SG597" s="5"/>
      <c r="SH597" s="5"/>
      <c r="SI597" s="5"/>
      <c r="SJ597" s="5"/>
      <c r="SK597" s="5"/>
      <c r="SL597" s="5"/>
      <c r="SM597" s="5"/>
      <c r="SN597" s="5"/>
      <c r="SO597" s="5"/>
      <c r="SP597" s="5"/>
      <c r="SQ597" s="5"/>
      <c r="SR597" s="5"/>
      <c r="SS597" s="5"/>
      <c r="ST597" s="5"/>
      <c r="SU597" s="5"/>
      <c r="SV597" s="5"/>
      <c r="SW597" s="5"/>
      <c r="SX597" s="5"/>
      <c r="SY597" s="5"/>
      <c r="SZ597" s="5"/>
      <c r="TA597" s="5"/>
      <c r="TB597" s="5"/>
      <c r="TC597" s="5"/>
      <c r="TD597" s="5"/>
      <c r="TE597" s="5"/>
      <c r="TF597" s="5"/>
      <c r="TG597" s="5"/>
      <c r="TH597" s="5"/>
      <c r="TI597" s="5"/>
      <c r="TJ597" s="5"/>
      <c r="TK597" s="5"/>
      <c r="TL597" s="5"/>
      <c r="TM597" s="5"/>
      <c r="TN597" s="5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5"/>
      <c r="UM597" s="5"/>
      <c r="UN597" s="5"/>
      <c r="UO597" s="5"/>
      <c r="UP597" s="5"/>
      <c r="UQ597" s="5"/>
      <c r="UR597" s="5"/>
      <c r="US597" s="5"/>
      <c r="UT597" s="5"/>
      <c r="UU597" s="5"/>
      <c r="UV597" s="5"/>
      <c r="UW597" s="5"/>
      <c r="UX597" s="5"/>
      <c r="UY597" s="5"/>
      <c r="UZ597" s="5"/>
      <c r="VA597" s="5"/>
      <c r="VB597" s="5"/>
      <c r="VC597" s="5"/>
    </row>
    <row r="598" spans="500:575" x14ac:dyDescent="0.2">
      <c r="SF598" s="5"/>
      <c r="SG598" s="5"/>
      <c r="SH598" s="5"/>
      <c r="SI598" s="5"/>
      <c r="SJ598" s="5"/>
      <c r="SK598" s="5"/>
      <c r="SL598" s="5"/>
      <c r="SM598" s="5"/>
      <c r="SN598" s="5"/>
      <c r="SO598" s="5"/>
      <c r="SP598" s="5"/>
      <c r="SQ598" s="5"/>
      <c r="SR598" s="5"/>
      <c r="SS598" s="5"/>
      <c r="ST598" s="5"/>
      <c r="SU598" s="5"/>
      <c r="SV598" s="5"/>
      <c r="SW598" s="5"/>
      <c r="SX598" s="5"/>
      <c r="SY598" s="5"/>
      <c r="SZ598" s="5"/>
      <c r="TA598" s="5"/>
      <c r="TB598" s="5"/>
      <c r="TC598" s="5"/>
      <c r="TD598" s="5"/>
      <c r="TE598" s="5"/>
      <c r="TF598" s="5"/>
      <c r="TG598" s="5"/>
      <c r="TH598" s="5"/>
      <c r="TI598" s="5"/>
      <c r="TJ598" s="5"/>
      <c r="TK598" s="5"/>
      <c r="TL598" s="5"/>
      <c r="TM598" s="5"/>
      <c r="TN598" s="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5"/>
      <c r="UM598" s="5"/>
      <c r="UN598" s="5"/>
      <c r="UO598" s="5"/>
      <c r="UP598" s="5"/>
      <c r="UQ598" s="5"/>
      <c r="UR598" s="5"/>
      <c r="US598" s="5"/>
      <c r="UT598" s="5"/>
      <c r="UU598" s="5"/>
      <c r="UV598" s="5"/>
      <c r="UW598" s="5"/>
      <c r="UX598" s="5"/>
      <c r="UY598" s="5"/>
      <c r="UZ598" s="5"/>
      <c r="VA598" s="5"/>
      <c r="VB598" s="5"/>
      <c r="VC598" s="5"/>
    </row>
    <row r="599" spans="500:575" x14ac:dyDescent="0.2">
      <c r="SF599" s="5"/>
      <c r="SG599" s="5"/>
      <c r="SH599" s="5"/>
      <c r="SI599" s="5"/>
      <c r="SJ599" s="5"/>
      <c r="SK599" s="5"/>
      <c r="SL599" s="5"/>
      <c r="SM599" s="5"/>
      <c r="SN599" s="5"/>
      <c r="SO599" s="5"/>
      <c r="SP599" s="5"/>
      <c r="SQ599" s="5"/>
      <c r="SR599" s="5"/>
      <c r="SS599" s="5"/>
      <c r="ST599" s="5"/>
      <c r="SU599" s="5"/>
      <c r="SV599" s="5"/>
      <c r="SW599" s="5"/>
      <c r="SX599" s="5"/>
      <c r="SY599" s="5"/>
      <c r="SZ599" s="5"/>
      <c r="TA599" s="5"/>
      <c r="TB599" s="5"/>
      <c r="TC599" s="5"/>
      <c r="TD599" s="5"/>
      <c r="TE599" s="5"/>
      <c r="TF599" s="5"/>
      <c r="TG599" s="5"/>
      <c r="TH599" s="5"/>
      <c r="TI599" s="5"/>
      <c r="TJ599" s="5"/>
      <c r="TK599" s="5"/>
      <c r="TL599" s="5"/>
      <c r="TM599" s="5"/>
      <c r="TN599" s="5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5"/>
      <c r="UM599" s="5"/>
      <c r="UN599" s="5"/>
      <c r="UO599" s="5"/>
      <c r="UP599" s="5"/>
      <c r="UQ599" s="5"/>
      <c r="UR599" s="5"/>
      <c r="US599" s="5"/>
      <c r="UT599" s="5"/>
      <c r="UU599" s="5"/>
      <c r="UV599" s="5"/>
      <c r="UW599" s="5"/>
      <c r="UX599" s="5"/>
      <c r="UY599" s="5"/>
      <c r="UZ599" s="5"/>
      <c r="VA599" s="5"/>
      <c r="VB599" s="5"/>
      <c r="VC599" s="5"/>
    </row>
    <row r="600" spans="500:575" x14ac:dyDescent="0.2">
      <c r="SF600" s="5"/>
      <c r="SG600" s="5"/>
      <c r="SH600" s="5"/>
      <c r="SI600" s="5"/>
      <c r="SJ600" s="5"/>
      <c r="SK600" s="5"/>
      <c r="SL600" s="5"/>
      <c r="SM600" s="5"/>
      <c r="SN600" s="5"/>
      <c r="SO600" s="5"/>
      <c r="SP600" s="5"/>
      <c r="SQ600" s="5"/>
      <c r="SR600" s="5"/>
      <c r="SS600" s="5"/>
      <c r="ST600" s="5"/>
      <c r="SU600" s="5"/>
      <c r="SV600" s="5"/>
      <c r="SW600" s="5"/>
      <c r="SX600" s="5"/>
      <c r="SY600" s="5"/>
      <c r="SZ600" s="5"/>
      <c r="TA600" s="5"/>
      <c r="TB600" s="5"/>
      <c r="TC600" s="5"/>
      <c r="TD600" s="5"/>
      <c r="TE600" s="5"/>
      <c r="TF600" s="5"/>
      <c r="TG600" s="5"/>
      <c r="TH600" s="5"/>
      <c r="TI600" s="5"/>
      <c r="TJ600" s="5"/>
      <c r="TK600" s="5"/>
      <c r="TL600" s="5"/>
      <c r="TM600" s="5"/>
      <c r="TN600" s="5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5"/>
      <c r="UM600" s="5"/>
      <c r="UN600" s="5"/>
      <c r="UO600" s="5"/>
      <c r="UP600" s="5"/>
      <c r="UQ600" s="5"/>
      <c r="UR600" s="5"/>
      <c r="US600" s="5"/>
      <c r="UT600" s="5"/>
      <c r="UU600" s="5"/>
      <c r="UV600" s="5"/>
      <c r="UW600" s="5"/>
      <c r="UX600" s="5"/>
      <c r="UY600" s="5"/>
      <c r="UZ600" s="5"/>
      <c r="VA600" s="5"/>
      <c r="VB600" s="5"/>
      <c r="VC600" s="5"/>
    </row>
    <row r="601" spans="500:575" x14ac:dyDescent="0.2">
      <c r="SF601" s="5"/>
      <c r="SG601" s="5"/>
      <c r="SH601" s="5"/>
      <c r="SI601" s="5"/>
      <c r="SJ601" s="5"/>
      <c r="SK601" s="5"/>
      <c r="SL601" s="5"/>
      <c r="SM601" s="5"/>
      <c r="SN601" s="5"/>
      <c r="SO601" s="5"/>
      <c r="SP601" s="5"/>
      <c r="SQ601" s="5"/>
      <c r="SR601" s="5"/>
      <c r="SS601" s="5"/>
      <c r="ST601" s="5"/>
      <c r="SU601" s="5"/>
      <c r="SV601" s="5"/>
      <c r="SW601" s="5"/>
      <c r="SX601" s="5"/>
      <c r="SY601" s="5"/>
      <c r="SZ601" s="5"/>
      <c r="TA601" s="5"/>
      <c r="TB601" s="5"/>
      <c r="TC601" s="5"/>
      <c r="TD601" s="5"/>
      <c r="TE601" s="5"/>
      <c r="TF601" s="5"/>
      <c r="TG601" s="5"/>
      <c r="TH601" s="5"/>
      <c r="TI601" s="5"/>
      <c r="TJ601" s="5"/>
      <c r="TK601" s="5"/>
      <c r="TL601" s="5"/>
      <c r="TM601" s="5"/>
      <c r="TN601" s="5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5"/>
      <c r="UM601" s="5"/>
      <c r="UN601" s="5"/>
      <c r="UO601" s="5"/>
      <c r="UP601" s="5"/>
      <c r="UQ601" s="5"/>
      <c r="UR601" s="5"/>
      <c r="US601" s="5"/>
      <c r="UT601" s="5"/>
      <c r="UU601" s="5"/>
      <c r="UV601" s="5"/>
      <c r="UW601" s="5"/>
      <c r="UX601" s="5"/>
      <c r="UY601" s="5"/>
      <c r="UZ601" s="5"/>
      <c r="VA601" s="5"/>
      <c r="VB601" s="5"/>
      <c r="VC601" s="5"/>
    </row>
    <row r="602" spans="500:575" x14ac:dyDescent="0.2">
      <c r="SF602" s="5"/>
      <c r="SG602" s="5"/>
      <c r="SH602" s="5"/>
      <c r="SI602" s="5"/>
      <c r="SJ602" s="5"/>
      <c r="SK602" s="5"/>
      <c r="SL602" s="5"/>
      <c r="SM602" s="5"/>
      <c r="SN602" s="5"/>
      <c r="SO602" s="5"/>
      <c r="SP602" s="5"/>
      <c r="SQ602" s="5"/>
      <c r="SR602" s="5"/>
      <c r="SS602" s="5"/>
      <c r="ST602" s="5"/>
      <c r="SU602" s="5"/>
      <c r="SV602" s="5"/>
      <c r="SW602" s="5"/>
      <c r="SX602" s="5"/>
      <c r="SY602" s="5"/>
      <c r="SZ602" s="5"/>
      <c r="TA602" s="5"/>
      <c r="TB602" s="5"/>
      <c r="TC602" s="5"/>
      <c r="TD602" s="5"/>
      <c r="TE602" s="5"/>
      <c r="TF602" s="5"/>
      <c r="TG602" s="5"/>
      <c r="TH602" s="5"/>
      <c r="TI602" s="5"/>
      <c r="TJ602" s="5"/>
      <c r="TK602" s="5"/>
      <c r="TL602" s="5"/>
      <c r="TM602" s="5"/>
      <c r="TN602" s="5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5"/>
      <c r="UM602" s="5"/>
      <c r="UN602" s="5"/>
      <c r="UO602" s="5"/>
      <c r="UP602" s="5"/>
      <c r="UQ602" s="5"/>
      <c r="UR602" s="5"/>
      <c r="US602" s="5"/>
      <c r="UT602" s="5"/>
      <c r="UU602" s="5"/>
      <c r="UV602" s="5"/>
      <c r="UW602" s="5"/>
      <c r="UX602" s="5"/>
      <c r="UY602" s="5"/>
      <c r="UZ602" s="5"/>
      <c r="VA602" s="5"/>
      <c r="VB602" s="5"/>
      <c r="VC602" s="5"/>
    </row>
    <row r="603" spans="500:575" x14ac:dyDescent="0.2">
      <c r="SF603" s="5"/>
      <c r="SG603" s="5"/>
      <c r="SH603" s="5"/>
      <c r="SI603" s="5"/>
      <c r="SJ603" s="5"/>
      <c r="SK603" s="5"/>
      <c r="SL603" s="5"/>
      <c r="SM603" s="5"/>
      <c r="SN603" s="5"/>
      <c r="SO603" s="5"/>
      <c r="SP603" s="5"/>
      <c r="SQ603" s="5"/>
      <c r="SR603" s="5"/>
      <c r="SS603" s="5"/>
      <c r="ST603" s="5"/>
      <c r="SU603" s="5"/>
      <c r="SV603" s="5"/>
      <c r="SW603" s="5"/>
      <c r="SX603" s="5"/>
      <c r="SY603" s="5"/>
      <c r="SZ603" s="5"/>
      <c r="TA603" s="5"/>
      <c r="TB603" s="5"/>
      <c r="TC603" s="5"/>
      <c r="TD603" s="5"/>
      <c r="TE603" s="5"/>
      <c r="TF603" s="5"/>
      <c r="TG603" s="5"/>
      <c r="TH603" s="5"/>
      <c r="TI603" s="5"/>
      <c r="TJ603" s="5"/>
      <c r="TK603" s="5"/>
      <c r="TL603" s="5"/>
      <c r="TM603" s="5"/>
      <c r="TN603" s="5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5"/>
      <c r="UM603" s="5"/>
      <c r="UN603" s="5"/>
      <c r="UO603" s="5"/>
      <c r="UP603" s="5"/>
      <c r="UQ603" s="5"/>
      <c r="UR603" s="5"/>
      <c r="US603" s="5"/>
      <c r="UT603" s="5"/>
      <c r="UU603" s="5"/>
      <c r="UV603" s="5"/>
      <c r="UW603" s="5"/>
      <c r="UX603" s="5"/>
      <c r="UY603" s="5"/>
      <c r="UZ603" s="5"/>
      <c r="VA603" s="5"/>
      <c r="VB603" s="5"/>
      <c r="VC603" s="5"/>
    </row>
    <row r="604" spans="500:575" x14ac:dyDescent="0.2">
      <c r="SF604" s="5"/>
      <c r="SG604" s="5"/>
      <c r="SH604" s="5"/>
      <c r="SI604" s="5"/>
      <c r="SJ604" s="5"/>
      <c r="SK604" s="5"/>
      <c r="SL604" s="5"/>
      <c r="SM604" s="5"/>
      <c r="SN604" s="5"/>
      <c r="SO604" s="5"/>
      <c r="SP604" s="5"/>
      <c r="SQ604" s="5"/>
      <c r="SR604" s="5"/>
      <c r="SS604" s="5"/>
      <c r="ST604" s="5"/>
      <c r="SU604" s="5"/>
      <c r="SV604" s="5"/>
      <c r="SW604" s="5"/>
      <c r="SX604" s="5"/>
      <c r="SY604" s="5"/>
      <c r="SZ604" s="5"/>
      <c r="TA604" s="5"/>
      <c r="TB604" s="5"/>
      <c r="TC604" s="5"/>
      <c r="TD604" s="5"/>
      <c r="TE604" s="5"/>
      <c r="TF604" s="5"/>
      <c r="TG604" s="5"/>
      <c r="TH604" s="5"/>
      <c r="TI604" s="5"/>
      <c r="TJ604" s="5"/>
      <c r="TK604" s="5"/>
      <c r="TL604" s="5"/>
      <c r="TM604" s="5"/>
      <c r="TN604" s="5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5"/>
      <c r="UM604" s="5"/>
      <c r="UN604" s="5"/>
      <c r="UO604" s="5"/>
      <c r="UP604" s="5"/>
      <c r="UQ604" s="5"/>
      <c r="UR604" s="5"/>
      <c r="US604" s="5"/>
      <c r="UT604" s="5"/>
      <c r="UU604" s="5"/>
      <c r="UV604" s="5"/>
      <c r="UW604" s="5"/>
      <c r="UX604" s="5"/>
      <c r="UY604" s="5"/>
      <c r="UZ604" s="5"/>
      <c r="VA604" s="5"/>
      <c r="VB604" s="5"/>
      <c r="VC604" s="5"/>
    </row>
    <row r="605" spans="500:575" x14ac:dyDescent="0.2"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</row>
    <row r="606" spans="500:575" x14ac:dyDescent="0.2"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5"/>
      <c r="UM606" s="5"/>
      <c r="UN606" s="5"/>
      <c r="UO606" s="5"/>
      <c r="UP606" s="5"/>
      <c r="UQ606" s="5"/>
      <c r="UR606" s="5"/>
      <c r="US606" s="5"/>
      <c r="UT606" s="5"/>
      <c r="UU606" s="5"/>
      <c r="UV606" s="5"/>
      <c r="UW606" s="5"/>
      <c r="UX606" s="5"/>
      <c r="UY606" s="5"/>
      <c r="UZ606" s="5"/>
      <c r="VA606" s="5"/>
      <c r="VB606" s="5"/>
      <c r="VC606" s="5"/>
    </row>
    <row r="607" spans="500:575" x14ac:dyDescent="0.2"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5"/>
      <c r="UM607" s="5"/>
      <c r="UN607" s="5"/>
      <c r="UO607" s="5"/>
      <c r="UP607" s="5"/>
      <c r="UQ607" s="5"/>
      <c r="UR607" s="5"/>
      <c r="US607" s="5"/>
      <c r="UT607" s="5"/>
      <c r="UU607" s="5"/>
      <c r="UV607" s="5"/>
      <c r="UW607" s="5"/>
      <c r="UX607" s="5"/>
      <c r="UY607" s="5"/>
      <c r="UZ607" s="5"/>
      <c r="VA607" s="5"/>
      <c r="VB607" s="5"/>
      <c r="VC607" s="5"/>
    </row>
    <row r="608" spans="500:575" x14ac:dyDescent="0.2"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5"/>
      <c r="UM608" s="5"/>
      <c r="UN608" s="5"/>
      <c r="UO608" s="5"/>
      <c r="UP608" s="5"/>
      <c r="UQ608" s="5"/>
      <c r="UR608" s="5"/>
      <c r="US608" s="5"/>
      <c r="UT608" s="5"/>
      <c r="UU608" s="5"/>
      <c r="UV608" s="5"/>
      <c r="UW608" s="5"/>
      <c r="UX608" s="5"/>
      <c r="UY608" s="5"/>
      <c r="UZ608" s="5"/>
      <c r="VA608" s="5"/>
      <c r="VB608" s="5"/>
      <c r="VC608" s="5"/>
    </row>
    <row r="609" spans="500:575" x14ac:dyDescent="0.2">
      <c r="SF609" s="5"/>
      <c r="SG609" s="5"/>
      <c r="SH609" s="5"/>
      <c r="SI609" s="5"/>
      <c r="SJ609" s="5"/>
      <c r="SK609" s="5"/>
      <c r="SL609" s="5"/>
      <c r="SM609" s="5"/>
      <c r="SN609" s="5"/>
      <c r="SO609" s="5"/>
      <c r="SP609" s="5"/>
      <c r="SQ609" s="5"/>
      <c r="SR609" s="5"/>
      <c r="SS609" s="5"/>
      <c r="ST609" s="5"/>
      <c r="SU609" s="5"/>
      <c r="SV609" s="5"/>
      <c r="SW609" s="5"/>
      <c r="SX609" s="5"/>
      <c r="SY609" s="5"/>
      <c r="SZ609" s="5"/>
      <c r="TA609" s="5"/>
      <c r="TB609" s="5"/>
      <c r="TC609" s="5"/>
      <c r="TD609" s="5"/>
      <c r="TE609" s="5"/>
      <c r="TF609" s="5"/>
      <c r="TG609" s="5"/>
      <c r="TH609" s="5"/>
      <c r="TI609" s="5"/>
      <c r="TJ609" s="5"/>
      <c r="TK609" s="5"/>
      <c r="TL609" s="5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5"/>
      <c r="UM609" s="5"/>
      <c r="UN609" s="5"/>
      <c r="UO609" s="5"/>
      <c r="UP609" s="5"/>
      <c r="UQ609" s="5"/>
      <c r="UR609" s="5"/>
      <c r="US609" s="5"/>
      <c r="UT609" s="5"/>
      <c r="UU609" s="5"/>
      <c r="UV609" s="5"/>
      <c r="UW609" s="5"/>
      <c r="UX609" s="5"/>
      <c r="UY609" s="5"/>
      <c r="UZ609" s="5"/>
      <c r="VA609" s="5"/>
      <c r="VB609" s="5"/>
      <c r="VC609" s="5"/>
    </row>
    <row r="610" spans="500:575" x14ac:dyDescent="0.2">
      <c r="SF610" s="5"/>
      <c r="SG610" s="5"/>
      <c r="SH610" s="5"/>
      <c r="SI610" s="5"/>
      <c r="SJ610" s="5"/>
      <c r="SK610" s="5"/>
      <c r="SL610" s="5"/>
      <c r="SM610" s="5"/>
      <c r="SN610" s="5"/>
      <c r="SO610" s="5"/>
      <c r="SP610" s="5"/>
      <c r="SQ610" s="5"/>
      <c r="SR610" s="5"/>
      <c r="SS610" s="5"/>
      <c r="ST610" s="5"/>
      <c r="SU610" s="5"/>
      <c r="SV610" s="5"/>
      <c r="SW610" s="5"/>
      <c r="SX610" s="5"/>
      <c r="SY610" s="5"/>
      <c r="SZ610" s="5"/>
      <c r="TA610" s="5"/>
      <c r="TB610" s="5"/>
      <c r="TC610" s="5"/>
      <c r="TD610" s="5"/>
      <c r="TE610" s="5"/>
      <c r="TF610" s="5"/>
      <c r="TG610" s="5"/>
      <c r="TH610" s="5"/>
      <c r="TI610" s="5"/>
      <c r="TJ610" s="5"/>
      <c r="TK610" s="5"/>
      <c r="TL610" s="5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5"/>
      <c r="UM610" s="5"/>
      <c r="UN610" s="5"/>
      <c r="UO610" s="5"/>
      <c r="UP610" s="5"/>
      <c r="UQ610" s="5"/>
      <c r="UR610" s="5"/>
      <c r="US610" s="5"/>
      <c r="UT610" s="5"/>
      <c r="UU610" s="5"/>
      <c r="UV610" s="5"/>
      <c r="UW610" s="5"/>
      <c r="UX610" s="5"/>
      <c r="UY610" s="5"/>
      <c r="UZ610" s="5"/>
      <c r="VA610" s="5"/>
      <c r="VB610" s="5"/>
      <c r="VC610" s="5"/>
    </row>
    <row r="611" spans="500:575" x14ac:dyDescent="0.2">
      <c r="SF611" s="5"/>
      <c r="SG611" s="5"/>
      <c r="SH611" s="5"/>
      <c r="SI611" s="5"/>
      <c r="SJ611" s="5"/>
      <c r="SK611" s="5"/>
      <c r="SL611" s="5"/>
      <c r="SM611" s="5"/>
      <c r="SN611" s="5"/>
      <c r="SO611" s="5"/>
      <c r="SP611" s="5"/>
      <c r="SQ611" s="5"/>
      <c r="SR611" s="5"/>
      <c r="SS611" s="5"/>
      <c r="ST611" s="5"/>
      <c r="SU611" s="5"/>
      <c r="SV611" s="5"/>
      <c r="SW611" s="5"/>
      <c r="SX611" s="5"/>
      <c r="SY611" s="5"/>
      <c r="SZ611" s="5"/>
      <c r="TA611" s="5"/>
      <c r="TB611" s="5"/>
      <c r="TC611" s="5"/>
      <c r="TD611" s="5"/>
      <c r="TE611" s="5"/>
      <c r="TF611" s="5"/>
      <c r="TG611" s="5"/>
      <c r="TH611" s="5"/>
      <c r="TI611" s="5"/>
      <c r="TJ611" s="5"/>
      <c r="TK611" s="5"/>
      <c r="TL611" s="5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5"/>
      <c r="UM611" s="5"/>
      <c r="UN611" s="5"/>
      <c r="UO611" s="5"/>
      <c r="UP611" s="5"/>
      <c r="UQ611" s="5"/>
      <c r="UR611" s="5"/>
      <c r="US611" s="5"/>
      <c r="UT611" s="5"/>
      <c r="UU611" s="5"/>
      <c r="UV611" s="5"/>
      <c r="UW611" s="5"/>
      <c r="UX611" s="5"/>
      <c r="UY611" s="5"/>
      <c r="UZ611" s="5"/>
      <c r="VA611" s="5"/>
      <c r="VB611" s="5"/>
      <c r="VC611" s="5"/>
    </row>
    <row r="612" spans="500:575" x14ac:dyDescent="0.2">
      <c r="SF612" s="5"/>
      <c r="SG612" s="5"/>
      <c r="SH612" s="5"/>
      <c r="SI612" s="5"/>
      <c r="SJ612" s="5"/>
      <c r="SK612" s="5"/>
      <c r="SL612" s="5"/>
      <c r="SM612" s="5"/>
      <c r="SN612" s="5"/>
      <c r="SO612" s="5"/>
      <c r="SP612" s="5"/>
      <c r="SQ612" s="5"/>
      <c r="SR612" s="5"/>
      <c r="SS612" s="5"/>
      <c r="ST612" s="5"/>
      <c r="SU612" s="5"/>
      <c r="SV612" s="5"/>
      <c r="SW612" s="5"/>
      <c r="SX612" s="5"/>
      <c r="SY612" s="5"/>
      <c r="SZ612" s="5"/>
      <c r="TA612" s="5"/>
      <c r="TB612" s="5"/>
      <c r="TC612" s="5"/>
      <c r="TD612" s="5"/>
      <c r="TE612" s="5"/>
      <c r="TF612" s="5"/>
      <c r="TG612" s="5"/>
      <c r="TH612" s="5"/>
      <c r="TI612" s="5"/>
      <c r="TJ612" s="5"/>
      <c r="TK612" s="5"/>
      <c r="TL612" s="5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5"/>
      <c r="UM612" s="5"/>
      <c r="UN612" s="5"/>
      <c r="UO612" s="5"/>
      <c r="UP612" s="5"/>
      <c r="UQ612" s="5"/>
      <c r="UR612" s="5"/>
      <c r="US612" s="5"/>
      <c r="UT612" s="5"/>
      <c r="UU612" s="5"/>
      <c r="UV612" s="5"/>
      <c r="UW612" s="5"/>
      <c r="UX612" s="5"/>
      <c r="UY612" s="5"/>
      <c r="UZ612" s="5"/>
      <c r="VA612" s="5"/>
      <c r="VB612" s="5"/>
      <c r="VC612" s="5"/>
    </row>
    <row r="613" spans="500:575" x14ac:dyDescent="0.2">
      <c r="SF613" s="5"/>
      <c r="SG613" s="5"/>
      <c r="SH613" s="5"/>
      <c r="SI613" s="5"/>
      <c r="SJ613" s="5"/>
      <c r="SK613" s="5"/>
      <c r="SL613" s="5"/>
      <c r="SM613" s="5"/>
      <c r="SN613" s="5"/>
      <c r="SO613" s="5"/>
      <c r="SP613" s="5"/>
      <c r="SQ613" s="5"/>
      <c r="SR613" s="5"/>
      <c r="SS613" s="5"/>
      <c r="ST613" s="5"/>
      <c r="SU613" s="5"/>
      <c r="SV613" s="5"/>
      <c r="SW613" s="5"/>
      <c r="SX613" s="5"/>
      <c r="SY613" s="5"/>
      <c r="SZ613" s="5"/>
      <c r="TA613" s="5"/>
      <c r="TB613" s="5"/>
      <c r="TC613" s="5"/>
      <c r="TD613" s="5"/>
      <c r="TE613" s="5"/>
      <c r="TF613" s="5"/>
      <c r="TG613" s="5"/>
      <c r="TH613" s="5"/>
      <c r="TI613" s="5"/>
      <c r="TJ613" s="5"/>
      <c r="TK613" s="5"/>
      <c r="TL613" s="5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5"/>
      <c r="UM613" s="5"/>
      <c r="UN613" s="5"/>
      <c r="UO613" s="5"/>
      <c r="UP613" s="5"/>
      <c r="UQ613" s="5"/>
      <c r="UR613" s="5"/>
      <c r="US613" s="5"/>
      <c r="UT613" s="5"/>
      <c r="UU613" s="5"/>
      <c r="UV613" s="5"/>
      <c r="UW613" s="5"/>
      <c r="UX613" s="5"/>
      <c r="UY613" s="5"/>
      <c r="UZ613" s="5"/>
      <c r="VA613" s="5"/>
      <c r="VB613" s="5"/>
      <c r="VC613" s="5"/>
    </row>
    <row r="614" spans="500:575" x14ac:dyDescent="0.2">
      <c r="SF614" s="5"/>
      <c r="SG614" s="5"/>
      <c r="SH614" s="5"/>
      <c r="SI614" s="5"/>
      <c r="SJ614" s="5"/>
      <c r="SK614" s="5"/>
      <c r="SL614" s="5"/>
      <c r="SM614" s="5"/>
      <c r="SN614" s="5"/>
      <c r="SO614" s="5"/>
      <c r="SP614" s="5"/>
      <c r="SQ614" s="5"/>
      <c r="SR614" s="5"/>
      <c r="SS614" s="5"/>
      <c r="ST614" s="5"/>
      <c r="SU614" s="5"/>
      <c r="SV614" s="5"/>
      <c r="SW614" s="5"/>
      <c r="SX614" s="5"/>
      <c r="SY614" s="5"/>
      <c r="SZ614" s="5"/>
      <c r="TA614" s="5"/>
      <c r="TB614" s="5"/>
      <c r="TC614" s="5"/>
      <c r="TD614" s="5"/>
      <c r="TE614" s="5"/>
      <c r="TF614" s="5"/>
      <c r="TG614" s="5"/>
      <c r="TH614" s="5"/>
      <c r="TI614" s="5"/>
      <c r="TJ614" s="5"/>
      <c r="TK614" s="5"/>
      <c r="TL614" s="5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5"/>
      <c r="UM614" s="5"/>
      <c r="UN614" s="5"/>
      <c r="UO614" s="5"/>
      <c r="UP614" s="5"/>
      <c r="UQ614" s="5"/>
      <c r="UR614" s="5"/>
      <c r="US614" s="5"/>
      <c r="UT614" s="5"/>
      <c r="UU614" s="5"/>
      <c r="UV614" s="5"/>
      <c r="UW614" s="5"/>
      <c r="UX614" s="5"/>
      <c r="UY614" s="5"/>
      <c r="UZ614" s="5"/>
      <c r="VA614" s="5"/>
      <c r="VB614" s="5"/>
      <c r="VC614" s="5"/>
    </row>
    <row r="615" spans="500:575" x14ac:dyDescent="0.2">
      <c r="SF615" s="5"/>
      <c r="SG615" s="5"/>
      <c r="SH615" s="5"/>
      <c r="SI615" s="5"/>
      <c r="SJ615" s="5"/>
      <c r="SK615" s="5"/>
      <c r="SL615" s="5"/>
      <c r="SM615" s="5"/>
      <c r="SN615" s="5"/>
      <c r="SO615" s="5"/>
      <c r="SP615" s="5"/>
      <c r="SQ615" s="5"/>
      <c r="SR615" s="5"/>
      <c r="SS615" s="5"/>
      <c r="ST615" s="5"/>
      <c r="SU615" s="5"/>
      <c r="SV615" s="5"/>
      <c r="SW615" s="5"/>
      <c r="SX615" s="5"/>
      <c r="SY615" s="5"/>
      <c r="SZ615" s="5"/>
      <c r="TA615" s="5"/>
      <c r="TB615" s="5"/>
      <c r="TC615" s="5"/>
      <c r="TD615" s="5"/>
      <c r="TE615" s="5"/>
      <c r="TF615" s="5"/>
      <c r="TG615" s="5"/>
      <c r="TH615" s="5"/>
      <c r="TI615" s="5"/>
      <c r="TJ615" s="5"/>
      <c r="TK615" s="5"/>
      <c r="TL615" s="5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5"/>
      <c r="UM615" s="5"/>
      <c r="UN615" s="5"/>
      <c r="UO615" s="5"/>
      <c r="UP615" s="5"/>
      <c r="UQ615" s="5"/>
      <c r="UR615" s="5"/>
      <c r="US615" s="5"/>
      <c r="UT615" s="5"/>
      <c r="UU615" s="5"/>
      <c r="UV615" s="5"/>
      <c r="UW615" s="5"/>
      <c r="UX615" s="5"/>
      <c r="UY615" s="5"/>
      <c r="UZ615" s="5"/>
      <c r="VA615" s="5"/>
      <c r="VB615" s="5"/>
      <c r="VC615" s="5"/>
    </row>
    <row r="616" spans="500:575" x14ac:dyDescent="0.2">
      <c r="SF616" s="5"/>
      <c r="SG616" s="5"/>
      <c r="SH616" s="5"/>
      <c r="SI616" s="5"/>
      <c r="SJ616" s="5"/>
      <c r="SK616" s="5"/>
      <c r="SL616" s="5"/>
      <c r="SM616" s="5"/>
      <c r="SN616" s="5"/>
      <c r="SO616" s="5"/>
      <c r="SP616" s="5"/>
      <c r="SQ616" s="5"/>
      <c r="SR616" s="5"/>
      <c r="SS616" s="5"/>
      <c r="ST616" s="5"/>
      <c r="SU616" s="5"/>
      <c r="SV616" s="5"/>
      <c r="SW616" s="5"/>
      <c r="SX616" s="5"/>
      <c r="SY616" s="5"/>
      <c r="SZ616" s="5"/>
      <c r="TA616" s="5"/>
      <c r="TB616" s="5"/>
      <c r="TC616" s="5"/>
      <c r="TD616" s="5"/>
      <c r="TE616" s="5"/>
      <c r="TF616" s="5"/>
      <c r="TG616" s="5"/>
      <c r="TH616" s="5"/>
      <c r="TI616" s="5"/>
      <c r="TJ616" s="5"/>
      <c r="TK616" s="5"/>
      <c r="TL616" s="5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5"/>
      <c r="UM616" s="5"/>
      <c r="UN616" s="5"/>
      <c r="UO616" s="5"/>
      <c r="UP616" s="5"/>
      <c r="UQ616" s="5"/>
      <c r="UR616" s="5"/>
      <c r="US616" s="5"/>
      <c r="UT616" s="5"/>
      <c r="UU616" s="5"/>
      <c r="UV616" s="5"/>
      <c r="UW616" s="5"/>
      <c r="UX616" s="5"/>
      <c r="UY616" s="5"/>
      <c r="UZ616" s="5"/>
      <c r="VA616" s="5"/>
      <c r="VB616" s="5"/>
      <c r="VC616" s="5"/>
    </row>
    <row r="617" spans="500:575" x14ac:dyDescent="0.2">
      <c r="SF617" s="5"/>
      <c r="SG617" s="5"/>
      <c r="SH617" s="5"/>
      <c r="SI617" s="5"/>
      <c r="SJ617" s="5"/>
      <c r="SK617" s="5"/>
      <c r="SL617" s="5"/>
      <c r="SM617" s="5"/>
      <c r="SN617" s="5"/>
      <c r="SO617" s="5"/>
      <c r="SP617" s="5"/>
      <c r="SQ617" s="5"/>
      <c r="SR617" s="5"/>
      <c r="SS617" s="5"/>
      <c r="ST617" s="5"/>
      <c r="SU617" s="5"/>
      <c r="SV617" s="5"/>
      <c r="SW617" s="5"/>
      <c r="SX617" s="5"/>
      <c r="SY617" s="5"/>
      <c r="SZ617" s="5"/>
      <c r="TA617" s="5"/>
      <c r="TB617" s="5"/>
      <c r="TC617" s="5"/>
      <c r="TD617" s="5"/>
      <c r="TE617" s="5"/>
      <c r="TF617" s="5"/>
      <c r="TG617" s="5"/>
      <c r="TH617" s="5"/>
      <c r="TI617" s="5"/>
      <c r="TJ617" s="5"/>
      <c r="TK617" s="5"/>
      <c r="TL617" s="5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5"/>
      <c r="UM617" s="5"/>
      <c r="UN617" s="5"/>
      <c r="UO617" s="5"/>
      <c r="UP617" s="5"/>
      <c r="UQ617" s="5"/>
      <c r="UR617" s="5"/>
      <c r="US617" s="5"/>
      <c r="UT617" s="5"/>
      <c r="UU617" s="5"/>
      <c r="UV617" s="5"/>
      <c r="UW617" s="5"/>
      <c r="UX617" s="5"/>
      <c r="UY617" s="5"/>
      <c r="UZ617" s="5"/>
      <c r="VA617" s="5"/>
      <c r="VB617" s="5"/>
      <c r="VC617" s="5"/>
    </row>
    <row r="618" spans="500:575" x14ac:dyDescent="0.2">
      <c r="SF618" s="5"/>
      <c r="SG618" s="5"/>
      <c r="SH618" s="5"/>
      <c r="SI618" s="5"/>
      <c r="SJ618" s="5"/>
      <c r="SK618" s="5"/>
      <c r="SL618" s="5"/>
      <c r="SM618" s="5"/>
      <c r="SN618" s="5"/>
      <c r="SO618" s="5"/>
      <c r="SP618" s="5"/>
      <c r="SQ618" s="5"/>
      <c r="SR618" s="5"/>
      <c r="SS618" s="5"/>
      <c r="ST618" s="5"/>
      <c r="SU618" s="5"/>
      <c r="SV618" s="5"/>
      <c r="SW618" s="5"/>
      <c r="SX618" s="5"/>
      <c r="SY618" s="5"/>
      <c r="SZ618" s="5"/>
      <c r="TA618" s="5"/>
      <c r="TB618" s="5"/>
      <c r="TC618" s="5"/>
      <c r="TD618" s="5"/>
      <c r="TE618" s="5"/>
      <c r="TF618" s="5"/>
      <c r="TG618" s="5"/>
      <c r="TH618" s="5"/>
      <c r="TI618" s="5"/>
      <c r="TJ618" s="5"/>
      <c r="TK618" s="5"/>
      <c r="TL618" s="5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5"/>
      <c r="UM618" s="5"/>
      <c r="UN618" s="5"/>
      <c r="UO618" s="5"/>
      <c r="UP618" s="5"/>
      <c r="UQ618" s="5"/>
      <c r="UR618" s="5"/>
      <c r="US618" s="5"/>
      <c r="UT618" s="5"/>
      <c r="UU618" s="5"/>
      <c r="UV618" s="5"/>
      <c r="UW618" s="5"/>
      <c r="UX618" s="5"/>
      <c r="UY618" s="5"/>
      <c r="UZ618" s="5"/>
      <c r="VA618" s="5"/>
      <c r="VB618" s="5"/>
      <c r="VC618" s="5"/>
    </row>
    <row r="619" spans="500:575" x14ac:dyDescent="0.2">
      <c r="SF619" s="5"/>
      <c r="SG619" s="5"/>
      <c r="SH619" s="5"/>
      <c r="SI619" s="5"/>
      <c r="SJ619" s="5"/>
      <c r="SK619" s="5"/>
      <c r="SL619" s="5"/>
      <c r="SM619" s="5"/>
      <c r="SN619" s="5"/>
      <c r="SO619" s="5"/>
      <c r="SP619" s="5"/>
      <c r="SQ619" s="5"/>
      <c r="SR619" s="5"/>
      <c r="SS619" s="5"/>
      <c r="ST619" s="5"/>
      <c r="SU619" s="5"/>
      <c r="SV619" s="5"/>
      <c r="SW619" s="5"/>
      <c r="SX619" s="5"/>
      <c r="SY619" s="5"/>
      <c r="SZ619" s="5"/>
      <c r="TA619" s="5"/>
      <c r="TB619" s="5"/>
      <c r="TC619" s="5"/>
      <c r="TD619" s="5"/>
      <c r="TE619" s="5"/>
      <c r="TF619" s="5"/>
      <c r="TG619" s="5"/>
      <c r="TH619" s="5"/>
      <c r="TI619" s="5"/>
      <c r="TJ619" s="5"/>
      <c r="TK619" s="5"/>
      <c r="TL619" s="5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5"/>
      <c r="UM619" s="5"/>
      <c r="UN619" s="5"/>
      <c r="UO619" s="5"/>
      <c r="UP619" s="5"/>
      <c r="UQ619" s="5"/>
      <c r="UR619" s="5"/>
      <c r="US619" s="5"/>
      <c r="UT619" s="5"/>
      <c r="UU619" s="5"/>
      <c r="UV619" s="5"/>
      <c r="UW619" s="5"/>
      <c r="UX619" s="5"/>
      <c r="UY619" s="5"/>
      <c r="UZ619" s="5"/>
      <c r="VA619" s="5"/>
      <c r="VB619" s="5"/>
      <c r="VC619" s="5"/>
    </row>
    <row r="620" spans="500:575" x14ac:dyDescent="0.2"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5"/>
      <c r="UM620" s="5"/>
      <c r="UN620" s="5"/>
      <c r="UO620" s="5"/>
      <c r="UP620" s="5"/>
      <c r="UQ620" s="5"/>
      <c r="UR620" s="5"/>
      <c r="US620" s="5"/>
      <c r="UT620" s="5"/>
      <c r="UU620" s="5"/>
      <c r="UV620" s="5"/>
      <c r="UW620" s="5"/>
      <c r="UX620" s="5"/>
      <c r="UY620" s="5"/>
      <c r="UZ620" s="5"/>
      <c r="VA620" s="5"/>
      <c r="VB620" s="5"/>
      <c r="VC620" s="5"/>
    </row>
    <row r="621" spans="500:575" x14ac:dyDescent="0.2"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5"/>
      <c r="UM621" s="5"/>
      <c r="UN621" s="5"/>
      <c r="UO621" s="5"/>
      <c r="UP621" s="5"/>
      <c r="UQ621" s="5"/>
      <c r="UR621" s="5"/>
      <c r="US621" s="5"/>
      <c r="UT621" s="5"/>
      <c r="UU621" s="5"/>
      <c r="UV621" s="5"/>
      <c r="UW621" s="5"/>
      <c r="UX621" s="5"/>
      <c r="UY621" s="5"/>
      <c r="UZ621" s="5"/>
      <c r="VA621" s="5"/>
      <c r="VB621" s="5"/>
      <c r="VC621" s="5"/>
    </row>
    <row r="622" spans="500:575" x14ac:dyDescent="0.2"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5"/>
      <c r="UM622" s="5"/>
      <c r="UN622" s="5"/>
      <c r="UO622" s="5"/>
      <c r="UP622" s="5"/>
      <c r="UQ622" s="5"/>
      <c r="UR622" s="5"/>
      <c r="US622" s="5"/>
      <c r="UT622" s="5"/>
      <c r="UU622" s="5"/>
      <c r="UV622" s="5"/>
      <c r="UW622" s="5"/>
      <c r="UX622" s="5"/>
      <c r="UY622" s="5"/>
      <c r="UZ622" s="5"/>
      <c r="VA622" s="5"/>
      <c r="VB622" s="5"/>
      <c r="VC622" s="5"/>
    </row>
    <row r="623" spans="500:575" x14ac:dyDescent="0.2"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/>
      <c r="TC623" s="5"/>
      <c r="TD623" s="5"/>
      <c r="TE623" s="5"/>
      <c r="TF623" s="5"/>
      <c r="TG623" s="5"/>
      <c r="TH623" s="5"/>
      <c r="TI623" s="5"/>
      <c r="TJ623" s="5"/>
      <c r="TK623" s="5"/>
      <c r="TL623" s="5"/>
      <c r="TM623" s="5"/>
      <c r="TN623" s="5"/>
      <c r="TO623" s="5"/>
      <c r="TP623" s="5"/>
      <c r="TQ623" s="5"/>
      <c r="TR623" s="5"/>
      <c r="TS623" s="5"/>
      <c r="TT623" s="5"/>
      <c r="TU623" s="5"/>
      <c r="TV623" s="5"/>
      <c r="TW623" s="5"/>
      <c r="TX623" s="5"/>
      <c r="TY623" s="5"/>
      <c r="TZ623" s="5"/>
      <c r="UA623" s="5"/>
      <c r="UB623" s="5"/>
      <c r="UC623" s="5"/>
      <c r="UD623" s="5"/>
      <c r="UE623" s="5"/>
      <c r="UF623" s="5"/>
      <c r="UG623" s="5"/>
      <c r="UH623" s="5"/>
      <c r="UI623" s="5"/>
      <c r="UJ623" s="5"/>
      <c r="UK623" s="5"/>
      <c r="UL623" s="5"/>
      <c r="UM623" s="5"/>
      <c r="UN623" s="5"/>
      <c r="UO623" s="5"/>
      <c r="UP623" s="5"/>
      <c r="UQ623" s="5"/>
      <c r="UR623" s="5"/>
      <c r="US623" s="5"/>
      <c r="UT623" s="5"/>
      <c r="UU623" s="5"/>
      <c r="UV623" s="5"/>
      <c r="UW623" s="5"/>
      <c r="UX623" s="5"/>
      <c r="UY623" s="5"/>
      <c r="UZ623" s="5"/>
      <c r="VA623" s="5"/>
      <c r="VB623" s="5"/>
      <c r="VC623" s="5"/>
    </row>
    <row r="624" spans="500:575" x14ac:dyDescent="0.2"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5"/>
      <c r="UM624" s="5"/>
      <c r="UN624" s="5"/>
      <c r="UO624" s="5"/>
      <c r="UP624" s="5"/>
      <c r="UQ624" s="5"/>
      <c r="UR624" s="5"/>
      <c r="US624" s="5"/>
      <c r="UT624" s="5"/>
      <c r="UU624" s="5"/>
      <c r="UV624" s="5"/>
      <c r="UW624" s="5"/>
      <c r="UX624" s="5"/>
      <c r="UY624" s="5"/>
      <c r="UZ624" s="5"/>
      <c r="VA624" s="5"/>
      <c r="VB624" s="5"/>
      <c r="VC624" s="5"/>
    </row>
    <row r="625" spans="500:575" x14ac:dyDescent="0.2"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/>
      <c r="TC625" s="5"/>
      <c r="TD625" s="5"/>
      <c r="TE625" s="5"/>
      <c r="TF625" s="5"/>
      <c r="TG625" s="5"/>
      <c r="TH625" s="5"/>
      <c r="TI625" s="5"/>
      <c r="TJ625" s="5"/>
      <c r="TK625" s="5"/>
      <c r="TL625" s="5"/>
      <c r="TM625" s="5"/>
      <c r="TN625" s="5"/>
      <c r="TO625" s="5"/>
      <c r="TP625" s="5"/>
      <c r="TQ625" s="5"/>
      <c r="TR625" s="5"/>
      <c r="TS625" s="5"/>
      <c r="TT625" s="5"/>
      <c r="TU625" s="5"/>
      <c r="TV625" s="5"/>
      <c r="TW625" s="5"/>
      <c r="TX625" s="5"/>
      <c r="TY625" s="5"/>
      <c r="TZ625" s="5"/>
      <c r="UA625" s="5"/>
      <c r="UB625" s="5"/>
      <c r="UC625" s="5"/>
      <c r="UD625" s="5"/>
      <c r="UE625" s="5"/>
      <c r="UF625" s="5"/>
      <c r="UG625" s="5"/>
      <c r="UH625" s="5"/>
      <c r="UI625" s="5"/>
      <c r="UJ625" s="5"/>
      <c r="UK625" s="5"/>
      <c r="UL625" s="5"/>
      <c r="UM625" s="5"/>
      <c r="UN625" s="5"/>
      <c r="UO625" s="5"/>
      <c r="UP625" s="5"/>
      <c r="UQ625" s="5"/>
      <c r="UR625" s="5"/>
      <c r="US625" s="5"/>
      <c r="UT625" s="5"/>
      <c r="UU625" s="5"/>
      <c r="UV625" s="5"/>
      <c r="UW625" s="5"/>
      <c r="UX625" s="5"/>
      <c r="UY625" s="5"/>
      <c r="UZ625" s="5"/>
      <c r="VA625" s="5"/>
      <c r="VB625" s="5"/>
      <c r="VC625" s="5"/>
    </row>
    <row r="626" spans="500:575" x14ac:dyDescent="0.2"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/>
      <c r="TC626" s="5"/>
      <c r="TD626" s="5"/>
      <c r="TE626" s="5"/>
      <c r="TF626" s="5"/>
      <c r="TG626" s="5"/>
      <c r="TH626" s="5"/>
      <c r="TI626" s="5"/>
      <c r="TJ626" s="5"/>
      <c r="TK626" s="5"/>
      <c r="TL626" s="5"/>
      <c r="TM626" s="5"/>
      <c r="TN626" s="5"/>
      <c r="TO626" s="5"/>
      <c r="TP626" s="5"/>
      <c r="TQ626" s="5"/>
      <c r="TR626" s="5"/>
      <c r="TS626" s="5"/>
      <c r="TT626" s="5"/>
      <c r="TU626" s="5"/>
      <c r="TV626" s="5"/>
      <c r="TW626" s="5"/>
      <c r="TX626" s="5"/>
      <c r="TY626" s="5"/>
      <c r="TZ626" s="5"/>
      <c r="UA626" s="5"/>
      <c r="UB626" s="5"/>
      <c r="UC626" s="5"/>
      <c r="UD626" s="5"/>
      <c r="UE626" s="5"/>
      <c r="UF626" s="5"/>
      <c r="UG626" s="5"/>
      <c r="UH626" s="5"/>
      <c r="UI626" s="5"/>
      <c r="UJ626" s="5"/>
      <c r="UK626" s="5"/>
      <c r="UL626" s="5"/>
      <c r="UM626" s="5"/>
      <c r="UN626" s="5"/>
      <c r="UO626" s="5"/>
      <c r="UP626" s="5"/>
      <c r="UQ626" s="5"/>
      <c r="UR626" s="5"/>
      <c r="US626" s="5"/>
      <c r="UT626" s="5"/>
      <c r="UU626" s="5"/>
      <c r="UV626" s="5"/>
      <c r="UW626" s="5"/>
      <c r="UX626" s="5"/>
      <c r="UY626" s="5"/>
      <c r="UZ626" s="5"/>
      <c r="VA626" s="5"/>
      <c r="VB626" s="5"/>
      <c r="VC626" s="5"/>
    </row>
    <row r="627" spans="500:575" x14ac:dyDescent="0.2"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/>
      <c r="TC627" s="5"/>
      <c r="TD627" s="5"/>
      <c r="TE627" s="5"/>
      <c r="TF627" s="5"/>
      <c r="TG627" s="5"/>
      <c r="TH627" s="5"/>
      <c r="TI627" s="5"/>
      <c r="TJ627" s="5"/>
      <c r="TK627" s="5"/>
      <c r="TL627" s="5"/>
      <c r="TM627" s="5"/>
      <c r="TN627" s="5"/>
      <c r="TO627" s="5"/>
      <c r="TP627" s="5"/>
      <c r="TQ627" s="5"/>
      <c r="TR627" s="5"/>
      <c r="TS627" s="5"/>
      <c r="TT627" s="5"/>
      <c r="TU627" s="5"/>
      <c r="TV627" s="5"/>
      <c r="TW627" s="5"/>
      <c r="TX627" s="5"/>
      <c r="TY627" s="5"/>
      <c r="TZ627" s="5"/>
      <c r="UA627" s="5"/>
      <c r="UB627" s="5"/>
      <c r="UC627" s="5"/>
      <c r="UD627" s="5"/>
      <c r="UE627" s="5"/>
      <c r="UF627" s="5"/>
      <c r="UG627" s="5"/>
      <c r="UH627" s="5"/>
      <c r="UI627" s="5"/>
      <c r="UJ627" s="5"/>
      <c r="UK627" s="5"/>
      <c r="UL627" s="5"/>
      <c r="UM627" s="5"/>
      <c r="UN627" s="5"/>
      <c r="UO627" s="5"/>
      <c r="UP627" s="5"/>
      <c r="UQ627" s="5"/>
      <c r="UR627" s="5"/>
      <c r="US627" s="5"/>
      <c r="UT627" s="5"/>
      <c r="UU627" s="5"/>
      <c r="UV627" s="5"/>
      <c r="UW627" s="5"/>
      <c r="UX627" s="5"/>
      <c r="UY627" s="5"/>
      <c r="UZ627" s="5"/>
      <c r="VA627" s="5"/>
      <c r="VB627" s="5"/>
      <c r="VC627" s="5"/>
    </row>
    <row r="628" spans="500:575" x14ac:dyDescent="0.2"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/>
      <c r="TC628" s="5"/>
      <c r="TD628" s="5"/>
      <c r="TE628" s="5"/>
      <c r="TF628" s="5"/>
      <c r="TG628" s="5"/>
      <c r="TH628" s="5"/>
      <c r="TI628" s="5"/>
      <c r="TJ628" s="5"/>
      <c r="TK628" s="5"/>
      <c r="TL628" s="5"/>
      <c r="TM628" s="5"/>
      <c r="TN628" s="5"/>
      <c r="TO628" s="5"/>
      <c r="TP628" s="5"/>
      <c r="TQ628" s="5"/>
      <c r="TR628" s="5"/>
      <c r="TS628" s="5"/>
      <c r="TT628" s="5"/>
      <c r="TU628" s="5"/>
      <c r="TV628" s="5"/>
      <c r="TW628" s="5"/>
      <c r="TX628" s="5"/>
      <c r="TY628" s="5"/>
      <c r="TZ628" s="5"/>
      <c r="UA628" s="5"/>
      <c r="UB628" s="5"/>
      <c r="UC628" s="5"/>
      <c r="UD628" s="5"/>
      <c r="UE628" s="5"/>
      <c r="UF628" s="5"/>
      <c r="UG628" s="5"/>
      <c r="UH628" s="5"/>
      <c r="UI628" s="5"/>
      <c r="UJ628" s="5"/>
      <c r="UK628" s="5"/>
      <c r="UL628" s="5"/>
      <c r="UM628" s="5"/>
      <c r="UN628" s="5"/>
      <c r="UO628" s="5"/>
      <c r="UP628" s="5"/>
      <c r="UQ628" s="5"/>
      <c r="UR628" s="5"/>
      <c r="US628" s="5"/>
      <c r="UT628" s="5"/>
      <c r="UU628" s="5"/>
      <c r="UV628" s="5"/>
      <c r="UW628" s="5"/>
      <c r="UX628" s="5"/>
      <c r="UY628" s="5"/>
      <c r="UZ628" s="5"/>
      <c r="VA628" s="5"/>
      <c r="VB628" s="5"/>
      <c r="VC628" s="5"/>
    </row>
    <row r="629" spans="500:575" x14ac:dyDescent="0.2"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/>
      <c r="TC629" s="5"/>
      <c r="TD629" s="5"/>
      <c r="TE629" s="5"/>
      <c r="TF629" s="5"/>
      <c r="TG629" s="5"/>
      <c r="TH629" s="5"/>
      <c r="TI629" s="5"/>
      <c r="TJ629" s="5"/>
      <c r="TK629" s="5"/>
      <c r="TL629" s="5"/>
      <c r="TM629" s="5"/>
      <c r="TN629" s="5"/>
      <c r="TO629" s="5"/>
      <c r="TP629" s="5"/>
      <c r="TQ629" s="5"/>
      <c r="TR629" s="5"/>
      <c r="TS629" s="5"/>
      <c r="TT629" s="5"/>
      <c r="TU629" s="5"/>
      <c r="TV629" s="5"/>
      <c r="TW629" s="5"/>
      <c r="TX629" s="5"/>
      <c r="TY629" s="5"/>
      <c r="TZ629" s="5"/>
      <c r="UA629" s="5"/>
      <c r="UB629" s="5"/>
      <c r="UC629" s="5"/>
      <c r="UD629" s="5"/>
      <c r="UE629" s="5"/>
      <c r="UF629" s="5"/>
      <c r="UG629" s="5"/>
      <c r="UH629" s="5"/>
      <c r="UI629" s="5"/>
      <c r="UJ629" s="5"/>
      <c r="UK629" s="5"/>
      <c r="UL629" s="5"/>
      <c r="UM629" s="5"/>
      <c r="UN629" s="5"/>
      <c r="UO629" s="5"/>
      <c r="UP629" s="5"/>
      <c r="UQ629" s="5"/>
      <c r="UR629" s="5"/>
      <c r="US629" s="5"/>
      <c r="UT629" s="5"/>
      <c r="UU629" s="5"/>
      <c r="UV629" s="5"/>
      <c r="UW629" s="5"/>
      <c r="UX629" s="5"/>
      <c r="UY629" s="5"/>
      <c r="UZ629" s="5"/>
      <c r="VA629" s="5"/>
      <c r="VB629" s="5"/>
      <c r="VC629" s="5"/>
    </row>
    <row r="630" spans="500:575" x14ac:dyDescent="0.2"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5"/>
      <c r="UM630" s="5"/>
      <c r="UN630" s="5"/>
      <c r="UO630" s="5"/>
      <c r="UP630" s="5"/>
      <c r="UQ630" s="5"/>
      <c r="UR630" s="5"/>
      <c r="US630" s="5"/>
      <c r="UT630" s="5"/>
      <c r="UU630" s="5"/>
      <c r="UV630" s="5"/>
      <c r="UW630" s="5"/>
      <c r="UX630" s="5"/>
      <c r="UY630" s="5"/>
      <c r="UZ630" s="5"/>
      <c r="VA630" s="5"/>
      <c r="VB630" s="5"/>
      <c r="VC630" s="5"/>
    </row>
    <row r="631" spans="500:575" x14ac:dyDescent="0.2"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5"/>
      <c r="UM631" s="5"/>
      <c r="UN631" s="5"/>
      <c r="UO631" s="5"/>
      <c r="UP631" s="5"/>
      <c r="UQ631" s="5"/>
      <c r="UR631" s="5"/>
      <c r="US631" s="5"/>
      <c r="UT631" s="5"/>
      <c r="UU631" s="5"/>
      <c r="UV631" s="5"/>
      <c r="UW631" s="5"/>
      <c r="UX631" s="5"/>
      <c r="UY631" s="5"/>
      <c r="UZ631" s="5"/>
      <c r="VA631" s="5"/>
      <c r="VB631" s="5"/>
      <c r="VC631" s="5"/>
    </row>
    <row r="632" spans="500:575" x14ac:dyDescent="0.2"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5"/>
      <c r="UM632" s="5"/>
      <c r="UN632" s="5"/>
      <c r="UO632" s="5"/>
      <c r="UP632" s="5"/>
      <c r="UQ632" s="5"/>
      <c r="UR632" s="5"/>
      <c r="US632" s="5"/>
      <c r="UT632" s="5"/>
      <c r="UU632" s="5"/>
      <c r="UV632" s="5"/>
      <c r="UW632" s="5"/>
      <c r="UX632" s="5"/>
      <c r="UY632" s="5"/>
      <c r="UZ632" s="5"/>
      <c r="VA632" s="5"/>
      <c r="VB632" s="5"/>
      <c r="VC632" s="5"/>
    </row>
    <row r="633" spans="500:575" x14ac:dyDescent="0.2"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5"/>
      <c r="UM633" s="5"/>
      <c r="UN633" s="5"/>
      <c r="UO633" s="5"/>
      <c r="UP633" s="5"/>
      <c r="UQ633" s="5"/>
      <c r="UR633" s="5"/>
      <c r="US633" s="5"/>
      <c r="UT633" s="5"/>
      <c r="UU633" s="5"/>
      <c r="UV633" s="5"/>
      <c r="UW633" s="5"/>
      <c r="UX633" s="5"/>
      <c r="UY633" s="5"/>
      <c r="UZ633" s="5"/>
      <c r="VA633" s="5"/>
      <c r="VB633" s="5"/>
      <c r="VC633" s="5"/>
    </row>
    <row r="634" spans="500:575" x14ac:dyDescent="0.2"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5"/>
      <c r="UM634" s="5"/>
      <c r="UN634" s="5"/>
      <c r="UO634" s="5"/>
      <c r="UP634" s="5"/>
      <c r="UQ634" s="5"/>
      <c r="UR634" s="5"/>
      <c r="US634" s="5"/>
      <c r="UT634" s="5"/>
      <c r="UU634" s="5"/>
      <c r="UV634" s="5"/>
      <c r="UW634" s="5"/>
      <c r="UX634" s="5"/>
      <c r="UY634" s="5"/>
      <c r="UZ634" s="5"/>
      <c r="VA634" s="5"/>
      <c r="VB634" s="5"/>
      <c r="VC634" s="5"/>
    </row>
    <row r="635" spans="500:575" x14ac:dyDescent="0.2"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5"/>
      <c r="UM635" s="5"/>
      <c r="UN635" s="5"/>
      <c r="UO635" s="5"/>
      <c r="UP635" s="5"/>
      <c r="UQ635" s="5"/>
      <c r="UR635" s="5"/>
      <c r="US635" s="5"/>
      <c r="UT635" s="5"/>
      <c r="UU635" s="5"/>
      <c r="UV635" s="5"/>
      <c r="UW635" s="5"/>
      <c r="UX635" s="5"/>
      <c r="UY635" s="5"/>
      <c r="UZ635" s="5"/>
      <c r="VA635" s="5"/>
      <c r="VB635" s="5"/>
      <c r="VC635" s="5"/>
    </row>
    <row r="636" spans="500:575" x14ac:dyDescent="0.2">
      <c r="SF636" s="5"/>
      <c r="SG636" s="5"/>
      <c r="SH636" s="5"/>
      <c r="SI636" s="5"/>
      <c r="SJ636" s="5"/>
      <c r="SK636" s="5"/>
      <c r="SL636" s="5"/>
      <c r="SM636" s="5"/>
      <c r="SN636" s="5"/>
      <c r="SO636" s="5"/>
      <c r="SP636" s="5"/>
      <c r="SQ636" s="5"/>
      <c r="SR636" s="5"/>
      <c r="SS636" s="5"/>
      <c r="ST636" s="5"/>
      <c r="SU636" s="5"/>
      <c r="SV636" s="5"/>
      <c r="SW636" s="5"/>
      <c r="SX636" s="5"/>
      <c r="SY636" s="5"/>
      <c r="SZ636" s="5"/>
      <c r="TA636" s="5"/>
      <c r="TB636" s="5"/>
      <c r="TC636" s="5"/>
      <c r="TD636" s="5"/>
      <c r="TE636" s="5"/>
      <c r="TF636" s="5"/>
      <c r="TG636" s="5"/>
      <c r="TH636" s="5"/>
      <c r="TI636" s="5"/>
      <c r="TJ636" s="5"/>
      <c r="TK636" s="5"/>
      <c r="TL636" s="5"/>
      <c r="TM636" s="5"/>
      <c r="TN636" s="5"/>
      <c r="TO636" s="5"/>
      <c r="TP636" s="5"/>
      <c r="TQ636" s="5"/>
      <c r="TR636" s="5"/>
      <c r="TS636" s="5"/>
      <c r="TT636" s="5"/>
      <c r="TU636" s="5"/>
      <c r="TV636" s="5"/>
      <c r="TW636" s="5"/>
      <c r="TX636" s="5"/>
      <c r="TY636" s="5"/>
      <c r="TZ636" s="5"/>
      <c r="UA636" s="5"/>
      <c r="UB636" s="5"/>
      <c r="UC636" s="5"/>
      <c r="UD636" s="5"/>
      <c r="UE636" s="5"/>
      <c r="UF636" s="5"/>
      <c r="UG636" s="5"/>
      <c r="UH636" s="5"/>
      <c r="UI636" s="5"/>
      <c r="UJ636" s="5"/>
      <c r="UK636" s="5"/>
      <c r="UL636" s="5"/>
      <c r="UM636" s="5"/>
      <c r="UN636" s="5"/>
      <c r="UO636" s="5"/>
      <c r="UP636" s="5"/>
      <c r="UQ636" s="5"/>
      <c r="UR636" s="5"/>
      <c r="US636" s="5"/>
      <c r="UT636" s="5"/>
      <c r="UU636" s="5"/>
      <c r="UV636" s="5"/>
      <c r="UW636" s="5"/>
      <c r="UX636" s="5"/>
      <c r="UY636" s="5"/>
      <c r="UZ636" s="5"/>
      <c r="VA636" s="5"/>
      <c r="VB636" s="5"/>
      <c r="VC636" s="5"/>
    </row>
    <row r="637" spans="500:575" x14ac:dyDescent="0.2">
      <c r="SF637" s="5"/>
      <c r="SG637" s="5"/>
      <c r="SH637" s="5"/>
      <c r="SI637" s="5"/>
      <c r="SJ637" s="5"/>
      <c r="SK637" s="5"/>
      <c r="SL637" s="5"/>
      <c r="SM637" s="5"/>
      <c r="SN637" s="5"/>
      <c r="SO637" s="5"/>
      <c r="SP637" s="5"/>
      <c r="SQ637" s="5"/>
      <c r="SR637" s="5"/>
      <c r="SS637" s="5"/>
      <c r="ST637" s="5"/>
      <c r="SU637" s="5"/>
      <c r="SV637" s="5"/>
      <c r="SW637" s="5"/>
      <c r="SX637" s="5"/>
      <c r="SY637" s="5"/>
      <c r="SZ637" s="5"/>
      <c r="TA637" s="5"/>
      <c r="TB637" s="5"/>
      <c r="TC637" s="5"/>
      <c r="TD637" s="5"/>
      <c r="TE637" s="5"/>
      <c r="TF637" s="5"/>
      <c r="TG637" s="5"/>
      <c r="TH637" s="5"/>
      <c r="TI637" s="5"/>
      <c r="TJ637" s="5"/>
      <c r="TK637" s="5"/>
      <c r="TL637" s="5"/>
      <c r="TM637" s="5"/>
      <c r="TN637" s="5"/>
      <c r="TO637" s="5"/>
      <c r="TP637" s="5"/>
      <c r="TQ637" s="5"/>
      <c r="TR637" s="5"/>
      <c r="TS637" s="5"/>
      <c r="TT637" s="5"/>
      <c r="TU637" s="5"/>
      <c r="TV637" s="5"/>
      <c r="TW637" s="5"/>
      <c r="TX637" s="5"/>
      <c r="TY637" s="5"/>
      <c r="TZ637" s="5"/>
      <c r="UA637" s="5"/>
      <c r="UB637" s="5"/>
      <c r="UC637" s="5"/>
      <c r="UD637" s="5"/>
      <c r="UE637" s="5"/>
      <c r="UF637" s="5"/>
      <c r="UG637" s="5"/>
      <c r="UH637" s="5"/>
      <c r="UI637" s="5"/>
      <c r="UJ637" s="5"/>
      <c r="UK637" s="5"/>
      <c r="UL637" s="5"/>
      <c r="UM637" s="5"/>
      <c r="UN637" s="5"/>
      <c r="UO637" s="5"/>
      <c r="UP637" s="5"/>
      <c r="UQ637" s="5"/>
      <c r="UR637" s="5"/>
      <c r="US637" s="5"/>
      <c r="UT637" s="5"/>
      <c r="UU637" s="5"/>
      <c r="UV637" s="5"/>
      <c r="UW637" s="5"/>
      <c r="UX637" s="5"/>
      <c r="UY637" s="5"/>
      <c r="UZ637" s="5"/>
      <c r="VA637" s="5"/>
      <c r="VB637" s="5"/>
      <c r="VC637" s="5"/>
    </row>
    <row r="638" spans="500:575" x14ac:dyDescent="0.2">
      <c r="SF638" s="5"/>
      <c r="SG638" s="5"/>
      <c r="SH638" s="5"/>
      <c r="SI638" s="5"/>
      <c r="SJ638" s="5"/>
      <c r="SK638" s="5"/>
      <c r="SL638" s="5"/>
      <c r="SM638" s="5"/>
      <c r="SN638" s="5"/>
      <c r="SO638" s="5"/>
      <c r="SP638" s="5"/>
      <c r="SQ638" s="5"/>
      <c r="SR638" s="5"/>
      <c r="SS638" s="5"/>
      <c r="ST638" s="5"/>
      <c r="SU638" s="5"/>
      <c r="SV638" s="5"/>
      <c r="SW638" s="5"/>
      <c r="SX638" s="5"/>
      <c r="SY638" s="5"/>
      <c r="SZ638" s="5"/>
      <c r="TA638" s="5"/>
      <c r="TB638" s="5"/>
      <c r="TC638" s="5"/>
      <c r="TD638" s="5"/>
      <c r="TE638" s="5"/>
      <c r="TF638" s="5"/>
      <c r="TG638" s="5"/>
      <c r="TH638" s="5"/>
      <c r="TI638" s="5"/>
      <c r="TJ638" s="5"/>
      <c r="TK638" s="5"/>
      <c r="TL638" s="5"/>
      <c r="TM638" s="5"/>
      <c r="TN638" s="5"/>
      <c r="TO638" s="5"/>
      <c r="TP638" s="5"/>
      <c r="TQ638" s="5"/>
      <c r="TR638" s="5"/>
      <c r="TS638" s="5"/>
      <c r="TT638" s="5"/>
      <c r="TU638" s="5"/>
      <c r="TV638" s="5"/>
      <c r="TW638" s="5"/>
      <c r="TX638" s="5"/>
      <c r="TY638" s="5"/>
      <c r="TZ638" s="5"/>
      <c r="UA638" s="5"/>
      <c r="UB638" s="5"/>
      <c r="UC638" s="5"/>
      <c r="UD638" s="5"/>
      <c r="UE638" s="5"/>
      <c r="UF638" s="5"/>
      <c r="UG638" s="5"/>
      <c r="UH638" s="5"/>
      <c r="UI638" s="5"/>
      <c r="UJ638" s="5"/>
      <c r="UK638" s="5"/>
      <c r="UL638" s="5"/>
      <c r="UM638" s="5"/>
      <c r="UN638" s="5"/>
      <c r="UO638" s="5"/>
      <c r="UP638" s="5"/>
      <c r="UQ638" s="5"/>
      <c r="UR638" s="5"/>
      <c r="US638" s="5"/>
      <c r="UT638" s="5"/>
      <c r="UU638" s="5"/>
      <c r="UV638" s="5"/>
      <c r="UW638" s="5"/>
      <c r="UX638" s="5"/>
      <c r="UY638" s="5"/>
      <c r="UZ638" s="5"/>
      <c r="VA638" s="5"/>
      <c r="VB638" s="5"/>
      <c r="VC638" s="5"/>
    </row>
    <row r="639" spans="500:575" x14ac:dyDescent="0.2">
      <c r="SF639" s="5"/>
      <c r="SG639" s="5"/>
      <c r="SH639" s="5"/>
      <c r="SI639" s="5"/>
      <c r="SJ639" s="5"/>
      <c r="SK639" s="5"/>
      <c r="SL639" s="5"/>
      <c r="SM639" s="5"/>
      <c r="SN639" s="5"/>
      <c r="SO639" s="5"/>
      <c r="SP639" s="5"/>
      <c r="SQ639" s="5"/>
      <c r="SR639" s="5"/>
      <c r="SS639" s="5"/>
      <c r="ST639" s="5"/>
      <c r="SU639" s="5"/>
      <c r="SV639" s="5"/>
      <c r="SW639" s="5"/>
      <c r="SX639" s="5"/>
      <c r="SY639" s="5"/>
      <c r="SZ639" s="5"/>
      <c r="TA639" s="5"/>
      <c r="TB639" s="5"/>
      <c r="TC639" s="5"/>
      <c r="TD639" s="5"/>
      <c r="TE639" s="5"/>
      <c r="TF639" s="5"/>
      <c r="TG639" s="5"/>
      <c r="TH639" s="5"/>
      <c r="TI639" s="5"/>
      <c r="TJ639" s="5"/>
      <c r="TK639" s="5"/>
      <c r="TL639" s="5"/>
      <c r="TM639" s="5"/>
      <c r="TN639" s="5"/>
      <c r="TO639" s="5"/>
      <c r="TP639" s="5"/>
      <c r="TQ639" s="5"/>
      <c r="TR639" s="5"/>
      <c r="TS639" s="5"/>
      <c r="TT639" s="5"/>
      <c r="TU639" s="5"/>
      <c r="TV639" s="5"/>
      <c r="TW639" s="5"/>
      <c r="TX639" s="5"/>
      <c r="TY639" s="5"/>
      <c r="TZ639" s="5"/>
      <c r="UA639" s="5"/>
      <c r="UB639" s="5"/>
      <c r="UC639" s="5"/>
      <c r="UD639" s="5"/>
      <c r="UE639" s="5"/>
      <c r="UF639" s="5"/>
      <c r="UG639" s="5"/>
      <c r="UH639" s="5"/>
      <c r="UI639" s="5"/>
      <c r="UJ639" s="5"/>
      <c r="UK639" s="5"/>
      <c r="UL639" s="5"/>
      <c r="UM639" s="5"/>
      <c r="UN639" s="5"/>
      <c r="UO639" s="5"/>
      <c r="UP639" s="5"/>
      <c r="UQ639" s="5"/>
      <c r="UR639" s="5"/>
      <c r="US639" s="5"/>
      <c r="UT639" s="5"/>
      <c r="UU639" s="5"/>
      <c r="UV639" s="5"/>
      <c r="UW639" s="5"/>
      <c r="UX639" s="5"/>
      <c r="UY639" s="5"/>
      <c r="UZ639" s="5"/>
      <c r="VA639" s="5"/>
      <c r="VB639" s="5"/>
      <c r="VC639" s="5"/>
    </row>
    <row r="640" spans="500:575" x14ac:dyDescent="0.2">
      <c r="SF640" s="5"/>
      <c r="SG640" s="5"/>
      <c r="SH640" s="5"/>
      <c r="SI640" s="5"/>
      <c r="SJ640" s="5"/>
      <c r="SK640" s="5"/>
      <c r="SL640" s="5"/>
      <c r="SM640" s="5"/>
      <c r="SN640" s="5"/>
      <c r="SO640" s="5"/>
      <c r="SP640" s="5"/>
      <c r="SQ640" s="5"/>
      <c r="SR640" s="5"/>
      <c r="SS640" s="5"/>
      <c r="ST640" s="5"/>
      <c r="SU640" s="5"/>
      <c r="SV640" s="5"/>
      <c r="SW640" s="5"/>
      <c r="SX640" s="5"/>
      <c r="SY640" s="5"/>
      <c r="SZ640" s="5"/>
      <c r="TA640" s="5"/>
      <c r="TB640" s="5"/>
      <c r="TC640" s="5"/>
      <c r="TD640" s="5"/>
      <c r="TE640" s="5"/>
      <c r="TF640" s="5"/>
      <c r="TG640" s="5"/>
      <c r="TH640" s="5"/>
      <c r="TI640" s="5"/>
      <c r="TJ640" s="5"/>
      <c r="TK640" s="5"/>
      <c r="TL640" s="5"/>
      <c r="TM640" s="5"/>
      <c r="TN640" s="5"/>
      <c r="TO640" s="5"/>
      <c r="TP640" s="5"/>
      <c r="TQ640" s="5"/>
      <c r="TR640" s="5"/>
      <c r="TS640" s="5"/>
      <c r="TT640" s="5"/>
      <c r="TU640" s="5"/>
      <c r="TV640" s="5"/>
      <c r="TW640" s="5"/>
      <c r="TX640" s="5"/>
      <c r="TY640" s="5"/>
      <c r="TZ640" s="5"/>
      <c r="UA640" s="5"/>
      <c r="UB640" s="5"/>
      <c r="UC640" s="5"/>
      <c r="UD640" s="5"/>
      <c r="UE640" s="5"/>
      <c r="UF640" s="5"/>
      <c r="UG640" s="5"/>
      <c r="UH640" s="5"/>
      <c r="UI640" s="5"/>
      <c r="UJ640" s="5"/>
      <c r="UK640" s="5"/>
      <c r="UL640" s="5"/>
      <c r="UM640" s="5"/>
      <c r="UN640" s="5"/>
      <c r="UO640" s="5"/>
      <c r="UP640" s="5"/>
      <c r="UQ640" s="5"/>
      <c r="UR640" s="5"/>
      <c r="US640" s="5"/>
      <c r="UT640" s="5"/>
      <c r="UU640" s="5"/>
      <c r="UV640" s="5"/>
      <c r="UW640" s="5"/>
      <c r="UX640" s="5"/>
      <c r="UY640" s="5"/>
      <c r="UZ640" s="5"/>
      <c r="VA640" s="5"/>
      <c r="VB640" s="5"/>
      <c r="VC640" s="5"/>
    </row>
    <row r="641" spans="500:575" x14ac:dyDescent="0.2">
      <c r="SF641" s="5"/>
      <c r="SG641" s="5"/>
      <c r="SH641" s="5"/>
      <c r="SI641" s="5"/>
      <c r="SJ641" s="5"/>
      <c r="SK641" s="5"/>
      <c r="SL641" s="5"/>
      <c r="SM641" s="5"/>
      <c r="SN641" s="5"/>
      <c r="SO641" s="5"/>
      <c r="SP641" s="5"/>
      <c r="SQ641" s="5"/>
      <c r="SR641" s="5"/>
      <c r="SS641" s="5"/>
      <c r="ST641" s="5"/>
      <c r="SU641" s="5"/>
      <c r="SV641" s="5"/>
      <c r="SW641" s="5"/>
      <c r="SX641" s="5"/>
      <c r="SY641" s="5"/>
      <c r="SZ641" s="5"/>
      <c r="TA641" s="5"/>
      <c r="TB641" s="5"/>
      <c r="TC641" s="5"/>
      <c r="TD641" s="5"/>
      <c r="TE641" s="5"/>
      <c r="TF641" s="5"/>
      <c r="TG641" s="5"/>
      <c r="TH641" s="5"/>
      <c r="TI641" s="5"/>
      <c r="TJ641" s="5"/>
      <c r="TK641" s="5"/>
      <c r="TL641" s="5"/>
      <c r="TM641" s="5"/>
      <c r="TN641" s="5"/>
      <c r="TO641" s="5"/>
      <c r="TP641" s="5"/>
      <c r="TQ641" s="5"/>
      <c r="TR641" s="5"/>
      <c r="TS641" s="5"/>
      <c r="TT641" s="5"/>
      <c r="TU641" s="5"/>
      <c r="TV641" s="5"/>
      <c r="TW641" s="5"/>
      <c r="TX641" s="5"/>
      <c r="TY641" s="5"/>
      <c r="TZ641" s="5"/>
      <c r="UA641" s="5"/>
      <c r="UB641" s="5"/>
      <c r="UC641" s="5"/>
      <c r="UD641" s="5"/>
      <c r="UE641" s="5"/>
      <c r="UF641" s="5"/>
      <c r="UG641" s="5"/>
      <c r="UH641" s="5"/>
      <c r="UI641" s="5"/>
      <c r="UJ641" s="5"/>
      <c r="UK641" s="5"/>
      <c r="UL641" s="5"/>
      <c r="UM641" s="5"/>
      <c r="UN641" s="5"/>
      <c r="UO641" s="5"/>
      <c r="UP641" s="5"/>
      <c r="UQ641" s="5"/>
      <c r="UR641" s="5"/>
      <c r="US641" s="5"/>
      <c r="UT641" s="5"/>
      <c r="UU641" s="5"/>
      <c r="UV641" s="5"/>
      <c r="UW641" s="5"/>
      <c r="UX641" s="5"/>
      <c r="UY641" s="5"/>
      <c r="UZ641" s="5"/>
      <c r="VA641" s="5"/>
      <c r="VB641" s="5"/>
      <c r="VC641" s="5"/>
    </row>
    <row r="642" spans="500:575" x14ac:dyDescent="0.2">
      <c r="SF642" s="5"/>
      <c r="SG642" s="5"/>
      <c r="SH642" s="5"/>
      <c r="SI642" s="5"/>
      <c r="SJ642" s="5"/>
      <c r="SK642" s="5"/>
      <c r="SL642" s="5"/>
      <c r="SM642" s="5"/>
      <c r="SN642" s="5"/>
      <c r="SO642" s="5"/>
      <c r="SP642" s="5"/>
      <c r="SQ642" s="5"/>
      <c r="SR642" s="5"/>
      <c r="SS642" s="5"/>
      <c r="ST642" s="5"/>
      <c r="SU642" s="5"/>
      <c r="SV642" s="5"/>
      <c r="SW642" s="5"/>
      <c r="SX642" s="5"/>
      <c r="SY642" s="5"/>
      <c r="SZ642" s="5"/>
      <c r="TA642" s="5"/>
      <c r="TB642" s="5"/>
      <c r="TC642" s="5"/>
      <c r="TD642" s="5"/>
      <c r="TE642" s="5"/>
      <c r="TF642" s="5"/>
      <c r="TG642" s="5"/>
      <c r="TH642" s="5"/>
      <c r="TI642" s="5"/>
      <c r="TJ642" s="5"/>
      <c r="TK642" s="5"/>
      <c r="TL642" s="5"/>
      <c r="TM642" s="5"/>
      <c r="TN642" s="5"/>
      <c r="TO642" s="5"/>
      <c r="TP642" s="5"/>
      <c r="TQ642" s="5"/>
      <c r="TR642" s="5"/>
      <c r="TS642" s="5"/>
      <c r="TT642" s="5"/>
      <c r="TU642" s="5"/>
      <c r="TV642" s="5"/>
      <c r="TW642" s="5"/>
      <c r="TX642" s="5"/>
      <c r="TY642" s="5"/>
      <c r="TZ642" s="5"/>
      <c r="UA642" s="5"/>
      <c r="UB642" s="5"/>
      <c r="UC642" s="5"/>
      <c r="UD642" s="5"/>
      <c r="UE642" s="5"/>
      <c r="UF642" s="5"/>
      <c r="UG642" s="5"/>
      <c r="UH642" s="5"/>
      <c r="UI642" s="5"/>
      <c r="UJ642" s="5"/>
      <c r="UK642" s="5"/>
      <c r="UL642" s="5"/>
      <c r="UM642" s="5"/>
      <c r="UN642" s="5"/>
      <c r="UO642" s="5"/>
      <c r="UP642" s="5"/>
      <c r="UQ642" s="5"/>
      <c r="UR642" s="5"/>
      <c r="US642" s="5"/>
      <c r="UT642" s="5"/>
      <c r="UU642" s="5"/>
      <c r="UV642" s="5"/>
      <c r="UW642" s="5"/>
      <c r="UX642" s="5"/>
      <c r="UY642" s="5"/>
      <c r="UZ642" s="5"/>
      <c r="VA642" s="5"/>
      <c r="VB642" s="5"/>
      <c r="VC642" s="5"/>
    </row>
    <row r="643" spans="500:575" x14ac:dyDescent="0.2">
      <c r="SF643" s="5"/>
      <c r="SG643" s="5"/>
      <c r="SH643" s="5"/>
      <c r="SI643" s="5"/>
      <c r="SJ643" s="5"/>
      <c r="SK643" s="5"/>
      <c r="SL643" s="5"/>
      <c r="SM643" s="5"/>
      <c r="SN643" s="5"/>
      <c r="SO643" s="5"/>
      <c r="SP643" s="5"/>
      <c r="SQ643" s="5"/>
      <c r="SR643" s="5"/>
      <c r="SS643" s="5"/>
      <c r="ST643" s="5"/>
      <c r="SU643" s="5"/>
      <c r="SV643" s="5"/>
      <c r="SW643" s="5"/>
      <c r="SX643" s="5"/>
      <c r="SY643" s="5"/>
      <c r="SZ643" s="5"/>
      <c r="TA643" s="5"/>
      <c r="TB643" s="5"/>
      <c r="TC643" s="5"/>
      <c r="TD643" s="5"/>
      <c r="TE643" s="5"/>
      <c r="TF643" s="5"/>
      <c r="TG643" s="5"/>
      <c r="TH643" s="5"/>
      <c r="TI643" s="5"/>
      <c r="TJ643" s="5"/>
      <c r="TK643" s="5"/>
      <c r="TL643" s="5"/>
      <c r="TM643" s="5"/>
      <c r="TN643" s="5"/>
      <c r="TO643" s="5"/>
      <c r="TP643" s="5"/>
      <c r="TQ643" s="5"/>
      <c r="TR643" s="5"/>
      <c r="TS643" s="5"/>
      <c r="TT643" s="5"/>
      <c r="TU643" s="5"/>
      <c r="TV643" s="5"/>
      <c r="TW643" s="5"/>
      <c r="TX643" s="5"/>
      <c r="TY643" s="5"/>
      <c r="TZ643" s="5"/>
      <c r="UA643" s="5"/>
      <c r="UB643" s="5"/>
      <c r="UC643" s="5"/>
      <c r="UD643" s="5"/>
      <c r="UE643" s="5"/>
      <c r="UF643" s="5"/>
      <c r="UG643" s="5"/>
      <c r="UH643" s="5"/>
      <c r="UI643" s="5"/>
      <c r="UJ643" s="5"/>
      <c r="UK643" s="5"/>
      <c r="UL643" s="5"/>
      <c r="UM643" s="5"/>
      <c r="UN643" s="5"/>
      <c r="UO643" s="5"/>
      <c r="UP643" s="5"/>
      <c r="UQ643" s="5"/>
      <c r="UR643" s="5"/>
      <c r="US643" s="5"/>
      <c r="UT643" s="5"/>
      <c r="UU643" s="5"/>
      <c r="UV643" s="5"/>
      <c r="UW643" s="5"/>
      <c r="UX643" s="5"/>
      <c r="UY643" s="5"/>
      <c r="UZ643" s="5"/>
      <c r="VA643" s="5"/>
      <c r="VB643" s="5"/>
      <c r="VC643" s="5"/>
    </row>
    <row r="644" spans="500:575" x14ac:dyDescent="0.2">
      <c r="SF644" s="5"/>
      <c r="SG644" s="5"/>
      <c r="SH644" s="5"/>
      <c r="SI644" s="5"/>
      <c r="SJ644" s="5"/>
      <c r="SK644" s="5"/>
      <c r="SL644" s="5"/>
      <c r="SM644" s="5"/>
      <c r="SN644" s="5"/>
      <c r="SO644" s="5"/>
      <c r="SP644" s="5"/>
      <c r="SQ644" s="5"/>
      <c r="SR644" s="5"/>
      <c r="SS644" s="5"/>
      <c r="ST644" s="5"/>
      <c r="SU644" s="5"/>
      <c r="SV644" s="5"/>
      <c r="SW644" s="5"/>
      <c r="SX644" s="5"/>
      <c r="SY644" s="5"/>
      <c r="SZ644" s="5"/>
      <c r="TA644" s="5"/>
      <c r="TB644" s="5"/>
      <c r="TC644" s="5"/>
      <c r="TD644" s="5"/>
      <c r="TE644" s="5"/>
      <c r="TF644" s="5"/>
      <c r="TG644" s="5"/>
      <c r="TH644" s="5"/>
      <c r="TI644" s="5"/>
      <c r="TJ644" s="5"/>
      <c r="TK644" s="5"/>
      <c r="TL644" s="5"/>
      <c r="TM644" s="5"/>
      <c r="TN644" s="5"/>
      <c r="TO644" s="5"/>
      <c r="TP644" s="5"/>
      <c r="TQ644" s="5"/>
      <c r="TR644" s="5"/>
      <c r="TS644" s="5"/>
      <c r="TT644" s="5"/>
      <c r="TU644" s="5"/>
      <c r="TV644" s="5"/>
      <c r="TW644" s="5"/>
      <c r="TX644" s="5"/>
      <c r="TY644" s="5"/>
      <c r="TZ644" s="5"/>
      <c r="UA644" s="5"/>
      <c r="UB644" s="5"/>
      <c r="UC644" s="5"/>
      <c r="UD644" s="5"/>
      <c r="UE644" s="5"/>
      <c r="UF644" s="5"/>
      <c r="UG644" s="5"/>
      <c r="UH644" s="5"/>
      <c r="UI644" s="5"/>
      <c r="UJ644" s="5"/>
      <c r="UK644" s="5"/>
      <c r="UL644" s="5"/>
      <c r="UM644" s="5"/>
      <c r="UN644" s="5"/>
      <c r="UO644" s="5"/>
      <c r="UP644" s="5"/>
      <c r="UQ644" s="5"/>
      <c r="UR644" s="5"/>
      <c r="US644" s="5"/>
      <c r="UT644" s="5"/>
      <c r="UU644" s="5"/>
      <c r="UV644" s="5"/>
      <c r="UW644" s="5"/>
      <c r="UX644" s="5"/>
      <c r="UY644" s="5"/>
      <c r="UZ644" s="5"/>
      <c r="VA644" s="5"/>
      <c r="VB644" s="5"/>
      <c r="VC644" s="5"/>
    </row>
    <row r="645" spans="500:575" x14ac:dyDescent="0.2">
      <c r="SF645" s="5"/>
      <c r="SG645" s="5"/>
      <c r="SH645" s="5"/>
      <c r="SI645" s="5"/>
      <c r="SJ645" s="5"/>
      <c r="SK645" s="5"/>
      <c r="SL645" s="5"/>
      <c r="SM645" s="5"/>
      <c r="SN645" s="5"/>
      <c r="SO645" s="5"/>
      <c r="SP645" s="5"/>
      <c r="SQ645" s="5"/>
      <c r="SR645" s="5"/>
      <c r="SS645" s="5"/>
      <c r="ST645" s="5"/>
      <c r="SU645" s="5"/>
      <c r="SV645" s="5"/>
      <c r="SW645" s="5"/>
      <c r="SX645" s="5"/>
      <c r="SY645" s="5"/>
      <c r="SZ645" s="5"/>
      <c r="TA645" s="5"/>
      <c r="TB645" s="5"/>
      <c r="TC645" s="5"/>
      <c r="TD645" s="5"/>
      <c r="TE645" s="5"/>
      <c r="TF645" s="5"/>
      <c r="TG645" s="5"/>
      <c r="TH645" s="5"/>
      <c r="TI645" s="5"/>
      <c r="TJ645" s="5"/>
      <c r="TK645" s="5"/>
      <c r="TL645" s="5"/>
      <c r="TM645" s="5"/>
      <c r="TN645" s="5"/>
      <c r="TO645" s="5"/>
      <c r="TP645" s="5"/>
      <c r="TQ645" s="5"/>
      <c r="TR645" s="5"/>
      <c r="TS645" s="5"/>
      <c r="TT645" s="5"/>
      <c r="TU645" s="5"/>
      <c r="TV645" s="5"/>
      <c r="TW645" s="5"/>
      <c r="TX645" s="5"/>
      <c r="TY645" s="5"/>
      <c r="TZ645" s="5"/>
      <c r="UA645" s="5"/>
      <c r="UB645" s="5"/>
      <c r="UC645" s="5"/>
      <c r="UD645" s="5"/>
      <c r="UE645" s="5"/>
      <c r="UF645" s="5"/>
      <c r="UG645" s="5"/>
      <c r="UH645" s="5"/>
      <c r="UI645" s="5"/>
      <c r="UJ645" s="5"/>
      <c r="UK645" s="5"/>
      <c r="UL645" s="5"/>
      <c r="UM645" s="5"/>
      <c r="UN645" s="5"/>
      <c r="UO645" s="5"/>
      <c r="UP645" s="5"/>
      <c r="UQ645" s="5"/>
      <c r="UR645" s="5"/>
      <c r="US645" s="5"/>
      <c r="UT645" s="5"/>
      <c r="UU645" s="5"/>
      <c r="UV645" s="5"/>
      <c r="UW645" s="5"/>
      <c r="UX645" s="5"/>
      <c r="UY645" s="5"/>
      <c r="UZ645" s="5"/>
      <c r="VA645" s="5"/>
      <c r="VB645" s="5"/>
      <c r="VC645" s="5"/>
    </row>
    <row r="646" spans="500:575" x14ac:dyDescent="0.2">
      <c r="SF646" s="5"/>
      <c r="SG646" s="5"/>
      <c r="SH646" s="5"/>
      <c r="SI646" s="5"/>
      <c r="SJ646" s="5"/>
      <c r="SK646" s="5"/>
      <c r="SL646" s="5"/>
      <c r="SM646" s="5"/>
      <c r="SN646" s="5"/>
      <c r="SO646" s="5"/>
      <c r="SP646" s="5"/>
      <c r="SQ646" s="5"/>
      <c r="SR646" s="5"/>
      <c r="SS646" s="5"/>
      <c r="ST646" s="5"/>
      <c r="SU646" s="5"/>
      <c r="SV646" s="5"/>
      <c r="SW646" s="5"/>
      <c r="SX646" s="5"/>
      <c r="SY646" s="5"/>
      <c r="SZ646" s="5"/>
      <c r="TA646" s="5"/>
      <c r="TB646" s="5"/>
      <c r="TC646" s="5"/>
      <c r="TD646" s="5"/>
      <c r="TE646" s="5"/>
      <c r="TF646" s="5"/>
      <c r="TG646" s="5"/>
      <c r="TH646" s="5"/>
      <c r="TI646" s="5"/>
      <c r="TJ646" s="5"/>
      <c r="TK646" s="5"/>
      <c r="TL646" s="5"/>
      <c r="TM646" s="5"/>
      <c r="TN646" s="5"/>
      <c r="TO646" s="5"/>
      <c r="TP646" s="5"/>
      <c r="TQ646" s="5"/>
      <c r="TR646" s="5"/>
      <c r="TS646" s="5"/>
      <c r="TT646" s="5"/>
      <c r="TU646" s="5"/>
      <c r="TV646" s="5"/>
      <c r="TW646" s="5"/>
      <c r="TX646" s="5"/>
      <c r="TY646" s="5"/>
      <c r="TZ646" s="5"/>
      <c r="UA646" s="5"/>
      <c r="UB646" s="5"/>
      <c r="UC646" s="5"/>
      <c r="UD646" s="5"/>
      <c r="UE646" s="5"/>
      <c r="UF646" s="5"/>
      <c r="UG646" s="5"/>
      <c r="UH646" s="5"/>
      <c r="UI646" s="5"/>
      <c r="UJ646" s="5"/>
      <c r="UK646" s="5"/>
      <c r="UL646" s="5"/>
      <c r="UM646" s="5"/>
      <c r="UN646" s="5"/>
      <c r="UO646" s="5"/>
      <c r="UP646" s="5"/>
      <c r="UQ646" s="5"/>
      <c r="UR646" s="5"/>
      <c r="US646" s="5"/>
      <c r="UT646" s="5"/>
      <c r="UU646" s="5"/>
      <c r="UV646" s="5"/>
      <c r="UW646" s="5"/>
      <c r="UX646" s="5"/>
      <c r="UY646" s="5"/>
      <c r="UZ646" s="5"/>
      <c r="VA646" s="5"/>
      <c r="VB646" s="5"/>
      <c r="VC646" s="5"/>
    </row>
    <row r="647" spans="500:575" x14ac:dyDescent="0.2">
      <c r="SF647" s="5"/>
      <c r="SG647" s="5"/>
      <c r="SH647" s="5"/>
      <c r="SI647" s="5"/>
      <c r="SJ647" s="5"/>
      <c r="SK647" s="5"/>
      <c r="SL647" s="5"/>
      <c r="SM647" s="5"/>
      <c r="SN647" s="5"/>
      <c r="SO647" s="5"/>
      <c r="SP647" s="5"/>
      <c r="SQ647" s="5"/>
      <c r="SR647" s="5"/>
      <c r="SS647" s="5"/>
      <c r="ST647" s="5"/>
      <c r="SU647" s="5"/>
      <c r="SV647" s="5"/>
      <c r="SW647" s="5"/>
      <c r="SX647" s="5"/>
      <c r="SY647" s="5"/>
      <c r="SZ647" s="5"/>
      <c r="TA647" s="5"/>
      <c r="TB647" s="5"/>
      <c r="TC647" s="5"/>
      <c r="TD647" s="5"/>
      <c r="TE647" s="5"/>
      <c r="TF647" s="5"/>
      <c r="TG647" s="5"/>
      <c r="TH647" s="5"/>
      <c r="TI647" s="5"/>
      <c r="TJ647" s="5"/>
      <c r="TK647" s="5"/>
      <c r="TL647" s="5"/>
      <c r="TM647" s="5"/>
      <c r="TN647" s="5"/>
      <c r="TO647" s="5"/>
      <c r="TP647" s="5"/>
      <c r="TQ647" s="5"/>
      <c r="TR647" s="5"/>
      <c r="TS647" s="5"/>
      <c r="TT647" s="5"/>
      <c r="TU647" s="5"/>
      <c r="TV647" s="5"/>
      <c r="TW647" s="5"/>
      <c r="TX647" s="5"/>
      <c r="TY647" s="5"/>
      <c r="TZ647" s="5"/>
      <c r="UA647" s="5"/>
      <c r="UB647" s="5"/>
      <c r="UC647" s="5"/>
      <c r="UD647" s="5"/>
      <c r="UE647" s="5"/>
      <c r="UF647" s="5"/>
      <c r="UG647" s="5"/>
      <c r="UH647" s="5"/>
      <c r="UI647" s="5"/>
      <c r="UJ647" s="5"/>
      <c r="UK647" s="5"/>
      <c r="UL647" s="5"/>
      <c r="UM647" s="5"/>
      <c r="UN647" s="5"/>
      <c r="UO647" s="5"/>
      <c r="UP647" s="5"/>
      <c r="UQ647" s="5"/>
      <c r="UR647" s="5"/>
      <c r="US647" s="5"/>
      <c r="UT647" s="5"/>
      <c r="UU647" s="5"/>
      <c r="UV647" s="5"/>
      <c r="UW647" s="5"/>
      <c r="UX647" s="5"/>
      <c r="UY647" s="5"/>
      <c r="UZ647" s="5"/>
      <c r="VA647" s="5"/>
      <c r="VB647" s="5"/>
      <c r="VC647" s="5"/>
    </row>
    <row r="648" spans="500:575" x14ac:dyDescent="0.2">
      <c r="SF648" s="5"/>
      <c r="SG648" s="5"/>
      <c r="SH648" s="5"/>
      <c r="SI648" s="5"/>
      <c r="SJ648" s="5"/>
      <c r="SK648" s="5"/>
      <c r="SL648" s="5"/>
      <c r="SM648" s="5"/>
      <c r="SN648" s="5"/>
      <c r="SO648" s="5"/>
      <c r="SP648" s="5"/>
      <c r="SQ648" s="5"/>
      <c r="SR648" s="5"/>
      <c r="SS648" s="5"/>
      <c r="ST648" s="5"/>
      <c r="SU648" s="5"/>
      <c r="SV648" s="5"/>
      <c r="SW648" s="5"/>
      <c r="SX648" s="5"/>
      <c r="SY648" s="5"/>
      <c r="SZ648" s="5"/>
      <c r="TA648" s="5"/>
      <c r="TB648" s="5"/>
      <c r="TC648" s="5"/>
      <c r="TD648" s="5"/>
      <c r="TE648" s="5"/>
      <c r="TF648" s="5"/>
      <c r="TG648" s="5"/>
      <c r="TH648" s="5"/>
      <c r="TI648" s="5"/>
      <c r="TJ648" s="5"/>
      <c r="TK648" s="5"/>
      <c r="TL648" s="5"/>
      <c r="TM648" s="5"/>
      <c r="TN648" s="5"/>
      <c r="TO648" s="5"/>
      <c r="TP648" s="5"/>
      <c r="TQ648" s="5"/>
      <c r="TR648" s="5"/>
      <c r="TS648" s="5"/>
      <c r="TT648" s="5"/>
      <c r="TU648" s="5"/>
      <c r="TV648" s="5"/>
      <c r="TW648" s="5"/>
      <c r="TX648" s="5"/>
      <c r="TY648" s="5"/>
      <c r="TZ648" s="5"/>
      <c r="UA648" s="5"/>
      <c r="UB648" s="5"/>
      <c r="UC648" s="5"/>
      <c r="UD648" s="5"/>
      <c r="UE648" s="5"/>
      <c r="UF648" s="5"/>
      <c r="UG648" s="5"/>
      <c r="UH648" s="5"/>
      <c r="UI648" s="5"/>
      <c r="UJ648" s="5"/>
      <c r="UK648" s="5"/>
      <c r="UL648" s="5"/>
      <c r="UM648" s="5"/>
      <c r="UN648" s="5"/>
      <c r="UO648" s="5"/>
      <c r="UP648" s="5"/>
      <c r="UQ648" s="5"/>
      <c r="UR648" s="5"/>
      <c r="US648" s="5"/>
      <c r="UT648" s="5"/>
      <c r="UU648" s="5"/>
      <c r="UV648" s="5"/>
      <c r="UW648" s="5"/>
      <c r="UX648" s="5"/>
      <c r="UY648" s="5"/>
      <c r="UZ648" s="5"/>
      <c r="VA648" s="5"/>
      <c r="VB648" s="5"/>
      <c r="VC648" s="5"/>
    </row>
    <row r="649" spans="500:575" x14ac:dyDescent="0.2">
      <c r="SF649" s="5"/>
      <c r="SG649" s="5"/>
      <c r="SH649" s="5"/>
      <c r="SI649" s="5"/>
      <c r="SJ649" s="5"/>
      <c r="SK649" s="5"/>
      <c r="SL649" s="5"/>
      <c r="SM649" s="5"/>
      <c r="SN649" s="5"/>
      <c r="SO649" s="5"/>
      <c r="SP649" s="5"/>
      <c r="SQ649" s="5"/>
      <c r="SR649" s="5"/>
      <c r="SS649" s="5"/>
      <c r="ST649" s="5"/>
      <c r="SU649" s="5"/>
      <c r="SV649" s="5"/>
      <c r="SW649" s="5"/>
      <c r="SX649" s="5"/>
      <c r="SY649" s="5"/>
      <c r="SZ649" s="5"/>
      <c r="TA649" s="5"/>
      <c r="TB649" s="5"/>
      <c r="TC649" s="5"/>
      <c r="TD649" s="5"/>
      <c r="TE649" s="5"/>
      <c r="TF649" s="5"/>
      <c r="TG649" s="5"/>
      <c r="TH649" s="5"/>
      <c r="TI649" s="5"/>
      <c r="TJ649" s="5"/>
      <c r="TK649" s="5"/>
      <c r="TL649" s="5"/>
      <c r="TM649" s="5"/>
      <c r="TN649" s="5"/>
      <c r="TO649" s="5"/>
      <c r="TP649" s="5"/>
      <c r="TQ649" s="5"/>
      <c r="TR649" s="5"/>
      <c r="TS649" s="5"/>
      <c r="TT649" s="5"/>
      <c r="TU649" s="5"/>
      <c r="TV649" s="5"/>
      <c r="TW649" s="5"/>
      <c r="TX649" s="5"/>
      <c r="TY649" s="5"/>
      <c r="TZ649" s="5"/>
      <c r="UA649" s="5"/>
      <c r="UB649" s="5"/>
      <c r="UC649" s="5"/>
      <c r="UD649" s="5"/>
      <c r="UE649" s="5"/>
      <c r="UF649" s="5"/>
      <c r="UG649" s="5"/>
      <c r="UH649" s="5"/>
      <c r="UI649" s="5"/>
      <c r="UJ649" s="5"/>
      <c r="UK649" s="5"/>
      <c r="UL649" s="5"/>
      <c r="UM649" s="5"/>
      <c r="UN649" s="5"/>
      <c r="UO649" s="5"/>
      <c r="UP649" s="5"/>
      <c r="UQ649" s="5"/>
      <c r="UR649" s="5"/>
      <c r="US649" s="5"/>
      <c r="UT649" s="5"/>
      <c r="UU649" s="5"/>
      <c r="UV649" s="5"/>
      <c r="UW649" s="5"/>
      <c r="UX649" s="5"/>
      <c r="UY649" s="5"/>
      <c r="UZ649" s="5"/>
      <c r="VA649" s="5"/>
      <c r="VB649" s="5"/>
      <c r="VC649" s="5"/>
    </row>
    <row r="650" spans="500:575" x14ac:dyDescent="0.2">
      <c r="SF650" s="5"/>
      <c r="SG650" s="5"/>
      <c r="SH650" s="5"/>
      <c r="SI650" s="5"/>
      <c r="SJ650" s="5"/>
      <c r="SK650" s="5"/>
      <c r="SL650" s="5"/>
      <c r="SM650" s="5"/>
      <c r="SN650" s="5"/>
      <c r="SO650" s="5"/>
      <c r="SP650" s="5"/>
      <c r="SQ650" s="5"/>
      <c r="SR650" s="5"/>
      <c r="SS650" s="5"/>
      <c r="ST650" s="5"/>
      <c r="SU650" s="5"/>
      <c r="SV650" s="5"/>
      <c r="SW650" s="5"/>
      <c r="SX650" s="5"/>
      <c r="SY650" s="5"/>
      <c r="SZ650" s="5"/>
      <c r="TA650" s="5"/>
      <c r="TB650" s="5"/>
      <c r="TC650" s="5"/>
      <c r="TD650" s="5"/>
      <c r="TE650" s="5"/>
      <c r="TF650" s="5"/>
      <c r="TG650" s="5"/>
      <c r="TH650" s="5"/>
      <c r="TI650" s="5"/>
      <c r="TJ650" s="5"/>
      <c r="TK650" s="5"/>
      <c r="TL650" s="5"/>
      <c r="TM650" s="5"/>
      <c r="TN650" s="5"/>
      <c r="TO650" s="5"/>
      <c r="TP650" s="5"/>
      <c r="TQ650" s="5"/>
      <c r="TR650" s="5"/>
      <c r="TS650" s="5"/>
      <c r="TT650" s="5"/>
      <c r="TU650" s="5"/>
      <c r="TV650" s="5"/>
      <c r="TW650" s="5"/>
      <c r="TX650" s="5"/>
      <c r="TY650" s="5"/>
      <c r="TZ650" s="5"/>
      <c r="UA650" s="5"/>
      <c r="UB650" s="5"/>
      <c r="UC650" s="5"/>
      <c r="UD650" s="5"/>
      <c r="UE650" s="5"/>
      <c r="UF650" s="5"/>
      <c r="UG650" s="5"/>
      <c r="UH650" s="5"/>
      <c r="UI650" s="5"/>
      <c r="UJ650" s="5"/>
      <c r="UK650" s="5"/>
      <c r="UL650" s="5"/>
      <c r="UM650" s="5"/>
      <c r="UN650" s="5"/>
      <c r="UO650" s="5"/>
      <c r="UP650" s="5"/>
      <c r="UQ650" s="5"/>
      <c r="UR650" s="5"/>
      <c r="US650" s="5"/>
      <c r="UT650" s="5"/>
      <c r="UU650" s="5"/>
      <c r="UV650" s="5"/>
      <c r="UW650" s="5"/>
      <c r="UX650" s="5"/>
      <c r="UY650" s="5"/>
      <c r="UZ650" s="5"/>
      <c r="VA650" s="5"/>
      <c r="VB650" s="5"/>
      <c r="VC650" s="5"/>
    </row>
    <row r="651" spans="500:575" x14ac:dyDescent="0.2">
      <c r="SF651" s="5"/>
      <c r="SG651" s="5"/>
      <c r="SH651" s="5"/>
      <c r="SI651" s="5"/>
      <c r="SJ651" s="5"/>
      <c r="SK651" s="5"/>
      <c r="SL651" s="5"/>
      <c r="SM651" s="5"/>
      <c r="SN651" s="5"/>
      <c r="SO651" s="5"/>
      <c r="SP651" s="5"/>
      <c r="SQ651" s="5"/>
      <c r="SR651" s="5"/>
      <c r="SS651" s="5"/>
      <c r="ST651" s="5"/>
      <c r="SU651" s="5"/>
      <c r="SV651" s="5"/>
      <c r="SW651" s="5"/>
      <c r="SX651" s="5"/>
      <c r="SY651" s="5"/>
      <c r="SZ651" s="5"/>
      <c r="TA651" s="5"/>
      <c r="TB651" s="5"/>
      <c r="TC651" s="5"/>
      <c r="TD651" s="5"/>
      <c r="TE651" s="5"/>
      <c r="TF651" s="5"/>
      <c r="TG651" s="5"/>
      <c r="TH651" s="5"/>
      <c r="TI651" s="5"/>
      <c r="TJ651" s="5"/>
      <c r="TK651" s="5"/>
      <c r="TL651" s="5"/>
      <c r="TM651" s="5"/>
      <c r="TN651" s="5"/>
      <c r="TO651" s="5"/>
      <c r="TP651" s="5"/>
      <c r="TQ651" s="5"/>
      <c r="TR651" s="5"/>
      <c r="TS651" s="5"/>
      <c r="TT651" s="5"/>
      <c r="TU651" s="5"/>
      <c r="TV651" s="5"/>
      <c r="TW651" s="5"/>
      <c r="TX651" s="5"/>
      <c r="TY651" s="5"/>
      <c r="TZ651" s="5"/>
      <c r="UA651" s="5"/>
      <c r="UB651" s="5"/>
      <c r="UC651" s="5"/>
      <c r="UD651" s="5"/>
      <c r="UE651" s="5"/>
      <c r="UF651" s="5"/>
      <c r="UG651" s="5"/>
      <c r="UH651" s="5"/>
      <c r="UI651" s="5"/>
      <c r="UJ651" s="5"/>
      <c r="UK651" s="5"/>
      <c r="UL651" s="5"/>
      <c r="UM651" s="5"/>
      <c r="UN651" s="5"/>
      <c r="UO651" s="5"/>
      <c r="UP651" s="5"/>
      <c r="UQ651" s="5"/>
      <c r="UR651" s="5"/>
      <c r="US651" s="5"/>
      <c r="UT651" s="5"/>
      <c r="UU651" s="5"/>
      <c r="UV651" s="5"/>
      <c r="UW651" s="5"/>
      <c r="UX651" s="5"/>
      <c r="UY651" s="5"/>
      <c r="UZ651" s="5"/>
      <c r="VA651" s="5"/>
      <c r="VB651" s="5"/>
      <c r="VC651" s="5"/>
    </row>
    <row r="652" spans="500:575" x14ac:dyDescent="0.2">
      <c r="SF652" s="5"/>
      <c r="SG652" s="5"/>
      <c r="SH652" s="5"/>
      <c r="SI652" s="5"/>
      <c r="SJ652" s="5"/>
      <c r="SK652" s="5"/>
      <c r="SL652" s="5"/>
      <c r="SM652" s="5"/>
      <c r="SN652" s="5"/>
      <c r="SO652" s="5"/>
      <c r="SP652" s="5"/>
      <c r="SQ652" s="5"/>
      <c r="SR652" s="5"/>
      <c r="SS652" s="5"/>
      <c r="ST652" s="5"/>
      <c r="SU652" s="5"/>
      <c r="SV652" s="5"/>
      <c r="SW652" s="5"/>
      <c r="SX652" s="5"/>
      <c r="SY652" s="5"/>
      <c r="SZ652" s="5"/>
      <c r="TA652" s="5"/>
      <c r="TB652" s="5"/>
      <c r="TC652" s="5"/>
      <c r="TD652" s="5"/>
      <c r="TE652" s="5"/>
      <c r="TF652" s="5"/>
      <c r="TG652" s="5"/>
      <c r="TH652" s="5"/>
      <c r="TI652" s="5"/>
      <c r="TJ652" s="5"/>
      <c r="TK652" s="5"/>
      <c r="TL652" s="5"/>
      <c r="TM652" s="5"/>
      <c r="TN652" s="5"/>
      <c r="TO652" s="5"/>
      <c r="TP652" s="5"/>
      <c r="TQ652" s="5"/>
      <c r="TR652" s="5"/>
      <c r="TS652" s="5"/>
      <c r="TT652" s="5"/>
      <c r="TU652" s="5"/>
      <c r="TV652" s="5"/>
      <c r="TW652" s="5"/>
      <c r="TX652" s="5"/>
      <c r="TY652" s="5"/>
      <c r="TZ652" s="5"/>
      <c r="UA652" s="5"/>
      <c r="UB652" s="5"/>
      <c r="UC652" s="5"/>
      <c r="UD652" s="5"/>
      <c r="UE652" s="5"/>
      <c r="UF652" s="5"/>
      <c r="UG652" s="5"/>
      <c r="UH652" s="5"/>
      <c r="UI652" s="5"/>
      <c r="UJ652" s="5"/>
      <c r="UK652" s="5"/>
      <c r="UL652" s="5"/>
      <c r="UM652" s="5"/>
      <c r="UN652" s="5"/>
      <c r="UO652" s="5"/>
      <c r="UP652" s="5"/>
      <c r="UQ652" s="5"/>
      <c r="UR652" s="5"/>
      <c r="US652" s="5"/>
      <c r="UT652" s="5"/>
      <c r="UU652" s="5"/>
      <c r="UV652" s="5"/>
      <c r="UW652" s="5"/>
      <c r="UX652" s="5"/>
      <c r="UY652" s="5"/>
      <c r="UZ652" s="5"/>
      <c r="VA652" s="5"/>
      <c r="VB652" s="5"/>
      <c r="VC652" s="5"/>
    </row>
    <row r="653" spans="500:575" x14ac:dyDescent="0.2">
      <c r="SF653" s="5"/>
      <c r="SG653" s="5"/>
      <c r="SH653" s="5"/>
      <c r="SI653" s="5"/>
      <c r="SJ653" s="5"/>
      <c r="SK653" s="5"/>
      <c r="SL653" s="5"/>
      <c r="SM653" s="5"/>
      <c r="SN653" s="5"/>
      <c r="SO653" s="5"/>
      <c r="SP653" s="5"/>
      <c r="SQ653" s="5"/>
      <c r="SR653" s="5"/>
      <c r="SS653" s="5"/>
      <c r="ST653" s="5"/>
      <c r="SU653" s="5"/>
      <c r="SV653" s="5"/>
      <c r="SW653" s="5"/>
      <c r="SX653" s="5"/>
      <c r="SY653" s="5"/>
      <c r="SZ653" s="5"/>
      <c r="TA653" s="5"/>
      <c r="TB653" s="5"/>
      <c r="TC653" s="5"/>
      <c r="TD653" s="5"/>
      <c r="TE653" s="5"/>
      <c r="TF653" s="5"/>
      <c r="TG653" s="5"/>
      <c r="TH653" s="5"/>
      <c r="TI653" s="5"/>
      <c r="TJ653" s="5"/>
      <c r="TK653" s="5"/>
      <c r="TL653" s="5"/>
      <c r="TM653" s="5"/>
      <c r="TN653" s="5"/>
      <c r="TO653" s="5"/>
      <c r="TP653" s="5"/>
      <c r="TQ653" s="5"/>
      <c r="TR653" s="5"/>
      <c r="TS653" s="5"/>
      <c r="TT653" s="5"/>
      <c r="TU653" s="5"/>
      <c r="TV653" s="5"/>
      <c r="TW653" s="5"/>
      <c r="TX653" s="5"/>
      <c r="TY653" s="5"/>
      <c r="TZ653" s="5"/>
      <c r="UA653" s="5"/>
      <c r="UB653" s="5"/>
      <c r="UC653" s="5"/>
      <c r="UD653" s="5"/>
      <c r="UE653" s="5"/>
      <c r="UF653" s="5"/>
      <c r="UG653" s="5"/>
      <c r="UH653" s="5"/>
      <c r="UI653" s="5"/>
      <c r="UJ653" s="5"/>
      <c r="UK653" s="5"/>
      <c r="UL653" s="5"/>
      <c r="UM653" s="5"/>
      <c r="UN653" s="5"/>
      <c r="UO653" s="5"/>
      <c r="UP653" s="5"/>
      <c r="UQ653" s="5"/>
      <c r="UR653" s="5"/>
      <c r="US653" s="5"/>
      <c r="UT653" s="5"/>
      <c r="UU653" s="5"/>
      <c r="UV653" s="5"/>
      <c r="UW653" s="5"/>
      <c r="UX653" s="5"/>
      <c r="UY653" s="5"/>
      <c r="UZ653" s="5"/>
      <c r="VA653" s="5"/>
      <c r="VB653" s="5"/>
      <c r="VC653" s="5"/>
    </row>
    <row r="654" spans="500:575" x14ac:dyDescent="0.2">
      <c r="SF654" s="5"/>
      <c r="SG654" s="5"/>
      <c r="SH654" s="5"/>
      <c r="SI654" s="5"/>
      <c r="SJ654" s="5"/>
      <c r="SK654" s="5"/>
      <c r="SL654" s="5"/>
      <c r="SM654" s="5"/>
      <c r="SN654" s="5"/>
      <c r="SO654" s="5"/>
      <c r="SP654" s="5"/>
      <c r="SQ654" s="5"/>
      <c r="SR654" s="5"/>
      <c r="SS654" s="5"/>
      <c r="ST654" s="5"/>
      <c r="SU654" s="5"/>
      <c r="SV654" s="5"/>
      <c r="SW654" s="5"/>
      <c r="SX654" s="5"/>
      <c r="SY654" s="5"/>
      <c r="SZ654" s="5"/>
      <c r="TA654" s="5"/>
      <c r="TB654" s="5"/>
      <c r="TC654" s="5"/>
      <c r="TD654" s="5"/>
      <c r="TE654" s="5"/>
      <c r="TF654" s="5"/>
      <c r="TG654" s="5"/>
      <c r="TH654" s="5"/>
      <c r="TI654" s="5"/>
      <c r="TJ654" s="5"/>
      <c r="TK654" s="5"/>
      <c r="TL654" s="5"/>
      <c r="TM654" s="5"/>
      <c r="TN654" s="5"/>
      <c r="TO654" s="5"/>
      <c r="TP654" s="5"/>
      <c r="TQ654" s="5"/>
      <c r="TR654" s="5"/>
      <c r="TS654" s="5"/>
      <c r="TT654" s="5"/>
      <c r="TU654" s="5"/>
      <c r="TV654" s="5"/>
      <c r="TW654" s="5"/>
      <c r="TX654" s="5"/>
      <c r="TY654" s="5"/>
      <c r="TZ654" s="5"/>
      <c r="UA654" s="5"/>
      <c r="UB654" s="5"/>
      <c r="UC654" s="5"/>
      <c r="UD654" s="5"/>
      <c r="UE654" s="5"/>
      <c r="UF654" s="5"/>
      <c r="UG654" s="5"/>
      <c r="UH654" s="5"/>
      <c r="UI654" s="5"/>
      <c r="UJ654" s="5"/>
      <c r="UK654" s="5"/>
      <c r="UL654" s="5"/>
      <c r="UM654" s="5"/>
      <c r="UN654" s="5"/>
      <c r="UO654" s="5"/>
      <c r="UP654" s="5"/>
      <c r="UQ654" s="5"/>
      <c r="UR654" s="5"/>
      <c r="US654" s="5"/>
      <c r="UT654" s="5"/>
      <c r="UU654" s="5"/>
      <c r="UV654" s="5"/>
      <c r="UW654" s="5"/>
      <c r="UX654" s="5"/>
      <c r="UY654" s="5"/>
      <c r="UZ654" s="5"/>
      <c r="VA654" s="5"/>
      <c r="VB654" s="5"/>
      <c r="VC654" s="5"/>
    </row>
    <row r="655" spans="500:575" x14ac:dyDescent="0.2">
      <c r="SF655" s="5"/>
      <c r="SG655" s="5"/>
      <c r="SH655" s="5"/>
      <c r="SI655" s="5"/>
      <c r="SJ655" s="5"/>
      <c r="SK655" s="5"/>
      <c r="SL655" s="5"/>
      <c r="SM655" s="5"/>
      <c r="SN655" s="5"/>
      <c r="SO655" s="5"/>
      <c r="SP655" s="5"/>
      <c r="SQ655" s="5"/>
      <c r="SR655" s="5"/>
      <c r="SS655" s="5"/>
      <c r="ST655" s="5"/>
      <c r="SU655" s="5"/>
      <c r="SV655" s="5"/>
      <c r="SW655" s="5"/>
      <c r="SX655" s="5"/>
      <c r="SY655" s="5"/>
      <c r="SZ655" s="5"/>
      <c r="TA655" s="5"/>
      <c r="TB655" s="5"/>
      <c r="TC655" s="5"/>
      <c r="TD655" s="5"/>
      <c r="TE655" s="5"/>
      <c r="TF655" s="5"/>
      <c r="TG655" s="5"/>
      <c r="TH655" s="5"/>
      <c r="TI655" s="5"/>
      <c r="TJ655" s="5"/>
      <c r="TK655" s="5"/>
      <c r="TL655" s="5"/>
      <c r="TM655" s="5"/>
      <c r="TN655" s="5"/>
      <c r="TO655" s="5"/>
      <c r="TP655" s="5"/>
      <c r="TQ655" s="5"/>
      <c r="TR655" s="5"/>
      <c r="TS655" s="5"/>
      <c r="TT655" s="5"/>
      <c r="TU655" s="5"/>
      <c r="TV655" s="5"/>
      <c r="TW655" s="5"/>
      <c r="TX655" s="5"/>
      <c r="TY655" s="5"/>
      <c r="TZ655" s="5"/>
      <c r="UA655" s="5"/>
      <c r="UB655" s="5"/>
      <c r="UC655" s="5"/>
      <c r="UD655" s="5"/>
      <c r="UE655" s="5"/>
      <c r="UF655" s="5"/>
      <c r="UG655" s="5"/>
      <c r="UH655" s="5"/>
      <c r="UI655" s="5"/>
      <c r="UJ655" s="5"/>
      <c r="UK655" s="5"/>
      <c r="UL655" s="5"/>
      <c r="UM655" s="5"/>
      <c r="UN655" s="5"/>
      <c r="UO655" s="5"/>
      <c r="UP655" s="5"/>
      <c r="UQ655" s="5"/>
      <c r="UR655" s="5"/>
      <c r="US655" s="5"/>
      <c r="UT655" s="5"/>
      <c r="UU655" s="5"/>
      <c r="UV655" s="5"/>
      <c r="UW655" s="5"/>
      <c r="UX655" s="5"/>
      <c r="UY655" s="5"/>
      <c r="UZ655" s="5"/>
      <c r="VA655" s="5"/>
      <c r="VB655" s="5"/>
      <c r="VC655" s="5"/>
    </row>
    <row r="656" spans="500:575" x14ac:dyDescent="0.2">
      <c r="SF656" s="5"/>
      <c r="SG656" s="5"/>
      <c r="SH656" s="5"/>
      <c r="SI656" s="5"/>
      <c r="SJ656" s="5"/>
      <c r="SK656" s="5"/>
      <c r="SL656" s="5"/>
      <c r="SM656" s="5"/>
      <c r="SN656" s="5"/>
      <c r="SO656" s="5"/>
      <c r="SP656" s="5"/>
      <c r="SQ656" s="5"/>
      <c r="SR656" s="5"/>
      <c r="SS656" s="5"/>
      <c r="ST656" s="5"/>
      <c r="SU656" s="5"/>
      <c r="SV656" s="5"/>
      <c r="SW656" s="5"/>
      <c r="SX656" s="5"/>
      <c r="SY656" s="5"/>
      <c r="SZ656" s="5"/>
      <c r="TA656" s="5"/>
      <c r="TB656" s="5"/>
      <c r="TC656" s="5"/>
      <c r="TD656" s="5"/>
      <c r="TE656" s="5"/>
      <c r="TF656" s="5"/>
      <c r="TG656" s="5"/>
      <c r="TH656" s="5"/>
      <c r="TI656" s="5"/>
      <c r="TJ656" s="5"/>
      <c r="TK656" s="5"/>
      <c r="TL656" s="5"/>
      <c r="TM656" s="5"/>
      <c r="TN656" s="5"/>
      <c r="TO656" s="5"/>
      <c r="TP656" s="5"/>
      <c r="TQ656" s="5"/>
      <c r="TR656" s="5"/>
      <c r="TS656" s="5"/>
      <c r="TT656" s="5"/>
      <c r="TU656" s="5"/>
      <c r="TV656" s="5"/>
      <c r="TW656" s="5"/>
      <c r="TX656" s="5"/>
      <c r="TY656" s="5"/>
      <c r="TZ656" s="5"/>
      <c r="UA656" s="5"/>
      <c r="UB656" s="5"/>
      <c r="UC656" s="5"/>
      <c r="UD656" s="5"/>
      <c r="UE656" s="5"/>
      <c r="UF656" s="5"/>
      <c r="UG656" s="5"/>
      <c r="UH656" s="5"/>
      <c r="UI656" s="5"/>
      <c r="UJ656" s="5"/>
      <c r="UK656" s="5"/>
      <c r="UL656" s="5"/>
      <c r="UM656" s="5"/>
      <c r="UN656" s="5"/>
      <c r="UO656" s="5"/>
      <c r="UP656" s="5"/>
      <c r="UQ656" s="5"/>
      <c r="UR656" s="5"/>
      <c r="US656" s="5"/>
      <c r="UT656" s="5"/>
      <c r="UU656" s="5"/>
      <c r="UV656" s="5"/>
      <c r="UW656" s="5"/>
      <c r="UX656" s="5"/>
      <c r="UY656" s="5"/>
      <c r="UZ656" s="5"/>
      <c r="VA656" s="5"/>
      <c r="VB656" s="5"/>
      <c r="VC656" s="5"/>
    </row>
    <row r="657" spans="500:575" x14ac:dyDescent="0.2">
      <c r="SF657" s="5"/>
      <c r="SG657" s="5"/>
      <c r="SH657" s="5"/>
      <c r="SI657" s="5"/>
      <c r="SJ657" s="5"/>
      <c r="SK657" s="5"/>
      <c r="SL657" s="5"/>
      <c r="SM657" s="5"/>
      <c r="SN657" s="5"/>
      <c r="SO657" s="5"/>
      <c r="SP657" s="5"/>
      <c r="SQ657" s="5"/>
      <c r="SR657" s="5"/>
      <c r="SS657" s="5"/>
      <c r="ST657" s="5"/>
      <c r="SU657" s="5"/>
      <c r="SV657" s="5"/>
      <c r="SW657" s="5"/>
      <c r="SX657" s="5"/>
      <c r="SY657" s="5"/>
      <c r="SZ657" s="5"/>
      <c r="TA657" s="5"/>
      <c r="TB657" s="5"/>
      <c r="TC657" s="5"/>
      <c r="TD657" s="5"/>
      <c r="TE657" s="5"/>
      <c r="TF657" s="5"/>
      <c r="TG657" s="5"/>
      <c r="TH657" s="5"/>
      <c r="TI657" s="5"/>
      <c r="TJ657" s="5"/>
      <c r="TK657" s="5"/>
      <c r="TL657" s="5"/>
      <c r="TM657" s="5"/>
      <c r="TN657" s="5"/>
      <c r="TO657" s="5"/>
      <c r="TP657" s="5"/>
      <c r="TQ657" s="5"/>
      <c r="TR657" s="5"/>
      <c r="TS657" s="5"/>
      <c r="TT657" s="5"/>
      <c r="TU657" s="5"/>
      <c r="TV657" s="5"/>
      <c r="TW657" s="5"/>
      <c r="TX657" s="5"/>
      <c r="TY657" s="5"/>
      <c r="TZ657" s="5"/>
      <c r="UA657" s="5"/>
      <c r="UB657" s="5"/>
      <c r="UC657" s="5"/>
      <c r="UD657" s="5"/>
      <c r="UE657" s="5"/>
      <c r="UF657" s="5"/>
      <c r="UG657" s="5"/>
      <c r="UH657" s="5"/>
      <c r="UI657" s="5"/>
      <c r="UJ657" s="5"/>
      <c r="UK657" s="5"/>
      <c r="UL657" s="5"/>
      <c r="UM657" s="5"/>
      <c r="UN657" s="5"/>
      <c r="UO657" s="5"/>
      <c r="UP657" s="5"/>
      <c r="UQ657" s="5"/>
      <c r="UR657" s="5"/>
      <c r="US657" s="5"/>
      <c r="UT657" s="5"/>
      <c r="UU657" s="5"/>
      <c r="UV657" s="5"/>
      <c r="UW657" s="5"/>
      <c r="UX657" s="5"/>
      <c r="UY657" s="5"/>
      <c r="UZ657" s="5"/>
      <c r="VA657" s="5"/>
      <c r="VB657" s="5"/>
      <c r="VC657" s="5"/>
    </row>
    <row r="658" spans="500:575" x14ac:dyDescent="0.2">
      <c r="SF658" s="5"/>
      <c r="SG658" s="5"/>
      <c r="SH658" s="5"/>
      <c r="SI658" s="5"/>
      <c r="SJ658" s="5"/>
      <c r="SK658" s="5"/>
      <c r="SL658" s="5"/>
      <c r="SM658" s="5"/>
      <c r="SN658" s="5"/>
      <c r="SO658" s="5"/>
      <c r="SP658" s="5"/>
      <c r="SQ658" s="5"/>
      <c r="SR658" s="5"/>
      <c r="SS658" s="5"/>
      <c r="ST658" s="5"/>
      <c r="SU658" s="5"/>
      <c r="SV658" s="5"/>
      <c r="SW658" s="5"/>
      <c r="SX658" s="5"/>
      <c r="SY658" s="5"/>
      <c r="SZ658" s="5"/>
      <c r="TA658" s="5"/>
      <c r="TB658" s="5"/>
      <c r="TC658" s="5"/>
      <c r="TD658" s="5"/>
      <c r="TE658" s="5"/>
      <c r="TF658" s="5"/>
      <c r="TG658" s="5"/>
      <c r="TH658" s="5"/>
      <c r="TI658" s="5"/>
      <c r="TJ658" s="5"/>
      <c r="TK658" s="5"/>
      <c r="TL658" s="5"/>
      <c r="TM658" s="5"/>
      <c r="TN658" s="5"/>
      <c r="TO658" s="5"/>
      <c r="TP658" s="5"/>
      <c r="TQ658" s="5"/>
      <c r="TR658" s="5"/>
      <c r="TS658" s="5"/>
      <c r="TT658" s="5"/>
      <c r="TU658" s="5"/>
      <c r="TV658" s="5"/>
      <c r="TW658" s="5"/>
      <c r="TX658" s="5"/>
      <c r="TY658" s="5"/>
      <c r="TZ658" s="5"/>
      <c r="UA658" s="5"/>
      <c r="UB658" s="5"/>
      <c r="UC658" s="5"/>
      <c r="UD658" s="5"/>
      <c r="UE658" s="5"/>
      <c r="UF658" s="5"/>
      <c r="UG658" s="5"/>
      <c r="UH658" s="5"/>
      <c r="UI658" s="5"/>
      <c r="UJ658" s="5"/>
      <c r="UK658" s="5"/>
      <c r="UL658" s="5"/>
      <c r="UM658" s="5"/>
      <c r="UN658" s="5"/>
      <c r="UO658" s="5"/>
      <c r="UP658" s="5"/>
      <c r="UQ658" s="5"/>
      <c r="UR658" s="5"/>
      <c r="US658" s="5"/>
      <c r="UT658" s="5"/>
      <c r="UU658" s="5"/>
      <c r="UV658" s="5"/>
      <c r="UW658" s="5"/>
      <c r="UX658" s="5"/>
      <c r="UY658" s="5"/>
      <c r="UZ658" s="5"/>
      <c r="VA658" s="5"/>
      <c r="VB658" s="5"/>
      <c r="VC658" s="5"/>
    </row>
    <row r="659" spans="500:575" x14ac:dyDescent="0.2">
      <c r="SF659" s="5"/>
      <c r="SG659" s="5"/>
      <c r="SH659" s="5"/>
      <c r="SI659" s="5"/>
      <c r="SJ659" s="5"/>
      <c r="SK659" s="5"/>
      <c r="SL659" s="5"/>
      <c r="SM659" s="5"/>
      <c r="SN659" s="5"/>
      <c r="SO659" s="5"/>
      <c r="SP659" s="5"/>
      <c r="SQ659" s="5"/>
      <c r="SR659" s="5"/>
      <c r="SS659" s="5"/>
      <c r="ST659" s="5"/>
      <c r="SU659" s="5"/>
      <c r="SV659" s="5"/>
      <c r="SW659" s="5"/>
      <c r="SX659" s="5"/>
      <c r="SY659" s="5"/>
      <c r="SZ659" s="5"/>
      <c r="TA659" s="5"/>
      <c r="TB659" s="5"/>
      <c r="TC659" s="5"/>
      <c r="TD659" s="5"/>
      <c r="TE659" s="5"/>
      <c r="TF659" s="5"/>
      <c r="TG659" s="5"/>
      <c r="TH659" s="5"/>
      <c r="TI659" s="5"/>
      <c r="TJ659" s="5"/>
      <c r="TK659" s="5"/>
      <c r="TL659" s="5"/>
      <c r="TM659" s="5"/>
      <c r="TN659" s="5"/>
      <c r="TO659" s="5"/>
      <c r="TP659" s="5"/>
      <c r="TQ659" s="5"/>
      <c r="TR659" s="5"/>
      <c r="TS659" s="5"/>
      <c r="TT659" s="5"/>
      <c r="TU659" s="5"/>
      <c r="TV659" s="5"/>
      <c r="TW659" s="5"/>
      <c r="TX659" s="5"/>
      <c r="TY659" s="5"/>
      <c r="TZ659" s="5"/>
      <c r="UA659" s="5"/>
      <c r="UB659" s="5"/>
      <c r="UC659" s="5"/>
      <c r="UD659" s="5"/>
      <c r="UE659" s="5"/>
      <c r="UF659" s="5"/>
      <c r="UG659" s="5"/>
      <c r="UH659" s="5"/>
      <c r="UI659" s="5"/>
      <c r="UJ659" s="5"/>
      <c r="UK659" s="5"/>
      <c r="UL659" s="5"/>
      <c r="UM659" s="5"/>
      <c r="UN659" s="5"/>
      <c r="UO659" s="5"/>
      <c r="UP659" s="5"/>
      <c r="UQ659" s="5"/>
      <c r="UR659" s="5"/>
      <c r="US659" s="5"/>
      <c r="UT659" s="5"/>
      <c r="UU659" s="5"/>
      <c r="UV659" s="5"/>
      <c r="UW659" s="5"/>
      <c r="UX659" s="5"/>
      <c r="UY659" s="5"/>
      <c r="UZ659" s="5"/>
      <c r="VA659" s="5"/>
      <c r="VB659" s="5"/>
      <c r="VC659" s="5"/>
    </row>
    <row r="660" spans="500:575" x14ac:dyDescent="0.2">
      <c r="SF660" s="5"/>
      <c r="SG660" s="5"/>
      <c r="SH660" s="5"/>
      <c r="SI660" s="5"/>
      <c r="SJ660" s="5"/>
      <c r="SK660" s="5"/>
      <c r="SL660" s="5"/>
      <c r="SM660" s="5"/>
      <c r="SN660" s="5"/>
      <c r="SO660" s="5"/>
      <c r="SP660" s="5"/>
      <c r="SQ660" s="5"/>
      <c r="SR660" s="5"/>
      <c r="SS660" s="5"/>
      <c r="ST660" s="5"/>
      <c r="SU660" s="5"/>
      <c r="SV660" s="5"/>
      <c r="SW660" s="5"/>
      <c r="SX660" s="5"/>
      <c r="SY660" s="5"/>
      <c r="SZ660" s="5"/>
      <c r="TA660" s="5"/>
      <c r="TB660" s="5"/>
      <c r="TC660" s="5"/>
      <c r="TD660" s="5"/>
      <c r="TE660" s="5"/>
      <c r="TF660" s="5"/>
      <c r="TG660" s="5"/>
      <c r="TH660" s="5"/>
      <c r="TI660" s="5"/>
      <c r="TJ660" s="5"/>
      <c r="TK660" s="5"/>
      <c r="TL660" s="5"/>
      <c r="TM660" s="5"/>
      <c r="TN660" s="5"/>
      <c r="TO660" s="5"/>
      <c r="TP660" s="5"/>
      <c r="TQ660" s="5"/>
      <c r="TR660" s="5"/>
      <c r="TS660" s="5"/>
      <c r="TT660" s="5"/>
      <c r="TU660" s="5"/>
      <c r="TV660" s="5"/>
      <c r="TW660" s="5"/>
      <c r="TX660" s="5"/>
      <c r="TY660" s="5"/>
      <c r="TZ660" s="5"/>
      <c r="UA660" s="5"/>
      <c r="UB660" s="5"/>
      <c r="UC660" s="5"/>
      <c r="UD660" s="5"/>
      <c r="UE660" s="5"/>
      <c r="UF660" s="5"/>
      <c r="UG660" s="5"/>
      <c r="UH660" s="5"/>
      <c r="UI660" s="5"/>
      <c r="UJ660" s="5"/>
      <c r="UK660" s="5"/>
      <c r="UL660" s="5"/>
      <c r="UM660" s="5"/>
      <c r="UN660" s="5"/>
      <c r="UO660" s="5"/>
      <c r="UP660" s="5"/>
      <c r="UQ660" s="5"/>
      <c r="UR660" s="5"/>
      <c r="US660" s="5"/>
      <c r="UT660" s="5"/>
      <c r="UU660" s="5"/>
      <c r="UV660" s="5"/>
      <c r="UW660" s="5"/>
      <c r="UX660" s="5"/>
      <c r="UY660" s="5"/>
      <c r="UZ660" s="5"/>
      <c r="VA660" s="5"/>
      <c r="VB660" s="5"/>
      <c r="VC660" s="5"/>
    </row>
    <row r="661" spans="500:575" x14ac:dyDescent="0.2">
      <c r="SF661" s="5"/>
      <c r="SG661" s="5"/>
      <c r="SH661" s="5"/>
      <c r="SI661" s="5"/>
      <c r="SJ661" s="5"/>
      <c r="SK661" s="5"/>
      <c r="SL661" s="5"/>
      <c r="SM661" s="5"/>
      <c r="SN661" s="5"/>
      <c r="SO661" s="5"/>
      <c r="SP661" s="5"/>
      <c r="SQ661" s="5"/>
      <c r="SR661" s="5"/>
      <c r="SS661" s="5"/>
      <c r="ST661" s="5"/>
      <c r="SU661" s="5"/>
      <c r="SV661" s="5"/>
      <c r="SW661" s="5"/>
      <c r="SX661" s="5"/>
      <c r="SY661" s="5"/>
      <c r="SZ661" s="5"/>
      <c r="TA661" s="5"/>
      <c r="TB661" s="5"/>
      <c r="TC661" s="5"/>
      <c r="TD661" s="5"/>
      <c r="TE661" s="5"/>
      <c r="TF661" s="5"/>
      <c r="TG661" s="5"/>
      <c r="TH661" s="5"/>
      <c r="TI661" s="5"/>
      <c r="TJ661" s="5"/>
      <c r="TK661" s="5"/>
      <c r="TL661" s="5"/>
      <c r="TM661" s="5"/>
      <c r="TN661" s="5"/>
      <c r="TO661" s="5"/>
      <c r="TP661" s="5"/>
      <c r="TQ661" s="5"/>
      <c r="TR661" s="5"/>
      <c r="TS661" s="5"/>
      <c r="TT661" s="5"/>
      <c r="TU661" s="5"/>
      <c r="TV661" s="5"/>
      <c r="TW661" s="5"/>
      <c r="TX661" s="5"/>
      <c r="TY661" s="5"/>
      <c r="TZ661" s="5"/>
      <c r="UA661" s="5"/>
      <c r="UB661" s="5"/>
      <c r="UC661" s="5"/>
      <c r="UD661" s="5"/>
      <c r="UE661" s="5"/>
      <c r="UF661" s="5"/>
      <c r="UG661" s="5"/>
      <c r="UH661" s="5"/>
      <c r="UI661" s="5"/>
      <c r="UJ661" s="5"/>
      <c r="UK661" s="5"/>
      <c r="UL661" s="5"/>
      <c r="UM661" s="5"/>
      <c r="UN661" s="5"/>
      <c r="UO661" s="5"/>
      <c r="UP661" s="5"/>
      <c r="UQ661" s="5"/>
      <c r="UR661" s="5"/>
      <c r="US661" s="5"/>
      <c r="UT661" s="5"/>
      <c r="UU661" s="5"/>
      <c r="UV661" s="5"/>
      <c r="UW661" s="5"/>
      <c r="UX661" s="5"/>
      <c r="UY661" s="5"/>
      <c r="UZ661" s="5"/>
      <c r="VA661" s="5"/>
      <c r="VB661" s="5"/>
      <c r="VC661" s="5"/>
    </row>
    <row r="662" spans="500:575" x14ac:dyDescent="0.2">
      <c r="SF662" s="5"/>
      <c r="SG662" s="5"/>
      <c r="SH662" s="5"/>
      <c r="SI662" s="5"/>
      <c r="SJ662" s="5"/>
      <c r="SK662" s="5"/>
      <c r="SL662" s="5"/>
      <c r="SM662" s="5"/>
      <c r="SN662" s="5"/>
      <c r="SO662" s="5"/>
      <c r="SP662" s="5"/>
      <c r="SQ662" s="5"/>
      <c r="SR662" s="5"/>
      <c r="SS662" s="5"/>
      <c r="ST662" s="5"/>
      <c r="SU662" s="5"/>
      <c r="SV662" s="5"/>
      <c r="SW662" s="5"/>
      <c r="SX662" s="5"/>
      <c r="SY662" s="5"/>
      <c r="SZ662" s="5"/>
      <c r="TA662" s="5"/>
      <c r="TB662" s="5"/>
      <c r="TC662" s="5"/>
      <c r="TD662" s="5"/>
      <c r="TE662" s="5"/>
      <c r="TF662" s="5"/>
      <c r="TG662" s="5"/>
      <c r="TH662" s="5"/>
      <c r="TI662" s="5"/>
      <c r="TJ662" s="5"/>
      <c r="TK662" s="5"/>
      <c r="TL662" s="5"/>
      <c r="TM662" s="5"/>
      <c r="TN662" s="5"/>
      <c r="TO662" s="5"/>
      <c r="TP662" s="5"/>
      <c r="TQ662" s="5"/>
      <c r="TR662" s="5"/>
      <c r="TS662" s="5"/>
      <c r="TT662" s="5"/>
      <c r="TU662" s="5"/>
      <c r="TV662" s="5"/>
      <c r="TW662" s="5"/>
      <c r="TX662" s="5"/>
      <c r="TY662" s="5"/>
      <c r="TZ662" s="5"/>
      <c r="UA662" s="5"/>
      <c r="UB662" s="5"/>
      <c r="UC662" s="5"/>
      <c r="UD662" s="5"/>
      <c r="UE662" s="5"/>
      <c r="UF662" s="5"/>
      <c r="UG662" s="5"/>
      <c r="UH662" s="5"/>
      <c r="UI662" s="5"/>
      <c r="UJ662" s="5"/>
      <c r="UK662" s="5"/>
      <c r="UL662" s="5"/>
      <c r="UM662" s="5"/>
      <c r="UN662" s="5"/>
      <c r="UO662" s="5"/>
      <c r="UP662" s="5"/>
      <c r="UQ662" s="5"/>
      <c r="UR662" s="5"/>
      <c r="US662" s="5"/>
      <c r="UT662" s="5"/>
      <c r="UU662" s="5"/>
      <c r="UV662" s="5"/>
      <c r="UW662" s="5"/>
      <c r="UX662" s="5"/>
      <c r="UY662" s="5"/>
      <c r="UZ662" s="5"/>
      <c r="VA662" s="5"/>
      <c r="VB662" s="5"/>
      <c r="VC662" s="5"/>
    </row>
    <row r="663" spans="500:575" x14ac:dyDescent="0.2">
      <c r="SF663" s="5"/>
      <c r="SG663" s="5"/>
      <c r="SH663" s="5"/>
      <c r="SI663" s="5"/>
      <c r="SJ663" s="5"/>
      <c r="SK663" s="5"/>
      <c r="SL663" s="5"/>
      <c r="SM663" s="5"/>
      <c r="SN663" s="5"/>
      <c r="SO663" s="5"/>
      <c r="SP663" s="5"/>
      <c r="SQ663" s="5"/>
      <c r="SR663" s="5"/>
      <c r="SS663" s="5"/>
      <c r="ST663" s="5"/>
      <c r="SU663" s="5"/>
      <c r="SV663" s="5"/>
      <c r="SW663" s="5"/>
      <c r="SX663" s="5"/>
      <c r="SY663" s="5"/>
      <c r="SZ663" s="5"/>
      <c r="TA663" s="5"/>
      <c r="TB663" s="5"/>
      <c r="TC663" s="5"/>
      <c r="TD663" s="5"/>
      <c r="TE663" s="5"/>
      <c r="TF663" s="5"/>
      <c r="TG663" s="5"/>
      <c r="TH663" s="5"/>
      <c r="TI663" s="5"/>
      <c r="TJ663" s="5"/>
      <c r="TK663" s="5"/>
      <c r="TL663" s="5"/>
      <c r="TM663" s="5"/>
      <c r="TN663" s="5"/>
      <c r="TO663" s="5"/>
      <c r="TP663" s="5"/>
      <c r="TQ663" s="5"/>
      <c r="TR663" s="5"/>
      <c r="TS663" s="5"/>
      <c r="TT663" s="5"/>
      <c r="TU663" s="5"/>
      <c r="TV663" s="5"/>
      <c r="TW663" s="5"/>
      <c r="TX663" s="5"/>
      <c r="TY663" s="5"/>
      <c r="TZ663" s="5"/>
      <c r="UA663" s="5"/>
      <c r="UB663" s="5"/>
      <c r="UC663" s="5"/>
      <c r="UD663" s="5"/>
      <c r="UE663" s="5"/>
      <c r="UF663" s="5"/>
      <c r="UG663" s="5"/>
      <c r="UH663" s="5"/>
      <c r="UI663" s="5"/>
      <c r="UJ663" s="5"/>
      <c r="UK663" s="5"/>
      <c r="UL663" s="5"/>
      <c r="UM663" s="5"/>
      <c r="UN663" s="5"/>
      <c r="UO663" s="5"/>
      <c r="UP663" s="5"/>
      <c r="UQ663" s="5"/>
      <c r="UR663" s="5"/>
      <c r="US663" s="5"/>
      <c r="UT663" s="5"/>
      <c r="UU663" s="5"/>
      <c r="UV663" s="5"/>
      <c r="UW663" s="5"/>
      <c r="UX663" s="5"/>
      <c r="UY663" s="5"/>
      <c r="UZ663" s="5"/>
      <c r="VA663" s="5"/>
      <c r="VB663" s="5"/>
      <c r="VC663" s="5"/>
    </row>
    <row r="664" spans="500:575" x14ac:dyDescent="0.2">
      <c r="SF664" s="5"/>
      <c r="SG664" s="5"/>
      <c r="SH664" s="5"/>
      <c r="SI664" s="5"/>
      <c r="SJ664" s="5"/>
      <c r="SK664" s="5"/>
      <c r="SL664" s="5"/>
      <c r="SM664" s="5"/>
      <c r="SN664" s="5"/>
      <c r="SO664" s="5"/>
      <c r="SP664" s="5"/>
      <c r="SQ664" s="5"/>
      <c r="SR664" s="5"/>
      <c r="SS664" s="5"/>
      <c r="ST664" s="5"/>
      <c r="SU664" s="5"/>
      <c r="SV664" s="5"/>
      <c r="SW664" s="5"/>
      <c r="SX664" s="5"/>
      <c r="SY664" s="5"/>
      <c r="SZ664" s="5"/>
      <c r="TA664" s="5"/>
      <c r="TB664" s="5"/>
      <c r="TC664" s="5"/>
      <c r="TD664" s="5"/>
      <c r="TE664" s="5"/>
      <c r="TF664" s="5"/>
      <c r="TG664" s="5"/>
      <c r="TH664" s="5"/>
      <c r="TI664" s="5"/>
      <c r="TJ664" s="5"/>
      <c r="TK664" s="5"/>
      <c r="TL664" s="5"/>
      <c r="TM664" s="5"/>
      <c r="TN664" s="5"/>
      <c r="TO664" s="5"/>
      <c r="TP664" s="5"/>
      <c r="TQ664" s="5"/>
      <c r="TR664" s="5"/>
      <c r="TS664" s="5"/>
      <c r="TT664" s="5"/>
      <c r="TU664" s="5"/>
      <c r="TV664" s="5"/>
      <c r="TW664" s="5"/>
      <c r="TX664" s="5"/>
      <c r="TY664" s="5"/>
      <c r="TZ664" s="5"/>
      <c r="UA664" s="5"/>
      <c r="UB664" s="5"/>
      <c r="UC664" s="5"/>
      <c r="UD664" s="5"/>
      <c r="UE664" s="5"/>
      <c r="UF664" s="5"/>
      <c r="UG664" s="5"/>
      <c r="UH664" s="5"/>
      <c r="UI664" s="5"/>
      <c r="UJ664" s="5"/>
      <c r="UK664" s="5"/>
      <c r="UL664" s="5"/>
      <c r="UM664" s="5"/>
      <c r="UN664" s="5"/>
      <c r="UO664" s="5"/>
      <c r="UP664" s="5"/>
      <c r="UQ664" s="5"/>
      <c r="UR664" s="5"/>
      <c r="US664" s="5"/>
      <c r="UT664" s="5"/>
      <c r="UU664" s="5"/>
      <c r="UV664" s="5"/>
      <c r="UW664" s="5"/>
      <c r="UX664" s="5"/>
      <c r="UY664" s="5"/>
      <c r="UZ664" s="5"/>
      <c r="VA664" s="5"/>
      <c r="VB664" s="5"/>
      <c r="VC664" s="5"/>
    </row>
    <row r="665" spans="500:575" x14ac:dyDescent="0.2">
      <c r="SF665" s="5"/>
      <c r="SG665" s="5"/>
      <c r="SH665" s="5"/>
      <c r="SI665" s="5"/>
      <c r="SJ665" s="5"/>
      <c r="SK665" s="5"/>
      <c r="SL665" s="5"/>
      <c r="SM665" s="5"/>
      <c r="SN665" s="5"/>
      <c r="SO665" s="5"/>
      <c r="SP665" s="5"/>
      <c r="SQ665" s="5"/>
      <c r="SR665" s="5"/>
      <c r="SS665" s="5"/>
      <c r="ST665" s="5"/>
      <c r="SU665" s="5"/>
      <c r="SV665" s="5"/>
      <c r="SW665" s="5"/>
      <c r="SX665" s="5"/>
      <c r="SY665" s="5"/>
      <c r="SZ665" s="5"/>
      <c r="TA665" s="5"/>
      <c r="TB665" s="5"/>
      <c r="TC665" s="5"/>
      <c r="TD665" s="5"/>
      <c r="TE665" s="5"/>
      <c r="TF665" s="5"/>
      <c r="TG665" s="5"/>
      <c r="TH665" s="5"/>
      <c r="TI665" s="5"/>
      <c r="TJ665" s="5"/>
      <c r="TK665" s="5"/>
      <c r="TL665" s="5"/>
      <c r="TM665" s="5"/>
      <c r="TN665" s="5"/>
      <c r="TO665" s="5"/>
      <c r="TP665" s="5"/>
      <c r="TQ665" s="5"/>
      <c r="TR665" s="5"/>
      <c r="TS665" s="5"/>
      <c r="TT665" s="5"/>
      <c r="TU665" s="5"/>
      <c r="TV665" s="5"/>
      <c r="TW665" s="5"/>
      <c r="TX665" s="5"/>
      <c r="TY665" s="5"/>
      <c r="TZ665" s="5"/>
      <c r="UA665" s="5"/>
      <c r="UB665" s="5"/>
      <c r="UC665" s="5"/>
      <c r="UD665" s="5"/>
      <c r="UE665" s="5"/>
      <c r="UF665" s="5"/>
      <c r="UG665" s="5"/>
      <c r="UH665" s="5"/>
      <c r="UI665" s="5"/>
      <c r="UJ665" s="5"/>
      <c r="UK665" s="5"/>
      <c r="UL665" s="5"/>
      <c r="UM665" s="5"/>
      <c r="UN665" s="5"/>
      <c r="UO665" s="5"/>
      <c r="UP665" s="5"/>
      <c r="UQ665" s="5"/>
      <c r="UR665" s="5"/>
      <c r="US665" s="5"/>
      <c r="UT665" s="5"/>
      <c r="UU665" s="5"/>
      <c r="UV665" s="5"/>
      <c r="UW665" s="5"/>
      <c r="UX665" s="5"/>
      <c r="UY665" s="5"/>
      <c r="UZ665" s="5"/>
      <c r="VA665" s="5"/>
      <c r="VB665" s="5"/>
      <c r="VC665" s="5"/>
    </row>
    <row r="666" spans="500:575" x14ac:dyDescent="0.2">
      <c r="SF666" s="5"/>
      <c r="SG666" s="5"/>
      <c r="SH666" s="5"/>
      <c r="SI666" s="5"/>
      <c r="SJ666" s="5"/>
      <c r="SK666" s="5"/>
      <c r="SL666" s="5"/>
      <c r="SM666" s="5"/>
      <c r="SN666" s="5"/>
      <c r="SO666" s="5"/>
      <c r="SP666" s="5"/>
      <c r="SQ666" s="5"/>
      <c r="SR666" s="5"/>
      <c r="SS666" s="5"/>
      <c r="ST666" s="5"/>
      <c r="SU666" s="5"/>
      <c r="SV666" s="5"/>
      <c r="SW666" s="5"/>
      <c r="SX666" s="5"/>
      <c r="SY666" s="5"/>
      <c r="SZ666" s="5"/>
      <c r="TA666" s="5"/>
      <c r="TB666" s="5"/>
      <c r="TC666" s="5"/>
      <c r="TD666" s="5"/>
      <c r="TE666" s="5"/>
      <c r="TF666" s="5"/>
      <c r="TG666" s="5"/>
      <c r="TH666" s="5"/>
      <c r="TI666" s="5"/>
      <c r="TJ666" s="5"/>
      <c r="TK666" s="5"/>
      <c r="TL666" s="5"/>
      <c r="TM666" s="5"/>
      <c r="TN666" s="5"/>
      <c r="TO666" s="5"/>
      <c r="TP666" s="5"/>
      <c r="TQ666" s="5"/>
      <c r="TR666" s="5"/>
      <c r="TS666" s="5"/>
      <c r="TT666" s="5"/>
      <c r="TU666" s="5"/>
      <c r="TV666" s="5"/>
      <c r="TW666" s="5"/>
      <c r="TX666" s="5"/>
      <c r="TY666" s="5"/>
      <c r="TZ666" s="5"/>
      <c r="UA666" s="5"/>
      <c r="UB666" s="5"/>
      <c r="UC666" s="5"/>
      <c r="UD666" s="5"/>
      <c r="UE666" s="5"/>
      <c r="UF666" s="5"/>
      <c r="UG666" s="5"/>
      <c r="UH666" s="5"/>
      <c r="UI666" s="5"/>
      <c r="UJ666" s="5"/>
      <c r="UK666" s="5"/>
      <c r="UL666" s="5"/>
      <c r="UM666" s="5"/>
      <c r="UN666" s="5"/>
      <c r="UO666" s="5"/>
      <c r="UP666" s="5"/>
      <c r="UQ666" s="5"/>
      <c r="UR666" s="5"/>
      <c r="US666" s="5"/>
      <c r="UT666" s="5"/>
      <c r="UU666" s="5"/>
      <c r="UV666" s="5"/>
      <c r="UW666" s="5"/>
      <c r="UX666" s="5"/>
      <c r="UY666" s="5"/>
      <c r="UZ666" s="5"/>
      <c r="VA666" s="5"/>
      <c r="VB666" s="5"/>
      <c r="VC666" s="5"/>
    </row>
    <row r="667" spans="500:575" x14ac:dyDescent="0.2">
      <c r="SF667" s="5"/>
      <c r="SG667" s="5"/>
      <c r="SH667" s="5"/>
      <c r="SI667" s="5"/>
      <c r="SJ667" s="5"/>
      <c r="SK667" s="5"/>
      <c r="SL667" s="5"/>
      <c r="SM667" s="5"/>
      <c r="SN667" s="5"/>
      <c r="SO667" s="5"/>
      <c r="SP667" s="5"/>
      <c r="SQ667" s="5"/>
      <c r="SR667" s="5"/>
      <c r="SS667" s="5"/>
      <c r="ST667" s="5"/>
      <c r="SU667" s="5"/>
      <c r="SV667" s="5"/>
      <c r="SW667" s="5"/>
      <c r="SX667" s="5"/>
      <c r="SY667" s="5"/>
      <c r="SZ667" s="5"/>
      <c r="TA667" s="5"/>
      <c r="TB667" s="5"/>
      <c r="TC667" s="5"/>
      <c r="TD667" s="5"/>
      <c r="TE667" s="5"/>
      <c r="TF667" s="5"/>
      <c r="TG667" s="5"/>
      <c r="TH667" s="5"/>
      <c r="TI667" s="5"/>
      <c r="TJ667" s="5"/>
      <c r="TK667" s="5"/>
      <c r="TL667" s="5"/>
      <c r="TM667" s="5"/>
      <c r="TN667" s="5"/>
      <c r="TO667" s="5"/>
      <c r="TP667" s="5"/>
      <c r="TQ667" s="5"/>
      <c r="TR667" s="5"/>
      <c r="TS667" s="5"/>
      <c r="TT667" s="5"/>
      <c r="TU667" s="5"/>
      <c r="TV667" s="5"/>
      <c r="TW667" s="5"/>
      <c r="TX667" s="5"/>
      <c r="TY667" s="5"/>
      <c r="TZ667" s="5"/>
      <c r="UA667" s="5"/>
      <c r="UB667" s="5"/>
      <c r="UC667" s="5"/>
      <c r="UD667" s="5"/>
      <c r="UE667" s="5"/>
      <c r="UF667" s="5"/>
      <c r="UG667" s="5"/>
      <c r="UH667" s="5"/>
      <c r="UI667" s="5"/>
      <c r="UJ667" s="5"/>
      <c r="UK667" s="5"/>
      <c r="UL667" s="5"/>
      <c r="UM667" s="5"/>
      <c r="UN667" s="5"/>
      <c r="UO667" s="5"/>
      <c r="UP667" s="5"/>
      <c r="UQ667" s="5"/>
      <c r="UR667" s="5"/>
      <c r="US667" s="5"/>
      <c r="UT667" s="5"/>
      <c r="UU667" s="5"/>
      <c r="UV667" s="5"/>
      <c r="UW667" s="5"/>
      <c r="UX667" s="5"/>
      <c r="UY667" s="5"/>
      <c r="UZ667" s="5"/>
      <c r="VA667" s="5"/>
      <c r="VB667" s="5"/>
      <c r="VC667" s="5"/>
    </row>
    <row r="668" spans="500:575" x14ac:dyDescent="0.2">
      <c r="SF668" s="5"/>
      <c r="SG668" s="5"/>
      <c r="SH668" s="5"/>
      <c r="SI668" s="5"/>
      <c r="SJ668" s="5"/>
      <c r="SK668" s="5"/>
      <c r="SL668" s="5"/>
      <c r="SM668" s="5"/>
      <c r="SN668" s="5"/>
      <c r="SO668" s="5"/>
      <c r="SP668" s="5"/>
      <c r="SQ668" s="5"/>
      <c r="SR668" s="5"/>
      <c r="SS668" s="5"/>
      <c r="ST668" s="5"/>
      <c r="SU668" s="5"/>
      <c r="SV668" s="5"/>
      <c r="SW668" s="5"/>
      <c r="SX668" s="5"/>
      <c r="SY668" s="5"/>
      <c r="SZ668" s="5"/>
      <c r="TA668" s="5"/>
      <c r="TB668" s="5"/>
      <c r="TC668" s="5"/>
      <c r="TD668" s="5"/>
      <c r="TE668" s="5"/>
      <c r="TF668" s="5"/>
      <c r="TG668" s="5"/>
      <c r="TH668" s="5"/>
      <c r="TI668" s="5"/>
      <c r="TJ668" s="5"/>
      <c r="TK668" s="5"/>
      <c r="TL668" s="5"/>
      <c r="TM668" s="5"/>
      <c r="TN668" s="5"/>
      <c r="TO668" s="5"/>
      <c r="TP668" s="5"/>
      <c r="TQ668" s="5"/>
      <c r="TR668" s="5"/>
      <c r="TS668" s="5"/>
      <c r="TT668" s="5"/>
      <c r="TU668" s="5"/>
      <c r="TV668" s="5"/>
      <c r="TW668" s="5"/>
      <c r="TX668" s="5"/>
      <c r="TY668" s="5"/>
      <c r="TZ668" s="5"/>
      <c r="UA668" s="5"/>
      <c r="UB668" s="5"/>
      <c r="UC668" s="5"/>
      <c r="UD668" s="5"/>
      <c r="UE668" s="5"/>
      <c r="UF668" s="5"/>
      <c r="UG668" s="5"/>
      <c r="UH668" s="5"/>
      <c r="UI668" s="5"/>
      <c r="UJ668" s="5"/>
      <c r="UK668" s="5"/>
      <c r="UL668" s="5"/>
      <c r="UM668" s="5"/>
      <c r="UN668" s="5"/>
      <c r="UO668" s="5"/>
      <c r="UP668" s="5"/>
      <c r="UQ668" s="5"/>
      <c r="UR668" s="5"/>
      <c r="US668" s="5"/>
      <c r="UT668" s="5"/>
      <c r="UU668" s="5"/>
      <c r="UV668" s="5"/>
      <c r="UW668" s="5"/>
      <c r="UX668" s="5"/>
      <c r="UY668" s="5"/>
      <c r="UZ668" s="5"/>
      <c r="VA668" s="5"/>
      <c r="VB668" s="5"/>
      <c r="VC668" s="5"/>
    </row>
    <row r="669" spans="500:575" x14ac:dyDescent="0.2">
      <c r="SF669" s="5"/>
      <c r="SG669" s="5"/>
      <c r="SH669" s="5"/>
      <c r="SI669" s="5"/>
      <c r="SJ669" s="5"/>
      <c r="SK669" s="5"/>
      <c r="SL669" s="5"/>
      <c r="SM669" s="5"/>
      <c r="SN669" s="5"/>
      <c r="SO669" s="5"/>
      <c r="SP669" s="5"/>
      <c r="SQ669" s="5"/>
      <c r="SR669" s="5"/>
      <c r="SS669" s="5"/>
      <c r="ST669" s="5"/>
      <c r="SU669" s="5"/>
      <c r="SV669" s="5"/>
      <c r="SW669" s="5"/>
      <c r="SX669" s="5"/>
      <c r="SY669" s="5"/>
      <c r="SZ669" s="5"/>
      <c r="TA669" s="5"/>
      <c r="TB669" s="5"/>
      <c r="TC669" s="5"/>
      <c r="TD669" s="5"/>
      <c r="TE669" s="5"/>
      <c r="TF669" s="5"/>
      <c r="TG669" s="5"/>
      <c r="TH669" s="5"/>
      <c r="TI669" s="5"/>
      <c r="TJ669" s="5"/>
      <c r="TK669" s="5"/>
      <c r="TL669" s="5"/>
      <c r="TM669" s="5"/>
      <c r="TN669" s="5"/>
      <c r="TO669" s="5"/>
      <c r="TP669" s="5"/>
      <c r="TQ669" s="5"/>
      <c r="TR669" s="5"/>
      <c r="TS669" s="5"/>
      <c r="TT669" s="5"/>
      <c r="TU669" s="5"/>
      <c r="TV669" s="5"/>
      <c r="TW669" s="5"/>
      <c r="TX669" s="5"/>
      <c r="TY669" s="5"/>
      <c r="TZ669" s="5"/>
      <c r="UA669" s="5"/>
      <c r="UB669" s="5"/>
      <c r="UC669" s="5"/>
      <c r="UD669" s="5"/>
      <c r="UE669" s="5"/>
      <c r="UF669" s="5"/>
      <c r="UG669" s="5"/>
      <c r="UH669" s="5"/>
      <c r="UI669" s="5"/>
      <c r="UJ669" s="5"/>
      <c r="UK669" s="5"/>
      <c r="UL669" s="5"/>
      <c r="UM669" s="5"/>
      <c r="UN669" s="5"/>
      <c r="UO669" s="5"/>
      <c r="UP669" s="5"/>
      <c r="UQ669" s="5"/>
      <c r="UR669" s="5"/>
      <c r="US669" s="5"/>
      <c r="UT669" s="5"/>
      <c r="UU669" s="5"/>
      <c r="UV669" s="5"/>
      <c r="UW669" s="5"/>
      <c r="UX669" s="5"/>
      <c r="UY669" s="5"/>
      <c r="UZ669" s="5"/>
      <c r="VA669" s="5"/>
      <c r="VB669" s="5"/>
      <c r="VC669" s="5"/>
    </row>
    <row r="670" spans="500:575" x14ac:dyDescent="0.2">
      <c r="SF670" s="5"/>
      <c r="SG670" s="5"/>
      <c r="SH670" s="5"/>
      <c r="SI670" s="5"/>
      <c r="SJ670" s="5"/>
      <c r="SK670" s="5"/>
      <c r="SL670" s="5"/>
      <c r="SM670" s="5"/>
      <c r="SN670" s="5"/>
      <c r="SO670" s="5"/>
      <c r="SP670" s="5"/>
      <c r="SQ670" s="5"/>
      <c r="SR670" s="5"/>
      <c r="SS670" s="5"/>
      <c r="ST670" s="5"/>
      <c r="SU670" s="5"/>
      <c r="SV670" s="5"/>
      <c r="SW670" s="5"/>
      <c r="SX670" s="5"/>
      <c r="SY670" s="5"/>
      <c r="SZ670" s="5"/>
      <c r="TA670" s="5"/>
      <c r="TB670" s="5"/>
      <c r="TC670" s="5"/>
      <c r="TD670" s="5"/>
      <c r="TE670" s="5"/>
      <c r="TF670" s="5"/>
      <c r="TG670" s="5"/>
      <c r="TH670" s="5"/>
      <c r="TI670" s="5"/>
      <c r="TJ670" s="5"/>
      <c r="TK670" s="5"/>
      <c r="TL670" s="5"/>
      <c r="TM670" s="5"/>
      <c r="TN670" s="5"/>
      <c r="TO670" s="5"/>
      <c r="TP670" s="5"/>
      <c r="TQ670" s="5"/>
      <c r="TR670" s="5"/>
      <c r="TS670" s="5"/>
      <c r="TT670" s="5"/>
      <c r="TU670" s="5"/>
      <c r="TV670" s="5"/>
      <c r="TW670" s="5"/>
      <c r="TX670" s="5"/>
      <c r="TY670" s="5"/>
      <c r="TZ670" s="5"/>
      <c r="UA670" s="5"/>
      <c r="UB670" s="5"/>
      <c r="UC670" s="5"/>
      <c r="UD670" s="5"/>
      <c r="UE670" s="5"/>
      <c r="UF670" s="5"/>
      <c r="UG670" s="5"/>
      <c r="UH670" s="5"/>
      <c r="UI670" s="5"/>
      <c r="UJ670" s="5"/>
      <c r="UK670" s="5"/>
      <c r="UL670" s="5"/>
      <c r="UM670" s="5"/>
      <c r="UN670" s="5"/>
      <c r="UO670" s="5"/>
      <c r="UP670" s="5"/>
      <c r="UQ670" s="5"/>
      <c r="UR670" s="5"/>
      <c r="US670" s="5"/>
      <c r="UT670" s="5"/>
      <c r="UU670" s="5"/>
      <c r="UV670" s="5"/>
      <c r="UW670" s="5"/>
      <c r="UX670" s="5"/>
      <c r="UY670" s="5"/>
      <c r="UZ670" s="5"/>
      <c r="VA670" s="5"/>
      <c r="VB670" s="5"/>
      <c r="VC670" s="5"/>
    </row>
    <row r="671" spans="500:575" x14ac:dyDescent="0.2">
      <c r="SF671" s="5"/>
      <c r="SG671" s="5"/>
      <c r="SH671" s="5"/>
      <c r="SI671" s="5"/>
      <c r="SJ671" s="5"/>
      <c r="SK671" s="5"/>
      <c r="SL671" s="5"/>
      <c r="SM671" s="5"/>
      <c r="SN671" s="5"/>
      <c r="SO671" s="5"/>
      <c r="SP671" s="5"/>
      <c r="SQ671" s="5"/>
      <c r="SR671" s="5"/>
      <c r="SS671" s="5"/>
      <c r="ST671" s="5"/>
      <c r="SU671" s="5"/>
      <c r="SV671" s="5"/>
      <c r="SW671" s="5"/>
      <c r="SX671" s="5"/>
      <c r="SY671" s="5"/>
      <c r="SZ671" s="5"/>
      <c r="TA671" s="5"/>
      <c r="TB671" s="5"/>
      <c r="TC671" s="5"/>
      <c r="TD671" s="5"/>
      <c r="TE671" s="5"/>
      <c r="TF671" s="5"/>
      <c r="TG671" s="5"/>
      <c r="TH671" s="5"/>
      <c r="TI671" s="5"/>
      <c r="TJ671" s="5"/>
      <c r="TK671" s="5"/>
      <c r="TL671" s="5"/>
      <c r="TM671" s="5"/>
      <c r="TN671" s="5"/>
      <c r="TO671" s="5"/>
      <c r="TP671" s="5"/>
      <c r="TQ671" s="5"/>
      <c r="TR671" s="5"/>
      <c r="TS671" s="5"/>
      <c r="TT671" s="5"/>
      <c r="TU671" s="5"/>
      <c r="TV671" s="5"/>
      <c r="TW671" s="5"/>
      <c r="TX671" s="5"/>
      <c r="TY671" s="5"/>
      <c r="TZ671" s="5"/>
      <c r="UA671" s="5"/>
      <c r="UB671" s="5"/>
      <c r="UC671" s="5"/>
      <c r="UD671" s="5"/>
      <c r="UE671" s="5"/>
      <c r="UF671" s="5"/>
      <c r="UG671" s="5"/>
      <c r="UH671" s="5"/>
      <c r="UI671" s="5"/>
      <c r="UJ671" s="5"/>
      <c r="UK671" s="5"/>
      <c r="UL671" s="5"/>
      <c r="UM671" s="5"/>
      <c r="UN671" s="5"/>
      <c r="UO671" s="5"/>
      <c r="UP671" s="5"/>
      <c r="UQ671" s="5"/>
      <c r="UR671" s="5"/>
      <c r="US671" s="5"/>
      <c r="UT671" s="5"/>
      <c r="UU671" s="5"/>
      <c r="UV671" s="5"/>
      <c r="UW671" s="5"/>
      <c r="UX671" s="5"/>
      <c r="UY671" s="5"/>
      <c r="UZ671" s="5"/>
      <c r="VA671" s="5"/>
      <c r="VB671" s="5"/>
      <c r="VC671" s="5"/>
    </row>
    <row r="672" spans="500:575" x14ac:dyDescent="0.2">
      <c r="SF672" s="5"/>
      <c r="SG672" s="5"/>
      <c r="SH672" s="5"/>
      <c r="SI672" s="5"/>
      <c r="SJ672" s="5"/>
      <c r="SK672" s="5"/>
      <c r="SL672" s="5"/>
      <c r="SM672" s="5"/>
      <c r="SN672" s="5"/>
      <c r="SO672" s="5"/>
      <c r="SP672" s="5"/>
      <c r="SQ672" s="5"/>
      <c r="SR672" s="5"/>
      <c r="SS672" s="5"/>
      <c r="ST672" s="5"/>
      <c r="SU672" s="5"/>
      <c r="SV672" s="5"/>
      <c r="SW672" s="5"/>
      <c r="SX672" s="5"/>
      <c r="SY672" s="5"/>
      <c r="SZ672" s="5"/>
      <c r="TA672" s="5"/>
      <c r="TB672" s="5"/>
      <c r="TC672" s="5"/>
      <c r="TD672" s="5"/>
      <c r="TE672" s="5"/>
      <c r="TF672" s="5"/>
      <c r="TG672" s="5"/>
      <c r="TH672" s="5"/>
      <c r="TI672" s="5"/>
      <c r="TJ672" s="5"/>
      <c r="TK672" s="5"/>
      <c r="TL672" s="5"/>
      <c r="TM672" s="5"/>
      <c r="TN672" s="5"/>
      <c r="TO672" s="5"/>
      <c r="TP672" s="5"/>
      <c r="TQ672" s="5"/>
      <c r="TR672" s="5"/>
      <c r="TS672" s="5"/>
      <c r="TT672" s="5"/>
      <c r="TU672" s="5"/>
      <c r="TV672" s="5"/>
      <c r="TW672" s="5"/>
      <c r="TX672" s="5"/>
      <c r="TY672" s="5"/>
      <c r="TZ672" s="5"/>
      <c r="UA672" s="5"/>
      <c r="UB672" s="5"/>
      <c r="UC672" s="5"/>
      <c r="UD672" s="5"/>
      <c r="UE672" s="5"/>
      <c r="UF672" s="5"/>
      <c r="UG672" s="5"/>
      <c r="UH672" s="5"/>
      <c r="UI672" s="5"/>
      <c r="UJ672" s="5"/>
      <c r="UK672" s="5"/>
      <c r="UL672" s="5"/>
      <c r="UM672" s="5"/>
      <c r="UN672" s="5"/>
      <c r="UO672" s="5"/>
      <c r="UP672" s="5"/>
      <c r="UQ672" s="5"/>
      <c r="UR672" s="5"/>
      <c r="US672" s="5"/>
      <c r="UT672" s="5"/>
      <c r="UU672" s="5"/>
      <c r="UV672" s="5"/>
      <c r="UW672" s="5"/>
      <c r="UX672" s="5"/>
      <c r="UY672" s="5"/>
      <c r="UZ672" s="5"/>
      <c r="VA672" s="5"/>
      <c r="VB672" s="5"/>
      <c r="VC672" s="5"/>
    </row>
    <row r="673" spans="500:575" x14ac:dyDescent="0.2">
      <c r="SF673" s="5"/>
      <c r="SG673" s="5"/>
      <c r="SH673" s="5"/>
      <c r="SI673" s="5"/>
      <c r="SJ673" s="5"/>
      <c r="SK673" s="5"/>
      <c r="SL673" s="5"/>
      <c r="SM673" s="5"/>
      <c r="SN673" s="5"/>
      <c r="SO673" s="5"/>
      <c r="SP673" s="5"/>
      <c r="SQ673" s="5"/>
      <c r="SR673" s="5"/>
      <c r="SS673" s="5"/>
      <c r="ST673" s="5"/>
      <c r="SU673" s="5"/>
      <c r="SV673" s="5"/>
      <c r="SW673" s="5"/>
      <c r="SX673" s="5"/>
      <c r="SY673" s="5"/>
      <c r="SZ673" s="5"/>
      <c r="TA673" s="5"/>
      <c r="TB673" s="5"/>
      <c r="TC673" s="5"/>
      <c r="TD673" s="5"/>
      <c r="TE673" s="5"/>
      <c r="TF673" s="5"/>
      <c r="TG673" s="5"/>
      <c r="TH673" s="5"/>
      <c r="TI673" s="5"/>
      <c r="TJ673" s="5"/>
      <c r="TK673" s="5"/>
      <c r="TL673" s="5"/>
      <c r="TM673" s="5"/>
      <c r="TN673" s="5"/>
      <c r="TO673" s="5"/>
      <c r="TP673" s="5"/>
      <c r="TQ673" s="5"/>
      <c r="TR673" s="5"/>
      <c r="TS673" s="5"/>
      <c r="TT673" s="5"/>
      <c r="TU673" s="5"/>
      <c r="TV673" s="5"/>
      <c r="TW673" s="5"/>
      <c r="TX673" s="5"/>
      <c r="TY673" s="5"/>
      <c r="TZ673" s="5"/>
      <c r="UA673" s="5"/>
      <c r="UB673" s="5"/>
      <c r="UC673" s="5"/>
      <c r="UD673" s="5"/>
      <c r="UE673" s="5"/>
      <c r="UF673" s="5"/>
      <c r="UG673" s="5"/>
      <c r="UH673" s="5"/>
      <c r="UI673" s="5"/>
      <c r="UJ673" s="5"/>
      <c r="UK673" s="5"/>
      <c r="UL673" s="5"/>
      <c r="UM673" s="5"/>
      <c r="UN673" s="5"/>
      <c r="UO673" s="5"/>
      <c r="UP673" s="5"/>
      <c r="UQ673" s="5"/>
      <c r="UR673" s="5"/>
      <c r="US673" s="5"/>
      <c r="UT673" s="5"/>
      <c r="UU673" s="5"/>
      <c r="UV673" s="5"/>
      <c r="UW673" s="5"/>
      <c r="UX673" s="5"/>
      <c r="UY673" s="5"/>
      <c r="UZ673" s="5"/>
      <c r="VA673" s="5"/>
      <c r="VB673" s="5"/>
      <c r="VC673" s="5"/>
    </row>
    <row r="674" spans="500:575" x14ac:dyDescent="0.2">
      <c r="SF674" s="5"/>
      <c r="SG674" s="5"/>
      <c r="SH674" s="5"/>
      <c r="SI674" s="5"/>
      <c r="SJ674" s="5"/>
      <c r="SK674" s="5"/>
      <c r="SL674" s="5"/>
      <c r="SM674" s="5"/>
      <c r="SN674" s="5"/>
      <c r="SO674" s="5"/>
      <c r="SP674" s="5"/>
      <c r="SQ674" s="5"/>
      <c r="SR674" s="5"/>
      <c r="SS674" s="5"/>
      <c r="ST674" s="5"/>
      <c r="SU674" s="5"/>
      <c r="SV674" s="5"/>
      <c r="SW674" s="5"/>
      <c r="SX674" s="5"/>
      <c r="SY674" s="5"/>
      <c r="SZ674" s="5"/>
      <c r="TA674" s="5"/>
      <c r="TB674" s="5"/>
      <c r="TC674" s="5"/>
      <c r="TD674" s="5"/>
      <c r="TE674" s="5"/>
      <c r="TF674" s="5"/>
      <c r="TG674" s="5"/>
      <c r="TH674" s="5"/>
      <c r="TI674" s="5"/>
      <c r="TJ674" s="5"/>
      <c r="TK674" s="5"/>
      <c r="TL674" s="5"/>
      <c r="TM674" s="5"/>
      <c r="TN674" s="5"/>
      <c r="TO674" s="5"/>
      <c r="TP674" s="5"/>
      <c r="TQ674" s="5"/>
      <c r="TR674" s="5"/>
      <c r="TS674" s="5"/>
      <c r="TT674" s="5"/>
      <c r="TU674" s="5"/>
      <c r="TV674" s="5"/>
      <c r="TW674" s="5"/>
      <c r="TX674" s="5"/>
      <c r="TY674" s="5"/>
      <c r="TZ674" s="5"/>
      <c r="UA674" s="5"/>
      <c r="UB674" s="5"/>
      <c r="UC674" s="5"/>
      <c r="UD674" s="5"/>
      <c r="UE674" s="5"/>
      <c r="UF674" s="5"/>
      <c r="UG674" s="5"/>
      <c r="UH674" s="5"/>
      <c r="UI674" s="5"/>
      <c r="UJ674" s="5"/>
      <c r="UK674" s="5"/>
      <c r="UL674" s="5"/>
      <c r="UM674" s="5"/>
      <c r="UN674" s="5"/>
      <c r="UO674" s="5"/>
      <c r="UP674" s="5"/>
      <c r="UQ674" s="5"/>
      <c r="UR674" s="5"/>
      <c r="US674" s="5"/>
      <c r="UT674" s="5"/>
      <c r="UU674" s="5"/>
      <c r="UV674" s="5"/>
      <c r="UW674" s="5"/>
      <c r="UX674" s="5"/>
      <c r="UY674" s="5"/>
      <c r="UZ674" s="5"/>
      <c r="VA674" s="5"/>
      <c r="VB674" s="5"/>
      <c r="VC674" s="5"/>
    </row>
    <row r="675" spans="500:575" x14ac:dyDescent="0.2">
      <c r="SF675" s="5"/>
      <c r="SG675" s="5"/>
      <c r="SH675" s="5"/>
      <c r="SI675" s="5"/>
      <c r="SJ675" s="5"/>
      <c r="SK675" s="5"/>
      <c r="SL675" s="5"/>
      <c r="SM675" s="5"/>
      <c r="SN675" s="5"/>
      <c r="SO675" s="5"/>
      <c r="SP675" s="5"/>
      <c r="SQ675" s="5"/>
      <c r="SR675" s="5"/>
      <c r="SS675" s="5"/>
      <c r="ST675" s="5"/>
      <c r="SU675" s="5"/>
      <c r="SV675" s="5"/>
      <c r="SW675" s="5"/>
      <c r="SX675" s="5"/>
      <c r="SY675" s="5"/>
      <c r="SZ675" s="5"/>
      <c r="TA675" s="5"/>
      <c r="TB675" s="5"/>
      <c r="TC675" s="5"/>
      <c r="TD675" s="5"/>
      <c r="TE675" s="5"/>
      <c r="TF675" s="5"/>
      <c r="TG675" s="5"/>
      <c r="TH675" s="5"/>
      <c r="TI675" s="5"/>
      <c r="TJ675" s="5"/>
      <c r="TK675" s="5"/>
      <c r="TL675" s="5"/>
      <c r="TM675" s="5"/>
      <c r="TN675" s="5"/>
      <c r="TO675" s="5"/>
      <c r="TP675" s="5"/>
      <c r="TQ675" s="5"/>
      <c r="TR675" s="5"/>
      <c r="TS675" s="5"/>
      <c r="TT675" s="5"/>
      <c r="TU675" s="5"/>
      <c r="TV675" s="5"/>
      <c r="TW675" s="5"/>
      <c r="TX675" s="5"/>
      <c r="TY675" s="5"/>
      <c r="TZ675" s="5"/>
      <c r="UA675" s="5"/>
      <c r="UB675" s="5"/>
      <c r="UC675" s="5"/>
      <c r="UD675" s="5"/>
      <c r="UE675" s="5"/>
      <c r="UF675" s="5"/>
      <c r="UG675" s="5"/>
      <c r="UH675" s="5"/>
      <c r="UI675" s="5"/>
      <c r="UJ675" s="5"/>
      <c r="UK675" s="5"/>
      <c r="UL675" s="5"/>
      <c r="UM675" s="5"/>
      <c r="UN675" s="5"/>
      <c r="UO675" s="5"/>
      <c r="UP675" s="5"/>
      <c r="UQ675" s="5"/>
      <c r="UR675" s="5"/>
      <c r="US675" s="5"/>
      <c r="UT675" s="5"/>
      <c r="UU675" s="5"/>
      <c r="UV675" s="5"/>
      <c r="UW675" s="5"/>
      <c r="UX675" s="5"/>
      <c r="UY675" s="5"/>
      <c r="UZ675" s="5"/>
      <c r="VA675" s="5"/>
      <c r="VB675" s="5"/>
      <c r="VC675" s="5"/>
    </row>
    <row r="676" spans="500:575" x14ac:dyDescent="0.2">
      <c r="SF676" s="5"/>
      <c r="SG676" s="5"/>
      <c r="SH676" s="5"/>
      <c r="SI676" s="5"/>
      <c r="SJ676" s="5"/>
      <c r="SK676" s="5"/>
      <c r="SL676" s="5"/>
      <c r="SM676" s="5"/>
      <c r="SN676" s="5"/>
      <c r="SO676" s="5"/>
      <c r="SP676" s="5"/>
      <c r="SQ676" s="5"/>
      <c r="SR676" s="5"/>
      <c r="SS676" s="5"/>
      <c r="ST676" s="5"/>
      <c r="SU676" s="5"/>
      <c r="SV676" s="5"/>
      <c r="SW676" s="5"/>
      <c r="SX676" s="5"/>
      <c r="SY676" s="5"/>
      <c r="SZ676" s="5"/>
      <c r="TA676" s="5"/>
      <c r="TB676" s="5"/>
      <c r="TC676" s="5"/>
      <c r="TD676" s="5"/>
      <c r="TE676" s="5"/>
      <c r="TF676" s="5"/>
      <c r="TG676" s="5"/>
      <c r="TH676" s="5"/>
      <c r="TI676" s="5"/>
      <c r="TJ676" s="5"/>
      <c r="TK676" s="5"/>
      <c r="TL676" s="5"/>
      <c r="TM676" s="5"/>
      <c r="TN676" s="5"/>
      <c r="TO676" s="5"/>
      <c r="TP676" s="5"/>
      <c r="TQ676" s="5"/>
      <c r="TR676" s="5"/>
      <c r="TS676" s="5"/>
      <c r="TT676" s="5"/>
      <c r="TU676" s="5"/>
      <c r="TV676" s="5"/>
      <c r="TW676" s="5"/>
      <c r="TX676" s="5"/>
      <c r="TY676" s="5"/>
      <c r="TZ676" s="5"/>
      <c r="UA676" s="5"/>
      <c r="UB676" s="5"/>
      <c r="UC676" s="5"/>
      <c r="UD676" s="5"/>
      <c r="UE676" s="5"/>
      <c r="UF676" s="5"/>
      <c r="UG676" s="5"/>
      <c r="UH676" s="5"/>
      <c r="UI676" s="5"/>
      <c r="UJ676" s="5"/>
      <c r="UK676" s="5"/>
      <c r="UL676" s="5"/>
      <c r="UM676" s="5"/>
      <c r="UN676" s="5"/>
      <c r="UO676" s="5"/>
      <c r="UP676" s="5"/>
      <c r="UQ676" s="5"/>
      <c r="UR676" s="5"/>
      <c r="US676" s="5"/>
      <c r="UT676" s="5"/>
      <c r="UU676" s="5"/>
      <c r="UV676" s="5"/>
      <c r="UW676" s="5"/>
      <c r="UX676" s="5"/>
      <c r="UY676" s="5"/>
      <c r="UZ676" s="5"/>
      <c r="VA676" s="5"/>
      <c r="VB676" s="5"/>
      <c r="VC676" s="5"/>
    </row>
    <row r="677" spans="500:575" x14ac:dyDescent="0.2">
      <c r="SF677" s="5"/>
      <c r="SG677" s="5"/>
      <c r="SH677" s="5"/>
      <c r="SI677" s="5"/>
      <c r="SJ677" s="5"/>
      <c r="SK677" s="5"/>
      <c r="SL677" s="5"/>
      <c r="SM677" s="5"/>
      <c r="SN677" s="5"/>
      <c r="SO677" s="5"/>
      <c r="SP677" s="5"/>
      <c r="SQ677" s="5"/>
      <c r="SR677" s="5"/>
      <c r="SS677" s="5"/>
      <c r="ST677" s="5"/>
      <c r="SU677" s="5"/>
      <c r="SV677" s="5"/>
      <c r="SW677" s="5"/>
      <c r="SX677" s="5"/>
      <c r="SY677" s="5"/>
      <c r="SZ677" s="5"/>
      <c r="TA677" s="5"/>
      <c r="TB677" s="5"/>
      <c r="TC677" s="5"/>
      <c r="TD677" s="5"/>
      <c r="TE677" s="5"/>
      <c r="TF677" s="5"/>
      <c r="TG677" s="5"/>
      <c r="TH677" s="5"/>
      <c r="TI677" s="5"/>
      <c r="TJ677" s="5"/>
      <c r="TK677" s="5"/>
      <c r="TL677" s="5"/>
      <c r="TM677" s="5"/>
      <c r="TN677" s="5"/>
      <c r="TO677" s="5"/>
      <c r="TP677" s="5"/>
      <c r="TQ677" s="5"/>
      <c r="TR677" s="5"/>
      <c r="TS677" s="5"/>
      <c r="TT677" s="5"/>
      <c r="TU677" s="5"/>
      <c r="TV677" s="5"/>
      <c r="TW677" s="5"/>
      <c r="TX677" s="5"/>
      <c r="TY677" s="5"/>
      <c r="TZ677" s="5"/>
      <c r="UA677" s="5"/>
      <c r="UB677" s="5"/>
      <c r="UC677" s="5"/>
      <c r="UD677" s="5"/>
      <c r="UE677" s="5"/>
      <c r="UF677" s="5"/>
      <c r="UG677" s="5"/>
      <c r="UH677" s="5"/>
      <c r="UI677" s="5"/>
      <c r="UJ677" s="5"/>
      <c r="UK677" s="5"/>
      <c r="UL677" s="5"/>
      <c r="UM677" s="5"/>
      <c r="UN677" s="5"/>
      <c r="UO677" s="5"/>
      <c r="UP677" s="5"/>
      <c r="UQ677" s="5"/>
      <c r="UR677" s="5"/>
      <c r="US677" s="5"/>
      <c r="UT677" s="5"/>
      <c r="UU677" s="5"/>
      <c r="UV677" s="5"/>
      <c r="UW677" s="5"/>
      <c r="UX677" s="5"/>
      <c r="UY677" s="5"/>
      <c r="UZ677" s="5"/>
      <c r="VA677" s="5"/>
      <c r="VB677" s="5"/>
      <c r="VC677" s="5"/>
    </row>
    <row r="678" spans="500:575" x14ac:dyDescent="0.2">
      <c r="SF678" s="5"/>
      <c r="SG678" s="5"/>
      <c r="SH678" s="5"/>
      <c r="SI678" s="5"/>
      <c r="SJ678" s="5"/>
      <c r="SK678" s="5"/>
      <c r="SL678" s="5"/>
      <c r="SM678" s="5"/>
      <c r="SN678" s="5"/>
      <c r="SO678" s="5"/>
      <c r="SP678" s="5"/>
      <c r="SQ678" s="5"/>
      <c r="SR678" s="5"/>
      <c r="SS678" s="5"/>
      <c r="ST678" s="5"/>
      <c r="SU678" s="5"/>
      <c r="SV678" s="5"/>
      <c r="SW678" s="5"/>
      <c r="SX678" s="5"/>
      <c r="SY678" s="5"/>
      <c r="SZ678" s="5"/>
      <c r="TA678" s="5"/>
      <c r="TB678" s="5"/>
      <c r="TC678" s="5"/>
      <c r="TD678" s="5"/>
      <c r="TE678" s="5"/>
      <c r="TF678" s="5"/>
      <c r="TG678" s="5"/>
      <c r="TH678" s="5"/>
      <c r="TI678" s="5"/>
      <c r="TJ678" s="5"/>
      <c r="TK678" s="5"/>
      <c r="TL678" s="5"/>
      <c r="TM678" s="5"/>
      <c r="TN678" s="5"/>
      <c r="TO678" s="5"/>
      <c r="TP678" s="5"/>
      <c r="TQ678" s="5"/>
      <c r="TR678" s="5"/>
      <c r="TS678" s="5"/>
      <c r="TT678" s="5"/>
      <c r="TU678" s="5"/>
      <c r="TV678" s="5"/>
      <c r="TW678" s="5"/>
      <c r="TX678" s="5"/>
      <c r="TY678" s="5"/>
      <c r="TZ678" s="5"/>
      <c r="UA678" s="5"/>
      <c r="UB678" s="5"/>
      <c r="UC678" s="5"/>
      <c r="UD678" s="5"/>
      <c r="UE678" s="5"/>
      <c r="UF678" s="5"/>
      <c r="UG678" s="5"/>
      <c r="UH678" s="5"/>
      <c r="UI678" s="5"/>
      <c r="UJ678" s="5"/>
      <c r="UK678" s="5"/>
      <c r="UL678" s="5"/>
      <c r="UM678" s="5"/>
      <c r="UN678" s="5"/>
      <c r="UO678" s="5"/>
      <c r="UP678" s="5"/>
      <c r="UQ678" s="5"/>
      <c r="UR678" s="5"/>
      <c r="US678" s="5"/>
      <c r="UT678" s="5"/>
      <c r="UU678" s="5"/>
      <c r="UV678" s="5"/>
      <c r="UW678" s="5"/>
      <c r="UX678" s="5"/>
      <c r="UY678" s="5"/>
      <c r="UZ678" s="5"/>
      <c r="VA678" s="5"/>
      <c r="VB678" s="5"/>
      <c r="VC678" s="5"/>
    </row>
    <row r="679" spans="500:575" x14ac:dyDescent="0.2">
      <c r="SF679" s="5"/>
      <c r="SG679" s="5"/>
      <c r="SH679" s="5"/>
      <c r="SI679" s="5"/>
      <c r="SJ679" s="5"/>
      <c r="SK679" s="5"/>
      <c r="SL679" s="5"/>
      <c r="SM679" s="5"/>
      <c r="SN679" s="5"/>
      <c r="SO679" s="5"/>
      <c r="SP679" s="5"/>
      <c r="SQ679" s="5"/>
      <c r="SR679" s="5"/>
      <c r="SS679" s="5"/>
      <c r="ST679" s="5"/>
      <c r="SU679" s="5"/>
      <c r="SV679" s="5"/>
      <c r="SW679" s="5"/>
      <c r="SX679" s="5"/>
      <c r="SY679" s="5"/>
      <c r="SZ679" s="5"/>
      <c r="TA679" s="5"/>
      <c r="TB679" s="5"/>
      <c r="TC679" s="5"/>
      <c r="TD679" s="5"/>
      <c r="TE679" s="5"/>
      <c r="TF679" s="5"/>
      <c r="TG679" s="5"/>
      <c r="TH679" s="5"/>
      <c r="TI679" s="5"/>
      <c r="TJ679" s="5"/>
      <c r="TK679" s="5"/>
      <c r="TL679" s="5"/>
      <c r="TM679" s="5"/>
      <c r="TN679" s="5"/>
      <c r="TO679" s="5"/>
      <c r="TP679" s="5"/>
      <c r="TQ679" s="5"/>
      <c r="TR679" s="5"/>
      <c r="TS679" s="5"/>
      <c r="TT679" s="5"/>
      <c r="TU679" s="5"/>
      <c r="TV679" s="5"/>
      <c r="TW679" s="5"/>
      <c r="TX679" s="5"/>
      <c r="TY679" s="5"/>
      <c r="TZ679" s="5"/>
      <c r="UA679" s="5"/>
      <c r="UB679" s="5"/>
      <c r="UC679" s="5"/>
      <c r="UD679" s="5"/>
      <c r="UE679" s="5"/>
      <c r="UF679" s="5"/>
      <c r="UG679" s="5"/>
      <c r="UH679" s="5"/>
      <c r="UI679" s="5"/>
      <c r="UJ679" s="5"/>
      <c r="UK679" s="5"/>
      <c r="UL679" s="5"/>
      <c r="UM679" s="5"/>
      <c r="UN679" s="5"/>
      <c r="UO679" s="5"/>
      <c r="UP679" s="5"/>
      <c r="UQ679" s="5"/>
      <c r="UR679" s="5"/>
      <c r="US679" s="5"/>
      <c r="UT679" s="5"/>
      <c r="UU679" s="5"/>
      <c r="UV679" s="5"/>
      <c r="UW679" s="5"/>
      <c r="UX679" s="5"/>
      <c r="UY679" s="5"/>
      <c r="UZ679" s="5"/>
      <c r="VA679" s="5"/>
      <c r="VB679" s="5"/>
      <c r="VC679" s="5"/>
    </row>
    <row r="680" spans="500:575" x14ac:dyDescent="0.2">
      <c r="SF680" s="5"/>
      <c r="SG680" s="5"/>
      <c r="SH680" s="5"/>
      <c r="SI680" s="5"/>
      <c r="SJ680" s="5"/>
      <c r="SK680" s="5"/>
      <c r="SL680" s="5"/>
      <c r="SM680" s="5"/>
      <c r="SN680" s="5"/>
      <c r="SO680" s="5"/>
      <c r="SP680" s="5"/>
      <c r="SQ680" s="5"/>
      <c r="SR680" s="5"/>
      <c r="SS680" s="5"/>
      <c r="ST680" s="5"/>
      <c r="SU680" s="5"/>
      <c r="SV680" s="5"/>
      <c r="SW680" s="5"/>
      <c r="SX680" s="5"/>
      <c r="SY680" s="5"/>
      <c r="SZ680" s="5"/>
      <c r="TA680" s="5"/>
      <c r="TB680" s="5"/>
      <c r="TC680" s="5"/>
      <c r="TD680" s="5"/>
      <c r="TE680" s="5"/>
      <c r="TF680" s="5"/>
      <c r="TG680" s="5"/>
      <c r="TH680" s="5"/>
      <c r="TI680" s="5"/>
      <c r="TJ680" s="5"/>
      <c r="TK680" s="5"/>
      <c r="TL680" s="5"/>
      <c r="TM680" s="5"/>
      <c r="TN680" s="5"/>
      <c r="TO680" s="5"/>
      <c r="TP680" s="5"/>
      <c r="TQ680" s="5"/>
      <c r="TR680" s="5"/>
      <c r="TS680" s="5"/>
      <c r="TT680" s="5"/>
      <c r="TU680" s="5"/>
      <c r="TV680" s="5"/>
      <c r="TW680" s="5"/>
      <c r="TX680" s="5"/>
      <c r="TY680" s="5"/>
      <c r="TZ680" s="5"/>
      <c r="UA680" s="5"/>
      <c r="UB680" s="5"/>
      <c r="UC680" s="5"/>
      <c r="UD680" s="5"/>
      <c r="UE680" s="5"/>
      <c r="UF680" s="5"/>
      <c r="UG680" s="5"/>
      <c r="UH680" s="5"/>
      <c r="UI680" s="5"/>
      <c r="UJ680" s="5"/>
      <c r="UK680" s="5"/>
      <c r="UL680" s="5"/>
      <c r="UM680" s="5"/>
      <c r="UN680" s="5"/>
      <c r="UO680" s="5"/>
      <c r="UP680" s="5"/>
      <c r="UQ680" s="5"/>
      <c r="UR680" s="5"/>
      <c r="US680" s="5"/>
      <c r="UT680" s="5"/>
      <c r="UU680" s="5"/>
      <c r="UV680" s="5"/>
      <c r="UW680" s="5"/>
      <c r="UX680" s="5"/>
      <c r="UY680" s="5"/>
      <c r="UZ680" s="5"/>
      <c r="VA680" s="5"/>
      <c r="VB680" s="5"/>
      <c r="VC680" s="5"/>
    </row>
    <row r="681" spans="500:575" x14ac:dyDescent="0.2">
      <c r="SF681" s="5"/>
      <c r="SG681" s="5"/>
      <c r="SH681" s="5"/>
      <c r="SI681" s="5"/>
      <c r="SJ681" s="5"/>
      <c r="SK681" s="5"/>
      <c r="SL681" s="5"/>
      <c r="SM681" s="5"/>
      <c r="SN681" s="5"/>
      <c r="SO681" s="5"/>
      <c r="SP681" s="5"/>
      <c r="SQ681" s="5"/>
      <c r="SR681" s="5"/>
      <c r="SS681" s="5"/>
      <c r="ST681" s="5"/>
      <c r="SU681" s="5"/>
      <c r="SV681" s="5"/>
      <c r="SW681" s="5"/>
      <c r="SX681" s="5"/>
      <c r="SY681" s="5"/>
      <c r="SZ681" s="5"/>
      <c r="TA681" s="5"/>
      <c r="TB681" s="5"/>
      <c r="TC681" s="5"/>
      <c r="TD681" s="5"/>
      <c r="TE681" s="5"/>
      <c r="TF681" s="5"/>
      <c r="TG681" s="5"/>
      <c r="TH681" s="5"/>
      <c r="TI681" s="5"/>
      <c r="TJ681" s="5"/>
      <c r="TK681" s="5"/>
      <c r="TL681" s="5"/>
      <c r="TM681" s="5"/>
      <c r="TN681" s="5"/>
      <c r="TO681" s="5"/>
      <c r="TP681" s="5"/>
      <c r="TQ681" s="5"/>
      <c r="TR681" s="5"/>
      <c r="TS681" s="5"/>
      <c r="TT681" s="5"/>
      <c r="TU681" s="5"/>
      <c r="TV681" s="5"/>
      <c r="TW681" s="5"/>
      <c r="TX681" s="5"/>
      <c r="TY681" s="5"/>
      <c r="TZ681" s="5"/>
      <c r="UA681" s="5"/>
      <c r="UB681" s="5"/>
      <c r="UC681" s="5"/>
      <c r="UD681" s="5"/>
      <c r="UE681" s="5"/>
      <c r="UF681" s="5"/>
      <c r="UG681" s="5"/>
      <c r="UH681" s="5"/>
      <c r="UI681" s="5"/>
      <c r="UJ681" s="5"/>
      <c r="UK681" s="5"/>
      <c r="UL681" s="5"/>
      <c r="UM681" s="5"/>
      <c r="UN681" s="5"/>
      <c r="UO681" s="5"/>
      <c r="UP681" s="5"/>
      <c r="UQ681" s="5"/>
      <c r="UR681" s="5"/>
      <c r="US681" s="5"/>
      <c r="UT681" s="5"/>
      <c r="UU681" s="5"/>
      <c r="UV681" s="5"/>
      <c r="UW681" s="5"/>
      <c r="UX681" s="5"/>
      <c r="UY681" s="5"/>
      <c r="UZ681" s="5"/>
      <c r="VA681" s="5"/>
      <c r="VB681" s="5"/>
      <c r="VC681" s="5"/>
    </row>
    <row r="682" spans="500:575" x14ac:dyDescent="0.2">
      <c r="SF682" s="5"/>
      <c r="SG682" s="5"/>
      <c r="SH682" s="5"/>
      <c r="SI682" s="5"/>
      <c r="SJ682" s="5"/>
      <c r="SK682" s="5"/>
      <c r="SL682" s="5"/>
      <c r="SM682" s="5"/>
      <c r="SN682" s="5"/>
      <c r="SO682" s="5"/>
      <c r="SP682" s="5"/>
      <c r="SQ682" s="5"/>
      <c r="SR682" s="5"/>
      <c r="SS682" s="5"/>
      <c r="ST682" s="5"/>
      <c r="SU682" s="5"/>
      <c r="SV682" s="5"/>
      <c r="SW682" s="5"/>
      <c r="SX682" s="5"/>
      <c r="SY682" s="5"/>
      <c r="SZ682" s="5"/>
      <c r="TA682" s="5"/>
      <c r="TB682" s="5"/>
      <c r="TC682" s="5"/>
      <c r="TD682" s="5"/>
      <c r="TE682" s="5"/>
      <c r="TF682" s="5"/>
      <c r="TG682" s="5"/>
      <c r="TH682" s="5"/>
      <c r="TI682" s="5"/>
      <c r="TJ682" s="5"/>
      <c r="TK682" s="5"/>
      <c r="TL682" s="5"/>
      <c r="TM682" s="5"/>
      <c r="TN682" s="5"/>
      <c r="TO682" s="5"/>
      <c r="TP682" s="5"/>
      <c r="TQ682" s="5"/>
      <c r="TR682" s="5"/>
      <c r="TS682" s="5"/>
      <c r="TT682" s="5"/>
      <c r="TU682" s="5"/>
      <c r="TV682" s="5"/>
      <c r="TW682" s="5"/>
      <c r="TX682" s="5"/>
      <c r="TY682" s="5"/>
      <c r="TZ682" s="5"/>
      <c r="UA682" s="5"/>
      <c r="UB682" s="5"/>
      <c r="UC682" s="5"/>
      <c r="UD682" s="5"/>
      <c r="UE682" s="5"/>
      <c r="UF682" s="5"/>
      <c r="UG682" s="5"/>
      <c r="UH682" s="5"/>
      <c r="UI682" s="5"/>
      <c r="UJ682" s="5"/>
      <c r="UK682" s="5"/>
      <c r="UL682" s="5"/>
      <c r="UM682" s="5"/>
      <c r="UN682" s="5"/>
      <c r="UO682" s="5"/>
      <c r="UP682" s="5"/>
      <c r="UQ682" s="5"/>
      <c r="UR682" s="5"/>
      <c r="US682" s="5"/>
      <c r="UT682" s="5"/>
      <c r="UU682" s="5"/>
      <c r="UV682" s="5"/>
      <c r="UW682" s="5"/>
      <c r="UX682" s="5"/>
      <c r="UY682" s="5"/>
      <c r="UZ682" s="5"/>
      <c r="VA682" s="5"/>
      <c r="VB682" s="5"/>
      <c r="VC682" s="5"/>
    </row>
    <row r="683" spans="500:575" x14ac:dyDescent="0.2">
      <c r="SF683" s="5"/>
      <c r="SG683" s="5"/>
      <c r="SH683" s="5"/>
      <c r="SI683" s="5"/>
      <c r="SJ683" s="5"/>
      <c r="SK683" s="5"/>
      <c r="SL683" s="5"/>
      <c r="SM683" s="5"/>
      <c r="SN683" s="5"/>
      <c r="SO683" s="5"/>
      <c r="SP683" s="5"/>
      <c r="SQ683" s="5"/>
      <c r="SR683" s="5"/>
      <c r="SS683" s="5"/>
      <c r="ST683" s="5"/>
      <c r="SU683" s="5"/>
      <c r="SV683" s="5"/>
      <c r="SW683" s="5"/>
      <c r="SX683" s="5"/>
      <c r="SY683" s="5"/>
      <c r="SZ683" s="5"/>
      <c r="TA683" s="5"/>
      <c r="TB683" s="5"/>
      <c r="TC683" s="5"/>
      <c r="TD683" s="5"/>
      <c r="TE683" s="5"/>
      <c r="TF683" s="5"/>
      <c r="TG683" s="5"/>
      <c r="TH683" s="5"/>
      <c r="TI683" s="5"/>
      <c r="TJ683" s="5"/>
      <c r="TK683" s="5"/>
      <c r="TL683" s="5"/>
      <c r="TM683" s="5"/>
      <c r="TN683" s="5"/>
      <c r="TO683" s="5"/>
      <c r="TP683" s="5"/>
      <c r="TQ683" s="5"/>
      <c r="TR683" s="5"/>
      <c r="TS683" s="5"/>
      <c r="TT683" s="5"/>
      <c r="TU683" s="5"/>
      <c r="TV683" s="5"/>
      <c r="TW683" s="5"/>
      <c r="TX683" s="5"/>
      <c r="TY683" s="5"/>
      <c r="TZ683" s="5"/>
      <c r="UA683" s="5"/>
      <c r="UB683" s="5"/>
      <c r="UC683" s="5"/>
      <c r="UD683" s="5"/>
      <c r="UE683" s="5"/>
      <c r="UF683" s="5"/>
      <c r="UG683" s="5"/>
      <c r="UH683" s="5"/>
      <c r="UI683" s="5"/>
      <c r="UJ683" s="5"/>
      <c r="UK683" s="5"/>
      <c r="UL683" s="5"/>
      <c r="UM683" s="5"/>
      <c r="UN683" s="5"/>
      <c r="UO683" s="5"/>
      <c r="UP683" s="5"/>
      <c r="UQ683" s="5"/>
      <c r="UR683" s="5"/>
      <c r="US683" s="5"/>
      <c r="UT683" s="5"/>
      <c r="UU683" s="5"/>
      <c r="UV683" s="5"/>
      <c r="UW683" s="5"/>
      <c r="UX683" s="5"/>
      <c r="UY683" s="5"/>
      <c r="UZ683" s="5"/>
      <c r="VA683" s="5"/>
      <c r="VB683" s="5"/>
      <c r="VC683" s="5"/>
    </row>
    <row r="684" spans="500:575" x14ac:dyDescent="0.2">
      <c r="SF684" s="5"/>
      <c r="SG684" s="5"/>
      <c r="SH684" s="5"/>
      <c r="SI684" s="5"/>
      <c r="SJ684" s="5"/>
      <c r="SK684" s="5"/>
      <c r="SL684" s="5"/>
      <c r="SM684" s="5"/>
      <c r="SN684" s="5"/>
      <c r="SO684" s="5"/>
      <c r="SP684" s="5"/>
      <c r="SQ684" s="5"/>
      <c r="SR684" s="5"/>
      <c r="SS684" s="5"/>
      <c r="ST684" s="5"/>
      <c r="SU684" s="5"/>
      <c r="SV684" s="5"/>
      <c r="SW684" s="5"/>
      <c r="SX684" s="5"/>
      <c r="SY684" s="5"/>
      <c r="SZ684" s="5"/>
      <c r="TA684" s="5"/>
      <c r="TB684" s="5"/>
      <c r="TC684" s="5"/>
      <c r="TD684" s="5"/>
      <c r="TE684" s="5"/>
      <c r="TF684" s="5"/>
      <c r="TG684" s="5"/>
      <c r="TH684" s="5"/>
      <c r="TI684" s="5"/>
      <c r="TJ684" s="5"/>
      <c r="TK684" s="5"/>
      <c r="TL684" s="5"/>
      <c r="TM684" s="5"/>
      <c r="TN684" s="5"/>
      <c r="TO684" s="5"/>
      <c r="TP684" s="5"/>
      <c r="TQ684" s="5"/>
      <c r="TR684" s="5"/>
      <c r="TS684" s="5"/>
      <c r="TT684" s="5"/>
      <c r="TU684" s="5"/>
      <c r="TV684" s="5"/>
      <c r="TW684" s="5"/>
      <c r="TX684" s="5"/>
      <c r="TY684" s="5"/>
      <c r="TZ684" s="5"/>
      <c r="UA684" s="5"/>
      <c r="UB684" s="5"/>
      <c r="UC684" s="5"/>
      <c r="UD684" s="5"/>
      <c r="UE684" s="5"/>
      <c r="UF684" s="5"/>
      <c r="UG684" s="5"/>
      <c r="UH684" s="5"/>
      <c r="UI684" s="5"/>
      <c r="UJ684" s="5"/>
      <c r="UK684" s="5"/>
      <c r="UL684" s="5"/>
      <c r="UM684" s="5"/>
      <c r="UN684" s="5"/>
      <c r="UO684" s="5"/>
      <c r="UP684" s="5"/>
      <c r="UQ684" s="5"/>
      <c r="UR684" s="5"/>
      <c r="US684" s="5"/>
      <c r="UT684" s="5"/>
      <c r="UU684" s="5"/>
      <c r="UV684" s="5"/>
      <c r="UW684" s="5"/>
      <c r="UX684" s="5"/>
      <c r="UY684" s="5"/>
      <c r="UZ684" s="5"/>
      <c r="VA684" s="5"/>
      <c r="VB684" s="5"/>
      <c r="VC684" s="5"/>
    </row>
    <row r="685" spans="500:575" x14ac:dyDescent="0.2">
      <c r="SF685" s="5"/>
      <c r="SG685" s="5"/>
      <c r="SH685" s="5"/>
      <c r="SI685" s="5"/>
      <c r="SJ685" s="5"/>
      <c r="SK685" s="5"/>
      <c r="SL685" s="5"/>
      <c r="SM685" s="5"/>
      <c r="SN685" s="5"/>
      <c r="SO685" s="5"/>
      <c r="SP685" s="5"/>
      <c r="SQ685" s="5"/>
      <c r="SR685" s="5"/>
      <c r="SS685" s="5"/>
      <c r="ST685" s="5"/>
      <c r="SU685" s="5"/>
      <c r="SV685" s="5"/>
      <c r="SW685" s="5"/>
      <c r="SX685" s="5"/>
      <c r="SY685" s="5"/>
      <c r="SZ685" s="5"/>
      <c r="TA685" s="5"/>
      <c r="TB685" s="5"/>
      <c r="TC685" s="5"/>
      <c r="TD685" s="5"/>
      <c r="TE685" s="5"/>
      <c r="TF685" s="5"/>
      <c r="TG685" s="5"/>
      <c r="TH685" s="5"/>
      <c r="TI685" s="5"/>
      <c r="TJ685" s="5"/>
      <c r="TK685" s="5"/>
      <c r="TL685" s="5"/>
      <c r="TM685" s="5"/>
      <c r="TN685" s="5"/>
      <c r="TO685" s="5"/>
      <c r="TP685" s="5"/>
      <c r="TQ685" s="5"/>
      <c r="TR685" s="5"/>
      <c r="TS685" s="5"/>
      <c r="TT685" s="5"/>
      <c r="TU685" s="5"/>
      <c r="TV685" s="5"/>
      <c r="TW685" s="5"/>
      <c r="TX685" s="5"/>
      <c r="TY685" s="5"/>
      <c r="TZ685" s="5"/>
      <c r="UA685" s="5"/>
      <c r="UB685" s="5"/>
      <c r="UC685" s="5"/>
      <c r="UD685" s="5"/>
      <c r="UE685" s="5"/>
      <c r="UF685" s="5"/>
      <c r="UG685" s="5"/>
      <c r="UH685" s="5"/>
      <c r="UI685" s="5"/>
      <c r="UJ685" s="5"/>
      <c r="UK685" s="5"/>
      <c r="UL685" s="5"/>
      <c r="UM685" s="5"/>
      <c r="UN685" s="5"/>
      <c r="UO685" s="5"/>
      <c r="UP685" s="5"/>
      <c r="UQ685" s="5"/>
      <c r="UR685" s="5"/>
      <c r="US685" s="5"/>
      <c r="UT685" s="5"/>
      <c r="UU685" s="5"/>
      <c r="UV685" s="5"/>
      <c r="UW685" s="5"/>
      <c r="UX685" s="5"/>
      <c r="UY685" s="5"/>
      <c r="UZ685" s="5"/>
      <c r="VA685" s="5"/>
      <c r="VB685" s="5"/>
      <c r="VC685" s="5"/>
    </row>
    <row r="686" spans="500:575" x14ac:dyDescent="0.2">
      <c r="SF686" s="5"/>
      <c r="SG686" s="5"/>
      <c r="SH686" s="5"/>
      <c r="SI686" s="5"/>
      <c r="SJ686" s="5"/>
      <c r="SK686" s="5"/>
      <c r="SL686" s="5"/>
      <c r="SM686" s="5"/>
      <c r="SN686" s="5"/>
      <c r="SO686" s="5"/>
      <c r="SP686" s="5"/>
      <c r="SQ686" s="5"/>
      <c r="SR686" s="5"/>
      <c r="SS686" s="5"/>
      <c r="ST686" s="5"/>
      <c r="SU686" s="5"/>
      <c r="SV686" s="5"/>
      <c r="SW686" s="5"/>
      <c r="SX686" s="5"/>
      <c r="SY686" s="5"/>
      <c r="SZ686" s="5"/>
      <c r="TA686" s="5"/>
      <c r="TB686" s="5"/>
      <c r="TC686" s="5"/>
      <c r="TD686" s="5"/>
      <c r="TE686" s="5"/>
      <c r="TF686" s="5"/>
      <c r="TG686" s="5"/>
      <c r="TH686" s="5"/>
      <c r="TI686" s="5"/>
      <c r="TJ686" s="5"/>
      <c r="TK686" s="5"/>
      <c r="TL686" s="5"/>
      <c r="TM686" s="5"/>
      <c r="TN686" s="5"/>
      <c r="TO686" s="5"/>
      <c r="TP686" s="5"/>
      <c r="TQ686" s="5"/>
      <c r="TR686" s="5"/>
      <c r="TS686" s="5"/>
      <c r="TT686" s="5"/>
      <c r="TU686" s="5"/>
      <c r="TV686" s="5"/>
      <c r="TW686" s="5"/>
      <c r="TX686" s="5"/>
      <c r="TY686" s="5"/>
      <c r="TZ686" s="5"/>
      <c r="UA686" s="5"/>
      <c r="UB686" s="5"/>
      <c r="UC686" s="5"/>
      <c r="UD686" s="5"/>
      <c r="UE686" s="5"/>
      <c r="UF686" s="5"/>
      <c r="UG686" s="5"/>
      <c r="UH686" s="5"/>
      <c r="UI686" s="5"/>
      <c r="UJ686" s="5"/>
      <c r="UK686" s="5"/>
      <c r="UL686" s="5"/>
      <c r="UM686" s="5"/>
      <c r="UN686" s="5"/>
      <c r="UO686" s="5"/>
      <c r="UP686" s="5"/>
      <c r="UQ686" s="5"/>
      <c r="UR686" s="5"/>
      <c r="US686" s="5"/>
      <c r="UT686" s="5"/>
      <c r="UU686" s="5"/>
      <c r="UV686" s="5"/>
      <c r="UW686" s="5"/>
      <c r="UX686" s="5"/>
      <c r="UY686" s="5"/>
      <c r="UZ686" s="5"/>
      <c r="VA686" s="5"/>
      <c r="VB686" s="5"/>
      <c r="VC686" s="5"/>
    </row>
    <row r="687" spans="500:575" x14ac:dyDescent="0.2">
      <c r="SF687" s="5"/>
      <c r="SG687" s="5"/>
      <c r="SH687" s="5"/>
      <c r="SI687" s="5"/>
      <c r="SJ687" s="5"/>
      <c r="SK687" s="5"/>
      <c r="SL687" s="5"/>
      <c r="SM687" s="5"/>
      <c r="SN687" s="5"/>
      <c r="SO687" s="5"/>
      <c r="SP687" s="5"/>
      <c r="SQ687" s="5"/>
      <c r="SR687" s="5"/>
      <c r="SS687" s="5"/>
      <c r="ST687" s="5"/>
      <c r="SU687" s="5"/>
      <c r="SV687" s="5"/>
      <c r="SW687" s="5"/>
      <c r="SX687" s="5"/>
      <c r="SY687" s="5"/>
      <c r="SZ687" s="5"/>
      <c r="TA687" s="5"/>
      <c r="TB687" s="5"/>
      <c r="TC687" s="5"/>
      <c r="TD687" s="5"/>
      <c r="TE687" s="5"/>
      <c r="TF687" s="5"/>
      <c r="TG687" s="5"/>
      <c r="TH687" s="5"/>
      <c r="TI687" s="5"/>
      <c r="TJ687" s="5"/>
      <c r="TK687" s="5"/>
      <c r="TL687" s="5"/>
      <c r="TM687" s="5"/>
      <c r="TN687" s="5"/>
      <c r="TO687" s="5"/>
      <c r="TP687" s="5"/>
      <c r="TQ687" s="5"/>
      <c r="TR687" s="5"/>
      <c r="TS687" s="5"/>
      <c r="TT687" s="5"/>
      <c r="TU687" s="5"/>
      <c r="TV687" s="5"/>
      <c r="TW687" s="5"/>
      <c r="TX687" s="5"/>
      <c r="TY687" s="5"/>
      <c r="TZ687" s="5"/>
      <c r="UA687" s="5"/>
      <c r="UB687" s="5"/>
      <c r="UC687" s="5"/>
      <c r="UD687" s="5"/>
      <c r="UE687" s="5"/>
      <c r="UF687" s="5"/>
      <c r="UG687" s="5"/>
      <c r="UH687" s="5"/>
      <c r="UI687" s="5"/>
      <c r="UJ687" s="5"/>
      <c r="UK687" s="5"/>
      <c r="UL687" s="5"/>
      <c r="UM687" s="5"/>
      <c r="UN687" s="5"/>
      <c r="UO687" s="5"/>
      <c r="UP687" s="5"/>
      <c r="UQ687" s="5"/>
      <c r="UR687" s="5"/>
      <c r="US687" s="5"/>
      <c r="UT687" s="5"/>
      <c r="UU687" s="5"/>
      <c r="UV687" s="5"/>
      <c r="UW687" s="5"/>
      <c r="UX687" s="5"/>
      <c r="UY687" s="5"/>
      <c r="UZ687" s="5"/>
      <c r="VA687" s="5"/>
      <c r="VB687" s="5"/>
      <c r="VC687" s="5"/>
    </row>
    <row r="688" spans="500:575" x14ac:dyDescent="0.2">
      <c r="SF688" s="5"/>
      <c r="SG688" s="5"/>
      <c r="SH688" s="5"/>
      <c r="SI688" s="5"/>
      <c r="SJ688" s="5"/>
      <c r="SK688" s="5"/>
      <c r="SL688" s="5"/>
      <c r="SM688" s="5"/>
      <c r="SN688" s="5"/>
      <c r="SO688" s="5"/>
      <c r="SP688" s="5"/>
      <c r="SQ688" s="5"/>
      <c r="SR688" s="5"/>
      <c r="SS688" s="5"/>
      <c r="ST688" s="5"/>
      <c r="SU688" s="5"/>
      <c r="SV688" s="5"/>
      <c r="SW688" s="5"/>
      <c r="SX688" s="5"/>
      <c r="SY688" s="5"/>
      <c r="SZ688" s="5"/>
      <c r="TA688" s="5"/>
      <c r="TB688" s="5"/>
      <c r="TC688" s="5"/>
      <c r="TD688" s="5"/>
      <c r="TE688" s="5"/>
      <c r="TF688" s="5"/>
      <c r="TG688" s="5"/>
      <c r="TH688" s="5"/>
      <c r="TI688" s="5"/>
      <c r="TJ688" s="5"/>
      <c r="TK688" s="5"/>
      <c r="TL688" s="5"/>
      <c r="TM688" s="5"/>
      <c r="TN688" s="5"/>
      <c r="TO688" s="5"/>
      <c r="TP688" s="5"/>
      <c r="TQ688" s="5"/>
      <c r="TR688" s="5"/>
      <c r="TS688" s="5"/>
      <c r="TT688" s="5"/>
      <c r="TU688" s="5"/>
      <c r="TV688" s="5"/>
      <c r="TW688" s="5"/>
      <c r="TX688" s="5"/>
      <c r="TY688" s="5"/>
      <c r="TZ688" s="5"/>
      <c r="UA688" s="5"/>
      <c r="UB688" s="5"/>
      <c r="UC688" s="5"/>
      <c r="UD688" s="5"/>
      <c r="UE688" s="5"/>
      <c r="UF688" s="5"/>
      <c r="UG688" s="5"/>
      <c r="UH688" s="5"/>
      <c r="UI688" s="5"/>
      <c r="UJ688" s="5"/>
      <c r="UK688" s="5"/>
      <c r="UL688" s="5"/>
      <c r="UM688" s="5"/>
      <c r="UN688" s="5"/>
      <c r="UO688" s="5"/>
      <c r="UP688" s="5"/>
      <c r="UQ688" s="5"/>
      <c r="UR688" s="5"/>
      <c r="US688" s="5"/>
      <c r="UT688" s="5"/>
      <c r="UU688" s="5"/>
      <c r="UV688" s="5"/>
      <c r="UW688" s="5"/>
      <c r="UX688" s="5"/>
      <c r="UY688" s="5"/>
      <c r="UZ688" s="5"/>
      <c r="VA688" s="5"/>
      <c r="VB688" s="5"/>
      <c r="VC688" s="5"/>
    </row>
    <row r="689" spans="500:575" x14ac:dyDescent="0.2">
      <c r="SF689" s="5"/>
      <c r="SG689" s="5"/>
      <c r="SH689" s="5"/>
      <c r="SI689" s="5"/>
      <c r="SJ689" s="5"/>
      <c r="SK689" s="5"/>
      <c r="SL689" s="5"/>
      <c r="SM689" s="5"/>
      <c r="SN689" s="5"/>
      <c r="SO689" s="5"/>
      <c r="SP689" s="5"/>
      <c r="SQ689" s="5"/>
      <c r="SR689" s="5"/>
      <c r="SS689" s="5"/>
      <c r="ST689" s="5"/>
      <c r="SU689" s="5"/>
      <c r="SV689" s="5"/>
      <c r="SW689" s="5"/>
      <c r="SX689" s="5"/>
      <c r="SY689" s="5"/>
      <c r="SZ689" s="5"/>
      <c r="TA689" s="5"/>
      <c r="TB689" s="5"/>
      <c r="TC689" s="5"/>
      <c r="TD689" s="5"/>
      <c r="TE689" s="5"/>
      <c r="TF689" s="5"/>
      <c r="TG689" s="5"/>
      <c r="TH689" s="5"/>
      <c r="TI689" s="5"/>
      <c r="TJ689" s="5"/>
      <c r="TK689" s="5"/>
      <c r="TL689" s="5"/>
      <c r="TM689" s="5"/>
      <c r="TN689" s="5"/>
      <c r="TO689" s="5"/>
      <c r="TP689" s="5"/>
      <c r="TQ689" s="5"/>
      <c r="TR689" s="5"/>
      <c r="TS689" s="5"/>
      <c r="TT689" s="5"/>
      <c r="TU689" s="5"/>
      <c r="TV689" s="5"/>
      <c r="TW689" s="5"/>
      <c r="TX689" s="5"/>
      <c r="TY689" s="5"/>
      <c r="TZ689" s="5"/>
      <c r="UA689" s="5"/>
      <c r="UB689" s="5"/>
      <c r="UC689" s="5"/>
      <c r="UD689" s="5"/>
      <c r="UE689" s="5"/>
      <c r="UF689" s="5"/>
      <c r="UG689" s="5"/>
      <c r="UH689" s="5"/>
      <c r="UI689" s="5"/>
      <c r="UJ689" s="5"/>
      <c r="UK689" s="5"/>
      <c r="UL689" s="5"/>
      <c r="UM689" s="5"/>
      <c r="UN689" s="5"/>
      <c r="UO689" s="5"/>
      <c r="UP689" s="5"/>
      <c r="UQ689" s="5"/>
      <c r="UR689" s="5"/>
      <c r="US689" s="5"/>
      <c r="UT689" s="5"/>
      <c r="UU689" s="5"/>
      <c r="UV689" s="5"/>
      <c r="UW689" s="5"/>
      <c r="UX689" s="5"/>
      <c r="UY689" s="5"/>
      <c r="UZ689" s="5"/>
      <c r="VA689" s="5"/>
      <c r="VB689" s="5"/>
      <c r="VC689" s="5"/>
    </row>
    <row r="690" spans="500:575" x14ac:dyDescent="0.2">
      <c r="SF690" s="5"/>
      <c r="SG690" s="5"/>
      <c r="SH690" s="5"/>
      <c r="SI690" s="5"/>
      <c r="SJ690" s="5"/>
      <c r="SK690" s="5"/>
      <c r="SL690" s="5"/>
      <c r="SM690" s="5"/>
      <c r="SN690" s="5"/>
      <c r="SO690" s="5"/>
      <c r="SP690" s="5"/>
      <c r="SQ690" s="5"/>
      <c r="SR690" s="5"/>
      <c r="SS690" s="5"/>
      <c r="ST690" s="5"/>
      <c r="SU690" s="5"/>
      <c r="SV690" s="5"/>
      <c r="SW690" s="5"/>
      <c r="SX690" s="5"/>
      <c r="SY690" s="5"/>
      <c r="SZ690" s="5"/>
      <c r="TA690" s="5"/>
      <c r="TB690" s="5"/>
      <c r="TC690" s="5"/>
      <c r="TD690" s="5"/>
      <c r="TE690" s="5"/>
      <c r="TF690" s="5"/>
      <c r="TG690" s="5"/>
      <c r="TH690" s="5"/>
      <c r="TI690" s="5"/>
      <c r="TJ690" s="5"/>
      <c r="TK690" s="5"/>
      <c r="TL690" s="5"/>
      <c r="TM690" s="5"/>
      <c r="TN690" s="5"/>
      <c r="TO690" s="5"/>
      <c r="TP690" s="5"/>
      <c r="TQ690" s="5"/>
      <c r="TR690" s="5"/>
      <c r="TS690" s="5"/>
      <c r="TT690" s="5"/>
      <c r="TU690" s="5"/>
      <c r="TV690" s="5"/>
      <c r="TW690" s="5"/>
      <c r="TX690" s="5"/>
      <c r="TY690" s="5"/>
      <c r="TZ690" s="5"/>
      <c r="UA690" s="5"/>
      <c r="UB690" s="5"/>
      <c r="UC690" s="5"/>
      <c r="UD690" s="5"/>
      <c r="UE690" s="5"/>
      <c r="UF690" s="5"/>
      <c r="UG690" s="5"/>
      <c r="UH690" s="5"/>
      <c r="UI690" s="5"/>
      <c r="UJ690" s="5"/>
      <c r="UK690" s="5"/>
      <c r="UL690" s="5"/>
      <c r="UM690" s="5"/>
      <c r="UN690" s="5"/>
      <c r="UO690" s="5"/>
      <c r="UP690" s="5"/>
      <c r="UQ690" s="5"/>
      <c r="UR690" s="5"/>
      <c r="US690" s="5"/>
      <c r="UT690" s="5"/>
      <c r="UU690" s="5"/>
      <c r="UV690" s="5"/>
      <c r="UW690" s="5"/>
      <c r="UX690" s="5"/>
      <c r="UY690" s="5"/>
      <c r="UZ690" s="5"/>
      <c r="VA690" s="5"/>
      <c r="VB690" s="5"/>
      <c r="VC690" s="5"/>
    </row>
    <row r="691" spans="500:575" x14ac:dyDescent="0.2">
      <c r="SF691" s="5"/>
      <c r="SG691" s="5"/>
      <c r="SH691" s="5"/>
      <c r="SI691" s="5"/>
      <c r="SJ691" s="5"/>
      <c r="SK691" s="5"/>
      <c r="SL691" s="5"/>
      <c r="SM691" s="5"/>
      <c r="SN691" s="5"/>
      <c r="SO691" s="5"/>
      <c r="SP691" s="5"/>
      <c r="SQ691" s="5"/>
      <c r="SR691" s="5"/>
      <c r="SS691" s="5"/>
      <c r="ST691" s="5"/>
      <c r="SU691" s="5"/>
      <c r="SV691" s="5"/>
      <c r="SW691" s="5"/>
      <c r="SX691" s="5"/>
      <c r="SY691" s="5"/>
      <c r="SZ691" s="5"/>
      <c r="TA691" s="5"/>
      <c r="TB691" s="5"/>
      <c r="TC691" s="5"/>
      <c r="TD691" s="5"/>
      <c r="TE691" s="5"/>
      <c r="TF691" s="5"/>
      <c r="TG691" s="5"/>
      <c r="TH691" s="5"/>
      <c r="TI691" s="5"/>
      <c r="TJ691" s="5"/>
      <c r="TK691" s="5"/>
      <c r="TL691" s="5"/>
      <c r="TM691" s="5"/>
      <c r="TN691" s="5"/>
      <c r="TO691" s="5"/>
      <c r="TP691" s="5"/>
      <c r="TQ691" s="5"/>
      <c r="TR691" s="5"/>
      <c r="TS691" s="5"/>
      <c r="TT691" s="5"/>
      <c r="TU691" s="5"/>
      <c r="TV691" s="5"/>
      <c r="TW691" s="5"/>
      <c r="TX691" s="5"/>
      <c r="TY691" s="5"/>
      <c r="TZ691" s="5"/>
      <c r="UA691" s="5"/>
      <c r="UB691" s="5"/>
      <c r="UC691" s="5"/>
      <c r="UD691" s="5"/>
      <c r="UE691" s="5"/>
      <c r="UF691" s="5"/>
      <c r="UG691" s="5"/>
      <c r="UH691" s="5"/>
      <c r="UI691" s="5"/>
      <c r="UJ691" s="5"/>
      <c r="UK691" s="5"/>
      <c r="UL691" s="5"/>
      <c r="UM691" s="5"/>
      <c r="UN691" s="5"/>
      <c r="UO691" s="5"/>
      <c r="UP691" s="5"/>
      <c r="UQ691" s="5"/>
      <c r="UR691" s="5"/>
      <c r="US691" s="5"/>
      <c r="UT691" s="5"/>
      <c r="UU691" s="5"/>
      <c r="UV691" s="5"/>
      <c r="UW691" s="5"/>
      <c r="UX691" s="5"/>
      <c r="UY691" s="5"/>
      <c r="UZ691" s="5"/>
      <c r="VA691" s="5"/>
      <c r="VB691" s="5"/>
      <c r="VC691" s="5"/>
    </row>
    <row r="692" spans="500:575" x14ac:dyDescent="0.2">
      <c r="SF692" s="5"/>
      <c r="SG692" s="5"/>
      <c r="SH692" s="5"/>
      <c r="SI692" s="5"/>
      <c r="SJ692" s="5"/>
      <c r="SK692" s="5"/>
      <c r="SL692" s="5"/>
      <c r="SM692" s="5"/>
      <c r="SN692" s="5"/>
      <c r="SO692" s="5"/>
      <c r="SP692" s="5"/>
      <c r="SQ692" s="5"/>
      <c r="SR692" s="5"/>
      <c r="SS692" s="5"/>
      <c r="ST692" s="5"/>
      <c r="SU692" s="5"/>
      <c r="SV692" s="5"/>
      <c r="SW692" s="5"/>
      <c r="SX692" s="5"/>
      <c r="SY692" s="5"/>
      <c r="SZ692" s="5"/>
      <c r="TA692" s="5"/>
      <c r="TB692" s="5"/>
      <c r="TC692" s="5"/>
      <c r="TD692" s="5"/>
      <c r="TE692" s="5"/>
      <c r="TF692" s="5"/>
      <c r="TG692" s="5"/>
      <c r="TH692" s="5"/>
      <c r="TI692" s="5"/>
      <c r="TJ692" s="5"/>
      <c r="TK692" s="5"/>
      <c r="TL692" s="5"/>
      <c r="TM692" s="5"/>
      <c r="TN692" s="5"/>
      <c r="TO692" s="5"/>
      <c r="TP692" s="5"/>
      <c r="TQ692" s="5"/>
      <c r="TR692" s="5"/>
      <c r="TS692" s="5"/>
      <c r="TT692" s="5"/>
      <c r="TU692" s="5"/>
      <c r="TV692" s="5"/>
      <c r="TW692" s="5"/>
      <c r="TX692" s="5"/>
      <c r="TY692" s="5"/>
      <c r="TZ692" s="5"/>
      <c r="UA692" s="5"/>
      <c r="UB692" s="5"/>
      <c r="UC692" s="5"/>
      <c r="UD692" s="5"/>
      <c r="UE692" s="5"/>
      <c r="UF692" s="5"/>
      <c r="UG692" s="5"/>
      <c r="UH692" s="5"/>
      <c r="UI692" s="5"/>
      <c r="UJ692" s="5"/>
      <c r="UK692" s="5"/>
      <c r="UL692" s="5"/>
      <c r="UM692" s="5"/>
      <c r="UN692" s="5"/>
      <c r="UO692" s="5"/>
      <c r="UP692" s="5"/>
      <c r="UQ692" s="5"/>
      <c r="UR692" s="5"/>
      <c r="US692" s="5"/>
      <c r="UT692" s="5"/>
      <c r="UU692" s="5"/>
      <c r="UV692" s="5"/>
      <c r="UW692" s="5"/>
      <c r="UX692" s="5"/>
      <c r="UY692" s="5"/>
      <c r="UZ692" s="5"/>
      <c r="VA692" s="5"/>
      <c r="VB692" s="5"/>
      <c r="VC692" s="5"/>
    </row>
    <row r="693" spans="500:575" x14ac:dyDescent="0.2">
      <c r="SF693" s="5"/>
      <c r="SG693" s="5"/>
      <c r="SH693" s="5"/>
      <c r="SI693" s="5"/>
      <c r="SJ693" s="5"/>
      <c r="SK693" s="5"/>
      <c r="SL693" s="5"/>
      <c r="SM693" s="5"/>
      <c r="SN693" s="5"/>
      <c r="SO693" s="5"/>
      <c r="SP693" s="5"/>
      <c r="SQ693" s="5"/>
      <c r="SR693" s="5"/>
      <c r="SS693" s="5"/>
      <c r="ST693" s="5"/>
      <c r="SU693" s="5"/>
      <c r="SV693" s="5"/>
      <c r="SW693" s="5"/>
      <c r="SX693" s="5"/>
      <c r="SY693" s="5"/>
      <c r="SZ693" s="5"/>
      <c r="TA693" s="5"/>
      <c r="TB693" s="5"/>
      <c r="TC693" s="5"/>
      <c r="TD693" s="5"/>
      <c r="TE693" s="5"/>
      <c r="TF693" s="5"/>
      <c r="TG693" s="5"/>
      <c r="TH693" s="5"/>
      <c r="TI693" s="5"/>
      <c r="TJ693" s="5"/>
      <c r="TK693" s="5"/>
      <c r="TL693" s="5"/>
      <c r="TM693" s="5"/>
      <c r="TN693" s="5"/>
      <c r="TO693" s="5"/>
      <c r="TP693" s="5"/>
      <c r="TQ693" s="5"/>
      <c r="TR693" s="5"/>
      <c r="TS693" s="5"/>
      <c r="TT693" s="5"/>
      <c r="TU693" s="5"/>
      <c r="TV693" s="5"/>
      <c r="TW693" s="5"/>
      <c r="TX693" s="5"/>
      <c r="TY693" s="5"/>
      <c r="TZ693" s="5"/>
      <c r="UA693" s="5"/>
      <c r="UB693" s="5"/>
      <c r="UC693" s="5"/>
      <c r="UD693" s="5"/>
      <c r="UE693" s="5"/>
      <c r="UF693" s="5"/>
      <c r="UG693" s="5"/>
      <c r="UH693" s="5"/>
      <c r="UI693" s="5"/>
      <c r="UJ693" s="5"/>
      <c r="UK693" s="5"/>
      <c r="UL693" s="5"/>
      <c r="UM693" s="5"/>
      <c r="UN693" s="5"/>
      <c r="UO693" s="5"/>
      <c r="UP693" s="5"/>
      <c r="UQ693" s="5"/>
      <c r="UR693" s="5"/>
      <c r="US693" s="5"/>
      <c r="UT693" s="5"/>
      <c r="UU693" s="5"/>
      <c r="UV693" s="5"/>
      <c r="UW693" s="5"/>
      <c r="UX693" s="5"/>
      <c r="UY693" s="5"/>
      <c r="UZ693" s="5"/>
      <c r="VA693" s="5"/>
      <c r="VB693" s="5"/>
      <c r="VC693" s="5"/>
    </row>
    <row r="694" spans="500:575" x14ac:dyDescent="0.2">
      <c r="SF694" s="5"/>
      <c r="SG694" s="5"/>
      <c r="SH694" s="5"/>
      <c r="SI694" s="5"/>
      <c r="SJ694" s="5"/>
      <c r="SK694" s="5"/>
      <c r="SL694" s="5"/>
      <c r="SM694" s="5"/>
      <c r="SN694" s="5"/>
      <c r="SO694" s="5"/>
      <c r="SP694" s="5"/>
      <c r="SQ694" s="5"/>
      <c r="SR694" s="5"/>
      <c r="SS694" s="5"/>
      <c r="ST694" s="5"/>
      <c r="SU694" s="5"/>
      <c r="SV694" s="5"/>
      <c r="SW694" s="5"/>
      <c r="SX694" s="5"/>
      <c r="SY694" s="5"/>
      <c r="SZ694" s="5"/>
      <c r="TA694" s="5"/>
      <c r="TB694" s="5"/>
      <c r="TC694" s="5"/>
      <c r="TD694" s="5"/>
      <c r="TE694" s="5"/>
      <c r="TF694" s="5"/>
      <c r="TG694" s="5"/>
      <c r="TH694" s="5"/>
      <c r="TI694" s="5"/>
      <c r="TJ694" s="5"/>
      <c r="TK694" s="5"/>
      <c r="TL694" s="5"/>
      <c r="TM694" s="5"/>
      <c r="TN694" s="5"/>
      <c r="TO694" s="5"/>
      <c r="TP694" s="5"/>
      <c r="TQ694" s="5"/>
      <c r="TR694" s="5"/>
      <c r="TS694" s="5"/>
      <c r="TT694" s="5"/>
      <c r="TU694" s="5"/>
      <c r="TV694" s="5"/>
      <c r="TW694" s="5"/>
      <c r="TX694" s="5"/>
      <c r="TY694" s="5"/>
      <c r="TZ694" s="5"/>
      <c r="UA694" s="5"/>
      <c r="UB694" s="5"/>
      <c r="UC694" s="5"/>
      <c r="UD694" s="5"/>
      <c r="UE694" s="5"/>
      <c r="UF694" s="5"/>
      <c r="UG694" s="5"/>
      <c r="UH694" s="5"/>
      <c r="UI694" s="5"/>
      <c r="UJ694" s="5"/>
      <c r="UK694" s="5"/>
      <c r="UL694" s="5"/>
      <c r="UM694" s="5"/>
      <c r="UN694" s="5"/>
      <c r="UO694" s="5"/>
      <c r="UP694" s="5"/>
      <c r="UQ694" s="5"/>
      <c r="UR694" s="5"/>
      <c r="US694" s="5"/>
      <c r="UT694" s="5"/>
      <c r="UU694" s="5"/>
      <c r="UV694" s="5"/>
      <c r="UW694" s="5"/>
      <c r="UX694" s="5"/>
      <c r="UY694" s="5"/>
      <c r="UZ694" s="5"/>
      <c r="VA694" s="5"/>
      <c r="VB694" s="5"/>
      <c r="VC694" s="5"/>
    </row>
    <row r="695" spans="500:575" x14ac:dyDescent="0.2">
      <c r="SF695" s="5"/>
      <c r="SG695" s="5"/>
      <c r="SH695" s="5"/>
      <c r="SI695" s="5"/>
      <c r="SJ695" s="5"/>
      <c r="SK695" s="5"/>
      <c r="SL695" s="5"/>
      <c r="SM695" s="5"/>
      <c r="SN695" s="5"/>
      <c r="SO695" s="5"/>
      <c r="SP695" s="5"/>
      <c r="SQ695" s="5"/>
      <c r="SR695" s="5"/>
      <c r="SS695" s="5"/>
      <c r="ST695" s="5"/>
      <c r="SU695" s="5"/>
      <c r="SV695" s="5"/>
      <c r="SW695" s="5"/>
      <c r="SX695" s="5"/>
      <c r="SY695" s="5"/>
      <c r="SZ695" s="5"/>
      <c r="TA695" s="5"/>
      <c r="TB695" s="5"/>
      <c r="TC695" s="5"/>
      <c r="TD695" s="5"/>
      <c r="TE695" s="5"/>
      <c r="TF695" s="5"/>
      <c r="TG695" s="5"/>
      <c r="TH695" s="5"/>
      <c r="TI695" s="5"/>
      <c r="TJ695" s="5"/>
      <c r="TK695" s="5"/>
      <c r="TL695" s="5"/>
      <c r="TM695" s="5"/>
      <c r="TN695" s="5"/>
      <c r="TO695" s="5"/>
      <c r="TP695" s="5"/>
      <c r="TQ695" s="5"/>
      <c r="TR695" s="5"/>
      <c r="TS695" s="5"/>
      <c r="TT695" s="5"/>
      <c r="TU695" s="5"/>
      <c r="TV695" s="5"/>
      <c r="TW695" s="5"/>
      <c r="TX695" s="5"/>
      <c r="TY695" s="5"/>
      <c r="TZ695" s="5"/>
      <c r="UA695" s="5"/>
      <c r="UB695" s="5"/>
      <c r="UC695" s="5"/>
      <c r="UD695" s="5"/>
      <c r="UE695" s="5"/>
      <c r="UF695" s="5"/>
      <c r="UG695" s="5"/>
      <c r="UH695" s="5"/>
      <c r="UI695" s="5"/>
      <c r="UJ695" s="5"/>
      <c r="UK695" s="5"/>
      <c r="UL695" s="5"/>
      <c r="UM695" s="5"/>
      <c r="UN695" s="5"/>
      <c r="UO695" s="5"/>
      <c r="UP695" s="5"/>
      <c r="UQ695" s="5"/>
      <c r="UR695" s="5"/>
      <c r="US695" s="5"/>
      <c r="UT695" s="5"/>
      <c r="UU695" s="5"/>
      <c r="UV695" s="5"/>
      <c r="UW695" s="5"/>
      <c r="UX695" s="5"/>
      <c r="UY695" s="5"/>
      <c r="UZ695" s="5"/>
      <c r="VA695" s="5"/>
      <c r="VB695" s="5"/>
      <c r="VC695" s="5"/>
    </row>
    <row r="696" spans="500:575" x14ac:dyDescent="0.2">
      <c r="SF696" s="5"/>
      <c r="SG696" s="5"/>
      <c r="SH696" s="5"/>
      <c r="SI696" s="5"/>
      <c r="SJ696" s="5"/>
      <c r="SK696" s="5"/>
      <c r="SL696" s="5"/>
      <c r="SM696" s="5"/>
      <c r="SN696" s="5"/>
      <c r="SO696" s="5"/>
      <c r="SP696" s="5"/>
      <c r="SQ696" s="5"/>
      <c r="SR696" s="5"/>
      <c r="SS696" s="5"/>
      <c r="ST696" s="5"/>
      <c r="SU696" s="5"/>
      <c r="SV696" s="5"/>
      <c r="SW696" s="5"/>
      <c r="SX696" s="5"/>
      <c r="SY696" s="5"/>
      <c r="SZ696" s="5"/>
      <c r="TA696" s="5"/>
      <c r="TB696" s="5"/>
      <c r="TC696" s="5"/>
      <c r="TD696" s="5"/>
      <c r="TE696" s="5"/>
      <c r="TF696" s="5"/>
      <c r="TG696" s="5"/>
      <c r="TH696" s="5"/>
      <c r="TI696" s="5"/>
      <c r="TJ696" s="5"/>
      <c r="TK696" s="5"/>
      <c r="TL696" s="5"/>
      <c r="TM696" s="5"/>
      <c r="TN696" s="5"/>
      <c r="TO696" s="5"/>
      <c r="TP696" s="5"/>
      <c r="TQ696" s="5"/>
      <c r="TR696" s="5"/>
      <c r="TS696" s="5"/>
      <c r="TT696" s="5"/>
      <c r="TU696" s="5"/>
      <c r="TV696" s="5"/>
      <c r="TW696" s="5"/>
      <c r="TX696" s="5"/>
      <c r="TY696" s="5"/>
      <c r="TZ696" s="5"/>
      <c r="UA696" s="5"/>
      <c r="UB696" s="5"/>
      <c r="UC696" s="5"/>
      <c r="UD696" s="5"/>
      <c r="UE696" s="5"/>
      <c r="UF696" s="5"/>
      <c r="UG696" s="5"/>
      <c r="UH696" s="5"/>
      <c r="UI696" s="5"/>
      <c r="UJ696" s="5"/>
      <c r="UK696" s="5"/>
      <c r="UL696" s="5"/>
      <c r="UM696" s="5"/>
      <c r="UN696" s="5"/>
      <c r="UO696" s="5"/>
      <c r="UP696" s="5"/>
      <c r="UQ696" s="5"/>
      <c r="UR696" s="5"/>
      <c r="US696" s="5"/>
      <c r="UT696" s="5"/>
      <c r="UU696" s="5"/>
      <c r="UV696" s="5"/>
      <c r="UW696" s="5"/>
      <c r="UX696" s="5"/>
      <c r="UY696" s="5"/>
      <c r="UZ696" s="5"/>
      <c r="VA696" s="5"/>
      <c r="VB696" s="5"/>
      <c r="VC696" s="5"/>
    </row>
    <row r="697" spans="500:575" x14ac:dyDescent="0.2">
      <c r="SF697" s="5"/>
      <c r="SG697" s="5"/>
      <c r="SH697" s="5"/>
      <c r="SI697" s="5"/>
      <c r="SJ697" s="5"/>
      <c r="SK697" s="5"/>
      <c r="SL697" s="5"/>
      <c r="SM697" s="5"/>
      <c r="SN697" s="5"/>
      <c r="SO697" s="5"/>
      <c r="SP697" s="5"/>
      <c r="SQ697" s="5"/>
      <c r="SR697" s="5"/>
      <c r="SS697" s="5"/>
      <c r="ST697" s="5"/>
      <c r="SU697" s="5"/>
      <c r="SV697" s="5"/>
      <c r="SW697" s="5"/>
      <c r="SX697" s="5"/>
      <c r="SY697" s="5"/>
      <c r="SZ697" s="5"/>
      <c r="TA697" s="5"/>
      <c r="TB697" s="5"/>
      <c r="TC697" s="5"/>
      <c r="TD697" s="5"/>
      <c r="TE697" s="5"/>
      <c r="TF697" s="5"/>
      <c r="TG697" s="5"/>
      <c r="TH697" s="5"/>
      <c r="TI697" s="5"/>
      <c r="TJ697" s="5"/>
      <c r="TK697" s="5"/>
      <c r="TL697" s="5"/>
      <c r="TM697" s="5"/>
      <c r="TN697" s="5"/>
      <c r="TO697" s="5"/>
      <c r="TP697" s="5"/>
      <c r="TQ697" s="5"/>
      <c r="TR697" s="5"/>
      <c r="TS697" s="5"/>
      <c r="TT697" s="5"/>
      <c r="TU697" s="5"/>
      <c r="TV697" s="5"/>
      <c r="TW697" s="5"/>
      <c r="TX697" s="5"/>
      <c r="TY697" s="5"/>
      <c r="TZ697" s="5"/>
      <c r="UA697" s="5"/>
      <c r="UB697" s="5"/>
      <c r="UC697" s="5"/>
      <c r="UD697" s="5"/>
      <c r="UE697" s="5"/>
      <c r="UF697" s="5"/>
      <c r="UG697" s="5"/>
      <c r="UH697" s="5"/>
      <c r="UI697" s="5"/>
      <c r="UJ697" s="5"/>
      <c r="UK697" s="5"/>
      <c r="UL697" s="5"/>
      <c r="UM697" s="5"/>
      <c r="UN697" s="5"/>
      <c r="UO697" s="5"/>
      <c r="UP697" s="5"/>
      <c r="UQ697" s="5"/>
      <c r="UR697" s="5"/>
      <c r="US697" s="5"/>
      <c r="UT697" s="5"/>
      <c r="UU697" s="5"/>
      <c r="UV697" s="5"/>
      <c r="UW697" s="5"/>
      <c r="UX697" s="5"/>
      <c r="UY697" s="5"/>
      <c r="UZ697" s="5"/>
      <c r="VA697" s="5"/>
      <c r="VB697" s="5"/>
      <c r="VC697" s="5"/>
    </row>
    <row r="698" spans="500:575" x14ac:dyDescent="0.2">
      <c r="SF698" s="5"/>
      <c r="SG698" s="5"/>
      <c r="SH698" s="5"/>
      <c r="SI698" s="5"/>
      <c r="SJ698" s="5"/>
      <c r="SK698" s="5"/>
      <c r="SL698" s="5"/>
      <c r="SM698" s="5"/>
      <c r="SN698" s="5"/>
      <c r="SO698" s="5"/>
      <c r="SP698" s="5"/>
      <c r="SQ698" s="5"/>
      <c r="SR698" s="5"/>
      <c r="SS698" s="5"/>
      <c r="ST698" s="5"/>
      <c r="SU698" s="5"/>
      <c r="SV698" s="5"/>
      <c r="SW698" s="5"/>
      <c r="SX698" s="5"/>
      <c r="SY698" s="5"/>
      <c r="SZ698" s="5"/>
      <c r="TA698" s="5"/>
      <c r="TB698" s="5"/>
      <c r="TC698" s="5"/>
      <c r="TD698" s="5"/>
      <c r="TE698" s="5"/>
      <c r="TF698" s="5"/>
      <c r="TG698" s="5"/>
      <c r="TH698" s="5"/>
      <c r="TI698" s="5"/>
      <c r="TJ698" s="5"/>
      <c r="TK698" s="5"/>
      <c r="TL698" s="5"/>
      <c r="TM698" s="5"/>
      <c r="TN698" s="5"/>
      <c r="TO698" s="5"/>
      <c r="TP698" s="5"/>
      <c r="TQ698" s="5"/>
      <c r="TR698" s="5"/>
      <c r="TS698" s="5"/>
      <c r="TT698" s="5"/>
      <c r="TU698" s="5"/>
      <c r="TV698" s="5"/>
      <c r="TW698" s="5"/>
      <c r="TX698" s="5"/>
      <c r="TY698" s="5"/>
      <c r="TZ698" s="5"/>
      <c r="UA698" s="5"/>
      <c r="UB698" s="5"/>
      <c r="UC698" s="5"/>
      <c r="UD698" s="5"/>
      <c r="UE698" s="5"/>
      <c r="UF698" s="5"/>
      <c r="UG698" s="5"/>
      <c r="UH698" s="5"/>
      <c r="UI698" s="5"/>
      <c r="UJ698" s="5"/>
      <c r="UK698" s="5"/>
      <c r="UL698" s="5"/>
      <c r="UM698" s="5"/>
      <c r="UN698" s="5"/>
      <c r="UO698" s="5"/>
      <c r="UP698" s="5"/>
      <c r="UQ698" s="5"/>
      <c r="UR698" s="5"/>
      <c r="US698" s="5"/>
      <c r="UT698" s="5"/>
      <c r="UU698" s="5"/>
      <c r="UV698" s="5"/>
      <c r="UW698" s="5"/>
      <c r="UX698" s="5"/>
      <c r="UY698" s="5"/>
      <c r="UZ698" s="5"/>
      <c r="VA698" s="5"/>
      <c r="VB698" s="5"/>
      <c r="VC698" s="5"/>
    </row>
    <row r="699" spans="500:575" x14ac:dyDescent="0.2">
      <c r="SF699" s="5"/>
      <c r="SG699" s="5"/>
      <c r="SH699" s="5"/>
      <c r="SI699" s="5"/>
      <c r="SJ699" s="5"/>
      <c r="SK699" s="5"/>
      <c r="SL699" s="5"/>
      <c r="SM699" s="5"/>
      <c r="SN699" s="5"/>
      <c r="SO699" s="5"/>
      <c r="SP699" s="5"/>
      <c r="SQ699" s="5"/>
      <c r="SR699" s="5"/>
      <c r="SS699" s="5"/>
      <c r="ST699" s="5"/>
      <c r="SU699" s="5"/>
      <c r="SV699" s="5"/>
      <c r="SW699" s="5"/>
      <c r="SX699" s="5"/>
      <c r="SY699" s="5"/>
      <c r="SZ699" s="5"/>
      <c r="TA699" s="5"/>
      <c r="TB699" s="5"/>
      <c r="TC699" s="5"/>
      <c r="TD699" s="5"/>
      <c r="TE699" s="5"/>
      <c r="TF699" s="5"/>
      <c r="TG699" s="5"/>
      <c r="TH699" s="5"/>
      <c r="TI699" s="5"/>
      <c r="TJ699" s="5"/>
      <c r="TK699" s="5"/>
      <c r="TL699" s="5"/>
      <c r="TM699" s="5"/>
      <c r="TN699" s="5"/>
      <c r="TO699" s="5"/>
      <c r="TP699" s="5"/>
      <c r="TQ699" s="5"/>
      <c r="TR699" s="5"/>
      <c r="TS699" s="5"/>
      <c r="TT699" s="5"/>
      <c r="TU699" s="5"/>
      <c r="TV699" s="5"/>
      <c r="TW699" s="5"/>
      <c r="TX699" s="5"/>
      <c r="TY699" s="5"/>
      <c r="TZ699" s="5"/>
      <c r="UA699" s="5"/>
      <c r="UB699" s="5"/>
      <c r="UC699" s="5"/>
      <c r="UD699" s="5"/>
      <c r="UE699" s="5"/>
      <c r="UF699" s="5"/>
      <c r="UG699" s="5"/>
      <c r="UH699" s="5"/>
      <c r="UI699" s="5"/>
      <c r="UJ699" s="5"/>
      <c r="UK699" s="5"/>
      <c r="UL699" s="5"/>
      <c r="UM699" s="5"/>
      <c r="UN699" s="5"/>
      <c r="UO699" s="5"/>
      <c r="UP699" s="5"/>
      <c r="UQ699" s="5"/>
      <c r="UR699" s="5"/>
      <c r="US699" s="5"/>
      <c r="UT699" s="5"/>
      <c r="UU699" s="5"/>
      <c r="UV699" s="5"/>
      <c r="UW699" s="5"/>
      <c r="UX699" s="5"/>
      <c r="UY699" s="5"/>
      <c r="UZ699" s="5"/>
      <c r="VA699" s="5"/>
      <c r="VB699" s="5"/>
      <c r="VC699" s="5"/>
    </row>
    <row r="700" spans="500:575" x14ac:dyDescent="0.2">
      <c r="SF700" s="5"/>
      <c r="SG700" s="5"/>
      <c r="SH700" s="5"/>
      <c r="SI700" s="5"/>
      <c r="SJ700" s="5"/>
      <c r="SK700" s="5"/>
      <c r="SL700" s="5"/>
      <c r="SM700" s="5"/>
      <c r="SN700" s="5"/>
      <c r="SO700" s="5"/>
      <c r="SP700" s="5"/>
      <c r="SQ700" s="5"/>
      <c r="SR700" s="5"/>
      <c r="SS700" s="5"/>
      <c r="ST700" s="5"/>
      <c r="SU700" s="5"/>
      <c r="SV700" s="5"/>
      <c r="SW700" s="5"/>
      <c r="SX700" s="5"/>
      <c r="SY700" s="5"/>
      <c r="SZ700" s="5"/>
      <c r="TA700" s="5"/>
      <c r="TB700" s="5"/>
      <c r="TC700" s="5"/>
      <c r="TD700" s="5"/>
      <c r="TE700" s="5"/>
      <c r="TF700" s="5"/>
      <c r="TG700" s="5"/>
      <c r="TH700" s="5"/>
      <c r="TI700" s="5"/>
      <c r="TJ700" s="5"/>
      <c r="TK700" s="5"/>
      <c r="TL700" s="5"/>
      <c r="TM700" s="5"/>
      <c r="TN700" s="5"/>
      <c r="TO700" s="5"/>
      <c r="TP700" s="5"/>
      <c r="TQ700" s="5"/>
      <c r="TR700" s="5"/>
      <c r="TS700" s="5"/>
      <c r="TT700" s="5"/>
      <c r="TU700" s="5"/>
      <c r="TV700" s="5"/>
      <c r="TW700" s="5"/>
      <c r="TX700" s="5"/>
      <c r="TY700" s="5"/>
      <c r="TZ700" s="5"/>
      <c r="UA700" s="5"/>
      <c r="UB700" s="5"/>
      <c r="UC700" s="5"/>
      <c r="UD700" s="5"/>
      <c r="UE700" s="5"/>
      <c r="UF700" s="5"/>
      <c r="UG700" s="5"/>
      <c r="UH700" s="5"/>
      <c r="UI700" s="5"/>
      <c r="UJ700" s="5"/>
      <c r="UK700" s="5"/>
      <c r="UL700" s="5"/>
      <c r="UM700" s="5"/>
      <c r="UN700" s="5"/>
      <c r="UO700" s="5"/>
      <c r="UP700" s="5"/>
      <c r="UQ700" s="5"/>
      <c r="UR700" s="5"/>
      <c r="US700" s="5"/>
      <c r="UT700" s="5"/>
      <c r="UU700" s="5"/>
      <c r="UV700" s="5"/>
      <c r="UW700" s="5"/>
      <c r="UX700" s="5"/>
      <c r="UY700" s="5"/>
      <c r="UZ700" s="5"/>
      <c r="VA700" s="5"/>
      <c r="VB700" s="5"/>
      <c r="VC700" s="5"/>
    </row>
    <row r="701" spans="500:575" x14ac:dyDescent="0.2">
      <c r="SF701" s="5"/>
      <c r="SG701" s="5"/>
      <c r="SH701" s="5"/>
      <c r="SI701" s="5"/>
      <c r="SJ701" s="5"/>
      <c r="SK701" s="5"/>
      <c r="SL701" s="5"/>
      <c r="SM701" s="5"/>
      <c r="SN701" s="5"/>
      <c r="SO701" s="5"/>
      <c r="SP701" s="5"/>
      <c r="SQ701" s="5"/>
      <c r="SR701" s="5"/>
      <c r="SS701" s="5"/>
      <c r="ST701" s="5"/>
      <c r="SU701" s="5"/>
      <c r="SV701" s="5"/>
      <c r="SW701" s="5"/>
      <c r="SX701" s="5"/>
      <c r="SY701" s="5"/>
      <c r="SZ701" s="5"/>
      <c r="TA701" s="5"/>
      <c r="TB701" s="5"/>
      <c r="TC701" s="5"/>
      <c r="TD701" s="5"/>
      <c r="TE701" s="5"/>
      <c r="TF701" s="5"/>
      <c r="TG701" s="5"/>
      <c r="TH701" s="5"/>
      <c r="TI701" s="5"/>
      <c r="TJ701" s="5"/>
      <c r="TK701" s="5"/>
      <c r="TL701" s="5"/>
      <c r="TM701" s="5"/>
      <c r="TN701" s="5"/>
      <c r="TO701" s="5"/>
      <c r="TP701" s="5"/>
      <c r="TQ701" s="5"/>
      <c r="TR701" s="5"/>
      <c r="TS701" s="5"/>
      <c r="TT701" s="5"/>
      <c r="TU701" s="5"/>
      <c r="TV701" s="5"/>
      <c r="TW701" s="5"/>
      <c r="TX701" s="5"/>
      <c r="TY701" s="5"/>
      <c r="TZ701" s="5"/>
      <c r="UA701" s="5"/>
      <c r="UB701" s="5"/>
      <c r="UC701" s="5"/>
      <c r="UD701" s="5"/>
      <c r="UE701" s="5"/>
      <c r="UF701" s="5"/>
      <c r="UG701" s="5"/>
      <c r="UH701" s="5"/>
      <c r="UI701" s="5"/>
      <c r="UJ701" s="5"/>
      <c r="UK701" s="5"/>
      <c r="UL701" s="5"/>
      <c r="UM701" s="5"/>
      <c r="UN701" s="5"/>
      <c r="UO701" s="5"/>
      <c r="UP701" s="5"/>
      <c r="UQ701" s="5"/>
      <c r="UR701" s="5"/>
      <c r="US701" s="5"/>
      <c r="UT701" s="5"/>
      <c r="UU701" s="5"/>
      <c r="UV701" s="5"/>
      <c r="UW701" s="5"/>
      <c r="UX701" s="5"/>
      <c r="UY701" s="5"/>
      <c r="UZ701" s="5"/>
      <c r="VA701" s="5"/>
      <c r="VB701" s="5"/>
      <c r="VC701" s="5"/>
    </row>
    <row r="702" spans="500:575" x14ac:dyDescent="0.2">
      <c r="SF702" s="5"/>
      <c r="SG702" s="5"/>
      <c r="SH702" s="5"/>
      <c r="SI702" s="5"/>
      <c r="SJ702" s="5"/>
      <c r="SK702" s="5"/>
      <c r="SL702" s="5"/>
      <c r="SM702" s="5"/>
      <c r="SN702" s="5"/>
      <c r="SO702" s="5"/>
      <c r="SP702" s="5"/>
      <c r="SQ702" s="5"/>
      <c r="SR702" s="5"/>
      <c r="SS702" s="5"/>
      <c r="ST702" s="5"/>
      <c r="SU702" s="5"/>
      <c r="SV702" s="5"/>
      <c r="SW702" s="5"/>
      <c r="SX702" s="5"/>
      <c r="SY702" s="5"/>
      <c r="SZ702" s="5"/>
      <c r="TA702" s="5"/>
      <c r="TB702" s="5"/>
      <c r="TC702" s="5"/>
      <c r="TD702" s="5"/>
      <c r="TE702" s="5"/>
      <c r="TF702" s="5"/>
      <c r="TG702" s="5"/>
      <c r="TH702" s="5"/>
      <c r="TI702" s="5"/>
      <c r="TJ702" s="5"/>
      <c r="TK702" s="5"/>
      <c r="TL702" s="5"/>
      <c r="TM702" s="5"/>
      <c r="TN702" s="5"/>
      <c r="TO702" s="5"/>
      <c r="TP702" s="5"/>
      <c r="TQ702" s="5"/>
      <c r="TR702" s="5"/>
      <c r="TS702" s="5"/>
      <c r="TT702" s="5"/>
      <c r="TU702" s="5"/>
      <c r="TV702" s="5"/>
      <c r="TW702" s="5"/>
      <c r="TX702" s="5"/>
      <c r="TY702" s="5"/>
      <c r="TZ702" s="5"/>
      <c r="UA702" s="5"/>
      <c r="UB702" s="5"/>
      <c r="UC702" s="5"/>
      <c r="UD702" s="5"/>
      <c r="UE702" s="5"/>
      <c r="UF702" s="5"/>
      <c r="UG702" s="5"/>
      <c r="UH702" s="5"/>
      <c r="UI702" s="5"/>
      <c r="UJ702" s="5"/>
      <c r="UK702" s="5"/>
      <c r="UL702" s="5"/>
      <c r="UM702" s="5"/>
      <c r="UN702" s="5"/>
      <c r="UO702" s="5"/>
      <c r="UP702" s="5"/>
      <c r="UQ702" s="5"/>
      <c r="UR702" s="5"/>
      <c r="US702" s="5"/>
      <c r="UT702" s="5"/>
      <c r="UU702" s="5"/>
      <c r="UV702" s="5"/>
      <c r="UW702" s="5"/>
      <c r="UX702" s="5"/>
      <c r="UY702" s="5"/>
      <c r="UZ702" s="5"/>
      <c r="VA702" s="5"/>
      <c r="VB702" s="5"/>
      <c r="VC702" s="5"/>
    </row>
    <row r="703" spans="500:575" x14ac:dyDescent="0.2">
      <c r="SF703" s="5"/>
      <c r="SG703" s="5"/>
      <c r="SH703" s="5"/>
      <c r="SI703" s="5"/>
      <c r="SJ703" s="5"/>
      <c r="SK703" s="5"/>
      <c r="SL703" s="5"/>
      <c r="SM703" s="5"/>
      <c r="SN703" s="5"/>
      <c r="SO703" s="5"/>
      <c r="SP703" s="5"/>
      <c r="SQ703" s="5"/>
      <c r="SR703" s="5"/>
      <c r="SS703" s="5"/>
      <c r="ST703" s="5"/>
      <c r="SU703" s="5"/>
      <c r="SV703" s="5"/>
      <c r="SW703" s="5"/>
      <c r="SX703" s="5"/>
      <c r="SY703" s="5"/>
      <c r="SZ703" s="5"/>
      <c r="TA703" s="5"/>
      <c r="TB703" s="5"/>
      <c r="TC703" s="5"/>
      <c r="TD703" s="5"/>
      <c r="TE703" s="5"/>
      <c r="TF703" s="5"/>
      <c r="TG703" s="5"/>
      <c r="TH703" s="5"/>
      <c r="TI703" s="5"/>
      <c r="TJ703" s="5"/>
      <c r="TK703" s="5"/>
      <c r="TL703" s="5"/>
      <c r="TM703" s="5"/>
      <c r="TN703" s="5"/>
      <c r="TO703" s="5"/>
      <c r="TP703" s="5"/>
      <c r="TQ703" s="5"/>
      <c r="TR703" s="5"/>
      <c r="TS703" s="5"/>
      <c r="TT703" s="5"/>
      <c r="TU703" s="5"/>
      <c r="TV703" s="5"/>
      <c r="TW703" s="5"/>
      <c r="TX703" s="5"/>
      <c r="TY703" s="5"/>
      <c r="TZ703" s="5"/>
      <c r="UA703" s="5"/>
      <c r="UB703" s="5"/>
      <c r="UC703" s="5"/>
      <c r="UD703" s="5"/>
      <c r="UE703" s="5"/>
      <c r="UF703" s="5"/>
      <c r="UG703" s="5"/>
      <c r="UH703" s="5"/>
      <c r="UI703" s="5"/>
      <c r="UJ703" s="5"/>
      <c r="UK703" s="5"/>
      <c r="UL703" s="5"/>
      <c r="UM703" s="5"/>
      <c r="UN703" s="5"/>
      <c r="UO703" s="5"/>
      <c r="UP703" s="5"/>
      <c r="UQ703" s="5"/>
      <c r="UR703" s="5"/>
      <c r="US703" s="5"/>
      <c r="UT703" s="5"/>
      <c r="UU703" s="5"/>
      <c r="UV703" s="5"/>
      <c r="UW703" s="5"/>
      <c r="UX703" s="5"/>
      <c r="UY703" s="5"/>
      <c r="UZ703" s="5"/>
      <c r="VA703" s="5"/>
      <c r="VB703" s="5"/>
      <c r="VC703" s="5"/>
    </row>
    <row r="704" spans="500:575" x14ac:dyDescent="0.2">
      <c r="SF704" s="5"/>
      <c r="SG704" s="5"/>
      <c r="SH704" s="5"/>
      <c r="SI704" s="5"/>
      <c r="SJ704" s="5"/>
      <c r="SK704" s="5"/>
      <c r="SL704" s="5"/>
      <c r="SM704" s="5"/>
      <c r="SN704" s="5"/>
      <c r="SO704" s="5"/>
      <c r="SP704" s="5"/>
      <c r="SQ704" s="5"/>
      <c r="SR704" s="5"/>
      <c r="SS704" s="5"/>
      <c r="ST704" s="5"/>
      <c r="SU704" s="5"/>
      <c r="SV704" s="5"/>
      <c r="SW704" s="5"/>
      <c r="SX704" s="5"/>
      <c r="SY704" s="5"/>
      <c r="SZ704" s="5"/>
      <c r="TA704" s="5"/>
      <c r="TB704" s="5"/>
      <c r="TC704" s="5"/>
      <c r="TD704" s="5"/>
      <c r="TE704" s="5"/>
      <c r="TF704" s="5"/>
      <c r="TG704" s="5"/>
      <c r="TH704" s="5"/>
      <c r="TI704" s="5"/>
      <c r="TJ704" s="5"/>
      <c r="TK704" s="5"/>
      <c r="TL704" s="5"/>
      <c r="TM704" s="5"/>
      <c r="TN704" s="5"/>
      <c r="TO704" s="5"/>
      <c r="TP704" s="5"/>
      <c r="TQ704" s="5"/>
      <c r="TR704" s="5"/>
      <c r="TS704" s="5"/>
      <c r="TT704" s="5"/>
      <c r="TU704" s="5"/>
      <c r="TV704" s="5"/>
      <c r="TW704" s="5"/>
      <c r="TX704" s="5"/>
      <c r="TY704" s="5"/>
      <c r="TZ704" s="5"/>
      <c r="UA704" s="5"/>
      <c r="UB704" s="5"/>
      <c r="UC704" s="5"/>
      <c r="UD704" s="5"/>
      <c r="UE704" s="5"/>
      <c r="UF704" s="5"/>
      <c r="UG704" s="5"/>
      <c r="UH704" s="5"/>
      <c r="UI704" s="5"/>
      <c r="UJ704" s="5"/>
      <c r="UK704" s="5"/>
      <c r="UL704" s="5"/>
      <c r="UM704" s="5"/>
      <c r="UN704" s="5"/>
      <c r="UO704" s="5"/>
      <c r="UP704" s="5"/>
      <c r="UQ704" s="5"/>
      <c r="UR704" s="5"/>
      <c r="US704" s="5"/>
      <c r="UT704" s="5"/>
      <c r="UU704" s="5"/>
      <c r="UV704" s="5"/>
      <c r="UW704" s="5"/>
      <c r="UX704" s="5"/>
      <c r="UY704" s="5"/>
      <c r="UZ704" s="5"/>
      <c r="VA704" s="5"/>
      <c r="VB704" s="5"/>
      <c r="VC704" s="5"/>
    </row>
    <row r="705" spans="500:575" x14ac:dyDescent="0.2">
      <c r="SF705" s="5"/>
      <c r="SG705" s="5"/>
      <c r="SH705" s="5"/>
      <c r="SI705" s="5"/>
      <c r="SJ705" s="5"/>
      <c r="SK705" s="5"/>
      <c r="SL705" s="5"/>
      <c r="SM705" s="5"/>
      <c r="SN705" s="5"/>
      <c r="SO705" s="5"/>
      <c r="SP705" s="5"/>
      <c r="SQ705" s="5"/>
      <c r="SR705" s="5"/>
      <c r="SS705" s="5"/>
      <c r="ST705" s="5"/>
      <c r="SU705" s="5"/>
      <c r="SV705" s="5"/>
      <c r="SW705" s="5"/>
      <c r="SX705" s="5"/>
      <c r="SY705" s="5"/>
      <c r="SZ705" s="5"/>
      <c r="TA705" s="5"/>
      <c r="TB705" s="5"/>
      <c r="TC705" s="5"/>
      <c r="TD705" s="5"/>
      <c r="TE705" s="5"/>
      <c r="TF705" s="5"/>
      <c r="TG705" s="5"/>
      <c r="TH705" s="5"/>
      <c r="TI705" s="5"/>
      <c r="TJ705" s="5"/>
      <c r="TK705" s="5"/>
      <c r="TL705" s="5"/>
      <c r="TM705" s="5"/>
      <c r="TN705" s="5"/>
      <c r="TO705" s="5"/>
      <c r="TP705" s="5"/>
      <c r="TQ705" s="5"/>
      <c r="TR705" s="5"/>
      <c r="TS705" s="5"/>
      <c r="TT705" s="5"/>
      <c r="TU705" s="5"/>
      <c r="TV705" s="5"/>
      <c r="TW705" s="5"/>
      <c r="TX705" s="5"/>
      <c r="TY705" s="5"/>
      <c r="TZ705" s="5"/>
      <c r="UA705" s="5"/>
      <c r="UB705" s="5"/>
      <c r="UC705" s="5"/>
      <c r="UD705" s="5"/>
      <c r="UE705" s="5"/>
      <c r="UF705" s="5"/>
      <c r="UG705" s="5"/>
      <c r="UH705" s="5"/>
      <c r="UI705" s="5"/>
      <c r="UJ705" s="5"/>
      <c r="UK705" s="5"/>
      <c r="UL705" s="5"/>
      <c r="UM705" s="5"/>
      <c r="UN705" s="5"/>
      <c r="UO705" s="5"/>
      <c r="UP705" s="5"/>
      <c r="UQ705" s="5"/>
      <c r="UR705" s="5"/>
      <c r="US705" s="5"/>
      <c r="UT705" s="5"/>
      <c r="UU705" s="5"/>
      <c r="UV705" s="5"/>
      <c r="UW705" s="5"/>
      <c r="UX705" s="5"/>
      <c r="UY705" s="5"/>
      <c r="UZ705" s="5"/>
      <c r="VA705" s="5"/>
      <c r="VB705" s="5"/>
      <c r="VC705" s="5"/>
    </row>
    <row r="706" spans="500:575" x14ac:dyDescent="0.2">
      <c r="SF706" s="5"/>
      <c r="SG706" s="5"/>
      <c r="SH706" s="5"/>
      <c r="SI706" s="5"/>
      <c r="SJ706" s="5"/>
      <c r="SK706" s="5"/>
      <c r="SL706" s="5"/>
      <c r="SM706" s="5"/>
      <c r="SN706" s="5"/>
      <c r="SO706" s="5"/>
      <c r="SP706" s="5"/>
      <c r="SQ706" s="5"/>
      <c r="SR706" s="5"/>
      <c r="SS706" s="5"/>
      <c r="ST706" s="5"/>
      <c r="SU706" s="5"/>
      <c r="SV706" s="5"/>
      <c r="SW706" s="5"/>
      <c r="SX706" s="5"/>
      <c r="SY706" s="5"/>
      <c r="SZ706" s="5"/>
      <c r="TA706" s="5"/>
      <c r="TB706" s="5"/>
      <c r="TC706" s="5"/>
      <c r="TD706" s="5"/>
      <c r="TE706" s="5"/>
      <c r="TF706" s="5"/>
      <c r="TG706" s="5"/>
      <c r="TH706" s="5"/>
      <c r="TI706" s="5"/>
      <c r="TJ706" s="5"/>
      <c r="TK706" s="5"/>
      <c r="TL706" s="5"/>
      <c r="TM706" s="5"/>
      <c r="TN706" s="5"/>
      <c r="TO706" s="5"/>
      <c r="TP706" s="5"/>
      <c r="TQ706" s="5"/>
      <c r="TR706" s="5"/>
      <c r="TS706" s="5"/>
      <c r="TT706" s="5"/>
      <c r="TU706" s="5"/>
      <c r="TV706" s="5"/>
      <c r="TW706" s="5"/>
      <c r="TX706" s="5"/>
      <c r="TY706" s="5"/>
      <c r="TZ706" s="5"/>
      <c r="UA706" s="5"/>
      <c r="UB706" s="5"/>
      <c r="UC706" s="5"/>
      <c r="UD706" s="5"/>
      <c r="UE706" s="5"/>
      <c r="UF706" s="5"/>
      <c r="UG706" s="5"/>
      <c r="UH706" s="5"/>
      <c r="UI706" s="5"/>
      <c r="UJ706" s="5"/>
      <c r="UK706" s="5"/>
      <c r="UL706" s="5"/>
      <c r="UM706" s="5"/>
      <c r="UN706" s="5"/>
      <c r="UO706" s="5"/>
      <c r="UP706" s="5"/>
      <c r="UQ706" s="5"/>
      <c r="UR706" s="5"/>
      <c r="US706" s="5"/>
      <c r="UT706" s="5"/>
      <c r="UU706" s="5"/>
      <c r="UV706" s="5"/>
      <c r="UW706" s="5"/>
      <c r="UX706" s="5"/>
      <c r="UY706" s="5"/>
      <c r="UZ706" s="5"/>
      <c r="VA706" s="5"/>
      <c r="VB706" s="5"/>
      <c r="VC706" s="5"/>
    </row>
    <row r="707" spans="500:575" x14ac:dyDescent="0.2">
      <c r="SF707" s="5"/>
      <c r="SG707" s="5"/>
      <c r="SH707" s="5"/>
      <c r="SI707" s="5"/>
      <c r="SJ707" s="5"/>
      <c r="SK707" s="5"/>
      <c r="SL707" s="5"/>
      <c r="SM707" s="5"/>
      <c r="SN707" s="5"/>
      <c r="SO707" s="5"/>
      <c r="SP707" s="5"/>
      <c r="SQ707" s="5"/>
      <c r="SR707" s="5"/>
      <c r="SS707" s="5"/>
      <c r="ST707" s="5"/>
      <c r="SU707" s="5"/>
      <c r="SV707" s="5"/>
      <c r="SW707" s="5"/>
      <c r="SX707" s="5"/>
      <c r="SY707" s="5"/>
      <c r="SZ707" s="5"/>
      <c r="TA707" s="5"/>
      <c r="TB707" s="5"/>
      <c r="TC707" s="5"/>
      <c r="TD707" s="5"/>
      <c r="TE707" s="5"/>
      <c r="TF707" s="5"/>
      <c r="TG707" s="5"/>
      <c r="TH707" s="5"/>
      <c r="TI707" s="5"/>
      <c r="TJ707" s="5"/>
      <c r="TK707" s="5"/>
      <c r="TL707" s="5"/>
      <c r="TM707" s="5"/>
      <c r="TN707" s="5"/>
      <c r="TO707" s="5"/>
      <c r="TP707" s="5"/>
      <c r="TQ707" s="5"/>
      <c r="TR707" s="5"/>
      <c r="TS707" s="5"/>
      <c r="TT707" s="5"/>
      <c r="TU707" s="5"/>
      <c r="TV707" s="5"/>
      <c r="TW707" s="5"/>
      <c r="TX707" s="5"/>
      <c r="TY707" s="5"/>
      <c r="TZ707" s="5"/>
      <c r="UA707" s="5"/>
      <c r="UB707" s="5"/>
      <c r="UC707" s="5"/>
      <c r="UD707" s="5"/>
      <c r="UE707" s="5"/>
      <c r="UF707" s="5"/>
      <c r="UG707" s="5"/>
      <c r="UH707" s="5"/>
      <c r="UI707" s="5"/>
      <c r="UJ707" s="5"/>
      <c r="UK707" s="5"/>
      <c r="UL707" s="5"/>
      <c r="UM707" s="5"/>
      <c r="UN707" s="5"/>
      <c r="UO707" s="5"/>
      <c r="UP707" s="5"/>
      <c r="UQ707" s="5"/>
      <c r="UR707" s="5"/>
      <c r="US707" s="5"/>
      <c r="UT707" s="5"/>
      <c r="UU707" s="5"/>
      <c r="UV707" s="5"/>
      <c r="UW707" s="5"/>
      <c r="UX707" s="5"/>
      <c r="UY707" s="5"/>
      <c r="UZ707" s="5"/>
      <c r="VA707" s="5"/>
      <c r="VB707" s="5"/>
      <c r="VC707" s="5"/>
    </row>
    <row r="708" spans="500:575" x14ac:dyDescent="0.2">
      <c r="SF708" s="5"/>
      <c r="SG708" s="5"/>
      <c r="SH708" s="5"/>
      <c r="SI708" s="5"/>
      <c r="SJ708" s="5"/>
      <c r="SK708" s="5"/>
      <c r="SL708" s="5"/>
      <c r="SM708" s="5"/>
      <c r="SN708" s="5"/>
      <c r="SO708" s="5"/>
      <c r="SP708" s="5"/>
      <c r="SQ708" s="5"/>
      <c r="SR708" s="5"/>
      <c r="SS708" s="5"/>
      <c r="ST708" s="5"/>
      <c r="SU708" s="5"/>
      <c r="SV708" s="5"/>
      <c r="SW708" s="5"/>
      <c r="SX708" s="5"/>
      <c r="SY708" s="5"/>
      <c r="SZ708" s="5"/>
      <c r="TA708" s="5"/>
      <c r="TB708" s="5"/>
      <c r="TC708" s="5"/>
      <c r="TD708" s="5"/>
      <c r="TE708" s="5"/>
      <c r="TF708" s="5"/>
      <c r="TG708" s="5"/>
      <c r="TH708" s="5"/>
      <c r="TI708" s="5"/>
      <c r="TJ708" s="5"/>
      <c r="TK708" s="5"/>
      <c r="TL708" s="5"/>
      <c r="TM708" s="5"/>
      <c r="TN708" s="5"/>
      <c r="TO708" s="5"/>
      <c r="TP708" s="5"/>
      <c r="TQ708" s="5"/>
      <c r="TR708" s="5"/>
      <c r="TS708" s="5"/>
      <c r="TT708" s="5"/>
      <c r="TU708" s="5"/>
      <c r="TV708" s="5"/>
      <c r="TW708" s="5"/>
      <c r="TX708" s="5"/>
      <c r="TY708" s="5"/>
      <c r="TZ708" s="5"/>
      <c r="UA708" s="5"/>
      <c r="UB708" s="5"/>
      <c r="UC708" s="5"/>
      <c r="UD708" s="5"/>
      <c r="UE708" s="5"/>
      <c r="UF708" s="5"/>
      <c r="UG708" s="5"/>
      <c r="UH708" s="5"/>
      <c r="UI708" s="5"/>
      <c r="UJ708" s="5"/>
      <c r="UK708" s="5"/>
      <c r="UL708" s="5"/>
      <c r="UM708" s="5"/>
      <c r="UN708" s="5"/>
      <c r="UO708" s="5"/>
      <c r="UP708" s="5"/>
      <c r="UQ708" s="5"/>
      <c r="UR708" s="5"/>
      <c r="US708" s="5"/>
      <c r="UT708" s="5"/>
      <c r="UU708" s="5"/>
      <c r="UV708" s="5"/>
      <c r="UW708" s="5"/>
      <c r="UX708" s="5"/>
      <c r="UY708" s="5"/>
      <c r="UZ708" s="5"/>
      <c r="VA708" s="5"/>
      <c r="VB708" s="5"/>
      <c r="VC708" s="5"/>
    </row>
    <row r="709" spans="500:575" x14ac:dyDescent="0.2">
      <c r="SF709" s="5"/>
      <c r="SG709" s="5"/>
      <c r="SH709" s="5"/>
      <c r="SI709" s="5"/>
      <c r="SJ709" s="5"/>
      <c r="SK709" s="5"/>
      <c r="SL709" s="5"/>
      <c r="SM709" s="5"/>
      <c r="SN709" s="5"/>
      <c r="SO709" s="5"/>
      <c r="SP709" s="5"/>
      <c r="SQ709" s="5"/>
      <c r="SR709" s="5"/>
      <c r="SS709" s="5"/>
      <c r="ST709" s="5"/>
      <c r="SU709" s="5"/>
      <c r="SV709" s="5"/>
      <c r="SW709" s="5"/>
      <c r="SX709" s="5"/>
      <c r="SY709" s="5"/>
      <c r="SZ709" s="5"/>
      <c r="TA709" s="5"/>
      <c r="TB709" s="5"/>
      <c r="TC709" s="5"/>
      <c r="TD709" s="5"/>
      <c r="TE709" s="5"/>
      <c r="TF709" s="5"/>
      <c r="TG709" s="5"/>
      <c r="TH709" s="5"/>
      <c r="TI709" s="5"/>
      <c r="TJ709" s="5"/>
      <c r="TK709" s="5"/>
      <c r="TL709" s="5"/>
      <c r="TM709" s="5"/>
      <c r="TN709" s="5"/>
      <c r="TO709" s="5"/>
      <c r="TP709" s="5"/>
      <c r="TQ709" s="5"/>
      <c r="TR709" s="5"/>
      <c r="TS709" s="5"/>
      <c r="TT709" s="5"/>
      <c r="TU709" s="5"/>
      <c r="TV709" s="5"/>
      <c r="TW709" s="5"/>
      <c r="TX709" s="5"/>
      <c r="TY709" s="5"/>
      <c r="TZ709" s="5"/>
      <c r="UA709" s="5"/>
      <c r="UB709" s="5"/>
      <c r="UC709" s="5"/>
      <c r="UD709" s="5"/>
      <c r="UE709" s="5"/>
      <c r="UF709" s="5"/>
      <c r="UG709" s="5"/>
      <c r="UH709" s="5"/>
      <c r="UI709" s="5"/>
      <c r="UJ709" s="5"/>
      <c r="UK709" s="5"/>
      <c r="UL709" s="5"/>
      <c r="UM709" s="5"/>
      <c r="UN709" s="5"/>
      <c r="UO709" s="5"/>
      <c r="UP709" s="5"/>
      <c r="UQ709" s="5"/>
      <c r="UR709" s="5"/>
      <c r="US709" s="5"/>
      <c r="UT709" s="5"/>
      <c r="UU709" s="5"/>
      <c r="UV709" s="5"/>
      <c r="UW709" s="5"/>
      <c r="UX709" s="5"/>
      <c r="UY709" s="5"/>
      <c r="UZ709" s="5"/>
      <c r="VA709" s="5"/>
      <c r="VB709" s="5"/>
      <c r="VC709" s="5"/>
    </row>
    <row r="710" spans="500:575" x14ac:dyDescent="0.2">
      <c r="SF710" s="5"/>
      <c r="SG710" s="5"/>
      <c r="SH710" s="5"/>
      <c r="SI710" s="5"/>
      <c r="SJ710" s="5"/>
      <c r="SK710" s="5"/>
      <c r="SL710" s="5"/>
      <c r="SM710" s="5"/>
      <c r="SN710" s="5"/>
      <c r="SO710" s="5"/>
      <c r="SP710" s="5"/>
      <c r="SQ710" s="5"/>
      <c r="SR710" s="5"/>
      <c r="SS710" s="5"/>
      <c r="ST710" s="5"/>
      <c r="SU710" s="5"/>
      <c r="SV710" s="5"/>
      <c r="SW710" s="5"/>
      <c r="SX710" s="5"/>
      <c r="SY710" s="5"/>
      <c r="SZ710" s="5"/>
      <c r="TA710" s="5"/>
      <c r="TB710" s="5"/>
      <c r="TC710" s="5"/>
      <c r="TD710" s="5"/>
      <c r="TE710" s="5"/>
      <c r="TF710" s="5"/>
      <c r="TG710" s="5"/>
      <c r="TH710" s="5"/>
      <c r="TI710" s="5"/>
      <c r="TJ710" s="5"/>
      <c r="TK710" s="5"/>
      <c r="TL710" s="5"/>
      <c r="TM710" s="5"/>
      <c r="TN710" s="5"/>
      <c r="TO710" s="5"/>
      <c r="TP710" s="5"/>
      <c r="TQ710" s="5"/>
      <c r="TR710" s="5"/>
      <c r="TS710" s="5"/>
      <c r="TT710" s="5"/>
      <c r="TU710" s="5"/>
      <c r="TV710" s="5"/>
      <c r="TW710" s="5"/>
      <c r="TX710" s="5"/>
      <c r="TY710" s="5"/>
      <c r="TZ710" s="5"/>
      <c r="UA710" s="5"/>
      <c r="UB710" s="5"/>
      <c r="UC710" s="5"/>
      <c r="UD710" s="5"/>
      <c r="UE710" s="5"/>
      <c r="UF710" s="5"/>
      <c r="UG710" s="5"/>
      <c r="UH710" s="5"/>
      <c r="UI710" s="5"/>
      <c r="UJ710" s="5"/>
      <c r="UK710" s="5"/>
      <c r="UL710" s="5"/>
      <c r="UM710" s="5"/>
      <c r="UN710" s="5"/>
      <c r="UO710" s="5"/>
      <c r="UP710" s="5"/>
      <c r="UQ710" s="5"/>
      <c r="UR710" s="5"/>
      <c r="US710" s="5"/>
      <c r="UT710" s="5"/>
      <c r="UU710" s="5"/>
      <c r="UV710" s="5"/>
      <c r="UW710" s="5"/>
      <c r="UX710" s="5"/>
      <c r="UY710" s="5"/>
      <c r="UZ710" s="5"/>
      <c r="VA710" s="5"/>
      <c r="VB710" s="5"/>
      <c r="VC710" s="5"/>
    </row>
    <row r="711" spans="500:575" x14ac:dyDescent="0.2">
      <c r="SF711" s="5"/>
      <c r="SG711" s="5"/>
      <c r="SH711" s="5"/>
      <c r="SI711" s="5"/>
      <c r="SJ711" s="5"/>
      <c r="SK711" s="5"/>
      <c r="SL711" s="5"/>
      <c r="SM711" s="5"/>
      <c r="SN711" s="5"/>
      <c r="SO711" s="5"/>
      <c r="SP711" s="5"/>
      <c r="SQ711" s="5"/>
      <c r="SR711" s="5"/>
      <c r="SS711" s="5"/>
      <c r="ST711" s="5"/>
      <c r="SU711" s="5"/>
      <c r="SV711" s="5"/>
      <c r="SW711" s="5"/>
      <c r="SX711" s="5"/>
      <c r="SY711" s="5"/>
      <c r="SZ711" s="5"/>
      <c r="TA711" s="5"/>
      <c r="TB711" s="5"/>
      <c r="TC711" s="5"/>
      <c r="TD711" s="5"/>
      <c r="TE711" s="5"/>
      <c r="TF711" s="5"/>
      <c r="TG711" s="5"/>
      <c r="TH711" s="5"/>
      <c r="TI711" s="5"/>
      <c r="TJ711" s="5"/>
      <c r="TK711" s="5"/>
      <c r="TL711" s="5"/>
      <c r="TM711" s="5"/>
      <c r="TN711" s="5"/>
      <c r="TO711" s="5"/>
      <c r="TP711" s="5"/>
      <c r="TQ711" s="5"/>
      <c r="TR711" s="5"/>
      <c r="TS711" s="5"/>
      <c r="TT711" s="5"/>
      <c r="TU711" s="5"/>
      <c r="TV711" s="5"/>
      <c r="TW711" s="5"/>
      <c r="TX711" s="5"/>
      <c r="TY711" s="5"/>
      <c r="TZ711" s="5"/>
      <c r="UA711" s="5"/>
      <c r="UB711" s="5"/>
      <c r="UC711" s="5"/>
      <c r="UD711" s="5"/>
      <c r="UE711" s="5"/>
      <c r="UF711" s="5"/>
      <c r="UG711" s="5"/>
      <c r="UH711" s="5"/>
      <c r="UI711" s="5"/>
      <c r="UJ711" s="5"/>
      <c r="UK711" s="5"/>
      <c r="UL711" s="5"/>
      <c r="UM711" s="5"/>
      <c r="UN711" s="5"/>
      <c r="UO711" s="5"/>
      <c r="UP711" s="5"/>
      <c r="UQ711" s="5"/>
      <c r="UR711" s="5"/>
      <c r="US711" s="5"/>
      <c r="UT711" s="5"/>
      <c r="UU711" s="5"/>
      <c r="UV711" s="5"/>
      <c r="UW711" s="5"/>
      <c r="UX711" s="5"/>
      <c r="UY711" s="5"/>
      <c r="UZ711" s="5"/>
      <c r="VA711" s="5"/>
      <c r="VB711" s="5"/>
      <c r="VC711" s="5"/>
    </row>
    <row r="712" spans="500:575" x14ac:dyDescent="0.2">
      <c r="SF712" s="5"/>
      <c r="SG712" s="5"/>
      <c r="SH712" s="5"/>
      <c r="SI712" s="5"/>
      <c r="SJ712" s="5"/>
      <c r="SK712" s="5"/>
      <c r="SL712" s="5"/>
      <c r="SM712" s="5"/>
      <c r="SN712" s="5"/>
      <c r="SO712" s="5"/>
      <c r="SP712" s="5"/>
      <c r="SQ712" s="5"/>
      <c r="SR712" s="5"/>
      <c r="SS712" s="5"/>
      <c r="ST712" s="5"/>
      <c r="SU712" s="5"/>
      <c r="SV712" s="5"/>
      <c r="SW712" s="5"/>
      <c r="SX712" s="5"/>
      <c r="SY712" s="5"/>
      <c r="SZ712" s="5"/>
      <c r="TA712" s="5"/>
      <c r="TB712" s="5"/>
      <c r="TC712" s="5"/>
      <c r="TD712" s="5"/>
      <c r="TE712" s="5"/>
      <c r="TF712" s="5"/>
      <c r="TG712" s="5"/>
      <c r="TH712" s="5"/>
      <c r="TI712" s="5"/>
      <c r="TJ712" s="5"/>
      <c r="TK712" s="5"/>
      <c r="TL712" s="5"/>
      <c r="TM712" s="5"/>
      <c r="TN712" s="5"/>
      <c r="TO712" s="5"/>
      <c r="TP712" s="5"/>
      <c r="TQ712" s="5"/>
      <c r="TR712" s="5"/>
      <c r="TS712" s="5"/>
      <c r="TT712" s="5"/>
      <c r="TU712" s="5"/>
      <c r="TV712" s="5"/>
      <c r="TW712" s="5"/>
      <c r="TX712" s="5"/>
      <c r="TY712" s="5"/>
      <c r="TZ712" s="5"/>
      <c r="UA712" s="5"/>
      <c r="UB712" s="5"/>
      <c r="UC712" s="5"/>
      <c r="UD712" s="5"/>
      <c r="UE712" s="5"/>
      <c r="UF712" s="5"/>
      <c r="UG712" s="5"/>
      <c r="UH712" s="5"/>
      <c r="UI712" s="5"/>
      <c r="UJ712" s="5"/>
      <c r="UK712" s="5"/>
      <c r="UL712" s="5"/>
      <c r="UM712" s="5"/>
      <c r="UN712" s="5"/>
      <c r="UO712" s="5"/>
      <c r="UP712" s="5"/>
      <c r="UQ712" s="5"/>
      <c r="UR712" s="5"/>
      <c r="US712" s="5"/>
      <c r="UT712" s="5"/>
      <c r="UU712" s="5"/>
      <c r="UV712" s="5"/>
      <c r="UW712" s="5"/>
      <c r="UX712" s="5"/>
      <c r="UY712" s="5"/>
      <c r="UZ712" s="5"/>
      <c r="VA712" s="5"/>
      <c r="VB712" s="5"/>
      <c r="VC712" s="5"/>
    </row>
    <row r="713" spans="500:575" x14ac:dyDescent="0.2">
      <c r="SF713" s="5"/>
      <c r="SG713" s="5"/>
      <c r="SH713" s="5"/>
      <c r="SI713" s="5"/>
      <c r="SJ713" s="5"/>
      <c r="SK713" s="5"/>
      <c r="SL713" s="5"/>
      <c r="SM713" s="5"/>
      <c r="SN713" s="5"/>
      <c r="SO713" s="5"/>
      <c r="SP713" s="5"/>
      <c r="SQ713" s="5"/>
      <c r="SR713" s="5"/>
      <c r="SS713" s="5"/>
      <c r="ST713" s="5"/>
      <c r="SU713" s="5"/>
      <c r="SV713" s="5"/>
      <c r="SW713" s="5"/>
      <c r="SX713" s="5"/>
      <c r="SY713" s="5"/>
      <c r="SZ713" s="5"/>
      <c r="TA713" s="5"/>
      <c r="TB713" s="5"/>
      <c r="TC713" s="5"/>
      <c r="TD713" s="5"/>
      <c r="TE713" s="5"/>
      <c r="TF713" s="5"/>
      <c r="TG713" s="5"/>
      <c r="TH713" s="5"/>
      <c r="TI713" s="5"/>
      <c r="TJ713" s="5"/>
      <c r="TK713" s="5"/>
      <c r="TL713" s="5"/>
      <c r="TM713" s="5"/>
      <c r="TN713" s="5"/>
      <c r="TO713" s="5"/>
      <c r="TP713" s="5"/>
      <c r="TQ713" s="5"/>
      <c r="TR713" s="5"/>
      <c r="TS713" s="5"/>
      <c r="TT713" s="5"/>
      <c r="TU713" s="5"/>
      <c r="TV713" s="5"/>
      <c r="TW713" s="5"/>
      <c r="TX713" s="5"/>
      <c r="TY713" s="5"/>
      <c r="TZ713" s="5"/>
      <c r="UA713" s="5"/>
      <c r="UB713" s="5"/>
      <c r="UC713" s="5"/>
      <c r="UD713" s="5"/>
      <c r="UE713" s="5"/>
      <c r="UF713" s="5"/>
      <c r="UG713" s="5"/>
      <c r="UH713" s="5"/>
      <c r="UI713" s="5"/>
      <c r="UJ713" s="5"/>
      <c r="UK713" s="5"/>
      <c r="UL713" s="5"/>
      <c r="UM713" s="5"/>
      <c r="UN713" s="5"/>
      <c r="UO713" s="5"/>
      <c r="UP713" s="5"/>
      <c r="UQ713" s="5"/>
      <c r="UR713" s="5"/>
      <c r="US713" s="5"/>
      <c r="UT713" s="5"/>
      <c r="UU713" s="5"/>
      <c r="UV713" s="5"/>
      <c r="UW713" s="5"/>
      <c r="UX713" s="5"/>
      <c r="UY713" s="5"/>
      <c r="UZ713" s="5"/>
      <c r="VA713" s="5"/>
      <c r="VB713" s="5"/>
      <c r="VC713" s="5"/>
    </row>
    <row r="714" spans="500:575" x14ac:dyDescent="0.2">
      <c r="SF714" s="5"/>
      <c r="SG714" s="5"/>
      <c r="SH714" s="5"/>
      <c r="SI714" s="5"/>
      <c r="SJ714" s="5"/>
      <c r="SK714" s="5"/>
      <c r="SL714" s="5"/>
      <c r="SM714" s="5"/>
      <c r="SN714" s="5"/>
      <c r="SO714" s="5"/>
      <c r="SP714" s="5"/>
      <c r="SQ714" s="5"/>
      <c r="SR714" s="5"/>
      <c r="SS714" s="5"/>
      <c r="ST714" s="5"/>
      <c r="SU714" s="5"/>
      <c r="SV714" s="5"/>
      <c r="SW714" s="5"/>
      <c r="SX714" s="5"/>
      <c r="SY714" s="5"/>
      <c r="SZ714" s="5"/>
      <c r="TA714" s="5"/>
      <c r="TB714" s="5"/>
      <c r="TC714" s="5"/>
      <c r="TD714" s="5"/>
      <c r="TE714" s="5"/>
      <c r="TF714" s="5"/>
      <c r="TG714" s="5"/>
      <c r="TH714" s="5"/>
      <c r="TI714" s="5"/>
      <c r="TJ714" s="5"/>
      <c r="TK714" s="5"/>
      <c r="TL714" s="5"/>
      <c r="TM714" s="5"/>
      <c r="TN714" s="5"/>
      <c r="TO714" s="5"/>
      <c r="TP714" s="5"/>
      <c r="TQ714" s="5"/>
      <c r="TR714" s="5"/>
      <c r="TS714" s="5"/>
      <c r="TT714" s="5"/>
      <c r="TU714" s="5"/>
      <c r="TV714" s="5"/>
      <c r="TW714" s="5"/>
      <c r="TX714" s="5"/>
      <c r="TY714" s="5"/>
      <c r="TZ714" s="5"/>
      <c r="UA714" s="5"/>
      <c r="UB714" s="5"/>
      <c r="UC714" s="5"/>
      <c r="UD714" s="5"/>
      <c r="UE714" s="5"/>
      <c r="UF714" s="5"/>
      <c r="UG714" s="5"/>
      <c r="UH714" s="5"/>
      <c r="UI714" s="5"/>
      <c r="UJ714" s="5"/>
      <c r="UK714" s="5"/>
      <c r="UL714" s="5"/>
      <c r="UM714" s="5"/>
      <c r="UN714" s="5"/>
      <c r="UO714" s="5"/>
      <c r="UP714" s="5"/>
      <c r="UQ714" s="5"/>
      <c r="UR714" s="5"/>
      <c r="US714" s="5"/>
      <c r="UT714" s="5"/>
      <c r="UU714" s="5"/>
      <c r="UV714" s="5"/>
      <c r="UW714" s="5"/>
      <c r="UX714" s="5"/>
      <c r="UY714" s="5"/>
      <c r="UZ714" s="5"/>
      <c r="VA714" s="5"/>
      <c r="VB714" s="5"/>
      <c r="VC714" s="5"/>
    </row>
    <row r="715" spans="500:575" x14ac:dyDescent="0.2">
      <c r="SF715" s="5"/>
      <c r="SG715" s="5"/>
      <c r="SH715" s="5"/>
      <c r="SI715" s="5"/>
      <c r="SJ715" s="5"/>
      <c r="SK715" s="5"/>
      <c r="SL715" s="5"/>
      <c r="SM715" s="5"/>
      <c r="SN715" s="5"/>
      <c r="SO715" s="5"/>
      <c r="SP715" s="5"/>
      <c r="SQ715" s="5"/>
      <c r="SR715" s="5"/>
      <c r="SS715" s="5"/>
      <c r="ST715" s="5"/>
      <c r="SU715" s="5"/>
      <c r="SV715" s="5"/>
      <c r="SW715" s="5"/>
      <c r="SX715" s="5"/>
      <c r="SY715" s="5"/>
      <c r="SZ715" s="5"/>
      <c r="TA715" s="5"/>
      <c r="TB715" s="5"/>
      <c r="TC715" s="5"/>
      <c r="TD715" s="5"/>
      <c r="TE715" s="5"/>
      <c r="TF715" s="5"/>
      <c r="TG715" s="5"/>
      <c r="TH715" s="5"/>
      <c r="TI715" s="5"/>
      <c r="TJ715" s="5"/>
      <c r="TK715" s="5"/>
      <c r="TL715" s="5"/>
      <c r="TM715" s="5"/>
      <c r="TN715" s="5"/>
      <c r="TO715" s="5"/>
      <c r="TP715" s="5"/>
      <c r="TQ715" s="5"/>
      <c r="TR715" s="5"/>
      <c r="TS715" s="5"/>
      <c r="TT715" s="5"/>
      <c r="TU715" s="5"/>
      <c r="TV715" s="5"/>
      <c r="TW715" s="5"/>
      <c r="TX715" s="5"/>
      <c r="TY715" s="5"/>
      <c r="TZ715" s="5"/>
      <c r="UA715" s="5"/>
      <c r="UB715" s="5"/>
      <c r="UC715" s="5"/>
      <c r="UD715" s="5"/>
      <c r="UE715" s="5"/>
      <c r="UF715" s="5"/>
      <c r="UG715" s="5"/>
      <c r="UH715" s="5"/>
      <c r="UI715" s="5"/>
      <c r="UJ715" s="5"/>
      <c r="UK715" s="5"/>
      <c r="UL715" s="5"/>
      <c r="UM715" s="5"/>
      <c r="UN715" s="5"/>
      <c r="UO715" s="5"/>
      <c r="UP715" s="5"/>
      <c r="UQ715" s="5"/>
      <c r="UR715" s="5"/>
      <c r="US715" s="5"/>
      <c r="UT715" s="5"/>
      <c r="UU715" s="5"/>
      <c r="UV715" s="5"/>
      <c r="UW715" s="5"/>
      <c r="UX715" s="5"/>
      <c r="UY715" s="5"/>
      <c r="UZ715" s="5"/>
      <c r="VA715" s="5"/>
      <c r="VB715" s="5"/>
      <c r="VC715" s="5"/>
    </row>
    <row r="716" spans="500:575" x14ac:dyDescent="0.2">
      <c r="SF716" s="5"/>
      <c r="SG716" s="5"/>
      <c r="SH716" s="5"/>
      <c r="SI716" s="5"/>
      <c r="SJ716" s="5"/>
      <c r="SK716" s="5"/>
      <c r="SL716" s="5"/>
      <c r="SM716" s="5"/>
      <c r="SN716" s="5"/>
      <c r="SO716" s="5"/>
      <c r="SP716" s="5"/>
      <c r="SQ716" s="5"/>
      <c r="SR716" s="5"/>
      <c r="SS716" s="5"/>
      <c r="ST716" s="5"/>
      <c r="SU716" s="5"/>
      <c r="SV716" s="5"/>
      <c r="SW716" s="5"/>
      <c r="SX716" s="5"/>
      <c r="SY716" s="5"/>
      <c r="SZ716" s="5"/>
      <c r="TA716" s="5"/>
      <c r="TB716" s="5"/>
      <c r="TC716" s="5"/>
      <c r="TD716" s="5"/>
      <c r="TE716" s="5"/>
      <c r="TF716" s="5"/>
      <c r="TG716" s="5"/>
      <c r="TH716" s="5"/>
      <c r="TI716" s="5"/>
      <c r="TJ716" s="5"/>
      <c r="TK716" s="5"/>
      <c r="TL716" s="5"/>
      <c r="TM716" s="5"/>
      <c r="TN716" s="5"/>
      <c r="TO716" s="5"/>
      <c r="TP716" s="5"/>
      <c r="TQ716" s="5"/>
      <c r="TR716" s="5"/>
      <c r="TS716" s="5"/>
      <c r="TT716" s="5"/>
      <c r="TU716" s="5"/>
      <c r="TV716" s="5"/>
      <c r="TW716" s="5"/>
      <c r="TX716" s="5"/>
      <c r="TY716" s="5"/>
      <c r="TZ716" s="5"/>
      <c r="UA716" s="5"/>
      <c r="UB716" s="5"/>
      <c r="UC716" s="5"/>
      <c r="UD716" s="5"/>
      <c r="UE716" s="5"/>
      <c r="UF716" s="5"/>
      <c r="UG716" s="5"/>
      <c r="UH716" s="5"/>
      <c r="UI716" s="5"/>
      <c r="UJ716" s="5"/>
      <c r="UK716" s="5"/>
      <c r="UL716" s="5"/>
      <c r="UM716" s="5"/>
      <c r="UN716" s="5"/>
      <c r="UO716" s="5"/>
      <c r="UP716" s="5"/>
      <c r="UQ716" s="5"/>
      <c r="UR716" s="5"/>
      <c r="US716" s="5"/>
      <c r="UT716" s="5"/>
      <c r="UU716" s="5"/>
      <c r="UV716" s="5"/>
      <c r="UW716" s="5"/>
      <c r="UX716" s="5"/>
      <c r="UY716" s="5"/>
      <c r="UZ716" s="5"/>
      <c r="VA716" s="5"/>
      <c r="VB716" s="5"/>
      <c r="VC716" s="5"/>
    </row>
    <row r="717" spans="500:575" x14ac:dyDescent="0.2">
      <c r="SF717" s="5"/>
      <c r="SG717" s="5"/>
      <c r="SH717" s="5"/>
      <c r="SI717" s="5"/>
      <c r="SJ717" s="5"/>
      <c r="SK717" s="5"/>
      <c r="SL717" s="5"/>
      <c r="SM717" s="5"/>
      <c r="SN717" s="5"/>
      <c r="SO717" s="5"/>
      <c r="SP717" s="5"/>
      <c r="SQ717" s="5"/>
      <c r="SR717" s="5"/>
      <c r="SS717" s="5"/>
      <c r="ST717" s="5"/>
      <c r="SU717" s="5"/>
      <c r="SV717" s="5"/>
      <c r="SW717" s="5"/>
      <c r="SX717" s="5"/>
      <c r="SY717" s="5"/>
      <c r="SZ717" s="5"/>
      <c r="TA717" s="5"/>
      <c r="TB717" s="5"/>
      <c r="TC717" s="5"/>
      <c r="TD717" s="5"/>
      <c r="TE717" s="5"/>
      <c r="TF717" s="5"/>
      <c r="TG717" s="5"/>
      <c r="TH717" s="5"/>
      <c r="TI717" s="5"/>
      <c r="TJ717" s="5"/>
      <c r="TK717" s="5"/>
      <c r="TL717" s="5"/>
      <c r="TM717" s="5"/>
      <c r="TN717" s="5"/>
      <c r="TO717" s="5"/>
      <c r="TP717" s="5"/>
      <c r="TQ717" s="5"/>
      <c r="TR717" s="5"/>
      <c r="TS717" s="5"/>
      <c r="TT717" s="5"/>
      <c r="TU717" s="5"/>
      <c r="TV717" s="5"/>
      <c r="TW717" s="5"/>
      <c r="TX717" s="5"/>
      <c r="TY717" s="5"/>
      <c r="TZ717" s="5"/>
      <c r="UA717" s="5"/>
      <c r="UB717" s="5"/>
      <c r="UC717" s="5"/>
      <c r="UD717" s="5"/>
      <c r="UE717" s="5"/>
      <c r="UF717" s="5"/>
      <c r="UG717" s="5"/>
      <c r="UH717" s="5"/>
      <c r="UI717" s="5"/>
      <c r="UJ717" s="5"/>
      <c r="UK717" s="5"/>
      <c r="UL717" s="5"/>
      <c r="UM717" s="5"/>
      <c r="UN717" s="5"/>
      <c r="UO717" s="5"/>
      <c r="UP717" s="5"/>
      <c r="UQ717" s="5"/>
      <c r="UR717" s="5"/>
      <c r="US717" s="5"/>
      <c r="UT717" s="5"/>
      <c r="UU717" s="5"/>
      <c r="UV717" s="5"/>
      <c r="UW717" s="5"/>
      <c r="UX717" s="5"/>
      <c r="UY717" s="5"/>
      <c r="UZ717" s="5"/>
      <c r="VA717" s="5"/>
      <c r="VB717" s="5"/>
      <c r="VC717" s="5"/>
    </row>
    <row r="718" spans="500:575" x14ac:dyDescent="0.2">
      <c r="SF718" s="5"/>
      <c r="SG718" s="5"/>
      <c r="SH718" s="5"/>
      <c r="SI718" s="5"/>
      <c r="SJ718" s="5"/>
      <c r="SK718" s="5"/>
      <c r="SL718" s="5"/>
      <c r="SM718" s="5"/>
      <c r="SN718" s="5"/>
      <c r="SO718" s="5"/>
      <c r="SP718" s="5"/>
      <c r="SQ718" s="5"/>
      <c r="SR718" s="5"/>
      <c r="SS718" s="5"/>
      <c r="ST718" s="5"/>
      <c r="SU718" s="5"/>
      <c r="SV718" s="5"/>
      <c r="SW718" s="5"/>
      <c r="SX718" s="5"/>
      <c r="SY718" s="5"/>
      <c r="SZ718" s="5"/>
      <c r="TA718" s="5"/>
      <c r="TB718" s="5"/>
      <c r="TC718" s="5"/>
      <c r="TD718" s="5"/>
      <c r="TE718" s="5"/>
      <c r="TF718" s="5"/>
      <c r="TG718" s="5"/>
      <c r="TH718" s="5"/>
      <c r="TI718" s="5"/>
      <c r="TJ718" s="5"/>
      <c r="TK718" s="5"/>
      <c r="TL718" s="5"/>
      <c r="TM718" s="5"/>
      <c r="TN718" s="5"/>
      <c r="TO718" s="5"/>
      <c r="TP718" s="5"/>
      <c r="TQ718" s="5"/>
      <c r="TR718" s="5"/>
      <c r="TS718" s="5"/>
      <c r="TT718" s="5"/>
      <c r="TU718" s="5"/>
      <c r="TV718" s="5"/>
      <c r="TW718" s="5"/>
      <c r="TX718" s="5"/>
      <c r="TY718" s="5"/>
      <c r="TZ718" s="5"/>
      <c r="UA718" s="5"/>
      <c r="UB718" s="5"/>
      <c r="UC718" s="5"/>
      <c r="UD718" s="5"/>
      <c r="UE718" s="5"/>
      <c r="UF718" s="5"/>
      <c r="UG718" s="5"/>
      <c r="UH718" s="5"/>
      <c r="UI718" s="5"/>
      <c r="UJ718" s="5"/>
      <c r="UK718" s="5"/>
      <c r="UL718" s="5"/>
      <c r="UM718" s="5"/>
      <c r="UN718" s="5"/>
      <c r="UO718" s="5"/>
      <c r="UP718" s="5"/>
      <c r="UQ718" s="5"/>
      <c r="UR718" s="5"/>
      <c r="US718" s="5"/>
      <c r="UT718" s="5"/>
      <c r="UU718" s="5"/>
      <c r="UV718" s="5"/>
      <c r="UW718" s="5"/>
      <c r="UX718" s="5"/>
      <c r="UY718" s="5"/>
      <c r="UZ718" s="5"/>
      <c r="VA718" s="5"/>
      <c r="VB718" s="5"/>
      <c r="VC718" s="5"/>
    </row>
    <row r="719" spans="500:575" x14ac:dyDescent="0.2">
      <c r="SF719" s="5"/>
      <c r="SG719" s="5"/>
      <c r="SH719" s="5"/>
      <c r="SI719" s="5"/>
      <c r="SJ719" s="5"/>
      <c r="SK719" s="5"/>
      <c r="SL719" s="5"/>
      <c r="SM719" s="5"/>
      <c r="SN719" s="5"/>
      <c r="SO719" s="5"/>
      <c r="SP719" s="5"/>
      <c r="SQ719" s="5"/>
      <c r="SR719" s="5"/>
      <c r="SS719" s="5"/>
      <c r="ST719" s="5"/>
      <c r="SU719" s="5"/>
      <c r="SV719" s="5"/>
      <c r="SW719" s="5"/>
      <c r="SX719" s="5"/>
      <c r="SY719" s="5"/>
      <c r="SZ719" s="5"/>
      <c r="TA719" s="5"/>
      <c r="TB719" s="5"/>
      <c r="TC719" s="5"/>
      <c r="TD719" s="5"/>
      <c r="TE719" s="5"/>
      <c r="TF719" s="5"/>
      <c r="TG719" s="5"/>
      <c r="TH719" s="5"/>
      <c r="TI719" s="5"/>
      <c r="TJ719" s="5"/>
      <c r="TK719" s="5"/>
      <c r="TL719" s="5"/>
      <c r="TM719" s="5"/>
      <c r="TN719" s="5"/>
      <c r="TO719" s="5"/>
      <c r="TP719" s="5"/>
      <c r="TQ719" s="5"/>
      <c r="TR719" s="5"/>
      <c r="TS719" s="5"/>
      <c r="TT719" s="5"/>
      <c r="TU719" s="5"/>
      <c r="TV719" s="5"/>
      <c r="TW719" s="5"/>
      <c r="TX719" s="5"/>
      <c r="TY719" s="5"/>
      <c r="TZ719" s="5"/>
      <c r="UA719" s="5"/>
      <c r="UB719" s="5"/>
      <c r="UC719" s="5"/>
      <c r="UD719" s="5"/>
      <c r="UE719" s="5"/>
      <c r="UF719" s="5"/>
      <c r="UG719" s="5"/>
      <c r="UH719" s="5"/>
      <c r="UI719" s="5"/>
      <c r="UJ719" s="5"/>
      <c r="UK719" s="5"/>
      <c r="UL719" s="5"/>
      <c r="UM719" s="5"/>
      <c r="UN719" s="5"/>
      <c r="UO719" s="5"/>
      <c r="UP719" s="5"/>
      <c r="UQ719" s="5"/>
      <c r="UR719" s="5"/>
      <c r="US719" s="5"/>
      <c r="UT719" s="5"/>
      <c r="UU719" s="5"/>
      <c r="UV719" s="5"/>
      <c r="UW719" s="5"/>
      <c r="UX719" s="5"/>
      <c r="UY719" s="5"/>
      <c r="UZ719" s="5"/>
      <c r="VA719" s="5"/>
      <c r="VB719" s="5"/>
      <c r="VC719" s="5"/>
    </row>
    <row r="720" spans="500:575" x14ac:dyDescent="0.2">
      <c r="SF720" s="5"/>
      <c r="SG720" s="5"/>
      <c r="SH720" s="5"/>
      <c r="SI720" s="5"/>
      <c r="SJ720" s="5"/>
      <c r="SK720" s="5"/>
      <c r="SL720" s="5"/>
      <c r="SM720" s="5"/>
      <c r="SN720" s="5"/>
      <c r="SO720" s="5"/>
      <c r="SP720" s="5"/>
      <c r="SQ720" s="5"/>
      <c r="SR720" s="5"/>
      <c r="SS720" s="5"/>
      <c r="ST720" s="5"/>
      <c r="SU720" s="5"/>
      <c r="SV720" s="5"/>
      <c r="SW720" s="5"/>
      <c r="SX720" s="5"/>
      <c r="SY720" s="5"/>
      <c r="SZ720" s="5"/>
      <c r="TA720" s="5"/>
      <c r="TB720" s="5"/>
      <c r="TC720" s="5"/>
      <c r="TD720" s="5"/>
      <c r="TE720" s="5"/>
      <c r="TF720" s="5"/>
      <c r="TG720" s="5"/>
      <c r="TH720" s="5"/>
      <c r="TI720" s="5"/>
      <c r="TJ720" s="5"/>
      <c r="TK720" s="5"/>
      <c r="TL720" s="5"/>
      <c r="TM720" s="5"/>
      <c r="TN720" s="5"/>
      <c r="TO720" s="5"/>
      <c r="TP720" s="5"/>
      <c r="TQ720" s="5"/>
      <c r="TR720" s="5"/>
      <c r="TS720" s="5"/>
      <c r="TT720" s="5"/>
      <c r="TU720" s="5"/>
      <c r="TV720" s="5"/>
      <c r="TW720" s="5"/>
      <c r="TX720" s="5"/>
      <c r="TY720" s="5"/>
      <c r="TZ720" s="5"/>
      <c r="UA720" s="5"/>
      <c r="UB720" s="5"/>
      <c r="UC720" s="5"/>
      <c r="UD720" s="5"/>
      <c r="UE720" s="5"/>
      <c r="UF720" s="5"/>
      <c r="UG720" s="5"/>
      <c r="UH720" s="5"/>
      <c r="UI720" s="5"/>
      <c r="UJ720" s="5"/>
      <c r="UK720" s="5"/>
      <c r="UL720" s="5"/>
      <c r="UM720" s="5"/>
      <c r="UN720" s="5"/>
      <c r="UO720" s="5"/>
      <c r="UP720" s="5"/>
      <c r="UQ720" s="5"/>
      <c r="UR720" s="5"/>
      <c r="US720" s="5"/>
      <c r="UT720" s="5"/>
      <c r="UU720" s="5"/>
      <c r="UV720" s="5"/>
      <c r="UW720" s="5"/>
      <c r="UX720" s="5"/>
      <c r="UY720" s="5"/>
      <c r="UZ720" s="5"/>
      <c r="VA720" s="5"/>
      <c r="VB720" s="5"/>
      <c r="VC720" s="5"/>
    </row>
    <row r="721" spans="500:575" x14ac:dyDescent="0.2">
      <c r="SF721" s="5"/>
      <c r="SG721" s="5"/>
      <c r="SH721" s="5"/>
      <c r="SI721" s="5"/>
      <c r="SJ721" s="5"/>
      <c r="SK721" s="5"/>
      <c r="SL721" s="5"/>
      <c r="SM721" s="5"/>
      <c r="SN721" s="5"/>
      <c r="SO721" s="5"/>
      <c r="SP721" s="5"/>
      <c r="SQ721" s="5"/>
      <c r="SR721" s="5"/>
      <c r="SS721" s="5"/>
      <c r="ST721" s="5"/>
      <c r="SU721" s="5"/>
      <c r="SV721" s="5"/>
      <c r="SW721" s="5"/>
      <c r="SX721" s="5"/>
      <c r="SY721" s="5"/>
      <c r="SZ721" s="5"/>
      <c r="TA721" s="5"/>
      <c r="TB721" s="5"/>
      <c r="TC721" s="5"/>
      <c r="TD721" s="5"/>
      <c r="TE721" s="5"/>
      <c r="TF721" s="5"/>
      <c r="TG721" s="5"/>
      <c r="TH721" s="5"/>
      <c r="TI721" s="5"/>
      <c r="TJ721" s="5"/>
      <c r="TK721" s="5"/>
      <c r="TL721" s="5"/>
      <c r="TM721" s="5"/>
      <c r="TN721" s="5"/>
      <c r="TO721" s="5"/>
      <c r="TP721" s="5"/>
      <c r="TQ721" s="5"/>
      <c r="TR721" s="5"/>
      <c r="TS721" s="5"/>
      <c r="TT721" s="5"/>
      <c r="TU721" s="5"/>
      <c r="TV721" s="5"/>
      <c r="TW721" s="5"/>
      <c r="TX721" s="5"/>
      <c r="TY721" s="5"/>
      <c r="TZ721" s="5"/>
      <c r="UA721" s="5"/>
      <c r="UB721" s="5"/>
      <c r="UC721" s="5"/>
      <c r="UD721" s="5"/>
      <c r="UE721" s="5"/>
      <c r="UF721" s="5"/>
      <c r="UG721" s="5"/>
      <c r="UH721" s="5"/>
      <c r="UI721" s="5"/>
      <c r="UJ721" s="5"/>
      <c r="UK721" s="5"/>
      <c r="UL721" s="5"/>
      <c r="UM721" s="5"/>
      <c r="UN721" s="5"/>
      <c r="UO721" s="5"/>
      <c r="UP721" s="5"/>
      <c r="UQ721" s="5"/>
      <c r="UR721" s="5"/>
      <c r="US721" s="5"/>
      <c r="UT721" s="5"/>
      <c r="UU721" s="5"/>
      <c r="UV721" s="5"/>
      <c r="UW721" s="5"/>
      <c r="UX721" s="5"/>
      <c r="UY721" s="5"/>
      <c r="UZ721" s="5"/>
      <c r="VA721" s="5"/>
      <c r="VB721" s="5"/>
      <c r="VC721" s="5"/>
    </row>
    <row r="722" spans="500:575" x14ac:dyDescent="0.2">
      <c r="SF722" s="5"/>
      <c r="SG722" s="5"/>
      <c r="SH722" s="5"/>
      <c r="SI722" s="5"/>
      <c r="SJ722" s="5"/>
      <c r="SK722" s="5"/>
      <c r="SL722" s="5"/>
      <c r="SM722" s="5"/>
      <c r="SN722" s="5"/>
      <c r="SO722" s="5"/>
      <c r="SP722" s="5"/>
      <c r="SQ722" s="5"/>
      <c r="SR722" s="5"/>
      <c r="SS722" s="5"/>
      <c r="ST722" s="5"/>
      <c r="SU722" s="5"/>
      <c r="SV722" s="5"/>
      <c r="SW722" s="5"/>
      <c r="SX722" s="5"/>
      <c r="SY722" s="5"/>
      <c r="SZ722" s="5"/>
      <c r="TA722" s="5"/>
      <c r="TB722" s="5"/>
      <c r="TC722" s="5"/>
      <c r="TD722" s="5"/>
      <c r="TE722" s="5"/>
      <c r="TF722" s="5"/>
      <c r="TG722" s="5"/>
      <c r="TH722" s="5"/>
      <c r="TI722" s="5"/>
      <c r="TJ722" s="5"/>
      <c r="TK722" s="5"/>
      <c r="TL722" s="5"/>
      <c r="TM722" s="5"/>
      <c r="TN722" s="5"/>
      <c r="TO722" s="5"/>
      <c r="TP722" s="5"/>
      <c r="TQ722" s="5"/>
      <c r="TR722" s="5"/>
      <c r="TS722" s="5"/>
      <c r="TT722" s="5"/>
      <c r="TU722" s="5"/>
      <c r="TV722" s="5"/>
      <c r="TW722" s="5"/>
      <c r="TX722" s="5"/>
      <c r="TY722" s="5"/>
      <c r="TZ722" s="5"/>
      <c r="UA722" s="5"/>
      <c r="UB722" s="5"/>
      <c r="UC722" s="5"/>
      <c r="UD722" s="5"/>
      <c r="UE722" s="5"/>
      <c r="UF722" s="5"/>
      <c r="UG722" s="5"/>
      <c r="UH722" s="5"/>
      <c r="UI722" s="5"/>
      <c r="UJ722" s="5"/>
      <c r="UK722" s="5"/>
      <c r="UL722" s="5"/>
      <c r="UM722" s="5"/>
      <c r="UN722" s="5"/>
      <c r="UO722" s="5"/>
      <c r="UP722" s="5"/>
      <c r="UQ722" s="5"/>
      <c r="UR722" s="5"/>
      <c r="US722" s="5"/>
      <c r="UT722" s="5"/>
      <c r="UU722" s="5"/>
      <c r="UV722" s="5"/>
      <c r="UW722" s="5"/>
      <c r="UX722" s="5"/>
      <c r="UY722" s="5"/>
      <c r="UZ722" s="5"/>
      <c r="VA722" s="5"/>
      <c r="VB722" s="5"/>
      <c r="VC722" s="5"/>
    </row>
    <row r="723" spans="500:575" x14ac:dyDescent="0.2">
      <c r="SF723" s="5"/>
      <c r="SG723" s="5"/>
      <c r="SH723" s="5"/>
      <c r="SI723" s="5"/>
      <c r="SJ723" s="5"/>
      <c r="SK723" s="5"/>
      <c r="SL723" s="5"/>
      <c r="SM723" s="5"/>
      <c r="SN723" s="5"/>
      <c r="SO723" s="5"/>
      <c r="SP723" s="5"/>
      <c r="SQ723" s="5"/>
      <c r="SR723" s="5"/>
      <c r="SS723" s="5"/>
      <c r="ST723" s="5"/>
      <c r="SU723" s="5"/>
      <c r="SV723" s="5"/>
      <c r="SW723" s="5"/>
      <c r="SX723" s="5"/>
      <c r="SY723" s="5"/>
      <c r="SZ723" s="5"/>
      <c r="TA723" s="5"/>
      <c r="TB723" s="5"/>
      <c r="TC723" s="5"/>
      <c r="TD723" s="5"/>
      <c r="TE723" s="5"/>
      <c r="TF723" s="5"/>
      <c r="TG723" s="5"/>
      <c r="TH723" s="5"/>
      <c r="TI723" s="5"/>
      <c r="TJ723" s="5"/>
      <c r="TK723" s="5"/>
      <c r="TL723" s="5"/>
      <c r="TM723" s="5"/>
      <c r="TN723" s="5"/>
      <c r="TO723" s="5"/>
      <c r="TP723" s="5"/>
      <c r="TQ723" s="5"/>
      <c r="TR723" s="5"/>
      <c r="TS723" s="5"/>
      <c r="TT723" s="5"/>
      <c r="TU723" s="5"/>
      <c r="TV723" s="5"/>
      <c r="TW723" s="5"/>
      <c r="TX723" s="5"/>
      <c r="TY723" s="5"/>
      <c r="TZ723" s="5"/>
      <c r="UA723" s="5"/>
      <c r="UB723" s="5"/>
      <c r="UC723" s="5"/>
      <c r="UD723" s="5"/>
      <c r="UE723" s="5"/>
      <c r="UF723" s="5"/>
      <c r="UG723" s="5"/>
      <c r="UH723" s="5"/>
      <c r="UI723" s="5"/>
      <c r="UJ723" s="5"/>
      <c r="UK723" s="5"/>
      <c r="UL723" s="5"/>
      <c r="UM723" s="5"/>
      <c r="UN723" s="5"/>
      <c r="UO723" s="5"/>
      <c r="UP723" s="5"/>
      <c r="UQ723" s="5"/>
      <c r="UR723" s="5"/>
      <c r="US723" s="5"/>
      <c r="UT723" s="5"/>
      <c r="UU723" s="5"/>
      <c r="UV723" s="5"/>
      <c r="UW723" s="5"/>
      <c r="UX723" s="5"/>
      <c r="UY723" s="5"/>
      <c r="UZ723" s="5"/>
      <c r="VA723" s="5"/>
      <c r="VB723" s="5"/>
      <c r="VC723" s="5"/>
    </row>
    <row r="724" spans="500:575" x14ac:dyDescent="0.2">
      <c r="SF724" s="5"/>
      <c r="SG724" s="5"/>
      <c r="SH724" s="5"/>
      <c r="SI724" s="5"/>
      <c r="SJ724" s="5"/>
      <c r="SK724" s="5"/>
      <c r="SL724" s="5"/>
      <c r="SM724" s="5"/>
      <c r="SN724" s="5"/>
      <c r="SO724" s="5"/>
      <c r="SP724" s="5"/>
      <c r="SQ724" s="5"/>
      <c r="SR724" s="5"/>
      <c r="SS724" s="5"/>
      <c r="ST724" s="5"/>
      <c r="SU724" s="5"/>
      <c r="SV724" s="5"/>
      <c r="SW724" s="5"/>
      <c r="SX724" s="5"/>
      <c r="SY724" s="5"/>
      <c r="SZ724" s="5"/>
      <c r="TA724" s="5"/>
      <c r="TB724" s="5"/>
      <c r="TC724" s="5"/>
      <c r="TD724" s="5"/>
      <c r="TE724" s="5"/>
      <c r="TF724" s="5"/>
      <c r="TG724" s="5"/>
      <c r="TH724" s="5"/>
      <c r="TI724" s="5"/>
      <c r="TJ724" s="5"/>
      <c r="TK724" s="5"/>
      <c r="TL724" s="5"/>
      <c r="TM724" s="5"/>
      <c r="TN724" s="5"/>
      <c r="TO724" s="5"/>
      <c r="TP724" s="5"/>
      <c r="TQ724" s="5"/>
      <c r="TR724" s="5"/>
      <c r="TS724" s="5"/>
      <c r="TT724" s="5"/>
      <c r="TU724" s="5"/>
      <c r="TV724" s="5"/>
      <c r="TW724" s="5"/>
      <c r="TX724" s="5"/>
      <c r="TY724" s="5"/>
      <c r="TZ724" s="5"/>
      <c r="UA724" s="5"/>
      <c r="UB724" s="5"/>
      <c r="UC724" s="5"/>
      <c r="UD724" s="5"/>
      <c r="UE724" s="5"/>
      <c r="UF724" s="5"/>
      <c r="UG724" s="5"/>
      <c r="UH724" s="5"/>
      <c r="UI724" s="5"/>
      <c r="UJ724" s="5"/>
      <c r="UK724" s="5"/>
      <c r="UL724" s="5"/>
      <c r="UM724" s="5"/>
      <c r="UN724" s="5"/>
      <c r="UO724" s="5"/>
      <c r="UP724" s="5"/>
      <c r="UQ724" s="5"/>
      <c r="UR724" s="5"/>
      <c r="US724" s="5"/>
      <c r="UT724" s="5"/>
      <c r="UU724" s="5"/>
      <c r="UV724" s="5"/>
      <c r="UW724" s="5"/>
      <c r="UX724" s="5"/>
      <c r="UY724" s="5"/>
      <c r="UZ724" s="5"/>
      <c r="VA724" s="5"/>
      <c r="VB724" s="5"/>
      <c r="VC724" s="5"/>
    </row>
    <row r="725" spans="500:575" x14ac:dyDescent="0.2">
      <c r="SF725" s="5"/>
      <c r="SG725" s="5"/>
      <c r="SH725" s="5"/>
      <c r="SI725" s="5"/>
      <c r="SJ725" s="5"/>
      <c r="SK725" s="5"/>
      <c r="SL725" s="5"/>
      <c r="SM725" s="5"/>
      <c r="SN725" s="5"/>
      <c r="SO725" s="5"/>
      <c r="SP725" s="5"/>
      <c r="SQ725" s="5"/>
      <c r="SR725" s="5"/>
      <c r="SS725" s="5"/>
      <c r="ST725" s="5"/>
      <c r="SU725" s="5"/>
      <c r="SV725" s="5"/>
      <c r="SW725" s="5"/>
      <c r="SX725" s="5"/>
      <c r="SY725" s="5"/>
      <c r="SZ725" s="5"/>
      <c r="TA725" s="5"/>
      <c r="TB725" s="5"/>
      <c r="TC725" s="5"/>
      <c r="TD725" s="5"/>
      <c r="TE725" s="5"/>
      <c r="TF725" s="5"/>
      <c r="TG725" s="5"/>
      <c r="TH725" s="5"/>
      <c r="TI725" s="5"/>
      <c r="TJ725" s="5"/>
      <c r="TK725" s="5"/>
      <c r="TL725" s="5"/>
      <c r="TM725" s="5"/>
      <c r="TN725" s="5"/>
      <c r="TO725" s="5"/>
      <c r="TP725" s="5"/>
      <c r="TQ725" s="5"/>
      <c r="TR725" s="5"/>
      <c r="TS725" s="5"/>
      <c r="TT725" s="5"/>
      <c r="TU725" s="5"/>
      <c r="TV725" s="5"/>
      <c r="TW725" s="5"/>
      <c r="TX725" s="5"/>
      <c r="TY725" s="5"/>
      <c r="TZ725" s="5"/>
      <c r="UA725" s="5"/>
      <c r="UB725" s="5"/>
      <c r="UC725" s="5"/>
      <c r="UD725" s="5"/>
      <c r="UE725" s="5"/>
      <c r="UF725" s="5"/>
      <c r="UG725" s="5"/>
      <c r="UH725" s="5"/>
      <c r="UI725" s="5"/>
      <c r="UJ725" s="5"/>
      <c r="UK725" s="5"/>
      <c r="UL725" s="5"/>
      <c r="UM725" s="5"/>
      <c r="UN725" s="5"/>
      <c r="UO725" s="5"/>
      <c r="UP725" s="5"/>
      <c r="UQ725" s="5"/>
      <c r="UR725" s="5"/>
      <c r="US725" s="5"/>
      <c r="UT725" s="5"/>
      <c r="UU725" s="5"/>
      <c r="UV725" s="5"/>
      <c r="UW725" s="5"/>
      <c r="UX725" s="5"/>
      <c r="UY725" s="5"/>
      <c r="UZ725" s="5"/>
      <c r="VA725" s="5"/>
      <c r="VB725" s="5"/>
      <c r="VC725" s="5"/>
    </row>
    <row r="726" spans="500:575" x14ac:dyDescent="0.2">
      <c r="SF726" s="5"/>
      <c r="SG726" s="5"/>
      <c r="SH726" s="5"/>
      <c r="SI726" s="5"/>
      <c r="SJ726" s="5"/>
      <c r="SK726" s="5"/>
      <c r="SL726" s="5"/>
      <c r="SM726" s="5"/>
      <c r="SN726" s="5"/>
      <c r="SO726" s="5"/>
      <c r="SP726" s="5"/>
      <c r="SQ726" s="5"/>
      <c r="SR726" s="5"/>
      <c r="SS726" s="5"/>
      <c r="ST726" s="5"/>
      <c r="SU726" s="5"/>
      <c r="SV726" s="5"/>
      <c r="SW726" s="5"/>
      <c r="SX726" s="5"/>
      <c r="SY726" s="5"/>
      <c r="SZ726" s="5"/>
      <c r="TA726" s="5"/>
      <c r="TB726" s="5"/>
      <c r="TC726" s="5"/>
      <c r="TD726" s="5"/>
      <c r="TE726" s="5"/>
      <c r="TF726" s="5"/>
      <c r="TG726" s="5"/>
      <c r="TH726" s="5"/>
      <c r="TI726" s="5"/>
      <c r="TJ726" s="5"/>
      <c r="TK726" s="5"/>
      <c r="TL726" s="5"/>
      <c r="TM726" s="5"/>
      <c r="TN726" s="5"/>
      <c r="TO726" s="5"/>
      <c r="TP726" s="5"/>
      <c r="TQ726" s="5"/>
      <c r="TR726" s="5"/>
      <c r="TS726" s="5"/>
      <c r="TT726" s="5"/>
      <c r="TU726" s="5"/>
      <c r="TV726" s="5"/>
      <c r="TW726" s="5"/>
      <c r="TX726" s="5"/>
      <c r="TY726" s="5"/>
      <c r="TZ726" s="5"/>
      <c r="UA726" s="5"/>
      <c r="UB726" s="5"/>
      <c r="UC726" s="5"/>
      <c r="UD726" s="5"/>
      <c r="UE726" s="5"/>
      <c r="UF726" s="5"/>
      <c r="UG726" s="5"/>
      <c r="UH726" s="5"/>
      <c r="UI726" s="5"/>
      <c r="UJ726" s="5"/>
      <c r="UK726" s="5"/>
      <c r="UL726" s="5"/>
      <c r="UM726" s="5"/>
      <c r="UN726" s="5"/>
      <c r="UO726" s="5"/>
      <c r="UP726" s="5"/>
      <c r="UQ726" s="5"/>
      <c r="UR726" s="5"/>
      <c r="US726" s="5"/>
      <c r="UT726" s="5"/>
      <c r="UU726" s="5"/>
      <c r="UV726" s="5"/>
      <c r="UW726" s="5"/>
      <c r="UX726" s="5"/>
      <c r="UY726" s="5"/>
      <c r="UZ726" s="5"/>
      <c r="VA726" s="5"/>
      <c r="VB726" s="5"/>
      <c r="VC726" s="5"/>
    </row>
    <row r="727" spans="500:575" x14ac:dyDescent="0.2">
      <c r="SF727" s="5"/>
      <c r="SG727" s="5"/>
      <c r="SH727" s="5"/>
      <c r="SI727" s="5"/>
      <c r="SJ727" s="5"/>
      <c r="SK727" s="5"/>
      <c r="SL727" s="5"/>
      <c r="SM727" s="5"/>
      <c r="SN727" s="5"/>
      <c r="SO727" s="5"/>
      <c r="SP727" s="5"/>
      <c r="SQ727" s="5"/>
      <c r="SR727" s="5"/>
      <c r="SS727" s="5"/>
      <c r="ST727" s="5"/>
      <c r="SU727" s="5"/>
      <c r="SV727" s="5"/>
      <c r="SW727" s="5"/>
      <c r="SX727" s="5"/>
      <c r="SY727" s="5"/>
      <c r="SZ727" s="5"/>
      <c r="TA727" s="5"/>
      <c r="TB727" s="5"/>
      <c r="TC727" s="5"/>
      <c r="TD727" s="5"/>
      <c r="TE727" s="5"/>
      <c r="TF727" s="5"/>
      <c r="TG727" s="5"/>
      <c r="TH727" s="5"/>
      <c r="TI727" s="5"/>
      <c r="TJ727" s="5"/>
      <c r="TK727" s="5"/>
      <c r="TL727" s="5"/>
      <c r="TM727" s="5"/>
      <c r="TN727" s="5"/>
      <c r="TO727" s="5"/>
      <c r="TP727" s="5"/>
      <c r="TQ727" s="5"/>
      <c r="TR727" s="5"/>
      <c r="TS727" s="5"/>
      <c r="TT727" s="5"/>
      <c r="TU727" s="5"/>
      <c r="TV727" s="5"/>
      <c r="TW727" s="5"/>
      <c r="TX727" s="5"/>
      <c r="TY727" s="5"/>
      <c r="TZ727" s="5"/>
      <c r="UA727" s="5"/>
      <c r="UB727" s="5"/>
      <c r="UC727" s="5"/>
      <c r="UD727" s="5"/>
      <c r="UE727" s="5"/>
      <c r="UF727" s="5"/>
      <c r="UG727" s="5"/>
      <c r="UH727" s="5"/>
      <c r="UI727" s="5"/>
      <c r="UJ727" s="5"/>
      <c r="UK727" s="5"/>
      <c r="UL727" s="5"/>
      <c r="UM727" s="5"/>
      <c r="UN727" s="5"/>
      <c r="UO727" s="5"/>
      <c r="UP727" s="5"/>
      <c r="UQ727" s="5"/>
      <c r="UR727" s="5"/>
      <c r="US727" s="5"/>
      <c r="UT727" s="5"/>
      <c r="UU727" s="5"/>
      <c r="UV727" s="5"/>
      <c r="UW727" s="5"/>
      <c r="UX727" s="5"/>
      <c r="UY727" s="5"/>
      <c r="UZ727" s="5"/>
      <c r="VA727" s="5"/>
      <c r="VB727" s="5"/>
      <c r="VC727" s="5"/>
    </row>
    <row r="728" spans="500:575" x14ac:dyDescent="0.2">
      <c r="SF728" s="5"/>
      <c r="SG728" s="5"/>
      <c r="SH728" s="5"/>
      <c r="SI728" s="5"/>
      <c r="SJ728" s="5"/>
      <c r="SK728" s="5"/>
      <c r="SL728" s="5"/>
      <c r="SM728" s="5"/>
      <c r="SN728" s="5"/>
      <c r="SO728" s="5"/>
      <c r="SP728" s="5"/>
      <c r="SQ728" s="5"/>
      <c r="SR728" s="5"/>
      <c r="SS728" s="5"/>
      <c r="ST728" s="5"/>
      <c r="SU728" s="5"/>
      <c r="SV728" s="5"/>
      <c r="SW728" s="5"/>
      <c r="SX728" s="5"/>
      <c r="SY728" s="5"/>
      <c r="SZ728" s="5"/>
      <c r="TA728" s="5"/>
      <c r="TB728" s="5"/>
      <c r="TC728" s="5"/>
      <c r="TD728" s="5"/>
      <c r="TE728" s="5"/>
      <c r="TF728" s="5"/>
      <c r="TG728" s="5"/>
      <c r="TH728" s="5"/>
      <c r="TI728" s="5"/>
      <c r="TJ728" s="5"/>
      <c r="TK728" s="5"/>
      <c r="TL728" s="5"/>
      <c r="TM728" s="5"/>
      <c r="TN728" s="5"/>
      <c r="TO728" s="5"/>
      <c r="TP728" s="5"/>
      <c r="TQ728" s="5"/>
      <c r="TR728" s="5"/>
      <c r="TS728" s="5"/>
      <c r="TT728" s="5"/>
      <c r="TU728" s="5"/>
      <c r="TV728" s="5"/>
      <c r="TW728" s="5"/>
      <c r="TX728" s="5"/>
      <c r="TY728" s="5"/>
      <c r="TZ728" s="5"/>
      <c r="UA728" s="5"/>
      <c r="UB728" s="5"/>
      <c r="UC728" s="5"/>
      <c r="UD728" s="5"/>
      <c r="UE728" s="5"/>
      <c r="UF728" s="5"/>
      <c r="UG728" s="5"/>
      <c r="UH728" s="5"/>
      <c r="UI728" s="5"/>
      <c r="UJ728" s="5"/>
      <c r="UK728" s="5"/>
      <c r="UL728" s="5"/>
      <c r="UM728" s="5"/>
      <c r="UN728" s="5"/>
      <c r="UO728" s="5"/>
      <c r="UP728" s="5"/>
      <c r="UQ728" s="5"/>
      <c r="UR728" s="5"/>
      <c r="US728" s="5"/>
      <c r="UT728" s="5"/>
      <c r="UU728" s="5"/>
      <c r="UV728" s="5"/>
      <c r="UW728" s="5"/>
      <c r="UX728" s="5"/>
      <c r="UY728" s="5"/>
      <c r="UZ728" s="5"/>
      <c r="VA728" s="5"/>
      <c r="VB728" s="5"/>
      <c r="VC728" s="5"/>
    </row>
    <row r="729" spans="500:575" x14ac:dyDescent="0.2">
      <c r="SF729" s="5"/>
      <c r="SG729" s="5"/>
      <c r="SH729" s="5"/>
      <c r="SI729" s="5"/>
      <c r="SJ729" s="5"/>
      <c r="SK729" s="5"/>
      <c r="SL729" s="5"/>
      <c r="SM729" s="5"/>
      <c r="SN729" s="5"/>
      <c r="SO729" s="5"/>
      <c r="SP729" s="5"/>
      <c r="SQ729" s="5"/>
      <c r="SR729" s="5"/>
      <c r="SS729" s="5"/>
      <c r="ST729" s="5"/>
      <c r="SU729" s="5"/>
      <c r="SV729" s="5"/>
      <c r="SW729" s="5"/>
      <c r="SX729" s="5"/>
      <c r="SY729" s="5"/>
      <c r="SZ729" s="5"/>
      <c r="TA729" s="5"/>
      <c r="TB729" s="5"/>
      <c r="TC729" s="5"/>
      <c r="TD729" s="5"/>
      <c r="TE729" s="5"/>
      <c r="TF729" s="5"/>
      <c r="TG729" s="5"/>
      <c r="TH729" s="5"/>
      <c r="TI729" s="5"/>
      <c r="TJ729" s="5"/>
      <c r="TK729" s="5"/>
      <c r="TL729" s="5"/>
      <c r="TM729" s="5"/>
      <c r="TN729" s="5"/>
      <c r="TO729" s="5"/>
      <c r="TP729" s="5"/>
      <c r="TQ729" s="5"/>
      <c r="TR729" s="5"/>
      <c r="TS729" s="5"/>
      <c r="TT729" s="5"/>
      <c r="TU729" s="5"/>
      <c r="TV729" s="5"/>
      <c r="TW729" s="5"/>
      <c r="TX729" s="5"/>
      <c r="TY729" s="5"/>
      <c r="TZ729" s="5"/>
      <c r="UA729" s="5"/>
      <c r="UB729" s="5"/>
      <c r="UC729" s="5"/>
      <c r="UD729" s="5"/>
      <c r="UE729" s="5"/>
      <c r="UF729" s="5"/>
      <c r="UG729" s="5"/>
      <c r="UH729" s="5"/>
      <c r="UI729" s="5"/>
      <c r="UJ729" s="5"/>
      <c r="UK729" s="5"/>
      <c r="UL729" s="5"/>
      <c r="UM729" s="5"/>
      <c r="UN729" s="5"/>
      <c r="UO729" s="5"/>
      <c r="UP729" s="5"/>
      <c r="UQ729" s="5"/>
      <c r="UR729" s="5"/>
      <c r="US729" s="5"/>
      <c r="UT729" s="5"/>
      <c r="UU729" s="5"/>
      <c r="UV729" s="5"/>
      <c r="UW729" s="5"/>
      <c r="UX729" s="5"/>
      <c r="UY729" s="5"/>
      <c r="UZ729" s="5"/>
      <c r="VA729" s="5"/>
      <c r="VB729" s="5"/>
      <c r="VC729" s="5"/>
    </row>
    <row r="730" spans="500:575" x14ac:dyDescent="0.2">
      <c r="SF730" s="5"/>
      <c r="SG730" s="5"/>
      <c r="SH730" s="5"/>
      <c r="SI730" s="5"/>
      <c r="SJ730" s="5"/>
      <c r="SK730" s="5"/>
      <c r="SL730" s="5"/>
      <c r="SM730" s="5"/>
      <c r="SN730" s="5"/>
      <c r="SO730" s="5"/>
      <c r="SP730" s="5"/>
      <c r="SQ730" s="5"/>
      <c r="SR730" s="5"/>
      <c r="SS730" s="5"/>
      <c r="ST730" s="5"/>
      <c r="SU730" s="5"/>
      <c r="SV730" s="5"/>
      <c r="SW730" s="5"/>
      <c r="SX730" s="5"/>
      <c r="SY730" s="5"/>
      <c r="SZ730" s="5"/>
      <c r="TA730" s="5"/>
      <c r="TB730" s="5"/>
      <c r="TC730" s="5"/>
      <c r="TD730" s="5"/>
      <c r="TE730" s="5"/>
      <c r="TF730" s="5"/>
      <c r="TG730" s="5"/>
      <c r="TH730" s="5"/>
      <c r="TI730" s="5"/>
      <c r="TJ730" s="5"/>
      <c r="TK730" s="5"/>
      <c r="TL730" s="5"/>
      <c r="TM730" s="5"/>
      <c r="TN730" s="5"/>
      <c r="TO730" s="5"/>
      <c r="TP730" s="5"/>
      <c r="TQ730" s="5"/>
      <c r="TR730" s="5"/>
      <c r="TS730" s="5"/>
      <c r="TT730" s="5"/>
      <c r="TU730" s="5"/>
      <c r="TV730" s="5"/>
      <c r="TW730" s="5"/>
      <c r="TX730" s="5"/>
      <c r="TY730" s="5"/>
      <c r="TZ730" s="5"/>
      <c r="UA730" s="5"/>
      <c r="UB730" s="5"/>
      <c r="UC730" s="5"/>
      <c r="UD730" s="5"/>
      <c r="UE730" s="5"/>
      <c r="UF730" s="5"/>
      <c r="UG730" s="5"/>
      <c r="UH730" s="5"/>
      <c r="UI730" s="5"/>
      <c r="UJ730" s="5"/>
      <c r="UK730" s="5"/>
      <c r="UL730" s="5"/>
      <c r="UM730" s="5"/>
      <c r="UN730" s="5"/>
      <c r="UO730" s="5"/>
      <c r="UP730" s="5"/>
      <c r="UQ730" s="5"/>
      <c r="UR730" s="5"/>
      <c r="US730" s="5"/>
      <c r="UT730" s="5"/>
      <c r="UU730" s="5"/>
      <c r="UV730" s="5"/>
      <c r="UW730" s="5"/>
      <c r="UX730" s="5"/>
      <c r="UY730" s="5"/>
      <c r="UZ730" s="5"/>
      <c r="VA730" s="5"/>
      <c r="VB730" s="5"/>
      <c r="VC730" s="5"/>
    </row>
    <row r="731" spans="500:575" x14ac:dyDescent="0.2">
      <c r="SF731" s="5"/>
      <c r="SG731" s="5"/>
      <c r="SH731" s="5"/>
      <c r="SI731" s="5"/>
      <c r="SJ731" s="5"/>
      <c r="SK731" s="5"/>
      <c r="SL731" s="5"/>
      <c r="SM731" s="5"/>
      <c r="SN731" s="5"/>
      <c r="SO731" s="5"/>
      <c r="SP731" s="5"/>
      <c r="SQ731" s="5"/>
      <c r="SR731" s="5"/>
      <c r="SS731" s="5"/>
      <c r="ST731" s="5"/>
      <c r="SU731" s="5"/>
      <c r="SV731" s="5"/>
      <c r="SW731" s="5"/>
      <c r="SX731" s="5"/>
      <c r="SY731" s="5"/>
      <c r="SZ731" s="5"/>
      <c r="TA731" s="5"/>
      <c r="TB731" s="5"/>
      <c r="TC731" s="5"/>
      <c r="TD731" s="5"/>
      <c r="TE731" s="5"/>
      <c r="TF731" s="5"/>
      <c r="TG731" s="5"/>
      <c r="TH731" s="5"/>
      <c r="TI731" s="5"/>
      <c r="TJ731" s="5"/>
      <c r="TK731" s="5"/>
      <c r="TL731" s="5"/>
      <c r="TM731" s="5"/>
      <c r="TN731" s="5"/>
      <c r="TO731" s="5"/>
      <c r="TP731" s="5"/>
      <c r="TQ731" s="5"/>
      <c r="TR731" s="5"/>
      <c r="TS731" s="5"/>
      <c r="TT731" s="5"/>
      <c r="TU731" s="5"/>
      <c r="TV731" s="5"/>
      <c r="TW731" s="5"/>
      <c r="TX731" s="5"/>
      <c r="TY731" s="5"/>
      <c r="TZ731" s="5"/>
      <c r="UA731" s="5"/>
      <c r="UB731" s="5"/>
      <c r="UC731" s="5"/>
      <c r="UD731" s="5"/>
      <c r="UE731" s="5"/>
      <c r="UF731" s="5"/>
      <c r="UG731" s="5"/>
      <c r="UH731" s="5"/>
      <c r="UI731" s="5"/>
      <c r="UJ731" s="5"/>
      <c r="UK731" s="5"/>
      <c r="UL731" s="5"/>
      <c r="UM731" s="5"/>
      <c r="UN731" s="5"/>
      <c r="UO731" s="5"/>
      <c r="UP731" s="5"/>
      <c r="UQ731" s="5"/>
      <c r="UR731" s="5"/>
      <c r="US731" s="5"/>
      <c r="UT731" s="5"/>
      <c r="UU731" s="5"/>
      <c r="UV731" s="5"/>
      <c r="UW731" s="5"/>
      <c r="UX731" s="5"/>
      <c r="UY731" s="5"/>
      <c r="UZ731" s="5"/>
      <c r="VA731" s="5"/>
      <c r="VB731" s="5"/>
      <c r="VC731" s="5"/>
    </row>
    <row r="732" spans="500:575" x14ac:dyDescent="0.2">
      <c r="SF732" s="5"/>
      <c r="SG732" s="5"/>
      <c r="SH732" s="5"/>
      <c r="SI732" s="5"/>
      <c r="SJ732" s="5"/>
      <c r="SK732" s="5"/>
      <c r="SL732" s="5"/>
      <c r="SM732" s="5"/>
      <c r="SN732" s="5"/>
      <c r="SO732" s="5"/>
      <c r="SP732" s="5"/>
      <c r="SQ732" s="5"/>
      <c r="SR732" s="5"/>
      <c r="SS732" s="5"/>
      <c r="ST732" s="5"/>
      <c r="SU732" s="5"/>
      <c r="SV732" s="5"/>
      <c r="SW732" s="5"/>
      <c r="SX732" s="5"/>
      <c r="SY732" s="5"/>
      <c r="SZ732" s="5"/>
      <c r="TA732" s="5"/>
      <c r="TB732" s="5"/>
      <c r="TC732" s="5"/>
      <c r="TD732" s="5"/>
      <c r="TE732" s="5"/>
      <c r="TF732" s="5"/>
      <c r="TG732" s="5"/>
      <c r="TH732" s="5"/>
      <c r="TI732" s="5"/>
      <c r="TJ732" s="5"/>
      <c r="TK732" s="5"/>
      <c r="TL732" s="5"/>
      <c r="TM732" s="5"/>
      <c r="TN732" s="5"/>
      <c r="TO732" s="5"/>
      <c r="TP732" s="5"/>
      <c r="TQ732" s="5"/>
      <c r="TR732" s="5"/>
      <c r="TS732" s="5"/>
      <c r="TT732" s="5"/>
      <c r="TU732" s="5"/>
      <c r="TV732" s="5"/>
      <c r="TW732" s="5"/>
      <c r="TX732" s="5"/>
      <c r="TY732" s="5"/>
      <c r="TZ732" s="5"/>
      <c r="UA732" s="5"/>
      <c r="UB732" s="5"/>
      <c r="UC732" s="5"/>
      <c r="UD732" s="5"/>
      <c r="UE732" s="5"/>
      <c r="UF732" s="5"/>
      <c r="UG732" s="5"/>
      <c r="UH732" s="5"/>
      <c r="UI732" s="5"/>
      <c r="UJ732" s="5"/>
      <c r="UK732" s="5"/>
      <c r="UL732" s="5"/>
      <c r="UM732" s="5"/>
      <c r="UN732" s="5"/>
      <c r="UO732" s="5"/>
      <c r="UP732" s="5"/>
      <c r="UQ732" s="5"/>
      <c r="UR732" s="5"/>
      <c r="US732" s="5"/>
      <c r="UT732" s="5"/>
      <c r="UU732" s="5"/>
      <c r="UV732" s="5"/>
      <c r="UW732" s="5"/>
      <c r="UX732" s="5"/>
      <c r="UY732" s="5"/>
      <c r="UZ732" s="5"/>
      <c r="VA732" s="5"/>
      <c r="VB732" s="5"/>
      <c r="VC732" s="5"/>
    </row>
    <row r="733" spans="500:575" x14ac:dyDescent="0.2">
      <c r="SF733" s="5"/>
      <c r="SG733" s="5"/>
      <c r="SH733" s="5"/>
      <c r="SI733" s="5"/>
      <c r="SJ733" s="5"/>
      <c r="SK733" s="5"/>
      <c r="SL733" s="5"/>
      <c r="SM733" s="5"/>
      <c r="SN733" s="5"/>
      <c r="SO733" s="5"/>
      <c r="SP733" s="5"/>
      <c r="SQ733" s="5"/>
      <c r="SR733" s="5"/>
      <c r="SS733" s="5"/>
      <c r="ST733" s="5"/>
      <c r="SU733" s="5"/>
      <c r="SV733" s="5"/>
      <c r="SW733" s="5"/>
      <c r="SX733" s="5"/>
      <c r="SY733" s="5"/>
      <c r="SZ733" s="5"/>
      <c r="TA733" s="5"/>
      <c r="TB733" s="5"/>
      <c r="TC733" s="5"/>
      <c r="TD733" s="5"/>
      <c r="TE733" s="5"/>
      <c r="TF733" s="5"/>
      <c r="TG733" s="5"/>
      <c r="TH733" s="5"/>
      <c r="TI733" s="5"/>
      <c r="TJ733" s="5"/>
      <c r="TK733" s="5"/>
      <c r="TL733" s="5"/>
      <c r="TM733" s="5"/>
      <c r="TN733" s="5"/>
      <c r="TO733" s="5"/>
      <c r="TP733" s="5"/>
      <c r="TQ733" s="5"/>
      <c r="TR733" s="5"/>
      <c r="TS733" s="5"/>
      <c r="TT733" s="5"/>
      <c r="TU733" s="5"/>
      <c r="TV733" s="5"/>
      <c r="TW733" s="5"/>
      <c r="TX733" s="5"/>
      <c r="TY733" s="5"/>
      <c r="TZ733" s="5"/>
      <c r="UA733" s="5"/>
      <c r="UB733" s="5"/>
      <c r="UC733" s="5"/>
      <c r="UD733" s="5"/>
      <c r="UE733" s="5"/>
      <c r="UF733" s="5"/>
      <c r="UG733" s="5"/>
      <c r="UH733" s="5"/>
      <c r="UI733" s="5"/>
      <c r="UJ733" s="5"/>
      <c r="UK733" s="5"/>
      <c r="UL733" s="5"/>
      <c r="UM733" s="5"/>
      <c r="UN733" s="5"/>
      <c r="UO733" s="5"/>
      <c r="UP733" s="5"/>
      <c r="UQ733" s="5"/>
      <c r="UR733" s="5"/>
      <c r="US733" s="5"/>
      <c r="UT733" s="5"/>
      <c r="UU733" s="5"/>
      <c r="UV733" s="5"/>
      <c r="UW733" s="5"/>
      <c r="UX733" s="5"/>
      <c r="UY733" s="5"/>
      <c r="UZ733" s="5"/>
      <c r="VA733" s="5"/>
      <c r="VB733" s="5"/>
      <c r="VC733" s="5"/>
    </row>
    <row r="734" spans="500:575" x14ac:dyDescent="0.2">
      <c r="SF734" s="5"/>
      <c r="SG734" s="5"/>
      <c r="SH734" s="5"/>
      <c r="SI734" s="5"/>
      <c r="SJ734" s="5"/>
      <c r="SK734" s="5"/>
      <c r="SL734" s="5"/>
      <c r="SM734" s="5"/>
      <c r="SN734" s="5"/>
      <c r="SO734" s="5"/>
      <c r="SP734" s="5"/>
      <c r="SQ734" s="5"/>
      <c r="SR734" s="5"/>
      <c r="SS734" s="5"/>
      <c r="ST734" s="5"/>
      <c r="SU734" s="5"/>
      <c r="SV734" s="5"/>
      <c r="SW734" s="5"/>
      <c r="SX734" s="5"/>
      <c r="SY734" s="5"/>
      <c r="SZ734" s="5"/>
      <c r="TA734" s="5"/>
      <c r="TB734" s="5"/>
      <c r="TC734" s="5"/>
      <c r="TD734" s="5"/>
      <c r="TE734" s="5"/>
      <c r="TF734" s="5"/>
      <c r="TG734" s="5"/>
      <c r="TH734" s="5"/>
      <c r="TI734" s="5"/>
      <c r="TJ734" s="5"/>
      <c r="TK734" s="5"/>
      <c r="TL734" s="5"/>
      <c r="TM734" s="5"/>
      <c r="TN734" s="5"/>
      <c r="TO734" s="5"/>
      <c r="TP734" s="5"/>
      <c r="TQ734" s="5"/>
      <c r="TR734" s="5"/>
      <c r="TS734" s="5"/>
      <c r="TT734" s="5"/>
      <c r="TU734" s="5"/>
      <c r="TV734" s="5"/>
      <c r="TW734" s="5"/>
      <c r="TX734" s="5"/>
      <c r="TY734" s="5"/>
      <c r="TZ734" s="5"/>
      <c r="UA734" s="5"/>
      <c r="UB734" s="5"/>
      <c r="UC734" s="5"/>
      <c r="UD734" s="5"/>
      <c r="UE734" s="5"/>
      <c r="UF734" s="5"/>
      <c r="UG734" s="5"/>
      <c r="UH734" s="5"/>
      <c r="UI734" s="5"/>
      <c r="UJ734" s="5"/>
      <c r="UK734" s="5"/>
      <c r="UL734" s="5"/>
      <c r="UM734" s="5"/>
      <c r="UN734" s="5"/>
      <c r="UO734" s="5"/>
      <c r="UP734" s="5"/>
      <c r="UQ734" s="5"/>
      <c r="UR734" s="5"/>
      <c r="US734" s="5"/>
      <c r="UT734" s="5"/>
      <c r="UU734" s="5"/>
      <c r="UV734" s="5"/>
      <c r="UW734" s="5"/>
      <c r="UX734" s="5"/>
      <c r="UY734" s="5"/>
      <c r="UZ734" s="5"/>
      <c r="VA734" s="5"/>
      <c r="VB734" s="5"/>
      <c r="VC734" s="5"/>
    </row>
    <row r="735" spans="500:575" x14ac:dyDescent="0.2">
      <c r="SF735" s="5"/>
      <c r="SG735" s="5"/>
      <c r="SH735" s="5"/>
      <c r="SI735" s="5"/>
      <c r="SJ735" s="5"/>
      <c r="SK735" s="5"/>
      <c r="SL735" s="5"/>
      <c r="SM735" s="5"/>
      <c r="SN735" s="5"/>
      <c r="SO735" s="5"/>
      <c r="SP735" s="5"/>
      <c r="SQ735" s="5"/>
      <c r="SR735" s="5"/>
      <c r="SS735" s="5"/>
      <c r="ST735" s="5"/>
      <c r="SU735" s="5"/>
      <c r="SV735" s="5"/>
      <c r="SW735" s="5"/>
      <c r="SX735" s="5"/>
      <c r="SY735" s="5"/>
      <c r="SZ735" s="5"/>
      <c r="TA735" s="5"/>
      <c r="TB735" s="5"/>
      <c r="TC735" s="5"/>
      <c r="TD735" s="5"/>
      <c r="TE735" s="5"/>
      <c r="TF735" s="5"/>
      <c r="TG735" s="5"/>
      <c r="TH735" s="5"/>
      <c r="TI735" s="5"/>
      <c r="TJ735" s="5"/>
      <c r="TK735" s="5"/>
      <c r="TL735" s="5"/>
      <c r="TM735" s="5"/>
      <c r="TN735" s="5"/>
      <c r="TO735" s="5"/>
      <c r="TP735" s="5"/>
      <c r="TQ735" s="5"/>
      <c r="TR735" s="5"/>
      <c r="TS735" s="5"/>
      <c r="TT735" s="5"/>
      <c r="TU735" s="5"/>
      <c r="TV735" s="5"/>
      <c r="TW735" s="5"/>
      <c r="TX735" s="5"/>
      <c r="TY735" s="5"/>
      <c r="TZ735" s="5"/>
      <c r="UA735" s="5"/>
      <c r="UB735" s="5"/>
      <c r="UC735" s="5"/>
      <c r="UD735" s="5"/>
      <c r="UE735" s="5"/>
      <c r="UF735" s="5"/>
      <c r="UG735" s="5"/>
      <c r="UH735" s="5"/>
      <c r="UI735" s="5"/>
      <c r="UJ735" s="5"/>
      <c r="UK735" s="5"/>
      <c r="UL735" s="5"/>
      <c r="UM735" s="5"/>
      <c r="UN735" s="5"/>
      <c r="UO735" s="5"/>
      <c r="UP735" s="5"/>
      <c r="UQ735" s="5"/>
      <c r="UR735" s="5"/>
      <c r="US735" s="5"/>
      <c r="UT735" s="5"/>
      <c r="UU735" s="5"/>
      <c r="UV735" s="5"/>
      <c r="UW735" s="5"/>
      <c r="UX735" s="5"/>
      <c r="UY735" s="5"/>
      <c r="UZ735" s="5"/>
      <c r="VA735" s="5"/>
      <c r="VB735" s="5"/>
      <c r="VC735" s="5"/>
    </row>
    <row r="736" spans="500:575" x14ac:dyDescent="0.2">
      <c r="SF736" s="5"/>
      <c r="SG736" s="5"/>
      <c r="SH736" s="5"/>
      <c r="SI736" s="5"/>
      <c r="SJ736" s="5"/>
      <c r="SK736" s="5"/>
      <c r="SL736" s="5"/>
      <c r="SM736" s="5"/>
      <c r="SN736" s="5"/>
      <c r="SO736" s="5"/>
      <c r="SP736" s="5"/>
      <c r="SQ736" s="5"/>
      <c r="SR736" s="5"/>
      <c r="SS736" s="5"/>
      <c r="ST736" s="5"/>
      <c r="SU736" s="5"/>
      <c r="SV736" s="5"/>
      <c r="SW736" s="5"/>
      <c r="SX736" s="5"/>
      <c r="SY736" s="5"/>
      <c r="SZ736" s="5"/>
      <c r="TA736" s="5"/>
      <c r="TB736" s="5"/>
      <c r="TC736" s="5"/>
      <c r="TD736" s="5"/>
      <c r="TE736" s="5"/>
      <c r="TF736" s="5"/>
      <c r="TG736" s="5"/>
      <c r="TH736" s="5"/>
      <c r="TI736" s="5"/>
      <c r="TJ736" s="5"/>
      <c r="TK736" s="5"/>
      <c r="TL736" s="5"/>
      <c r="TM736" s="5"/>
      <c r="TN736" s="5"/>
      <c r="TO736" s="5"/>
      <c r="TP736" s="5"/>
      <c r="TQ736" s="5"/>
      <c r="TR736" s="5"/>
      <c r="TS736" s="5"/>
      <c r="TT736" s="5"/>
      <c r="TU736" s="5"/>
      <c r="TV736" s="5"/>
      <c r="TW736" s="5"/>
      <c r="TX736" s="5"/>
      <c r="TY736" s="5"/>
      <c r="TZ736" s="5"/>
      <c r="UA736" s="5"/>
      <c r="UB736" s="5"/>
      <c r="UC736" s="5"/>
      <c r="UD736" s="5"/>
      <c r="UE736" s="5"/>
      <c r="UF736" s="5"/>
      <c r="UG736" s="5"/>
      <c r="UH736" s="5"/>
      <c r="UI736" s="5"/>
      <c r="UJ736" s="5"/>
      <c r="UK736" s="5"/>
      <c r="UL736" s="5"/>
      <c r="UM736" s="5"/>
      <c r="UN736" s="5"/>
      <c r="UO736" s="5"/>
      <c r="UP736" s="5"/>
      <c r="UQ736" s="5"/>
      <c r="UR736" s="5"/>
      <c r="US736" s="5"/>
      <c r="UT736" s="5"/>
      <c r="UU736" s="5"/>
      <c r="UV736" s="5"/>
      <c r="UW736" s="5"/>
      <c r="UX736" s="5"/>
      <c r="UY736" s="5"/>
      <c r="UZ736" s="5"/>
      <c r="VA736" s="5"/>
      <c r="VB736" s="5"/>
      <c r="VC736" s="5"/>
    </row>
    <row r="737" spans="500:575" x14ac:dyDescent="0.2">
      <c r="SF737" s="5"/>
      <c r="SG737" s="5"/>
      <c r="SH737" s="5"/>
      <c r="SI737" s="5"/>
      <c r="SJ737" s="5"/>
      <c r="SK737" s="5"/>
      <c r="SL737" s="5"/>
      <c r="SM737" s="5"/>
      <c r="SN737" s="5"/>
      <c r="SO737" s="5"/>
      <c r="SP737" s="5"/>
      <c r="SQ737" s="5"/>
      <c r="SR737" s="5"/>
      <c r="SS737" s="5"/>
      <c r="ST737" s="5"/>
      <c r="SU737" s="5"/>
      <c r="SV737" s="5"/>
      <c r="SW737" s="5"/>
      <c r="SX737" s="5"/>
      <c r="SY737" s="5"/>
      <c r="SZ737" s="5"/>
      <c r="TA737" s="5"/>
      <c r="TB737" s="5"/>
      <c r="TC737" s="5"/>
      <c r="TD737" s="5"/>
      <c r="TE737" s="5"/>
      <c r="TF737" s="5"/>
      <c r="TG737" s="5"/>
      <c r="TH737" s="5"/>
      <c r="TI737" s="5"/>
      <c r="TJ737" s="5"/>
      <c r="TK737" s="5"/>
      <c r="TL737" s="5"/>
      <c r="TM737" s="5"/>
      <c r="TN737" s="5"/>
      <c r="TO737" s="5"/>
      <c r="TP737" s="5"/>
      <c r="TQ737" s="5"/>
      <c r="TR737" s="5"/>
      <c r="TS737" s="5"/>
      <c r="TT737" s="5"/>
      <c r="TU737" s="5"/>
      <c r="TV737" s="5"/>
      <c r="TW737" s="5"/>
      <c r="TX737" s="5"/>
      <c r="TY737" s="5"/>
      <c r="TZ737" s="5"/>
      <c r="UA737" s="5"/>
      <c r="UB737" s="5"/>
      <c r="UC737" s="5"/>
      <c r="UD737" s="5"/>
      <c r="UE737" s="5"/>
      <c r="UF737" s="5"/>
      <c r="UG737" s="5"/>
      <c r="UH737" s="5"/>
      <c r="UI737" s="5"/>
      <c r="UJ737" s="5"/>
      <c r="UK737" s="5"/>
      <c r="UL737" s="5"/>
      <c r="UM737" s="5"/>
      <c r="UN737" s="5"/>
      <c r="UO737" s="5"/>
      <c r="UP737" s="5"/>
      <c r="UQ737" s="5"/>
      <c r="UR737" s="5"/>
      <c r="US737" s="5"/>
      <c r="UT737" s="5"/>
      <c r="UU737" s="5"/>
      <c r="UV737" s="5"/>
      <c r="UW737" s="5"/>
      <c r="UX737" s="5"/>
      <c r="UY737" s="5"/>
      <c r="UZ737" s="5"/>
      <c r="VA737" s="5"/>
      <c r="VB737" s="5"/>
      <c r="VC737" s="5"/>
    </row>
    <row r="738" spans="500:575" x14ac:dyDescent="0.2">
      <c r="SF738" s="5"/>
      <c r="SG738" s="5"/>
      <c r="SH738" s="5"/>
      <c r="SI738" s="5"/>
      <c r="SJ738" s="5"/>
      <c r="SK738" s="5"/>
      <c r="SL738" s="5"/>
      <c r="SM738" s="5"/>
      <c r="SN738" s="5"/>
      <c r="SO738" s="5"/>
      <c r="SP738" s="5"/>
      <c r="SQ738" s="5"/>
      <c r="SR738" s="5"/>
      <c r="SS738" s="5"/>
      <c r="ST738" s="5"/>
      <c r="SU738" s="5"/>
      <c r="SV738" s="5"/>
      <c r="SW738" s="5"/>
      <c r="SX738" s="5"/>
      <c r="SY738" s="5"/>
      <c r="SZ738" s="5"/>
      <c r="TA738" s="5"/>
      <c r="TB738" s="5"/>
      <c r="TC738" s="5"/>
      <c r="TD738" s="5"/>
      <c r="TE738" s="5"/>
      <c r="TF738" s="5"/>
      <c r="TG738" s="5"/>
      <c r="TH738" s="5"/>
      <c r="TI738" s="5"/>
      <c r="TJ738" s="5"/>
      <c r="TK738" s="5"/>
      <c r="TL738" s="5"/>
      <c r="TM738" s="5"/>
      <c r="TN738" s="5"/>
      <c r="TO738" s="5"/>
      <c r="TP738" s="5"/>
      <c r="TQ738" s="5"/>
      <c r="TR738" s="5"/>
      <c r="TS738" s="5"/>
      <c r="TT738" s="5"/>
      <c r="TU738" s="5"/>
      <c r="TV738" s="5"/>
      <c r="TW738" s="5"/>
      <c r="TX738" s="5"/>
      <c r="TY738" s="5"/>
      <c r="TZ738" s="5"/>
      <c r="UA738" s="5"/>
      <c r="UB738" s="5"/>
      <c r="UC738" s="5"/>
      <c r="UD738" s="5"/>
      <c r="UE738" s="5"/>
      <c r="UF738" s="5"/>
      <c r="UG738" s="5"/>
      <c r="UH738" s="5"/>
      <c r="UI738" s="5"/>
      <c r="UJ738" s="5"/>
      <c r="UK738" s="5"/>
      <c r="UL738" s="5"/>
      <c r="UM738" s="5"/>
      <c r="UN738" s="5"/>
      <c r="UO738" s="5"/>
      <c r="UP738" s="5"/>
      <c r="UQ738" s="5"/>
      <c r="UR738" s="5"/>
      <c r="US738" s="5"/>
      <c r="UT738" s="5"/>
      <c r="UU738" s="5"/>
      <c r="UV738" s="5"/>
      <c r="UW738" s="5"/>
      <c r="UX738" s="5"/>
      <c r="UY738" s="5"/>
      <c r="UZ738" s="5"/>
      <c r="VA738" s="5"/>
      <c r="VB738" s="5"/>
      <c r="VC738" s="5"/>
    </row>
    <row r="739" spans="500:575" x14ac:dyDescent="0.2">
      <c r="SF739" s="5"/>
      <c r="SG739" s="5"/>
      <c r="SH739" s="5"/>
      <c r="SI739" s="5"/>
      <c r="SJ739" s="5"/>
      <c r="SK739" s="5"/>
      <c r="SL739" s="5"/>
      <c r="SM739" s="5"/>
      <c r="SN739" s="5"/>
      <c r="SO739" s="5"/>
      <c r="SP739" s="5"/>
      <c r="SQ739" s="5"/>
      <c r="SR739" s="5"/>
      <c r="SS739" s="5"/>
      <c r="ST739" s="5"/>
      <c r="SU739" s="5"/>
      <c r="SV739" s="5"/>
      <c r="SW739" s="5"/>
      <c r="SX739" s="5"/>
      <c r="SY739" s="5"/>
      <c r="SZ739" s="5"/>
      <c r="TA739" s="5"/>
      <c r="TB739" s="5"/>
      <c r="TC739" s="5"/>
      <c r="TD739" s="5"/>
      <c r="TE739" s="5"/>
      <c r="TF739" s="5"/>
      <c r="TG739" s="5"/>
      <c r="TH739" s="5"/>
      <c r="TI739" s="5"/>
      <c r="TJ739" s="5"/>
      <c r="TK739" s="5"/>
      <c r="TL739" s="5"/>
      <c r="TM739" s="5"/>
      <c r="TN739" s="5"/>
      <c r="TO739" s="5"/>
      <c r="TP739" s="5"/>
      <c r="TQ739" s="5"/>
      <c r="TR739" s="5"/>
      <c r="TS739" s="5"/>
      <c r="TT739" s="5"/>
      <c r="TU739" s="5"/>
      <c r="TV739" s="5"/>
      <c r="TW739" s="5"/>
      <c r="TX739" s="5"/>
      <c r="TY739" s="5"/>
      <c r="TZ739" s="5"/>
      <c r="UA739" s="5"/>
      <c r="UB739" s="5"/>
      <c r="UC739" s="5"/>
      <c r="UD739" s="5"/>
      <c r="UE739" s="5"/>
      <c r="UF739" s="5"/>
      <c r="UG739" s="5"/>
      <c r="UH739" s="5"/>
      <c r="UI739" s="5"/>
      <c r="UJ739" s="5"/>
      <c r="UK739" s="5"/>
      <c r="UL739" s="5"/>
      <c r="UM739" s="5"/>
      <c r="UN739" s="5"/>
      <c r="UO739" s="5"/>
      <c r="UP739" s="5"/>
      <c r="UQ739" s="5"/>
      <c r="UR739" s="5"/>
      <c r="US739" s="5"/>
      <c r="UT739" s="5"/>
      <c r="UU739" s="5"/>
      <c r="UV739" s="5"/>
      <c r="UW739" s="5"/>
      <c r="UX739" s="5"/>
      <c r="UY739" s="5"/>
      <c r="UZ739" s="5"/>
      <c r="VA739" s="5"/>
      <c r="VB739" s="5"/>
      <c r="VC739" s="5"/>
    </row>
    <row r="740" spans="500:575" x14ac:dyDescent="0.2">
      <c r="SF740" s="5"/>
      <c r="SG740" s="5"/>
      <c r="SH740" s="5"/>
      <c r="SI740" s="5"/>
      <c r="SJ740" s="5"/>
      <c r="SK740" s="5"/>
      <c r="SL740" s="5"/>
      <c r="SM740" s="5"/>
      <c r="SN740" s="5"/>
      <c r="SO740" s="5"/>
      <c r="SP740" s="5"/>
      <c r="SQ740" s="5"/>
      <c r="SR740" s="5"/>
      <c r="SS740" s="5"/>
      <c r="ST740" s="5"/>
      <c r="SU740" s="5"/>
      <c r="SV740" s="5"/>
      <c r="SW740" s="5"/>
      <c r="SX740" s="5"/>
      <c r="SY740" s="5"/>
      <c r="SZ740" s="5"/>
      <c r="TA740" s="5"/>
      <c r="TB740" s="5"/>
      <c r="TC740" s="5"/>
      <c r="TD740" s="5"/>
      <c r="TE740" s="5"/>
      <c r="TF740" s="5"/>
      <c r="TG740" s="5"/>
      <c r="TH740" s="5"/>
      <c r="TI740" s="5"/>
      <c r="TJ740" s="5"/>
      <c r="TK740" s="5"/>
      <c r="TL740" s="5"/>
      <c r="TM740" s="5"/>
      <c r="TN740" s="5"/>
      <c r="TO740" s="5"/>
      <c r="TP740" s="5"/>
      <c r="TQ740" s="5"/>
      <c r="TR740" s="5"/>
      <c r="TS740" s="5"/>
      <c r="TT740" s="5"/>
      <c r="TU740" s="5"/>
      <c r="TV740" s="5"/>
      <c r="TW740" s="5"/>
      <c r="TX740" s="5"/>
      <c r="TY740" s="5"/>
      <c r="TZ740" s="5"/>
      <c r="UA740" s="5"/>
      <c r="UB740" s="5"/>
      <c r="UC740" s="5"/>
      <c r="UD740" s="5"/>
      <c r="UE740" s="5"/>
      <c r="UF740" s="5"/>
      <c r="UG740" s="5"/>
      <c r="UH740" s="5"/>
      <c r="UI740" s="5"/>
      <c r="UJ740" s="5"/>
      <c r="UK740" s="5"/>
      <c r="UL740" s="5"/>
      <c r="UM740" s="5"/>
      <c r="UN740" s="5"/>
      <c r="UO740" s="5"/>
      <c r="UP740" s="5"/>
      <c r="UQ740" s="5"/>
      <c r="UR740" s="5"/>
      <c r="US740" s="5"/>
      <c r="UT740" s="5"/>
      <c r="UU740" s="5"/>
      <c r="UV740" s="5"/>
      <c r="UW740" s="5"/>
      <c r="UX740" s="5"/>
      <c r="UY740" s="5"/>
      <c r="UZ740" s="5"/>
      <c r="VA740" s="5"/>
      <c r="VB740" s="5"/>
      <c r="VC740" s="5"/>
    </row>
    <row r="741" spans="500:575" x14ac:dyDescent="0.2">
      <c r="SF741" s="5"/>
      <c r="SG741" s="5"/>
      <c r="SH741" s="5"/>
      <c r="SI741" s="5"/>
      <c r="SJ741" s="5"/>
      <c r="SK741" s="5"/>
      <c r="SL741" s="5"/>
      <c r="SM741" s="5"/>
      <c r="SN741" s="5"/>
      <c r="SO741" s="5"/>
      <c r="SP741" s="5"/>
      <c r="SQ741" s="5"/>
      <c r="SR741" s="5"/>
      <c r="SS741" s="5"/>
      <c r="ST741" s="5"/>
      <c r="SU741" s="5"/>
      <c r="SV741" s="5"/>
      <c r="SW741" s="5"/>
      <c r="SX741" s="5"/>
      <c r="SY741" s="5"/>
      <c r="SZ741" s="5"/>
      <c r="TA741" s="5"/>
      <c r="TB741" s="5"/>
      <c r="TC741" s="5"/>
      <c r="TD741" s="5"/>
      <c r="TE741" s="5"/>
      <c r="TF741" s="5"/>
      <c r="TG741" s="5"/>
      <c r="TH741" s="5"/>
      <c r="TI741" s="5"/>
      <c r="TJ741" s="5"/>
      <c r="TK741" s="5"/>
      <c r="TL741" s="5"/>
      <c r="TM741" s="5"/>
      <c r="TN741" s="5"/>
      <c r="TO741" s="5"/>
      <c r="TP741" s="5"/>
      <c r="TQ741" s="5"/>
      <c r="TR741" s="5"/>
      <c r="TS741" s="5"/>
      <c r="TT741" s="5"/>
      <c r="TU741" s="5"/>
      <c r="TV741" s="5"/>
      <c r="TW741" s="5"/>
      <c r="TX741" s="5"/>
      <c r="TY741" s="5"/>
      <c r="TZ741" s="5"/>
      <c r="UA741" s="5"/>
      <c r="UB741" s="5"/>
      <c r="UC741" s="5"/>
      <c r="UD741" s="5"/>
      <c r="UE741" s="5"/>
      <c r="UF741" s="5"/>
      <c r="UG741" s="5"/>
      <c r="UH741" s="5"/>
      <c r="UI741" s="5"/>
      <c r="UJ741" s="5"/>
      <c r="UK741" s="5"/>
      <c r="UL741" s="5"/>
      <c r="UM741" s="5"/>
      <c r="UN741" s="5"/>
      <c r="UO741" s="5"/>
      <c r="UP741" s="5"/>
      <c r="UQ741" s="5"/>
      <c r="UR741" s="5"/>
      <c r="US741" s="5"/>
      <c r="UT741" s="5"/>
      <c r="UU741" s="5"/>
      <c r="UV741" s="5"/>
      <c r="UW741" s="5"/>
      <c r="UX741" s="5"/>
      <c r="UY741" s="5"/>
      <c r="UZ741" s="5"/>
      <c r="VA741" s="5"/>
      <c r="VB741" s="5"/>
      <c r="VC741" s="5"/>
    </row>
    <row r="742" spans="500:575" x14ac:dyDescent="0.2">
      <c r="SF742" s="5"/>
      <c r="SG742" s="5"/>
      <c r="SH742" s="5"/>
      <c r="SI742" s="5"/>
      <c r="SJ742" s="5"/>
      <c r="SK742" s="5"/>
      <c r="SL742" s="5"/>
      <c r="SM742" s="5"/>
      <c r="SN742" s="5"/>
      <c r="SO742" s="5"/>
      <c r="SP742" s="5"/>
      <c r="SQ742" s="5"/>
      <c r="SR742" s="5"/>
      <c r="SS742" s="5"/>
      <c r="ST742" s="5"/>
      <c r="SU742" s="5"/>
      <c r="SV742" s="5"/>
      <c r="SW742" s="5"/>
      <c r="SX742" s="5"/>
      <c r="SY742" s="5"/>
      <c r="SZ742" s="5"/>
      <c r="TA742" s="5"/>
      <c r="TB742" s="5"/>
      <c r="TC742" s="5"/>
      <c r="TD742" s="5"/>
      <c r="TE742" s="5"/>
      <c r="TF742" s="5"/>
      <c r="TG742" s="5"/>
      <c r="TH742" s="5"/>
      <c r="TI742" s="5"/>
      <c r="TJ742" s="5"/>
      <c r="TK742" s="5"/>
      <c r="TL742" s="5"/>
      <c r="TM742" s="5"/>
      <c r="TN742" s="5"/>
      <c r="TO742" s="5"/>
      <c r="TP742" s="5"/>
      <c r="TQ742" s="5"/>
      <c r="TR742" s="5"/>
      <c r="TS742" s="5"/>
      <c r="TT742" s="5"/>
      <c r="TU742" s="5"/>
      <c r="TV742" s="5"/>
      <c r="TW742" s="5"/>
      <c r="TX742" s="5"/>
      <c r="TY742" s="5"/>
      <c r="TZ742" s="5"/>
      <c r="UA742" s="5"/>
      <c r="UB742" s="5"/>
      <c r="UC742" s="5"/>
      <c r="UD742" s="5"/>
      <c r="UE742" s="5"/>
      <c r="UF742" s="5"/>
      <c r="UG742" s="5"/>
      <c r="UH742" s="5"/>
      <c r="UI742" s="5"/>
      <c r="UJ742" s="5"/>
      <c r="UK742" s="5"/>
      <c r="UL742" s="5"/>
      <c r="UM742" s="5"/>
      <c r="UN742" s="5"/>
      <c r="UO742" s="5"/>
      <c r="UP742" s="5"/>
      <c r="UQ742" s="5"/>
      <c r="UR742" s="5"/>
      <c r="US742" s="5"/>
      <c r="UT742" s="5"/>
      <c r="UU742" s="5"/>
      <c r="UV742" s="5"/>
      <c r="UW742" s="5"/>
      <c r="UX742" s="5"/>
      <c r="UY742" s="5"/>
      <c r="UZ742" s="5"/>
      <c r="VA742" s="5"/>
      <c r="VB742" s="5"/>
      <c r="VC742" s="5"/>
    </row>
    <row r="743" spans="500:575" x14ac:dyDescent="0.2">
      <c r="SF743" s="5"/>
      <c r="SG743" s="5"/>
      <c r="SH743" s="5"/>
      <c r="SI743" s="5"/>
      <c r="SJ743" s="5"/>
      <c r="SK743" s="5"/>
      <c r="SL743" s="5"/>
      <c r="SM743" s="5"/>
      <c r="SN743" s="5"/>
      <c r="SO743" s="5"/>
      <c r="SP743" s="5"/>
      <c r="SQ743" s="5"/>
      <c r="SR743" s="5"/>
      <c r="SS743" s="5"/>
      <c r="ST743" s="5"/>
      <c r="SU743" s="5"/>
      <c r="SV743" s="5"/>
      <c r="SW743" s="5"/>
      <c r="SX743" s="5"/>
      <c r="SY743" s="5"/>
      <c r="SZ743" s="5"/>
      <c r="TA743" s="5"/>
      <c r="TB743" s="5"/>
      <c r="TC743" s="5"/>
      <c r="TD743" s="5"/>
      <c r="TE743" s="5"/>
      <c r="TF743" s="5"/>
      <c r="TG743" s="5"/>
      <c r="TH743" s="5"/>
      <c r="TI743" s="5"/>
      <c r="TJ743" s="5"/>
      <c r="TK743" s="5"/>
      <c r="TL743" s="5"/>
      <c r="TM743" s="5"/>
      <c r="TN743" s="5"/>
      <c r="TO743" s="5"/>
      <c r="TP743" s="5"/>
      <c r="TQ743" s="5"/>
      <c r="TR743" s="5"/>
      <c r="TS743" s="5"/>
      <c r="TT743" s="5"/>
      <c r="TU743" s="5"/>
      <c r="TV743" s="5"/>
      <c r="TW743" s="5"/>
      <c r="TX743" s="5"/>
      <c r="TY743" s="5"/>
      <c r="TZ743" s="5"/>
      <c r="UA743" s="5"/>
      <c r="UB743" s="5"/>
      <c r="UC743" s="5"/>
      <c r="UD743" s="5"/>
      <c r="UE743" s="5"/>
      <c r="UF743" s="5"/>
      <c r="UG743" s="5"/>
      <c r="UH743" s="5"/>
      <c r="UI743" s="5"/>
      <c r="UJ743" s="5"/>
      <c r="UK743" s="5"/>
      <c r="UL743" s="5"/>
      <c r="UM743" s="5"/>
      <c r="UN743" s="5"/>
      <c r="UO743" s="5"/>
      <c r="UP743" s="5"/>
      <c r="UQ743" s="5"/>
      <c r="UR743" s="5"/>
      <c r="US743" s="5"/>
      <c r="UT743" s="5"/>
      <c r="UU743" s="5"/>
      <c r="UV743" s="5"/>
      <c r="UW743" s="5"/>
      <c r="UX743" s="5"/>
      <c r="UY743" s="5"/>
      <c r="UZ743" s="5"/>
      <c r="VA743" s="5"/>
      <c r="VB743" s="5"/>
      <c r="VC743" s="5"/>
    </row>
    <row r="744" spans="500:575" x14ac:dyDescent="0.2">
      <c r="SF744" s="5"/>
      <c r="SG744" s="5"/>
      <c r="SH744" s="5"/>
      <c r="SI744" s="5"/>
      <c r="SJ744" s="5"/>
      <c r="SK744" s="5"/>
      <c r="SL744" s="5"/>
      <c r="SM744" s="5"/>
      <c r="SN744" s="5"/>
      <c r="SO744" s="5"/>
      <c r="SP744" s="5"/>
      <c r="SQ744" s="5"/>
      <c r="SR744" s="5"/>
      <c r="SS744" s="5"/>
      <c r="ST744" s="5"/>
      <c r="SU744" s="5"/>
      <c r="SV744" s="5"/>
      <c r="SW744" s="5"/>
      <c r="SX744" s="5"/>
      <c r="SY744" s="5"/>
      <c r="SZ744" s="5"/>
      <c r="TA744" s="5"/>
      <c r="TB744" s="5"/>
      <c r="TC744" s="5"/>
      <c r="TD744" s="5"/>
      <c r="TE744" s="5"/>
      <c r="TF744" s="5"/>
      <c r="TG744" s="5"/>
      <c r="TH744" s="5"/>
      <c r="TI744" s="5"/>
      <c r="TJ744" s="5"/>
      <c r="TK744" s="5"/>
      <c r="TL744" s="5"/>
      <c r="TM744" s="5"/>
      <c r="TN744" s="5"/>
      <c r="TO744" s="5"/>
      <c r="TP744" s="5"/>
      <c r="TQ744" s="5"/>
      <c r="TR744" s="5"/>
      <c r="TS744" s="5"/>
      <c r="TT744" s="5"/>
      <c r="TU744" s="5"/>
      <c r="TV744" s="5"/>
      <c r="TW744" s="5"/>
      <c r="TX744" s="5"/>
      <c r="TY744" s="5"/>
      <c r="TZ744" s="5"/>
      <c r="UA744" s="5"/>
      <c r="UB744" s="5"/>
      <c r="UC744" s="5"/>
      <c r="UD744" s="5"/>
      <c r="UE744" s="5"/>
      <c r="UF744" s="5"/>
      <c r="UG744" s="5"/>
      <c r="UH744" s="5"/>
      <c r="UI744" s="5"/>
      <c r="UJ744" s="5"/>
      <c r="UK744" s="5"/>
      <c r="UL744" s="5"/>
      <c r="UM744" s="5"/>
      <c r="UN744" s="5"/>
      <c r="UO744" s="5"/>
      <c r="UP744" s="5"/>
      <c r="UQ744" s="5"/>
      <c r="UR744" s="5"/>
      <c r="US744" s="5"/>
      <c r="UT744" s="5"/>
      <c r="UU744" s="5"/>
      <c r="UV744" s="5"/>
      <c r="UW744" s="5"/>
      <c r="UX744" s="5"/>
      <c r="UY744" s="5"/>
      <c r="UZ744" s="5"/>
      <c r="VA744" s="5"/>
      <c r="VB744" s="5"/>
      <c r="VC744" s="5"/>
    </row>
    <row r="745" spans="500:575" x14ac:dyDescent="0.2">
      <c r="SF745" s="5"/>
      <c r="SG745" s="5"/>
      <c r="SH745" s="5"/>
      <c r="SI745" s="5"/>
      <c r="SJ745" s="5"/>
      <c r="SK745" s="5"/>
      <c r="SL745" s="5"/>
      <c r="SM745" s="5"/>
      <c r="SN745" s="5"/>
      <c r="SO745" s="5"/>
      <c r="SP745" s="5"/>
      <c r="SQ745" s="5"/>
      <c r="SR745" s="5"/>
      <c r="SS745" s="5"/>
      <c r="ST745" s="5"/>
      <c r="SU745" s="5"/>
      <c r="SV745" s="5"/>
      <c r="SW745" s="5"/>
      <c r="SX745" s="5"/>
      <c r="SY745" s="5"/>
      <c r="SZ745" s="5"/>
      <c r="TA745" s="5"/>
      <c r="TB745" s="5"/>
      <c r="TC745" s="5"/>
      <c r="TD745" s="5"/>
      <c r="TE745" s="5"/>
      <c r="TF745" s="5"/>
      <c r="TG745" s="5"/>
      <c r="TH745" s="5"/>
      <c r="TI745" s="5"/>
      <c r="TJ745" s="5"/>
      <c r="TK745" s="5"/>
      <c r="TL745" s="5"/>
      <c r="TM745" s="5"/>
      <c r="TN745" s="5"/>
      <c r="TO745" s="5"/>
      <c r="TP745" s="5"/>
      <c r="TQ745" s="5"/>
      <c r="TR745" s="5"/>
      <c r="TS745" s="5"/>
      <c r="TT745" s="5"/>
      <c r="TU745" s="5"/>
      <c r="TV745" s="5"/>
      <c r="TW745" s="5"/>
      <c r="TX745" s="5"/>
      <c r="TY745" s="5"/>
      <c r="TZ745" s="5"/>
      <c r="UA745" s="5"/>
      <c r="UB745" s="5"/>
      <c r="UC745" s="5"/>
      <c r="UD745" s="5"/>
      <c r="UE745" s="5"/>
      <c r="UF745" s="5"/>
      <c r="UG745" s="5"/>
      <c r="UH745" s="5"/>
      <c r="UI745" s="5"/>
      <c r="UJ745" s="5"/>
      <c r="UK745" s="5"/>
      <c r="UL745" s="5"/>
      <c r="UM745" s="5"/>
      <c r="UN745" s="5"/>
      <c r="UO745" s="5"/>
      <c r="UP745" s="5"/>
      <c r="UQ745" s="5"/>
      <c r="UR745" s="5"/>
      <c r="US745" s="5"/>
      <c r="UT745" s="5"/>
      <c r="UU745" s="5"/>
      <c r="UV745" s="5"/>
      <c r="UW745" s="5"/>
      <c r="UX745" s="5"/>
      <c r="UY745" s="5"/>
      <c r="UZ745" s="5"/>
      <c r="VA745" s="5"/>
      <c r="VB745" s="5"/>
      <c r="VC745" s="5"/>
    </row>
    <row r="746" spans="500:575" x14ac:dyDescent="0.2">
      <c r="SF746" s="5"/>
      <c r="SG746" s="5"/>
      <c r="SH746" s="5"/>
      <c r="SI746" s="5"/>
      <c r="SJ746" s="5"/>
      <c r="SK746" s="5"/>
      <c r="SL746" s="5"/>
      <c r="SM746" s="5"/>
      <c r="SN746" s="5"/>
      <c r="SO746" s="5"/>
      <c r="SP746" s="5"/>
      <c r="SQ746" s="5"/>
      <c r="SR746" s="5"/>
      <c r="SS746" s="5"/>
      <c r="ST746" s="5"/>
      <c r="SU746" s="5"/>
      <c r="SV746" s="5"/>
      <c r="SW746" s="5"/>
      <c r="SX746" s="5"/>
      <c r="SY746" s="5"/>
      <c r="SZ746" s="5"/>
      <c r="TA746" s="5"/>
      <c r="TB746" s="5"/>
      <c r="TC746" s="5"/>
      <c r="TD746" s="5"/>
      <c r="TE746" s="5"/>
      <c r="TF746" s="5"/>
      <c r="TG746" s="5"/>
      <c r="TH746" s="5"/>
      <c r="TI746" s="5"/>
      <c r="TJ746" s="5"/>
      <c r="TK746" s="5"/>
      <c r="TL746" s="5"/>
      <c r="TM746" s="5"/>
      <c r="TN746" s="5"/>
      <c r="TO746" s="5"/>
      <c r="TP746" s="5"/>
      <c r="TQ746" s="5"/>
      <c r="TR746" s="5"/>
      <c r="TS746" s="5"/>
      <c r="TT746" s="5"/>
      <c r="TU746" s="5"/>
      <c r="TV746" s="5"/>
      <c r="TW746" s="5"/>
      <c r="TX746" s="5"/>
      <c r="TY746" s="5"/>
      <c r="TZ746" s="5"/>
      <c r="UA746" s="5"/>
      <c r="UB746" s="5"/>
      <c r="UC746" s="5"/>
      <c r="UD746" s="5"/>
      <c r="UE746" s="5"/>
      <c r="UF746" s="5"/>
      <c r="UG746" s="5"/>
      <c r="UH746" s="5"/>
      <c r="UI746" s="5"/>
      <c r="UJ746" s="5"/>
      <c r="UK746" s="5"/>
      <c r="UL746" s="5"/>
      <c r="UM746" s="5"/>
      <c r="UN746" s="5"/>
      <c r="UO746" s="5"/>
      <c r="UP746" s="5"/>
      <c r="UQ746" s="5"/>
      <c r="UR746" s="5"/>
      <c r="US746" s="5"/>
      <c r="UT746" s="5"/>
      <c r="UU746" s="5"/>
      <c r="UV746" s="5"/>
      <c r="UW746" s="5"/>
      <c r="UX746" s="5"/>
      <c r="UY746" s="5"/>
      <c r="UZ746" s="5"/>
      <c r="VA746" s="5"/>
      <c r="VB746" s="5"/>
      <c r="VC746" s="5"/>
    </row>
    <row r="747" spans="500:575" x14ac:dyDescent="0.2">
      <c r="SF747" s="5"/>
      <c r="SG747" s="5"/>
      <c r="SH747" s="5"/>
      <c r="SI747" s="5"/>
      <c r="SJ747" s="5"/>
      <c r="SK747" s="5"/>
      <c r="SL747" s="5"/>
      <c r="SM747" s="5"/>
      <c r="SN747" s="5"/>
      <c r="SO747" s="5"/>
      <c r="SP747" s="5"/>
      <c r="SQ747" s="5"/>
      <c r="SR747" s="5"/>
      <c r="SS747" s="5"/>
      <c r="ST747" s="5"/>
      <c r="SU747" s="5"/>
      <c r="SV747" s="5"/>
      <c r="SW747" s="5"/>
      <c r="SX747" s="5"/>
      <c r="SY747" s="5"/>
      <c r="SZ747" s="5"/>
      <c r="TA747" s="5"/>
      <c r="TB747" s="5"/>
      <c r="TC747" s="5"/>
      <c r="TD747" s="5"/>
      <c r="TE747" s="5"/>
      <c r="TF747" s="5"/>
      <c r="TG747" s="5"/>
      <c r="TH747" s="5"/>
      <c r="TI747" s="5"/>
      <c r="TJ747" s="5"/>
      <c r="TK747" s="5"/>
      <c r="TL747" s="5"/>
      <c r="TM747" s="5"/>
      <c r="TN747" s="5"/>
      <c r="TO747" s="5"/>
      <c r="TP747" s="5"/>
      <c r="TQ747" s="5"/>
      <c r="TR747" s="5"/>
      <c r="TS747" s="5"/>
      <c r="TT747" s="5"/>
      <c r="TU747" s="5"/>
      <c r="TV747" s="5"/>
      <c r="TW747" s="5"/>
      <c r="TX747" s="5"/>
      <c r="TY747" s="5"/>
      <c r="TZ747" s="5"/>
      <c r="UA747" s="5"/>
      <c r="UB747" s="5"/>
      <c r="UC747" s="5"/>
      <c r="UD747" s="5"/>
      <c r="UE747" s="5"/>
      <c r="UF747" s="5"/>
      <c r="UG747" s="5"/>
      <c r="UH747" s="5"/>
      <c r="UI747" s="5"/>
      <c r="UJ747" s="5"/>
      <c r="UK747" s="5"/>
      <c r="UL747" s="5"/>
      <c r="UM747" s="5"/>
      <c r="UN747" s="5"/>
      <c r="UO747" s="5"/>
      <c r="UP747" s="5"/>
      <c r="UQ747" s="5"/>
      <c r="UR747" s="5"/>
      <c r="US747" s="5"/>
      <c r="UT747" s="5"/>
      <c r="UU747" s="5"/>
      <c r="UV747" s="5"/>
      <c r="UW747" s="5"/>
      <c r="UX747" s="5"/>
      <c r="UY747" s="5"/>
      <c r="UZ747" s="5"/>
      <c r="VA747" s="5"/>
      <c r="VB747" s="5"/>
      <c r="VC747" s="5"/>
    </row>
    <row r="748" spans="500:575" x14ac:dyDescent="0.2">
      <c r="SF748" s="5"/>
      <c r="SG748" s="5"/>
      <c r="SH748" s="5"/>
      <c r="SI748" s="5"/>
      <c r="SJ748" s="5"/>
      <c r="SK748" s="5"/>
      <c r="SL748" s="5"/>
      <c r="SM748" s="5"/>
      <c r="SN748" s="5"/>
      <c r="SO748" s="5"/>
      <c r="SP748" s="5"/>
      <c r="SQ748" s="5"/>
      <c r="SR748" s="5"/>
      <c r="SS748" s="5"/>
      <c r="ST748" s="5"/>
      <c r="SU748" s="5"/>
      <c r="SV748" s="5"/>
      <c r="SW748" s="5"/>
      <c r="SX748" s="5"/>
      <c r="SY748" s="5"/>
      <c r="SZ748" s="5"/>
      <c r="TA748" s="5"/>
      <c r="TB748" s="5"/>
      <c r="TC748" s="5"/>
      <c r="TD748" s="5"/>
      <c r="TE748" s="5"/>
      <c r="TF748" s="5"/>
      <c r="TG748" s="5"/>
      <c r="TH748" s="5"/>
      <c r="TI748" s="5"/>
      <c r="TJ748" s="5"/>
      <c r="TK748" s="5"/>
      <c r="TL748" s="5"/>
      <c r="TM748" s="5"/>
      <c r="TN748" s="5"/>
      <c r="TO748" s="5"/>
      <c r="TP748" s="5"/>
      <c r="TQ748" s="5"/>
      <c r="TR748" s="5"/>
      <c r="TS748" s="5"/>
      <c r="TT748" s="5"/>
      <c r="TU748" s="5"/>
      <c r="TV748" s="5"/>
      <c r="TW748" s="5"/>
      <c r="TX748" s="5"/>
      <c r="TY748" s="5"/>
      <c r="TZ748" s="5"/>
      <c r="UA748" s="5"/>
      <c r="UB748" s="5"/>
      <c r="UC748" s="5"/>
      <c r="UD748" s="5"/>
      <c r="UE748" s="5"/>
      <c r="UF748" s="5"/>
      <c r="UG748" s="5"/>
      <c r="UH748" s="5"/>
      <c r="UI748" s="5"/>
      <c r="UJ748" s="5"/>
      <c r="UK748" s="5"/>
      <c r="UL748" s="5"/>
      <c r="UM748" s="5"/>
      <c r="UN748" s="5"/>
      <c r="UO748" s="5"/>
      <c r="UP748" s="5"/>
      <c r="UQ748" s="5"/>
      <c r="UR748" s="5"/>
      <c r="US748" s="5"/>
      <c r="UT748" s="5"/>
      <c r="UU748" s="5"/>
      <c r="UV748" s="5"/>
      <c r="UW748" s="5"/>
      <c r="UX748" s="5"/>
      <c r="UY748" s="5"/>
      <c r="UZ748" s="5"/>
      <c r="VA748" s="5"/>
      <c r="VB748" s="5"/>
      <c r="VC748" s="5"/>
    </row>
    <row r="749" spans="500:575" x14ac:dyDescent="0.2">
      <c r="SF749" s="5"/>
      <c r="SG749" s="5"/>
      <c r="SH749" s="5"/>
      <c r="SI749" s="5"/>
      <c r="SJ749" s="5"/>
      <c r="SK749" s="5"/>
      <c r="SL749" s="5"/>
      <c r="SM749" s="5"/>
      <c r="SN749" s="5"/>
      <c r="SO749" s="5"/>
      <c r="SP749" s="5"/>
      <c r="SQ749" s="5"/>
      <c r="SR749" s="5"/>
      <c r="SS749" s="5"/>
      <c r="ST749" s="5"/>
      <c r="SU749" s="5"/>
      <c r="SV749" s="5"/>
      <c r="SW749" s="5"/>
      <c r="SX749" s="5"/>
      <c r="SY749" s="5"/>
      <c r="SZ749" s="5"/>
      <c r="TA749" s="5"/>
      <c r="TB749" s="5"/>
      <c r="TC749" s="5"/>
      <c r="TD749" s="5"/>
      <c r="TE749" s="5"/>
      <c r="TF749" s="5"/>
      <c r="TG749" s="5"/>
      <c r="TH749" s="5"/>
      <c r="TI749" s="5"/>
      <c r="TJ749" s="5"/>
      <c r="TK749" s="5"/>
      <c r="TL749" s="5"/>
      <c r="TM749" s="5"/>
      <c r="TN749" s="5"/>
      <c r="TO749" s="5"/>
      <c r="TP749" s="5"/>
      <c r="TQ749" s="5"/>
      <c r="TR749" s="5"/>
      <c r="TS749" s="5"/>
      <c r="TT749" s="5"/>
      <c r="TU749" s="5"/>
      <c r="TV749" s="5"/>
      <c r="TW749" s="5"/>
      <c r="TX749" s="5"/>
      <c r="TY749" s="5"/>
      <c r="TZ749" s="5"/>
      <c r="UA749" s="5"/>
      <c r="UB749" s="5"/>
      <c r="UC749" s="5"/>
      <c r="UD749" s="5"/>
      <c r="UE749" s="5"/>
      <c r="UF749" s="5"/>
      <c r="UG749" s="5"/>
      <c r="UH749" s="5"/>
      <c r="UI749" s="5"/>
      <c r="UJ749" s="5"/>
      <c r="UK749" s="5"/>
      <c r="UL749" s="5"/>
      <c r="UM749" s="5"/>
      <c r="UN749" s="5"/>
      <c r="UO749" s="5"/>
      <c r="UP749" s="5"/>
      <c r="UQ749" s="5"/>
      <c r="UR749" s="5"/>
      <c r="US749" s="5"/>
      <c r="UT749" s="5"/>
      <c r="UU749" s="5"/>
      <c r="UV749" s="5"/>
      <c r="UW749" s="5"/>
      <c r="UX749" s="5"/>
      <c r="UY749" s="5"/>
      <c r="UZ749" s="5"/>
      <c r="VA749" s="5"/>
      <c r="VB749" s="5"/>
      <c r="VC749" s="5"/>
    </row>
    <row r="750" spans="500:575" x14ac:dyDescent="0.2">
      <c r="SF750" s="5"/>
      <c r="SG750" s="5"/>
      <c r="SH750" s="5"/>
      <c r="SI750" s="5"/>
      <c r="SJ750" s="5"/>
      <c r="SK750" s="5"/>
      <c r="SL750" s="5"/>
      <c r="SM750" s="5"/>
      <c r="SN750" s="5"/>
      <c r="SO750" s="5"/>
      <c r="SP750" s="5"/>
      <c r="SQ750" s="5"/>
      <c r="SR750" s="5"/>
      <c r="SS750" s="5"/>
      <c r="ST750" s="5"/>
      <c r="SU750" s="5"/>
      <c r="SV750" s="5"/>
      <c r="SW750" s="5"/>
      <c r="SX750" s="5"/>
      <c r="SY750" s="5"/>
      <c r="SZ750" s="5"/>
      <c r="TA750" s="5"/>
      <c r="TB750" s="5"/>
      <c r="TC750" s="5"/>
      <c r="TD750" s="5"/>
      <c r="TE750" s="5"/>
      <c r="TF750" s="5"/>
      <c r="TG750" s="5"/>
      <c r="TH750" s="5"/>
      <c r="TI750" s="5"/>
      <c r="TJ750" s="5"/>
      <c r="TK750" s="5"/>
      <c r="TL750" s="5"/>
      <c r="TM750" s="5"/>
      <c r="TN750" s="5"/>
      <c r="TO750" s="5"/>
      <c r="TP750" s="5"/>
      <c r="TQ750" s="5"/>
      <c r="TR750" s="5"/>
      <c r="TS750" s="5"/>
      <c r="TT750" s="5"/>
      <c r="TU750" s="5"/>
      <c r="TV750" s="5"/>
      <c r="TW750" s="5"/>
      <c r="TX750" s="5"/>
      <c r="TY750" s="5"/>
      <c r="TZ750" s="5"/>
      <c r="UA750" s="5"/>
      <c r="UB750" s="5"/>
      <c r="UC750" s="5"/>
      <c r="UD750" s="5"/>
      <c r="UE750" s="5"/>
      <c r="UF750" s="5"/>
      <c r="UG750" s="5"/>
      <c r="UH750" s="5"/>
      <c r="UI750" s="5"/>
      <c r="UJ750" s="5"/>
      <c r="UK750" s="5"/>
      <c r="UL750" s="5"/>
      <c r="UM750" s="5"/>
      <c r="UN750" s="5"/>
      <c r="UO750" s="5"/>
      <c r="UP750" s="5"/>
      <c r="UQ750" s="5"/>
      <c r="UR750" s="5"/>
      <c r="US750" s="5"/>
      <c r="UT750" s="5"/>
      <c r="UU750" s="5"/>
      <c r="UV750" s="5"/>
      <c r="UW750" s="5"/>
      <c r="UX750" s="5"/>
      <c r="UY750" s="5"/>
      <c r="UZ750" s="5"/>
      <c r="VA750" s="5"/>
      <c r="VB750" s="5"/>
      <c r="VC750" s="5"/>
    </row>
    <row r="751" spans="500:575" x14ac:dyDescent="0.2">
      <c r="SF751" s="5"/>
      <c r="SG751" s="5"/>
      <c r="SH751" s="5"/>
      <c r="SI751" s="5"/>
      <c r="SJ751" s="5"/>
      <c r="SK751" s="5"/>
      <c r="SL751" s="5"/>
      <c r="SM751" s="5"/>
      <c r="SN751" s="5"/>
      <c r="SO751" s="5"/>
      <c r="SP751" s="5"/>
      <c r="SQ751" s="5"/>
      <c r="SR751" s="5"/>
      <c r="SS751" s="5"/>
      <c r="ST751" s="5"/>
      <c r="SU751" s="5"/>
      <c r="SV751" s="5"/>
      <c r="SW751" s="5"/>
      <c r="SX751" s="5"/>
      <c r="SY751" s="5"/>
      <c r="SZ751" s="5"/>
      <c r="TA751" s="5"/>
      <c r="TB751" s="5"/>
      <c r="TC751" s="5"/>
      <c r="TD751" s="5"/>
      <c r="TE751" s="5"/>
      <c r="TF751" s="5"/>
      <c r="TG751" s="5"/>
      <c r="TH751" s="5"/>
      <c r="TI751" s="5"/>
      <c r="TJ751" s="5"/>
      <c r="TK751" s="5"/>
      <c r="TL751" s="5"/>
      <c r="TM751" s="5"/>
      <c r="TN751" s="5"/>
      <c r="TO751" s="5"/>
      <c r="TP751" s="5"/>
      <c r="TQ751" s="5"/>
      <c r="TR751" s="5"/>
      <c r="TS751" s="5"/>
      <c r="TT751" s="5"/>
      <c r="TU751" s="5"/>
      <c r="TV751" s="5"/>
      <c r="TW751" s="5"/>
      <c r="TX751" s="5"/>
      <c r="TY751" s="5"/>
      <c r="TZ751" s="5"/>
      <c r="UA751" s="5"/>
      <c r="UB751" s="5"/>
      <c r="UC751" s="5"/>
      <c r="UD751" s="5"/>
      <c r="UE751" s="5"/>
      <c r="UF751" s="5"/>
      <c r="UG751" s="5"/>
      <c r="UH751" s="5"/>
      <c r="UI751" s="5"/>
      <c r="UJ751" s="5"/>
      <c r="UK751" s="5"/>
      <c r="UL751" s="5"/>
      <c r="UM751" s="5"/>
      <c r="UN751" s="5"/>
      <c r="UO751" s="5"/>
      <c r="UP751" s="5"/>
      <c r="UQ751" s="5"/>
      <c r="UR751" s="5"/>
      <c r="US751" s="5"/>
      <c r="UT751" s="5"/>
      <c r="UU751" s="5"/>
      <c r="UV751" s="5"/>
      <c r="UW751" s="5"/>
      <c r="UX751" s="5"/>
      <c r="UY751" s="5"/>
      <c r="UZ751" s="5"/>
      <c r="VA751" s="5"/>
      <c r="VB751" s="5"/>
      <c r="VC751" s="5"/>
    </row>
    <row r="752" spans="500:575" x14ac:dyDescent="0.2">
      <c r="SF752" s="5"/>
      <c r="SG752" s="5"/>
      <c r="SH752" s="5"/>
      <c r="SI752" s="5"/>
      <c r="SJ752" s="5"/>
      <c r="SK752" s="5"/>
      <c r="SL752" s="5"/>
      <c r="SM752" s="5"/>
      <c r="SN752" s="5"/>
      <c r="SO752" s="5"/>
      <c r="SP752" s="5"/>
      <c r="SQ752" s="5"/>
      <c r="SR752" s="5"/>
      <c r="SS752" s="5"/>
      <c r="ST752" s="5"/>
      <c r="SU752" s="5"/>
      <c r="SV752" s="5"/>
      <c r="SW752" s="5"/>
      <c r="SX752" s="5"/>
      <c r="SY752" s="5"/>
      <c r="SZ752" s="5"/>
      <c r="TA752" s="5"/>
      <c r="TB752" s="5"/>
      <c r="TC752" s="5"/>
      <c r="TD752" s="5"/>
      <c r="TE752" s="5"/>
      <c r="TF752" s="5"/>
      <c r="TG752" s="5"/>
      <c r="TH752" s="5"/>
      <c r="TI752" s="5"/>
      <c r="TJ752" s="5"/>
      <c r="TK752" s="5"/>
      <c r="TL752" s="5"/>
      <c r="TM752" s="5"/>
      <c r="TN752" s="5"/>
      <c r="TO752" s="5"/>
      <c r="TP752" s="5"/>
      <c r="TQ752" s="5"/>
      <c r="TR752" s="5"/>
      <c r="TS752" s="5"/>
      <c r="TT752" s="5"/>
      <c r="TU752" s="5"/>
      <c r="TV752" s="5"/>
      <c r="TW752" s="5"/>
      <c r="TX752" s="5"/>
      <c r="TY752" s="5"/>
      <c r="TZ752" s="5"/>
      <c r="UA752" s="5"/>
      <c r="UB752" s="5"/>
      <c r="UC752" s="5"/>
      <c r="UD752" s="5"/>
      <c r="UE752" s="5"/>
      <c r="UF752" s="5"/>
      <c r="UG752" s="5"/>
      <c r="UH752" s="5"/>
      <c r="UI752" s="5"/>
      <c r="UJ752" s="5"/>
      <c r="UK752" s="5"/>
      <c r="UL752" s="5"/>
      <c r="UM752" s="5"/>
      <c r="UN752" s="5"/>
      <c r="UO752" s="5"/>
      <c r="UP752" s="5"/>
      <c r="UQ752" s="5"/>
      <c r="UR752" s="5"/>
      <c r="US752" s="5"/>
      <c r="UT752" s="5"/>
      <c r="UU752" s="5"/>
      <c r="UV752" s="5"/>
      <c r="UW752" s="5"/>
      <c r="UX752" s="5"/>
      <c r="UY752" s="5"/>
      <c r="UZ752" s="5"/>
      <c r="VA752" s="5"/>
      <c r="VB752" s="5"/>
      <c r="VC752" s="5"/>
    </row>
    <row r="753" spans="500:575" x14ac:dyDescent="0.2">
      <c r="SF753" s="5"/>
      <c r="SG753" s="5"/>
      <c r="SH753" s="5"/>
      <c r="SI753" s="5"/>
      <c r="SJ753" s="5"/>
      <c r="SK753" s="5"/>
      <c r="SL753" s="5"/>
      <c r="SM753" s="5"/>
      <c r="SN753" s="5"/>
      <c r="SO753" s="5"/>
      <c r="SP753" s="5"/>
      <c r="SQ753" s="5"/>
      <c r="SR753" s="5"/>
      <c r="SS753" s="5"/>
      <c r="ST753" s="5"/>
      <c r="SU753" s="5"/>
      <c r="SV753" s="5"/>
      <c r="SW753" s="5"/>
      <c r="SX753" s="5"/>
      <c r="SY753" s="5"/>
      <c r="SZ753" s="5"/>
      <c r="TA753" s="5"/>
      <c r="TB753" s="5"/>
      <c r="TC753" s="5"/>
      <c r="TD753" s="5"/>
      <c r="TE753" s="5"/>
      <c r="TF753" s="5"/>
      <c r="TG753" s="5"/>
      <c r="TH753" s="5"/>
      <c r="TI753" s="5"/>
      <c r="TJ753" s="5"/>
      <c r="TK753" s="5"/>
      <c r="TL753" s="5"/>
      <c r="TM753" s="5"/>
      <c r="TN753" s="5"/>
      <c r="TO753" s="5"/>
      <c r="TP753" s="5"/>
      <c r="TQ753" s="5"/>
      <c r="TR753" s="5"/>
      <c r="TS753" s="5"/>
      <c r="TT753" s="5"/>
      <c r="TU753" s="5"/>
      <c r="TV753" s="5"/>
      <c r="TW753" s="5"/>
      <c r="TX753" s="5"/>
      <c r="TY753" s="5"/>
      <c r="TZ753" s="5"/>
      <c r="UA753" s="5"/>
      <c r="UB753" s="5"/>
      <c r="UC753" s="5"/>
      <c r="UD753" s="5"/>
      <c r="UE753" s="5"/>
      <c r="UF753" s="5"/>
      <c r="UG753" s="5"/>
      <c r="UH753" s="5"/>
      <c r="UI753" s="5"/>
      <c r="UJ753" s="5"/>
      <c r="UK753" s="5"/>
      <c r="UL753" s="5"/>
      <c r="UM753" s="5"/>
      <c r="UN753" s="5"/>
      <c r="UO753" s="5"/>
      <c r="UP753" s="5"/>
      <c r="UQ753" s="5"/>
      <c r="UR753" s="5"/>
      <c r="US753" s="5"/>
      <c r="UT753" s="5"/>
      <c r="UU753" s="5"/>
      <c r="UV753" s="5"/>
      <c r="UW753" s="5"/>
      <c r="UX753" s="5"/>
      <c r="UY753" s="5"/>
      <c r="UZ753" s="5"/>
      <c r="VA753" s="5"/>
      <c r="VB753" s="5"/>
      <c r="VC753" s="5"/>
    </row>
    <row r="754" spans="500:575" x14ac:dyDescent="0.2">
      <c r="SF754" s="5"/>
      <c r="SG754" s="5"/>
      <c r="SH754" s="5"/>
      <c r="SI754" s="5"/>
      <c r="SJ754" s="5"/>
      <c r="SK754" s="5"/>
      <c r="SL754" s="5"/>
      <c r="SM754" s="5"/>
      <c r="SN754" s="5"/>
      <c r="SO754" s="5"/>
      <c r="SP754" s="5"/>
      <c r="SQ754" s="5"/>
      <c r="SR754" s="5"/>
      <c r="SS754" s="5"/>
      <c r="ST754" s="5"/>
      <c r="SU754" s="5"/>
      <c r="SV754" s="5"/>
      <c r="SW754" s="5"/>
      <c r="SX754" s="5"/>
      <c r="SY754" s="5"/>
      <c r="SZ754" s="5"/>
      <c r="TA754" s="5"/>
      <c r="TB754" s="5"/>
      <c r="TC754" s="5"/>
      <c r="TD754" s="5"/>
      <c r="TE754" s="5"/>
      <c r="TF754" s="5"/>
      <c r="TG754" s="5"/>
      <c r="TH754" s="5"/>
      <c r="TI754" s="5"/>
      <c r="TJ754" s="5"/>
      <c r="TK754" s="5"/>
      <c r="TL754" s="5"/>
      <c r="TM754" s="5"/>
      <c r="TN754" s="5"/>
      <c r="TO754" s="5"/>
      <c r="TP754" s="5"/>
      <c r="TQ754" s="5"/>
      <c r="TR754" s="5"/>
      <c r="TS754" s="5"/>
      <c r="TT754" s="5"/>
      <c r="TU754" s="5"/>
      <c r="TV754" s="5"/>
      <c r="TW754" s="5"/>
      <c r="TX754" s="5"/>
      <c r="TY754" s="5"/>
      <c r="TZ754" s="5"/>
      <c r="UA754" s="5"/>
      <c r="UB754" s="5"/>
      <c r="UC754" s="5"/>
      <c r="UD754" s="5"/>
      <c r="UE754" s="5"/>
      <c r="UF754" s="5"/>
      <c r="UG754" s="5"/>
      <c r="UH754" s="5"/>
      <c r="UI754" s="5"/>
      <c r="UJ754" s="5"/>
      <c r="UK754" s="5"/>
      <c r="UL754" s="5"/>
      <c r="UM754" s="5"/>
      <c r="UN754" s="5"/>
      <c r="UO754" s="5"/>
      <c r="UP754" s="5"/>
      <c r="UQ754" s="5"/>
      <c r="UR754" s="5"/>
      <c r="US754" s="5"/>
      <c r="UT754" s="5"/>
      <c r="UU754" s="5"/>
      <c r="UV754" s="5"/>
      <c r="UW754" s="5"/>
      <c r="UX754" s="5"/>
      <c r="UY754" s="5"/>
      <c r="UZ754" s="5"/>
      <c r="VA754" s="5"/>
      <c r="VB754" s="5"/>
      <c r="VC754" s="5"/>
    </row>
    <row r="755" spans="500:575" x14ac:dyDescent="0.2">
      <c r="SF755" s="5"/>
      <c r="SG755" s="5"/>
      <c r="SH755" s="5"/>
      <c r="SI755" s="5"/>
      <c r="SJ755" s="5"/>
      <c r="SK755" s="5"/>
      <c r="SL755" s="5"/>
      <c r="SM755" s="5"/>
      <c r="SN755" s="5"/>
      <c r="SO755" s="5"/>
      <c r="SP755" s="5"/>
      <c r="SQ755" s="5"/>
      <c r="SR755" s="5"/>
      <c r="SS755" s="5"/>
      <c r="ST755" s="5"/>
      <c r="SU755" s="5"/>
      <c r="SV755" s="5"/>
      <c r="SW755" s="5"/>
      <c r="SX755" s="5"/>
      <c r="SY755" s="5"/>
      <c r="SZ755" s="5"/>
      <c r="TA755" s="5"/>
      <c r="TB755" s="5"/>
      <c r="TC755" s="5"/>
      <c r="TD755" s="5"/>
      <c r="TE755" s="5"/>
      <c r="TF755" s="5"/>
      <c r="TG755" s="5"/>
      <c r="TH755" s="5"/>
      <c r="TI755" s="5"/>
      <c r="TJ755" s="5"/>
      <c r="TK755" s="5"/>
      <c r="TL755" s="5"/>
      <c r="TM755" s="5"/>
      <c r="TN755" s="5"/>
      <c r="TO755" s="5"/>
      <c r="TP755" s="5"/>
      <c r="TQ755" s="5"/>
      <c r="TR755" s="5"/>
      <c r="TS755" s="5"/>
      <c r="TT755" s="5"/>
      <c r="TU755" s="5"/>
      <c r="TV755" s="5"/>
      <c r="TW755" s="5"/>
      <c r="TX755" s="5"/>
      <c r="TY755" s="5"/>
      <c r="TZ755" s="5"/>
      <c r="UA755" s="5"/>
      <c r="UB755" s="5"/>
      <c r="UC755" s="5"/>
      <c r="UD755" s="5"/>
      <c r="UE755" s="5"/>
      <c r="UF755" s="5"/>
      <c r="UG755" s="5"/>
      <c r="UH755" s="5"/>
      <c r="UI755" s="5"/>
      <c r="UJ755" s="5"/>
      <c r="UK755" s="5"/>
      <c r="UL755" s="5"/>
      <c r="UM755" s="5"/>
      <c r="UN755" s="5"/>
      <c r="UO755" s="5"/>
      <c r="UP755" s="5"/>
      <c r="UQ755" s="5"/>
      <c r="UR755" s="5"/>
      <c r="US755" s="5"/>
      <c r="UT755" s="5"/>
      <c r="UU755" s="5"/>
      <c r="UV755" s="5"/>
      <c r="UW755" s="5"/>
      <c r="UX755" s="5"/>
      <c r="UY755" s="5"/>
      <c r="UZ755" s="5"/>
      <c r="VA755" s="5"/>
      <c r="VB755" s="5"/>
      <c r="VC755" s="5"/>
    </row>
    <row r="756" spans="500:575" x14ac:dyDescent="0.2">
      <c r="SF756" s="5"/>
      <c r="SG756" s="5"/>
      <c r="SH756" s="5"/>
      <c r="SI756" s="5"/>
      <c r="SJ756" s="5"/>
      <c r="SK756" s="5"/>
      <c r="SL756" s="5"/>
      <c r="SM756" s="5"/>
      <c r="SN756" s="5"/>
      <c r="SO756" s="5"/>
      <c r="SP756" s="5"/>
      <c r="SQ756" s="5"/>
      <c r="SR756" s="5"/>
      <c r="SS756" s="5"/>
      <c r="ST756" s="5"/>
      <c r="SU756" s="5"/>
      <c r="SV756" s="5"/>
      <c r="SW756" s="5"/>
      <c r="SX756" s="5"/>
      <c r="SY756" s="5"/>
      <c r="SZ756" s="5"/>
      <c r="TA756" s="5"/>
      <c r="TB756" s="5"/>
      <c r="TC756" s="5"/>
      <c r="TD756" s="5"/>
      <c r="TE756" s="5"/>
      <c r="TF756" s="5"/>
      <c r="TG756" s="5"/>
      <c r="TH756" s="5"/>
      <c r="TI756" s="5"/>
      <c r="TJ756" s="5"/>
      <c r="TK756" s="5"/>
      <c r="TL756" s="5"/>
      <c r="TM756" s="5"/>
      <c r="TN756" s="5"/>
      <c r="TO756" s="5"/>
      <c r="TP756" s="5"/>
      <c r="TQ756" s="5"/>
      <c r="TR756" s="5"/>
      <c r="TS756" s="5"/>
      <c r="TT756" s="5"/>
      <c r="TU756" s="5"/>
      <c r="TV756" s="5"/>
      <c r="TW756" s="5"/>
      <c r="TX756" s="5"/>
      <c r="TY756" s="5"/>
      <c r="TZ756" s="5"/>
      <c r="UA756" s="5"/>
      <c r="UB756" s="5"/>
      <c r="UC756" s="5"/>
      <c r="UD756" s="5"/>
      <c r="UE756" s="5"/>
      <c r="UF756" s="5"/>
      <c r="UG756" s="5"/>
      <c r="UH756" s="5"/>
      <c r="UI756" s="5"/>
      <c r="UJ756" s="5"/>
      <c r="UK756" s="5"/>
      <c r="UL756" s="5"/>
      <c r="UM756" s="5"/>
      <c r="UN756" s="5"/>
      <c r="UO756" s="5"/>
      <c r="UP756" s="5"/>
      <c r="UQ756" s="5"/>
      <c r="UR756" s="5"/>
      <c r="US756" s="5"/>
      <c r="UT756" s="5"/>
      <c r="UU756" s="5"/>
      <c r="UV756" s="5"/>
      <c r="UW756" s="5"/>
      <c r="UX756" s="5"/>
      <c r="UY756" s="5"/>
      <c r="UZ756" s="5"/>
      <c r="VA756" s="5"/>
      <c r="VB756" s="5"/>
      <c r="VC756" s="5"/>
    </row>
    <row r="757" spans="500:575" x14ac:dyDescent="0.2">
      <c r="SF757" s="5"/>
      <c r="SG757" s="5"/>
      <c r="SH757" s="5"/>
      <c r="SI757" s="5"/>
      <c r="SJ757" s="5"/>
      <c r="SK757" s="5"/>
      <c r="SL757" s="5"/>
      <c r="SM757" s="5"/>
      <c r="SN757" s="5"/>
      <c r="SO757" s="5"/>
      <c r="SP757" s="5"/>
      <c r="SQ757" s="5"/>
      <c r="SR757" s="5"/>
      <c r="SS757" s="5"/>
      <c r="ST757" s="5"/>
      <c r="SU757" s="5"/>
      <c r="SV757" s="5"/>
      <c r="SW757" s="5"/>
      <c r="SX757" s="5"/>
      <c r="SY757" s="5"/>
      <c r="SZ757" s="5"/>
      <c r="TA757" s="5"/>
      <c r="TB757" s="5"/>
      <c r="TC757" s="5"/>
      <c r="TD757" s="5"/>
      <c r="TE757" s="5"/>
      <c r="TF757" s="5"/>
      <c r="TG757" s="5"/>
      <c r="TH757" s="5"/>
      <c r="TI757" s="5"/>
      <c r="TJ757" s="5"/>
      <c r="TK757" s="5"/>
      <c r="TL757" s="5"/>
      <c r="TM757" s="5"/>
      <c r="TN757" s="5"/>
      <c r="TO757" s="5"/>
      <c r="TP757" s="5"/>
      <c r="TQ757" s="5"/>
      <c r="TR757" s="5"/>
      <c r="TS757" s="5"/>
      <c r="TT757" s="5"/>
      <c r="TU757" s="5"/>
      <c r="TV757" s="5"/>
      <c r="TW757" s="5"/>
      <c r="TX757" s="5"/>
      <c r="TY757" s="5"/>
      <c r="TZ757" s="5"/>
      <c r="UA757" s="5"/>
      <c r="UB757" s="5"/>
      <c r="UC757" s="5"/>
      <c r="UD757" s="5"/>
      <c r="UE757" s="5"/>
      <c r="UF757" s="5"/>
      <c r="UG757" s="5"/>
      <c r="UH757" s="5"/>
      <c r="UI757" s="5"/>
      <c r="UJ757" s="5"/>
      <c r="UK757" s="5"/>
      <c r="UL757" s="5"/>
      <c r="UM757" s="5"/>
      <c r="UN757" s="5"/>
      <c r="UO757" s="5"/>
      <c r="UP757" s="5"/>
      <c r="UQ757" s="5"/>
      <c r="UR757" s="5"/>
      <c r="US757" s="5"/>
      <c r="UT757" s="5"/>
      <c r="UU757" s="5"/>
      <c r="UV757" s="5"/>
      <c r="UW757" s="5"/>
      <c r="UX757" s="5"/>
      <c r="UY757" s="5"/>
      <c r="UZ757" s="5"/>
      <c r="VA757" s="5"/>
      <c r="VB757" s="5"/>
      <c r="VC757" s="5"/>
    </row>
    <row r="758" spans="500:575" x14ac:dyDescent="0.2">
      <c r="SF758" s="5"/>
      <c r="SG758" s="5"/>
      <c r="SH758" s="5"/>
      <c r="SI758" s="5"/>
      <c r="SJ758" s="5"/>
      <c r="SK758" s="5"/>
      <c r="SL758" s="5"/>
      <c r="SM758" s="5"/>
      <c r="SN758" s="5"/>
      <c r="SO758" s="5"/>
      <c r="SP758" s="5"/>
      <c r="SQ758" s="5"/>
      <c r="SR758" s="5"/>
      <c r="SS758" s="5"/>
      <c r="ST758" s="5"/>
      <c r="SU758" s="5"/>
      <c r="SV758" s="5"/>
      <c r="SW758" s="5"/>
      <c r="SX758" s="5"/>
      <c r="SY758" s="5"/>
      <c r="SZ758" s="5"/>
      <c r="TA758" s="5"/>
      <c r="TB758" s="5"/>
      <c r="TC758" s="5"/>
      <c r="TD758" s="5"/>
      <c r="TE758" s="5"/>
      <c r="TF758" s="5"/>
      <c r="TG758" s="5"/>
      <c r="TH758" s="5"/>
      <c r="TI758" s="5"/>
      <c r="TJ758" s="5"/>
      <c r="TK758" s="5"/>
      <c r="TL758" s="5"/>
      <c r="TM758" s="5"/>
      <c r="TN758" s="5"/>
      <c r="TO758" s="5"/>
      <c r="TP758" s="5"/>
      <c r="TQ758" s="5"/>
      <c r="TR758" s="5"/>
      <c r="TS758" s="5"/>
      <c r="TT758" s="5"/>
      <c r="TU758" s="5"/>
      <c r="TV758" s="5"/>
      <c r="TW758" s="5"/>
      <c r="TX758" s="5"/>
      <c r="TY758" s="5"/>
      <c r="TZ758" s="5"/>
      <c r="UA758" s="5"/>
      <c r="UB758" s="5"/>
      <c r="UC758" s="5"/>
      <c r="UD758" s="5"/>
      <c r="UE758" s="5"/>
      <c r="UF758" s="5"/>
      <c r="UG758" s="5"/>
      <c r="UH758" s="5"/>
      <c r="UI758" s="5"/>
      <c r="UJ758" s="5"/>
      <c r="UK758" s="5"/>
      <c r="UL758" s="5"/>
      <c r="UM758" s="5"/>
      <c r="UN758" s="5"/>
      <c r="UO758" s="5"/>
      <c r="UP758" s="5"/>
      <c r="UQ758" s="5"/>
      <c r="UR758" s="5"/>
      <c r="US758" s="5"/>
      <c r="UT758" s="5"/>
      <c r="UU758" s="5"/>
      <c r="UV758" s="5"/>
      <c r="UW758" s="5"/>
      <c r="UX758" s="5"/>
      <c r="UY758" s="5"/>
      <c r="UZ758" s="5"/>
      <c r="VA758" s="5"/>
      <c r="VB758" s="5"/>
      <c r="VC758" s="5"/>
    </row>
    <row r="759" spans="500:575" x14ac:dyDescent="0.2">
      <c r="SF759" s="5"/>
      <c r="SG759" s="5"/>
      <c r="SH759" s="5"/>
      <c r="SI759" s="5"/>
      <c r="SJ759" s="5"/>
      <c r="SK759" s="5"/>
      <c r="SL759" s="5"/>
      <c r="SM759" s="5"/>
      <c r="SN759" s="5"/>
      <c r="SO759" s="5"/>
      <c r="SP759" s="5"/>
      <c r="SQ759" s="5"/>
      <c r="SR759" s="5"/>
      <c r="SS759" s="5"/>
      <c r="ST759" s="5"/>
      <c r="SU759" s="5"/>
      <c r="SV759" s="5"/>
      <c r="SW759" s="5"/>
      <c r="SX759" s="5"/>
      <c r="SY759" s="5"/>
      <c r="SZ759" s="5"/>
      <c r="TA759" s="5"/>
      <c r="TB759" s="5"/>
      <c r="TC759" s="5"/>
      <c r="TD759" s="5"/>
      <c r="TE759" s="5"/>
      <c r="TF759" s="5"/>
      <c r="TG759" s="5"/>
      <c r="TH759" s="5"/>
      <c r="TI759" s="5"/>
      <c r="TJ759" s="5"/>
      <c r="TK759" s="5"/>
      <c r="TL759" s="5"/>
      <c r="TM759" s="5"/>
      <c r="TN759" s="5"/>
      <c r="TO759" s="5"/>
      <c r="TP759" s="5"/>
      <c r="TQ759" s="5"/>
      <c r="TR759" s="5"/>
      <c r="TS759" s="5"/>
      <c r="TT759" s="5"/>
      <c r="TU759" s="5"/>
      <c r="TV759" s="5"/>
      <c r="TW759" s="5"/>
      <c r="TX759" s="5"/>
      <c r="TY759" s="5"/>
      <c r="TZ759" s="5"/>
      <c r="UA759" s="5"/>
      <c r="UB759" s="5"/>
      <c r="UC759" s="5"/>
      <c r="UD759" s="5"/>
      <c r="UE759" s="5"/>
      <c r="UF759" s="5"/>
      <c r="UG759" s="5"/>
      <c r="UH759" s="5"/>
      <c r="UI759" s="5"/>
      <c r="UJ759" s="5"/>
      <c r="UK759" s="5"/>
      <c r="UL759" s="5"/>
      <c r="UM759" s="5"/>
      <c r="UN759" s="5"/>
      <c r="UO759" s="5"/>
      <c r="UP759" s="5"/>
      <c r="UQ759" s="5"/>
      <c r="UR759" s="5"/>
      <c r="US759" s="5"/>
      <c r="UT759" s="5"/>
      <c r="UU759" s="5"/>
      <c r="UV759" s="5"/>
      <c r="UW759" s="5"/>
      <c r="UX759" s="5"/>
      <c r="UY759" s="5"/>
      <c r="UZ759" s="5"/>
      <c r="VA759" s="5"/>
      <c r="VB759" s="5"/>
      <c r="VC759" s="5"/>
    </row>
    <row r="760" spans="500:575" x14ac:dyDescent="0.2">
      <c r="SF760" s="5"/>
      <c r="SG760" s="5"/>
      <c r="SH760" s="5"/>
      <c r="SI760" s="5"/>
      <c r="SJ760" s="5"/>
      <c r="SK760" s="5"/>
      <c r="SL760" s="5"/>
      <c r="SM760" s="5"/>
      <c r="SN760" s="5"/>
      <c r="SO760" s="5"/>
      <c r="SP760" s="5"/>
      <c r="SQ760" s="5"/>
      <c r="SR760" s="5"/>
      <c r="SS760" s="5"/>
      <c r="ST760" s="5"/>
      <c r="SU760" s="5"/>
      <c r="SV760" s="5"/>
      <c r="SW760" s="5"/>
      <c r="SX760" s="5"/>
      <c r="SY760" s="5"/>
      <c r="SZ760" s="5"/>
      <c r="TA760" s="5"/>
      <c r="TB760" s="5"/>
      <c r="TC760" s="5"/>
      <c r="TD760" s="5"/>
      <c r="TE760" s="5"/>
      <c r="TF760" s="5"/>
      <c r="TG760" s="5"/>
      <c r="TH760" s="5"/>
      <c r="TI760" s="5"/>
      <c r="TJ760" s="5"/>
      <c r="TK760" s="5"/>
      <c r="TL760" s="5"/>
      <c r="TM760" s="5"/>
      <c r="TN760" s="5"/>
      <c r="TO760" s="5"/>
      <c r="TP760" s="5"/>
      <c r="TQ760" s="5"/>
      <c r="TR760" s="5"/>
      <c r="TS760" s="5"/>
      <c r="TT760" s="5"/>
      <c r="TU760" s="5"/>
      <c r="TV760" s="5"/>
      <c r="TW760" s="5"/>
      <c r="TX760" s="5"/>
      <c r="TY760" s="5"/>
      <c r="TZ760" s="5"/>
      <c r="UA760" s="5"/>
      <c r="UB760" s="5"/>
      <c r="UC760" s="5"/>
      <c r="UD760" s="5"/>
      <c r="UE760" s="5"/>
      <c r="UF760" s="5"/>
      <c r="UG760" s="5"/>
      <c r="UH760" s="5"/>
      <c r="UI760" s="5"/>
      <c r="UJ760" s="5"/>
      <c r="UK760" s="5"/>
      <c r="UL760" s="5"/>
      <c r="UM760" s="5"/>
      <c r="UN760" s="5"/>
      <c r="UO760" s="5"/>
      <c r="UP760" s="5"/>
      <c r="UQ760" s="5"/>
      <c r="UR760" s="5"/>
      <c r="US760" s="5"/>
      <c r="UT760" s="5"/>
      <c r="UU760" s="5"/>
      <c r="UV760" s="5"/>
      <c r="UW760" s="5"/>
      <c r="UX760" s="5"/>
      <c r="UY760" s="5"/>
      <c r="UZ760" s="5"/>
      <c r="VA760" s="5"/>
      <c r="VB760" s="5"/>
      <c r="VC760" s="5"/>
    </row>
    <row r="761" spans="500:575" x14ac:dyDescent="0.2">
      <c r="SF761" s="5"/>
      <c r="SG761" s="5"/>
      <c r="SH761" s="5"/>
      <c r="SI761" s="5"/>
      <c r="SJ761" s="5"/>
      <c r="SK761" s="5"/>
      <c r="SL761" s="5"/>
      <c r="SM761" s="5"/>
      <c r="SN761" s="5"/>
      <c r="SO761" s="5"/>
      <c r="SP761" s="5"/>
      <c r="SQ761" s="5"/>
      <c r="SR761" s="5"/>
      <c r="SS761" s="5"/>
      <c r="ST761" s="5"/>
      <c r="SU761" s="5"/>
      <c r="SV761" s="5"/>
      <c r="SW761" s="5"/>
      <c r="SX761" s="5"/>
      <c r="SY761" s="5"/>
      <c r="SZ761" s="5"/>
      <c r="TA761" s="5"/>
      <c r="TB761" s="5"/>
      <c r="TC761" s="5"/>
      <c r="TD761" s="5"/>
      <c r="TE761" s="5"/>
      <c r="TF761" s="5"/>
      <c r="TG761" s="5"/>
      <c r="TH761" s="5"/>
      <c r="TI761" s="5"/>
      <c r="TJ761" s="5"/>
      <c r="TK761" s="5"/>
      <c r="TL761" s="5"/>
      <c r="TM761" s="5"/>
      <c r="TN761" s="5"/>
      <c r="TO761" s="5"/>
      <c r="TP761" s="5"/>
      <c r="TQ761" s="5"/>
      <c r="TR761" s="5"/>
      <c r="TS761" s="5"/>
      <c r="TT761" s="5"/>
      <c r="TU761" s="5"/>
      <c r="TV761" s="5"/>
      <c r="TW761" s="5"/>
      <c r="TX761" s="5"/>
      <c r="TY761" s="5"/>
      <c r="TZ761" s="5"/>
      <c r="UA761" s="5"/>
      <c r="UB761" s="5"/>
      <c r="UC761" s="5"/>
      <c r="UD761" s="5"/>
      <c r="UE761" s="5"/>
      <c r="UF761" s="5"/>
      <c r="UG761" s="5"/>
      <c r="UH761" s="5"/>
      <c r="UI761" s="5"/>
      <c r="UJ761" s="5"/>
      <c r="UK761" s="5"/>
      <c r="UL761" s="5"/>
      <c r="UM761" s="5"/>
      <c r="UN761" s="5"/>
      <c r="UO761" s="5"/>
      <c r="UP761" s="5"/>
      <c r="UQ761" s="5"/>
      <c r="UR761" s="5"/>
      <c r="US761" s="5"/>
      <c r="UT761" s="5"/>
      <c r="UU761" s="5"/>
      <c r="UV761" s="5"/>
      <c r="UW761" s="5"/>
      <c r="UX761" s="5"/>
      <c r="UY761" s="5"/>
      <c r="UZ761" s="5"/>
      <c r="VA761" s="5"/>
      <c r="VB761" s="5"/>
      <c r="VC761" s="5"/>
    </row>
    <row r="762" spans="500:575" x14ac:dyDescent="0.2">
      <c r="SF762" s="5"/>
      <c r="SG762" s="5"/>
      <c r="SH762" s="5"/>
      <c r="SI762" s="5"/>
      <c r="SJ762" s="5"/>
      <c r="SK762" s="5"/>
      <c r="SL762" s="5"/>
      <c r="SM762" s="5"/>
      <c r="SN762" s="5"/>
      <c r="SO762" s="5"/>
      <c r="SP762" s="5"/>
      <c r="SQ762" s="5"/>
      <c r="SR762" s="5"/>
      <c r="SS762" s="5"/>
      <c r="ST762" s="5"/>
      <c r="SU762" s="5"/>
      <c r="SV762" s="5"/>
      <c r="SW762" s="5"/>
      <c r="SX762" s="5"/>
      <c r="SY762" s="5"/>
      <c r="SZ762" s="5"/>
      <c r="TA762" s="5"/>
      <c r="TB762" s="5"/>
      <c r="TC762" s="5"/>
      <c r="TD762" s="5"/>
      <c r="TE762" s="5"/>
      <c r="TF762" s="5"/>
      <c r="TG762" s="5"/>
      <c r="TH762" s="5"/>
      <c r="TI762" s="5"/>
      <c r="TJ762" s="5"/>
      <c r="TK762" s="5"/>
      <c r="TL762" s="5"/>
      <c r="TM762" s="5"/>
      <c r="TN762" s="5"/>
      <c r="TO762" s="5"/>
      <c r="TP762" s="5"/>
      <c r="TQ762" s="5"/>
      <c r="TR762" s="5"/>
      <c r="TS762" s="5"/>
      <c r="TT762" s="5"/>
      <c r="TU762" s="5"/>
      <c r="TV762" s="5"/>
      <c r="TW762" s="5"/>
      <c r="TX762" s="5"/>
      <c r="TY762" s="5"/>
      <c r="TZ762" s="5"/>
      <c r="UA762" s="5"/>
      <c r="UB762" s="5"/>
      <c r="UC762" s="5"/>
      <c r="UD762" s="5"/>
      <c r="UE762" s="5"/>
      <c r="UF762" s="5"/>
      <c r="UG762" s="5"/>
      <c r="UH762" s="5"/>
      <c r="UI762" s="5"/>
      <c r="UJ762" s="5"/>
      <c r="UK762" s="5"/>
      <c r="UL762" s="5"/>
      <c r="UM762" s="5"/>
      <c r="UN762" s="5"/>
      <c r="UO762" s="5"/>
      <c r="UP762" s="5"/>
      <c r="UQ762" s="5"/>
      <c r="UR762" s="5"/>
      <c r="US762" s="5"/>
      <c r="UT762" s="5"/>
      <c r="UU762" s="5"/>
      <c r="UV762" s="5"/>
      <c r="UW762" s="5"/>
      <c r="UX762" s="5"/>
      <c r="UY762" s="5"/>
      <c r="UZ762" s="5"/>
      <c r="VA762" s="5"/>
      <c r="VB762" s="5"/>
      <c r="VC762" s="5"/>
    </row>
    <row r="763" spans="500:575" x14ac:dyDescent="0.2">
      <c r="SF763" s="5"/>
      <c r="SG763" s="5"/>
      <c r="SH763" s="5"/>
      <c r="SI763" s="5"/>
      <c r="SJ763" s="5"/>
      <c r="SK763" s="5"/>
      <c r="SL763" s="5"/>
      <c r="SM763" s="5"/>
      <c r="SN763" s="5"/>
      <c r="SO763" s="5"/>
      <c r="SP763" s="5"/>
      <c r="SQ763" s="5"/>
      <c r="SR763" s="5"/>
      <c r="SS763" s="5"/>
      <c r="ST763" s="5"/>
      <c r="SU763" s="5"/>
      <c r="SV763" s="5"/>
      <c r="SW763" s="5"/>
      <c r="SX763" s="5"/>
      <c r="SY763" s="5"/>
      <c r="SZ763" s="5"/>
      <c r="TA763" s="5"/>
      <c r="TB763" s="5"/>
      <c r="TC763" s="5"/>
      <c r="TD763" s="5"/>
      <c r="TE763" s="5"/>
      <c r="TF763" s="5"/>
      <c r="TG763" s="5"/>
      <c r="TH763" s="5"/>
      <c r="TI763" s="5"/>
      <c r="TJ763" s="5"/>
      <c r="TK763" s="5"/>
      <c r="TL763" s="5"/>
      <c r="TM763" s="5"/>
      <c r="TN763" s="5"/>
      <c r="TO763" s="5"/>
      <c r="TP763" s="5"/>
      <c r="TQ763" s="5"/>
      <c r="TR763" s="5"/>
      <c r="TS763" s="5"/>
      <c r="TT763" s="5"/>
      <c r="TU763" s="5"/>
      <c r="TV763" s="5"/>
      <c r="TW763" s="5"/>
      <c r="TX763" s="5"/>
      <c r="TY763" s="5"/>
      <c r="TZ763" s="5"/>
      <c r="UA763" s="5"/>
      <c r="UB763" s="5"/>
      <c r="UC763" s="5"/>
      <c r="UD763" s="5"/>
      <c r="UE763" s="5"/>
      <c r="UF763" s="5"/>
      <c r="UG763" s="5"/>
      <c r="UH763" s="5"/>
      <c r="UI763" s="5"/>
      <c r="UJ763" s="5"/>
      <c r="UK763" s="5"/>
      <c r="UL763" s="5"/>
      <c r="UM763" s="5"/>
      <c r="UN763" s="5"/>
      <c r="UO763" s="5"/>
      <c r="UP763" s="5"/>
      <c r="UQ763" s="5"/>
      <c r="UR763" s="5"/>
      <c r="US763" s="5"/>
      <c r="UT763" s="5"/>
      <c r="UU763" s="5"/>
      <c r="UV763" s="5"/>
      <c r="UW763" s="5"/>
      <c r="UX763" s="5"/>
      <c r="UY763" s="5"/>
      <c r="UZ763" s="5"/>
      <c r="VA763" s="5"/>
      <c r="VB763" s="5"/>
      <c r="VC763" s="5"/>
    </row>
    <row r="764" spans="500:575" x14ac:dyDescent="0.2">
      <c r="SF764" s="5"/>
      <c r="SG764" s="5"/>
      <c r="SH764" s="5"/>
      <c r="SI764" s="5"/>
      <c r="SJ764" s="5"/>
      <c r="SK764" s="5"/>
      <c r="SL764" s="5"/>
      <c r="SM764" s="5"/>
      <c r="SN764" s="5"/>
      <c r="SO764" s="5"/>
      <c r="SP764" s="5"/>
      <c r="SQ764" s="5"/>
      <c r="SR764" s="5"/>
      <c r="SS764" s="5"/>
      <c r="ST764" s="5"/>
      <c r="SU764" s="5"/>
      <c r="SV764" s="5"/>
      <c r="SW764" s="5"/>
      <c r="SX764" s="5"/>
      <c r="SY764" s="5"/>
      <c r="SZ764" s="5"/>
      <c r="TA764" s="5"/>
      <c r="TB764" s="5"/>
      <c r="TC764" s="5"/>
      <c r="TD764" s="5"/>
      <c r="TE764" s="5"/>
      <c r="TF764" s="5"/>
      <c r="TG764" s="5"/>
      <c r="TH764" s="5"/>
      <c r="TI764" s="5"/>
      <c r="TJ764" s="5"/>
      <c r="TK764" s="5"/>
      <c r="TL764" s="5"/>
      <c r="TM764" s="5"/>
      <c r="TN764" s="5"/>
      <c r="TO764" s="5"/>
      <c r="TP764" s="5"/>
      <c r="TQ764" s="5"/>
      <c r="TR764" s="5"/>
      <c r="TS764" s="5"/>
      <c r="TT764" s="5"/>
      <c r="TU764" s="5"/>
      <c r="TV764" s="5"/>
      <c r="TW764" s="5"/>
      <c r="TX764" s="5"/>
      <c r="TY764" s="5"/>
      <c r="TZ764" s="5"/>
      <c r="UA764" s="5"/>
      <c r="UB764" s="5"/>
      <c r="UC764" s="5"/>
      <c r="UD764" s="5"/>
      <c r="UE764" s="5"/>
      <c r="UF764" s="5"/>
      <c r="UG764" s="5"/>
      <c r="UH764" s="5"/>
      <c r="UI764" s="5"/>
      <c r="UJ764" s="5"/>
      <c r="UK764" s="5"/>
      <c r="UL764" s="5"/>
      <c r="UM764" s="5"/>
      <c r="UN764" s="5"/>
      <c r="UO764" s="5"/>
      <c r="UP764" s="5"/>
      <c r="UQ764" s="5"/>
      <c r="UR764" s="5"/>
      <c r="US764" s="5"/>
      <c r="UT764" s="5"/>
      <c r="UU764" s="5"/>
      <c r="UV764" s="5"/>
      <c r="UW764" s="5"/>
      <c r="UX764" s="5"/>
      <c r="UY764" s="5"/>
      <c r="UZ764" s="5"/>
      <c r="VA764" s="5"/>
      <c r="VB764" s="5"/>
      <c r="VC764" s="5"/>
    </row>
    <row r="765" spans="500:575" x14ac:dyDescent="0.2">
      <c r="SF765" s="5"/>
      <c r="SG765" s="5"/>
      <c r="SH765" s="5"/>
      <c r="SI765" s="5"/>
      <c r="SJ765" s="5"/>
      <c r="SK765" s="5"/>
      <c r="SL765" s="5"/>
      <c r="SM765" s="5"/>
      <c r="SN765" s="5"/>
      <c r="SO765" s="5"/>
      <c r="SP765" s="5"/>
      <c r="SQ765" s="5"/>
      <c r="SR765" s="5"/>
      <c r="SS765" s="5"/>
      <c r="ST765" s="5"/>
      <c r="SU765" s="5"/>
      <c r="SV765" s="5"/>
      <c r="SW765" s="5"/>
      <c r="SX765" s="5"/>
      <c r="SY765" s="5"/>
      <c r="SZ765" s="5"/>
      <c r="TA765" s="5"/>
      <c r="TB765" s="5"/>
      <c r="TC765" s="5"/>
      <c r="TD765" s="5"/>
      <c r="TE765" s="5"/>
      <c r="TF765" s="5"/>
      <c r="TG765" s="5"/>
      <c r="TH765" s="5"/>
      <c r="TI765" s="5"/>
      <c r="TJ765" s="5"/>
      <c r="TK765" s="5"/>
      <c r="TL765" s="5"/>
      <c r="TM765" s="5"/>
      <c r="TN765" s="5"/>
      <c r="TO765" s="5"/>
      <c r="TP765" s="5"/>
      <c r="TQ765" s="5"/>
      <c r="TR765" s="5"/>
      <c r="TS765" s="5"/>
      <c r="TT765" s="5"/>
      <c r="TU765" s="5"/>
      <c r="TV765" s="5"/>
      <c r="TW765" s="5"/>
      <c r="TX765" s="5"/>
      <c r="TY765" s="5"/>
      <c r="TZ765" s="5"/>
      <c r="UA765" s="5"/>
      <c r="UB765" s="5"/>
      <c r="UC765" s="5"/>
      <c r="UD765" s="5"/>
      <c r="UE765" s="5"/>
      <c r="UF765" s="5"/>
      <c r="UG765" s="5"/>
      <c r="UH765" s="5"/>
      <c r="UI765" s="5"/>
      <c r="UJ765" s="5"/>
      <c r="UK765" s="5"/>
      <c r="UL765" s="5"/>
      <c r="UM765" s="5"/>
      <c r="UN765" s="5"/>
      <c r="UO765" s="5"/>
      <c r="UP765" s="5"/>
      <c r="UQ765" s="5"/>
      <c r="UR765" s="5"/>
      <c r="US765" s="5"/>
      <c r="UT765" s="5"/>
      <c r="UU765" s="5"/>
      <c r="UV765" s="5"/>
      <c r="UW765" s="5"/>
      <c r="UX765" s="5"/>
      <c r="UY765" s="5"/>
      <c r="UZ765" s="5"/>
      <c r="VA765" s="5"/>
      <c r="VB765" s="5"/>
      <c r="VC765" s="5"/>
    </row>
    <row r="766" spans="500:575" x14ac:dyDescent="0.2">
      <c r="SF766" s="5"/>
      <c r="SG766" s="5"/>
      <c r="SH766" s="5"/>
      <c r="SI766" s="5"/>
      <c r="SJ766" s="5"/>
      <c r="SK766" s="5"/>
      <c r="SL766" s="5"/>
      <c r="SM766" s="5"/>
      <c r="SN766" s="5"/>
      <c r="SO766" s="5"/>
      <c r="SP766" s="5"/>
      <c r="SQ766" s="5"/>
      <c r="SR766" s="5"/>
      <c r="SS766" s="5"/>
      <c r="ST766" s="5"/>
      <c r="SU766" s="5"/>
      <c r="SV766" s="5"/>
      <c r="SW766" s="5"/>
      <c r="SX766" s="5"/>
      <c r="SY766" s="5"/>
      <c r="SZ766" s="5"/>
      <c r="TA766" s="5"/>
      <c r="TB766" s="5"/>
      <c r="TC766" s="5"/>
      <c r="TD766" s="5"/>
      <c r="TE766" s="5"/>
      <c r="TF766" s="5"/>
      <c r="TG766" s="5"/>
      <c r="TH766" s="5"/>
      <c r="TI766" s="5"/>
      <c r="TJ766" s="5"/>
      <c r="TK766" s="5"/>
      <c r="TL766" s="5"/>
      <c r="TM766" s="5"/>
      <c r="TN766" s="5"/>
      <c r="TO766" s="5"/>
      <c r="TP766" s="5"/>
      <c r="TQ766" s="5"/>
      <c r="TR766" s="5"/>
      <c r="TS766" s="5"/>
      <c r="TT766" s="5"/>
      <c r="TU766" s="5"/>
      <c r="TV766" s="5"/>
      <c r="TW766" s="5"/>
      <c r="TX766" s="5"/>
      <c r="TY766" s="5"/>
      <c r="TZ766" s="5"/>
      <c r="UA766" s="5"/>
      <c r="UB766" s="5"/>
      <c r="UC766" s="5"/>
      <c r="UD766" s="5"/>
      <c r="UE766" s="5"/>
      <c r="UF766" s="5"/>
      <c r="UG766" s="5"/>
      <c r="UH766" s="5"/>
      <c r="UI766" s="5"/>
      <c r="UJ766" s="5"/>
      <c r="UK766" s="5"/>
      <c r="UL766" s="5"/>
      <c r="UM766" s="5"/>
      <c r="UN766" s="5"/>
      <c r="UO766" s="5"/>
      <c r="UP766" s="5"/>
      <c r="UQ766" s="5"/>
      <c r="UR766" s="5"/>
      <c r="US766" s="5"/>
      <c r="UT766" s="5"/>
      <c r="UU766" s="5"/>
      <c r="UV766" s="5"/>
      <c r="UW766" s="5"/>
      <c r="UX766" s="5"/>
      <c r="UY766" s="5"/>
      <c r="UZ766" s="5"/>
      <c r="VA766" s="5"/>
      <c r="VB766" s="5"/>
      <c r="VC766" s="5"/>
    </row>
    <row r="767" spans="500:575" x14ac:dyDescent="0.2">
      <c r="SF767" s="5"/>
      <c r="SG767" s="5"/>
      <c r="SH767" s="5"/>
      <c r="SI767" s="5"/>
      <c r="SJ767" s="5"/>
      <c r="SK767" s="5"/>
      <c r="SL767" s="5"/>
      <c r="SM767" s="5"/>
      <c r="SN767" s="5"/>
      <c r="SO767" s="5"/>
      <c r="SP767" s="5"/>
      <c r="SQ767" s="5"/>
      <c r="SR767" s="5"/>
      <c r="SS767" s="5"/>
      <c r="ST767" s="5"/>
      <c r="SU767" s="5"/>
      <c r="SV767" s="5"/>
      <c r="SW767" s="5"/>
      <c r="SX767" s="5"/>
      <c r="SY767" s="5"/>
      <c r="SZ767" s="5"/>
      <c r="TA767" s="5"/>
      <c r="TB767" s="5"/>
      <c r="TC767" s="5"/>
      <c r="TD767" s="5"/>
      <c r="TE767" s="5"/>
      <c r="TF767" s="5"/>
      <c r="TG767" s="5"/>
      <c r="TH767" s="5"/>
      <c r="TI767" s="5"/>
      <c r="TJ767" s="5"/>
      <c r="TK767" s="5"/>
      <c r="TL767" s="5"/>
      <c r="TM767" s="5"/>
      <c r="TN767" s="5"/>
      <c r="TO767" s="5"/>
      <c r="TP767" s="5"/>
      <c r="TQ767" s="5"/>
      <c r="TR767" s="5"/>
      <c r="TS767" s="5"/>
      <c r="TT767" s="5"/>
      <c r="TU767" s="5"/>
      <c r="TV767" s="5"/>
      <c r="TW767" s="5"/>
      <c r="TX767" s="5"/>
      <c r="TY767" s="5"/>
      <c r="TZ767" s="5"/>
      <c r="UA767" s="5"/>
      <c r="UB767" s="5"/>
      <c r="UC767" s="5"/>
      <c r="UD767" s="5"/>
      <c r="UE767" s="5"/>
      <c r="UF767" s="5"/>
      <c r="UG767" s="5"/>
      <c r="UH767" s="5"/>
      <c r="UI767" s="5"/>
      <c r="UJ767" s="5"/>
      <c r="UK767" s="5"/>
      <c r="UL767" s="5"/>
      <c r="UM767" s="5"/>
      <c r="UN767" s="5"/>
      <c r="UO767" s="5"/>
      <c r="UP767" s="5"/>
      <c r="UQ767" s="5"/>
      <c r="UR767" s="5"/>
      <c r="US767" s="5"/>
      <c r="UT767" s="5"/>
      <c r="UU767" s="5"/>
      <c r="UV767" s="5"/>
      <c r="UW767" s="5"/>
      <c r="UX767" s="5"/>
      <c r="UY767" s="5"/>
      <c r="UZ767" s="5"/>
      <c r="VA767" s="5"/>
      <c r="VB767" s="5"/>
      <c r="VC767" s="5"/>
    </row>
    <row r="768" spans="500:575" x14ac:dyDescent="0.2">
      <c r="SF768" s="5"/>
      <c r="SG768" s="5"/>
      <c r="SH768" s="5"/>
      <c r="SI768" s="5"/>
      <c r="SJ768" s="5"/>
      <c r="SK768" s="5"/>
      <c r="SL768" s="5"/>
      <c r="SM768" s="5"/>
      <c r="SN768" s="5"/>
      <c r="SO768" s="5"/>
      <c r="SP768" s="5"/>
      <c r="SQ768" s="5"/>
      <c r="SR768" s="5"/>
      <c r="SS768" s="5"/>
      <c r="ST768" s="5"/>
      <c r="SU768" s="5"/>
      <c r="SV768" s="5"/>
      <c r="SW768" s="5"/>
      <c r="SX768" s="5"/>
      <c r="SY768" s="5"/>
      <c r="SZ768" s="5"/>
      <c r="TA768" s="5"/>
      <c r="TB768" s="5"/>
      <c r="TC768" s="5"/>
      <c r="TD768" s="5"/>
      <c r="TE768" s="5"/>
      <c r="TF768" s="5"/>
      <c r="TG768" s="5"/>
      <c r="TH768" s="5"/>
      <c r="TI768" s="5"/>
      <c r="TJ768" s="5"/>
      <c r="TK768" s="5"/>
      <c r="TL768" s="5"/>
      <c r="TM768" s="5"/>
      <c r="TN768" s="5"/>
      <c r="TO768" s="5"/>
      <c r="TP768" s="5"/>
      <c r="TQ768" s="5"/>
      <c r="TR768" s="5"/>
      <c r="TS768" s="5"/>
      <c r="TT768" s="5"/>
      <c r="TU768" s="5"/>
      <c r="TV768" s="5"/>
      <c r="TW768" s="5"/>
      <c r="TX768" s="5"/>
      <c r="TY768" s="5"/>
      <c r="TZ768" s="5"/>
      <c r="UA768" s="5"/>
      <c r="UB768" s="5"/>
      <c r="UC768" s="5"/>
      <c r="UD768" s="5"/>
      <c r="UE768" s="5"/>
      <c r="UF768" s="5"/>
      <c r="UG768" s="5"/>
      <c r="UH768" s="5"/>
      <c r="UI768" s="5"/>
      <c r="UJ768" s="5"/>
      <c r="UK768" s="5"/>
      <c r="UL768" s="5"/>
      <c r="UM768" s="5"/>
      <c r="UN768" s="5"/>
      <c r="UO768" s="5"/>
      <c r="UP768" s="5"/>
      <c r="UQ768" s="5"/>
      <c r="UR768" s="5"/>
      <c r="US768" s="5"/>
      <c r="UT768" s="5"/>
      <c r="UU768" s="5"/>
      <c r="UV768" s="5"/>
      <c r="UW768" s="5"/>
      <c r="UX768" s="5"/>
      <c r="UY768" s="5"/>
      <c r="UZ768" s="5"/>
      <c r="VA768" s="5"/>
      <c r="VB768" s="5"/>
      <c r="VC768" s="5"/>
    </row>
    <row r="769" spans="500:575" x14ac:dyDescent="0.2">
      <c r="SF769" s="5"/>
      <c r="SG769" s="5"/>
      <c r="SH769" s="5"/>
      <c r="SI769" s="5"/>
      <c r="SJ769" s="5"/>
      <c r="SK769" s="5"/>
      <c r="SL769" s="5"/>
      <c r="SM769" s="5"/>
      <c r="SN769" s="5"/>
      <c r="SO769" s="5"/>
      <c r="SP769" s="5"/>
      <c r="SQ769" s="5"/>
      <c r="SR769" s="5"/>
      <c r="SS769" s="5"/>
      <c r="ST769" s="5"/>
      <c r="SU769" s="5"/>
      <c r="SV769" s="5"/>
      <c r="SW769" s="5"/>
      <c r="SX769" s="5"/>
      <c r="SY769" s="5"/>
      <c r="SZ769" s="5"/>
      <c r="TA769" s="5"/>
      <c r="TB769" s="5"/>
      <c r="TC769" s="5"/>
      <c r="TD769" s="5"/>
      <c r="TE769" s="5"/>
      <c r="TF769" s="5"/>
      <c r="TG769" s="5"/>
      <c r="TH769" s="5"/>
      <c r="TI769" s="5"/>
      <c r="TJ769" s="5"/>
      <c r="TK769" s="5"/>
      <c r="TL769" s="5"/>
      <c r="TM769" s="5"/>
      <c r="TN769" s="5"/>
      <c r="TO769" s="5"/>
      <c r="TP769" s="5"/>
      <c r="TQ769" s="5"/>
      <c r="TR769" s="5"/>
      <c r="TS769" s="5"/>
      <c r="TT769" s="5"/>
      <c r="TU769" s="5"/>
      <c r="TV769" s="5"/>
      <c r="TW769" s="5"/>
      <c r="TX769" s="5"/>
      <c r="TY769" s="5"/>
      <c r="TZ769" s="5"/>
      <c r="UA769" s="5"/>
      <c r="UB769" s="5"/>
      <c r="UC769" s="5"/>
      <c r="UD769" s="5"/>
      <c r="UE769" s="5"/>
      <c r="UF769" s="5"/>
      <c r="UG769" s="5"/>
      <c r="UH769" s="5"/>
      <c r="UI769" s="5"/>
      <c r="UJ769" s="5"/>
      <c r="UK769" s="5"/>
      <c r="UL769" s="5"/>
      <c r="UM769" s="5"/>
      <c r="UN769" s="5"/>
      <c r="UO769" s="5"/>
      <c r="UP769" s="5"/>
      <c r="UQ769" s="5"/>
      <c r="UR769" s="5"/>
      <c r="US769" s="5"/>
      <c r="UT769" s="5"/>
      <c r="UU769" s="5"/>
      <c r="UV769" s="5"/>
      <c r="UW769" s="5"/>
      <c r="UX769" s="5"/>
      <c r="UY769" s="5"/>
      <c r="UZ769" s="5"/>
      <c r="VA769" s="5"/>
      <c r="VB769" s="5"/>
      <c r="VC769" s="5"/>
    </row>
    <row r="770" spans="500:575" x14ac:dyDescent="0.2">
      <c r="SF770" s="5"/>
      <c r="SG770" s="5"/>
      <c r="SH770" s="5"/>
      <c r="SI770" s="5"/>
      <c r="SJ770" s="5"/>
      <c r="SK770" s="5"/>
      <c r="SL770" s="5"/>
      <c r="SM770" s="5"/>
      <c r="SN770" s="5"/>
      <c r="SO770" s="5"/>
      <c r="SP770" s="5"/>
      <c r="SQ770" s="5"/>
      <c r="SR770" s="5"/>
      <c r="SS770" s="5"/>
      <c r="ST770" s="5"/>
      <c r="SU770" s="5"/>
      <c r="SV770" s="5"/>
      <c r="SW770" s="5"/>
      <c r="SX770" s="5"/>
      <c r="SY770" s="5"/>
      <c r="SZ770" s="5"/>
      <c r="TA770" s="5"/>
      <c r="TB770" s="5"/>
      <c r="TC770" s="5"/>
      <c r="TD770" s="5"/>
      <c r="TE770" s="5"/>
      <c r="TF770" s="5"/>
      <c r="TG770" s="5"/>
      <c r="TH770" s="5"/>
      <c r="TI770" s="5"/>
      <c r="TJ770" s="5"/>
      <c r="TK770" s="5"/>
      <c r="TL770" s="5"/>
      <c r="TM770" s="5"/>
      <c r="TN770" s="5"/>
      <c r="TO770" s="5"/>
      <c r="TP770" s="5"/>
      <c r="TQ770" s="5"/>
      <c r="TR770" s="5"/>
      <c r="TS770" s="5"/>
      <c r="TT770" s="5"/>
      <c r="TU770" s="5"/>
      <c r="TV770" s="5"/>
      <c r="TW770" s="5"/>
      <c r="TX770" s="5"/>
      <c r="TY770" s="5"/>
      <c r="TZ770" s="5"/>
      <c r="UA770" s="5"/>
      <c r="UB770" s="5"/>
      <c r="UC770" s="5"/>
      <c r="UD770" s="5"/>
      <c r="UE770" s="5"/>
      <c r="UF770" s="5"/>
      <c r="UG770" s="5"/>
      <c r="UH770" s="5"/>
      <c r="UI770" s="5"/>
      <c r="UJ770" s="5"/>
      <c r="UK770" s="5"/>
      <c r="UL770" s="5"/>
      <c r="UM770" s="5"/>
      <c r="UN770" s="5"/>
      <c r="UO770" s="5"/>
      <c r="UP770" s="5"/>
      <c r="UQ770" s="5"/>
      <c r="UR770" s="5"/>
      <c r="US770" s="5"/>
      <c r="UT770" s="5"/>
      <c r="UU770" s="5"/>
      <c r="UV770" s="5"/>
      <c r="UW770" s="5"/>
      <c r="UX770" s="5"/>
      <c r="UY770" s="5"/>
      <c r="UZ770" s="5"/>
      <c r="VA770" s="5"/>
      <c r="VB770" s="5"/>
      <c r="VC770" s="5"/>
    </row>
    <row r="771" spans="500:575" x14ac:dyDescent="0.2">
      <c r="SF771" s="5"/>
      <c r="SG771" s="5"/>
      <c r="SH771" s="5"/>
      <c r="SI771" s="5"/>
      <c r="SJ771" s="5"/>
      <c r="SK771" s="5"/>
      <c r="SL771" s="5"/>
      <c r="SM771" s="5"/>
      <c r="SN771" s="5"/>
      <c r="SO771" s="5"/>
      <c r="SP771" s="5"/>
      <c r="SQ771" s="5"/>
      <c r="SR771" s="5"/>
      <c r="SS771" s="5"/>
      <c r="ST771" s="5"/>
      <c r="SU771" s="5"/>
      <c r="SV771" s="5"/>
      <c r="SW771" s="5"/>
      <c r="SX771" s="5"/>
      <c r="SY771" s="5"/>
      <c r="SZ771" s="5"/>
      <c r="TA771" s="5"/>
      <c r="TB771" s="5"/>
      <c r="TC771" s="5"/>
      <c r="TD771" s="5"/>
      <c r="TE771" s="5"/>
      <c r="TF771" s="5"/>
      <c r="TG771" s="5"/>
      <c r="TH771" s="5"/>
      <c r="TI771" s="5"/>
      <c r="TJ771" s="5"/>
      <c r="TK771" s="5"/>
      <c r="TL771" s="5"/>
      <c r="TM771" s="5"/>
      <c r="TN771" s="5"/>
      <c r="TO771" s="5"/>
      <c r="TP771" s="5"/>
      <c r="TQ771" s="5"/>
      <c r="TR771" s="5"/>
      <c r="TS771" s="5"/>
      <c r="TT771" s="5"/>
      <c r="TU771" s="5"/>
      <c r="TV771" s="5"/>
      <c r="TW771" s="5"/>
      <c r="TX771" s="5"/>
      <c r="TY771" s="5"/>
      <c r="TZ771" s="5"/>
      <c r="UA771" s="5"/>
      <c r="UB771" s="5"/>
      <c r="UC771" s="5"/>
      <c r="UD771" s="5"/>
      <c r="UE771" s="5"/>
      <c r="UF771" s="5"/>
      <c r="UG771" s="5"/>
      <c r="UH771" s="5"/>
      <c r="UI771" s="5"/>
      <c r="UJ771" s="5"/>
      <c r="UK771" s="5"/>
      <c r="UL771" s="5"/>
      <c r="UM771" s="5"/>
      <c r="UN771" s="5"/>
      <c r="UO771" s="5"/>
      <c r="UP771" s="5"/>
      <c r="UQ771" s="5"/>
      <c r="UR771" s="5"/>
      <c r="US771" s="5"/>
      <c r="UT771" s="5"/>
      <c r="UU771" s="5"/>
      <c r="UV771" s="5"/>
      <c r="UW771" s="5"/>
      <c r="UX771" s="5"/>
      <c r="UY771" s="5"/>
      <c r="UZ771" s="5"/>
      <c r="VA771" s="5"/>
      <c r="VB771" s="5"/>
      <c r="VC771" s="5"/>
    </row>
    <row r="772" spans="500:575" x14ac:dyDescent="0.2">
      <c r="SF772" s="5"/>
      <c r="SG772" s="5"/>
      <c r="SH772" s="5"/>
      <c r="SI772" s="5"/>
      <c r="SJ772" s="5"/>
      <c r="SK772" s="5"/>
      <c r="SL772" s="5"/>
      <c r="SM772" s="5"/>
      <c r="SN772" s="5"/>
      <c r="SO772" s="5"/>
      <c r="SP772" s="5"/>
      <c r="SQ772" s="5"/>
      <c r="SR772" s="5"/>
      <c r="SS772" s="5"/>
      <c r="ST772" s="5"/>
      <c r="SU772" s="5"/>
      <c r="SV772" s="5"/>
      <c r="SW772" s="5"/>
      <c r="SX772" s="5"/>
      <c r="SY772" s="5"/>
      <c r="SZ772" s="5"/>
      <c r="TA772" s="5"/>
      <c r="TB772" s="5"/>
      <c r="TC772" s="5"/>
      <c r="TD772" s="5"/>
      <c r="TE772" s="5"/>
      <c r="TF772" s="5"/>
      <c r="TG772" s="5"/>
      <c r="TH772" s="5"/>
      <c r="TI772" s="5"/>
      <c r="TJ772" s="5"/>
      <c r="TK772" s="5"/>
      <c r="TL772" s="5"/>
      <c r="TM772" s="5"/>
      <c r="TN772" s="5"/>
      <c r="TO772" s="5"/>
      <c r="TP772" s="5"/>
      <c r="TQ772" s="5"/>
      <c r="TR772" s="5"/>
      <c r="TS772" s="5"/>
      <c r="TT772" s="5"/>
      <c r="TU772" s="5"/>
      <c r="TV772" s="5"/>
      <c r="TW772" s="5"/>
      <c r="TX772" s="5"/>
      <c r="TY772" s="5"/>
      <c r="TZ772" s="5"/>
      <c r="UA772" s="5"/>
      <c r="UB772" s="5"/>
      <c r="UC772" s="5"/>
      <c r="UD772" s="5"/>
      <c r="UE772" s="5"/>
      <c r="UF772" s="5"/>
      <c r="UG772" s="5"/>
      <c r="UH772" s="5"/>
      <c r="UI772" s="5"/>
      <c r="UJ772" s="5"/>
      <c r="UK772" s="5"/>
      <c r="UL772" s="5"/>
      <c r="UM772" s="5"/>
      <c r="UN772" s="5"/>
      <c r="UO772" s="5"/>
      <c r="UP772" s="5"/>
      <c r="UQ772" s="5"/>
      <c r="UR772" s="5"/>
      <c r="US772" s="5"/>
      <c r="UT772" s="5"/>
      <c r="UU772" s="5"/>
      <c r="UV772" s="5"/>
      <c r="UW772" s="5"/>
      <c r="UX772" s="5"/>
      <c r="UY772" s="5"/>
      <c r="UZ772" s="5"/>
      <c r="VA772" s="5"/>
      <c r="VB772" s="5"/>
      <c r="VC772" s="5"/>
    </row>
    <row r="773" spans="500:575" x14ac:dyDescent="0.2">
      <c r="SF773" s="5"/>
      <c r="SG773" s="5"/>
      <c r="SH773" s="5"/>
      <c r="SI773" s="5"/>
      <c r="SJ773" s="5"/>
      <c r="SK773" s="5"/>
      <c r="SL773" s="5"/>
      <c r="SM773" s="5"/>
      <c r="SN773" s="5"/>
      <c r="SO773" s="5"/>
      <c r="SP773" s="5"/>
      <c r="SQ773" s="5"/>
      <c r="SR773" s="5"/>
      <c r="SS773" s="5"/>
      <c r="ST773" s="5"/>
      <c r="SU773" s="5"/>
      <c r="SV773" s="5"/>
      <c r="SW773" s="5"/>
      <c r="SX773" s="5"/>
      <c r="SY773" s="5"/>
      <c r="SZ773" s="5"/>
      <c r="TA773" s="5"/>
      <c r="TB773" s="5"/>
      <c r="TC773" s="5"/>
      <c r="TD773" s="5"/>
      <c r="TE773" s="5"/>
      <c r="TF773" s="5"/>
      <c r="TG773" s="5"/>
      <c r="TH773" s="5"/>
      <c r="TI773" s="5"/>
      <c r="TJ773" s="5"/>
      <c r="TK773" s="5"/>
      <c r="TL773" s="5"/>
      <c r="TM773" s="5"/>
      <c r="TN773" s="5"/>
      <c r="TO773" s="5"/>
      <c r="TP773" s="5"/>
      <c r="TQ773" s="5"/>
      <c r="TR773" s="5"/>
      <c r="TS773" s="5"/>
      <c r="TT773" s="5"/>
      <c r="TU773" s="5"/>
      <c r="TV773" s="5"/>
      <c r="TW773" s="5"/>
      <c r="TX773" s="5"/>
      <c r="TY773" s="5"/>
      <c r="TZ773" s="5"/>
      <c r="UA773" s="5"/>
      <c r="UB773" s="5"/>
      <c r="UC773" s="5"/>
      <c r="UD773" s="5"/>
      <c r="UE773" s="5"/>
      <c r="UF773" s="5"/>
      <c r="UG773" s="5"/>
      <c r="UH773" s="5"/>
      <c r="UI773" s="5"/>
      <c r="UJ773" s="5"/>
      <c r="UK773" s="5"/>
      <c r="UL773" s="5"/>
      <c r="UM773" s="5"/>
      <c r="UN773" s="5"/>
      <c r="UO773" s="5"/>
      <c r="UP773" s="5"/>
      <c r="UQ773" s="5"/>
      <c r="UR773" s="5"/>
      <c r="US773" s="5"/>
      <c r="UT773" s="5"/>
      <c r="UU773" s="5"/>
      <c r="UV773" s="5"/>
      <c r="UW773" s="5"/>
      <c r="UX773" s="5"/>
      <c r="UY773" s="5"/>
      <c r="UZ773" s="5"/>
      <c r="VA773" s="5"/>
      <c r="VB773" s="5"/>
      <c r="VC773" s="5"/>
    </row>
    <row r="774" spans="500:575" x14ac:dyDescent="0.2">
      <c r="SF774" s="5"/>
      <c r="SG774" s="5"/>
      <c r="SH774" s="5"/>
      <c r="SI774" s="5"/>
      <c r="SJ774" s="5"/>
      <c r="SK774" s="5"/>
      <c r="SL774" s="5"/>
      <c r="SM774" s="5"/>
      <c r="SN774" s="5"/>
      <c r="SO774" s="5"/>
      <c r="SP774" s="5"/>
      <c r="SQ774" s="5"/>
      <c r="SR774" s="5"/>
      <c r="SS774" s="5"/>
      <c r="ST774" s="5"/>
      <c r="SU774" s="5"/>
      <c r="SV774" s="5"/>
      <c r="SW774" s="5"/>
      <c r="SX774" s="5"/>
      <c r="SY774" s="5"/>
      <c r="SZ774" s="5"/>
      <c r="TA774" s="5"/>
      <c r="TB774" s="5"/>
      <c r="TC774" s="5"/>
      <c r="TD774" s="5"/>
      <c r="TE774" s="5"/>
      <c r="TF774" s="5"/>
      <c r="TG774" s="5"/>
      <c r="TH774" s="5"/>
      <c r="TI774" s="5"/>
      <c r="TJ774" s="5"/>
      <c r="TK774" s="5"/>
      <c r="TL774" s="5"/>
      <c r="TM774" s="5"/>
      <c r="TN774" s="5"/>
      <c r="TO774" s="5"/>
      <c r="TP774" s="5"/>
      <c r="TQ774" s="5"/>
      <c r="TR774" s="5"/>
      <c r="TS774" s="5"/>
      <c r="TT774" s="5"/>
      <c r="TU774" s="5"/>
      <c r="TV774" s="5"/>
      <c r="TW774" s="5"/>
      <c r="TX774" s="5"/>
      <c r="TY774" s="5"/>
      <c r="TZ774" s="5"/>
      <c r="UA774" s="5"/>
      <c r="UB774" s="5"/>
      <c r="UC774" s="5"/>
      <c r="UD774" s="5"/>
      <c r="UE774" s="5"/>
      <c r="UF774" s="5"/>
      <c r="UG774" s="5"/>
      <c r="UH774" s="5"/>
      <c r="UI774" s="5"/>
      <c r="UJ774" s="5"/>
      <c r="UK774" s="5"/>
      <c r="UL774" s="5"/>
      <c r="UM774" s="5"/>
      <c r="UN774" s="5"/>
      <c r="UO774" s="5"/>
      <c r="UP774" s="5"/>
      <c r="UQ774" s="5"/>
      <c r="UR774" s="5"/>
      <c r="US774" s="5"/>
      <c r="UT774" s="5"/>
      <c r="UU774" s="5"/>
      <c r="UV774" s="5"/>
      <c r="UW774" s="5"/>
      <c r="UX774" s="5"/>
      <c r="UY774" s="5"/>
      <c r="UZ774" s="5"/>
      <c r="VA774" s="5"/>
      <c r="VB774" s="5"/>
      <c r="VC774" s="5"/>
    </row>
    <row r="775" spans="500:575" x14ac:dyDescent="0.2">
      <c r="SF775" s="5"/>
      <c r="SG775" s="5"/>
      <c r="SH775" s="5"/>
      <c r="SI775" s="5"/>
      <c r="SJ775" s="5"/>
      <c r="SK775" s="5"/>
      <c r="SL775" s="5"/>
      <c r="SM775" s="5"/>
      <c r="SN775" s="5"/>
      <c r="SO775" s="5"/>
      <c r="SP775" s="5"/>
      <c r="SQ775" s="5"/>
      <c r="SR775" s="5"/>
      <c r="SS775" s="5"/>
      <c r="ST775" s="5"/>
      <c r="SU775" s="5"/>
      <c r="SV775" s="5"/>
      <c r="SW775" s="5"/>
      <c r="SX775" s="5"/>
      <c r="SY775" s="5"/>
      <c r="SZ775" s="5"/>
      <c r="TA775" s="5"/>
      <c r="TB775" s="5"/>
      <c r="TC775" s="5"/>
      <c r="TD775" s="5"/>
      <c r="TE775" s="5"/>
      <c r="TF775" s="5"/>
      <c r="TG775" s="5"/>
      <c r="TH775" s="5"/>
      <c r="TI775" s="5"/>
      <c r="TJ775" s="5"/>
      <c r="TK775" s="5"/>
      <c r="TL775" s="5"/>
      <c r="TM775" s="5"/>
      <c r="TN775" s="5"/>
      <c r="TO775" s="5"/>
      <c r="TP775" s="5"/>
      <c r="TQ775" s="5"/>
      <c r="TR775" s="5"/>
      <c r="TS775" s="5"/>
      <c r="TT775" s="5"/>
      <c r="TU775" s="5"/>
      <c r="TV775" s="5"/>
      <c r="TW775" s="5"/>
      <c r="TX775" s="5"/>
      <c r="TY775" s="5"/>
      <c r="TZ775" s="5"/>
      <c r="UA775" s="5"/>
      <c r="UB775" s="5"/>
      <c r="UC775" s="5"/>
      <c r="UD775" s="5"/>
      <c r="UE775" s="5"/>
      <c r="UF775" s="5"/>
      <c r="UG775" s="5"/>
      <c r="UH775" s="5"/>
      <c r="UI775" s="5"/>
      <c r="UJ775" s="5"/>
      <c r="UK775" s="5"/>
      <c r="UL775" s="5"/>
      <c r="UM775" s="5"/>
      <c r="UN775" s="5"/>
      <c r="UO775" s="5"/>
      <c r="UP775" s="5"/>
      <c r="UQ775" s="5"/>
      <c r="UR775" s="5"/>
      <c r="US775" s="5"/>
      <c r="UT775" s="5"/>
      <c r="UU775" s="5"/>
      <c r="UV775" s="5"/>
      <c r="UW775" s="5"/>
      <c r="UX775" s="5"/>
      <c r="UY775" s="5"/>
      <c r="UZ775" s="5"/>
      <c r="VA775" s="5"/>
      <c r="VB775" s="5"/>
      <c r="VC775" s="5"/>
    </row>
    <row r="776" spans="500:575" x14ac:dyDescent="0.2">
      <c r="SF776" s="5"/>
      <c r="SG776" s="5"/>
      <c r="SH776" s="5"/>
      <c r="SI776" s="5"/>
      <c r="SJ776" s="5"/>
      <c r="SK776" s="5"/>
      <c r="SL776" s="5"/>
      <c r="SM776" s="5"/>
      <c r="SN776" s="5"/>
      <c r="SO776" s="5"/>
      <c r="SP776" s="5"/>
      <c r="SQ776" s="5"/>
      <c r="SR776" s="5"/>
      <c r="SS776" s="5"/>
      <c r="ST776" s="5"/>
      <c r="SU776" s="5"/>
      <c r="SV776" s="5"/>
      <c r="SW776" s="5"/>
      <c r="SX776" s="5"/>
      <c r="SY776" s="5"/>
      <c r="SZ776" s="5"/>
      <c r="TA776" s="5"/>
      <c r="TB776" s="5"/>
      <c r="TC776" s="5"/>
      <c r="TD776" s="5"/>
      <c r="TE776" s="5"/>
      <c r="TF776" s="5"/>
      <c r="TG776" s="5"/>
      <c r="TH776" s="5"/>
      <c r="TI776" s="5"/>
      <c r="TJ776" s="5"/>
      <c r="TK776" s="5"/>
      <c r="TL776" s="5"/>
      <c r="TM776" s="5"/>
      <c r="TN776" s="5"/>
      <c r="TO776" s="5"/>
      <c r="TP776" s="5"/>
      <c r="TQ776" s="5"/>
      <c r="TR776" s="5"/>
      <c r="TS776" s="5"/>
      <c r="TT776" s="5"/>
      <c r="TU776" s="5"/>
      <c r="TV776" s="5"/>
      <c r="TW776" s="5"/>
      <c r="TX776" s="5"/>
      <c r="TY776" s="5"/>
      <c r="TZ776" s="5"/>
      <c r="UA776" s="5"/>
      <c r="UB776" s="5"/>
      <c r="UC776" s="5"/>
      <c r="UD776" s="5"/>
      <c r="UE776" s="5"/>
      <c r="UF776" s="5"/>
      <c r="UG776" s="5"/>
      <c r="UH776" s="5"/>
      <c r="UI776" s="5"/>
      <c r="UJ776" s="5"/>
      <c r="UK776" s="5"/>
      <c r="UL776" s="5"/>
      <c r="UM776" s="5"/>
      <c r="UN776" s="5"/>
      <c r="UO776" s="5"/>
      <c r="UP776" s="5"/>
      <c r="UQ776" s="5"/>
      <c r="UR776" s="5"/>
      <c r="US776" s="5"/>
      <c r="UT776" s="5"/>
      <c r="UU776" s="5"/>
      <c r="UV776" s="5"/>
      <c r="UW776" s="5"/>
      <c r="UX776" s="5"/>
      <c r="UY776" s="5"/>
      <c r="UZ776" s="5"/>
      <c r="VA776" s="5"/>
      <c r="VB776" s="5"/>
      <c r="VC776" s="5"/>
    </row>
    <row r="777" spans="500:575" x14ac:dyDescent="0.2">
      <c r="SF777" s="5"/>
      <c r="SG777" s="5"/>
      <c r="SH777" s="5"/>
      <c r="SI777" s="5"/>
      <c r="SJ777" s="5"/>
      <c r="SK777" s="5"/>
      <c r="SL777" s="5"/>
      <c r="SM777" s="5"/>
      <c r="SN777" s="5"/>
      <c r="SO777" s="5"/>
      <c r="SP777" s="5"/>
      <c r="SQ777" s="5"/>
      <c r="SR777" s="5"/>
      <c r="SS777" s="5"/>
      <c r="ST777" s="5"/>
      <c r="SU777" s="5"/>
      <c r="SV777" s="5"/>
      <c r="SW777" s="5"/>
      <c r="SX777" s="5"/>
      <c r="SY777" s="5"/>
      <c r="SZ777" s="5"/>
      <c r="TA777" s="5"/>
      <c r="TB777" s="5"/>
      <c r="TC777" s="5"/>
      <c r="TD777" s="5"/>
      <c r="TE777" s="5"/>
      <c r="TF777" s="5"/>
      <c r="TG777" s="5"/>
      <c r="TH777" s="5"/>
      <c r="TI777" s="5"/>
      <c r="TJ777" s="5"/>
      <c r="TK777" s="5"/>
      <c r="TL777" s="5"/>
      <c r="TM777" s="5"/>
      <c r="TN777" s="5"/>
      <c r="TO777" s="5"/>
      <c r="TP777" s="5"/>
      <c r="TQ777" s="5"/>
      <c r="TR777" s="5"/>
      <c r="TS777" s="5"/>
      <c r="TT777" s="5"/>
      <c r="TU777" s="5"/>
      <c r="TV777" s="5"/>
      <c r="TW777" s="5"/>
      <c r="TX777" s="5"/>
      <c r="TY777" s="5"/>
      <c r="TZ777" s="5"/>
      <c r="UA777" s="5"/>
      <c r="UB777" s="5"/>
      <c r="UC777" s="5"/>
      <c r="UD777" s="5"/>
      <c r="UE777" s="5"/>
      <c r="UF777" s="5"/>
      <c r="UG777" s="5"/>
      <c r="UH777" s="5"/>
      <c r="UI777" s="5"/>
      <c r="UJ777" s="5"/>
      <c r="UK777" s="5"/>
      <c r="UL777" s="5"/>
      <c r="UM777" s="5"/>
      <c r="UN777" s="5"/>
      <c r="UO777" s="5"/>
      <c r="UP777" s="5"/>
      <c r="UQ777" s="5"/>
      <c r="UR777" s="5"/>
      <c r="US777" s="5"/>
      <c r="UT777" s="5"/>
      <c r="UU777" s="5"/>
      <c r="UV777" s="5"/>
      <c r="UW777" s="5"/>
      <c r="UX777" s="5"/>
      <c r="UY777" s="5"/>
      <c r="UZ777" s="5"/>
      <c r="VA777" s="5"/>
      <c r="VB777" s="5"/>
      <c r="VC777" s="5"/>
    </row>
    <row r="778" spans="500:575" x14ac:dyDescent="0.2">
      <c r="SF778" s="5"/>
      <c r="SG778" s="5"/>
      <c r="SH778" s="5"/>
      <c r="SI778" s="5"/>
      <c r="SJ778" s="5"/>
      <c r="SK778" s="5"/>
      <c r="SL778" s="5"/>
      <c r="SM778" s="5"/>
      <c r="SN778" s="5"/>
      <c r="SO778" s="5"/>
      <c r="SP778" s="5"/>
      <c r="SQ778" s="5"/>
      <c r="SR778" s="5"/>
      <c r="SS778" s="5"/>
      <c r="ST778" s="5"/>
      <c r="SU778" s="5"/>
      <c r="SV778" s="5"/>
      <c r="SW778" s="5"/>
      <c r="SX778" s="5"/>
      <c r="SY778" s="5"/>
      <c r="SZ778" s="5"/>
      <c r="TA778" s="5"/>
      <c r="TB778" s="5"/>
      <c r="TC778" s="5"/>
      <c r="TD778" s="5"/>
      <c r="TE778" s="5"/>
      <c r="TF778" s="5"/>
      <c r="TG778" s="5"/>
      <c r="TH778" s="5"/>
      <c r="TI778" s="5"/>
      <c r="TJ778" s="5"/>
      <c r="TK778" s="5"/>
      <c r="TL778" s="5"/>
      <c r="TM778" s="5"/>
      <c r="TN778" s="5"/>
      <c r="TO778" s="5"/>
      <c r="TP778" s="5"/>
      <c r="TQ778" s="5"/>
      <c r="TR778" s="5"/>
      <c r="TS778" s="5"/>
      <c r="TT778" s="5"/>
      <c r="TU778" s="5"/>
      <c r="TV778" s="5"/>
      <c r="TW778" s="5"/>
      <c r="TX778" s="5"/>
      <c r="TY778" s="5"/>
      <c r="TZ778" s="5"/>
      <c r="UA778" s="5"/>
      <c r="UB778" s="5"/>
      <c r="UC778" s="5"/>
      <c r="UD778" s="5"/>
      <c r="UE778" s="5"/>
      <c r="UF778" s="5"/>
      <c r="UG778" s="5"/>
      <c r="UH778" s="5"/>
      <c r="UI778" s="5"/>
      <c r="UJ778" s="5"/>
      <c r="UK778" s="5"/>
      <c r="UL778" s="5"/>
      <c r="UM778" s="5"/>
      <c r="UN778" s="5"/>
      <c r="UO778" s="5"/>
      <c r="UP778" s="5"/>
      <c r="UQ778" s="5"/>
      <c r="UR778" s="5"/>
      <c r="US778" s="5"/>
      <c r="UT778" s="5"/>
      <c r="UU778" s="5"/>
      <c r="UV778" s="5"/>
      <c r="UW778" s="5"/>
      <c r="UX778" s="5"/>
      <c r="UY778" s="5"/>
      <c r="UZ778" s="5"/>
      <c r="VA778" s="5"/>
      <c r="VB778" s="5"/>
      <c r="VC778" s="5"/>
    </row>
    <row r="779" spans="500:575" x14ac:dyDescent="0.2">
      <c r="SF779" s="5"/>
      <c r="SG779" s="5"/>
      <c r="SH779" s="5"/>
      <c r="SI779" s="5"/>
      <c r="SJ779" s="5"/>
      <c r="SK779" s="5"/>
      <c r="SL779" s="5"/>
      <c r="SM779" s="5"/>
      <c r="SN779" s="5"/>
      <c r="SO779" s="5"/>
      <c r="SP779" s="5"/>
      <c r="SQ779" s="5"/>
      <c r="SR779" s="5"/>
      <c r="SS779" s="5"/>
      <c r="ST779" s="5"/>
      <c r="SU779" s="5"/>
      <c r="SV779" s="5"/>
      <c r="SW779" s="5"/>
      <c r="SX779" s="5"/>
      <c r="SY779" s="5"/>
      <c r="SZ779" s="5"/>
      <c r="TA779" s="5"/>
      <c r="TB779" s="5"/>
      <c r="TC779" s="5"/>
      <c r="TD779" s="5"/>
      <c r="TE779" s="5"/>
      <c r="TF779" s="5"/>
      <c r="TG779" s="5"/>
      <c r="TH779" s="5"/>
      <c r="TI779" s="5"/>
      <c r="TJ779" s="5"/>
      <c r="TK779" s="5"/>
      <c r="TL779" s="5"/>
      <c r="TM779" s="5"/>
      <c r="TN779" s="5"/>
      <c r="TO779" s="5"/>
      <c r="TP779" s="5"/>
      <c r="TQ779" s="5"/>
      <c r="TR779" s="5"/>
      <c r="TS779" s="5"/>
      <c r="TT779" s="5"/>
      <c r="TU779" s="5"/>
      <c r="TV779" s="5"/>
      <c r="TW779" s="5"/>
      <c r="TX779" s="5"/>
      <c r="TY779" s="5"/>
      <c r="TZ779" s="5"/>
      <c r="UA779" s="5"/>
      <c r="UB779" s="5"/>
      <c r="UC779" s="5"/>
      <c r="UD779" s="5"/>
      <c r="UE779" s="5"/>
      <c r="UF779" s="5"/>
      <c r="UG779" s="5"/>
      <c r="UH779" s="5"/>
      <c r="UI779" s="5"/>
      <c r="UJ779" s="5"/>
      <c r="UK779" s="5"/>
      <c r="UL779" s="5"/>
      <c r="UM779" s="5"/>
      <c r="UN779" s="5"/>
      <c r="UO779" s="5"/>
      <c r="UP779" s="5"/>
      <c r="UQ779" s="5"/>
      <c r="UR779" s="5"/>
      <c r="US779" s="5"/>
      <c r="UT779" s="5"/>
      <c r="UU779" s="5"/>
      <c r="UV779" s="5"/>
      <c r="UW779" s="5"/>
      <c r="UX779" s="5"/>
      <c r="UY779" s="5"/>
      <c r="UZ779" s="5"/>
      <c r="VA779" s="5"/>
      <c r="VB779" s="5"/>
      <c r="VC779" s="5"/>
    </row>
    <row r="780" spans="500:575" x14ac:dyDescent="0.2">
      <c r="SF780" s="5"/>
      <c r="SG780" s="5"/>
      <c r="SH780" s="5"/>
      <c r="SI780" s="5"/>
      <c r="SJ780" s="5"/>
      <c r="SK780" s="5"/>
      <c r="SL780" s="5"/>
      <c r="SM780" s="5"/>
      <c r="SN780" s="5"/>
      <c r="SO780" s="5"/>
      <c r="SP780" s="5"/>
      <c r="SQ780" s="5"/>
      <c r="SR780" s="5"/>
      <c r="SS780" s="5"/>
      <c r="ST780" s="5"/>
      <c r="SU780" s="5"/>
      <c r="SV780" s="5"/>
      <c r="SW780" s="5"/>
      <c r="SX780" s="5"/>
      <c r="SY780" s="5"/>
      <c r="SZ780" s="5"/>
      <c r="TA780" s="5"/>
      <c r="TB780" s="5"/>
      <c r="TC780" s="5"/>
      <c r="TD780" s="5"/>
      <c r="TE780" s="5"/>
      <c r="TF780" s="5"/>
      <c r="TG780" s="5"/>
      <c r="TH780" s="5"/>
      <c r="TI780" s="5"/>
      <c r="TJ780" s="5"/>
      <c r="TK780" s="5"/>
      <c r="TL780" s="5"/>
      <c r="TM780" s="5"/>
      <c r="TN780" s="5"/>
      <c r="TO780" s="5"/>
      <c r="TP780" s="5"/>
      <c r="TQ780" s="5"/>
      <c r="TR780" s="5"/>
      <c r="TS780" s="5"/>
      <c r="TT780" s="5"/>
      <c r="TU780" s="5"/>
      <c r="TV780" s="5"/>
      <c r="TW780" s="5"/>
      <c r="TX780" s="5"/>
      <c r="TY780" s="5"/>
      <c r="TZ780" s="5"/>
      <c r="UA780" s="5"/>
      <c r="UB780" s="5"/>
      <c r="UC780" s="5"/>
      <c r="UD780" s="5"/>
      <c r="UE780" s="5"/>
      <c r="UF780" s="5"/>
      <c r="UG780" s="5"/>
      <c r="UH780" s="5"/>
      <c r="UI780" s="5"/>
      <c r="UJ780" s="5"/>
      <c r="UK780" s="5"/>
      <c r="UL780" s="5"/>
      <c r="UM780" s="5"/>
      <c r="UN780" s="5"/>
      <c r="UO780" s="5"/>
      <c r="UP780" s="5"/>
      <c r="UQ780" s="5"/>
      <c r="UR780" s="5"/>
      <c r="US780" s="5"/>
      <c r="UT780" s="5"/>
      <c r="UU780" s="5"/>
      <c r="UV780" s="5"/>
      <c r="UW780" s="5"/>
      <c r="UX780" s="5"/>
      <c r="UY780" s="5"/>
      <c r="UZ780" s="5"/>
      <c r="VA780" s="5"/>
      <c r="VB780" s="5"/>
      <c r="VC780" s="5"/>
    </row>
    <row r="781" spans="500:575" x14ac:dyDescent="0.2">
      <c r="SF781" s="5"/>
      <c r="SG781" s="5"/>
      <c r="SH781" s="5"/>
      <c r="SI781" s="5"/>
      <c r="SJ781" s="5"/>
      <c r="SK781" s="5"/>
      <c r="SL781" s="5"/>
      <c r="SM781" s="5"/>
      <c r="SN781" s="5"/>
      <c r="SO781" s="5"/>
      <c r="SP781" s="5"/>
      <c r="SQ781" s="5"/>
      <c r="SR781" s="5"/>
      <c r="SS781" s="5"/>
      <c r="ST781" s="5"/>
      <c r="SU781" s="5"/>
      <c r="SV781" s="5"/>
      <c r="SW781" s="5"/>
      <c r="SX781" s="5"/>
      <c r="SY781" s="5"/>
      <c r="SZ781" s="5"/>
      <c r="TA781" s="5"/>
      <c r="TB781" s="5"/>
      <c r="TC781" s="5"/>
      <c r="TD781" s="5"/>
      <c r="TE781" s="5"/>
      <c r="TF781" s="5"/>
      <c r="TG781" s="5"/>
      <c r="TH781" s="5"/>
      <c r="TI781" s="5"/>
      <c r="TJ781" s="5"/>
      <c r="TK781" s="5"/>
      <c r="TL781" s="5"/>
      <c r="TM781" s="5"/>
      <c r="TN781" s="5"/>
      <c r="TO781" s="5"/>
      <c r="TP781" s="5"/>
      <c r="TQ781" s="5"/>
      <c r="TR781" s="5"/>
      <c r="TS781" s="5"/>
      <c r="TT781" s="5"/>
      <c r="TU781" s="5"/>
      <c r="TV781" s="5"/>
      <c r="TW781" s="5"/>
      <c r="TX781" s="5"/>
      <c r="TY781" s="5"/>
      <c r="TZ781" s="5"/>
      <c r="UA781" s="5"/>
      <c r="UB781" s="5"/>
      <c r="UC781" s="5"/>
      <c r="UD781" s="5"/>
      <c r="UE781" s="5"/>
      <c r="UF781" s="5"/>
      <c r="UG781" s="5"/>
      <c r="UH781" s="5"/>
      <c r="UI781" s="5"/>
      <c r="UJ781" s="5"/>
      <c r="UK781" s="5"/>
      <c r="UL781" s="5"/>
      <c r="UM781" s="5"/>
      <c r="UN781" s="5"/>
      <c r="UO781" s="5"/>
      <c r="UP781" s="5"/>
      <c r="UQ781" s="5"/>
      <c r="UR781" s="5"/>
      <c r="US781" s="5"/>
      <c r="UT781" s="5"/>
      <c r="UU781" s="5"/>
      <c r="UV781" s="5"/>
      <c r="UW781" s="5"/>
      <c r="UX781" s="5"/>
      <c r="UY781" s="5"/>
      <c r="UZ781" s="5"/>
      <c r="VA781" s="5"/>
      <c r="VB781" s="5"/>
      <c r="VC781" s="5"/>
    </row>
    <row r="782" spans="500:575" x14ac:dyDescent="0.2">
      <c r="SF782" s="5"/>
      <c r="SG782" s="5"/>
      <c r="SH782" s="5"/>
      <c r="SI782" s="5"/>
      <c r="SJ782" s="5"/>
      <c r="SK782" s="5"/>
      <c r="SL782" s="5"/>
      <c r="SM782" s="5"/>
      <c r="SN782" s="5"/>
      <c r="SO782" s="5"/>
      <c r="SP782" s="5"/>
      <c r="SQ782" s="5"/>
      <c r="SR782" s="5"/>
      <c r="SS782" s="5"/>
      <c r="ST782" s="5"/>
      <c r="SU782" s="5"/>
      <c r="SV782" s="5"/>
      <c r="SW782" s="5"/>
      <c r="SX782" s="5"/>
      <c r="SY782" s="5"/>
      <c r="SZ782" s="5"/>
      <c r="TA782" s="5"/>
      <c r="TB782" s="5"/>
      <c r="TC782" s="5"/>
      <c r="TD782" s="5"/>
      <c r="TE782" s="5"/>
      <c r="TF782" s="5"/>
      <c r="TG782" s="5"/>
      <c r="TH782" s="5"/>
      <c r="TI782" s="5"/>
      <c r="TJ782" s="5"/>
      <c r="TK782" s="5"/>
      <c r="TL782" s="5"/>
      <c r="TM782" s="5"/>
      <c r="TN782" s="5"/>
      <c r="TO782" s="5"/>
      <c r="TP782" s="5"/>
      <c r="TQ782" s="5"/>
      <c r="TR782" s="5"/>
      <c r="TS782" s="5"/>
      <c r="TT782" s="5"/>
      <c r="TU782" s="5"/>
      <c r="TV782" s="5"/>
      <c r="TW782" s="5"/>
      <c r="TX782" s="5"/>
      <c r="TY782" s="5"/>
      <c r="TZ782" s="5"/>
      <c r="UA782" s="5"/>
      <c r="UB782" s="5"/>
      <c r="UC782" s="5"/>
      <c r="UD782" s="5"/>
      <c r="UE782" s="5"/>
      <c r="UF782" s="5"/>
      <c r="UG782" s="5"/>
      <c r="UH782" s="5"/>
      <c r="UI782" s="5"/>
      <c r="UJ782" s="5"/>
      <c r="UK782" s="5"/>
      <c r="UL782" s="5"/>
      <c r="UM782" s="5"/>
      <c r="UN782" s="5"/>
      <c r="UO782" s="5"/>
      <c r="UP782" s="5"/>
      <c r="UQ782" s="5"/>
      <c r="UR782" s="5"/>
      <c r="US782" s="5"/>
      <c r="UT782" s="5"/>
      <c r="UU782" s="5"/>
      <c r="UV782" s="5"/>
      <c r="UW782" s="5"/>
      <c r="UX782" s="5"/>
      <c r="UY782" s="5"/>
      <c r="UZ782" s="5"/>
      <c r="VA782" s="5"/>
      <c r="VB782" s="5"/>
      <c r="VC782" s="5"/>
    </row>
    <row r="783" spans="500:575" x14ac:dyDescent="0.2">
      <c r="SF783" s="5"/>
      <c r="SG783" s="5"/>
      <c r="SH783" s="5"/>
      <c r="SI783" s="5"/>
      <c r="SJ783" s="5"/>
      <c r="SK783" s="5"/>
      <c r="SL783" s="5"/>
      <c r="SM783" s="5"/>
      <c r="SN783" s="5"/>
      <c r="SO783" s="5"/>
      <c r="SP783" s="5"/>
      <c r="SQ783" s="5"/>
      <c r="SR783" s="5"/>
      <c r="SS783" s="5"/>
      <c r="ST783" s="5"/>
      <c r="SU783" s="5"/>
      <c r="SV783" s="5"/>
      <c r="SW783" s="5"/>
      <c r="SX783" s="5"/>
      <c r="SY783" s="5"/>
      <c r="SZ783" s="5"/>
      <c r="TA783" s="5"/>
      <c r="TB783" s="5"/>
      <c r="TC783" s="5"/>
      <c r="TD783" s="5"/>
      <c r="TE783" s="5"/>
      <c r="TF783" s="5"/>
      <c r="TG783" s="5"/>
      <c r="TH783" s="5"/>
      <c r="TI783" s="5"/>
      <c r="TJ783" s="5"/>
      <c r="TK783" s="5"/>
      <c r="TL783" s="5"/>
      <c r="TM783" s="5"/>
      <c r="TN783" s="5"/>
      <c r="TO783" s="5"/>
      <c r="TP783" s="5"/>
      <c r="TQ783" s="5"/>
      <c r="TR783" s="5"/>
      <c r="TS783" s="5"/>
      <c r="TT783" s="5"/>
      <c r="TU783" s="5"/>
      <c r="TV783" s="5"/>
      <c r="TW783" s="5"/>
      <c r="TX783" s="5"/>
      <c r="TY783" s="5"/>
      <c r="TZ783" s="5"/>
      <c r="UA783" s="5"/>
      <c r="UB783" s="5"/>
      <c r="UC783" s="5"/>
      <c r="UD783" s="5"/>
      <c r="UE783" s="5"/>
      <c r="UF783" s="5"/>
      <c r="UG783" s="5"/>
      <c r="UH783" s="5"/>
      <c r="UI783" s="5"/>
      <c r="UJ783" s="5"/>
      <c r="UK783" s="5"/>
      <c r="UL783" s="5"/>
      <c r="UM783" s="5"/>
      <c r="UN783" s="5"/>
      <c r="UO783" s="5"/>
      <c r="UP783" s="5"/>
      <c r="UQ783" s="5"/>
      <c r="UR783" s="5"/>
      <c r="US783" s="5"/>
      <c r="UT783" s="5"/>
      <c r="UU783" s="5"/>
      <c r="UV783" s="5"/>
      <c r="UW783" s="5"/>
      <c r="UX783" s="5"/>
      <c r="UY783" s="5"/>
      <c r="UZ783" s="5"/>
      <c r="VA783" s="5"/>
      <c r="VB783" s="5"/>
      <c r="VC783" s="5"/>
    </row>
    <row r="784" spans="500:575" x14ac:dyDescent="0.2">
      <c r="SF784" s="5"/>
      <c r="SG784" s="5"/>
      <c r="SH784" s="5"/>
      <c r="SI784" s="5"/>
      <c r="SJ784" s="5"/>
      <c r="SK784" s="5"/>
      <c r="SL784" s="5"/>
      <c r="SM784" s="5"/>
      <c r="SN784" s="5"/>
      <c r="SO784" s="5"/>
      <c r="SP784" s="5"/>
      <c r="SQ784" s="5"/>
      <c r="SR784" s="5"/>
      <c r="SS784" s="5"/>
      <c r="ST784" s="5"/>
      <c r="SU784" s="5"/>
      <c r="SV784" s="5"/>
      <c r="SW784" s="5"/>
      <c r="SX784" s="5"/>
      <c r="SY784" s="5"/>
      <c r="SZ784" s="5"/>
      <c r="TA784" s="5"/>
      <c r="TB784" s="5"/>
      <c r="TC784" s="5"/>
      <c r="TD784" s="5"/>
      <c r="TE784" s="5"/>
      <c r="TF784" s="5"/>
      <c r="TG784" s="5"/>
      <c r="TH784" s="5"/>
      <c r="TI784" s="5"/>
      <c r="TJ784" s="5"/>
      <c r="TK784" s="5"/>
      <c r="TL784" s="5"/>
      <c r="TM784" s="5"/>
      <c r="TN784" s="5"/>
      <c r="TO784" s="5"/>
      <c r="TP784" s="5"/>
      <c r="TQ784" s="5"/>
      <c r="TR784" s="5"/>
      <c r="TS784" s="5"/>
      <c r="TT784" s="5"/>
      <c r="TU784" s="5"/>
      <c r="TV784" s="5"/>
      <c r="TW784" s="5"/>
      <c r="TX784" s="5"/>
      <c r="TY784" s="5"/>
      <c r="TZ784" s="5"/>
      <c r="UA784" s="5"/>
      <c r="UB784" s="5"/>
      <c r="UC784" s="5"/>
      <c r="UD784" s="5"/>
      <c r="UE784" s="5"/>
      <c r="UF784" s="5"/>
      <c r="UG784" s="5"/>
      <c r="UH784" s="5"/>
      <c r="UI784" s="5"/>
      <c r="UJ784" s="5"/>
      <c r="UK784" s="5"/>
      <c r="UL784" s="5"/>
      <c r="UM784" s="5"/>
      <c r="UN784" s="5"/>
      <c r="UO784" s="5"/>
      <c r="UP784" s="5"/>
      <c r="UQ784" s="5"/>
      <c r="UR784" s="5"/>
      <c r="US784" s="5"/>
      <c r="UT784" s="5"/>
      <c r="UU784" s="5"/>
      <c r="UV784" s="5"/>
      <c r="UW784" s="5"/>
      <c r="UX784" s="5"/>
      <c r="UY784" s="5"/>
      <c r="UZ784" s="5"/>
      <c r="VA784" s="5"/>
      <c r="VB784" s="5"/>
      <c r="VC784" s="5"/>
    </row>
    <row r="785" spans="500:575" x14ac:dyDescent="0.2">
      <c r="SF785" s="5"/>
      <c r="SG785" s="5"/>
      <c r="SH785" s="5"/>
      <c r="SI785" s="5"/>
      <c r="SJ785" s="5"/>
      <c r="SK785" s="5"/>
      <c r="SL785" s="5"/>
      <c r="SM785" s="5"/>
      <c r="SN785" s="5"/>
      <c r="SO785" s="5"/>
      <c r="SP785" s="5"/>
      <c r="SQ785" s="5"/>
      <c r="SR785" s="5"/>
      <c r="SS785" s="5"/>
      <c r="ST785" s="5"/>
      <c r="SU785" s="5"/>
      <c r="SV785" s="5"/>
      <c r="SW785" s="5"/>
      <c r="SX785" s="5"/>
      <c r="SY785" s="5"/>
      <c r="SZ785" s="5"/>
      <c r="TA785" s="5"/>
      <c r="TB785" s="5"/>
      <c r="TC785" s="5"/>
      <c r="TD785" s="5"/>
      <c r="TE785" s="5"/>
      <c r="TF785" s="5"/>
      <c r="TG785" s="5"/>
      <c r="TH785" s="5"/>
      <c r="TI785" s="5"/>
      <c r="TJ785" s="5"/>
      <c r="TK785" s="5"/>
      <c r="TL785" s="5"/>
      <c r="TM785" s="5"/>
      <c r="TN785" s="5"/>
      <c r="TO785" s="5"/>
      <c r="TP785" s="5"/>
      <c r="TQ785" s="5"/>
      <c r="TR785" s="5"/>
      <c r="TS785" s="5"/>
      <c r="TT785" s="5"/>
      <c r="TU785" s="5"/>
      <c r="TV785" s="5"/>
      <c r="TW785" s="5"/>
      <c r="TX785" s="5"/>
      <c r="TY785" s="5"/>
      <c r="TZ785" s="5"/>
      <c r="UA785" s="5"/>
      <c r="UB785" s="5"/>
      <c r="UC785" s="5"/>
      <c r="UD785" s="5"/>
      <c r="UE785" s="5"/>
      <c r="UF785" s="5"/>
      <c r="UG785" s="5"/>
      <c r="UH785" s="5"/>
      <c r="UI785" s="5"/>
      <c r="UJ785" s="5"/>
      <c r="UK785" s="5"/>
      <c r="UL785" s="5"/>
      <c r="UM785" s="5"/>
      <c r="UN785" s="5"/>
      <c r="UO785" s="5"/>
      <c r="UP785" s="5"/>
      <c r="UQ785" s="5"/>
      <c r="UR785" s="5"/>
      <c r="US785" s="5"/>
      <c r="UT785" s="5"/>
      <c r="UU785" s="5"/>
      <c r="UV785" s="5"/>
      <c r="UW785" s="5"/>
      <c r="UX785" s="5"/>
      <c r="UY785" s="5"/>
      <c r="UZ785" s="5"/>
      <c r="VA785" s="5"/>
      <c r="VB785" s="5"/>
      <c r="VC785" s="5"/>
    </row>
    <row r="786" spans="500:575" x14ac:dyDescent="0.2">
      <c r="SF786" s="5"/>
      <c r="SG786" s="5"/>
      <c r="SH786" s="5"/>
      <c r="SI786" s="5"/>
      <c r="SJ786" s="5"/>
      <c r="SK786" s="5"/>
      <c r="SL786" s="5"/>
      <c r="SM786" s="5"/>
      <c r="SN786" s="5"/>
      <c r="SO786" s="5"/>
      <c r="SP786" s="5"/>
      <c r="SQ786" s="5"/>
      <c r="SR786" s="5"/>
      <c r="SS786" s="5"/>
      <c r="ST786" s="5"/>
      <c r="SU786" s="5"/>
      <c r="SV786" s="5"/>
      <c r="SW786" s="5"/>
      <c r="SX786" s="5"/>
      <c r="SY786" s="5"/>
      <c r="SZ786" s="5"/>
      <c r="TA786" s="5"/>
      <c r="TB786" s="5"/>
      <c r="TC786" s="5"/>
      <c r="TD786" s="5"/>
      <c r="TE786" s="5"/>
      <c r="TF786" s="5"/>
      <c r="TG786" s="5"/>
      <c r="TH786" s="5"/>
      <c r="TI786" s="5"/>
      <c r="TJ786" s="5"/>
      <c r="TK786" s="5"/>
      <c r="TL786" s="5"/>
      <c r="TM786" s="5"/>
      <c r="TN786" s="5"/>
      <c r="TO786" s="5"/>
      <c r="TP786" s="5"/>
      <c r="TQ786" s="5"/>
      <c r="TR786" s="5"/>
      <c r="TS786" s="5"/>
      <c r="TT786" s="5"/>
      <c r="TU786" s="5"/>
      <c r="TV786" s="5"/>
      <c r="TW786" s="5"/>
      <c r="TX786" s="5"/>
      <c r="TY786" s="5"/>
      <c r="TZ786" s="5"/>
      <c r="UA786" s="5"/>
      <c r="UB786" s="5"/>
      <c r="UC786" s="5"/>
      <c r="UD786" s="5"/>
      <c r="UE786" s="5"/>
      <c r="UF786" s="5"/>
      <c r="UG786" s="5"/>
      <c r="UH786" s="5"/>
      <c r="UI786" s="5"/>
      <c r="UJ786" s="5"/>
      <c r="UK786" s="5"/>
      <c r="UL786" s="5"/>
      <c r="UM786" s="5"/>
      <c r="UN786" s="5"/>
      <c r="UO786" s="5"/>
      <c r="UP786" s="5"/>
      <c r="UQ786" s="5"/>
      <c r="UR786" s="5"/>
      <c r="US786" s="5"/>
      <c r="UT786" s="5"/>
      <c r="UU786" s="5"/>
      <c r="UV786" s="5"/>
      <c r="UW786" s="5"/>
      <c r="UX786" s="5"/>
      <c r="UY786" s="5"/>
      <c r="UZ786" s="5"/>
      <c r="VA786" s="5"/>
      <c r="VB786" s="5"/>
      <c r="VC786" s="5"/>
    </row>
    <row r="787" spans="500:575" x14ac:dyDescent="0.2">
      <c r="SF787" s="5"/>
      <c r="SG787" s="5"/>
      <c r="SH787" s="5"/>
      <c r="SI787" s="5"/>
      <c r="SJ787" s="5"/>
      <c r="SK787" s="5"/>
      <c r="SL787" s="5"/>
      <c r="SM787" s="5"/>
      <c r="SN787" s="5"/>
      <c r="SO787" s="5"/>
      <c r="SP787" s="5"/>
      <c r="SQ787" s="5"/>
      <c r="SR787" s="5"/>
      <c r="SS787" s="5"/>
      <c r="ST787" s="5"/>
      <c r="SU787" s="5"/>
      <c r="SV787" s="5"/>
      <c r="SW787" s="5"/>
      <c r="SX787" s="5"/>
      <c r="SY787" s="5"/>
      <c r="SZ787" s="5"/>
      <c r="TA787" s="5"/>
      <c r="TB787" s="5"/>
      <c r="TC787" s="5"/>
      <c r="TD787" s="5"/>
      <c r="TE787" s="5"/>
      <c r="TF787" s="5"/>
      <c r="TG787" s="5"/>
      <c r="TH787" s="5"/>
      <c r="TI787" s="5"/>
      <c r="TJ787" s="5"/>
      <c r="TK787" s="5"/>
      <c r="TL787" s="5"/>
      <c r="TM787" s="5"/>
      <c r="TN787" s="5"/>
      <c r="TO787" s="5"/>
      <c r="TP787" s="5"/>
      <c r="TQ787" s="5"/>
      <c r="TR787" s="5"/>
      <c r="TS787" s="5"/>
      <c r="TT787" s="5"/>
      <c r="TU787" s="5"/>
      <c r="TV787" s="5"/>
      <c r="TW787" s="5"/>
      <c r="TX787" s="5"/>
      <c r="TY787" s="5"/>
      <c r="TZ787" s="5"/>
      <c r="UA787" s="5"/>
      <c r="UB787" s="5"/>
      <c r="UC787" s="5"/>
      <c r="UD787" s="5"/>
      <c r="UE787" s="5"/>
      <c r="UF787" s="5"/>
      <c r="UG787" s="5"/>
      <c r="UH787" s="5"/>
      <c r="UI787" s="5"/>
      <c r="UJ787" s="5"/>
      <c r="UK787" s="5"/>
      <c r="UL787" s="5"/>
      <c r="UM787" s="5"/>
      <c r="UN787" s="5"/>
      <c r="UO787" s="5"/>
      <c r="UP787" s="5"/>
      <c r="UQ787" s="5"/>
      <c r="UR787" s="5"/>
      <c r="US787" s="5"/>
      <c r="UT787" s="5"/>
      <c r="UU787" s="5"/>
      <c r="UV787" s="5"/>
      <c r="UW787" s="5"/>
      <c r="UX787" s="5"/>
      <c r="UY787" s="5"/>
      <c r="UZ787" s="5"/>
      <c r="VA787" s="5"/>
      <c r="VB787" s="5"/>
      <c r="VC787" s="5"/>
    </row>
    <row r="788" spans="500:575" x14ac:dyDescent="0.2">
      <c r="SF788" s="5"/>
      <c r="SG788" s="5"/>
      <c r="SH788" s="5"/>
      <c r="SI788" s="5"/>
      <c r="SJ788" s="5"/>
      <c r="SK788" s="5"/>
      <c r="SL788" s="5"/>
      <c r="SM788" s="5"/>
      <c r="SN788" s="5"/>
      <c r="SO788" s="5"/>
      <c r="SP788" s="5"/>
      <c r="SQ788" s="5"/>
      <c r="SR788" s="5"/>
      <c r="SS788" s="5"/>
      <c r="ST788" s="5"/>
      <c r="SU788" s="5"/>
      <c r="SV788" s="5"/>
      <c r="SW788" s="5"/>
      <c r="SX788" s="5"/>
      <c r="SY788" s="5"/>
      <c r="SZ788" s="5"/>
      <c r="TA788" s="5"/>
      <c r="TB788" s="5"/>
      <c r="TC788" s="5"/>
      <c r="TD788" s="5"/>
      <c r="TE788" s="5"/>
      <c r="TF788" s="5"/>
      <c r="TG788" s="5"/>
      <c r="TH788" s="5"/>
      <c r="TI788" s="5"/>
      <c r="TJ788" s="5"/>
      <c r="TK788" s="5"/>
      <c r="TL788" s="5"/>
      <c r="TM788" s="5"/>
      <c r="TN788" s="5"/>
      <c r="TO788" s="5"/>
      <c r="TP788" s="5"/>
      <c r="TQ788" s="5"/>
      <c r="TR788" s="5"/>
      <c r="TS788" s="5"/>
      <c r="TT788" s="5"/>
      <c r="TU788" s="5"/>
      <c r="TV788" s="5"/>
      <c r="TW788" s="5"/>
      <c r="TX788" s="5"/>
      <c r="TY788" s="5"/>
      <c r="TZ788" s="5"/>
      <c r="UA788" s="5"/>
      <c r="UB788" s="5"/>
      <c r="UC788" s="5"/>
      <c r="UD788" s="5"/>
      <c r="UE788" s="5"/>
      <c r="UF788" s="5"/>
      <c r="UG788" s="5"/>
      <c r="UH788" s="5"/>
      <c r="UI788" s="5"/>
      <c r="UJ788" s="5"/>
      <c r="UK788" s="5"/>
      <c r="UL788" s="5"/>
      <c r="UM788" s="5"/>
      <c r="UN788" s="5"/>
      <c r="UO788" s="5"/>
      <c r="UP788" s="5"/>
      <c r="UQ788" s="5"/>
      <c r="UR788" s="5"/>
      <c r="US788" s="5"/>
      <c r="UT788" s="5"/>
      <c r="UU788" s="5"/>
      <c r="UV788" s="5"/>
      <c r="UW788" s="5"/>
      <c r="UX788" s="5"/>
      <c r="UY788" s="5"/>
      <c r="UZ788" s="5"/>
      <c r="VA788" s="5"/>
      <c r="VB788" s="5"/>
      <c r="VC788" s="5"/>
    </row>
    <row r="789" spans="500:575" x14ac:dyDescent="0.2">
      <c r="SF789" s="5"/>
      <c r="SG789" s="5"/>
      <c r="SH789" s="5"/>
      <c r="SI789" s="5"/>
      <c r="SJ789" s="5"/>
      <c r="SK789" s="5"/>
      <c r="SL789" s="5"/>
      <c r="SM789" s="5"/>
      <c r="SN789" s="5"/>
      <c r="SO789" s="5"/>
      <c r="SP789" s="5"/>
      <c r="SQ789" s="5"/>
      <c r="SR789" s="5"/>
      <c r="SS789" s="5"/>
      <c r="ST789" s="5"/>
      <c r="SU789" s="5"/>
      <c r="SV789" s="5"/>
      <c r="SW789" s="5"/>
      <c r="SX789" s="5"/>
      <c r="SY789" s="5"/>
      <c r="SZ789" s="5"/>
      <c r="TA789" s="5"/>
      <c r="TB789" s="5"/>
      <c r="TC789" s="5"/>
      <c r="TD789" s="5"/>
      <c r="TE789" s="5"/>
      <c r="TF789" s="5"/>
      <c r="TG789" s="5"/>
      <c r="TH789" s="5"/>
      <c r="TI789" s="5"/>
      <c r="TJ789" s="5"/>
      <c r="TK789" s="5"/>
      <c r="TL789" s="5"/>
      <c r="TM789" s="5"/>
      <c r="TN789" s="5"/>
      <c r="TO789" s="5"/>
      <c r="TP789" s="5"/>
      <c r="TQ789" s="5"/>
      <c r="TR789" s="5"/>
      <c r="TS789" s="5"/>
      <c r="TT789" s="5"/>
      <c r="TU789" s="5"/>
      <c r="TV789" s="5"/>
      <c r="TW789" s="5"/>
      <c r="TX789" s="5"/>
      <c r="TY789" s="5"/>
      <c r="TZ789" s="5"/>
      <c r="UA789" s="5"/>
      <c r="UB789" s="5"/>
      <c r="UC789" s="5"/>
      <c r="UD789" s="5"/>
      <c r="UE789" s="5"/>
      <c r="UF789" s="5"/>
      <c r="UG789" s="5"/>
      <c r="UH789" s="5"/>
      <c r="UI789" s="5"/>
      <c r="UJ789" s="5"/>
      <c r="UK789" s="5"/>
      <c r="UL789" s="5"/>
      <c r="UM789" s="5"/>
      <c r="UN789" s="5"/>
      <c r="UO789" s="5"/>
      <c r="UP789" s="5"/>
      <c r="UQ789" s="5"/>
      <c r="UR789" s="5"/>
      <c r="US789" s="5"/>
      <c r="UT789" s="5"/>
      <c r="UU789" s="5"/>
      <c r="UV789" s="5"/>
      <c r="UW789" s="5"/>
      <c r="UX789" s="5"/>
      <c r="UY789" s="5"/>
      <c r="UZ789" s="5"/>
      <c r="VA789" s="5"/>
      <c r="VB789" s="5"/>
      <c r="VC789" s="5"/>
    </row>
    <row r="790" spans="500:575" x14ac:dyDescent="0.2">
      <c r="SF790" s="5"/>
      <c r="SG790" s="5"/>
      <c r="SH790" s="5"/>
      <c r="SI790" s="5"/>
      <c r="SJ790" s="5"/>
      <c r="SK790" s="5"/>
      <c r="SL790" s="5"/>
      <c r="SM790" s="5"/>
      <c r="SN790" s="5"/>
      <c r="SO790" s="5"/>
      <c r="SP790" s="5"/>
      <c r="SQ790" s="5"/>
      <c r="SR790" s="5"/>
      <c r="SS790" s="5"/>
      <c r="ST790" s="5"/>
      <c r="SU790" s="5"/>
      <c r="SV790" s="5"/>
      <c r="SW790" s="5"/>
      <c r="SX790" s="5"/>
      <c r="SY790" s="5"/>
      <c r="SZ790" s="5"/>
      <c r="TA790" s="5"/>
      <c r="TB790" s="5"/>
      <c r="TC790" s="5"/>
      <c r="TD790" s="5"/>
      <c r="TE790" s="5"/>
      <c r="TF790" s="5"/>
      <c r="TG790" s="5"/>
      <c r="TH790" s="5"/>
      <c r="TI790" s="5"/>
      <c r="TJ790" s="5"/>
      <c r="TK790" s="5"/>
      <c r="TL790" s="5"/>
      <c r="TM790" s="5"/>
      <c r="TN790" s="5"/>
      <c r="TO790" s="5"/>
      <c r="TP790" s="5"/>
      <c r="TQ790" s="5"/>
      <c r="TR790" s="5"/>
      <c r="TS790" s="5"/>
      <c r="TT790" s="5"/>
      <c r="TU790" s="5"/>
      <c r="TV790" s="5"/>
      <c r="TW790" s="5"/>
      <c r="TX790" s="5"/>
      <c r="TY790" s="5"/>
      <c r="TZ790" s="5"/>
      <c r="UA790" s="5"/>
      <c r="UB790" s="5"/>
      <c r="UC790" s="5"/>
      <c r="UD790" s="5"/>
      <c r="UE790" s="5"/>
      <c r="UF790" s="5"/>
      <c r="UG790" s="5"/>
      <c r="UH790" s="5"/>
      <c r="UI790" s="5"/>
      <c r="UJ790" s="5"/>
      <c r="UK790" s="5"/>
      <c r="UL790" s="5"/>
      <c r="UM790" s="5"/>
      <c r="UN790" s="5"/>
      <c r="UO790" s="5"/>
      <c r="UP790" s="5"/>
      <c r="UQ790" s="5"/>
      <c r="UR790" s="5"/>
      <c r="US790" s="5"/>
      <c r="UT790" s="5"/>
      <c r="UU790" s="5"/>
      <c r="UV790" s="5"/>
      <c r="UW790" s="5"/>
      <c r="UX790" s="5"/>
      <c r="UY790" s="5"/>
      <c r="UZ790" s="5"/>
      <c r="VA790" s="5"/>
      <c r="VB790" s="5"/>
      <c r="VC790" s="5"/>
    </row>
    <row r="791" spans="500:575" x14ac:dyDescent="0.2">
      <c r="SF791" s="5"/>
      <c r="SG791" s="5"/>
      <c r="SH791" s="5"/>
      <c r="SI791" s="5"/>
      <c r="SJ791" s="5"/>
      <c r="SK791" s="5"/>
      <c r="SL791" s="5"/>
      <c r="SM791" s="5"/>
      <c r="SN791" s="5"/>
      <c r="SO791" s="5"/>
      <c r="SP791" s="5"/>
      <c r="SQ791" s="5"/>
      <c r="SR791" s="5"/>
      <c r="SS791" s="5"/>
      <c r="ST791" s="5"/>
      <c r="SU791" s="5"/>
      <c r="SV791" s="5"/>
      <c r="SW791" s="5"/>
      <c r="SX791" s="5"/>
      <c r="SY791" s="5"/>
      <c r="SZ791" s="5"/>
      <c r="TA791" s="5"/>
      <c r="TB791" s="5"/>
      <c r="TC791" s="5"/>
      <c r="TD791" s="5"/>
      <c r="TE791" s="5"/>
      <c r="TF791" s="5"/>
      <c r="TG791" s="5"/>
      <c r="TH791" s="5"/>
      <c r="TI791" s="5"/>
      <c r="TJ791" s="5"/>
      <c r="TK791" s="5"/>
      <c r="TL791" s="5"/>
      <c r="TM791" s="5"/>
      <c r="TN791" s="5"/>
      <c r="TO791" s="5"/>
      <c r="TP791" s="5"/>
      <c r="TQ791" s="5"/>
      <c r="TR791" s="5"/>
      <c r="TS791" s="5"/>
      <c r="TT791" s="5"/>
      <c r="TU791" s="5"/>
      <c r="TV791" s="5"/>
      <c r="TW791" s="5"/>
      <c r="TX791" s="5"/>
      <c r="TY791" s="5"/>
      <c r="TZ791" s="5"/>
      <c r="UA791" s="5"/>
      <c r="UB791" s="5"/>
      <c r="UC791" s="5"/>
      <c r="UD791" s="5"/>
      <c r="UE791" s="5"/>
      <c r="UF791" s="5"/>
      <c r="UG791" s="5"/>
      <c r="UH791" s="5"/>
      <c r="UI791" s="5"/>
      <c r="UJ791" s="5"/>
      <c r="UK791" s="5"/>
      <c r="UL791" s="5"/>
      <c r="UM791" s="5"/>
      <c r="UN791" s="5"/>
      <c r="UO791" s="5"/>
      <c r="UP791" s="5"/>
      <c r="UQ791" s="5"/>
      <c r="UR791" s="5"/>
      <c r="US791" s="5"/>
      <c r="UT791" s="5"/>
      <c r="UU791" s="5"/>
      <c r="UV791" s="5"/>
      <c r="UW791" s="5"/>
      <c r="UX791" s="5"/>
      <c r="UY791" s="5"/>
      <c r="UZ791" s="5"/>
      <c r="VA791" s="5"/>
      <c r="VB791" s="5"/>
      <c r="VC791" s="5"/>
    </row>
    <row r="792" spans="500:575" x14ac:dyDescent="0.2">
      <c r="SF792" s="5"/>
      <c r="SG792" s="5"/>
      <c r="SH792" s="5"/>
      <c r="SI792" s="5"/>
      <c r="SJ792" s="5"/>
      <c r="SK792" s="5"/>
      <c r="SL792" s="5"/>
      <c r="SM792" s="5"/>
      <c r="SN792" s="5"/>
      <c r="SO792" s="5"/>
      <c r="SP792" s="5"/>
      <c r="SQ792" s="5"/>
      <c r="SR792" s="5"/>
      <c r="SS792" s="5"/>
      <c r="ST792" s="5"/>
      <c r="SU792" s="5"/>
      <c r="SV792" s="5"/>
      <c r="SW792" s="5"/>
      <c r="SX792" s="5"/>
      <c r="SY792" s="5"/>
      <c r="SZ792" s="5"/>
      <c r="TA792" s="5"/>
      <c r="TB792" s="5"/>
      <c r="TC792" s="5"/>
      <c r="TD792" s="5"/>
      <c r="TE792" s="5"/>
      <c r="TF792" s="5"/>
      <c r="TG792" s="5"/>
      <c r="TH792" s="5"/>
      <c r="TI792" s="5"/>
      <c r="TJ792" s="5"/>
      <c r="TK792" s="5"/>
      <c r="TL792" s="5"/>
      <c r="TM792" s="5"/>
      <c r="TN792" s="5"/>
      <c r="TO792" s="5"/>
      <c r="TP792" s="5"/>
      <c r="TQ792" s="5"/>
      <c r="TR792" s="5"/>
      <c r="TS792" s="5"/>
      <c r="TT792" s="5"/>
      <c r="TU792" s="5"/>
      <c r="TV792" s="5"/>
      <c r="TW792" s="5"/>
      <c r="TX792" s="5"/>
      <c r="TY792" s="5"/>
      <c r="TZ792" s="5"/>
      <c r="UA792" s="5"/>
      <c r="UB792" s="5"/>
      <c r="UC792" s="5"/>
      <c r="UD792" s="5"/>
      <c r="UE792" s="5"/>
      <c r="UF792" s="5"/>
      <c r="UG792" s="5"/>
      <c r="UH792" s="5"/>
      <c r="UI792" s="5"/>
      <c r="UJ792" s="5"/>
      <c r="UK792" s="5"/>
      <c r="UL792" s="5"/>
      <c r="UM792" s="5"/>
      <c r="UN792" s="5"/>
      <c r="UO792" s="5"/>
      <c r="UP792" s="5"/>
      <c r="UQ792" s="5"/>
      <c r="UR792" s="5"/>
      <c r="US792" s="5"/>
      <c r="UT792" s="5"/>
      <c r="UU792" s="5"/>
      <c r="UV792" s="5"/>
      <c r="UW792" s="5"/>
      <c r="UX792" s="5"/>
      <c r="UY792" s="5"/>
      <c r="UZ792" s="5"/>
      <c r="VA792" s="5"/>
      <c r="VB792" s="5"/>
      <c r="VC792" s="5"/>
    </row>
    <row r="793" spans="500:575" x14ac:dyDescent="0.2">
      <c r="SF793" s="5"/>
      <c r="SG793" s="5"/>
      <c r="SH793" s="5"/>
      <c r="SI793" s="5"/>
      <c r="SJ793" s="5"/>
      <c r="SK793" s="5"/>
      <c r="SL793" s="5"/>
      <c r="SM793" s="5"/>
      <c r="SN793" s="5"/>
      <c r="SO793" s="5"/>
      <c r="SP793" s="5"/>
      <c r="SQ793" s="5"/>
      <c r="SR793" s="5"/>
      <c r="SS793" s="5"/>
      <c r="ST793" s="5"/>
      <c r="SU793" s="5"/>
      <c r="SV793" s="5"/>
      <c r="SW793" s="5"/>
      <c r="SX793" s="5"/>
      <c r="SY793" s="5"/>
      <c r="SZ793" s="5"/>
      <c r="TA793" s="5"/>
      <c r="TB793" s="5"/>
      <c r="TC793" s="5"/>
      <c r="TD793" s="5"/>
      <c r="TE793" s="5"/>
      <c r="TF793" s="5"/>
      <c r="TG793" s="5"/>
      <c r="TH793" s="5"/>
      <c r="TI793" s="5"/>
      <c r="TJ793" s="5"/>
      <c r="TK793" s="5"/>
      <c r="TL793" s="5"/>
      <c r="TM793" s="5"/>
      <c r="TN793" s="5"/>
      <c r="TO793" s="5"/>
      <c r="TP793" s="5"/>
      <c r="TQ793" s="5"/>
      <c r="TR793" s="5"/>
      <c r="TS793" s="5"/>
      <c r="TT793" s="5"/>
      <c r="TU793" s="5"/>
      <c r="TV793" s="5"/>
      <c r="TW793" s="5"/>
      <c r="TX793" s="5"/>
      <c r="TY793" s="5"/>
      <c r="TZ793" s="5"/>
      <c r="UA793" s="5"/>
      <c r="UB793" s="5"/>
      <c r="UC793" s="5"/>
      <c r="UD793" s="5"/>
      <c r="UE793" s="5"/>
      <c r="UF793" s="5"/>
      <c r="UG793" s="5"/>
      <c r="UH793" s="5"/>
      <c r="UI793" s="5"/>
      <c r="UJ793" s="5"/>
      <c r="UK793" s="5"/>
      <c r="UL793" s="5"/>
      <c r="UM793" s="5"/>
      <c r="UN793" s="5"/>
      <c r="UO793" s="5"/>
      <c r="UP793" s="5"/>
      <c r="UQ793" s="5"/>
      <c r="UR793" s="5"/>
      <c r="US793" s="5"/>
      <c r="UT793" s="5"/>
      <c r="UU793" s="5"/>
      <c r="UV793" s="5"/>
      <c r="UW793" s="5"/>
      <c r="UX793" s="5"/>
      <c r="UY793" s="5"/>
      <c r="UZ793" s="5"/>
      <c r="VA793" s="5"/>
      <c r="VB793" s="5"/>
      <c r="VC793" s="5"/>
    </row>
    <row r="794" spans="500:575" x14ac:dyDescent="0.2">
      <c r="SF794" s="5"/>
      <c r="SG794" s="5"/>
      <c r="SH794" s="5"/>
      <c r="SI794" s="5"/>
      <c r="SJ794" s="5"/>
      <c r="SK794" s="5"/>
      <c r="SL794" s="5"/>
      <c r="SM794" s="5"/>
      <c r="SN794" s="5"/>
      <c r="SO794" s="5"/>
      <c r="SP794" s="5"/>
      <c r="SQ794" s="5"/>
      <c r="SR794" s="5"/>
      <c r="SS794" s="5"/>
      <c r="ST794" s="5"/>
      <c r="SU794" s="5"/>
      <c r="SV794" s="5"/>
      <c r="SW794" s="5"/>
      <c r="SX794" s="5"/>
      <c r="SY794" s="5"/>
      <c r="SZ794" s="5"/>
      <c r="TA794" s="5"/>
      <c r="TB794" s="5"/>
      <c r="TC794" s="5"/>
      <c r="TD794" s="5"/>
      <c r="TE794" s="5"/>
      <c r="TF794" s="5"/>
      <c r="TG794" s="5"/>
      <c r="TH794" s="5"/>
      <c r="TI794" s="5"/>
      <c r="TJ794" s="5"/>
      <c r="TK794" s="5"/>
      <c r="TL794" s="5"/>
      <c r="TM794" s="5"/>
      <c r="TN794" s="5"/>
      <c r="TO794" s="5"/>
      <c r="TP794" s="5"/>
      <c r="TQ794" s="5"/>
      <c r="TR794" s="5"/>
      <c r="TS794" s="5"/>
      <c r="TT794" s="5"/>
      <c r="TU794" s="5"/>
      <c r="TV794" s="5"/>
      <c r="TW794" s="5"/>
      <c r="TX794" s="5"/>
      <c r="TY794" s="5"/>
      <c r="TZ794" s="5"/>
      <c r="UA794" s="5"/>
      <c r="UB794" s="5"/>
      <c r="UC794" s="5"/>
      <c r="UD794" s="5"/>
      <c r="UE794" s="5"/>
      <c r="UF794" s="5"/>
      <c r="UG794" s="5"/>
      <c r="UH794" s="5"/>
      <c r="UI794" s="5"/>
      <c r="UJ794" s="5"/>
      <c r="UK794" s="5"/>
      <c r="UL794" s="5"/>
      <c r="UM794" s="5"/>
      <c r="UN794" s="5"/>
      <c r="UO794" s="5"/>
      <c r="UP794" s="5"/>
      <c r="UQ794" s="5"/>
      <c r="UR794" s="5"/>
      <c r="US794" s="5"/>
      <c r="UT794" s="5"/>
      <c r="UU794" s="5"/>
      <c r="UV794" s="5"/>
      <c r="UW794" s="5"/>
      <c r="UX794" s="5"/>
      <c r="UY794" s="5"/>
      <c r="UZ794" s="5"/>
      <c r="VA794" s="5"/>
      <c r="VB794" s="5"/>
      <c r="VC794" s="5"/>
    </row>
    <row r="795" spans="500:575" x14ac:dyDescent="0.2">
      <c r="SF795" s="5"/>
      <c r="SG795" s="5"/>
      <c r="SH795" s="5"/>
      <c r="SI795" s="5"/>
      <c r="SJ795" s="5"/>
      <c r="SK795" s="5"/>
      <c r="SL795" s="5"/>
      <c r="SM795" s="5"/>
      <c r="SN795" s="5"/>
      <c r="SO795" s="5"/>
      <c r="SP795" s="5"/>
      <c r="SQ795" s="5"/>
      <c r="SR795" s="5"/>
      <c r="SS795" s="5"/>
      <c r="ST795" s="5"/>
      <c r="SU795" s="5"/>
      <c r="SV795" s="5"/>
      <c r="SW795" s="5"/>
      <c r="SX795" s="5"/>
      <c r="SY795" s="5"/>
      <c r="SZ795" s="5"/>
      <c r="TA795" s="5"/>
      <c r="TB795" s="5"/>
      <c r="TC795" s="5"/>
      <c r="TD795" s="5"/>
      <c r="TE795" s="5"/>
      <c r="TF795" s="5"/>
      <c r="TG795" s="5"/>
      <c r="TH795" s="5"/>
      <c r="TI795" s="5"/>
      <c r="TJ795" s="5"/>
      <c r="TK795" s="5"/>
      <c r="TL795" s="5"/>
      <c r="TM795" s="5"/>
      <c r="TN795" s="5"/>
      <c r="TO795" s="5"/>
      <c r="TP795" s="5"/>
      <c r="TQ795" s="5"/>
      <c r="TR795" s="5"/>
      <c r="TS795" s="5"/>
      <c r="TT795" s="5"/>
      <c r="TU795" s="5"/>
      <c r="TV795" s="5"/>
      <c r="TW795" s="5"/>
      <c r="TX795" s="5"/>
      <c r="TY795" s="5"/>
      <c r="TZ795" s="5"/>
      <c r="UA795" s="5"/>
      <c r="UB795" s="5"/>
      <c r="UC795" s="5"/>
      <c r="UD795" s="5"/>
      <c r="UE795" s="5"/>
      <c r="UF795" s="5"/>
      <c r="UG795" s="5"/>
      <c r="UH795" s="5"/>
      <c r="UI795" s="5"/>
      <c r="UJ795" s="5"/>
      <c r="UK795" s="5"/>
      <c r="UL795" s="5"/>
      <c r="UM795" s="5"/>
      <c r="UN795" s="5"/>
      <c r="UO795" s="5"/>
      <c r="UP795" s="5"/>
      <c r="UQ795" s="5"/>
      <c r="UR795" s="5"/>
      <c r="US795" s="5"/>
      <c r="UT795" s="5"/>
      <c r="UU795" s="5"/>
      <c r="UV795" s="5"/>
      <c r="UW795" s="5"/>
      <c r="UX795" s="5"/>
      <c r="UY795" s="5"/>
      <c r="UZ795" s="5"/>
      <c r="VA795" s="5"/>
      <c r="VB795" s="5"/>
      <c r="VC795" s="5"/>
    </row>
    <row r="796" spans="500:575" x14ac:dyDescent="0.2">
      <c r="SF796" s="5"/>
      <c r="SG796" s="5"/>
      <c r="SH796" s="5"/>
      <c r="SI796" s="5"/>
      <c r="SJ796" s="5"/>
      <c r="SK796" s="5"/>
      <c r="SL796" s="5"/>
      <c r="SM796" s="5"/>
      <c r="SN796" s="5"/>
      <c r="SO796" s="5"/>
      <c r="SP796" s="5"/>
      <c r="SQ796" s="5"/>
      <c r="SR796" s="5"/>
      <c r="SS796" s="5"/>
      <c r="ST796" s="5"/>
      <c r="SU796" s="5"/>
      <c r="SV796" s="5"/>
      <c r="SW796" s="5"/>
      <c r="SX796" s="5"/>
      <c r="SY796" s="5"/>
      <c r="SZ796" s="5"/>
      <c r="TA796" s="5"/>
      <c r="TB796" s="5"/>
      <c r="TC796" s="5"/>
      <c r="TD796" s="5"/>
      <c r="TE796" s="5"/>
      <c r="TF796" s="5"/>
      <c r="TG796" s="5"/>
      <c r="TH796" s="5"/>
      <c r="TI796" s="5"/>
      <c r="TJ796" s="5"/>
      <c r="TK796" s="5"/>
      <c r="TL796" s="5"/>
      <c r="TM796" s="5"/>
      <c r="TN796" s="5"/>
      <c r="TO796" s="5"/>
      <c r="TP796" s="5"/>
      <c r="TQ796" s="5"/>
      <c r="TR796" s="5"/>
      <c r="TS796" s="5"/>
      <c r="TT796" s="5"/>
      <c r="TU796" s="5"/>
      <c r="TV796" s="5"/>
      <c r="TW796" s="5"/>
      <c r="TX796" s="5"/>
      <c r="TY796" s="5"/>
      <c r="TZ796" s="5"/>
      <c r="UA796" s="5"/>
      <c r="UB796" s="5"/>
      <c r="UC796" s="5"/>
      <c r="UD796" s="5"/>
      <c r="UE796" s="5"/>
      <c r="UF796" s="5"/>
      <c r="UG796" s="5"/>
      <c r="UH796" s="5"/>
      <c r="UI796" s="5"/>
      <c r="UJ796" s="5"/>
      <c r="UK796" s="5"/>
      <c r="UL796" s="5"/>
      <c r="UM796" s="5"/>
      <c r="UN796" s="5"/>
      <c r="UO796" s="5"/>
      <c r="UP796" s="5"/>
      <c r="UQ796" s="5"/>
      <c r="UR796" s="5"/>
      <c r="US796" s="5"/>
      <c r="UT796" s="5"/>
      <c r="UU796" s="5"/>
      <c r="UV796" s="5"/>
      <c r="UW796" s="5"/>
      <c r="UX796" s="5"/>
      <c r="UY796" s="5"/>
      <c r="UZ796" s="5"/>
      <c r="VA796" s="5"/>
      <c r="VB796" s="5"/>
      <c r="VC796" s="5"/>
    </row>
    <row r="797" spans="500:575" x14ac:dyDescent="0.2">
      <c r="SF797" s="5"/>
      <c r="SG797" s="5"/>
      <c r="SH797" s="5"/>
      <c r="SI797" s="5"/>
      <c r="SJ797" s="5"/>
      <c r="SK797" s="5"/>
      <c r="SL797" s="5"/>
      <c r="SM797" s="5"/>
      <c r="SN797" s="5"/>
      <c r="SO797" s="5"/>
      <c r="SP797" s="5"/>
      <c r="SQ797" s="5"/>
      <c r="SR797" s="5"/>
      <c r="SS797" s="5"/>
      <c r="ST797" s="5"/>
      <c r="SU797" s="5"/>
      <c r="SV797" s="5"/>
      <c r="SW797" s="5"/>
      <c r="SX797" s="5"/>
      <c r="SY797" s="5"/>
      <c r="SZ797" s="5"/>
      <c r="TA797" s="5"/>
      <c r="TB797" s="5"/>
      <c r="TC797" s="5"/>
      <c r="TD797" s="5"/>
      <c r="TE797" s="5"/>
      <c r="TF797" s="5"/>
      <c r="TG797" s="5"/>
      <c r="TH797" s="5"/>
      <c r="TI797" s="5"/>
      <c r="TJ797" s="5"/>
      <c r="TK797" s="5"/>
      <c r="TL797" s="5"/>
      <c r="TM797" s="5"/>
      <c r="TN797" s="5"/>
      <c r="TO797" s="5"/>
      <c r="TP797" s="5"/>
      <c r="TQ797" s="5"/>
      <c r="TR797" s="5"/>
      <c r="TS797" s="5"/>
      <c r="TT797" s="5"/>
      <c r="TU797" s="5"/>
      <c r="TV797" s="5"/>
      <c r="TW797" s="5"/>
      <c r="TX797" s="5"/>
      <c r="TY797" s="5"/>
      <c r="TZ797" s="5"/>
      <c r="UA797" s="5"/>
      <c r="UB797" s="5"/>
      <c r="UC797" s="5"/>
      <c r="UD797" s="5"/>
      <c r="UE797" s="5"/>
      <c r="UF797" s="5"/>
      <c r="UG797" s="5"/>
      <c r="UH797" s="5"/>
      <c r="UI797" s="5"/>
      <c r="UJ797" s="5"/>
      <c r="UK797" s="5"/>
      <c r="UL797" s="5"/>
      <c r="UM797" s="5"/>
      <c r="UN797" s="5"/>
      <c r="UO797" s="5"/>
      <c r="UP797" s="5"/>
      <c r="UQ797" s="5"/>
      <c r="UR797" s="5"/>
      <c r="US797" s="5"/>
      <c r="UT797" s="5"/>
      <c r="UU797" s="5"/>
      <c r="UV797" s="5"/>
      <c r="UW797" s="5"/>
      <c r="UX797" s="5"/>
      <c r="UY797" s="5"/>
      <c r="UZ797" s="5"/>
      <c r="VA797" s="5"/>
      <c r="VB797" s="5"/>
      <c r="VC797" s="5"/>
    </row>
    <row r="798" spans="500:575" x14ac:dyDescent="0.2">
      <c r="SF798" s="5"/>
      <c r="SG798" s="5"/>
      <c r="SH798" s="5"/>
      <c r="SI798" s="5"/>
      <c r="SJ798" s="5"/>
      <c r="SK798" s="5"/>
      <c r="SL798" s="5"/>
      <c r="SM798" s="5"/>
      <c r="SN798" s="5"/>
      <c r="SO798" s="5"/>
      <c r="SP798" s="5"/>
      <c r="SQ798" s="5"/>
      <c r="SR798" s="5"/>
      <c r="SS798" s="5"/>
      <c r="ST798" s="5"/>
      <c r="SU798" s="5"/>
      <c r="SV798" s="5"/>
      <c r="SW798" s="5"/>
      <c r="SX798" s="5"/>
      <c r="SY798" s="5"/>
      <c r="SZ798" s="5"/>
      <c r="TA798" s="5"/>
      <c r="TB798" s="5"/>
      <c r="TC798" s="5"/>
      <c r="TD798" s="5"/>
      <c r="TE798" s="5"/>
      <c r="TF798" s="5"/>
      <c r="TG798" s="5"/>
      <c r="TH798" s="5"/>
      <c r="TI798" s="5"/>
      <c r="TJ798" s="5"/>
      <c r="TK798" s="5"/>
      <c r="TL798" s="5"/>
      <c r="TM798" s="5"/>
      <c r="TN798" s="5"/>
      <c r="TO798" s="5"/>
      <c r="TP798" s="5"/>
      <c r="TQ798" s="5"/>
      <c r="TR798" s="5"/>
      <c r="TS798" s="5"/>
      <c r="TT798" s="5"/>
      <c r="TU798" s="5"/>
      <c r="TV798" s="5"/>
      <c r="TW798" s="5"/>
      <c r="TX798" s="5"/>
      <c r="TY798" s="5"/>
      <c r="TZ798" s="5"/>
      <c r="UA798" s="5"/>
      <c r="UB798" s="5"/>
      <c r="UC798" s="5"/>
      <c r="UD798" s="5"/>
      <c r="UE798" s="5"/>
      <c r="UF798" s="5"/>
      <c r="UG798" s="5"/>
      <c r="UH798" s="5"/>
      <c r="UI798" s="5"/>
      <c r="UJ798" s="5"/>
      <c r="UK798" s="5"/>
      <c r="UL798" s="5"/>
      <c r="UM798" s="5"/>
      <c r="UN798" s="5"/>
      <c r="UO798" s="5"/>
      <c r="UP798" s="5"/>
      <c r="UQ798" s="5"/>
      <c r="UR798" s="5"/>
      <c r="US798" s="5"/>
      <c r="UT798" s="5"/>
      <c r="UU798" s="5"/>
      <c r="UV798" s="5"/>
      <c r="UW798" s="5"/>
      <c r="UX798" s="5"/>
      <c r="UY798" s="5"/>
      <c r="UZ798" s="5"/>
      <c r="VA798" s="5"/>
      <c r="VB798" s="5"/>
      <c r="VC798" s="5"/>
    </row>
    <row r="799" spans="500:575" x14ac:dyDescent="0.2">
      <c r="SF799" s="5"/>
      <c r="SG799" s="5"/>
      <c r="SH799" s="5"/>
      <c r="SI799" s="5"/>
      <c r="SJ799" s="5"/>
      <c r="SK799" s="5"/>
      <c r="SL799" s="5"/>
      <c r="SM799" s="5"/>
      <c r="SN799" s="5"/>
      <c r="SO799" s="5"/>
      <c r="SP799" s="5"/>
      <c r="SQ799" s="5"/>
      <c r="SR799" s="5"/>
      <c r="SS799" s="5"/>
      <c r="ST799" s="5"/>
      <c r="SU799" s="5"/>
      <c r="SV799" s="5"/>
      <c r="SW799" s="5"/>
      <c r="SX799" s="5"/>
      <c r="SY799" s="5"/>
      <c r="SZ799" s="5"/>
      <c r="TA799" s="5"/>
      <c r="TB799" s="5"/>
      <c r="TC799" s="5"/>
      <c r="TD799" s="5"/>
      <c r="TE799" s="5"/>
      <c r="TF799" s="5"/>
      <c r="TG799" s="5"/>
      <c r="TH799" s="5"/>
      <c r="TI799" s="5"/>
      <c r="TJ799" s="5"/>
      <c r="TK799" s="5"/>
      <c r="TL799" s="5"/>
      <c r="TM799" s="5"/>
      <c r="TN799" s="5"/>
      <c r="TO799" s="5"/>
      <c r="TP799" s="5"/>
      <c r="TQ799" s="5"/>
      <c r="TR799" s="5"/>
      <c r="TS799" s="5"/>
      <c r="TT799" s="5"/>
      <c r="TU799" s="5"/>
      <c r="TV799" s="5"/>
      <c r="TW799" s="5"/>
      <c r="TX799" s="5"/>
      <c r="TY799" s="5"/>
      <c r="TZ799" s="5"/>
      <c r="UA799" s="5"/>
      <c r="UB799" s="5"/>
      <c r="UC799" s="5"/>
      <c r="UD799" s="5"/>
      <c r="UE799" s="5"/>
      <c r="UF799" s="5"/>
      <c r="UG799" s="5"/>
      <c r="UH799" s="5"/>
      <c r="UI799" s="5"/>
      <c r="UJ799" s="5"/>
      <c r="UK799" s="5"/>
      <c r="UL799" s="5"/>
      <c r="UM799" s="5"/>
      <c r="UN799" s="5"/>
      <c r="UO799" s="5"/>
      <c r="UP799" s="5"/>
      <c r="UQ799" s="5"/>
      <c r="UR799" s="5"/>
      <c r="US799" s="5"/>
      <c r="UT799" s="5"/>
      <c r="UU799" s="5"/>
      <c r="UV799" s="5"/>
      <c r="UW799" s="5"/>
      <c r="UX799" s="5"/>
      <c r="UY799" s="5"/>
      <c r="UZ799" s="5"/>
      <c r="VA799" s="5"/>
      <c r="VB799" s="5"/>
      <c r="VC799" s="5"/>
    </row>
    <row r="800" spans="500:575" x14ac:dyDescent="0.2">
      <c r="SF800" s="5"/>
      <c r="SG800" s="5"/>
      <c r="SH800" s="5"/>
      <c r="SI800" s="5"/>
      <c r="SJ800" s="5"/>
      <c r="SK800" s="5"/>
      <c r="SL800" s="5"/>
      <c r="SM800" s="5"/>
      <c r="SN800" s="5"/>
      <c r="SO800" s="5"/>
      <c r="SP800" s="5"/>
      <c r="SQ800" s="5"/>
      <c r="SR800" s="5"/>
      <c r="SS800" s="5"/>
      <c r="ST800" s="5"/>
      <c r="SU800" s="5"/>
      <c r="SV800" s="5"/>
      <c r="SW800" s="5"/>
      <c r="SX800" s="5"/>
      <c r="SY800" s="5"/>
      <c r="SZ800" s="5"/>
      <c r="TA800" s="5"/>
      <c r="TB800" s="5"/>
      <c r="TC800" s="5"/>
      <c r="TD800" s="5"/>
      <c r="TE800" s="5"/>
      <c r="TF800" s="5"/>
      <c r="TG800" s="5"/>
      <c r="TH800" s="5"/>
      <c r="TI800" s="5"/>
      <c r="TJ800" s="5"/>
      <c r="TK800" s="5"/>
      <c r="TL800" s="5"/>
      <c r="TM800" s="5"/>
      <c r="TN800" s="5"/>
      <c r="TO800" s="5"/>
      <c r="TP800" s="5"/>
      <c r="TQ800" s="5"/>
      <c r="TR800" s="5"/>
      <c r="TS800" s="5"/>
      <c r="TT800" s="5"/>
      <c r="TU800" s="5"/>
      <c r="TV800" s="5"/>
      <c r="TW800" s="5"/>
      <c r="TX800" s="5"/>
      <c r="TY800" s="5"/>
      <c r="TZ800" s="5"/>
      <c r="UA800" s="5"/>
      <c r="UB800" s="5"/>
      <c r="UC800" s="5"/>
      <c r="UD800" s="5"/>
      <c r="UE800" s="5"/>
      <c r="UF800" s="5"/>
      <c r="UG800" s="5"/>
      <c r="UH800" s="5"/>
      <c r="UI800" s="5"/>
      <c r="UJ800" s="5"/>
      <c r="UK800" s="5"/>
      <c r="UL800" s="5"/>
      <c r="UM800" s="5"/>
      <c r="UN800" s="5"/>
      <c r="UO800" s="5"/>
      <c r="UP800" s="5"/>
      <c r="UQ800" s="5"/>
      <c r="UR800" s="5"/>
      <c r="US800" s="5"/>
      <c r="UT800" s="5"/>
      <c r="UU800" s="5"/>
      <c r="UV800" s="5"/>
      <c r="UW800" s="5"/>
      <c r="UX800" s="5"/>
      <c r="UY800" s="5"/>
      <c r="UZ800" s="5"/>
      <c r="VA800" s="5"/>
      <c r="VB800" s="5"/>
      <c r="VC800" s="5"/>
    </row>
    <row r="801" spans="500:575" x14ac:dyDescent="0.2">
      <c r="SF801" s="5"/>
      <c r="SG801" s="5"/>
      <c r="SH801" s="5"/>
      <c r="SI801" s="5"/>
      <c r="SJ801" s="5"/>
      <c r="SK801" s="5"/>
      <c r="SL801" s="5"/>
      <c r="SM801" s="5"/>
      <c r="SN801" s="5"/>
      <c r="SO801" s="5"/>
      <c r="SP801" s="5"/>
      <c r="SQ801" s="5"/>
      <c r="SR801" s="5"/>
      <c r="SS801" s="5"/>
      <c r="ST801" s="5"/>
      <c r="SU801" s="5"/>
      <c r="SV801" s="5"/>
      <c r="SW801" s="5"/>
      <c r="SX801" s="5"/>
      <c r="SY801" s="5"/>
      <c r="SZ801" s="5"/>
      <c r="TA801" s="5"/>
      <c r="TB801" s="5"/>
      <c r="TC801" s="5"/>
      <c r="TD801" s="5"/>
      <c r="TE801" s="5"/>
      <c r="TF801" s="5"/>
      <c r="TG801" s="5"/>
      <c r="TH801" s="5"/>
      <c r="TI801" s="5"/>
      <c r="TJ801" s="5"/>
      <c r="TK801" s="5"/>
      <c r="TL801" s="5"/>
      <c r="TM801" s="5"/>
      <c r="TN801" s="5"/>
      <c r="TO801" s="5"/>
      <c r="TP801" s="5"/>
      <c r="TQ801" s="5"/>
      <c r="TR801" s="5"/>
      <c r="TS801" s="5"/>
      <c r="TT801" s="5"/>
      <c r="TU801" s="5"/>
      <c r="TV801" s="5"/>
      <c r="TW801" s="5"/>
      <c r="TX801" s="5"/>
      <c r="TY801" s="5"/>
      <c r="TZ801" s="5"/>
      <c r="UA801" s="5"/>
      <c r="UB801" s="5"/>
      <c r="UC801" s="5"/>
      <c r="UD801" s="5"/>
      <c r="UE801" s="5"/>
      <c r="UF801" s="5"/>
      <c r="UG801" s="5"/>
      <c r="UH801" s="5"/>
      <c r="UI801" s="5"/>
      <c r="UJ801" s="5"/>
      <c r="UK801" s="5"/>
      <c r="UL801" s="5"/>
      <c r="UM801" s="5"/>
      <c r="UN801" s="5"/>
      <c r="UO801" s="5"/>
      <c r="UP801" s="5"/>
      <c r="UQ801" s="5"/>
      <c r="UR801" s="5"/>
      <c r="US801" s="5"/>
      <c r="UT801" s="5"/>
      <c r="UU801" s="5"/>
      <c r="UV801" s="5"/>
      <c r="UW801" s="5"/>
      <c r="UX801" s="5"/>
      <c r="UY801" s="5"/>
      <c r="UZ801" s="5"/>
      <c r="VA801" s="5"/>
      <c r="VB801" s="5"/>
      <c r="VC801" s="5"/>
    </row>
    <row r="802" spans="500:575" x14ac:dyDescent="0.2">
      <c r="SF802" s="5"/>
      <c r="SG802" s="5"/>
      <c r="SH802" s="5"/>
      <c r="SI802" s="5"/>
      <c r="SJ802" s="5"/>
      <c r="SK802" s="5"/>
      <c r="SL802" s="5"/>
      <c r="SM802" s="5"/>
      <c r="SN802" s="5"/>
      <c r="SO802" s="5"/>
      <c r="SP802" s="5"/>
      <c r="SQ802" s="5"/>
      <c r="SR802" s="5"/>
      <c r="SS802" s="5"/>
      <c r="ST802" s="5"/>
      <c r="SU802" s="5"/>
      <c r="SV802" s="5"/>
      <c r="SW802" s="5"/>
      <c r="SX802" s="5"/>
      <c r="SY802" s="5"/>
      <c r="SZ802" s="5"/>
      <c r="TA802" s="5"/>
      <c r="TB802" s="5"/>
      <c r="TC802" s="5"/>
      <c r="TD802" s="5"/>
      <c r="TE802" s="5"/>
      <c r="TF802" s="5"/>
      <c r="TG802" s="5"/>
      <c r="TH802" s="5"/>
      <c r="TI802" s="5"/>
      <c r="TJ802" s="5"/>
      <c r="TK802" s="5"/>
      <c r="TL802" s="5"/>
      <c r="TM802" s="5"/>
      <c r="TN802" s="5"/>
      <c r="TO802" s="5"/>
      <c r="TP802" s="5"/>
      <c r="TQ802" s="5"/>
      <c r="TR802" s="5"/>
      <c r="TS802" s="5"/>
      <c r="TT802" s="5"/>
      <c r="TU802" s="5"/>
      <c r="TV802" s="5"/>
      <c r="TW802" s="5"/>
      <c r="TX802" s="5"/>
      <c r="TY802" s="5"/>
      <c r="TZ802" s="5"/>
      <c r="UA802" s="5"/>
      <c r="UB802" s="5"/>
      <c r="UC802" s="5"/>
      <c r="UD802" s="5"/>
      <c r="UE802" s="5"/>
      <c r="UF802" s="5"/>
      <c r="UG802" s="5"/>
      <c r="UH802" s="5"/>
      <c r="UI802" s="5"/>
      <c r="UJ802" s="5"/>
      <c r="UK802" s="5"/>
      <c r="UL802" s="5"/>
      <c r="UM802" s="5"/>
      <c r="UN802" s="5"/>
      <c r="UO802" s="5"/>
      <c r="UP802" s="5"/>
      <c r="UQ802" s="5"/>
      <c r="UR802" s="5"/>
      <c r="US802" s="5"/>
      <c r="UT802" s="5"/>
      <c r="UU802" s="5"/>
      <c r="UV802" s="5"/>
      <c r="UW802" s="5"/>
      <c r="UX802" s="5"/>
      <c r="UY802" s="5"/>
      <c r="UZ802" s="5"/>
      <c r="VA802" s="5"/>
      <c r="VB802" s="5"/>
      <c r="VC802" s="5"/>
    </row>
    <row r="803" spans="500:575" x14ac:dyDescent="0.2">
      <c r="SF803" s="5"/>
      <c r="SG803" s="5"/>
      <c r="SH803" s="5"/>
      <c r="SI803" s="5"/>
      <c r="SJ803" s="5"/>
      <c r="SK803" s="5"/>
      <c r="SL803" s="5"/>
      <c r="SM803" s="5"/>
      <c r="SN803" s="5"/>
      <c r="SO803" s="5"/>
      <c r="SP803" s="5"/>
      <c r="SQ803" s="5"/>
      <c r="SR803" s="5"/>
      <c r="SS803" s="5"/>
      <c r="ST803" s="5"/>
      <c r="SU803" s="5"/>
      <c r="SV803" s="5"/>
      <c r="SW803" s="5"/>
      <c r="SX803" s="5"/>
      <c r="SY803" s="5"/>
      <c r="SZ803" s="5"/>
      <c r="TA803" s="5"/>
      <c r="TB803" s="5"/>
      <c r="TC803" s="5"/>
      <c r="TD803" s="5"/>
      <c r="TE803" s="5"/>
      <c r="TF803" s="5"/>
      <c r="TG803" s="5"/>
      <c r="TH803" s="5"/>
      <c r="TI803" s="5"/>
      <c r="TJ803" s="5"/>
      <c r="TK803" s="5"/>
      <c r="TL803" s="5"/>
      <c r="TM803" s="5"/>
      <c r="TN803" s="5"/>
      <c r="TO803" s="5"/>
      <c r="TP803" s="5"/>
      <c r="TQ803" s="5"/>
      <c r="TR803" s="5"/>
      <c r="TS803" s="5"/>
      <c r="TT803" s="5"/>
      <c r="TU803" s="5"/>
      <c r="TV803" s="5"/>
      <c r="TW803" s="5"/>
      <c r="TX803" s="5"/>
      <c r="TY803" s="5"/>
      <c r="TZ803" s="5"/>
      <c r="UA803" s="5"/>
      <c r="UB803" s="5"/>
      <c r="UC803" s="5"/>
      <c r="UD803" s="5"/>
      <c r="UE803" s="5"/>
      <c r="UF803" s="5"/>
      <c r="UG803" s="5"/>
      <c r="UH803" s="5"/>
      <c r="UI803" s="5"/>
      <c r="UJ803" s="5"/>
      <c r="UK803" s="5"/>
      <c r="UL803" s="5"/>
      <c r="UM803" s="5"/>
      <c r="UN803" s="5"/>
      <c r="UO803" s="5"/>
      <c r="UP803" s="5"/>
      <c r="UQ803" s="5"/>
      <c r="UR803" s="5"/>
      <c r="US803" s="5"/>
      <c r="UT803" s="5"/>
      <c r="UU803" s="5"/>
      <c r="UV803" s="5"/>
      <c r="UW803" s="5"/>
      <c r="UX803" s="5"/>
      <c r="UY803" s="5"/>
      <c r="UZ803" s="5"/>
      <c r="VA803" s="5"/>
      <c r="VB803" s="5"/>
      <c r="VC803" s="5"/>
    </row>
    <row r="804" spans="500:575" x14ac:dyDescent="0.2">
      <c r="SF804" s="5"/>
      <c r="SG804" s="5"/>
      <c r="SH804" s="5"/>
      <c r="SI804" s="5"/>
      <c r="SJ804" s="5"/>
      <c r="SK804" s="5"/>
      <c r="SL804" s="5"/>
      <c r="SM804" s="5"/>
      <c r="SN804" s="5"/>
      <c r="SO804" s="5"/>
      <c r="SP804" s="5"/>
      <c r="SQ804" s="5"/>
      <c r="SR804" s="5"/>
      <c r="SS804" s="5"/>
      <c r="ST804" s="5"/>
      <c r="SU804" s="5"/>
      <c r="SV804" s="5"/>
      <c r="SW804" s="5"/>
      <c r="SX804" s="5"/>
      <c r="SY804" s="5"/>
      <c r="SZ804" s="5"/>
      <c r="TA804" s="5"/>
      <c r="TB804" s="5"/>
      <c r="TC804" s="5"/>
      <c r="TD804" s="5"/>
      <c r="TE804" s="5"/>
      <c r="TF804" s="5"/>
      <c r="TG804" s="5"/>
      <c r="TH804" s="5"/>
      <c r="TI804" s="5"/>
      <c r="TJ804" s="5"/>
      <c r="TK804" s="5"/>
      <c r="TL804" s="5"/>
      <c r="TM804" s="5"/>
      <c r="TN804" s="5"/>
      <c r="TO804" s="5"/>
      <c r="TP804" s="5"/>
      <c r="TQ804" s="5"/>
      <c r="TR804" s="5"/>
      <c r="TS804" s="5"/>
      <c r="TT804" s="5"/>
      <c r="TU804" s="5"/>
      <c r="TV804" s="5"/>
      <c r="TW804" s="5"/>
      <c r="TX804" s="5"/>
      <c r="TY804" s="5"/>
      <c r="TZ804" s="5"/>
      <c r="UA804" s="5"/>
      <c r="UB804" s="5"/>
      <c r="UC804" s="5"/>
      <c r="UD804" s="5"/>
      <c r="UE804" s="5"/>
      <c r="UF804" s="5"/>
      <c r="UG804" s="5"/>
      <c r="UH804" s="5"/>
      <c r="UI804" s="5"/>
      <c r="UJ804" s="5"/>
      <c r="UK804" s="5"/>
      <c r="UL804" s="5"/>
      <c r="UM804" s="5"/>
      <c r="UN804" s="5"/>
      <c r="UO804" s="5"/>
      <c r="UP804" s="5"/>
      <c r="UQ804" s="5"/>
      <c r="UR804" s="5"/>
      <c r="US804" s="5"/>
      <c r="UT804" s="5"/>
      <c r="UU804" s="5"/>
      <c r="UV804" s="5"/>
      <c r="UW804" s="5"/>
      <c r="UX804" s="5"/>
      <c r="UY804" s="5"/>
      <c r="UZ804" s="5"/>
      <c r="VA804" s="5"/>
      <c r="VB804" s="5"/>
      <c r="VC804" s="5"/>
    </row>
    <row r="805" spans="500:575" x14ac:dyDescent="0.2">
      <c r="SF805" s="5"/>
      <c r="SG805" s="5"/>
      <c r="SH805" s="5"/>
      <c r="SI805" s="5"/>
      <c r="SJ805" s="5"/>
      <c r="SK805" s="5"/>
      <c r="SL805" s="5"/>
      <c r="SM805" s="5"/>
      <c r="SN805" s="5"/>
      <c r="SO805" s="5"/>
      <c r="SP805" s="5"/>
      <c r="SQ805" s="5"/>
      <c r="SR805" s="5"/>
      <c r="SS805" s="5"/>
      <c r="ST805" s="5"/>
      <c r="SU805" s="5"/>
      <c r="SV805" s="5"/>
      <c r="SW805" s="5"/>
      <c r="SX805" s="5"/>
      <c r="SY805" s="5"/>
      <c r="SZ805" s="5"/>
      <c r="TA805" s="5"/>
      <c r="TB805" s="5"/>
      <c r="TC805" s="5"/>
      <c r="TD805" s="5"/>
      <c r="TE805" s="5"/>
      <c r="TF805" s="5"/>
      <c r="TG805" s="5"/>
      <c r="TH805" s="5"/>
      <c r="TI805" s="5"/>
      <c r="TJ805" s="5"/>
      <c r="TK805" s="5"/>
      <c r="TL805" s="5"/>
      <c r="TM805" s="5"/>
      <c r="TN805" s="5"/>
      <c r="TO805" s="5"/>
      <c r="TP805" s="5"/>
      <c r="TQ805" s="5"/>
      <c r="TR805" s="5"/>
      <c r="TS805" s="5"/>
      <c r="TT805" s="5"/>
      <c r="TU805" s="5"/>
      <c r="TV805" s="5"/>
      <c r="TW805" s="5"/>
      <c r="TX805" s="5"/>
      <c r="TY805" s="5"/>
      <c r="TZ805" s="5"/>
      <c r="UA805" s="5"/>
      <c r="UB805" s="5"/>
      <c r="UC805" s="5"/>
      <c r="UD805" s="5"/>
      <c r="UE805" s="5"/>
      <c r="UF805" s="5"/>
      <c r="UG805" s="5"/>
      <c r="UH805" s="5"/>
      <c r="UI805" s="5"/>
      <c r="UJ805" s="5"/>
      <c r="UK805" s="5"/>
      <c r="UL805" s="5"/>
      <c r="UM805" s="5"/>
      <c r="UN805" s="5"/>
      <c r="UO805" s="5"/>
      <c r="UP805" s="5"/>
      <c r="UQ805" s="5"/>
      <c r="UR805" s="5"/>
      <c r="US805" s="5"/>
      <c r="UT805" s="5"/>
      <c r="UU805" s="5"/>
      <c r="UV805" s="5"/>
      <c r="UW805" s="5"/>
      <c r="UX805" s="5"/>
      <c r="UY805" s="5"/>
      <c r="UZ805" s="5"/>
      <c r="VA805" s="5"/>
      <c r="VB805" s="5"/>
      <c r="VC805" s="5"/>
    </row>
    <row r="806" spans="500:575" x14ac:dyDescent="0.2">
      <c r="SF806" s="5"/>
      <c r="SG806" s="5"/>
      <c r="SH806" s="5"/>
      <c r="SI806" s="5"/>
      <c r="SJ806" s="5"/>
      <c r="SK806" s="5"/>
      <c r="SL806" s="5"/>
      <c r="SM806" s="5"/>
      <c r="SN806" s="5"/>
      <c r="SO806" s="5"/>
      <c r="SP806" s="5"/>
      <c r="SQ806" s="5"/>
      <c r="SR806" s="5"/>
      <c r="SS806" s="5"/>
      <c r="ST806" s="5"/>
      <c r="SU806" s="5"/>
      <c r="SV806" s="5"/>
      <c r="SW806" s="5"/>
      <c r="SX806" s="5"/>
      <c r="SY806" s="5"/>
      <c r="SZ806" s="5"/>
      <c r="TA806" s="5"/>
      <c r="TB806" s="5"/>
      <c r="TC806" s="5"/>
      <c r="TD806" s="5"/>
      <c r="TE806" s="5"/>
      <c r="TF806" s="5"/>
      <c r="TG806" s="5"/>
      <c r="TH806" s="5"/>
      <c r="TI806" s="5"/>
      <c r="TJ806" s="5"/>
      <c r="TK806" s="5"/>
      <c r="TL806" s="5"/>
      <c r="TM806" s="5"/>
      <c r="TN806" s="5"/>
      <c r="TO806" s="5"/>
      <c r="TP806" s="5"/>
      <c r="TQ806" s="5"/>
      <c r="TR806" s="5"/>
      <c r="TS806" s="5"/>
      <c r="TT806" s="5"/>
      <c r="TU806" s="5"/>
      <c r="TV806" s="5"/>
      <c r="TW806" s="5"/>
      <c r="TX806" s="5"/>
      <c r="TY806" s="5"/>
      <c r="TZ806" s="5"/>
      <c r="UA806" s="5"/>
      <c r="UB806" s="5"/>
      <c r="UC806" s="5"/>
      <c r="UD806" s="5"/>
      <c r="UE806" s="5"/>
      <c r="UF806" s="5"/>
      <c r="UG806" s="5"/>
      <c r="UH806" s="5"/>
      <c r="UI806" s="5"/>
      <c r="UJ806" s="5"/>
      <c r="UK806" s="5"/>
      <c r="UL806" s="5"/>
      <c r="UM806" s="5"/>
      <c r="UN806" s="5"/>
      <c r="UO806" s="5"/>
      <c r="UP806" s="5"/>
      <c r="UQ806" s="5"/>
      <c r="UR806" s="5"/>
      <c r="US806" s="5"/>
      <c r="UT806" s="5"/>
      <c r="UU806" s="5"/>
      <c r="UV806" s="5"/>
      <c r="UW806" s="5"/>
      <c r="UX806" s="5"/>
      <c r="UY806" s="5"/>
      <c r="UZ806" s="5"/>
      <c r="VA806" s="5"/>
      <c r="VB806" s="5"/>
      <c r="VC806" s="5"/>
    </row>
    <row r="807" spans="500:575" x14ac:dyDescent="0.2">
      <c r="SF807" s="5"/>
      <c r="SG807" s="5"/>
      <c r="SH807" s="5"/>
      <c r="SI807" s="5"/>
      <c r="SJ807" s="5"/>
      <c r="SK807" s="5"/>
      <c r="SL807" s="5"/>
      <c r="SM807" s="5"/>
      <c r="SN807" s="5"/>
      <c r="SO807" s="5"/>
      <c r="SP807" s="5"/>
      <c r="SQ807" s="5"/>
      <c r="SR807" s="5"/>
      <c r="SS807" s="5"/>
      <c r="ST807" s="5"/>
      <c r="SU807" s="5"/>
      <c r="SV807" s="5"/>
      <c r="SW807" s="5"/>
      <c r="SX807" s="5"/>
      <c r="SY807" s="5"/>
      <c r="SZ807" s="5"/>
      <c r="TA807" s="5"/>
      <c r="TB807" s="5"/>
      <c r="TC807" s="5"/>
      <c r="TD807" s="5"/>
      <c r="TE807" s="5"/>
      <c r="TF807" s="5"/>
      <c r="TG807" s="5"/>
      <c r="TH807" s="5"/>
      <c r="TI807" s="5"/>
      <c r="TJ807" s="5"/>
      <c r="TK807" s="5"/>
      <c r="TL807" s="5"/>
      <c r="TM807" s="5"/>
      <c r="TN807" s="5"/>
      <c r="TO807" s="5"/>
      <c r="TP807" s="5"/>
      <c r="TQ807" s="5"/>
      <c r="TR807" s="5"/>
      <c r="TS807" s="5"/>
      <c r="TT807" s="5"/>
      <c r="TU807" s="5"/>
      <c r="TV807" s="5"/>
      <c r="TW807" s="5"/>
      <c r="TX807" s="5"/>
      <c r="TY807" s="5"/>
      <c r="TZ807" s="5"/>
      <c r="UA807" s="5"/>
      <c r="UB807" s="5"/>
      <c r="UC807" s="5"/>
      <c r="UD807" s="5"/>
      <c r="UE807" s="5"/>
      <c r="UF807" s="5"/>
      <c r="UG807" s="5"/>
      <c r="UH807" s="5"/>
      <c r="UI807" s="5"/>
      <c r="UJ807" s="5"/>
      <c r="UK807" s="5"/>
      <c r="UL807" s="5"/>
      <c r="UM807" s="5"/>
      <c r="UN807" s="5"/>
      <c r="UO807" s="5"/>
      <c r="UP807" s="5"/>
      <c r="UQ807" s="5"/>
      <c r="UR807" s="5"/>
      <c r="US807" s="5"/>
      <c r="UT807" s="5"/>
      <c r="UU807" s="5"/>
      <c r="UV807" s="5"/>
      <c r="UW807" s="5"/>
      <c r="UX807" s="5"/>
      <c r="UY807" s="5"/>
      <c r="UZ807" s="5"/>
      <c r="VA807" s="5"/>
      <c r="VB807" s="5"/>
      <c r="VC807" s="5"/>
    </row>
    <row r="808" spans="500:575" x14ac:dyDescent="0.2">
      <c r="SF808" s="5"/>
      <c r="SG808" s="5"/>
      <c r="SH808" s="5"/>
      <c r="SI808" s="5"/>
      <c r="SJ808" s="5"/>
      <c r="SK808" s="5"/>
      <c r="SL808" s="5"/>
      <c r="SM808" s="5"/>
      <c r="SN808" s="5"/>
      <c r="SO808" s="5"/>
      <c r="SP808" s="5"/>
      <c r="SQ808" s="5"/>
      <c r="SR808" s="5"/>
      <c r="SS808" s="5"/>
      <c r="ST808" s="5"/>
      <c r="SU808" s="5"/>
      <c r="SV808" s="5"/>
      <c r="SW808" s="5"/>
      <c r="SX808" s="5"/>
      <c r="SY808" s="5"/>
      <c r="SZ808" s="5"/>
      <c r="TA808" s="5"/>
      <c r="TB808" s="5"/>
      <c r="TC808" s="5"/>
      <c r="TD808" s="5"/>
      <c r="TE808" s="5"/>
      <c r="TF808" s="5"/>
      <c r="TG808" s="5"/>
      <c r="TH808" s="5"/>
      <c r="TI808" s="5"/>
      <c r="TJ808" s="5"/>
      <c r="TK808" s="5"/>
      <c r="TL808" s="5"/>
      <c r="TM808" s="5"/>
      <c r="TN808" s="5"/>
      <c r="TO808" s="5"/>
      <c r="TP808" s="5"/>
      <c r="TQ808" s="5"/>
      <c r="TR808" s="5"/>
      <c r="TS808" s="5"/>
      <c r="TT808" s="5"/>
      <c r="TU808" s="5"/>
      <c r="TV808" s="5"/>
      <c r="TW808" s="5"/>
      <c r="TX808" s="5"/>
      <c r="TY808" s="5"/>
      <c r="TZ808" s="5"/>
      <c r="UA808" s="5"/>
      <c r="UB808" s="5"/>
      <c r="UC808" s="5"/>
      <c r="UD808" s="5"/>
      <c r="UE808" s="5"/>
      <c r="UF808" s="5"/>
      <c r="UG808" s="5"/>
      <c r="UH808" s="5"/>
      <c r="UI808" s="5"/>
      <c r="UJ808" s="5"/>
      <c r="UK808" s="5"/>
      <c r="UL808" s="5"/>
      <c r="UM808" s="5"/>
      <c r="UN808" s="5"/>
      <c r="UO808" s="5"/>
      <c r="UP808" s="5"/>
      <c r="UQ808" s="5"/>
      <c r="UR808" s="5"/>
      <c r="US808" s="5"/>
      <c r="UT808" s="5"/>
      <c r="UU808" s="5"/>
      <c r="UV808" s="5"/>
      <c r="UW808" s="5"/>
      <c r="UX808" s="5"/>
      <c r="UY808" s="5"/>
      <c r="UZ808" s="5"/>
      <c r="VA808" s="5"/>
      <c r="VB808" s="5"/>
      <c r="VC808" s="5"/>
    </row>
    <row r="809" spans="500:575" x14ac:dyDescent="0.2">
      <c r="SF809" s="5"/>
      <c r="SG809" s="5"/>
      <c r="SH809" s="5"/>
      <c r="SI809" s="5"/>
      <c r="SJ809" s="5"/>
      <c r="SK809" s="5"/>
      <c r="SL809" s="5"/>
      <c r="SM809" s="5"/>
      <c r="SN809" s="5"/>
      <c r="SO809" s="5"/>
      <c r="SP809" s="5"/>
      <c r="SQ809" s="5"/>
      <c r="SR809" s="5"/>
      <c r="SS809" s="5"/>
      <c r="ST809" s="5"/>
      <c r="SU809" s="5"/>
      <c r="SV809" s="5"/>
      <c r="SW809" s="5"/>
      <c r="SX809" s="5"/>
      <c r="SY809" s="5"/>
      <c r="SZ809" s="5"/>
      <c r="TA809" s="5"/>
      <c r="TB809" s="5"/>
      <c r="TC809" s="5"/>
      <c r="TD809" s="5"/>
      <c r="TE809" s="5"/>
      <c r="TF809" s="5"/>
      <c r="TG809" s="5"/>
      <c r="TH809" s="5"/>
      <c r="TI809" s="5"/>
      <c r="TJ809" s="5"/>
      <c r="TK809" s="5"/>
      <c r="TL809" s="5"/>
      <c r="TM809" s="5"/>
      <c r="TN809" s="5"/>
      <c r="TO809" s="5"/>
      <c r="TP809" s="5"/>
      <c r="TQ809" s="5"/>
      <c r="TR809" s="5"/>
      <c r="TS809" s="5"/>
      <c r="TT809" s="5"/>
      <c r="TU809" s="5"/>
      <c r="TV809" s="5"/>
      <c r="TW809" s="5"/>
      <c r="TX809" s="5"/>
      <c r="TY809" s="5"/>
      <c r="TZ809" s="5"/>
      <c r="UA809" s="5"/>
      <c r="UB809" s="5"/>
      <c r="UC809" s="5"/>
      <c r="UD809" s="5"/>
      <c r="UE809" s="5"/>
      <c r="UF809" s="5"/>
      <c r="UG809" s="5"/>
      <c r="UH809" s="5"/>
      <c r="UI809" s="5"/>
      <c r="UJ809" s="5"/>
      <c r="UK809" s="5"/>
      <c r="UL809" s="5"/>
      <c r="UM809" s="5"/>
      <c r="UN809" s="5"/>
      <c r="UO809" s="5"/>
      <c r="UP809" s="5"/>
      <c r="UQ809" s="5"/>
      <c r="UR809" s="5"/>
      <c r="US809" s="5"/>
      <c r="UT809" s="5"/>
      <c r="UU809" s="5"/>
      <c r="UV809" s="5"/>
      <c r="UW809" s="5"/>
      <c r="UX809" s="5"/>
      <c r="UY809" s="5"/>
      <c r="UZ809" s="5"/>
      <c r="VA809" s="5"/>
      <c r="VB809" s="5"/>
      <c r="VC809" s="5"/>
    </row>
    <row r="810" spans="500:575" x14ac:dyDescent="0.2">
      <c r="SF810" s="5"/>
      <c r="SG810" s="5"/>
      <c r="SH810" s="5"/>
      <c r="SI810" s="5"/>
      <c r="SJ810" s="5"/>
      <c r="SK810" s="5"/>
      <c r="SL810" s="5"/>
      <c r="SM810" s="5"/>
      <c r="SN810" s="5"/>
      <c r="SO810" s="5"/>
      <c r="SP810" s="5"/>
      <c r="SQ810" s="5"/>
      <c r="SR810" s="5"/>
      <c r="SS810" s="5"/>
      <c r="ST810" s="5"/>
      <c r="SU810" s="5"/>
      <c r="SV810" s="5"/>
      <c r="SW810" s="5"/>
      <c r="SX810" s="5"/>
      <c r="SY810" s="5"/>
      <c r="SZ810" s="5"/>
      <c r="TA810" s="5"/>
      <c r="TB810" s="5"/>
      <c r="TC810" s="5"/>
      <c r="TD810" s="5"/>
      <c r="TE810" s="5"/>
      <c r="TF810" s="5"/>
      <c r="TG810" s="5"/>
      <c r="TH810" s="5"/>
      <c r="TI810" s="5"/>
      <c r="TJ810" s="5"/>
      <c r="TK810" s="5"/>
      <c r="TL810" s="5"/>
      <c r="TM810" s="5"/>
      <c r="TN810" s="5"/>
      <c r="TO810" s="5"/>
      <c r="TP810" s="5"/>
      <c r="TQ810" s="5"/>
      <c r="TR810" s="5"/>
      <c r="TS810" s="5"/>
      <c r="TT810" s="5"/>
      <c r="TU810" s="5"/>
      <c r="TV810" s="5"/>
      <c r="TW810" s="5"/>
      <c r="TX810" s="5"/>
      <c r="TY810" s="5"/>
      <c r="TZ810" s="5"/>
      <c r="UA810" s="5"/>
      <c r="UB810" s="5"/>
      <c r="UC810" s="5"/>
      <c r="UD810" s="5"/>
      <c r="UE810" s="5"/>
      <c r="UF810" s="5"/>
      <c r="UG810" s="5"/>
      <c r="UH810" s="5"/>
      <c r="UI810" s="5"/>
      <c r="UJ810" s="5"/>
      <c r="UK810" s="5"/>
      <c r="UL810" s="5"/>
      <c r="UM810" s="5"/>
      <c r="UN810" s="5"/>
      <c r="UO810" s="5"/>
      <c r="UP810" s="5"/>
      <c r="UQ810" s="5"/>
      <c r="UR810" s="5"/>
      <c r="US810" s="5"/>
      <c r="UT810" s="5"/>
      <c r="UU810" s="5"/>
      <c r="UV810" s="5"/>
      <c r="UW810" s="5"/>
      <c r="UX810" s="5"/>
      <c r="UY810" s="5"/>
      <c r="UZ810" s="5"/>
      <c r="VA810" s="5"/>
      <c r="VB810" s="5"/>
      <c r="VC810" s="5"/>
    </row>
    <row r="811" spans="500:575" x14ac:dyDescent="0.2">
      <c r="SF811" s="5"/>
      <c r="SG811" s="5"/>
      <c r="SH811" s="5"/>
      <c r="SI811" s="5"/>
      <c r="SJ811" s="5"/>
      <c r="SK811" s="5"/>
      <c r="SL811" s="5"/>
      <c r="SM811" s="5"/>
      <c r="SN811" s="5"/>
      <c r="SO811" s="5"/>
      <c r="SP811" s="5"/>
      <c r="SQ811" s="5"/>
      <c r="SR811" s="5"/>
      <c r="SS811" s="5"/>
      <c r="ST811" s="5"/>
      <c r="SU811" s="5"/>
      <c r="SV811" s="5"/>
      <c r="SW811" s="5"/>
      <c r="SX811" s="5"/>
      <c r="SY811" s="5"/>
      <c r="SZ811" s="5"/>
      <c r="TA811" s="5"/>
      <c r="TB811" s="5"/>
      <c r="TC811" s="5"/>
      <c r="TD811" s="5"/>
      <c r="TE811" s="5"/>
      <c r="TF811" s="5"/>
      <c r="TG811" s="5"/>
      <c r="TH811" s="5"/>
      <c r="TI811" s="5"/>
      <c r="TJ811" s="5"/>
      <c r="TK811" s="5"/>
      <c r="TL811" s="5"/>
      <c r="TM811" s="5"/>
      <c r="TN811" s="5"/>
      <c r="TO811" s="5"/>
      <c r="TP811" s="5"/>
      <c r="TQ811" s="5"/>
      <c r="TR811" s="5"/>
      <c r="TS811" s="5"/>
      <c r="TT811" s="5"/>
      <c r="TU811" s="5"/>
      <c r="TV811" s="5"/>
      <c r="TW811" s="5"/>
      <c r="TX811" s="5"/>
      <c r="TY811" s="5"/>
      <c r="TZ811" s="5"/>
      <c r="UA811" s="5"/>
      <c r="UB811" s="5"/>
      <c r="UC811" s="5"/>
      <c r="UD811" s="5"/>
      <c r="UE811" s="5"/>
      <c r="UF811" s="5"/>
      <c r="UG811" s="5"/>
      <c r="UH811" s="5"/>
      <c r="UI811" s="5"/>
      <c r="UJ811" s="5"/>
      <c r="UK811" s="5"/>
      <c r="UL811" s="5"/>
      <c r="UM811" s="5"/>
      <c r="UN811" s="5"/>
      <c r="UO811" s="5"/>
      <c r="UP811" s="5"/>
      <c r="UQ811" s="5"/>
      <c r="UR811" s="5"/>
      <c r="US811" s="5"/>
      <c r="UT811" s="5"/>
      <c r="UU811" s="5"/>
      <c r="UV811" s="5"/>
      <c r="UW811" s="5"/>
      <c r="UX811" s="5"/>
      <c r="UY811" s="5"/>
      <c r="UZ811" s="5"/>
      <c r="VA811" s="5"/>
      <c r="VB811" s="5"/>
      <c r="VC811" s="5"/>
    </row>
    <row r="812" spans="500:575" x14ac:dyDescent="0.2">
      <c r="SF812" s="5"/>
      <c r="SG812" s="5"/>
      <c r="SH812" s="5"/>
      <c r="SI812" s="5"/>
      <c r="SJ812" s="5"/>
      <c r="SK812" s="5"/>
      <c r="SL812" s="5"/>
      <c r="SM812" s="5"/>
      <c r="SN812" s="5"/>
      <c r="SO812" s="5"/>
      <c r="SP812" s="5"/>
      <c r="SQ812" s="5"/>
      <c r="SR812" s="5"/>
      <c r="SS812" s="5"/>
      <c r="ST812" s="5"/>
      <c r="SU812" s="5"/>
      <c r="SV812" s="5"/>
      <c r="SW812" s="5"/>
      <c r="SX812" s="5"/>
      <c r="SY812" s="5"/>
      <c r="SZ812" s="5"/>
      <c r="TA812" s="5"/>
      <c r="TB812" s="5"/>
      <c r="TC812" s="5"/>
      <c r="TD812" s="5"/>
      <c r="TE812" s="5"/>
      <c r="TF812" s="5"/>
      <c r="TG812" s="5"/>
      <c r="TH812" s="5"/>
      <c r="TI812" s="5"/>
      <c r="TJ812" s="5"/>
      <c r="TK812" s="5"/>
      <c r="TL812" s="5"/>
      <c r="TM812" s="5"/>
      <c r="TN812" s="5"/>
      <c r="TO812" s="5"/>
      <c r="TP812" s="5"/>
      <c r="TQ812" s="5"/>
      <c r="TR812" s="5"/>
      <c r="TS812" s="5"/>
      <c r="TT812" s="5"/>
      <c r="TU812" s="5"/>
      <c r="TV812" s="5"/>
      <c r="TW812" s="5"/>
      <c r="TX812" s="5"/>
      <c r="TY812" s="5"/>
      <c r="TZ812" s="5"/>
      <c r="UA812" s="5"/>
      <c r="UB812" s="5"/>
      <c r="UC812" s="5"/>
      <c r="UD812" s="5"/>
      <c r="UE812" s="5"/>
      <c r="UF812" s="5"/>
      <c r="UG812" s="5"/>
      <c r="UH812" s="5"/>
      <c r="UI812" s="5"/>
      <c r="UJ812" s="5"/>
      <c r="UK812" s="5"/>
      <c r="UL812" s="5"/>
      <c r="UM812" s="5"/>
      <c r="UN812" s="5"/>
      <c r="UO812" s="5"/>
      <c r="UP812" s="5"/>
      <c r="UQ812" s="5"/>
      <c r="UR812" s="5"/>
      <c r="US812" s="5"/>
      <c r="UT812" s="5"/>
      <c r="UU812" s="5"/>
      <c r="UV812" s="5"/>
      <c r="UW812" s="5"/>
      <c r="UX812" s="5"/>
      <c r="UY812" s="5"/>
      <c r="UZ812" s="5"/>
      <c r="VA812" s="5"/>
      <c r="VB812" s="5"/>
      <c r="VC812" s="5"/>
    </row>
    <row r="813" spans="500:575" x14ac:dyDescent="0.2">
      <c r="SF813" s="5"/>
      <c r="SG813" s="5"/>
      <c r="SH813" s="5"/>
      <c r="SI813" s="5"/>
      <c r="SJ813" s="5"/>
      <c r="SK813" s="5"/>
      <c r="SL813" s="5"/>
      <c r="SM813" s="5"/>
      <c r="SN813" s="5"/>
      <c r="SO813" s="5"/>
      <c r="SP813" s="5"/>
      <c r="SQ813" s="5"/>
      <c r="SR813" s="5"/>
      <c r="SS813" s="5"/>
      <c r="ST813" s="5"/>
      <c r="SU813" s="5"/>
      <c r="SV813" s="5"/>
      <c r="SW813" s="5"/>
      <c r="SX813" s="5"/>
      <c r="SY813" s="5"/>
      <c r="SZ813" s="5"/>
      <c r="TA813" s="5"/>
      <c r="TB813" s="5"/>
      <c r="TC813" s="5"/>
      <c r="TD813" s="5"/>
      <c r="TE813" s="5"/>
      <c r="TF813" s="5"/>
      <c r="TG813" s="5"/>
      <c r="TH813" s="5"/>
      <c r="TI813" s="5"/>
      <c r="TJ813" s="5"/>
      <c r="TK813" s="5"/>
      <c r="TL813" s="5"/>
      <c r="TM813" s="5"/>
      <c r="TN813" s="5"/>
      <c r="TO813" s="5"/>
      <c r="TP813" s="5"/>
      <c r="TQ813" s="5"/>
      <c r="TR813" s="5"/>
      <c r="TS813" s="5"/>
      <c r="TT813" s="5"/>
      <c r="TU813" s="5"/>
      <c r="TV813" s="5"/>
      <c r="TW813" s="5"/>
      <c r="TX813" s="5"/>
      <c r="TY813" s="5"/>
      <c r="TZ813" s="5"/>
      <c r="UA813" s="5"/>
      <c r="UB813" s="5"/>
      <c r="UC813" s="5"/>
      <c r="UD813" s="5"/>
      <c r="UE813" s="5"/>
      <c r="UF813" s="5"/>
      <c r="UG813" s="5"/>
      <c r="UH813" s="5"/>
      <c r="UI813" s="5"/>
      <c r="UJ813" s="5"/>
      <c r="UK813" s="5"/>
      <c r="UL813" s="5"/>
      <c r="UM813" s="5"/>
      <c r="UN813" s="5"/>
      <c r="UO813" s="5"/>
      <c r="UP813" s="5"/>
      <c r="UQ813" s="5"/>
      <c r="UR813" s="5"/>
      <c r="US813" s="5"/>
      <c r="UT813" s="5"/>
      <c r="UU813" s="5"/>
      <c r="UV813" s="5"/>
      <c r="UW813" s="5"/>
      <c r="UX813" s="5"/>
      <c r="UY813" s="5"/>
      <c r="UZ813" s="5"/>
      <c r="VA813" s="5"/>
      <c r="VB813" s="5"/>
      <c r="VC813" s="5"/>
    </row>
    <row r="814" spans="500:575" x14ac:dyDescent="0.2">
      <c r="SF814" s="5"/>
      <c r="SG814" s="5"/>
      <c r="SH814" s="5"/>
      <c r="SI814" s="5"/>
      <c r="SJ814" s="5"/>
      <c r="SK814" s="5"/>
      <c r="SL814" s="5"/>
      <c r="SM814" s="5"/>
      <c r="SN814" s="5"/>
      <c r="SO814" s="5"/>
      <c r="SP814" s="5"/>
      <c r="SQ814" s="5"/>
      <c r="SR814" s="5"/>
      <c r="SS814" s="5"/>
      <c r="ST814" s="5"/>
      <c r="SU814" s="5"/>
      <c r="SV814" s="5"/>
      <c r="SW814" s="5"/>
      <c r="SX814" s="5"/>
      <c r="SY814" s="5"/>
      <c r="SZ814" s="5"/>
      <c r="TA814" s="5"/>
      <c r="TB814" s="5"/>
      <c r="TC814" s="5"/>
      <c r="TD814" s="5"/>
      <c r="TE814" s="5"/>
      <c r="TF814" s="5"/>
      <c r="TG814" s="5"/>
      <c r="TH814" s="5"/>
      <c r="TI814" s="5"/>
      <c r="TJ814" s="5"/>
      <c r="TK814" s="5"/>
      <c r="TL814" s="5"/>
      <c r="TM814" s="5"/>
      <c r="TN814" s="5"/>
      <c r="TO814" s="5"/>
      <c r="TP814" s="5"/>
      <c r="TQ814" s="5"/>
      <c r="TR814" s="5"/>
      <c r="TS814" s="5"/>
      <c r="TT814" s="5"/>
      <c r="TU814" s="5"/>
      <c r="TV814" s="5"/>
      <c r="TW814" s="5"/>
      <c r="TX814" s="5"/>
      <c r="TY814" s="5"/>
      <c r="TZ814" s="5"/>
      <c r="UA814" s="5"/>
      <c r="UB814" s="5"/>
      <c r="UC814" s="5"/>
      <c r="UD814" s="5"/>
      <c r="UE814" s="5"/>
      <c r="UF814" s="5"/>
      <c r="UG814" s="5"/>
      <c r="UH814" s="5"/>
      <c r="UI814" s="5"/>
      <c r="UJ814" s="5"/>
      <c r="UK814" s="5"/>
      <c r="UL814" s="5"/>
      <c r="UM814" s="5"/>
      <c r="UN814" s="5"/>
      <c r="UO814" s="5"/>
      <c r="UP814" s="5"/>
      <c r="UQ814" s="5"/>
      <c r="UR814" s="5"/>
      <c r="US814" s="5"/>
      <c r="UT814" s="5"/>
      <c r="UU814" s="5"/>
      <c r="UV814" s="5"/>
      <c r="UW814" s="5"/>
      <c r="UX814" s="5"/>
      <c r="UY814" s="5"/>
      <c r="UZ814" s="5"/>
      <c r="VA814" s="5"/>
      <c r="VB814" s="5"/>
      <c r="VC814" s="5"/>
    </row>
    <row r="815" spans="500:575" x14ac:dyDescent="0.2">
      <c r="SF815" s="5"/>
      <c r="SG815" s="5"/>
      <c r="SH815" s="5"/>
      <c r="SI815" s="5"/>
      <c r="SJ815" s="5"/>
      <c r="SK815" s="5"/>
      <c r="SL815" s="5"/>
      <c r="SM815" s="5"/>
      <c r="SN815" s="5"/>
      <c r="SO815" s="5"/>
      <c r="SP815" s="5"/>
      <c r="SQ815" s="5"/>
      <c r="SR815" s="5"/>
      <c r="SS815" s="5"/>
      <c r="ST815" s="5"/>
      <c r="SU815" s="5"/>
      <c r="SV815" s="5"/>
      <c r="SW815" s="5"/>
      <c r="SX815" s="5"/>
      <c r="SY815" s="5"/>
      <c r="SZ815" s="5"/>
      <c r="TA815" s="5"/>
      <c r="TB815" s="5"/>
      <c r="TC815" s="5"/>
      <c r="TD815" s="5"/>
      <c r="TE815" s="5"/>
      <c r="TF815" s="5"/>
      <c r="TG815" s="5"/>
      <c r="TH815" s="5"/>
      <c r="TI815" s="5"/>
      <c r="TJ815" s="5"/>
      <c r="TK815" s="5"/>
      <c r="TL815" s="5"/>
      <c r="TM815" s="5"/>
      <c r="TN815" s="5"/>
      <c r="TO815" s="5"/>
      <c r="TP815" s="5"/>
      <c r="TQ815" s="5"/>
      <c r="TR815" s="5"/>
      <c r="TS815" s="5"/>
      <c r="TT815" s="5"/>
      <c r="TU815" s="5"/>
      <c r="TV815" s="5"/>
      <c r="TW815" s="5"/>
      <c r="TX815" s="5"/>
      <c r="TY815" s="5"/>
      <c r="TZ815" s="5"/>
      <c r="UA815" s="5"/>
      <c r="UB815" s="5"/>
      <c r="UC815" s="5"/>
      <c r="UD815" s="5"/>
      <c r="UE815" s="5"/>
      <c r="UF815" s="5"/>
      <c r="UG815" s="5"/>
      <c r="UH815" s="5"/>
      <c r="UI815" s="5"/>
      <c r="UJ815" s="5"/>
      <c r="UK815" s="5"/>
      <c r="UL815" s="5"/>
      <c r="UM815" s="5"/>
      <c r="UN815" s="5"/>
      <c r="UO815" s="5"/>
      <c r="UP815" s="5"/>
      <c r="UQ815" s="5"/>
      <c r="UR815" s="5"/>
      <c r="US815" s="5"/>
      <c r="UT815" s="5"/>
      <c r="UU815" s="5"/>
      <c r="UV815" s="5"/>
      <c r="UW815" s="5"/>
      <c r="UX815" s="5"/>
      <c r="UY815" s="5"/>
      <c r="UZ815" s="5"/>
      <c r="VA815" s="5"/>
      <c r="VB815" s="5"/>
      <c r="VC815" s="5"/>
    </row>
    <row r="816" spans="500:575" x14ac:dyDescent="0.2">
      <c r="SF816" s="5"/>
      <c r="SG816" s="5"/>
      <c r="SH816" s="5"/>
      <c r="SI816" s="5"/>
      <c r="SJ816" s="5"/>
      <c r="SK816" s="5"/>
      <c r="SL816" s="5"/>
      <c r="SM816" s="5"/>
      <c r="SN816" s="5"/>
      <c r="SO816" s="5"/>
      <c r="SP816" s="5"/>
      <c r="SQ816" s="5"/>
      <c r="SR816" s="5"/>
      <c r="SS816" s="5"/>
      <c r="ST816" s="5"/>
      <c r="SU816" s="5"/>
      <c r="SV816" s="5"/>
      <c r="SW816" s="5"/>
      <c r="SX816" s="5"/>
      <c r="SY816" s="5"/>
      <c r="SZ816" s="5"/>
      <c r="TA816" s="5"/>
      <c r="TB816" s="5"/>
      <c r="TC816" s="5"/>
      <c r="TD816" s="5"/>
      <c r="TE816" s="5"/>
      <c r="TF816" s="5"/>
      <c r="TG816" s="5"/>
      <c r="TH816" s="5"/>
      <c r="TI816" s="5"/>
      <c r="TJ816" s="5"/>
      <c r="TK816" s="5"/>
      <c r="TL816" s="5"/>
      <c r="TM816" s="5"/>
      <c r="TN816" s="5"/>
      <c r="TO816" s="5"/>
      <c r="TP816" s="5"/>
      <c r="TQ816" s="5"/>
      <c r="TR816" s="5"/>
      <c r="TS816" s="5"/>
      <c r="TT816" s="5"/>
      <c r="TU816" s="5"/>
      <c r="TV816" s="5"/>
      <c r="TW816" s="5"/>
      <c r="TX816" s="5"/>
      <c r="TY816" s="5"/>
      <c r="TZ816" s="5"/>
      <c r="UA816" s="5"/>
      <c r="UB816" s="5"/>
      <c r="UC816" s="5"/>
      <c r="UD816" s="5"/>
      <c r="UE816" s="5"/>
      <c r="UF816" s="5"/>
      <c r="UG816" s="5"/>
      <c r="UH816" s="5"/>
      <c r="UI816" s="5"/>
      <c r="UJ816" s="5"/>
      <c r="UK816" s="5"/>
      <c r="UL816" s="5"/>
      <c r="UM816" s="5"/>
      <c r="UN816" s="5"/>
      <c r="UO816" s="5"/>
      <c r="UP816" s="5"/>
      <c r="UQ816" s="5"/>
      <c r="UR816" s="5"/>
      <c r="US816" s="5"/>
      <c r="UT816" s="5"/>
      <c r="UU816" s="5"/>
      <c r="UV816" s="5"/>
      <c r="UW816" s="5"/>
      <c r="UX816" s="5"/>
      <c r="UY816" s="5"/>
      <c r="UZ816" s="5"/>
      <c r="VA816" s="5"/>
      <c r="VB816" s="5"/>
      <c r="VC816" s="5"/>
    </row>
    <row r="817" spans="500:575" x14ac:dyDescent="0.2">
      <c r="SF817" s="5"/>
      <c r="SG817" s="5"/>
      <c r="SH817" s="5"/>
      <c r="SI817" s="5"/>
      <c r="SJ817" s="5"/>
      <c r="SK817" s="5"/>
      <c r="SL817" s="5"/>
      <c r="SM817" s="5"/>
      <c r="SN817" s="5"/>
      <c r="SO817" s="5"/>
      <c r="SP817" s="5"/>
      <c r="SQ817" s="5"/>
      <c r="SR817" s="5"/>
      <c r="SS817" s="5"/>
      <c r="ST817" s="5"/>
      <c r="SU817" s="5"/>
      <c r="SV817" s="5"/>
      <c r="SW817" s="5"/>
      <c r="SX817" s="5"/>
      <c r="SY817" s="5"/>
      <c r="SZ817" s="5"/>
      <c r="TA817" s="5"/>
      <c r="TB817" s="5"/>
      <c r="TC817" s="5"/>
      <c r="TD817" s="5"/>
      <c r="TE817" s="5"/>
      <c r="TF817" s="5"/>
      <c r="TG817" s="5"/>
      <c r="TH817" s="5"/>
      <c r="TI817" s="5"/>
      <c r="TJ817" s="5"/>
      <c r="TK817" s="5"/>
      <c r="TL817" s="5"/>
      <c r="TM817" s="5"/>
      <c r="TN817" s="5"/>
      <c r="TO817" s="5"/>
      <c r="TP817" s="5"/>
      <c r="TQ817" s="5"/>
      <c r="TR817" s="5"/>
      <c r="TS817" s="5"/>
      <c r="TT817" s="5"/>
      <c r="TU817" s="5"/>
      <c r="TV817" s="5"/>
      <c r="TW817" s="5"/>
      <c r="TX817" s="5"/>
      <c r="TY817" s="5"/>
      <c r="TZ817" s="5"/>
      <c r="UA817" s="5"/>
      <c r="UB817" s="5"/>
      <c r="UC817" s="5"/>
      <c r="UD817" s="5"/>
      <c r="UE817" s="5"/>
      <c r="UF817" s="5"/>
      <c r="UG817" s="5"/>
      <c r="UH817" s="5"/>
      <c r="UI817" s="5"/>
      <c r="UJ817" s="5"/>
      <c r="UK817" s="5"/>
      <c r="UL817" s="5"/>
      <c r="UM817" s="5"/>
      <c r="UN817" s="5"/>
      <c r="UO817" s="5"/>
      <c r="UP817" s="5"/>
      <c r="UQ817" s="5"/>
      <c r="UR817" s="5"/>
      <c r="US817" s="5"/>
      <c r="UT817" s="5"/>
      <c r="UU817" s="5"/>
      <c r="UV817" s="5"/>
      <c r="UW817" s="5"/>
      <c r="UX817" s="5"/>
      <c r="UY817" s="5"/>
      <c r="UZ817" s="5"/>
      <c r="VA817" s="5"/>
      <c r="VB817" s="5"/>
      <c r="VC817" s="5"/>
    </row>
    <row r="818" spans="500:575" x14ac:dyDescent="0.2"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/>
      <c r="TC818" s="5"/>
      <c r="TD818" s="5"/>
      <c r="TE818" s="5"/>
      <c r="TF818" s="5"/>
      <c r="TG818" s="5"/>
      <c r="TH818" s="5"/>
      <c r="TI818" s="5"/>
      <c r="TJ818" s="5"/>
      <c r="TK818" s="5"/>
      <c r="TL818" s="5"/>
      <c r="TM818" s="5"/>
      <c r="TN818" s="5"/>
      <c r="TO818" s="5"/>
      <c r="TP818" s="5"/>
      <c r="TQ818" s="5"/>
      <c r="TR818" s="5"/>
      <c r="TS818" s="5"/>
      <c r="TT818" s="5"/>
      <c r="TU818" s="5"/>
      <c r="TV818" s="5"/>
      <c r="TW818" s="5"/>
      <c r="TX818" s="5"/>
      <c r="TY818" s="5"/>
      <c r="TZ818" s="5"/>
      <c r="UA818" s="5"/>
      <c r="UB818" s="5"/>
      <c r="UC818" s="5"/>
      <c r="UD818" s="5"/>
      <c r="UE818" s="5"/>
      <c r="UF818" s="5"/>
      <c r="UG818" s="5"/>
      <c r="UH818" s="5"/>
      <c r="UI818" s="5"/>
      <c r="UJ818" s="5"/>
      <c r="UK818" s="5"/>
      <c r="UL818" s="5"/>
      <c r="UM818" s="5"/>
      <c r="UN818" s="5"/>
      <c r="UO818" s="5"/>
      <c r="UP818" s="5"/>
      <c r="UQ818" s="5"/>
      <c r="UR818" s="5"/>
      <c r="US818" s="5"/>
      <c r="UT818" s="5"/>
      <c r="UU818" s="5"/>
      <c r="UV818" s="5"/>
      <c r="UW818" s="5"/>
      <c r="UX818" s="5"/>
      <c r="UY818" s="5"/>
      <c r="UZ818" s="5"/>
      <c r="VA818" s="5"/>
      <c r="VB818" s="5"/>
      <c r="VC818" s="5"/>
    </row>
    <row r="819" spans="500:575" x14ac:dyDescent="0.2"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/>
      <c r="TC819" s="5"/>
      <c r="TD819" s="5"/>
      <c r="TE819" s="5"/>
      <c r="TF819" s="5"/>
      <c r="TG819" s="5"/>
      <c r="TH819" s="5"/>
      <c r="TI819" s="5"/>
      <c r="TJ819" s="5"/>
      <c r="TK819" s="5"/>
      <c r="TL819" s="5"/>
      <c r="TM819" s="5"/>
      <c r="TN819" s="5"/>
      <c r="TO819" s="5"/>
      <c r="TP819" s="5"/>
      <c r="TQ819" s="5"/>
      <c r="TR819" s="5"/>
      <c r="TS819" s="5"/>
      <c r="TT819" s="5"/>
      <c r="TU819" s="5"/>
      <c r="TV819" s="5"/>
      <c r="TW819" s="5"/>
      <c r="TX819" s="5"/>
      <c r="TY819" s="5"/>
      <c r="TZ819" s="5"/>
      <c r="UA819" s="5"/>
      <c r="UB819" s="5"/>
      <c r="UC819" s="5"/>
      <c r="UD819" s="5"/>
      <c r="UE819" s="5"/>
      <c r="UF819" s="5"/>
      <c r="UG819" s="5"/>
      <c r="UH819" s="5"/>
      <c r="UI819" s="5"/>
      <c r="UJ819" s="5"/>
      <c r="UK819" s="5"/>
      <c r="UL819" s="5"/>
      <c r="UM819" s="5"/>
      <c r="UN819" s="5"/>
      <c r="UO819" s="5"/>
      <c r="UP819" s="5"/>
      <c r="UQ819" s="5"/>
      <c r="UR819" s="5"/>
      <c r="US819" s="5"/>
      <c r="UT819" s="5"/>
      <c r="UU819" s="5"/>
      <c r="UV819" s="5"/>
      <c r="UW819" s="5"/>
      <c r="UX819" s="5"/>
      <c r="UY819" s="5"/>
      <c r="UZ819" s="5"/>
      <c r="VA819" s="5"/>
      <c r="VB819" s="5"/>
      <c r="VC819" s="5"/>
    </row>
    <row r="820" spans="500:575" x14ac:dyDescent="0.2"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/>
      <c r="TC820" s="5"/>
      <c r="TD820" s="5"/>
      <c r="TE820" s="5"/>
      <c r="TF820" s="5"/>
      <c r="TG820" s="5"/>
      <c r="TH820" s="5"/>
      <c r="TI820" s="5"/>
      <c r="TJ820" s="5"/>
      <c r="TK820" s="5"/>
      <c r="TL820" s="5"/>
      <c r="TM820" s="5"/>
      <c r="TN820" s="5"/>
      <c r="TO820" s="5"/>
      <c r="TP820" s="5"/>
      <c r="TQ820" s="5"/>
      <c r="TR820" s="5"/>
      <c r="TS820" s="5"/>
      <c r="TT820" s="5"/>
      <c r="TU820" s="5"/>
      <c r="TV820" s="5"/>
      <c r="TW820" s="5"/>
      <c r="TX820" s="5"/>
      <c r="TY820" s="5"/>
      <c r="TZ820" s="5"/>
      <c r="UA820" s="5"/>
      <c r="UB820" s="5"/>
      <c r="UC820" s="5"/>
      <c r="UD820" s="5"/>
      <c r="UE820" s="5"/>
      <c r="UF820" s="5"/>
      <c r="UG820" s="5"/>
      <c r="UH820" s="5"/>
      <c r="UI820" s="5"/>
      <c r="UJ820" s="5"/>
      <c r="UK820" s="5"/>
      <c r="UL820" s="5"/>
      <c r="UM820" s="5"/>
      <c r="UN820" s="5"/>
      <c r="UO820" s="5"/>
      <c r="UP820" s="5"/>
      <c r="UQ820" s="5"/>
      <c r="UR820" s="5"/>
      <c r="US820" s="5"/>
      <c r="UT820" s="5"/>
      <c r="UU820" s="5"/>
      <c r="UV820" s="5"/>
      <c r="UW820" s="5"/>
      <c r="UX820" s="5"/>
      <c r="UY820" s="5"/>
      <c r="UZ820" s="5"/>
      <c r="VA820" s="5"/>
      <c r="VB820" s="5"/>
      <c r="VC820" s="5"/>
    </row>
    <row r="821" spans="500:575" x14ac:dyDescent="0.2"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/>
      <c r="TC821" s="5"/>
      <c r="TD821" s="5"/>
      <c r="TE821" s="5"/>
      <c r="TF821" s="5"/>
      <c r="TG821" s="5"/>
      <c r="TH821" s="5"/>
      <c r="TI821" s="5"/>
      <c r="TJ821" s="5"/>
      <c r="TK821" s="5"/>
      <c r="TL821" s="5"/>
      <c r="TM821" s="5"/>
      <c r="TN821" s="5"/>
      <c r="TO821" s="5"/>
      <c r="TP821" s="5"/>
      <c r="TQ821" s="5"/>
      <c r="TR821" s="5"/>
      <c r="TS821" s="5"/>
      <c r="TT821" s="5"/>
      <c r="TU821" s="5"/>
      <c r="TV821" s="5"/>
      <c r="TW821" s="5"/>
      <c r="TX821" s="5"/>
      <c r="TY821" s="5"/>
      <c r="TZ821" s="5"/>
      <c r="UA821" s="5"/>
      <c r="UB821" s="5"/>
      <c r="UC821" s="5"/>
      <c r="UD821" s="5"/>
      <c r="UE821" s="5"/>
      <c r="UF821" s="5"/>
      <c r="UG821" s="5"/>
      <c r="UH821" s="5"/>
      <c r="UI821" s="5"/>
      <c r="UJ821" s="5"/>
      <c r="UK821" s="5"/>
      <c r="UL821" s="5"/>
      <c r="UM821" s="5"/>
      <c r="UN821" s="5"/>
      <c r="UO821" s="5"/>
      <c r="UP821" s="5"/>
      <c r="UQ821" s="5"/>
      <c r="UR821" s="5"/>
      <c r="US821" s="5"/>
      <c r="UT821" s="5"/>
      <c r="UU821" s="5"/>
      <c r="UV821" s="5"/>
      <c r="UW821" s="5"/>
      <c r="UX821" s="5"/>
      <c r="UY821" s="5"/>
      <c r="UZ821" s="5"/>
      <c r="VA821" s="5"/>
      <c r="VB821" s="5"/>
      <c r="VC821" s="5"/>
    </row>
    <row r="822" spans="500:575" x14ac:dyDescent="0.2">
      <c r="SF822" s="5"/>
      <c r="SG822" s="5"/>
      <c r="SH822" s="5"/>
      <c r="SI822" s="5"/>
      <c r="SJ822" s="5"/>
      <c r="SK822" s="5"/>
      <c r="SL822" s="5"/>
      <c r="SM822" s="5"/>
      <c r="SN822" s="5"/>
      <c r="SO822" s="5"/>
      <c r="SP822" s="5"/>
      <c r="SQ822" s="5"/>
      <c r="SR822" s="5"/>
      <c r="SS822" s="5"/>
      <c r="ST822" s="5"/>
      <c r="SU822" s="5"/>
      <c r="SV822" s="5"/>
      <c r="SW822" s="5"/>
      <c r="SX822" s="5"/>
      <c r="SY822" s="5"/>
      <c r="SZ822" s="5"/>
      <c r="TA822" s="5"/>
      <c r="TB822" s="5"/>
      <c r="TC822" s="5"/>
      <c r="TD822" s="5"/>
      <c r="TE822" s="5"/>
      <c r="TF822" s="5"/>
      <c r="TG822" s="5"/>
      <c r="TH822" s="5"/>
      <c r="TI822" s="5"/>
      <c r="TJ822" s="5"/>
      <c r="TK822" s="5"/>
      <c r="TL822" s="5"/>
      <c r="TM822" s="5"/>
      <c r="TN822" s="5"/>
      <c r="TO822" s="5"/>
      <c r="TP822" s="5"/>
      <c r="TQ822" s="5"/>
      <c r="TR822" s="5"/>
      <c r="TS822" s="5"/>
      <c r="TT822" s="5"/>
      <c r="TU822" s="5"/>
      <c r="TV822" s="5"/>
      <c r="TW822" s="5"/>
      <c r="TX822" s="5"/>
      <c r="TY822" s="5"/>
      <c r="TZ822" s="5"/>
      <c r="UA822" s="5"/>
      <c r="UB822" s="5"/>
      <c r="UC822" s="5"/>
      <c r="UD822" s="5"/>
      <c r="UE822" s="5"/>
      <c r="UF822" s="5"/>
      <c r="UG822" s="5"/>
      <c r="UH822" s="5"/>
      <c r="UI822" s="5"/>
      <c r="UJ822" s="5"/>
      <c r="UK822" s="5"/>
      <c r="UL822" s="5"/>
      <c r="UM822" s="5"/>
      <c r="UN822" s="5"/>
      <c r="UO822" s="5"/>
      <c r="UP822" s="5"/>
      <c r="UQ822" s="5"/>
      <c r="UR822" s="5"/>
      <c r="US822" s="5"/>
      <c r="UT822" s="5"/>
      <c r="UU822" s="5"/>
      <c r="UV822" s="5"/>
      <c r="UW822" s="5"/>
      <c r="UX822" s="5"/>
      <c r="UY822" s="5"/>
      <c r="UZ822" s="5"/>
      <c r="VA822" s="5"/>
      <c r="VB822" s="5"/>
      <c r="VC822" s="5"/>
    </row>
    <row r="823" spans="500:575" x14ac:dyDescent="0.2">
      <c r="SF823" s="5"/>
      <c r="SG823" s="5"/>
      <c r="SH823" s="5"/>
      <c r="SI823" s="5"/>
      <c r="SJ823" s="5"/>
      <c r="SK823" s="5"/>
      <c r="SL823" s="5"/>
      <c r="SM823" s="5"/>
      <c r="SN823" s="5"/>
      <c r="SO823" s="5"/>
      <c r="SP823" s="5"/>
      <c r="SQ823" s="5"/>
      <c r="SR823" s="5"/>
      <c r="SS823" s="5"/>
      <c r="ST823" s="5"/>
      <c r="SU823" s="5"/>
      <c r="SV823" s="5"/>
      <c r="SW823" s="5"/>
      <c r="SX823" s="5"/>
      <c r="SY823" s="5"/>
      <c r="SZ823" s="5"/>
      <c r="TA823" s="5"/>
      <c r="TB823" s="5"/>
      <c r="TC823" s="5"/>
      <c r="TD823" s="5"/>
      <c r="TE823" s="5"/>
      <c r="TF823" s="5"/>
      <c r="TG823" s="5"/>
      <c r="TH823" s="5"/>
      <c r="TI823" s="5"/>
      <c r="TJ823" s="5"/>
      <c r="TK823" s="5"/>
      <c r="TL823" s="5"/>
      <c r="TM823" s="5"/>
      <c r="TN823" s="5"/>
      <c r="TO823" s="5"/>
      <c r="TP823" s="5"/>
      <c r="TQ823" s="5"/>
      <c r="TR823" s="5"/>
      <c r="TS823" s="5"/>
      <c r="TT823" s="5"/>
      <c r="TU823" s="5"/>
      <c r="TV823" s="5"/>
      <c r="TW823" s="5"/>
      <c r="TX823" s="5"/>
      <c r="TY823" s="5"/>
      <c r="TZ823" s="5"/>
      <c r="UA823" s="5"/>
      <c r="UB823" s="5"/>
      <c r="UC823" s="5"/>
      <c r="UD823" s="5"/>
      <c r="UE823" s="5"/>
      <c r="UF823" s="5"/>
      <c r="UG823" s="5"/>
      <c r="UH823" s="5"/>
      <c r="UI823" s="5"/>
      <c r="UJ823" s="5"/>
      <c r="UK823" s="5"/>
      <c r="UL823" s="5"/>
      <c r="UM823" s="5"/>
      <c r="UN823" s="5"/>
      <c r="UO823" s="5"/>
      <c r="UP823" s="5"/>
      <c r="UQ823" s="5"/>
      <c r="UR823" s="5"/>
      <c r="US823" s="5"/>
      <c r="UT823" s="5"/>
      <c r="UU823" s="5"/>
      <c r="UV823" s="5"/>
      <c r="UW823" s="5"/>
      <c r="UX823" s="5"/>
      <c r="UY823" s="5"/>
      <c r="UZ823" s="5"/>
      <c r="VA823" s="5"/>
      <c r="VB823" s="5"/>
      <c r="VC823" s="5"/>
    </row>
    <row r="824" spans="500:575" x14ac:dyDescent="0.2">
      <c r="SF824" s="5"/>
      <c r="SG824" s="5"/>
      <c r="SH824" s="5"/>
      <c r="SI824" s="5"/>
      <c r="SJ824" s="5"/>
      <c r="SK824" s="5"/>
      <c r="SL824" s="5"/>
      <c r="SM824" s="5"/>
      <c r="SN824" s="5"/>
      <c r="SO824" s="5"/>
      <c r="SP824" s="5"/>
      <c r="SQ824" s="5"/>
      <c r="SR824" s="5"/>
      <c r="SS824" s="5"/>
      <c r="ST824" s="5"/>
      <c r="SU824" s="5"/>
      <c r="SV824" s="5"/>
      <c r="SW824" s="5"/>
      <c r="SX824" s="5"/>
      <c r="SY824" s="5"/>
      <c r="SZ824" s="5"/>
      <c r="TA824" s="5"/>
      <c r="TB824" s="5"/>
      <c r="TC824" s="5"/>
      <c r="TD824" s="5"/>
      <c r="TE824" s="5"/>
      <c r="TF824" s="5"/>
      <c r="TG824" s="5"/>
      <c r="TH824" s="5"/>
      <c r="TI824" s="5"/>
      <c r="TJ824" s="5"/>
      <c r="TK824" s="5"/>
      <c r="TL824" s="5"/>
      <c r="TM824" s="5"/>
      <c r="TN824" s="5"/>
      <c r="TO824" s="5"/>
      <c r="TP824" s="5"/>
      <c r="TQ824" s="5"/>
      <c r="TR824" s="5"/>
      <c r="TS824" s="5"/>
      <c r="TT824" s="5"/>
      <c r="TU824" s="5"/>
      <c r="TV824" s="5"/>
      <c r="TW824" s="5"/>
      <c r="TX824" s="5"/>
      <c r="TY824" s="5"/>
      <c r="TZ824" s="5"/>
      <c r="UA824" s="5"/>
      <c r="UB824" s="5"/>
      <c r="UC824" s="5"/>
      <c r="UD824" s="5"/>
      <c r="UE824" s="5"/>
      <c r="UF824" s="5"/>
      <c r="UG824" s="5"/>
      <c r="UH824" s="5"/>
      <c r="UI824" s="5"/>
      <c r="UJ824" s="5"/>
      <c r="UK824" s="5"/>
      <c r="UL824" s="5"/>
      <c r="UM824" s="5"/>
      <c r="UN824" s="5"/>
      <c r="UO824" s="5"/>
      <c r="UP824" s="5"/>
      <c r="UQ824" s="5"/>
      <c r="UR824" s="5"/>
      <c r="US824" s="5"/>
      <c r="UT824" s="5"/>
      <c r="UU824" s="5"/>
      <c r="UV824" s="5"/>
      <c r="UW824" s="5"/>
      <c r="UX824" s="5"/>
      <c r="UY824" s="5"/>
      <c r="UZ824" s="5"/>
      <c r="VA824" s="5"/>
      <c r="VB824" s="5"/>
      <c r="VC824" s="5"/>
    </row>
    <row r="825" spans="500:575" x14ac:dyDescent="0.2">
      <c r="SF825" s="5"/>
      <c r="SG825" s="5"/>
      <c r="SH825" s="5"/>
      <c r="SI825" s="5"/>
      <c r="SJ825" s="5"/>
      <c r="SK825" s="5"/>
      <c r="SL825" s="5"/>
      <c r="SM825" s="5"/>
      <c r="SN825" s="5"/>
      <c r="SO825" s="5"/>
      <c r="SP825" s="5"/>
      <c r="SQ825" s="5"/>
      <c r="SR825" s="5"/>
      <c r="SS825" s="5"/>
      <c r="ST825" s="5"/>
      <c r="SU825" s="5"/>
      <c r="SV825" s="5"/>
      <c r="SW825" s="5"/>
      <c r="SX825" s="5"/>
      <c r="SY825" s="5"/>
      <c r="SZ825" s="5"/>
      <c r="TA825" s="5"/>
      <c r="TB825" s="5"/>
      <c r="TC825" s="5"/>
      <c r="TD825" s="5"/>
      <c r="TE825" s="5"/>
      <c r="TF825" s="5"/>
      <c r="TG825" s="5"/>
      <c r="TH825" s="5"/>
      <c r="TI825" s="5"/>
      <c r="TJ825" s="5"/>
      <c r="TK825" s="5"/>
      <c r="TL825" s="5"/>
      <c r="TM825" s="5"/>
      <c r="TN825" s="5"/>
      <c r="TO825" s="5"/>
      <c r="TP825" s="5"/>
      <c r="TQ825" s="5"/>
      <c r="TR825" s="5"/>
      <c r="TS825" s="5"/>
      <c r="TT825" s="5"/>
      <c r="TU825" s="5"/>
      <c r="TV825" s="5"/>
      <c r="TW825" s="5"/>
      <c r="TX825" s="5"/>
      <c r="TY825" s="5"/>
      <c r="TZ825" s="5"/>
      <c r="UA825" s="5"/>
      <c r="UB825" s="5"/>
      <c r="UC825" s="5"/>
      <c r="UD825" s="5"/>
      <c r="UE825" s="5"/>
      <c r="UF825" s="5"/>
      <c r="UG825" s="5"/>
      <c r="UH825" s="5"/>
      <c r="UI825" s="5"/>
      <c r="UJ825" s="5"/>
      <c r="UK825" s="5"/>
      <c r="UL825" s="5"/>
      <c r="UM825" s="5"/>
      <c r="UN825" s="5"/>
      <c r="UO825" s="5"/>
      <c r="UP825" s="5"/>
      <c r="UQ825" s="5"/>
      <c r="UR825" s="5"/>
      <c r="US825" s="5"/>
      <c r="UT825" s="5"/>
      <c r="UU825" s="5"/>
      <c r="UV825" s="5"/>
      <c r="UW825" s="5"/>
      <c r="UX825" s="5"/>
      <c r="UY825" s="5"/>
      <c r="UZ825" s="5"/>
      <c r="VA825" s="5"/>
      <c r="VB825" s="5"/>
      <c r="VC825" s="5"/>
    </row>
    <row r="826" spans="500:575" x14ac:dyDescent="0.2">
      <c r="SF826" s="5"/>
      <c r="SG826" s="5"/>
      <c r="SH826" s="5"/>
      <c r="SI826" s="5"/>
      <c r="SJ826" s="5"/>
      <c r="SK826" s="5"/>
      <c r="SL826" s="5"/>
      <c r="SM826" s="5"/>
      <c r="SN826" s="5"/>
      <c r="SO826" s="5"/>
      <c r="SP826" s="5"/>
      <c r="SQ826" s="5"/>
      <c r="SR826" s="5"/>
      <c r="SS826" s="5"/>
      <c r="ST826" s="5"/>
      <c r="SU826" s="5"/>
      <c r="SV826" s="5"/>
      <c r="SW826" s="5"/>
      <c r="SX826" s="5"/>
      <c r="SY826" s="5"/>
      <c r="SZ826" s="5"/>
      <c r="TA826" s="5"/>
      <c r="TB826" s="5"/>
      <c r="TC826" s="5"/>
      <c r="TD826" s="5"/>
      <c r="TE826" s="5"/>
      <c r="TF826" s="5"/>
      <c r="TG826" s="5"/>
      <c r="TH826" s="5"/>
      <c r="TI826" s="5"/>
      <c r="TJ826" s="5"/>
      <c r="TK826" s="5"/>
      <c r="TL826" s="5"/>
      <c r="TM826" s="5"/>
      <c r="TN826" s="5"/>
      <c r="TO826" s="5"/>
      <c r="TP826" s="5"/>
      <c r="TQ826" s="5"/>
      <c r="TR826" s="5"/>
      <c r="TS826" s="5"/>
      <c r="TT826" s="5"/>
      <c r="TU826" s="5"/>
      <c r="TV826" s="5"/>
      <c r="TW826" s="5"/>
      <c r="TX826" s="5"/>
      <c r="TY826" s="5"/>
      <c r="TZ826" s="5"/>
      <c r="UA826" s="5"/>
      <c r="UB826" s="5"/>
      <c r="UC826" s="5"/>
      <c r="UD826" s="5"/>
      <c r="UE826" s="5"/>
      <c r="UF826" s="5"/>
      <c r="UG826" s="5"/>
      <c r="UH826" s="5"/>
      <c r="UI826" s="5"/>
      <c r="UJ826" s="5"/>
      <c r="UK826" s="5"/>
      <c r="UL826" s="5"/>
      <c r="UM826" s="5"/>
      <c r="UN826" s="5"/>
      <c r="UO826" s="5"/>
      <c r="UP826" s="5"/>
      <c r="UQ826" s="5"/>
      <c r="UR826" s="5"/>
      <c r="US826" s="5"/>
      <c r="UT826" s="5"/>
      <c r="UU826" s="5"/>
      <c r="UV826" s="5"/>
      <c r="UW826" s="5"/>
      <c r="UX826" s="5"/>
      <c r="UY826" s="5"/>
      <c r="UZ826" s="5"/>
      <c r="VA826" s="5"/>
      <c r="VB826" s="5"/>
      <c r="VC826" s="5"/>
    </row>
    <row r="827" spans="500:575" x14ac:dyDescent="0.2">
      <c r="SF827" s="5"/>
      <c r="SG827" s="5"/>
      <c r="SH827" s="5"/>
      <c r="SI827" s="5"/>
      <c r="SJ827" s="5"/>
      <c r="SK827" s="5"/>
      <c r="SL827" s="5"/>
      <c r="SM827" s="5"/>
      <c r="SN827" s="5"/>
      <c r="SO827" s="5"/>
      <c r="SP827" s="5"/>
      <c r="SQ827" s="5"/>
      <c r="SR827" s="5"/>
      <c r="SS827" s="5"/>
      <c r="ST827" s="5"/>
      <c r="SU827" s="5"/>
      <c r="SV827" s="5"/>
      <c r="SW827" s="5"/>
      <c r="SX827" s="5"/>
      <c r="SY827" s="5"/>
      <c r="SZ827" s="5"/>
      <c r="TA827" s="5"/>
      <c r="TB827" s="5"/>
      <c r="TC827" s="5"/>
      <c r="TD827" s="5"/>
      <c r="TE827" s="5"/>
      <c r="TF827" s="5"/>
      <c r="TG827" s="5"/>
      <c r="TH827" s="5"/>
      <c r="TI827" s="5"/>
      <c r="TJ827" s="5"/>
      <c r="TK827" s="5"/>
      <c r="TL827" s="5"/>
      <c r="TM827" s="5"/>
      <c r="TN827" s="5"/>
      <c r="TO827" s="5"/>
      <c r="TP827" s="5"/>
      <c r="TQ827" s="5"/>
      <c r="TR827" s="5"/>
      <c r="TS827" s="5"/>
      <c r="TT827" s="5"/>
      <c r="TU827" s="5"/>
      <c r="TV827" s="5"/>
      <c r="TW827" s="5"/>
      <c r="TX827" s="5"/>
      <c r="TY827" s="5"/>
      <c r="TZ827" s="5"/>
      <c r="UA827" s="5"/>
      <c r="UB827" s="5"/>
      <c r="UC827" s="5"/>
      <c r="UD827" s="5"/>
      <c r="UE827" s="5"/>
      <c r="UF827" s="5"/>
      <c r="UG827" s="5"/>
      <c r="UH827" s="5"/>
      <c r="UI827" s="5"/>
      <c r="UJ827" s="5"/>
      <c r="UK827" s="5"/>
      <c r="UL827" s="5"/>
      <c r="UM827" s="5"/>
      <c r="UN827" s="5"/>
      <c r="UO827" s="5"/>
      <c r="UP827" s="5"/>
      <c r="UQ827" s="5"/>
      <c r="UR827" s="5"/>
      <c r="US827" s="5"/>
      <c r="UT827" s="5"/>
      <c r="UU827" s="5"/>
      <c r="UV827" s="5"/>
      <c r="UW827" s="5"/>
      <c r="UX827" s="5"/>
      <c r="UY827" s="5"/>
      <c r="UZ827" s="5"/>
      <c r="VA827" s="5"/>
      <c r="VB827" s="5"/>
      <c r="VC827" s="5"/>
    </row>
    <row r="828" spans="500:575" x14ac:dyDescent="0.2">
      <c r="SF828" s="5"/>
      <c r="SG828" s="5"/>
      <c r="SH828" s="5"/>
      <c r="SI828" s="5"/>
      <c r="SJ828" s="5"/>
      <c r="SK828" s="5"/>
      <c r="SL828" s="5"/>
      <c r="SM828" s="5"/>
      <c r="SN828" s="5"/>
      <c r="SO828" s="5"/>
      <c r="SP828" s="5"/>
      <c r="SQ828" s="5"/>
      <c r="SR828" s="5"/>
      <c r="SS828" s="5"/>
      <c r="ST828" s="5"/>
      <c r="SU828" s="5"/>
      <c r="SV828" s="5"/>
      <c r="SW828" s="5"/>
      <c r="SX828" s="5"/>
      <c r="SY828" s="5"/>
      <c r="SZ828" s="5"/>
      <c r="TA828" s="5"/>
      <c r="TB828" s="5"/>
      <c r="TC828" s="5"/>
      <c r="TD828" s="5"/>
      <c r="TE828" s="5"/>
      <c r="TF828" s="5"/>
      <c r="TG828" s="5"/>
      <c r="TH828" s="5"/>
      <c r="TI828" s="5"/>
      <c r="TJ828" s="5"/>
      <c r="TK828" s="5"/>
      <c r="TL828" s="5"/>
      <c r="TM828" s="5"/>
      <c r="TN828" s="5"/>
      <c r="TO828" s="5"/>
      <c r="TP828" s="5"/>
      <c r="TQ828" s="5"/>
      <c r="TR828" s="5"/>
      <c r="TS828" s="5"/>
      <c r="TT828" s="5"/>
      <c r="TU828" s="5"/>
      <c r="TV828" s="5"/>
      <c r="TW828" s="5"/>
      <c r="TX828" s="5"/>
      <c r="TY828" s="5"/>
      <c r="TZ828" s="5"/>
      <c r="UA828" s="5"/>
      <c r="UB828" s="5"/>
      <c r="UC828" s="5"/>
      <c r="UD828" s="5"/>
      <c r="UE828" s="5"/>
      <c r="UF828" s="5"/>
      <c r="UG828" s="5"/>
      <c r="UH828" s="5"/>
      <c r="UI828" s="5"/>
      <c r="UJ828" s="5"/>
      <c r="UK828" s="5"/>
      <c r="UL828" s="5"/>
      <c r="UM828" s="5"/>
      <c r="UN828" s="5"/>
      <c r="UO828" s="5"/>
      <c r="UP828" s="5"/>
      <c r="UQ828" s="5"/>
      <c r="UR828" s="5"/>
      <c r="US828" s="5"/>
      <c r="UT828" s="5"/>
      <c r="UU828" s="5"/>
      <c r="UV828" s="5"/>
      <c r="UW828" s="5"/>
      <c r="UX828" s="5"/>
      <c r="UY828" s="5"/>
      <c r="UZ828" s="5"/>
      <c r="VA828" s="5"/>
      <c r="VB828" s="5"/>
      <c r="VC828" s="5"/>
    </row>
    <row r="829" spans="500:575" x14ac:dyDescent="0.2">
      <c r="SF829" s="5"/>
      <c r="SG829" s="5"/>
      <c r="SH829" s="5"/>
      <c r="SI829" s="5"/>
      <c r="SJ829" s="5"/>
      <c r="SK829" s="5"/>
      <c r="SL829" s="5"/>
      <c r="SM829" s="5"/>
      <c r="SN829" s="5"/>
      <c r="SO829" s="5"/>
      <c r="SP829" s="5"/>
      <c r="SQ829" s="5"/>
      <c r="SR829" s="5"/>
      <c r="SS829" s="5"/>
      <c r="ST829" s="5"/>
      <c r="SU829" s="5"/>
      <c r="SV829" s="5"/>
      <c r="SW829" s="5"/>
      <c r="SX829" s="5"/>
      <c r="SY829" s="5"/>
      <c r="SZ829" s="5"/>
      <c r="TA829" s="5"/>
      <c r="TB829" s="5"/>
      <c r="TC829" s="5"/>
      <c r="TD829" s="5"/>
      <c r="TE829" s="5"/>
      <c r="TF829" s="5"/>
      <c r="TG829" s="5"/>
      <c r="TH829" s="5"/>
      <c r="TI829" s="5"/>
      <c r="TJ829" s="5"/>
      <c r="TK829" s="5"/>
      <c r="TL829" s="5"/>
      <c r="TM829" s="5"/>
      <c r="TN829" s="5"/>
      <c r="TO829" s="5"/>
      <c r="TP829" s="5"/>
      <c r="TQ829" s="5"/>
      <c r="TR829" s="5"/>
      <c r="TS829" s="5"/>
      <c r="TT829" s="5"/>
      <c r="TU829" s="5"/>
      <c r="TV829" s="5"/>
      <c r="TW829" s="5"/>
      <c r="TX829" s="5"/>
      <c r="TY829" s="5"/>
      <c r="TZ829" s="5"/>
      <c r="UA829" s="5"/>
      <c r="UB829" s="5"/>
      <c r="UC829" s="5"/>
      <c r="UD829" s="5"/>
      <c r="UE829" s="5"/>
      <c r="UF829" s="5"/>
      <c r="UG829" s="5"/>
      <c r="UH829" s="5"/>
      <c r="UI829" s="5"/>
      <c r="UJ829" s="5"/>
      <c r="UK829" s="5"/>
      <c r="UL829" s="5"/>
      <c r="UM829" s="5"/>
      <c r="UN829" s="5"/>
      <c r="UO829" s="5"/>
      <c r="UP829" s="5"/>
      <c r="UQ829" s="5"/>
      <c r="UR829" s="5"/>
      <c r="US829" s="5"/>
      <c r="UT829" s="5"/>
      <c r="UU829" s="5"/>
      <c r="UV829" s="5"/>
      <c r="UW829" s="5"/>
      <c r="UX829" s="5"/>
      <c r="UY829" s="5"/>
      <c r="UZ829" s="5"/>
      <c r="VA829" s="5"/>
      <c r="VB829" s="5"/>
      <c r="VC829" s="5"/>
    </row>
    <row r="830" spans="500:575" x14ac:dyDescent="0.2">
      <c r="SF830" s="5"/>
      <c r="SG830" s="5"/>
      <c r="SH830" s="5"/>
      <c r="SI830" s="5"/>
      <c r="SJ830" s="5"/>
      <c r="SK830" s="5"/>
      <c r="SL830" s="5"/>
      <c r="SM830" s="5"/>
      <c r="SN830" s="5"/>
      <c r="SO830" s="5"/>
      <c r="SP830" s="5"/>
      <c r="SQ830" s="5"/>
      <c r="SR830" s="5"/>
      <c r="SS830" s="5"/>
      <c r="ST830" s="5"/>
      <c r="SU830" s="5"/>
      <c r="SV830" s="5"/>
      <c r="SW830" s="5"/>
      <c r="SX830" s="5"/>
      <c r="SY830" s="5"/>
      <c r="SZ830" s="5"/>
      <c r="TA830" s="5"/>
      <c r="TB830" s="5"/>
      <c r="TC830" s="5"/>
      <c r="TD830" s="5"/>
      <c r="TE830" s="5"/>
      <c r="TF830" s="5"/>
      <c r="TG830" s="5"/>
      <c r="TH830" s="5"/>
      <c r="TI830" s="5"/>
      <c r="TJ830" s="5"/>
      <c r="TK830" s="5"/>
      <c r="TL830" s="5"/>
      <c r="TM830" s="5"/>
      <c r="TN830" s="5"/>
      <c r="TO830" s="5"/>
      <c r="TP830" s="5"/>
      <c r="TQ830" s="5"/>
      <c r="TR830" s="5"/>
      <c r="TS830" s="5"/>
      <c r="TT830" s="5"/>
      <c r="TU830" s="5"/>
      <c r="TV830" s="5"/>
      <c r="TW830" s="5"/>
      <c r="TX830" s="5"/>
      <c r="TY830" s="5"/>
      <c r="TZ830" s="5"/>
      <c r="UA830" s="5"/>
      <c r="UB830" s="5"/>
      <c r="UC830" s="5"/>
      <c r="UD830" s="5"/>
      <c r="UE830" s="5"/>
      <c r="UF830" s="5"/>
      <c r="UG830" s="5"/>
      <c r="UH830" s="5"/>
      <c r="UI830" s="5"/>
      <c r="UJ830" s="5"/>
      <c r="UK830" s="5"/>
      <c r="UL830" s="5"/>
      <c r="UM830" s="5"/>
      <c r="UN830" s="5"/>
      <c r="UO830" s="5"/>
      <c r="UP830" s="5"/>
      <c r="UQ830" s="5"/>
      <c r="UR830" s="5"/>
      <c r="US830" s="5"/>
      <c r="UT830" s="5"/>
      <c r="UU830" s="5"/>
      <c r="UV830" s="5"/>
      <c r="UW830" s="5"/>
      <c r="UX830" s="5"/>
      <c r="UY830" s="5"/>
      <c r="UZ830" s="5"/>
      <c r="VA830" s="5"/>
      <c r="VB830" s="5"/>
      <c r="VC830" s="5"/>
    </row>
    <row r="831" spans="500:575" x14ac:dyDescent="0.2">
      <c r="SF831" s="5"/>
      <c r="SG831" s="5"/>
      <c r="SH831" s="5"/>
      <c r="SI831" s="5"/>
      <c r="SJ831" s="5"/>
      <c r="SK831" s="5"/>
      <c r="SL831" s="5"/>
      <c r="SM831" s="5"/>
      <c r="SN831" s="5"/>
      <c r="SO831" s="5"/>
      <c r="SP831" s="5"/>
      <c r="SQ831" s="5"/>
      <c r="SR831" s="5"/>
      <c r="SS831" s="5"/>
      <c r="ST831" s="5"/>
      <c r="SU831" s="5"/>
      <c r="SV831" s="5"/>
      <c r="SW831" s="5"/>
      <c r="SX831" s="5"/>
      <c r="SY831" s="5"/>
      <c r="SZ831" s="5"/>
      <c r="TA831" s="5"/>
      <c r="TB831" s="5"/>
      <c r="TC831" s="5"/>
      <c r="TD831" s="5"/>
      <c r="TE831" s="5"/>
      <c r="TF831" s="5"/>
      <c r="TG831" s="5"/>
      <c r="TH831" s="5"/>
      <c r="TI831" s="5"/>
      <c r="TJ831" s="5"/>
      <c r="TK831" s="5"/>
      <c r="TL831" s="5"/>
      <c r="TM831" s="5"/>
      <c r="TN831" s="5"/>
      <c r="TO831" s="5"/>
      <c r="TP831" s="5"/>
      <c r="TQ831" s="5"/>
      <c r="TR831" s="5"/>
      <c r="TS831" s="5"/>
      <c r="TT831" s="5"/>
      <c r="TU831" s="5"/>
      <c r="TV831" s="5"/>
      <c r="TW831" s="5"/>
      <c r="TX831" s="5"/>
      <c r="TY831" s="5"/>
      <c r="TZ831" s="5"/>
      <c r="UA831" s="5"/>
      <c r="UB831" s="5"/>
      <c r="UC831" s="5"/>
      <c r="UD831" s="5"/>
      <c r="UE831" s="5"/>
      <c r="UF831" s="5"/>
      <c r="UG831" s="5"/>
      <c r="UH831" s="5"/>
      <c r="UI831" s="5"/>
      <c r="UJ831" s="5"/>
      <c r="UK831" s="5"/>
      <c r="UL831" s="5"/>
      <c r="UM831" s="5"/>
      <c r="UN831" s="5"/>
      <c r="UO831" s="5"/>
      <c r="UP831" s="5"/>
      <c r="UQ831" s="5"/>
      <c r="UR831" s="5"/>
      <c r="US831" s="5"/>
      <c r="UT831" s="5"/>
      <c r="UU831" s="5"/>
      <c r="UV831" s="5"/>
      <c r="UW831" s="5"/>
      <c r="UX831" s="5"/>
      <c r="UY831" s="5"/>
      <c r="UZ831" s="5"/>
      <c r="VA831" s="5"/>
      <c r="VB831" s="5"/>
      <c r="VC831" s="5"/>
    </row>
    <row r="832" spans="500:575" x14ac:dyDescent="0.2">
      <c r="SF832" s="5"/>
      <c r="SG832" s="5"/>
      <c r="SH832" s="5"/>
      <c r="SI832" s="5"/>
      <c r="SJ832" s="5"/>
      <c r="SK832" s="5"/>
      <c r="SL832" s="5"/>
      <c r="SM832" s="5"/>
      <c r="SN832" s="5"/>
      <c r="SO832" s="5"/>
      <c r="SP832" s="5"/>
      <c r="SQ832" s="5"/>
      <c r="SR832" s="5"/>
      <c r="SS832" s="5"/>
      <c r="ST832" s="5"/>
      <c r="SU832" s="5"/>
      <c r="SV832" s="5"/>
      <c r="SW832" s="5"/>
      <c r="SX832" s="5"/>
      <c r="SY832" s="5"/>
      <c r="SZ832" s="5"/>
      <c r="TA832" s="5"/>
      <c r="TB832" s="5"/>
      <c r="TC832" s="5"/>
      <c r="TD832" s="5"/>
      <c r="TE832" s="5"/>
      <c r="TF832" s="5"/>
      <c r="TG832" s="5"/>
      <c r="TH832" s="5"/>
      <c r="TI832" s="5"/>
      <c r="TJ832" s="5"/>
      <c r="TK832" s="5"/>
      <c r="TL832" s="5"/>
      <c r="TM832" s="5"/>
      <c r="TN832" s="5"/>
      <c r="TO832" s="5"/>
      <c r="TP832" s="5"/>
      <c r="TQ832" s="5"/>
      <c r="TR832" s="5"/>
      <c r="TS832" s="5"/>
      <c r="TT832" s="5"/>
      <c r="TU832" s="5"/>
      <c r="TV832" s="5"/>
      <c r="TW832" s="5"/>
      <c r="TX832" s="5"/>
      <c r="TY832" s="5"/>
      <c r="TZ832" s="5"/>
      <c r="UA832" s="5"/>
      <c r="UB832" s="5"/>
      <c r="UC832" s="5"/>
      <c r="UD832" s="5"/>
      <c r="UE832" s="5"/>
      <c r="UF832" s="5"/>
      <c r="UG832" s="5"/>
      <c r="UH832" s="5"/>
      <c r="UI832" s="5"/>
      <c r="UJ832" s="5"/>
      <c r="UK832" s="5"/>
      <c r="UL832" s="5"/>
      <c r="UM832" s="5"/>
      <c r="UN832" s="5"/>
      <c r="UO832" s="5"/>
      <c r="UP832" s="5"/>
      <c r="UQ832" s="5"/>
      <c r="UR832" s="5"/>
      <c r="US832" s="5"/>
      <c r="UT832" s="5"/>
      <c r="UU832" s="5"/>
      <c r="UV832" s="5"/>
      <c r="UW832" s="5"/>
      <c r="UX832" s="5"/>
      <c r="UY832" s="5"/>
      <c r="UZ832" s="5"/>
      <c r="VA832" s="5"/>
      <c r="VB832" s="5"/>
      <c r="VC832" s="5"/>
    </row>
    <row r="833" spans="500:575" x14ac:dyDescent="0.2">
      <c r="SF833" s="5"/>
      <c r="SG833" s="5"/>
      <c r="SH833" s="5"/>
      <c r="SI833" s="5"/>
      <c r="SJ833" s="5"/>
      <c r="SK833" s="5"/>
      <c r="SL833" s="5"/>
      <c r="SM833" s="5"/>
      <c r="SN833" s="5"/>
      <c r="SO833" s="5"/>
      <c r="SP833" s="5"/>
      <c r="SQ833" s="5"/>
      <c r="SR833" s="5"/>
      <c r="SS833" s="5"/>
      <c r="ST833" s="5"/>
      <c r="SU833" s="5"/>
      <c r="SV833" s="5"/>
      <c r="SW833" s="5"/>
      <c r="SX833" s="5"/>
      <c r="SY833" s="5"/>
      <c r="SZ833" s="5"/>
      <c r="TA833" s="5"/>
      <c r="TB833" s="5"/>
      <c r="TC833" s="5"/>
      <c r="TD833" s="5"/>
      <c r="TE833" s="5"/>
      <c r="TF833" s="5"/>
      <c r="TG833" s="5"/>
      <c r="TH833" s="5"/>
      <c r="TI833" s="5"/>
      <c r="TJ833" s="5"/>
      <c r="TK833" s="5"/>
      <c r="TL833" s="5"/>
      <c r="TM833" s="5"/>
      <c r="TN833" s="5"/>
      <c r="TO833" s="5"/>
      <c r="TP833" s="5"/>
      <c r="TQ833" s="5"/>
      <c r="TR833" s="5"/>
      <c r="TS833" s="5"/>
      <c r="TT833" s="5"/>
      <c r="TU833" s="5"/>
      <c r="TV833" s="5"/>
      <c r="TW833" s="5"/>
      <c r="TX833" s="5"/>
      <c r="TY833" s="5"/>
      <c r="TZ833" s="5"/>
      <c r="UA833" s="5"/>
      <c r="UB833" s="5"/>
      <c r="UC833" s="5"/>
      <c r="UD833" s="5"/>
      <c r="UE833" s="5"/>
      <c r="UF833" s="5"/>
      <c r="UG833" s="5"/>
      <c r="UH833" s="5"/>
      <c r="UI833" s="5"/>
      <c r="UJ833" s="5"/>
      <c r="UK833" s="5"/>
      <c r="UL833" s="5"/>
      <c r="UM833" s="5"/>
      <c r="UN833" s="5"/>
      <c r="UO833" s="5"/>
      <c r="UP833" s="5"/>
      <c r="UQ833" s="5"/>
      <c r="UR833" s="5"/>
      <c r="US833" s="5"/>
      <c r="UT833" s="5"/>
      <c r="UU833" s="5"/>
      <c r="UV833" s="5"/>
      <c r="UW833" s="5"/>
      <c r="UX833" s="5"/>
      <c r="UY833" s="5"/>
      <c r="UZ833" s="5"/>
      <c r="VA833" s="5"/>
      <c r="VB833" s="5"/>
      <c r="VC833" s="5"/>
    </row>
    <row r="834" spans="500:575" x14ac:dyDescent="0.2">
      <c r="SF834" s="5"/>
      <c r="SG834" s="5"/>
      <c r="SH834" s="5"/>
      <c r="SI834" s="5"/>
      <c r="SJ834" s="5"/>
      <c r="SK834" s="5"/>
      <c r="SL834" s="5"/>
      <c r="SM834" s="5"/>
      <c r="SN834" s="5"/>
      <c r="SO834" s="5"/>
      <c r="SP834" s="5"/>
      <c r="SQ834" s="5"/>
      <c r="SR834" s="5"/>
      <c r="SS834" s="5"/>
      <c r="ST834" s="5"/>
      <c r="SU834" s="5"/>
      <c r="SV834" s="5"/>
      <c r="SW834" s="5"/>
      <c r="SX834" s="5"/>
      <c r="SY834" s="5"/>
      <c r="SZ834" s="5"/>
      <c r="TA834" s="5"/>
      <c r="TB834" s="5"/>
      <c r="TC834" s="5"/>
      <c r="TD834" s="5"/>
      <c r="TE834" s="5"/>
      <c r="TF834" s="5"/>
      <c r="TG834" s="5"/>
      <c r="TH834" s="5"/>
      <c r="TI834" s="5"/>
      <c r="TJ834" s="5"/>
      <c r="TK834" s="5"/>
      <c r="TL834" s="5"/>
      <c r="TM834" s="5"/>
      <c r="TN834" s="5"/>
      <c r="TO834" s="5"/>
      <c r="TP834" s="5"/>
      <c r="TQ834" s="5"/>
      <c r="TR834" s="5"/>
      <c r="TS834" s="5"/>
      <c r="TT834" s="5"/>
      <c r="TU834" s="5"/>
      <c r="TV834" s="5"/>
      <c r="TW834" s="5"/>
      <c r="TX834" s="5"/>
      <c r="TY834" s="5"/>
      <c r="TZ834" s="5"/>
      <c r="UA834" s="5"/>
      <c r="UB834" s="5"/>
      <c r="UC834" s="5"/>
      <c r="UD834" s="5"/>
      <c r="UE834" s="5"/>
      <c r="UF834" s="5"/>
      <c r="UG834" s="5"/>
      <c r="UH834" s="5"/>
      <c r="UI834" s="5"/>
      <c r="UJ834" s="5"/>
      <c r="UK834" s="5"/>
      <c r="UL834" s="5"/>
      <c r="UM834" s="5"/>
      <c r="UN834" s="5"/>
      <c r="UO834" s="5"/>
      <c r="UP834" s="5"/>
      <c r="UQ834" s="5"/>
      <c r="UR834" s="5"/>
      <c r="US834" s="5"/>
      <c r="UT834" s="5"/>
      <c r="UU834" s="5"/>
      <c r="UV834" s="5"/>
      <c r="UW834" s="5"/>
      <c r="UX834" s="5"/>
      <c r="UY834" s="5"/>
      <c r="UZ834" s="5"/>
      <c r="VA834" s="5"/>
      <c r="VB834" s="5"/>
      <c r="VC834" s="5"/>
    </row>
    <row r="835" spans="500:575" x14ac:dyDescent="0.2">
      <c r="SF835" s="5"/>
      <c r="SG835" s="5"/>
      <c r="SH835" s="5"/>
      <c r="SI835" s="5"/>
      <c r="SJ835" s="5"/>
      <c r="SK835" s="5"/>
      <c r="SL835" s="5"/>
      <c r="SM835" s="5"/>
      <c r="SN835" s="5"/>
      <c r="SO835" s="5"/>
      <c r="SP835" s="5"/>
      <c r="SQ835" s="5"/>
      <c r="SR835" s="5"/>
      <c r="SS835" s="5"/>
      <c r="ST835" s="5"/>
      <c r="SU835" s="5"/>
      <c r="SV835" s="5"/>
      <c r="SW835" s="5"/>
      <c r="SX835" s="5"/>
      <c r="SY835" s="5"/>
      <c r="SZ835" s="5"/>
      <c r="TA835" s="5"/>
      <c r="TB835" s="5"/>
      <c r="TC835" s="5"/>
      <c r="TD835" s="5"/>
      <c r="TE835" s="5"/>
      <c r="TF835" s="5"/>
      <c r="TG835" s="5"/>
      <c r="TH835" s="5"/>
      <c r="TI835" s="5"/>
      <c r="TJ835" s="5"/>
      <c r="TK835" s="5"/>
      <c r="TL835" s="5"/>
      <c r="TM835" s="5"/>
      <c r="TN835" s="5"/>
      <c r="TO835" s="5"/>
      <c r="TP835" s="5"/>
      <c r="TQ835" s="5"/>
      <c r="TR835" s="5"/>
      <c r="TS835" s="5"/>
      <c r="TT835" s="5"/>
      <c r="TU835" s="5"/>
      <c r="TV835" s="5"/>
      <c r="TW835" s="5"/>
      <c r="TX835" s="5"/>
      <c r="TY835" s="5"/>
      <c r="TZ835" s="5"/>
      <c r="UA835" s="5"/>
      <c r="UB835" s="5"/>
      <c r="UC835" s="5"/>
      <c r="UD835" s="5"/>
      <c r="UE835" s="5"/>
      <c r="UF835" s="5"/>
      <c r="UG835" s="5"/>
      <c r="UH835" s="5"/>
      <c r="UI835" s="5"/>
      <c r="UJ835" s="5"/>
      <c r="UK835" s="5"/>
      <c r="UL835" s="5"/>
      <c r="UM835" s="5"/>
      <c r="UN835" s="5"/>
      <c r="UO835" s="5"/>
      <c r="UP835" s="5"/>
      <c r="UQ835" s="5"/>
      <c r="UR835" s="5"/>
      <c r="US835" s="5"/>
      <c r="UT835" s="5"/>
      <c r="UU835" s="5"/>
      <c r="UV835" s="5"/>
      <c r="UW835" s="5"/>
      <c r="UX835" s="5"/>
      <c r="UY835" s="5"/>
      <c r="UZ835" s="5"/>
      <c r="VA835" s="5"/>
      <c r="VB835" s="5"/>
      <c r="VC835" s="5"/>
    </row>
    <row r="836" spans="500:575" x14ac:dyDescent="0.2">
      <c r="SF836" s="5"/>
      <c r="SG836" s="5"/>
      <c r="SH836" s="5"/>
      <c r="SI836" s="5"/>
      <c r="SJ836" s="5"/>
      <c r="SK836" s="5"/>
      <c r="SL836" s="5"/>
      <c r="SM836" s="5"/>
      <c r="SN836" s="5"/>
      <c r="SO836" s="5"/>
      <c r="SP836" s="5"/>
      <c r="SQ836" s="5"/>
      <c r="SR836" s="5"/>
      <c r="SS836" s="5"/>
      <c r="ST836" s="5"/>
      <c r="SU836" s="5"/>
      <c r="SV836" s="5"/>
      <c r="SW836" s="5"/>
      <c r="SX836" s="5"/>
      <c r="SY836" s="5"/>
      <c r="SZ836" s="5"/>
      <c r="TA836" s="5"/>
      <c r="TB836" s="5"/>
      <c r="TC836" s="5"/>
      <c r="TD836" s="5"/>
      <c r="TE836" s="5"/>
      <c r="TF836" s="5"/>
      <c r="TG836" s="5"/>
      <c r="TH836" s="5"/>
      <c r="TI836" s="5"/>
      <c r="TJ836" s="5"/>
      <c r="TK836" s="5"/>
      <c r="TL836" s="5"/>
      <c r="TM836" s="5"/>
      <c r="TN836" s="5"/>
      <c r="TO836" s="5"/>
      <c r="TP836" s="5"/>
      <c r="TQ836" s="5"/>
      <c r="TR836" s="5"/>
      <c r="TS836" s="5"/>
      <c r="TT836" s="5"/>
      <c r="TU836" s="5"/>
      <c r="TV836" s="5"/>
      <c r="TW836" s="5"/>
      <c r="TX836" s="5"/>
      <c r="TY836" s="5"/>
      <c r="TZ836" s="5"/>
      <c r="UA836" s="5"/>
      <c r="UB836" s="5"/>
      <c r="UC836" s="5"/>
      <c r="UD836" s="5"/>
      <c r="UE836" s="5"/>
      <c r="UF836" s="5"/>
      <c r="UG836" s="5"/>
      <c r="UH836" s="5"/>
      <c r="UI836" s="5"/>
      <c r="UJ836" s="5"/>
      <c r="UK836" s="5"/>
      <c r="UL836" s="5"/>
      <c r="UM836" s="5"/>
      <c r="UN836" s="5"/>
      <c r="UO836" s="5"/>
      <c r="UP836" s="5"/>
      <c r="UQ836" s="5"/>
      <c r="UR836" s="5"/>
      <c r="US836" s="5"/>
      <c r="UT836" s="5"/>
      <c r="UU836" s="5"/>
      <c r="UV836" s="5"/>
      <c r="UW836" s="5"/>
      <c r="UX836" s="5"/>
      <c r="UY836" s="5"/>
      <c r="UZ836" s="5"/>
      <c r="VA836" s="5"/>
      <c r="VB836" s="5"/>
      <c r="VC836" s="5"/>
    </row>
    <row r="837" spans="500:575" x14ac:dyDescent="0.2">
      <c r="SF837" s="5"/>
      <c r="SG837" s="5"/>
      <c r="SH837" s="5"/>
      <c r="SI837" s="5"/>
      <c r="SJ837" s="5"/>
      <c r="SK837" s="5"/>
      <c r="SL837" s="5"/>
      <c r="SM837" s="5"/>
      <c r="SN837" s="5"/>
      <c r="SO837" s="5"/>
      <c r="SP837" s="5"/>
      <c r="SQ837" s="5"/>
      <c r="SR837" s="5"/>
      <c r="SS837" s="5"/>
      <c r="ST837" s="5"/>
      <c r="SU837" s="5"/>
      <c r="SV837" s="5"/>
      <c r="SW837" s="5"/>
      <c r="SX837" s="5"/>
      <c r="SY837" s="5"/>
      <c r="SZ837" s="5"/>
      <c r="TA837" s="5"/>
      <c r="TB837" s="5"/>
      <c r="TC837" s="5"/>
      <c r="TD837" s="5"/>
      <c r="TE837" s="5"/>
      <c r="TF837" s="5"/>
      <c r="TG837" s="5"/>
      <c r="TH837" s="5"/>
      <c r="TI837" s="5"/>
      <c r="TJ837" s="5"/>
      <c r="TK837" s="5"/>
      <c r="TL837" s="5"/>
      <c r="TM837" s="5"/>
      <c r="TN837" s="5"/>
      <c r="TO837" s="5"/>
      <c r="TP837" s="5"/>
      <c r="TQ837" s="5"/>
      <c r="TR837" s="5"/>
      <c r="TS837" s="5"/>
      <c r="TT837" s="5"/>
      <c r="TU837" s="5"/>
      <c r="TV837" s="5"/>
      <c r="TW837" s="5"/>
      <c r="TX837" s="5"/>
      <c r="TY837" s="5"/>
      <c r="TZ837" s="5"/>
      <c r="UA837" s="5"/>
      <c r="UB837" s="5"/>
      <c r="UC837" s="5"/>
      <c r="UD837" s="5"/>
      <c r="UE837" s="5"/>
      <c r="UF837" s="5"/>
      <c r="UG837" s="5"/>
      <c r="UH837" s="5"/>
      <c r="UI837" s="5"/>
      <c r="UJ837" s="5"/>
      <c r="UK837" s="5"/>
      <c r="UL837" s="5"/>
      <c r="UM837" s="5"/>
      <c r="UN837" s="5"/>
      <c r="UO837" s="5"/>
      <c r="UP837" s="5"/>
      <c r="UQ837" s="5"/>
      <c r="UR837" s="5"/>
      <c r="US837" s="5"/>
      <c r="UT837" s="5"/>
      <c r="UU837" s="5"/>
      <c r="UV837" s="5"/>
      <c r="UW837" s="5"/>
      <c r="UX837" s="5"/>
      <c r="UY837" s="5"/>
      <c r="UZ837" s="5"/>
      <c r="VA837" s="5"/>
      <c r="VB837" s="5"/>
      <c r="VC837" s="5"/>
    </row>
    <row r="838" spans="500:575" x14ac:dyDescent="0.2">
      <c r="SF838" s="5"/>
      <c r="SG838" s="5"/>
      <c r="SH838" s="5"/>
      <c r="SI838" s="5"/>
      <c r="SJ838" s="5"/>
      <c r="SK838" s="5"/>
      <c r="SL838" s="5"/>
      <c r="SM838" s="5"/>
      <c r="SN838" s="5"/>
      <c r="SO838" s="5"/>
      <c r="SP838" s="5"/>
      <c r="SQ838" s="5"/>
      <c r="SR838" s="5"/>
      <c r="SS838" s="5"/>
      <c r="ST838" s="5"/>
      <c r="SU838" s="5"/>
      <c r="SV838" s="5"/>
      <c r="SW838" s="5"/>
      <c r="SX838" s="5"/>
      <c r="SY838" s="5"/>
      <c r="SZ838" s="5"/>
      <c r="TA838" s="5"/>
      <c r="TB838" s="5"/>
      <c r="TC838" s="5"/>
      <c r="TD838" s="5"/>
      <c r="TE838" s="5"/>
      <c r="TF838" s="5"/>
      <c r="TG838" s="5"/>
      <c r="TH838" s="5"/>
      <c r="TI838" s="5"/>
      <c r="TJ838" s="5"/>
      <c r="TK838" s="5"/>
      <c r="TL838" s="5"/>
      <c r="TM838" s="5"/>
      <c r="TN838" s="5"/>
      <c r="TO838" s="5"/>
      <c r="TP838" s="5"/>
      <c r="TQ838" s="5"/>
      <c r="TR838" s="5"/>
      <c r="TS838" s="5"/>
      <c r="TT838" s="5"/>
      <c r="TU838" s="5"/>
      <c r="TV838" s="5"/>
      <c r="TW838" s="5"/>
      <c r="TX838" s="5"/>
      <c r="TY838" s="5"/>
      <c r="TZ838" s="5"/>
      <c r="UA838" s="5"/>
      <c r="UB838" s="5"/>
      <c r="UC838" s="5"/>
      <c r="UD838" s="5"/>
      <c r="UE838" s="5"/>
      <c r="UF838" s="5"/>
      <c r="UG838" s="5"/>
      <c r="UH838" s="5"/>
      <c r="UI838" s="5"/>
      <c r="UJ838" s="5"/>
      <c r="UK838" s="5"/>
      <c r="UL838" s="5"/>
      <c r="UM838" s="5"/>
      <c r="UN838" s="5"/>
      <c r="UO838" s="5"/>
      <c r="UP838" s="5"/>
      <c r="UQ838" s="5"/>
      <c r="UR838" s="5"/>
      <c r="US838" s="5"/>
      <c r="UT838" s="5"/>
      <c r="UU838" s="5"/>
      <c r="UV838" s="5"/>
      <c r="UW838" s="5"/>
      <c r="UX838" s="5"/>
      <c r="UY838" s="5"/>
      <c r="UZ838" s="5"/>
      <c r="VA838" s="5"/>
      <c r="VB838" s="5"/>
      <c r="VC838" s="5"/>
    </row>
    <row r="839" spans="500:575" x14ac:dyDescent="0.2">
      <c r="SF839" s="5"/>
      <c r="SG839" s="5"/>
      <c r="SH839" s="5"/>
      <c r="SI839" s="5"/>
      <c r="SJ839" s="5"/>
      <c r="SK839" s="5"/>
      <c r="SL839" s="5"/>
      <c r="SM839" s="5"/>
      <c r="SN839" s="5"/>
      <c r="SO839" s="5"/>
      <c r="SP839" s="5"/>
      <c r="SQ839" s="5"/>
      <c r="SR839" s="5"/>
      <c r="SS839" s="5"/>
      <c r="ST839" s="5"/>
      <c r="SU839" s="5"/>
      <c r="SV839" s="5"/>
      <c r="SW839" s="5"/>
      <c r="SX839" s="5"/>
      <c r="SY839" s="5"/>
      <c r="SZ839" s="5"/>
      <c r="TA839" s="5"/>
      <c r="TB839" s="5"/>
      <c r="TC839" s="5"/>
      <c r="TD839" s="5"/>
      <c r="TE839" s="5"/>
      <c r="TF839" s="5"/>
      <c r="TG839" s="5"/>
      <c r="TH839" s="5"/>
      <c r="TI839" s="5"/>
      <c r="TJ839" s="5"/>
      <c r="TK839" s="5"/>
      <c r="TL839" s="5"/>
      <c r="TM839" s="5"/>
      <c r="TN839" s="5"/>
      <c r="TO839" s="5"/>
      <c r="TP839" s="5"/>
      <c r="TQ839" s="5"/>
      <c r="TR839" s="5"/>
      <c r="TS839" s="5"/>
      <c r="TT839" s="5"/>
      <c r="TU839" s="5"/>
      <c r="TV839" s="5"/>
      <c r="TW839" s="5"/>
      <c r="TX839" s="5"/>
      <c r="TY839" s="5"/>
      <c r="TZ839" s="5"/>
      <c r="UA839" s="5"/>
      <c r="UB839" s="5"/>
      <c r="UC839" s="5"/>
      <c r="UD839" s="5"/>
      <c r="UE839" s="5"/>
      <c r="UF839" s="5"/>
      <c r="UG839" s="5"/>
      <c r="UH839" s="5"/>
      <c r="UI839" s="5"/>
      <c r="UJ839" s="5"/>
      <c r="UK839" s="5"/>
      <c r="UL839" s="5"/>
      <c r="UM839" s="5"/>
      <c r="UN839" s="5"/>
      <c r="UO839" s="5"/>
      <c r="UP839" s="5"/>
      <c r="UQ839" s="5"/>
      <c r="UR839" s="5"/>
      <c r="US839" s="5"/>
      <c r="UT839" s="5"/>
      <c r="UU839" s="5"/>
      <c r="UV839" s="5"/>
      <c r="UW839" s="5"/>
      <c r="UX839" s="5"/>
      <c r="UY839" s="5"/>
      <c r="UZ839" s="5"/>
      <c r="VA839" s="5"/>
      <c r="VB839" s="5"/>
      <c r="VC839" s="5"/>
    </row>
    <row r="840" spans="500:575" x14ac:dyDescent="0.2">
      <c r="SF840" s="5"/>
      <c r="SG840" s="5"/>
      <c r="SH840" s="5"/>
      <c r="SI840" s="5"/>
      <c r="SJ840" s="5"/>
      <c r="SK840" s="5"/>
      <c r="SL840" s="5"/>
      <c r="SM840" s="5"/>
      <c r="SN840" s="5"/>
      <c r="SO840" s="5"/>
      <c r="SP840" s="5"/>
      <c r="SQ840" s="5"/>
      <c r="SR840" s="5"/>
      <c r="SS840" s="5"/>
      <c r="ST840" s="5"/>
      <c r="SU840" s="5"/>
      <c r="SV840" s="5"/>
      <c r="SW840" s="5"/>
      <c r="SX840" s="5"/>
      <c r="SY840" s="5"/>
      <c r="SZ840" s="5"/>
      <c r="TA840" s="5"/>
      <c r="TB840" s="5"/>
      <c r="TC840" s="5"/>
      <c r="TD840" s="5"/>
      <c r="TE840" s="5"/>
      <c r="TF840" s="5"/>
      <c r="TG840" s="5"/>
      <c r="TH840" s="5"/>
      <c r="TI840" s="5"/>
      <c r="TJ840" s="5"/>
      <c r="TK840" s="5"/>
      <c r="TL840" s="5"/>
      <c r="TM840" s="5"/>
      <c r="TN840" s="5"/>
      <c r="TO840" s="5"/>
      <c r="TP840" s="5"/>
      <c r="TQ840" s="5"/>
      <c r="TR840" s="5"/>
      <c r="TS840" s="5"/>
      <c r="TT840" s="5"/>
      <c r="TU840" s="5"/>
      <c r="TV840" s="5"/>
      <c r="TW840" s="5"/>
      <c r="TX840" s="5"/>
      <c r="TY840" s="5"/>
      <c r="TZ840" s="5"/>
      <c r="UA840" s="5"/>
      <c r="UB840" s="5"/>
      <c r="UC840" s="5"/>
      <c r="UD840" s="5"/>
      <c r="UE840" s="5"/>
      <c r="UF840" s="5"/>
      <c r="UG840" s="5"/>
      <c r="UH840" s="5"/>
      <c r="UI840" s="5"/>
      <c r="UJ840" s="5"/>
      <c r="UK840" s="5"/>
      <c r="UL840" s="5"/>
      <c r="UM840" s="5"/>
      <c r="UN840" s="5"/>
      <c r="UO840" s="5"/>
      <c r="UP840" s="5"/>
      <c r="UQ840" s="5"/>
      <c r="UR840" s="5"/>
      <c r="US840" s="5"/>
      <c r="UT840" s="5"/>
      <c r="UU840" s="5"/>
      <c r="UV840" s="5"/>
      <c r="UW840" s="5"/>
      <c r="UX840" s="5"/>
      <c r="UY840" s="5"/>
      <c r="UZ840" s="5"/>
      <c r="VA840" s="5"/>
      <c r="VB840" s="5"/>
      <c r="VC840" s="5"/>
    </row>
    <row r="841" spans="500:575" x14ac:dyDescent="0.2">
      <c r="SF841" s="5"/>
      <c r="SG841" s="5"/>
      <c r="SH841" s="5"/>
      <c r="SI841" s="5"/>
      <c r="SJ841" s="5"/>
      <c r="SK841" s="5"/>
      <c r="SL841" s="5"/>
      <c r="SM841" s="5"/>
      <c r="SN841" s="5"/>
      <c r="SO841" s="5"/>
      <c r="SP841" s="5"/>
      <c r="SQ841" s="5"/>
      <c r="SR841" s="5"/>
      <c r="SS841" s="5"/>
      <c r="ST841" s="5"/>
      <c r="SU841" s="5"/>
      <c r="SV841" s="5"/>
      <c r="SW841" s="5"/>
      <c r="SX841" s="5"/>
      <c r="SY841" s="5"/>
      <c r="SZ841" s="5"/>
      <c r="TA841" s="5"/>
      <c r="TB841" s="5"/>
      <c r="TC841" s="5"/>
      <c r="TD841" s="5"/>
      <c r="TE841" s="5"/>
      <c r="TF841" s="5"/>
      <c r="TG841" s="5"/>
      <c r="TH841" s="5"/>
      <c r="TI841" s="5"/>
      <c r="TJ841" s="5"/>
      <c r="TK841" s="5"/>
      <c r="TL841" s="5"/>
      <c r="TM841" s="5"/>
      <c r="TN841" s="5"/>
      <c r="TO841" s="5"/>
      <c r="TP841" s="5"/>
      <c r="TQ841" s="5"/>
      <c r="TR841" s="5"/>
      <c r="TS841" s="5"/>
      <c r="TT841" s="5"/>
      <c r="TU841" s="5"/>
      <c r="TV841" s="5"/>
      <c r="TW841" s="5"/>
      <c r="TX841" s="5"/>
      <c r="TY841" s="5"/>
      <c r="TZ841" s="5"/>
      <c r="UA841" s="5"/>
      <c r="UB841" s="5"/>
      <c r="UC841" s="5"/>
      <c r="UD841" s="5"/>
      <c r="UE841" s="5"/>
      <c r="UF841" s="5"/>
      <c r="UG841" s="5"/>
      <c r="UH841" s="5"/>
      <c r="UI841" s="5"/>
      <c r="UJ841" s="5"/>
      <c r="UK841" s="5"/>
      <c r="UL841" s="5"/>
      <c r="UM841" s="5"/>
      <c r="UN841" s="5"/>
      <c r="UO841" s="5"/>
      <c r="UP841" s="5"/>
      <c r="UQ841" s="5"/>
      <c r="UR841" s="5"/>
      <c r="US841" s="5"/>
      <c r="UT841" s="5"/>
      <c r="UU841" s="5"/>
      <c r="UV841" s="5"/>
      <c r="UW841" s="5"/>
      <c r="UX841" s="5"/>
      <c r="UY841" s="5"/>
      <c r="UZ841" s="5"/>
      <c r="VA841" s="5"/>
      <c r="VB841" s="5"/>
      <c r="VC841" s="5"/>
    </row>
    <row r="842" spans="500:575" x14ac:dyDescent="0.2">
      <c r="SF842" s="5"/>
      <c r="SG842" s="5"/>
      <c r="SH842" s="5"/>
      <c r="SI842" s="5"/>
      <c r="SJ842" s="5"/>
      <c r="SK842" s="5"/>
      <c r="SL842" s="5"/>
      <c r="SM842" s="5"/>
      <c r="SN842" s="5"/>
      <c r="SO842" s="5"/>
      <c r="SP842" s="5"/>
      <c r="SQ842" s="5"/>
      <c r="SR842" s="5"/>
      <c r="SS842" s="5"/>
      <c r="ST842" s="5"/>
      <c r="SU842" s="5"/>
      <c r="SV842" s="5"/>
      <c r="SW842" s="5"/>
      <c r="SX842" s="5"/>
      <c r="SY842" s="5"/>
      <c r="SZ842" s="5"/>
      <c r="TA842" s="5"/>
      <c r="TB842" s="5"/>
      <c r="TC842" s="5"/>
      <c r="TD842" s="5"/>
      <c r="TE842" s="5"/>
      <c r="TF842" s="5"/>
      <c r="TG842" s="5"/>
      <c r="TH842" s="5"/>
      <c r="TI842" s="5"/>
      <c r="TJ842" s="5"/>
      <c r="TK842" s="5"/>
      <c r="TL842" s="5"/>
      <c r="TM842" s="5"/>
      <c r="TN842" s="5"/>
      <c r="TO842" s="5"/>
      <c r="TP842" s="5"/>
      <c r="TQ842" s="5"/>
      <c r="TR842" s="5"/>
      <c r="TS842" s="5"/>
      <c r="TT842" s="5"/>
      <c r="TU842" s="5"/>
      <c r="TV842" s="5"/>
      <c r="TW842" s="5"/>
      <c r="TX842" s="5"/>
      <c r="TY842" s="5"/>
      <c r="TZ842" s="5"/>
      <c r="UA842" s="5"/>
      <c r="UB842" s="5"/>
      <c r="UC842" s="5"/>
      <c r="UD842" s="5"/>
      <c r="UE842" s="5"/>
      <c r="UF842" s="5"/>
      <c r="UG842" s="5"/>
      <c r="UH842" s="5"/>
      <c r="UI842" s="5"/>
      <c r="UJ842" s="5"/>
      <c r="UK842" s="5"/>
      <c r="UL842" s="5"/>
      <c r="UM842" s="5"/>
      <c r="UN842" s="5"/>
      <c r="UO842" s="5"/>
      <c r="UP842" s="5"/>
      <c r="UQ842" s="5"/>
      <c r="UR842" s="5"/>
      <c r="US842" s="5"/>
      <c r="UT842" s="5"/>
      <c r="UU842" s="5"/>
      <c r="UV842" s="5"/>
      <c r="UW842" s="5"/>
      <c r="UX842" s="5"/>
      <c r="UY842" s="5"/>
      <c r="UZ842" s="5"/>
      <c r="VA842" s="5"/>
      <c r="VB842" s="5"/>
      <c r="VC842" s="5"/>
    </row>
    <row r="843" spans="500:575" x14ac:dyDescent="0.2">
      <c r="SF843" s="5"/>
      <c r="SG843" s="5"/>
      <c r="SH843" s="5"/>
      <c r="SI843" s="5"/>
      <c r="SJ843" s="5"/>
      <c r="SK843" s="5"/>
      <c r="SL843" s="5"/>
      <c r="SM843" s="5"/>
      <c r="SN843" s="5"/>
      <c r="SO843" s="5"/>
      <c r="SP843" s="5"/>
      <c r="SQ843" s="5"/>
      <c r="SR843" s="5"/>
      <c r="SS843" s="5"/>
      <c r="ST843" s="5"/>
      <c r="SU843" s="5"/>
      <c r="SV843" s="5"/>
      <c r="SW843" s="5"/>
      <c r="SX843" s="5"/>
      <c r="SY843" s="5"/>
      <c r="SZ843" s="5"/>
      <c r="TA843" s="5"/>
      <c r="TB843" s="5"/>
      <c r="TC843" s="5"/>
      <c r="TD843" s="5"/>
      <c r="TE843" s="5"/>
      <c r="TF843" s="5"/>
      <c r="TG843" s="5"/>
      <c r="TH843" s="5"/>
      <c r="TI843" s="5"/>
      <c r="TJ843" s="5"/>
      <c r="TK843" s="5"/>
      <c r="TL843" s="5"/>
      <c r="TM843" s="5"/>
      <c r="TN843" s="5"/>
      <c r="TO843" s="5"/>
      <c r="TP843" s="5"/>
      <c r="TQ843" s="5"/>
      <c r="TR843" s="5"/>
      <c r="TS843" s="5"/>
      <c r="TT843" s="5"/>
      <c r="TU843" s="5"/>
      <c r="TV843" s="5"/>
      <c r="TW843" s="5"/>
      <c r="TX843" s="5"/>
      <c r="TY843" s="5"/>
      <c r="TZ843" s="5"/>
      <c r="UA843" s="5"/>
      <c r="UB843" s="5"/>
      <c r="UC843" s="5"/>
      <c r="UD843" s="5"/>
      <c r="UE843" s="5"/>
      <c r="UF843" s="5"/>
      <c r="UG843" s="5"/>
      <c r="UH843" s="5"/>
      <c r="UI843" s="5"/>
      <c r="UJ843" s="5"/>
      <c r="UK843" s="5"/>
      <c r="UL843" s="5"/>
      <c r="UM843" s="5"/>
      <c r="UN843" s="5"/>
      <c r="UO843" s="5"/>
      <c r="UP843" s="5"/>
      <c r="UQ843" s="5"/>
      <c r="UR843" s="5"/>
      <c r="US843" s="5"/>
      <c r="UT843" s="5"/>
      <c r="UU843" s="5"/>
      <c r="UV843" s="5"/>
      <c r="UW843" s="5"/>
      <c r="UX843" s="5"/>
      <c r="UY843" s="5"/>
      <c r="UZ843" s="5"/>
      <c r="VA843" s="5"/>
      <c r="VB843" s="5"/>
      <c r="VC843" s="5"/>
    </row>
    <row r="844" spans="500:575" x14ac:dyDescent="0.2">
      <c r="SF844" s="5"/>
      <c r="SG844" s="5"/>
      <c r="SH844" s="5"/>
      <c r="SI844" s="5"/>
      <c r="SJ844" s="5"/>
      <c r="SK844" s="5"/>
      <c r="SL844" s="5"/>
      <c r="SM844" s="5"/>
      <c r="SN844" s="5"/>
      <c r="SO844" s="5"/>
      <c r="SP844" s="5"/>
      <c r="SQ844" s="5"/>
      <c r="SR844" s="5"/>
      <c r="SS844" s="5"/>
      <c r="ST844" s="5"/>
      <c r="SU844" s="5"/>
      <c r="SV844" s="5"/>
      <c r="SW844" s="5"/>
      <c r="SX844" s="5"/>
      <c r="SY844" s="5"/>
      <c r="SZ844" s="5"/>
      <c r="TA844" s="5"/>
      <c r="TB844" s="5"/>
      <c r="TC844" s="5"/>
      <c r="TD844" s="5"/>
      <c r="TE844" s="5"/>
      <c r="TF844" s="5"/>
      <c r="TG844" s="5"/>
      <c r="TH844" s="5"/>
      <c r="TI844" s="5"/>
      <c r="TJ844" s="5"/>
      <c r="TK844" s="5"/>
      <c r="TL844" s="5"/>
      <c r="TM844" s="5"/>
      <c r="TN844" s="5"/>
      <c r="TO844" s="5"/>
      <c r="TP844" s="5"/>
      <c r="TQ844" s="5"/>
      <c r="TR844" s="5"/>
      <c r="TS844" s="5"/>
      <c r="TT844" s="5"/>
      <c r="TU844" s="5"/>
      <c r="TV844" s="5"/>
      <c r="TW844" s="5"/>
      <c r="TX844" s="5"/>
      <c r="TY844" s="5"/>
      <c r="TZ844" s="5"/>
      <c r="UA844" s="5"/>
      <c r="UB844" s="5"/>
      <c r="UC844" s="5"/>
      <c r="UD844" s="5"/>
      <c r="UE844" s="5"/>
      <c r="UF844" s="5"/>
      <c r="UG844" s="5"/>
      <c r="UH844" s="5"/>
      <c r="UI844" s="5"/>
      <c r="UJ844" s="5"/>
      <c r="UK844" s="5"/>
      <c r="UL844" s="5"/>
      <c r="UM844" s="5"/>
      <c r="UN844" s="5"/>
      <c r="UO844" s="5"/>
      <c r="UP844" s="5"/>
      <c r="UQ844" s="5"/>
      <c r="UR844" s="5"/>
      <c r="US844" s="5"/>
      <c r="UT844" s="5"/>
      <c r="UU844" s="5"/>
      <c r="UV844" s="5"/>
      <c r="UW844" s="5"/>
      <c r="UX844" s="5"/>
      <c r="UY844" s="5"/>
      <c r="UZ844" s="5"/>
      <c r="VA844" s="5"/>
      <c r="VB844" s="5"/>
      <c r="VC844" s="5"/>
    </row>
    <row r="845" spans="500:575" x14ac:dyDescent="0.2">
      <c r="SF845" s="5"/>
      <c r="SG845" s="5"/>
      <c r="SH845" s="5"/>
      <c r="SI845" s="5"/>
      <c r="SJ845" s="5"/>
      <c r="SK845" s="5"/>
      <c r="SL845" s="5"/>
      <c r="SM845" s="5"/>
      <c r="SN845" s="5"/>
      <c r="SO845" s="5"/>
      <c r="SP845" s="5"/>
      <c r="SQ845" s="5"/>
      <c r="SR845" s="5"/>
      <c r="SS845" s="5"/>
      <c r="ST845" s="5"/>
      <c r="SU845" s="5"/>
      <c r="SV845" s="5"/>
      <c r="SW845" s="5"/>
      <c r="SX845" s="5"/>
      <c r="SY845" s="5"/>
      <c r="SZ845" s="5"/>
      <c r="TA845" s="5"/>
      <c r="TB845" s="5"/>
      <c r="TC845" s="5"/>
      <c r="TD845" s="5"/>
      <c r="TE845" s="5"/>
      <c r="TF845" s="5"/>
      <c r="TG845" s="5"/>
      <c r="TH845" s="5"/>
      <c r="TI845" s="5"/>
      <c r="TJ845" s="5"/>
      <c r="TK845" s="5"/>
      <c r="TL845" s="5"/>
      <c r="TM845" s="5"/>
      <c r="TN845" s="5"/>
      <c r="TO845" s="5"/>
      <c r="TP845" s="5"/>
      <c r="TQ845" s="5"/>
      <c r="TR845" s="5"/>
      <c r="TS845" s="5"/>
      <c r="TT845" s="5"/>
      <c r="TU845" s="5"/>
      <c r="TV845" s="5"/>
      <c r="TW845" s="5"/>
      <c r="TX845" s="5"/>
      <c r="TY845" s="5"/>
      <c r="TZ845" s="5"/>
      <c r="UA845" s="5"/>
      <c r="UB845" s="5"/>
      <c r="UC845" s="5"/>
      <c r="UD845" s="5"/>
      <c r="UE845" s="5"/>
      <c r="UF845" s="5"/>
      <c r="UG845" s="5"/>
      <c r="UH845" s="5"/>
      <c r="UI845" s="5"/>
      <c r="UJ845" s="5"/>
      <c r="UK845" s="5"/>
      <c r="UL845" s="5"/>
      <c r="UM845" s="5"/>
      <c r="UN845" s="5"/>
      <c r="UO845" s="5"/>
      <c r="UP845" s="5"/>
      <c r="UQ845" s="5"/>
      <c r="UR845" s="5"/>
      <c r="US845" s="5"/>
      <c r="UT845" s="5"/>
      <c r="UU845" s="5"/>
      <c r="UV845" s="5"/>
      <c r="UW845" s="5"/>
      <c r="UX845" s="5"/>
      <c r="UY845" s="5"/>
      <c r="UZ845" s="5"/>
      <c r="VA845" s="5"/>
      <c r="VB845" s="5"/>
      <c r="VC845" s="5"/>
    </row>
    <row r="846" spans="500:575" x14ac:dyDescent="0.2">
      <c r="SF846" s="5"/>
      <c r="SG846" s="5"/>
      <c r="SH846" s="5"/>
      <c r="SI846" s="5"/>
      <c r="SJ846" s="5"/>
      <c r="SK846" s="5"/>
      <c r="SL846" s="5"/>
      <c r="SM846" s="5"/>
      <c r="SN846" s="5"/>
      <c r="SO846" s="5"/>
      <c r="SP846" s="5"/>
      <c r="SQ846" s="5"/>
      <c r="SR846" s="5"/>
      <c r="SS846" s="5"/>
      <c r="ST846" s="5"/>
      <c r="SU846" s="5"/>
      <c r="SV846" s="5"/>
      <c r="SW846" s="5"/>
      <c r="SX846" s="5"/>
      <c r="SY846" s="5"/>
      <c r="SZ846" s="5"/>
      <c r="TA846" s="5"/>
      <c r="TB846" s="5"/>
      <c r="TC846" s="5"/>
      <c r="TD846" s="5"/>
      <c r="TE846" s="5"/>
      <c r="TF846" s="5"/>
      <c r="TG846" s="5"/>
      <c r="TH846" s="5"/>
      <c r="TI846" s="5"/>
      <c r="TJ846" s="5"/>
      <c r="TK846" s="5"/>
      <c r="TL846" s="5"/>
      <c r="TM846" s="5"/>
      <c r="TN846" s="5"/>
      <c r="TO846" s="5"/>
      <c r="TP846" s="5"/>
      <c r="TQ846" s="5"/>
      <c r="TR846" s="5"/>
      <c r="TS846" s="5"/>
      <c r="TT846" s="5"/>
      <c r="TU846" s="5"/>
      <c r="TV846" s="5"/>
      <c r="TW846" s="5"/>
      <c r="TX846" s="5"/>
      <c r="TY846" s="5"/>
      <c r="TZ846" s="5"/>
      <c r="UA846" s="5"/>
      <c r="UB846" s="5"/>
      <c r="UC846" s="5"/>
      <c r="UD846" s="5"/>
      <c r="UE846" s="5"/>
      <c r="UF846" s="5"/>
      <c r="UG846" s="5"/>
      <c r="UH846" s="5"/>
      <c r="UI846" s="5"/>
      <c r="UJ846" s="5"/>
      <c r="UK846" s="5"/>
      <c r="UL846" s="5"/>
      <c r="UM846" s="5"/>
      <c r="UN846" s="5"/>
      <c r="UO846" s="5"/>
      <c r="UP846" s="5"/>
      <c r="UQ846" s="5"/>
      <c r="UR846" s="5"/>
      <c r="US846" s="5"/>
      <c r="UT846" s="5"/>
      <c r="UU846" s="5"/>
      <c r="UV846" s="5"/>
      <c r="UW846" s="5"/>
      <c r="UX846" s="5"/>
      <c r="UY846" s="5"/>
      <c r="UZ846" s="5"/>
      <c r="VA846" s="5"/>
      <c r="VB846" s="5"/>
      <c r="VC846" s="5"/>
    </row>
    <row r="847" spans="500:575" x14ac:dyDescent="0.2">
      <c r="SF847" s="5"/>
      <c r="SG847" s="5"/>
      <c r="SH847" s="5"/>
      <c r="SI847" s="5"/>
      <c r="SJ847" s="5"/>
      <c r="SK847" s="5"/>
      <c r="SL847" s="5"/>
      <c r="SM847" s="5"/>
      <c r="SN847" s="5"/>
      <c r="SO847" s="5"/>
      <c r="SP847" s="5"/>
      <c r="SQ847" s="5"/>
      <c r="SR847" s="5"/>
      <c r="SS847" s="5"/>
      <c r="ST847" s="5"/>
      <c r="SU847" s="5"/>
      <c r="SV847" s="5"/>
      <c r="SW847" s="5"/>
      <c r="SX847" s="5"/>
      <c r="SY847" s="5"/>
      <c r="SZ847" s="5"/>
      <c r="TA847" s="5"/>
      <c r="TB847" s="5"/>
      <c r="TC847" s="5"/>
      <c r="TD847" s="5"/>
      <c r="TE847" s="5"/>
      <c r="TF847" s="5"/>
      <c r="TG847" s="5"/>
      <c r="TH847" s="5"/>
      <c r="TI847" s="5"/>
      <c r="TJ847" s="5"/>
      <c r="TK847" s="5"/>
      <c r="TL847" s="5"/>
      <c r="TM847" s="5"/>
      <c r="TN847" s="5"/>
      <c r="TO847" s="5"/>
      <c r="TP847" s="5"/>
      <c r="TQ847" s="5"/>
      <c r="TR847" s="5"/>
      <c r="TS847" s="5"/>
      <c r="TT847" s="5"/>
      <c r="TU847" s="5"/>
      <c r="TV847" s="5"/>
      <c r="TW847" s="5"/>
      <c r="TX847" s="5"/>
      <c r="TY847" s="5"/>
      <c r="TZ847" s="5"/>
      <c r="UA847" s="5"/>
      <c r="UB847" s="5"/>
      <c r="UC847" s="5"/>
      <c r="UD847" s="5"/>
      <c r="UE847" s="5"/>
      <c r="UF847" s="5"/>
      <c r="UG847" s="5"/>
      <c r="UH847" s="5"/>
      <c r="UI847" s="5"/>
      <c r="UJ847" s="5"/>
      <c r="UK847" s="5"/>
      <c r="UL847" s="5"/>
      <c r="UM847" s="5"/>
      <c r="UN847" s="5"/>
      <c r="UO847" s="5"/>
      <c r="UP847" s="5"/>
      <c r="UQ847" s="5"/>
      <c r="UR847" s="5"/>
      <c r="US847" s="5"/>
      <c r="UT847" s="5"/>
      <c r="UU847" s="5"/>
      <c r="UV847" s="5"/>
      <c r="UW847" s="5"/>
      <c r="UX847" s="5"/>
      <c r="UY847" s="5"/>
      <c r="UZ847" s="5"/>
      <c r="VA847" s="5"/>
      <c r="VB847" s="5"/>
      <c r="VC847" s="5"/>
    </row>
    <row r="848" spans="500:575" x14ac:dyDescent="0.2">
      <c r="SF848" s="5"/>
      <c r="SG848" s="5"/>
      <c r="SH848" s="5"/>
      <c r="SI848" s="5"/>
      <c r="SJ848" s="5"/>
      <c r="SK848" s="5"/>
      <c r="SL848" s="5"/>
      <c r="SM848" s="5"/>
      <c r="SN848" s="5"/>
      <c r="SO848" s="5"/>
      <c r="SP848" s="5"/>
      <c r="SQ848" s="5"/>
      <c r="SR848" s="5"/>
      <c r="SS848" s="5"/>
      <c r="ST848" s="5"/>
      <c r="SU848" s="5"/>
      <c r="SV848" s="5"/>
      <c r="SW848" s="5"/>
      <c r="SX848" s="5"/>
      <c r="SY848" s="5"/>
      <c r="SZ848" s="5"/>
      <c r="TA848" s="5"/>
      <c r="TB848" s="5"/>
      <c r="TC848" s="5"/>
      <c r="TD848" s="5"/>
      <c r="TE848" s="5"/>
      <c r="TF848" s="5"/>
      <c r="TG848" s="5"/>
      <c r="TH848" s="5"/>
      <c r="TI848" s="5"/>
      <c r="TJ848" s="5"/>
      <c r="TK848" s="5"/>
      <c r="TL848" s="5"/>
      <c r="TM848" s="5"/>
      <c r="TN848" s="5"/>
      <c r="TO848" s="5"/>
      <c r="TP848" s="5"/>
      <c r="TQ848" s="5"/>
      <c r="TR848" s="5"/>
      <c r="TS848" s="5"/>
      <c r="TT848" s="5"/>
      <c r="TU848" s="5"/>
      <c r="TV848" s="5"/>
      <c r="TW848" s="5"/>
      <c r="TX848" s="5"/>
      <c r="TY848" s="5"/>
      <c r="TZ848" s="5"/>
      <c r="UA848" s="5"/>
      <c r="UB848" s="5"/>
      <c r="UC848" s="5"/>
      <c r="UD848" s="5"/>
      <c r="UE848" s="5"/>
      <c r="UF848" s="5"/>
      <c r="UG848" s="5"/>
      <c r="UH848" s="5"/>
      <c r="UI848" s="5"/>
      <c r="UJ848" s="5"/>
      <c r="UK848" s="5"/>
      <c r="UL848" s="5"/>
      <c r="UM848" s="5"/>
      <c r="UN848" s="5"/>
      <c r="UO848" s="5"/>
      <c r="UP848" s="5"/>
      <c r="UQ848" s="5"/>
      <c r="UR848" s="5"/>
      <c r="US848" s="5"/>
      <c r="UT848" s="5"/>
      <c r="UU848" s="5"/>
      <c r="UV848" s="5"/>
      <c r="UW848" s="5"/>
      <c r="UX848" s="5"/>
      <c r="UY848" s="5"/>
      <c r="UZ848" s="5"/>
      <c r="VA848" s="5"/>
      <c r="VB848" s="5"/>
      <c r="VC848" s="5"/>
    </row>
    <row r="849" spans="500:575" x14ac:dyDescent="0.2">
      <c r="SF849" s="5"/>
      <c r="SG849" s="5"/>
      <c r="SH849" s="5"/>
      <c r="SI849" s="5"/>
      <c r="SJ849" s="5"/>
      <c r="SK849" s="5"/>
      <c r="SL849" s="5"/>
      <c r="SM849" s="5"/>
      <c r="SN849" s="5"/>
      <c r="SO849" s="5"/>
      <c r="SP849" s="5"/>
      <c r="SQ849" s="5"/>
      <c r="SR849" s="5"/>
      <c r="SS849" s="5"/>
      <c r="ST849" s="5"/>
      <c r="SU849" s="5"/>
      <c r="SV849" s="5"/>
      <c r="SW849" s="5"/>
      <c r="SX849" s="5"/>
      <c r="SY849" s="5"/>
      <c r="SZ849" s="5"/>
      <c r="TA849" s="5"/>
      <c r="TB849" s="5"/>
      <c r="TC849" s="5"/>
      <c r="TD849" s="5"/>
      <c r="TE849" s="5"/>
      <c r="TF849" s="5"/>
      <c r="TG849" s="5"/>
      <c r="TH849" s="5"/>
      <c r="TI849" s="5"/>
      <c r="TJ849" s="5"/>
      <c r="TK849" s="5"/>
      <c r="TL849" s="5"/>
      <c r="TM849" s="5"/>
      <c r="TN849" s="5"/>
      <c r="TO849" s="5"/>
      <c r="TP849" s="5"/>
      <c r="TQ849" s="5"/>
      <c r="TR849" s="5"/>
      <c r="TS849" s="5"/>
      <c r="TT849" s="5"/>
      <c r="TU849" s="5"/>
      <c r="TV849" s="5"/>
      <c r="TW849" s="5"/>
      <c r="TX849" s="5"/>
      <c r="TY849" s="5"/>
      <c r="TZ849" s="5"/>
      <c r="UA849" s="5"/>
      <c r="UB849" s="5"/>
      <c r="UC849" s="5"/>
      <c r="UD849" s="5"/>
      <c r="UE849" s="5"/>
      <c r="UF849" s="5"/>
      <c r="UG849" s="5"/>
      <c r="UH849" s="5"/>
      <c r="UI849" s="5"/>
      <c r="UJ849" s="5"/>
      <c r="UK849" s="5"/>
      <c r="UL849" s="5"/>
      <c r="UM849" s="5"/>
      <c r="UN849" s="5"/>
      <c r="UO849" s="5"/>
      <c r="UP849" s="5"/>
      <c r="UQ849" s="5"/>
      <c r="UR849" s="5"/>
      <c r="US849" s="5"/>
      <c r="UT849" s="5"/>
      <c r="UU849" s="5"/>
      <c r="UV849" s="5"/>
      <c r="UW849" s="5"/>
      <c r="UX849" s="5"/>
      <c r="UY849" s="5"/>
      <c r="UZ849" s="5"/>
      <c r="VA849" s="5"/>
      <c r="VB849" s="5"/>
      <c r="VC849" s="5"/>
    </row>
    <row r="850" spans="500:575" x14ac:dyDescent="0.2">
      <c r="SF850" s="5"/>
      <c r="SG850" s="5"/>
      <c r="SH850" s="5"/>
      <c r="SI850" s="5"/>
      <c r="SJ850" s="5"/>
      <c r="SK850" s="5"/>
      <c r="SL850" s="5"/>
      <c r="SM850" s="5"/>
      <c r="SN850" s="5"/>
      <c r="SO850" s="5"/>
      <c r="SP850" s="5"/>
      <c r="SQ850" s="5"/>
      <c r="SR850" s="5"/>
      <c r="SS850" s="5"/>
      <c r="ST850" s="5"/>
      <c r="SU850" s="5"/>
      <c r="SV850" s="5"/>
      <c r="SW850" s="5"/>
      <c r="SX850" s="5"/>
      <c r="SY850" s="5"/>
      <c r="SZ850" s="5"/>
      <c r="TA850" s="5"/>
      <c r="TB850" s="5"/>
      <c r="TC850" s="5"/>
      <c r="TD850" s="5"/>
      <c r="TE850" s="5"/>
      <c r="TF850" s="5"/>
      <c r="TG850" s="5"/>
      <c r="TH850" s="5"/>
      <c r="TI850" s="5"/>
      <c r="TJ850" s="5"/>
      <c r="TK850" s="5"/>
      <c r="TL850" s="5"/>
      <c r="TM850" s="5"/>
      <c r="TN850" s="5"/>
      <c r="TO850" s="5"/>
      <c r="TP850" s="5"/>
      <c r="TQ850" s="5"/>
      <c r="TR850" s="5"/>
      <c r="TS850" s="5"/>
      <c r="TT850" s="5"/>
      <c r="TU850" s="5"/>
      <c r="TV850" s="5"/>
      <c r="TW850" s="5"/>
      <c r="TX850" s="5"/>
      <c r="TY850" s="5"/>
      <c r="TZ850" s="5"/>
      <c r="UA850" s="5"/>
      <c r="UB850" s="5"/>
      <c r="UC850" s="5"/>
      <c r="UD850" s="5"/>
      <c r="UE850" s="5"/>
      <c r="UF850" s="5"/>
      <c r="UG850" s="5"/>
      <c r="UH850" s="5"/>
      <c r="UI850" s="5"/>
      <c r="UJ850" s="5"/>
      <c r="UK850" s="5"/>
      <c r="UL850" s="5"/>
      <c r="UM850" s="5"/>
      <c r="UN850" s="5"/>
      <c r="UO850" s="5"/>
      <c r="UP850" s="5"/>
      <c r="UQ850" s="5"/>
      <c r="UR850" s="5"/>
      <c r="US850" s="5"/>
      <c r="UT850" s="5"/>
      <c r="UU850" s="5"/>
      <c r="UV850" s="5"/>
      <c r="UW850" s="5"/>
      <c r="UX850" s="5"/>
      <c r="UY850" s="5"/>
      <c r="UZ850" s="5"/>
      <c r="VA850" s="5"/>
      <c r="VB850" s="5"/>
      <c r="VC850" s="5"/>
    </row>
    <row r="851" spans="500:575" x14ac:dyDescent="0.2">
      <c r="SF851" s="5"/>
      <c r="SG851" s="5"/>
      <c r="SH851" s="5"/>
      <c r="SI851" s="5"/>
      <c r="SJ851" s="5"/>
      <c r="SK851" s="5"/>
      <c r="SL851" s="5"/>
      <c r="SM851" s="5"/>
      <c r="SN851" s="5"/>
      <c r="SO851" s="5"/>
      <c r="SP851" s="5"/>
      <c r="SQ851" s="5"/>
      <c r="SR851" s="5"/>
      <c r="SS851" s="5"/>
      <c r="ST851" s="5"/>
      <c r="SU851" s="5"/>
      <c r="SV851" s="5"/>
      <c r="SW851" s="5"/>
      <c r="SX851" s="5"/>
      <c r="SY851" s="5"/>
      <c r="SZ851" s="5"/>
      <c r="TA851" s="5"/>
      <c r="TB851" s="5"/>
      <c r="TC851" s="5"/>
      <c r="TD851" s="5"/>
      <c r="TE851" s="5"/>
      <c r="TF851" s="5"/>
      <c r="TG851" s="5"/>
      <c r="TH851" s="5"/>
      <c r="TI851" s="5"/>
      <c r="TJ851" s="5"/>
      <c r="TK851" s="5"/>
      <c r="TL851" s="5"/>
      <c r="TM851" s="5"/>
      <c r="TN851" s="5"/>
      <c r="TO851" s="5"/>
      <c r="TP851" s="5"/>
      <c r="TQ851" s="5"/>
      <c r="TR851" s="5"/>
      <c r="TS851" s="5"/>
      <c r="TT851" s="5"/>
      <c r="TU851" s="5"/>
      <c r="TV851" s="5"/>
      <c r="TW851" s="5"/>
      <c r="TX851" s="5"/>
      <c r="TY851" s="5"/>
      <c r="TZ851" s="5"/>
      <c r="UA851" s="5"/>
      <c r="UB851" s="5"/>
      <c r="UC851" s="5"/>
      <c r="UD851" s="5"/>
      <c r="UE851" s="5"/>
      <c r="UF851" s="5"/>
      <c r="UG851" s="5"/>
      <c r="UH851" s="5"/>
      <c r="UI851" s="5"/>
      <c r="UJ851" s="5"/>
      <c r="UK851" s="5"/>
      <c r="UL851" s="5"/>
      <c r="UM851" s="5"/>
      <c r="UN851" s="5"/>
      <c r="UO851" s="5"/>
      <c r="UP851" s="5"/>
      <c r="UQ851" s="5"/>
      <c r="UR851" s="5"/>
      <c r="US851" s="5"/>
      <c r="UT851" s="5"/>
      <c r="UU851" s="5"/>
      <c r="UV851" s="5"/>
      <c r="UW851" s="5"/>
      <c r="UX851" s="5"/>
      <c r="UY851" s="5"/>
      <c r="UZ851" s="5"/>
      <c r="VA851" s="5"/>
      <c r="VB851" s="5"/>
      <c r="VC851" s="5"/>
    </row>
    <row r="852" spans="500:575" x14ac:dyDescent="0.2">
      <c r="SF852" s="5"/>
      <c r="SG852" s="5"/>
      <c r="SH852" s="5"/>
      <c r="SI852" s="5"/>
      <c r="SJ852" s="5"/>
      <c r="SK852" s="5"/>
      <c r="SL852" s="5"/>
      <c r="SM852" s="5"/>
      <c r="SN852" s="5"/>
      <c r="SO852" s="5"/>
      <c r="SP852" s="5"/>
      <c r="SQ852" s="5"/>
      <c r="SR852" s="5"/>
      <c r="SS852" s="5"/>
      <c r="ST852" s="5"/>
      <c r="SU852" s="5"/>
      <c r="SV852" s="5"/>
      <c r="SW852" s="5"/>
      <c r="SX852" s="5"/>
      <c r="SY852" s="5"/>
      <c r="SZ852" s="5"/>
      <c r="TA852" s="5"/>
      <c r="TB852" s="5"/>
      <c r="TC852" s="5"/>
      <c r="TD852" s="5"/>
      <c r="TE852" s="5"/>
      <c r="TF852" s="5"/>
      <c r="TG852" s="5"/>
      <c r="TH852" s="5"/>
      <c r="TI852" s="5"/>
      <c r="TJ852" s="5"/>
      <c r="TK852" s="5"/>
      <c r="TL852" s="5"/>
      <c r="TM852" s="5"/>
      <c r="TN852" s="5"/>
      <c r="TO852" s="5"/>
      <c r="TP852" s="5"/>
      <c r="TQ852" s="5"/>
      <c r="TR852" s="5"/>
      <c r="TS852" s="5"/>
      <c r="TT852" s="5"/>
      <c r="TU852" s="5"/>
      <c r="TV852" s="5"/>
      <c r="TW852" s="5"/>
      <c r="TX852" s="5"/>
      <c r="TY852" s="5"/>
      <c r="TZ852" s="5"/>
      <c r="UA852" s="5"/>
      <c r="UB852" s="5"/>
      <c r="UC852" s="5"/>
      <c r="UD852" s="5"/>
      <c r="UE852" s="5"/>
      <c r="UF852" s="5"/>
      <c r="UG852" s="5"/>
      <c r="UH852" s="5"/>
      <c r="UI852" s="5"/>
      <c r="UJ852" s="5"/>
      <c r="UK852" s="5"/>
      <c r="UL852" s="5"/>
      <c r="UM852" s="5"/>
      <c r="UN852" s="5"/>
      <c r="UO852" s="5"/>
      <c r="UP852" s="5"/>
      <c r="UQ852" s="5"/>
      <c r="UR852" s="5"/>
      <c r="US852" s="5"/>
      <c r="UT852" s="5"/>
      <c r="UU852" s="5"/>
      <c r="UV852" s="5"/>
      <c r="UW852" s="5"/>
      <c r="UX852" s="5"/>
      <c r="UY852" s="5"/>
      <c r="UZ852" s="5"/>
      <c r="VA852" s="5"/>
      <c r="VB852" s="5"/>
      <c r="VC852" s="5"/>
    </row>
    <row r="853" spans="500:575" x14ac:dyDescent="0.2">
      <c r="SF853" s="5"/>
      <c r="SG853" s="5"/>
      <c r="SH853" s="5"/>
      <c r="SI853" s="5"/>
      <c r="SJ853" s="5"/>
      <c r="SK853" s="5"/>
      <c r="SL853" s="5"/>
      <c r="SM853" s="5"/>
      <c r="SN853" s="5"/>
      <c r="SO853" s="5"/>
      <c r="SP853" s="5"/>
      <c r="SQ853" s="5"/>
      <c r="SR853" s="5"/>
      <c r="SS853" s="5"/>
      <c r="ST853" s="5"/>
      <c r="SU853" s="5"/>
      <c r="SV853" s="5"/>
      <c r="SW853" s="5"/>
      <c r="SX853" s="5"/>
      <c r="SY853" s="5"/>
      <c r="SZ853" s="5"/>
      <c r="TA853" s="5"/>
      <c r="TB853" s="5"/>
      <c r="TC853" s="5"/>
      <c r="TD853" s="5"/>
      <c r="TE853" s="5"/>
      <c r="TF853" s="5"/>
      <c r="TG853" s="5"/>
      <c r="TH853" s="5"/>
      <c r="TI853" s="5"/>
      <c r="TJ853" s="5"/>
      <c r="TK853" s="5"/>
      <c r="TL853" s="5"/>
      <c r="TM853" s="5"/>
      <c r="TN853" s="5"/>
      <c r="TO853" s="5"/>
      <c r="TP853" s="5"/>
      <c r="TQ853" s="5"/>
      <c r="TR853" s="5"/>
      <c r="TS853" s="5"/>
      <c r="TT853" s="5"/>
      <c r="TU853" s="5"/>
      <c r="TV853" s="5"/>
      <c r="TW853" s="5"/>
      <c r="TX853" s="5"/>
      <c r="TY853" s="5"/>
      <c r="TZ853" s="5"/>
      <c r="UA853" s="5"/>
      <c r="UB853" s="5"/>
      <c r="UC853" s="5"/>
      <c r="UD853" s="5"/>
      <c r="UE853" s="5"/>
      <c r="UF853" s="5"/>
      <c r="UG853" s="5"/>
      <c r="UH853" s="5"/>
      <c r="UI853" s="5"/>
      <c r="UJ853" s="5"/>
      <c r="UK853" s="5"/>
      <c r="UL853" s="5"/>
      <c r="UM853" s="5"/>
      <c r="UN853" s="5"/>
      <c r="UO853" s="5"/>
      <c r="UP853" s="5"/>
      <c r="UQ853" s="5"/>
      <c r="UR853" s="5"/>
      <c r="US853" s="5"/>
      <c r="UT853" s="5"/>
      <c r="UU853" s="5"/>
      <c r="UV853" s="5"/>
      <c r="UW853" s="5"/>
      <c r="UX853" s="5"/>
      <c r="UY853" s="5"/>
      <c r="UZ853" s="5"/>
      <c r="VA853" s="5"/>
      <c r="VB853" s="5"/>
      <c r="VC853" s="5"/>
    </row>
    <row r="854" spans="500:575" x14ac:dyDescent="0.2">
      <c r="SF854" s="5"/>
      <c r="SG854" s="5"/>
      <c r="SH854" s="5"/>
      <c r="SI854" s="5"/>
      <c r="SJ854" s="5"/>
      <c r="SK854" s="5"/>
      <c r="SL854" s="5"/>
      <c r="SM854" s="5"/>
      <c r="SN854" s="5"/>
      <c r="SO854" s="5"/>
      <c r="SP854" s="5"/>
      <c r="SQ854" s="5"/>
      <c r="SR854" s="5"/>
      <c r="SS854" s="5"/>
      <c r="ST854" s="5"/>
      <c r="SU854" s="5"/>
      <c r="SV854" s="5"/>
      <c r="SW854" s="5"/>
      <c r="SX854" s="5"/>
      <c r="SY854" s="5"/>
      <c r="SZ854" s="5"/>
      <c r="TA854" s="5"/>
      <c r="TB854" s="5"/>
      <c r="TC854" s="5"/>
      <c r="TD854" s="5"/>
      <c r="TE854" s="5"/>
      <c r="TF854" s="5"/>
      <c r="TG854" s="5"/>
      <c r="TH854" s="5"/>
      <c r="TI854" s="5"/>
      <c r="TJ854" s="5"/>
      <c r="TK854" s="5"/>
      <c r="TL854" s="5"/>
      <c r="TM854" s="5"/>
      <c r="TN854" s="5"/>
      <c r="TO854" s="5"/>
      <c r="TP854" s="5"/>
      <c r="TQ854" s="5"/>
      <c r="TR854" s="5"/>
      <c r="TS854" s="5"/>
      <c r="TT854" s="5"/>
      <c r="TU854" s="5"/>
      <c r="TV854" s="5"/>
      <c r="TW854" s="5"/>
      <c r="TX854" s="5"/>
      <c r="TY854" s="5"/>
      <c r="TZ854" s="5"/>
      <c r="UA854" s="5"/>
      <c r="UB854" s="5"/>
      <c r="UC854" s="5"/>
      <c r="UD854" s="5"/>
      <c r="UE854" s="5"/>
      <c r="UF854" s="5"/>
      <c r="UG854" s="5"/>
      <c r="UH854" s="5"/>
      <c r="UI854" s="5"/>
      <c r="UJ854" s="5"/>
      <c r="UK854" s="5"/>
      <c r="UL854" s="5"/>
      <c r="UM854" s="5"/>
      <c r="UN854" s="5"/>
      <c r="UO854" s="5"/>
      <c r="UP854" s="5"/>
      <c r="UQ854" s="5"/>
      <c r="UR854" s="5"/>
      <c r="US854" s="5"/>
      <c r="UT854" s="5"/>
      <c r="UU854" s="5"/>
      <c r="UV854" s="5"/>
      <c r="UW854" s="5"/>
      <c r="UX854" s="5"/>
      <c r="UY854" s="5"/>
      <c r="UZ854" s="5"/>
      <c r="VA854" s="5"/>
      <c r="VB854" s="5"/>
      <c r="VC854" s="5"/>
    </row>
    <row r="855" spans="500:575" x14ac:dyDescent="0.2">
      <c r="SF855" s="5"/>
      <c r="SG855" s="5"/>
      <c r="SH855" s="5"/>
      <c r="SI855" s="5"/>
      <c r="SJ855" s="5"/>
      <c r="SK855" s="5"/>
      <c r="SL855" s="5"/>
      <c r="SM855" s="5"/>
      <c r="SN855" s="5"/>
      <c r="SO855" s="5"/>
      <c r="SP855" s="5"/>
      <c r="SQ855" s="5"/>
      <c r="SR855" s="5"/>
      <c r="SS855" s="5"/>
      <c r="ST855" s="5"/>
      <c r="SU855" s="5"/>
      <c r="SV855" s="5"/>
      <c r="SW855" s="5"/>
      <c r="SX855" s="5"/>
      <c r="SY855" s="5"/>
      <c r="SZ855" s="5"/>
      <c r="TA855" s="5"/>
      <c r="TB855" s="5"/>
      <c r="TC855" s="5"/>
      <c r="TD855" s="5"/>
      <c r="TE855" s="5"/>
      <c r="TF855" s="5"/>
      <c r="TG855" s="5"/>
      <c r="TH855" s="5"/>
      <c r="TI855" s="5"/>
      <c r="TJ855" s="5"/>
      <c r="TK855" s="5"/>
      <c r="TL855" s="5"/>
      <c r="TM855" s="5"/>
      <c r="TN855" s="5"/>
      <c r="TO855" s="5"/>
      <c r="TP855" s="5"/>
      <c r="TQ855" s="5"/>
      <c r="TR855" s="5"/>
      <c r="TS855" s="5"/>
      <c r="TT855" s="5"/>
      <c r="TU855" s="5"/>
      <c r="TV855" s="5"/>
      <c r="TW855" s="5"/>
      <c r="TX855" s="5"/>
      <c r="TY855" s="5"/>
      <c r="TZ855" s="5"/>
      <c r="UA855" s="5"/>
      <c r="UB855" s="5"/>
      <c r="UC855" s="5"/>
      <c r="UD855" s="5"/>
      <c r="UE855" s="5"/>
      <c r="UF855" s="5"/>
      <c r="UG855" s="5"/>
      <c r="UH855" s="5"/>
      <c r="UI855" s="5"/>
      <c r="UJ855" s="5"/>
      <c r="UK855" s="5"/>
      <c r="UL855" s="5"/>
      <c r="UM855" s="5"/>
      <c r="UN855" s="5"/>
      <c r="UO855" s="5"/>
      <c r="UP855" s="5"/>
      <c r="UQ855" s="5"/>
      <c r="UR855" s="5"/>
      <c r="US855" s="5"/>
      <c r="UT855" s="5"/>
      <c r="UU855" s="5"/>
      <c r="UV855" s="5"/>
      <c r="UW855" s="5"/>
      <c r="UX855" s="5"/>
      <c r="UY855" s="5"/>
      <c r="UZ855" s="5"/>
      <c r="VA855" s="5"/>
      <c r="VB855" s="5"/>
      <c r="VC855" s="5"/>
    </row>
    <row r="856" spans="500:575" x14ac:dyDescent="0.2">
      <c r="SF856" s="5"/>
      <c r="SG856" s="5"/>
      <c r="SH856" s="5"/>
      <c r="SI856" s="5"/>
      <c r="SJ856" s="5"/>
      <c r="SK856" s="5"/>
      <c r="SL856" s="5"/>
      <c r="SM856" s="5"/>
      <c r="SN856" s="5"/>
      <c r="SO856" s="5"/>
      <c r="SP856" s="5"/>
      <c r="SQ856" s="5"/>
      <c r="SR856" s="5"/>
      <c r="SS856" s="5"/>
      <c r="ST856" s="5"/>
      <c r="SU856" s="5"/>
      <c r="SV856" s="5"/>
      <c r="SW856" s="5"/>
      <c r="SX856" s="5"/>
      <c r="SY856" s="5"/>
      <c r="SZ856" s="5"/>
      <c r="TA856" s="5"/>
      <c r="TB856" s="5"/>
      <c r="TC856" s="5"/>
      <c r="TD856" s="5"/>
      <c r="TE856" s="5"/>
      <c r="TF856" s="5"/>
      <c r="TG856" s="5"/>
      <c r="TH856" s="5"/>
      <c r="TI856" s="5"/>
      <c r="TJ856" s="5"/>
      <c r="TK856" s="5"/>
      <c r="TL856" s="5"/>
      <c r="TM856" s="5"/>
      <c r="TN856" s="5"/>
      <c r="TO856" s="5"/>
      <c r="TP856" s="5"/>
      <c r="TQ856" s="5"/>
      <c r="TR856" s="5"/>
      <c r="TS856" s="5"/>
      <c r="TT856" s="5"/>
      <c r="TU856" s="5"/>
      <c r="TV856" s="5"/>
      <c r="TW856" s="5"/>
      <c r="TX856" s="5"/>
      <c r="TY856" s="5"/>
      <c r="TZ856" s="5"/>
      <c r="UA856" s="5"/>
      <c r="UB856" s="5"/>
      <c r="UC856" s="5"/>
      <c r="UD856" s="5"/>
      <c r="UE856" s="5"/>
      <c r="UF856" s="5"/>
      <c r="UG856" s="5"/>
      <c r="UH856" s="5"/>
      <c r="UI856" s="5"/>
      <c r="UJ856" s="5"/>
      <c r="UK856" s="5"/>
      <c r="UL856" s="5"/>
      <c r="UM856" s="5"/>
      <c r="UN856" s="5"/>
      <c r="UO856" s="5"/>
      <c r="UP856" s="5"/>
      <c r="UQ856" s="5"/>
      <c r="UR856" s="5"/>
      <c r="US856" s="5"/>
      <c r="UT856" s="5"/>
      <c r="UU856" s="5"/>
      <c r="UV856" s="5"/>
      <c r="UW856" s="5"/>
      <c r="UX856" s="5"/>
      <c r="UY856" s="5"/>
      <c r="UZ856" s="5"/>
      <c r="VA856" s="5"/>
      <c r="VB856" s="5"/>
      <c r="VC856" s="5"/>
    </row>
    <row r="857" spans="500:575" x14ac:dyDescent="0.2">
      <c r="SF857" s="5"/>
      <c r="SG857" s="5"/>
      <c r="SH857" s="5"/>
      <c r="SI857" s="5"/>
      <c r="SJ857" s="5"/>
      <c r="SK857" s="5"/>
      <c r="SL857" s="5"/>
      <c r="SM857" s="5"/>
      <c r="SN857" s="5"/>
      <c r="SO857" s="5"/>
      <c r="SP857" s="5"/>
      <c r="SQ857" s="5"/>
      <c r="SR857" s="5"/>
      <c r="SS857" s="5"/>
      <c r="ST857" s="5"/>
      <c r="SU857" s="5"/>
      <c r="SV857" s="5"/>
      <c r="SW857" s="5"/>
      <c r="SX857" s="5"/>
      <c r="SY857" s="5"/>
      <c r="SZ857" s="5"/>
      <c r="TA857" s="5"/>
      <c r="TB857" s="5"/>
      <c r="TC857" s="5"/>
      <c r="TD857" s="5"/>
      <c r="TE857" s="5"/>
      <c r="TF857" s="5"/>
      <c r="TG857" s="5"/>
      <c r="TH857" s="5"/>
      <c r="TI857" s="5"/>
      <c r="TJ857" s="5"/>
      <c r="TK857" s="5"/>
      <c r="TL857" s="5"/>
      <c r="TM857" s="5"/>
      <c r="TN857" s="5"/>
      <c r="TO857" s="5"/>
      <c r="TP857" s="5"/>
      <c r="TQ857" s="5"/>
      <c r="TR857" s="5"/>
      <c r="TS857" s="5"/>
      <c r="TT857" s="5"/>
      <c r="TU857" s="5"/>
      <c r="TV857" s="5"/>
      <c r="TW857" s="5"/>
      <c r="TX857" s="5"/>
      <c r="TY857" s="5"/>
      <c r="TZ857" s="5"/>
      <c r="UA857" s="5"/>
      <c r="UB857" s="5"/>
      <c r="UC857" s="5"/>
      <c r="UD857" s="5"/>
      <c r="UE857" s="5"/>
      <c r="UF857" s="5"/>
      <c r="UG857" s="5"/>
      <c r="UH857" s="5"/>
      <c r="UI857" s="5"/>
      <c r="UJ857" s="5"/>
      <c r="UK857" s="5"/>
      <c r="UL857" s="5"/>
      <c r="UM857" s="5"/>
      <c r="UN857" s="5"/>
      <c r="UO857" s="5"/>
      <c r="UP857" s="5"/>
      <c r="UQ857" s="5"/>
      <c r="UR857" s="5"/>
      <c r="US857" s="5"/>
      <c r="UT857" s="5"/>
      <c r="UU857" s="5"/>
      <c r="UV857" s="5"/>
      <c r="UW857" s="5"/>
      <c r="UX857" s="5"/>
      <c r="UY857" s="5"/>
      <c r="UZ857" s="5"/>
      <c r="VA857" s="5"/>
      <c r="VB857" s="5"/>
      <c r="VC857" s="5"/>
    </row>
    <row r="858" spans="500:575" x14ac:dyDescent="0.2">
      <c r="SF858" s="5"/>
      <c r="SG858" s="5"/>
      <c r="SH858" s="5"/>
      <c r="SI858" s="5"/>
      <c r="SJ858" s="5"/>
      <c r="SK858" s="5"/>
      <c r="SL858" s="5"/>
      <c r="SM858" s="5"/>
      <c r="SN858" s="5"/>
      <c r="SO858" s="5"/>
      <c r="SP858" s="5"/>
      <c r="SQ858" s="5"/>
      <c r="SR858" s="5"/>
      <c r="SS858" s="5"/>
      <c r="ST858" s="5"/>
      <c r="SU858" s="5"/>
      <c r="SV858" s="5"/>
      <c r="SW858" s="5"/>
      <c r="SX858" s="5"/>
      <c r="SY858" s="5"/>
      <c r="SZ858" s="5"/>
      <c r="TA858" s="5"/>
      <c r="TB858" s="5"/>
      <c r="TC858" s="5"/>
      <c r="TD858" s="5"/>
      <c r="TE858" s="5"/>
      <c r="TF858" s="5"/>
      <c r="TG858" s="5"/>
      <c r="TH858" s="5"/>
      <c r="TI858" s="5"/>
      <c r="TJ858" s="5"/>
      <c r="TK858" s="5"/>
      <c r="TL858" s="5"/>
      <c r="TM858" s="5"/>
      <c r="TN858" s="5"/>
      <c r="TO858" s="5"/>
      <c r="TP858" s="5"/>
      <c r="TQ858" s="5"/>
      <c r="TR858" s="5"/>
      <c r="TS858" s="5"/>
      <c r="TT858" s="5"/>
      <c r="TU858" s="5"/>
      <c r="TV858" s="5"/>
      <c r="TW858" s="5"/>
      <c r="TX858" s="5"/>
      <c r="TY858" s="5"/>
      <c r="TZ858" s="5"/>
      <c r="UA858" s="5"/>
      <c r="UB858" s="5"/>
      <c r="UC858" s="5"/>
      <c r="UD858" s="5"/>
      <c r="UE858" s="5"/>
      <c r="UF858" s="5"/>
      <c r="UG858" s="5"/>
      <c r="UH858" s="5"/>
      <c r="UI858" s="5"/>
      <c r="UJ858" s="5"/>
      <c r="UK858" s="5"/>
      <c r="UL858" s="5"/>
      <c r="UM858" s="5"/>
      <c r="UN858" s="5"/>
      <c r="UO858" s="5"/>
      <c r="UP858" s="5"/>
      <c r="UQ858" s="5"/>
      <c r="UR858" s="5"/>
      <c r="US858" s="5"/>
      <c r="UT858" s="5"/>
      <c r="UU858" s="5"/>
      <c r="UV858" s="5"/>
      <c r="UW858" s="5"/>
      <c r="UX858" s="5"/>
      <c r="UY858" s="5"/>
      <c r="UZ858" s="5"/>
      <c r="VA858" s="5"/>
      <c r="VB858" s="5"/>
      <c r="VC858" s="5"/>
    </row>
    <row r="859" spans="500:575" x14ac:dyDescent="0.2">
      <c r="SF859" s="5"/>
      <c r="SG859" s="5"/>
      <c r="SH859" s="5"/>
      <c r="SI859" s="5"/>
      <c r="SJ859" s="5"/>
      <c r="SK859" s="5"/>
      <c r="SL859" s="5"/>
      <c r="SM859" s="5"/>
      <c r="SN859" s="5"/>
      <c r="SO859" s="5"/>
      <c r="SP859" s="5"/>
      <c r="SQ859" s="5"/>
      <c r="SR859" s="5"/>
      <c r="SS859" s="5"/>
      <c r="ST859" s="5"/>
      <c r="SU859" s="5"/>
      <c r="SV859" s="5"/>
      <c r="SW859" s="5"/>
      <c r="SX859" s="5"/>
      <c r="SY859" s="5"/>
      <c r="SZ859" s="5"/>
      <c r="TA859" s="5"/>
      <c r="TB859" s="5"/>
      <c r="TC859" s="5"/>
      <c r="TD859" s="5"/>
      <c r="TE859" s="5"/>
      <c r="TF859" s="5"/>
      <c r="TG859" s="5"/>
      <c r="TH859" s="5"/>
      <c r="TI859" s="5"/>
      <c r="TJ859" s="5"/>
      <c r="TK859" s="5"/>
      <c r="TL859" s="5"/>
      <c r="TM859" s="5"/>
      <c r="TN859" s="5"/>
      <c r="TO859" s="5"/>
      <c r="TP859" s="5"/>
      <c r="TQ859" s="5"/>
      <c r="TR859" s="5"/>
      <c r="TS859" s="5"/>
      <c r="TT859" s="5"/>
      <c r="TU859" s="5"/>
      <c r="TV859" s="5"/>
      <c r="TW859" s="5"/>
      <c r="TX859" s="5"/>
      <c r="TY859" s="5"/>
      <c r="TZ859" s="5"/>
      <c r="UA859" s="5"/>
      <c r="UB859" s="5"/>
      <c r="UC859" s="5"/>
      <c r="UD859" s="5"/>
      <c r="UE859" s="5"/>
      <c r="UF859" s="5"/>
      <c r="UG859" s="5"/>
      <c r="UH859" s="5"/>
      <c r="UI859" s="5"/>
      <c r="UJ859" s="5"/>
      <c r="UK859" s="5"/>
      <c r="UL859" s="5"/>
      <c r="UM859" s="5"/>
      <c r="UN859" s="5"/>
      <c r="UO859" s="5"/>
      <c r="UP859" s="5"/>
      <c r="UQ859" s="5"/>
      <c r="UR859" s="5"/>
      <c r="US859" s="5"/>
      <c r="UT859" s="5"/>
      <c r="UU859" s="5"/>
      <c r="UV859" s="5"/>
      <c r="UW859" s="5"/>
      <c r="UX859" s="5"/>
      <c r="UY859" s="5"/>
      <c r="UZ859" s="5"/>
      <c r="VA859" s="5"/>
      <c r="VB859" s="5"/>
      <c r="VC859" s="5"/>
    </row>
    <row r="860" spans="500:575" x14ac:dyDescent="0.2">
      <c r="SF860" s="5"/>
      <c r="SG860" s="5"/>
      <c r="SH860" s="5"/>
      <c r="SI860" s="5"/>
      <c r="SJ860" s="5"/>
      <c r="SK860" s="5"/>
      <c r="SL860" s="5"/>
      <c r="SM860" s="5"/>
      <c r="SN860" s="5"/>
      <c r="SO860" s="5"/>
      <c r="SP860" s="5"/>
      <c r="SQ860" s="5"/>
      <c r="SR860" s="5"/>
      <c r="SS860" s="5"/>
      <c r="ST860" s="5"/>
      <c r="SU860" s="5"/>
      <c r="SV860" s="5"/>
      <c r="SW860" s="5"/>
      <c r="SX860" s="5"/>
      <c r="SY860" s="5"/>
      <c r="SZ860" s="5"/>
      <c r="TA860" s="5"/>
      <c r="TB860" s="5"/>
      <c r="TC860" s="5"/>
      <c r="TD860" s="5"/>
      <c r="TE860" s="5"/>
      <c r="TF860" s="5"/>
      <c r="TG860" s="5"/>
      <c r="TH860" s="5"/>
      <c r="TI860" s="5"/>
      <c r="TJ860" s="5"/>
      <c r="TK860" s="5"/>
      <c r="TL860" s="5"/>
      <c r="TM860" s="5"/>
      <c r="TN860" s="5"/>
      <c r="TO860" s="5"/>
      <c r="TP860" s="5"/>
      <c r="TQ860" s="5"/>
      <c r="TR860" s="5"/>
      <c r="TS860" s="5"/>
      <c r="TT860" s="5"/>
      <c r="TU860" s="5"/>
      <c r="TV860" s="5"/>
      <c r="TW860" s="5"/>
      <c r="TX860" s="5"/>
      <c r="TY860" s="5"/>
      <c r="TZ860" s="5"/>
      <c r="UA860" s="5"/>
      <c r="UB860" s="5"/>
      <c r="UC860" s="5"/>
      <c r="UD860" s="5"/>
      <c r="UE860" s="5"/>
      <c r="UF860" s="5"/>
      <c r="UG860" s="5"/>
      <c r="UH860" s="5"/>
      <c r="UI860" s="5"/>
      <c r="UJ860" s="5"/>
      <c r="UK860" s="5"/>
      <c r="UL860" s="5"/>
      <c r="UM860" s="5"/>
      <c r="UN860" s="5"/>
      <c r="UO860" s="5"/>
      <c r="UP860" s="5"/>
      <c r="UQ860" s="5"/>
      <c r="UR860" s="5"/>
      <c r="US860" s="5"/>
      <c r="UT860" s="5"/>
      <c r="UU860" s="5"/>
      <c r="UV860" s="5"/>
      <c r="UW860" s="5"/>
      <c r="UX860" s="5"/>
      <c r="UY860" s="5"/>
      <c r="UZ860" s="5"/>
      <c r="VA860" s="5"/>
      <c r="VB860" s="5"/>
      <c r="VC860" s="5"/>
    </row>
    <row r="861" spans="500:575" x14ac:dyDescent="0.2">
      <c r="SF861" s="5"/>
      <c r="SG861" s="5"/>
      <c r="SH861" s="5"/>
      <c r="SI861" s="5"/>
      <c r="SJ861" s="5"/>
      <c r="SK861" s="5"/>
      <c r="SL861" s="5"/>
      <c r="SM861" s="5"/>
      <c r="SN861" s="5"/>
      <c r="SO861" s="5"/>
      <c r="SP861" s="5"/>
      <c r="SQ861" s="5"/>
      <c r="SR861" s="5"/>
      <c r="SS861" s="5"/>
      <c r="ST861" s="5"/>
      <c r="SU861" s="5"/>
      <c r="SV861" s="5"/>
      <c r="SW861" s="5"/>
      <c r="SX861" s="5"/>
      <c r="SY861" s="5"/>
      <c r="SZ861" s="5"/>
      <c r="TA861" s="5"/>
      <c r="TB861" s="5"/>
      <c r="TC861" s="5"/>
      <c r="TD861" s="5"/>
      <c r="TE861" s="5"/>
      <c r="TF861" s="5"/>
      <c r="TG861" s="5"/>
      <c r="TH861" s="5"/>
      <c r="TI861" s="5"/>
      <c r="TJ861" s="5"/>
      <c r="TK861" s="5"/>
      <c r="TL861" s="5"/>
      <c r="TM861" s="5"/>
      <c r="TN861" s="5"/>
      <c r="TO861" s="5"/>
      <c r="TP861" s="5"/>
      <c r="TQ861" s="5"/>
      <c r="TR861" s="5"/>
      <c r="TS861" s="5"/>
      <c r="TT861" s="5"/>
      <c r="TU861" s="5"/>
      <c r="TV861" s="5"/>
      <c r="TW861" s="5"/>
      <c r="TX861" s="5"/>
      <c r="TY861" s="5"/>
      <c r="TZ861" s="5"/>
      <c r="UA861" s="5"/>
      <c r="UB861" s="5"/>
      <c r="UC861" s="5"/>
      <c r="UD861" s="5"/>
      <c r="UE861" s="5"/>
      <c r="UF861" s="5"/>
      <c r="UG861" s="5"/>
      <c r="UH861" s="5"/>
      <c r="UI861" s="5"/>
      <c r="UJ861" s="5"/>
      <c r="UK861" s="5"/>
      <c r="UL861" s="5"/>
      <c r="UM861" s="5"/>
      <c r="UN861" s="5"/>
      <c r="UO861" s="5"/>
      <c r="UP861" s="5"/>
      <c r="UQ861" s="5"/>
      <c r="UR861" s="5"/>
      <c r="US861" s="5"/>
      <c r="UT861" s="5"/>
      <c r="UU861" s="5"/>
      <c r="UV861" s="5"/>
      <c r="UW861" s="5"/>
      <c r="UX861" s="5"/>
      <c r="UY861" s="5"/>
      <c r="UZ861" s="5"/>
      <c r="VA861" s="5"/>
      <c r="VB861" s="5"/>
      <c r="VC861" s="5"/>
    </row>
    <row r="862" spans="500:575" x14ac:dyDescent="0.2">
      <c r="SF862" s="5"/>
      <c r="SG862" s="5"/>
      <c r="SH862" s="5"/>
      <c r="SI862" s="5"/>
      <c r="SJ862" s="5"/>
      <c r="SK862" s="5"/>
      <c r="SL862" s="5"/>
      <c r="SM862" s="5"/>
      <c r="SN862" s="5"/>
      <c r="SO862" s="5"/>
      <c r="SP862" s="5"/>
      <c r="SQ862" s="5"/>
      <c r="SR862" s="5"/>
      <c r="SS862" s="5"/>
      <c r="ST862" s="5"/>
      <c r="SU862" s="5"/>
      <c r="SV862" s="5"/>
      <c r="SW862" s="5"/>
      <c r="SX862" s="5"/>
      <c r="SY862" s="5"/>
      <c r="SZ862" s="5"/>
      <c r="TA862" s="5"/>
      <c r="TB862" s="5"/>
      <c r="TC862" s="5"/>
      <c r="TD862" s="5"/>
      <c r="TE862" s="5"/>
      <c r="TF862" s="5"/>
      <c r="TG862" s="5"/>
      <c r="TH862" s="5"/>
      <c r="TI862" s="5"/>
      <c r="TJ862" s="5"/>
      <c r="TK862" s="5"/>
      <c r="TL862" s="5"/>
      <c r="TM862" s="5"/>
      <c r="TN862" s="5"/>
      <c r="TO862" s="5"/>
      <c r="TP862" s="5"/>
      <c r="TQ862" s="5"/>
      <c r="TR862" s="5"/>
      <c r="TS862" s="5"/>
      <c r="TT862" s="5"/>
      <c r="TU862" s="5"/>
      <c r="TV862" s="5"/>
      <c r="TW862" s="5"/>
      <c r="TX862" s="5"/>
      <c r="TY862" s="5"/>
      <c r="TZ862" s="5"/>
      <c r="UA862" s="5"/>
      <c r="UB862" s="5"/>
      <c r="UC862" s="5"/>
      <c r="UD862" s="5"/>
      <c r="UE862" s="5"/>
      <c r="UF862" s="5"/>
      <c r="UG862" s="5"/>
      <c r="UH862" s="5"/>
      <c r="UI862" s="5"/>
      <c r="UJ862" s="5"/>
      <c r="UK862" s="5"/>
      <c r="UL862" s="5"/>
      <c r="UM862" s="5"/>
      <c r="UN862" s="5"/>
      <c r="UO862" s="5"/>
      <c r="UP862" s="5"/>
      <c r="UQ862" s="5"/>
      <c r="UR862" s="5"/>
      <c r="US862" s="5"/>
      <c r="UT862" s="5"/>
      <c r="UU862" s="5"/>
      <c r="UV862" s="5"/>
      <c r="UW862" s="5"/>
      <c r="UX862" s="5"/>
      <c r="UY862" s="5"/>
      <c r="UZ862" s="5"/>
      <c r="VA862" s="5"/>
      <c r="VB862" s="5"/>
      <c r="VC862" s="5"/>
    </row>
    <row r="863" spans="500:575" x14ac:dyDescent="0.2">
      <c r="SF863" s="5"/>
      <c r="SG863" s="5"/>
      <c r="SH863" s="5"/>
      <c r="SI863" s="5"/>
      <c r="SJ863" s="5"/>
      <c r="SK863" s="5"/>
      <c r="SL863" s="5"/>
      <c r="SM863" s="5"/>
      <c r="SN863" s="5"/>
      <c r="SO863" s="5"/>
      <c r="SP863" s="5"/>
      <c r="SQ863" s="5"/>
      <c r="SR863" s="5"/>
      <c r="SS863" s="5"/>
      <c r="ST863" s="5"/>
      <c r="SU863" s="5"/>
      <c r="SV863" s="5"/>
      <c r="SW863" s="5"/>
      <c r="SX863" s="5"/>
      <c r="SY863" s="5"/>
      <c r="SZ863" s="5"/>
      <c r="TA863" s="5"/>
      <c r="TB863" s="5"/>
      <c r="TC863" s="5"/>
      <c r="TD863" s="5"/>
      <c r="TE863" s="5"/>
      <c r="TF863" s="5"/>
      <c r="TG863" s="5"/>
      <c r="TH863" s="5"/>
      <c r="TI863" s="5"/>
      <c r="TJ863" s="5"/>
      <c r="TK863" s="5"/>
      <c r="TL863" s="5"/>
      <c r="TM863" s="5"/>
      <c r="TN863" s="5"/>
      <c r="TO863" s="5"/>
      <c r="TP863" s="5"/>
      <c r="TQ863" s="5"/>
      <c r="TR863" s="5"/>
      <c r="TS863" s="5"/>
      <c r="TT863" s="5"/>
      <c r="TU863" s="5"/>
      <c r="TV863" s="5"/>
      <c r="TW863" s="5"/>
      <c r="TX863" s="5"/>
      <c r="TY863" s="5"/>
      <c r="TZ863" s="5"/>
      <c r="UA863" s="5"/>
      <c r="UB863" s="5"/>
      <c r="UC863" s="5"/>
      <c r="UD863" s="5"/>
      <c r="UE863" s="5"/>
      <c r="UF863" s="5"/>
      <c r="UG863" s="5"/>
      <c r="UH863" s="5"/>
      <c r="UI863" s="5"/>
      <c r="UJ863" s="5"/>
      <c r="UK863" s="5"/>
      <c r="UL863" s="5"/>
      <c r="UM863" s="5"/>
      <c r="UN863" s="5"/>
      <c r="UO863" s="5"/>
      <c r="UP863" s="5"/>
      <c r="UQ863" s="5"/>
      <c r="UR863" s="5"/>
      <c r="US863" s="5"/>
      <c r="UT863" s="5"/>
      <c r="UU863" s="5"/>
      <c r="UV863" s="5"/>
      <c r="UW863" s="5"/>
      <c r="UX863" s="5"/>
      <c r="UY863" s="5"/>
      <c r="UZ863" s="5"/>
      <c r="VA863" s="5"/>
      <c r="VB863" s="5"/>
      <c r="VC863" s="5"/>
    </row>
    <row r="864" spans="500:575" x14ac:dyDescent="0.2">
      <c r="SF864" s="5"/>
      <c r="SG864" s="5"/>
      <c r="SH864" s="5"/>
      <c r="SI864" s="5"/>
      <c r="SJ864" s="5"/>
      <c r="SK864" s="5"/>
      <c r="SL864" s="5"/>
      <c r="SM864" s="5"/>
      <c r="SN864" s="5"/>
      <c r="SO864" s="5"/>
      <c r="SP864" s="5"/>
      <c r="SQ864" s="5"/>
      <c r="SR864" s="5"/>
      <c r="SS864" s="5"/>
      <c r="ST864" s="5"/>
      <c r="SU864" s="5"/>
      <c r="SV864" s="5"/>
      <c r="SW864" s="5"/>
      <c r="SX864" s="5"/>
      <c r="SY864" s="5"/>
      <c r="SZ864" s="5"/>
      <c r="TA864" s="5"/>
      <c r="TB864" s="5"/>
      <c r="TC864" s="5"/>
      <c r="TD864" s="5"/>
      <c r="TE864" s="5"/>
      <c r="TF864" s="5"/>
      <c r="TG864" s="5"/>
      <c r="TH864" s="5"/>
      <c r="TI864" s="5"/>
      <c r="TJ864" s="5"/>
      <c r="TK864" s="5"/>
      <c r="TL864" s="5"/>
      <c r="TM864" s="5"/>
      <c r="TN864" s="5"/>
      <c r="TO864" s="5"/>
      <c r="TP864" s="5"/>
      <c r="TQ864" s="5"/>
      <c r="TR864" s="5"/>
      <c r="TS864" s="5"/>
      <c r="TT864" s="5"/>
      <c r="TU864" s="5"/>
      <c r="TV864" s="5"/>
      <c r="TW864" s="5"/>
      <c r="TX864" s="5"/>
      <c r="TY864" s="5"/>
      <c r="TZ864" s="5"/>
      <c r="UA864" s="5"/>
      <c r="UB864" s="5"/>
      <c r="UC864" s="5"/>
      <c r="UD864" s="5"/>
      <c r="UE864" s="5"/>
      <c r="UF864" s="5"/>
      <c r="UG864" s="5"/>
      <c r="UH864" s="5"/>
      <c r="UI864" s="5"/>
      <c r="UJ864" s="5"/>
      <c r="UK864" s="5"/>
      <c r="UL864" s="5"/>
      <c r="UM864" s="5"/>
      <c r="UN864" s="5"/>
      <c r="UO864" s="5"/>
      <c r="UP864" s="5"/>
      <c r="UQ864" s="5"/>
      <c r="UR864" s="5"/>
      <c r="US864" s="5"/>
      <c r="UT864" s="5"/>
      <c r="UU864" s="5"/>
      <c r="UV864" s="5"/>
      <c r="UW864" s="5"/>
      <c r="UX864" s="5"/>
      <c r="UY864" s="5"/>
      <c r="UZ864" s="5"/>
      <c r="VA864" s="5"/>
      <c r="VB864" s="5"/>
      <c r="VC864" s="5"/>
    </row>
    <row r="865" spans="500:575" x14ac:dyDescent="0.2">
      <c r="SF865" s="5"/>
      <c r="SG865" s="5"/>
      <c r="SH865" s="5"/>
      <c r="SI865" s="5"/>
      <c r="SJ865" s="5"/>
      <c r="SK865" s="5"/>
      <c r="SL865" s="5"/>
      <c r="SM865" s="5"/>
      <c r="SN865" s="5"/>
      <c r="SO865" s="5"/>
      <c r="SP865" s="5"/>
      <c r="SQ865" s="5"/>
      <c r="SR865" s="5"/>
      <c r="SS865" s="5"/>
      <c r="ST865" s="5"/>
      <c r="SU865" s="5"/>
      <c r="SV865" s="5"/>
      <c r="SW865" s="5"/>
      <c r="SX865" s="5"/>
      <c r="SY865" s="5"/>
      <c r="SZ865" s="5"/>
      <c r="TA865" s="5"/>
      <c r="TB865" s="5"/>
      <c r="TC865" s="5"/>
      <c r="TD865" s="5"/>
      <c r="TE865" s="5"/>
      <c r="TF865" s="5"/>
      <c r="TG865" s="5"/>
      <c r="TH865" s="5"/>
      <c r="TI865" s="5"/>
      <c r="TJ865" s="5"/>
      <c r="TK865" s="5"/>
      <c r="TL865" s="5"/>
      <c r="TM865" s="5"/>
      <c r="TN865" s="5"/>
      <c r="TO865" s="5"/>
      <c r="TP865" s="5"/>
      <c r="TQ865" s="5"/>
      <c r="TR865" s="5"/>
      <c r="TS865" s="5"/>
      <c r="TT865" s="5"/>
      <c r="TU865" s="5"/>
      <c r="TV865" s="5"/>
      <c r="TW865" s="5"/>
      <c r="TX865" s="5"/>
      <c r="TY865" s="5"/>
      <c r="TZ865" s="5"/>
      <c r="UA865" s="5"/>
      <c r="UB865" s="5"/>
      <c r="UC865" s="5"/>
      <c r="UD865" s="5"/>
      <c r="UE865" s="5"/>
      <c r="UF865" s="5"/>
      <c r="UG865" s="5"/>
      <c r="UH865" s="5"/>
      <c r="UI865" s="5"/>
      <c r="UJ865" s="5"/>
      <c r="UK865" s="5"/>
      <c r="UL865" s="5"/>
      <c r="UM865" s="5"/>
      <c r="UN865" s="5"/>
      <c r="UO865" s="5"/>
      <c r="UP865" s="5"/>
      <c r="UQ865" s="5"/>
      <c r="UR865" s="5"/>
      <c r="US865" s="5"/>
      <c r="UT865" s="5"/>
      <c r="UU865" s="5"/>
      <c r="UV865" s="5"/>
      <c r="UW865" s="5"/>
      <c r="UX865" s="5"/>
      <c r="UY865" s="5"/>
      <c r="UZ865" s="5"/>
      <c r="VA865" s="5"/>
      <c r="VB865" s="5"/>
      <c r="VC865" s="5"/>
    </row>
    <row r="866" spans="500:575" x14ac:dyDescent="0.2">
      <c r="SF866" s="5"/>
      <c r="SG866" s="5"/>
      <c r="SH866" s="5"/>
      <c r="SI866" s="5"/>
      <c r="SJ866" s="5"/>
      <c r="SK866" s="5"/>
      <c r="SL866" s="5"/>
      <c r="SM866" s="5"/>
      <c r="SN866" s="5"/>
      <c r="SO866" s="5"/>
      <c r="SP866" s="5"/>
      <c r="SQ866" s="5"/>
      <c r="SR866" s="5"/>
      <c r="SS866" s="5"/>
      <c r="ST866" s="5"/>
      <c r="SU866" s="5"/>
      <c r="SV866" s="5"/>
      <c r="SW866" s="5"/>
      <c r="SX866" s="5"/>
      <c r="SY866" s="5"/>
      <c r="SZ866" s="5"/>
      <c r="TA866" s="5"/>
      <c r="TB866" s="5"/>
      <c r="TC866" s="5"/>
      <c r="TD866" s="5"/>
      <c r="TE866" s="5"/>
      <c r="TF866" s="5"/>
      <c r="TG866" s="5"/>
      <c r="TH866" s="5"/>
      <c r="TI866" s="5"/>
      <c r="TJ866" s="5"/>
      <c r="TK866" s="5"/>
      <c r="TL866" s="5"/>
      <c r="TM866" s="5"/>
      <c r="TN866" s="5"/>
      <c r="TO866" s="5"/>
      <c r="TP866" s="5"/>
      <c r="TQ866" s="5"/>
      <c r="TR866" s="5"/>
      <c r="TS866" s="5"/>
      <c r="TT866" s="5"/>
      <c r="TU866" s="5"/>
      <c r="TV866" s="5"/>
      <c r="TW866" s="5"/>
      <c r="TX866" s="5"/>
      <c r="TY866" s="5"/>
      <c r="TZ866" s="5"/>
      <c r="UA866" s="5"/>
      <c r="UB866" s="5"/>
      <c r="UC866" s="5"/>
      <c r="UD866" s="5"/>
      <c r="UE866" s="5"/>
      <c r="UF866" s="5"/>
      <c r="UG866" s="5"/>
      <c r="UH866" s="5"/>
      <c r="UI866" s="5"/>
      <c r="UJ866" s="5"/>
      <c r="UK866" s="5"/>
      <c r="UL866" s="5"/>
      <c r="UM866" s="5"/>
      <c r="UN866" s="5"/>
      <c r="UO866" s="5"/>
      <c r="UP866" s="5"/>
      <c r="UQ866" s="5"/>
      <c r="UR866" s="5"/>
      <c r="US866" s="5"/>
      <c r="UT866" s="5"/>
      <c r="UU866" s="5"/>
      <c r="UV866" s="5"/>
      <c r="UW866" s="5"/>
      <c r="UX866" s="5"/>
      <c r="UY866" s="5"/>
      <c r="UZ866" s="5"/>
      <c r="VA866" s="5"/>
      <c r="VB866" s="5"/>
      <c r="VC866" s="5"/>
    </row>
    <row r="867" spans="500:575" x14ac:dyDescent="0.2">
      <c r="SF867" s="5"/>
      <c r="SG867" s="5"/>
      <c r="SH867" s="5"/>
      <c r="SI867" s="5"/>
      <c r="SJ867" s="5"/>
      <c r="SK867" s="5"/>
      <c r="SL867" s="5"/>
      <c r="SM867" s="5"/>
      <c r="SN867" s="5"/>
      <c r="SO867" s="5"/>
      <c r="SP867" s="5"/>
      <c r="SQ867" s="5"/>
      <c r="SR867" s="5"/>
      <c r="SS867" s="5"/>
      <c r="ST867" s="5"/>
      <c r="SU867" s="5"/>
      <c r="SV867" s="5"/>
      <c r="SW867" s="5"/>
      <c r="SX867" s="5"/>
      <c r="SY867" s="5"/>
      <c r="SZ867" s="5"/>
      <c r="TA867" s="5"/>
      <c r="TB867" s="5"/>
      <c r="TC867" s="5"/>
      <c r="TD867" s="5"/>
      <c r="TE867" s="5"/>
      <c r="TF867" s="5"/>
      <c r="TG867" s="5"/>
      <c r="TH867" s="5"/>
      <c r="TI867" s="5"/>
      <c r="TJ867" s="5"/>
      <c r="TK867" s="5"/>
      <c r="TL867" s="5"/>
      <c r="TM867" s="5"/>
      <c r="TN867" s="5"/>
      <c r="TO867" s="5"/>
      <c r="TP867" s="5"/>
      <c r="TQ867" s="5"/>
      <c r="TR867" s="5"/>
      <c r="TS867" s="5"/>
      <c r="TT867" s="5"/>
      <c r="TU867" s="5"/>
      <c r="TV867" s="5"/>
      <c r="TW867" s="5"/>
      <c r="TX867" s="5"/>
      <c r="TY867" s="5"/>
      <c r="TZ867" s="5"/>
      <c r="UA867" s="5"/>
      <c r="UB867" s="5"/>
      <c r="UC867" s="5"/>
      <c r="UD867" s="5"/>
      <c r="UE867" s="5"/>
      <c r="UF867" s="5"/>
      <c r="UG867" s="5"/>
      <c r="UH867" s="5"/>
      <c r="UI867" s="5"/>
      <c r="UJ867" s="5"/>
      <c r="UK867" s="5"/>
      <c r="UL867" s="5"/>
      <c r="UM867" s="5"/>
      <c r="UN867" s="5"/>
      <c r="UO867" s="5"/>
      <c r="UP867" s="5"/>
      <c r="UQ867" s="5"/>
      <c r="UR867" s="5"/>
      <c r="US867" s="5"/>
      <c r="UT867" s="5"/>
      <c r="UU867" s="5"/>
      <c r="UV867" s="5"/>
      <c r="UW867" s="5"/>
      <c r="UX867" s="5"/>
      <c r="UY867" s="5"/>
      <c r="UZ867" s="5"/>
      <c r="VA867" s="5"/>
      <c r="VB867" s="5"/>
      <c r="VC867" s="5"/>
    </row>
    <row r="868" spans="500:575" x14ac:dyDescent="0.2">
      <c r="SF868" s="5"/>
      <c r="SG868" s="5"/>
      <c r="SH868" s="5"/>
      <c r="SI868" s="5"/>
      <c r="SJ868" s="5"/>
      <c r="SK868" s="5"/>
      <c r="SL868" s="5"/>
      <c r="SM868" s="5"/>
      <c r="SN868" s="5"/>
      <c r="SO868" s="5"/>
      <c r="SP868" s="5"/>
      <c r="SQ868" s="5"/>
      <c r="SR868" s="5"/>
      <c r="SS868" s="5"/>
      <c r="ST868" s="5"/>
      <c r="SU868" s="5"/>
      <c r="SV868" s="5"/>
      <c r="SW868" s="5"/>
      <c r="SX868" s="5"/>
      <c r="SY868" s="5"/>
      <c r="SZ868" s="5"/>
      <c r="TA868" s="5"/>
      <c r="TB868" s="5"/>
      <c r="TC868" s="5"/>
      <c r="TD868" s="5"/>
      <c r="TE868" s="5"/>
      <c r="TF868" s="5"/>
      <c r="TG868" s="5"/>
      <c r="TH868" s="5"/>
      <c r="TI868" s="5"/>
      <c r="TJ868" s="5"/>
      <c r="TK868" s="5"/>
      <c r="TL868" s="5"/>
      <c r="TM868" s="5"/>
      <c r="TN868" s="5"/>
      <c r="TO868" s="5"/>
      <c r="TP868" s="5"/>
      <c r="TQ868" s="5"/>
      <c r="TR868" s="5"/>
      <c r="TS868" s="5"/>
      <c r="TT868" s="5"/>
      <c r="TU868" s="5"/>
      <c r="TV868" s="5"/>
      <c r="TW868" s="5"/>
      <c r="TX868" s="5"/>
      <c r="TY868" s="5"/>
      <c r="TZ868" s="5"/>
      <c r="UA868" s="5"/>
      <c r="UB868" s="5"/>
      <c r="UC868" s="5"/>
      <c r="UD868" s="5"/>
      <c r="UE868" s="5"/>
      <c r="UF868" s="5"/>
      <c r="UG868" s="5"/>
      <c r="UH868" s="5"/>
      <c r="UI868" s="5"/>
      <c r="UJ868" s="5"/>
      <c r="UK868" s="5"/>
      <c r="UL868" s="5"/>
      <c r="UM868" s="5"/>
      <c r="UN868" s="5"/>
      <c r="UO868" s="5"/>
      <c r="UP868" s="5"/>
      <c r="UQ868" s="5"/>
      <c r="UR868" s="5"/>
      <c r="US868" s="5"/>
      <c r="UT868" s="5"/>
      <c r="UU868" s="5"/>
      <c r="UV868" s="5"/>
      <c r="UW868" s="5"/>
      <c r="UX868" s="5"/>
      <c r="UY868" s="5"/>
      <c r="UZ868" s="5"/>
      <c r="VA868" s="5"/>
      <c r="VB868" s="5"/>
      <c r="VC868" s="5"/>
    </row>
    <row r="869" spans="500:575" x14ac:dyDescent="0.2">
      <c r="SF869" s="5"/>
      <c r="SG869" s="5"/>
      <c r="SH869" s="5"/>
      <c r="SI869" s="5"/>
      <c r="SJ869" s="5"/>
      <c r="SK869" s="5"/>
      <c r="SL869" s="5"/>
      <c r="SM869" s="5"/>
      <c r="SN869" s="5"/>
      <c r="SO869" s="5"/>
      <c r="SP869" s="5"/>
      <c r="SQ869" s="5"/>
      <c r="SR869" s="5"/>
      <c r="SS869" s="5"/>
      <c r="ST869" s="5"/>
      <c r="SU869" s="5"/>
      <c r="SV869" s="5"/>
      <c r="SW869" s="5"/>
      <c r="SX869" s="5"/>
      <c r="SY869" s="5"/>
      <c r="SZ869" s="5"/>
      <c r="TA869" s="5"/>
      <c r="TB869" s="5"/>
      <c r="TC869" s="5"/>
      <c r="TD869" s="5"/>
      <c r="TE869" s="5"/>
      <c r="TF869" s="5"/>
      <c r="TG869" s="5"/>
      <c r="TH869" s="5"/>
      <c r="TI869" s="5"/>
      <c r="TJ869" s="5"/>
      <c r="TK869" s="5"/>
      <c r="TL869" s="5"/>
      <c r="TM869" s="5"/>
      <c r="TN869" s="5"/>
      <c r="TO869" s="5"/>
      <c r="TP869" s="5"/>
      <c r="TQ869" s="5"/>
      <c r="TR869" s="5"/>
      <c r="TS869" s="5"/>
      <c r="TT869" s="5"/>
      <c r="TU869" s="5"/>
      <c r="TV869" s="5"/>
      <c r="TW869" s="5"/>
      <c r="TX869" s="5"/>
      <c r="TY869" s="5"/>
      <c r="TZ869" s="5"/>
      <c r="UA869" s="5"/>
      <c r="UB869" s="5"/>
      <c r="UC869" s="5"/>
      <c r="UD869" s="5"/>
      <c r="UE869" s="5"/>
      <c r="UF869" s="5"/>
      <c r="UG869" s="5"/>
      <c r="UH869" s="5"/>
      <c r="UI869" s="5"/>
      <c r="UJ869" s="5"/>
      <c r="UK869" s="5"/>
      <c r="UL869" s="5"/>
      <c r="UM869" s="5"/>
      <c r="UN869" s="5"/>
      <c r="UO869" s="5"/>
      <c r="UP869" s="5"/>
      <c r="UQ869" s="5"/>
      <c r="UR869" s="5"/>
      <c r="US869" s="5"/>
      <c r="UT869" s="5"/>
      <c r="UU869" s="5"/>
      <c r="UV869" s="5"/>
      <c r="UW869" s="5"/>
      <c r="UX869" s="5"/>
      <c r="UY869" s="5"/>
      <c r="UZ869" s="5"/>
      <c r="VA869" s="5"/>
      <c r="VB869" s="5"/>
      <c r="VC869" s="5"/>
    </row>
    <row r="870" spans="500:575" x14ac:dyDescent="0.2">
      <c r="SF870" s="5"/>
      <c r="SG870" s="5"/>
      <c r="SH870" s="5"/>
      <c r="SI870" s="5"/>
      <c r="SJ870" s="5"/>
      <c r="SK870" s="5"/>
      <c r="SL870" s="5"/>
      <c r="SM870" s="5"/>
      <c r="SN870" s="5"/>
      <c r="SO870" s="5"/>
      <c r="SP870" s="5"/>
      <c r="SQ870" s="5"/>
      <c r="SR870" s="5"/>
      <c r="SS870" s="5"/>
      <c r="ST870" s="5"/>
      <c r="SU870" s="5"/>
      <c r="SV870" s="5"/>
      <c r="SW870" s="5"/>
      <c r="SX870" s="5"/>
      <c r="SY870" s="5"/>
      <c r="SZ870" s="5"/>
      <c r="TA870" s="5"/>
      <c r="TB870" s="5"/>
      <c r="TC870" s="5"/>
      <c r="TD870" s="5"/>
      <c r="TE870" s="5"/>
      <c r="TF870" s="5"/>
      <c r="TG870" s="5"/>
      <c r="TH870" s="5"/>
      <c r="TI870" s="5"/>
      <c r="TJ870" s="5"/>
      <c r="TK870" s="5"/>
      <c r="TL870" s="5"/>
      <c r="TM870" s="5"/>
      <c r="TN870" s="5"/>
      <c r="TO870" s="5"/>
      <c r="TP870" s="5"/>
      <c r="TQ870" s="5"/>
      <c r="TR870" s="5"/>
      <c r="TS870" s="5"/>
      <c r="TT870" s="5"/>
      <c r="TU870" s="5"/>
      <c r="TV870" s="5"/>
      <c r="TW870" s="5"/>
      <c r="TX870" s="5"/>
      <c r="TY870" s="5"/>
      <c r="TZ870" s="5"/>
      <c r="UA870" s="5"/>
      <c r="UB870" s="5"/>
      <c r="UC870" s="5"/>
      <c r="UD870" s="5"/>
      <c r="UE870" s="5"/>
      <c r="UF870" s="5"/>
      <c r="UG870" s="5"/>
      <c r="UH870" s="5"/>
      <c r="UI870" s="5"/>
      <c r="UJ870" s="5"/>
      <c r="UK870" s="5"/>
      <c r="UL870" s="5"/>
      <c r="UM870" s="5"/>
      <c r="UN870" s="5"/>
      <c r="UO870" s="5"/>
      <c r="UP870" s="5"/>
      <c r="UQ870" s="5"/>
      <c r="UR870" s="5"/>
      <c r="US870" s="5"/>
      <c r="UT870" s="5"/>
      <c r="UU870" s="5"/>
      <c r="UV870" s="5"/>
      <c r="UW870" s="5"/>
      <c r="UX870" s="5"/>
      <c r="UY870" s="5"/>
      <c r="UZ870" s="5"/>
      <c r="VA870" s="5"/>
      <c r="VB870" s="5"/>
      <c r="VC870" s="5"/>
    </row>
    <row r="871" spans="500:575" x14ac:dyDescent="0.2">
      <c r="SF871" s="5"/>
      <c r="SG871" s="5"/>
      <c r="SH871" s="5"/>
      <c r="SI871" s="5"/>
      <c r="SJ871" s="5"/>
      <c r="SK871" s="5"/>
      <c r="SL871" s="5"/>
      <c r="SM871" s="5"/>
      <c r="SN871" s="5"/>
      <c r="SO871" s="5"/>
      <c r="SP871" s="5"/>
      <c r="SQ871" s="5"/>
      <c r="SR871" s="5"/>
      <c r="SS871" s="5"/>
      <c r="ST871" s="5"/>
      <c r="SU871" s="5"/>
      <c r="SV871" s="5"/>
      <c r="SW871" s="5"/>
      <c r="SX871" s="5"/>
      <c r="SY871" s="5"/>
      <c r="SZ871" s="5"/>
      <c r="TA871" s="5"/>
      <c r="TB871" s="5"/>
      <c r="TC871" s="5"/>
      <c r="TD871" s="5"/>
      <c r="TE871" s="5"/>
      <c r="TF871" s="5"/>
      <c r="TG871" s="5"/>
      <c r="TH871" s="5"/>
      <c r="TI871" s="5"/>
      <c r="TJ871" s="5"/>
      <c r="TK871" s="5"/>
      <c r="TL871" s="5"/>
      <c r="TM871" s="5"/>
      <c r="TN871" s="5"/>
      <c r="TO871" s="5"/>
      <c r="TP871" s="5"/>
      <c r="TQ871" s="5"/>
      <c r="TR871" s="5"/>
      <c r="TS871" s="5"/>
      <c r="TT871" s="5"/>
      <c r="TU871" s="5"/>
      <c r="TV871" s="5"/>
      <c r="TW871" s="5"/>
      <c r="TX871" s="5"/>
      <c r="TY871" s="5"/>
      <c r="TZ871" s="5"/>
      <c r="UA871" s="5"/>
      <c r="UB871" s="5"/>
      <c r="UC871" s="5"/>
      <c r="UD871" s="5"/>
      <c r="UE871" s="5"/>
      <c r="UF871" s="5"/>
      <c r="UG871" s="5"/>
      <c r="UH871" s="5"/>
      <c r="UI871" s="5"/>
      <c r="UJ871" s="5"/>
      <c r="UK871" s="5"/>
      <c r="UL871" s="5"/>
      <c r="UM871" s="5"/>
      <c r="UN871" s="5"/>
      <c r="UO871" s="5"/>
      <c r="UP871" s="5"/>
      <c r="UQ871" s="5"/>
      <c r="UR871" s="5"/>
      <c r="US871" s="5"/>
      <c r="UT871" s="5"/>
      <c r="UU871" s="5"/>
      <c r="UV871" s="5"/>
      <c r="UW871" s="5"/>
      <c r="UX871" s="5"/>
      <c r="UY871" s="5"/>
      <c r="UZ871" s="5"/>
      <c r="VA871" s="5"/>
      <c r="VB871" s="5"/>
      <c r="VC871" s="5"/>
    </row>
    <row r="872" spans="500:575" x14ac:dyDescent="0.2">
      <c r="SF872" s="5"/>
      <c r="SG872" s="5"/>
      <c r="SH872" s="5"/>
      <c r="SI872" s="5"/>
      <c r="SJ872" s="5"/>
      <c r="SK872" s="5"/>
      <c r="SL872" s="5"/>
      <c r="SM872" s="5"/>
      <c r="SN872" s="5"/>
      <c r="SO872" s="5"/>
      <c r="SP872" s="5"/>
      <c r="SQ872" s="5"/>
      <c r="SR872" s="5"/>
      <c r="SS872" s="5"/>
      <c r="ST872" s="5"/>
      <c r="SU872" s="5"/>
      <c r="SV872" s="5"/>
      <c r="SW872" s="5"/>
      <c r="SX872" s="5"/>
      <c r="SY872" s="5"/>
      <c r="SZ872" s="5"/>
      <c r="TA872" s="5"/>
      <c r="TB872" s="5"/>
      <c r="TC872" s="5"/>
      <c r="TD872" s="5"/>
      <c r="TE872" s="5"/>
      <c r="TF872" s="5"/>
      <c r="TG872" s="5"/>
      <c r="TH872" s="5"/>
      <c r="TI872" s="5"/>
      <c r="TJ872" s="5"/>
      <c r="TK872" s="5"/>
      <c r="TL872" s="5"/>
      <c r="TM872" s="5"/>
      <c r="TN872" s="5"/>
      <c r="TO872" s="5"/>
      <c r="TP872" s="5"/>
      <c r="TQ872" s="5"/>
      <c r="TR872" s="5"/>
      <c r="TS872" s="5"/>
      <c r="TT872" s="5"/>
      <c r="TU872" s="5"/>
      <c r="TV872" s="5"/>
      <c r="TW872" s="5"/>
      <c r="TX872" s="5"/>
      <c r="TY872" s="5"/>
      <c r="TZ872" s="5"/>
      <c r="UA872" s="5"/>
      <c r="UB872" s="5"/>
      <c r="UC872" s="5"/>
      <c r="UD872" s="5"/>
      <c r="UE872" s="5"/>
      <c r="UF872" s="5"/>
      <c r="UG872" s="5"/>
      <c r="UH872" s="5"/>
      <c r="UI872" s="5"/>
      <c r="UJ872" s="5"/>
      <c r="UK872" s="5"/>
      <c r="UL872" s="5"/>
      <c r="UM872" s="5"/>
      <c r="UN872" s="5"/>
      <c r="UO872" s="5"/>
      <c r="UP872" s="5"/>
      <c r="UQ872" s="5"/>
      <c r="UR872" s="5"/>
      <c r="US872" s="5"/>
      <c r="UT872" s="5"/>
      <c r="UU872" s="5"/>
      <c r="UV872" s="5"/>
      <c r="UW872" s="5"/>
      <c r="UX872" s="5"/>
      <c r="UY872" s="5"/>
      <c r="UZ872" s="5"/>
      <c r="VA872" s="5"/>
      <c r="VB872" s="5"/>
      <c r="VC872" s="5"/>
    </row>
    <row r="873" spans="500:575" x14ac:dyDescent="0.2">
      <c r="SF873" s="5"/>
      <c r="SG873" s="5"/>
      <c r="SH873" s="5"/>
      <c r="SI873" s="5"/>
      <c r="SJ873" s="5"/>
      <c r="SK873" s="5"/>
      <c r="SL873" s="5"/>
      <c r="SM873" s="5"/>
      <c r="SN873" s="5"/>
      <c r="SO873" s="5"/>
      <c r="SP873" s="5"/>
      <c r="SQ873" s="5"/>
      <c r="SR873" s="5"/>
      <c r="SS873" s="5"/>
      <c r="ST873" s="5"/>
      <c r="SU873" s="5"/>
      <c r="SV873" s="5"/>
      <c r="SW873" s="5"/>
      <c r="SX873" s="5"/>
      <c r="SY873" s="5"/>
      <c r="SZ873" s="5"/>
      <c r="TA873" s="5"/>
      <c r="TB873" s="5"/>
      <c r="TC873" s="5"/>
      <c r="TD873" s="5"/>
      <c r="TE873" s="5"/>
      <c r="TF873" s="5"/>
      <c r="TG873" s="5"/>
      <c r="TH873" s="5"/>
      <c r="TI873" s="5"/>
      <c r="TJ873" s="5"/>
      <c r="TK873" s="5"/>
      <c r="TL873" s="5"/>
      <c r="TM873" s="5"/>
      <c r="TN873" s="5"/>
      <c r="TO873" s="5"/>
      <c r="TP873" s="5"/>
      <c r="TQ873" s="5"/>
      <c r="TR873" s="5"/>
      <c r="TS873" s="5"/>
      <c r="TT873" s="5"/>
      <c r="TU873" s="5"/>
      <c r="TV873" s="5"/>
      <c r="TW873" s="5"/>
      <c r="TX873" s="5"/>
      <c r="TY873" s="5"/>
      <c r="TZ873" s="5"/>
      <c r="UA873" s="5"/>
      <c r="UB873" s="5"/>
      <c r="UC873" s="5"/>
      <c r="UD873" s="5"/>
      <c r="UE873" s="5"/>
      <c r="UF873" s="5"/>
      <c r="UG873" s="5"/>
      <c r="UH873" s="5"/>
      <c r="UI873" s="5"/>
      <c r="UJ873" s="5"/>
      <c r="UK873" s="5"/>
      <c r="UL873" s="5"/>
      <c r="UM873" s="5"/>
      <c r="UN873" s="5"/>
      <c r="UO873" s="5"/>
      <c r="UP873" s="5"/>
      <c r="UQ873" s="5"/>
      <c r="UR873" s="5"/>
      <c r="US873" s="5"/>
      <c r="UT873" s="5"/>
      <c r="UU873" s="5"/>
      <c r="UV873" s="5"/>
      <c r="UW873" s="5"/>
      <c r="UX873" s="5"/>
      <c r="UY873" s="5"/>
      <c r="UZ873" s="5"/>
      <c r="VA873" s="5"/>
      <c r="VB873" s="5"/>
      <c r="VC873" s="5"/>
    </row>
    <row r="874" spans="500:575" x14ac:dyDescent="0.2">
      <c r="SF874" s="5"/>
      <c r="SG874" s="5"/>
      <c r="SH874" s="5"/>
      <c r="SI874" s="5"/>
      <c r="SJ874" s="5"/>
      <c r="SK874" s="5"/>
      <c r="SL874" s="5"/>
      <c r="SM874" s="5"/>
      <c r="SN874" s="5"/>
      <c r="SO874" s="5"/>
      <c r="SP874" s="5"/>
      <c r="SQ874" s="5"/>
      <c r="SR874" s="5"/>
      <c r="SS874" s="5"/>
      <c r="ST874" s="5"/>
      <c r="SU874" s="5"/>
      <c r="SV874" s="5"/>
      <c r="SW874" s="5"/>
      <c r="SX874" s="5"/>
      <c r="SY874" s="5"/>
      <c r="SZ874" s="5"/>
      <c r="TA874" s="5"/>
      <c r="TB874" s="5"/>
      <c r="TC874" s="5"/>
      <c r="TD874" s="5"/>
      <c r="TE874" s="5"/>
      <c r="TF874" s="5"/>
      <c r="TG874" s="5"/>
      <c r="TH874" s="5"/>
      <c r="TI874" s="5"/>
      <c r="TJ874" s="5"/>
      <c r="TK874" s="5"/>
      <c r="TL874" s="5"/>
      <c r="TM874" s="5"/>
      <c r="TN874" s="5"/>
      <c r="TO874" s="5"/>
      <c r="TP874" s="5"/>
      <c r="TQ874" s="5"/>
      <c r="TR874" s="5"/>
      <c r="TS874" s="5"/>
      <c r="TT874" s="5"/>
      <c r="TU874" s="5"/>
      <c r="TV874" s="5"/>
      <c r="TW874" s="5"/>
      <c r="TX874" s="5"/>
      <c r="TY874" s="5"/>
      <c r="TZ874" s="5"/>
      <c r="UA874" s="5"/>
      <c r="UB874" s="5"/>
      <c r="UC874" s="5"/>
      <c r="UD874" s="5"/>
      <c r="UE874" s="5"/>
      <c r="UF874" s="5"/>
      <c r="UG874" s="5"/>
      <c r="UH874" s="5"/>
      <c r="UI874" s="5"/>
      <c r="UJ874" s="5"/>
      <c r="UK874" s="5"/>
      <c r="UL874" s="5"/>
      <c r="UM874" s="5"/>
      <c r="UN874" s="5"/>
      <c r="UO874" s="5"/>
      <c r="UP874" s="5"/>
      <c r="UQ874" s="5"/>
      <c r="UR874" s="5"/>
      <c r="US874" s="5"/>
      <c r="UT874" s="5"/>
      <c r="UU874" s="5"/>
      <c r="UV874" s="5"/>
      <c r="UW874" s="5"/>
      <c r="UX874" s="5"/>
      <c r="UY874" s="5"/>
      <c r="UZ874" s="5"/>
      <c r="VA874" s="5"/>
      <c r="VB874" s="5"/>
      <c r="VC874" s="5"/>
    </row>
    <row r="875" spans="500:575" x14ac:dyDescent="0.2">
      <c r="SF875" s="5"/>
      <c r="SG875" s="5"/>
      <c r="SH875" s="5"/>
      <c r="SI875" s="5"/>
      <c r="SJ875" s="5"/>
      <c r="SK875" s="5"/>
      <c r="SL875" s="5"/>
      <c r="SM875" s="5"/>
      <c r="SN875" s="5"/>
      <c r="SO875" s="5"/>
      <c r="SP875" s="5"/>
      <c r="SQ875" s="5"/>
      <c r="SR875" s="5"/>
      <c r="SS875" s="5"/>
      <c r="ST875" s="5"/>
      <c r="SU875" s="5"/>
      <c r="SV875" s="5"/>
      <c r="SW875" s="5"/>
      <c r="SX875" s="5"/>
      <c r="SY875" s="5"/>
      <c r="SZ875" s="5"/>
      <c r="TA875" s="5"/>
      <c r="TB875" s="5"/>
      <c r="TC875" s="5"/>
      <c r="TD875" s="5"/>
      <c r="TE875" s="5"/>
      <c r="TF875" s="5"/>
      <c r="TG875" s="5"/>
      <c r="TH875" s="5"/>
      <c r="TI875" s="5"/>
      <c r="TJ875" s="5"/>
      <c r="TK875" s="5"/>
      <c r="TL875" s="5"/>
      <c r="TM875" s="5"/>
      <c r="TN875" s="5"/>
      <c r="TO875" s="5"/>
      <c r="TP875" s="5"/>
      <c r="TQ875" s="5"/>
      <c r="TR875" s="5"/>
      <c r="TS875" s="5"/>
      <c r="TT875" s="5"/>
      <c r="TU875" s="5"/>
      <c r="TV875" s="5"/>
      <c r="TW875" s="5"/>
      <c r="TX875" s="5"/>
      <c r="TY875" s="5"/>
      <c r="TZ875" s="5"/>
      <c r="UA875" s="5"/>
      <c r="UB875" s="5"/>
      <c r="UC875" s="5"/>
      <c r="UD875" s="5"/>
      <c r="UE875" s="5"/>
      <c r="UF875" s="5"/>
      <c r="UG875" s="5"/>
      <c r="UH875" s="5"/>
      <c r="UI875" s="5"/>
      <c r="UJ875" s="5"/>
      <c r="UK875" s="5"/>
      <c r="UL875" s="5"/>
      <c r="UM875" s="5"/>
      <c r="UN875" s="5"/>
      <c r="UO875" s="5"/>
      <c r="UP875" s="5"/>
      <c r="UQ875" s="5"/>
      <c r="UR875" s="5"/>
      <c r="US875" s="5"/>
      <c r="UT875" s="5"/>
      <c r="UU875" s="5"/>
      <c r="UV875" s="5"/>
      <c r="UW875" s="5"/>
      <c r="UX875" s="5"/>
      <c r="UY875" s="5"/>
      <c r="UZ875" s="5"/>
      <c r="VA875" s="5"/>
      <c r="VB875" s="5"/>
      <c r="VC875" s="5"/>
    </row>
    <row r="876" spans="500:575" x14ac:dyDescent="0.2">
      <c r="SF876" s="5"/>
      <c r="SG876" s="5"/>
      <c r="SH876" s="5"/>
      <c r="SI876" s="5"/>
      <c r="SJ876" s="5"/>
      <c r="SK876" s="5"/>
      <c r="SL876" s="5"/>
      <c r="SM876" s="5"/>
      <c r="SN876" s="5"/>
      <c r="SO876" s="5"/>
      <c r="SP876" s="5"/>
      <c r="SQ876" s="5"/>
      <c r="SR876" s="5"/>
      <c r="SS876" s="5"/>
      <c r="ST876" s="5"/>
      <c r="SU876" s="5"/>
      <c r="SV876" s="5"/>
      <c r="SW876" s="5"/>
      <c r="SX876" s="5"/>
      <c r="SY876" s="5"/>
      <c r="SZ876" s="5"/>
      <c r="TA876" s="5"/>
      <c r="TB876" s="5"/>
      <c r="TC876" s="5"/>
      <c r="TD876" s="5"/>
      <c r="TE876" s="5"/>
      <c r="TF876" s="5"/>
      <c r="TG876" s="5"/>
      <c r="TH876" s="5"/>
      <c r="TI876" s="5"/>
      <c r="TJ876" s="5"/>
      <c r="TK876" s="5"/>
      <c r="TL876" s="5"/>
      <c r="TM876" s="5"/>
      <c r="TN876" s="5"/>
      <c r="TO876" s="5"/>
      <c r="TP876" s="5"/>
      <c r="TQ876" s="5"/>
      <c r="TR876" s="5"/>
      <c r="TS876" s="5"/>
      <c r="TT876" s="5"/>
      <c r="TU876" s="5"/>
      <c r="TV876" s="5"/>
      <c r="TW876" s="5"/>
      <c r="TX876" s="5"/>
      <c r="TY876" s="5"/>
      <c r="TZ876" s="5"/>
      <c r="UA876" s="5"/>
      <c r="UB876" s="5"/>
      <c r="UC876" s="5"/>
      <c r="UD876" s="5"/>
      <c r="UE876" s="5"/>
      <c r="UF876" s="5"/>
      <c r="UG876" s="5"/>
      <c r="UH876" s="5"/>
      <c r="UI876" s="5"/>
      <c r="UJ876" s="5"/>
      <c r="UK876" s="5"/>
      <c r="UL876" s="5"/>
      <c r="UM876" s="5"/>
      <c r="UN876" s="5"/>
      <c r="UO876" s="5"/>
      <c r="UP876" s="5"/>
      <c r="UQ876" s="5"/>
      <c r="UR876" s="5"/>
      <c r="US876" s="5"/>
      <c r="UT876" s="5"/>
      <c r="UU876" s="5"/>
      <c r="UV876" s="5"/>
      <c r="UW876" s="5"/>
      <c r="UX876" s="5"/>
      <c r="UY876" s="5"/>
      <c r="UZ876" s="5"/>
      <c r="VA876" s="5"/>
      <c r="VB876" s="5"/>
      <c r="VC876" s="5"/>
    </row>
    <row r="877" spans="500:575" x14ac:dyDescent="0.2">
      <c r="SF877" s="5"/>
      <c r="SG877" s="5"/>
      <c r="SH877" s="5"/>
      <c r="SI877" s="5"/>
      <c r="SJ877" s="5"/>
      <c r="SK877" s="5"/>
      <c r="SL877" s="5"/>
      <c r="SM877" s="5"/>
      <c r="SN877" s="5"/>
      <c r="SO877" s="5"/>
      <c r="SP877" s="5"/>
      <c r="SQ877" s="5"/>
      <c r="SR877" s="5"/>
      <c r="SS877" s="5"/>
      <c r="ST877" s="5"/>
      <c r="SU877" s="5"/>
      <c r="SV877" s="5"/>
      <c r="SW877" s="5"/>
      <c r="SX877" s="5"/>
      <c r="SY877" s="5"/>
      <c r="SZ877" s="5"/>
      <c r="TA877" s="5"/>
      <c r="TB877" s="5"/>
      <c r="TC877" s="5"/>
      <c r="TD877" s="5"/>
      <c r="TE877" s="5"/>
      <c r="TF877" s="5"/>
      <c r="TG877" s="5"/>
      <c r="TH877" s="5"/>
      <c r="TI877" s="5"/>
      <c r="TJ877" s="5"/>
      <c r="TK877" s="5"/>
      <c r="TL877" s="5"/>
      <c r="TM877" s="5"/>
      <c r="TN877" s="5"/>
      <c r="TO877" s="5"/>
      <c r="TP877" s="5"/>
      <c r="TQ877" s="5"/>
      <c r="TR877" s="5"/>
      <c r="TS877" s="5"/>
      <c r="TT877" s="5"/>
      <c r="TU877" s="5"/>
      <c r="TV877" s="5"/>
      <c r="TW877" s="5"/>
      <c r="TX877" s="5"/>
      <c r="TY877" s="5"/>
      <c r="TZ877" s="5"/>
      <c r="UA877" s="5"/>
      <c r="UB877" s="5"/>
      <c r="UC877" s="5"/>
      <c r="UD877" s="5"/>
      <c r="UE877" s="5"/>
      <c r="UF877" s="5"/>
      <c r="UG877" s="5"/>
      <c r="UH877" s="5"/>
      <c r="UI877" s="5"/>
      <c r="UJ877" s="5"/>
      <c r="UK877" s="5"/>
      <c r="UL877" s="5"/>
      <c r="UM877" s="5"/>
      <c r="UN877" s="5"/>
      <c r="UO877" s="5"/>
      <c r="UP877" s="5"/>
      <c r="UQ877" s="5"/>
      <c r="UR877" s="5"/>
      <c r="US877" s="5"/>
      <c r="UT877" s="5"/>
      <c r="UU877" s="5"/>
      <c r="UV877" s="5"/>
      <c r="UW877" s="5"/>
      <c r="UX877" s="5"/>
      <c r="UY877" s="5"/>
      <c r="UZ877" s="5"/>
      <c r="VA877" s="5"/>
      <c r="VB877" s="5"/>
      <c r="VC877" s="5"/>
    </row>
    <row r="878" spans="500:575" x14ac:dyDescent="0.2">
      <c r="SF878" s="5"/>
      <c r="SG878" s="5"/>
      <c r="SH878" s="5"/>
      <c r="SI878" s="5"/>
      <c r="SJ878" s="5"/>
      <c r="SK878" s="5"/>
      <c r="SL878" s="5"/>
      <c r="SM878" s="5"/>
      <c r="SN878" s="5"/>
      <c r="SO878" s="5"/>
      <c r="SP878" s="5"/>
      <c r="SQ878" s="5"/>
      <c r="SR878" s="5"/>
      <c r="SS878" s="5"/>
      <c r="ST878" s="5"/>
      <c r="SU878" s="5"/>
      <c r="SV878" s="5"/>
      <c r="SW878" s="5"/>
      <c r="SX878" s="5"/>
      <c r="SY878" s="5"/>
      <c r="SZ878" s="5"/>
      <c r="TA878" s="5"/>
      <c r="TB878" s="5"/>
      <c r="TC878" s="5"/>
      <c r="TD878" s="5"/>
      <c r="TE878" s="5"/>
      <c r="TF878" s="5"/>
      <c r="TG878" s="5"/>
      <c r="TH878" s="5"/>
      <c r="TI878" s="5"/>
      <c r="TJ878" s="5"/>
      <c r="TK878" s="5"/>
      <c r="TL878" s="5"/>
      <c r="TM878" s="5"/>
      <c r="TN878" s="5"/>
      <c r="TO878" s="5"/>
      <c r="TP878" s="5"/>
      <c r="TQ878" s="5"/>
      <c r="TR878" s="5"/>
      <c r="TS878" s="5"/>
      <c r="TT878" s="5"/>
      <c r="TU878" s="5"/>
      <c r="TV878" s="5"/>
      <c r="TW878" s="5"/>
      <c r="TX878" s="5"/>
      <c r="TY878" s="5"/>
      <c r="TZ878" s="5"/>
      <c r="UA878" s="5"/>
      <c r="UB878" s="5"/>
      <c r="UC878" s="5"/>
      <c r="UD878" s="5"/>
      <c r="UE878" s="5"/>
      <c r="UF878" s="5"/>
      <c r="UG878" s="5"/>
      <c r="UH878" s="5"/>
      <c r="UI878" s="5"/>
      <c r="UJ878" s="5"/>
      <c r="UK878" s="5"/>
      <c r="UL878" s="5"/>
      <c r="UM878" s="5"/>
      <c r="UN878" s="5"/>
      <c r="UO878" s="5"/>
      <c r="UP878" s="5"/>
      <c r="UQ878" s="5"/>
      <c r="UR878" s="5"/>
      <c r="US878" s="5"/>
      <c r="UT878" s="5"/>
      <c r="UU878" s="5"/>
      <c r="UV878" s="5"/>
      <c r="UW878" s="5"/>
      <c r="UX878" s="5"/>
      <c r="UY878" s="5"/>
      <c r="UZ878" s="5"/>
      <c r="VA878" s="5"/>
      <c r="VB878" s="5"/>
      <c r="VC878" s="5"/>
    </row>
    <row r="879" spans="500:575" x14ac:dyDescent="0.2">
      <c r="SF879" s="5"/>
      <c r="SG879" s="5"/>
      <c r="SH879" s="5"/>
      <c r="SI879" s="5"/>
      <c r="SJ879" s="5"/>
      <c r="SK879" s="5"/>
      <c r="SL879" s="5"/>
      <c r="SM879" s="5"/>
      <c r="SN879" s="5"/>
      <c r="SO879" s="5"/>
      <c r="SP879" s="5"/>
      <c r="SQ879" s="5"/>
      <c r="SR879" s="5"/>
      <c r="SS879" s="5"/>
      <c r="ST879" s="5"/>
      <c r="SU879" s="5"/>
      <c r="SV879" s="5"/>
      <c r="SW879" s="5"/>
      <c r="SX879" s="5"/>
      <c r="SY879" s="5"/>
      <c r="SZ879" s="5"/>
      <c r="TA879" s="5"/>
      <c r="TB879" s="5"/>
      <c r="TC879" s="5"/>
      <c r="TD879" s="5"/>
      <c r="TE879" s="5"/>
      <c r="TF879" s="5"/>
      <c r="TG879" s="5"/>
      <c r="TH879" s="5"/>
      <c r="TI879" s="5"/>
      <c r="TJ879" s="5"/>
      <c r="TK879" s="5"/>
      <c r="TL879" s="5"/>
      <c r="TM879" s="5"/>
      <c r="TN879" s="5"/>
      <c r="TO879" s="5"/>
      <c r="TP879" s="5"/>
      <c r="TQ879" s="5"/>
      <c r="TR879" s="5"/>
      <c r="TS879" s="5"/>
      <c r="TT879" s="5"/>
      <c r="TU879" s="5"/>
      <c r="TV879" s="5"/>
      <c r="TW879" s="5"/>
      <c r="TX879" s="5"/>
      <c r="TY879" s="5"/>
      <c r="TZ879" s="5"/>
      <c r="UA879" s="5"/>
      <c r="UB879" s="5"/>
      <c r="UC879" s="5"/>
      <c r="UD879" s="5"/>
      <c r="UE879" s="5"/>
      <c r="UF879" s="5"/>
      <c r="UG879" s="5"/>
      <c r="UH879" s="5"/>
      <c r="UI879" s="5"/>
      <c r="UJ879" s="5"/>
      <c r="UK879" s="5"/>
      <c r="UL879" s="5"/>
      <c r="UM879" s="5"/>
      <c r="UN879" s="5"/>
      <c r="UO879" s="5"/>
      <c r="UP879" s="5"/>
      <c r="UQ879" s="5"/>
      <c r="UR879" s="5"/>
      <c r="US879" s="5"/>
      <c r="UT879" s="5"/>
      <c r="UU879" s="5"/>
      <c r="UV879" s="5"/>
      <c r="UW879" s="5"/>
      <c r="UX879" s="5"/>
      <c r="UY879" s="5"/>
      <c r="UZ879" s="5"/>
      <c r="VA879" s="5"/>
      <c r="VB879" s="5"/>
      <c r="VC879" s="5"/>
    </row>
    <row r="880" spans="500:575" x14ac:dyDescent="0.2">
      <c r="SF880" s="5"/>
      <c r="SG880" s="5"/>
      <c r="SH880" s="5"/>
      <c r="SI880" s="5"/>
      <c r="SJ880" s="5"/>
      <c r="SK880" s="5"/>
      <c r="SL880" s="5"/>
      <c r="SM880" s="5"/>
      <c r="SN880" s="5"/>
      <c r="SO880" s="5"/>
      <c r="SP880" s="5"/>
      <c r="SQ880" s="5"/>
      <c r="SR880" s="5"/>
      <c r="SS880" s="5"/>
      <c r="ST880" s="5"/>
      <c r="SU880" s="5"/>
      <c r="SV880" s="5"/>
      <c r="SW880" s="5"/>
      <c r="SX880" s="5"/>
      <c r="SY880" s="5"/>
      <c r="SZ880" s="5"/>
      <c r="TA880" s="5"/>
      <c r="TB880" s="5"/>
      <c r="TC880" s="5"/>
      <c r="TD880" s="5"/>
      <c r="TE880" s="5"/>
      <c r="TF880" s="5"/>
      <c r="TG880" s="5"/>
      <c r="TH880" s="5"/>
      <c r="TI880" s="5"/>
      <c r="TJ880" s="5"/>
      <c r="TK880" s="5"/>
      <c r="TL880" s="5"/>
      <c r="TM880" s="5"/>
      <c r="TN880" s="5"/>
      <c r="TO880" s="5"/>
      <c r="TP880" s="5"/>
      <c r="TQ880" s="5"/>
      <c r="TR880" s="5"/>
      <c r="TS880" s="5"/>
      <c r="TT880" s="5"/>
      <c r="TU880" s="5"/>
      <c r="TV880" s="5"/>
      <c r="TW880" s="5"/>
      <c r="TX880" s="5"/>
      <c r="TY880" s="5"/>
      <c r="TZ880" s="5"/>
      <c r="UA880" s="5"/>
      <c r="UB880" s="5"/>
      <c r="UC880" s="5"/>
      <c r="UD880" s="5"/>
      <c r="UE880" s="5"/>
      <c r="UF880" s="5"/>
      <c r="UG880" s="5"/>
      <c r="UH880" s="5"/>
      <c r="UI880" s="5"/>
      <c r="UJ880" s="5"/>
      <c r="UK880" s="5"/>
      <c r="UL880" s="5"/>
      <c r="UM880" s="5"/>
      <c r="UN880" s="5"/>
      <c r="UO880" s="5"/>
      <c r="UP880" s="5"/>
      <c r="UQ880" s="5"/>
      <c r="UR880" s="5"/>
      <c r="US880" s="5"/>
      <c r="UT880" s="5"/>
      <c r="UU880" s="5"/>
      <c r="UV880" s="5"/>
      <c r="UW880" s="5"/>
      <c r="UX880" s="5"/>
      <c r="UY880" s="5"/>
      <c r="UZ880" s="5"/>
      <c r="VA880" s="5"/>
      <c r="VB880" s="5"/>
      <c r="VC880" s="5"/>
    </row>
    <row r="881" spans="500:575" x14ac:dyDescent="0.2">
      <c r="SF881" s="5"/>
      <c r="SG881" s="5"/>
      <c r="SH881" s="5"/>
      <c r="SI881" s="5"/>
      <c r="SJ881" s="5"/>
      <c r="SK881" s="5"/>
      <c r="SL881" s="5"/>
      <c r="SM881" s="5"/>
      <c r="SN881" s="5"/>
      <c r="SO881" s="5"/>
      <c r="SP881" s="5"/>
      <c r="SQ881" s="5"/>
      <c r="SR881" s="5"/>
      <c r="SS881" s="5"/>
      <c r="ST881" s="5"/>
      <c r="SU881" s="5"/>
      <c r="SV881" s="5"/>
      <c r="SW881" s="5"/>
      <c r="SX881" s="5"/>
      <c r="SY881" s="5"/>
      <c r="SZ881" s="5"/>
      <c r="TA881" s="5"/>
      <c r="TB881" s="5"/>
      <c r="TC881" s="5"/>
      <c r="TD881" s="5"/>
      <c r="TE881" s="5"/>
      <c r="TF881" s="5"/>
      <c r="TG881" s="5"/>
      <c r="TH881" s="5"/>
      <c r="TI881" s="5"/>
      <c r="TJ881" s="5"/>
      <c r="TK881" s="5"/>
      <c r="TL881" s="5"/>
      <c r="TM881" s="5"/>
      <c r="TN881" s="5"/>
      <c r="TO881" s="5"/>
      <c r="TP881" s="5"/>
      <c r="TQ881" s="5"/>
      <c r="TR881" s="5"/>
      <c r="TS881" s="5"/>
      <c r="TT881" s="5"/>
      <c r="TU881" s="5"/>
      <c r="TV881" s="5"/>
      <c r="TW881" s="5"/>
      <c r="TX881" s="5"/>
      <c r="TY881" s="5"/>
      <c r="TZ881" s="5"/>
      <c r="UA881" s="5"/>
      <c r="UB881" s="5"/>
      <c r="UC881" s="5"/>
      <c r="UD881" s="5"/>
      <c r="UE881" s="5"/>
      <c r="UF881" s="5"/>
      <c r="UG881" s="5"/>
      <c r="UH881" s="5"/>
      <c r="UI881" s="5"/>
      <c r="UJ881" s="5"/>
      <c r="UK881" s="5"/>
      <c r="UL881" s="5"/>
      <c r="UM881" s="5"/>
      <c r="UN881" s="5"/>
      <c r="UO881" s="5"/>
      <c r="UP881" s="5"/>
      <c r="UQ881" s="5"/>
      <c r="UR881" s="5"/>
      <c r="US881" s="5"/>
      <c r="UT881" s="5"/>
      <c r="UU881" s="5"/>
      <c r="UV881" s="5"/>
      <c r="UW881" s="5"/>
      <c r="UX881" s="5"/>
      <c r="UY881" s="5"/>
      <c r="UZ881" s="5"/>
      <c r="VA881" s="5"/>
      <c r="VB881" s="5"/>
      <c r="VC881" s="5"/>
    </row>
    <row r="882" spans="500:575" x14ac:dyDescent="0.2">
      <c r="SF882" s="5"/>
      <c r="SG882" s="5"/>
      <c r="SH882" s="5"/>
      <c r="SI882" s="5"/>
      <c r="SJ882" s="5"/>
      <c r="SK882" s="5"/>
      <c r="SL882" s="5"/>
      <c r="SM882" s="5"/>
      <c r="SN882" s="5"/>
      <c r="SO882" s="5"/>
      <c r="SP882" s="5"/>
      <c r="SQ882" s="5"/>
      <c r="SR882" s="5"/>
      <c r="SS882" s="5"/>
      <c r="ST882" s="5"/>
      <c r="SU882" s="5"/>
      <c r="SV882" s="5"/>
      <c r="SW882" s="5"/>
      <c r="SX882" s="5"/>
      <c r="SY882" s="5"/>
      <c r="SZ882" s="5"/>
      <c r="TA882" s="5"/>
      <c r="TB882" s="5"/>
      <c r="TC882" s="5"/>
      <c r="TD882" s="5"/>
      <c r="TE882" s="5"/>
      <c r="TF882" s="5"/>
      <c r="TG882" s="5"/>
      <c r="TH882" s="5"/>
      <c r="TI882" s="5"/>
      <c r="TJ882" s="5"/>
      <c r="TK882" s="5"/>
      <c r="TL882" s="5"/>
      <c r="TM882" s="5"/>
      <c r="TN882" s="5"/>
      <c r="TO882" s="5"/>
      <c r="TP882" s="5"/>
      <c r="TQ882" s="5"/>
      <c r="TR882" s="5"/>
      <c r="TS882" s="5"/>
      <c r="TT882" s="5"/>
      <c r="TU882" s="5"/>
      <c r="TV882" s="5"/>
      <c r="TW882" s="5"/>
      <c r="TX882" s="5"/>
      <c r="TY882" s="5"/>
      <c r="TZ882" s="5"/>
      <c r="UA882" s="5"/>
      <c r="UB882" s="5"/>
      <c r="UC882" s="5"/>
      <c r="UD882" s="5"/>
      <c r="UE882" s="5"/>
      <c r="UF882" s="5"/>
      <c r="UG882" s="5"/>
      <c r="UH882" s="5"/>
      <c r="UI882" s="5"/>
      <c r="UJ882" s="5"/>
      <c r="UK882" s="5"/>
      <c r="UL882" s="5"/>
      <c r="UM882" s="5"/>
      <c r="UN882" s="5"/>
      <c r="UO882" s="5"/>
      <c r="UP882" s="5"/>
      <c r="UQ882" s="5"/>
      <c r="UR882" s="5"/>
      <c r="US882" s="5"/>
      <c r="UT882" s="5"/>
      <c r="UU882" s="5"/>
      <c r="UV882" s="5"/>
      <c r="UW882" s="5"/>
      <c r="UX882" s="5"/>
      <c r="UY882" s="5"/>
      <c r="UZ882" s="5"/>
      <c r="VA882" s="5"/>
      <c r="VB882" s="5"/>
      <c r="VC882" s="5"/>
    </row>
    <row r="883" spans="500:575" x14ac:dyDescent="0.2">
      <c r="SF883" s="5"/>
      <c r="SG883" s="5"/>
      <c r="SH883" s="5"/>
      <c r="SI883" s="5"/>
      <c r="SJ883" s="5"/>
      <c r="SK883" s="5"/>
      <c r="SL883" s="5"/>
      <c r="SM883" s="5"/>
      <c r="SN883" s="5"/>
      <c r="SO883" s="5"/>
      <c r="SP883" s="5"/>
      <c r="SQ883" s="5"/>
      <c r="SR883" s="5"/>
      <c r="SS883" s="5"/>
      <c r="ST883" s="5"/>
      <c r="SU883" s="5"/>
      <c r="SV883" s="5"/>
      <c r="SW883" s="5"/>
      <c r="SX883" s="5"/>
      <c r="SY883" s="5"/>
      <c r="SZ883" s="5"/>
      <c r="TA883" s="5"/>
      <c r="TB883" s="5"/>
      <c r="TC883" s="5"/>
      <c r="TD883" s="5"/>
      <c r="TE883" s="5"/>
      <c r="TF883" s="5"/>
      <c r="TG883" s="5"/>
      <c r="TH883" s="5"/>
      <c r="TI883" s="5"/>
      <c r="TJ883" s="5"/>
      <c r="TK883" s="5"/>
      <c r="TL883" s="5"/>
      <c r="TM883" s="5"/>
      <c r="TN883" s="5"/>
      <c r="TO883" s="5"/>
      <c r="TP883" s="5"/>
      <c r="TQ883" s="5"/>
      <c r="TR883" s="5"/>
      <c r="TS883" s="5"/>
      <c r="TT883" s="5"/>
      <c r="TU883" s="5"/>
      <c r="TV883" s="5"/>
      <c r="TW883" s="5"/>
      <c r="TX883" s="5"/>
      <c r="TY883" s="5"/>
      <c r="TZ883" s="5"/>
      <c r="UA883" s="5"/>
      <c r="UB883" s="5"/>
      <c r="UC883" s="5"/>
      <c r="UD883" s="5"/>
      <c r="UE883" s="5"/>
      <c r="UF883" s="5"/>
      <c r="UG883" s="5"/>
      <c r="UH883" s="5"/>
      <c r="UI883" s="5"/>
      <c r="UJ883" s="5"/>
      <c r="UK883" s="5"/>
      <c r="UL883" s="5"/>
      <c r="UM883" s="5"/>
      <c r="UN883" s="5"/>
      <c r="UO883" s="5"/>
      <c r="UP883" s="5"/>
      <c r="UQ883" s="5"/>
      <c r="UR883" s="5"/>
      <c r="US883" s="5"/>
      <c r="UT883" s="5"/>
      <c r="UU883" s="5"/>
      <c r="UV883" s="5"/>
      <c r="UW883" s="5"/>
      <c r="UX883" s="5"/>
      <c r="UY883" s="5"/>
      <c r="UZ883" s="5"/>
      <c r="VA883" s="5"/>
      <c r="VB883" s="5"/>
      <c r="VC883" s="5"/>
    </row>
    <row r="884" spans="500:575" x14ac:dyDescent="0.2">
      <c r="SF884" s="5"/>
      <c r="SG884" s="5"/>
      <c r="SH884" s="5"/>
      <c r="SI884" s="5"/>
      <c r="SJ884" s="5"/>
      <c r="SK884" s="5"/>
      <c r="SL884" s="5"/>
      <c r="SM884" s="5"/>
      <c r="SN884" s="5"/>
      <c r="SO884" s="5"/>
      <c r="SP884" s="5"/>
      <c r="SQ884" s="5"/>
      <c r="SR884" s="5"/>
      <c r="SS884" s="5"/>
      <c r="ST884" s="5"/>
      <c r="SU884" s="5"/>
      <c r="SV884" s="5"/>
      <c r="SW884" s="5"/>
      <c r="SX884" s="5"/>
      <c r="SY884" s="5"/>
      <c r="SZ884" s="5"/>
      <c r="TA884" s="5"/>
      <c r="TB884" s="5"/>
      <c r="TC884" s="5"/>
      <c r="TD884" s="5"/>
      <c r="TE884" s="5"/>
      <c r="TF884" s="5"/>
      <c r="TG884" s="5"/>
      <c r="TH884" s="5"/>
      <c r="TI884" s="5"/>
      <c r="TJ884" s="5"/>
      <c r="TK884" s="5"/>
      <c r="TL884" s="5"/>
      <c r="TM884" s="5"/>
      <c r="TN884" s="5"/>
      <c r="TO884" s="5"/>
      <c r="TP884" s="5"/>
      <c r="TQ884" s="5"/>
      <c r="TR884" s="5"/>
      <c r="TS884" s="5"/>
      <c r="TT884" s="5"/>
      <c r="TU884" s="5"/>
      <c r="TV884" s="5"/>
      <c r="TW884" s="5"/>
      <c r="TX884" s="5"/>
      <c r="TY884" s="5"/>
      <c r="TZ884" s="5"/>
      <c r="UA884" s="5"/>
      <c r="UB884" s="5"/>
      <c r="UC884" s="5"/>
      <c r="UD884" s="5"/>
      <c r="UE884" s="5"/>
      <c r="UF884" s="5"/>
      <c r="UG884" s="5"/>
      <c r="UH884" s="5"/>
      <c r="UI884" s="5"/>
      <c r="UJ884" s="5"/>
      <c r="UK884" s="5"/>
      <c r="UL884" s="5"/>
      <c r="UM884" s="5"/>
      <c r="UN884" s="5"/>
      <c r="UO884" s="5"/>
      <c r="UP884" s="5"/>
      <c r="UQ884" s="5"/>
      <c r="UR884" s="5"/>
      <c r="US884" s="5"/>
      <c r="UT884" s="5"/>
      <c r="UU884" s="5"/>
      <c r="UV884" s="5"/>
      <c r="UW884" s="5"/>
      <c r="UX884" s="5"/>
      <c r="UY884" s="5"/>
      <c r="UZ884" s="5"/>
      <c r="VA884" s="5"/>
      <c r="VB884" s="5"/>
      <c r="VC884" s="5"/>
    </row>
    <row r="885" spans="500:575" x14ac:dyDescent="0.2">
      <c r="SF885" s="5"/>
      <c r="SG885" s="5"/>
      <c r="SH885" s="5"/>
      <c r="SI885" s="5"/>
      <c r="SJ885" s="5"/>
      <c r="SK885" s="5"/>
      <c r="SL885" s="5"/>
      <c r="SM885" s="5"/>
      <c r="SN885" s="5"/>
      <c r="SO885" s="5"/>
      <c r="SP885" s="5"/>
      <c r="SQ885" s="5"/>
      <c r="SR885" s="5"/>
      <c r="SS885" s="5"/>
      <c r="ST885" s="5"/>
      <c r="SU885" s="5"/>
      <c r="SV885" s="5"/>
      <c r="SW885" s="5"/>
      <c r="SX885" s="5"/>
      <c r="SY885" s="5"/>
      <c r="SZ885" s="5"/>
      <c r="TA885" s="5"/>
      <c r="TB885" s="5"/>
      <c r="TC885" s="5"/>
      <c r="TD885" s="5"/>
      <c r="TE885" s="5"/>
      <c r="TF885" s="5"/>
      <c r="TG885" s="5"/>
      <c r="TH885" s="5"/>
      <c r="TI885" s="5"/>
      <c r="TJ885" s="5"/>
      <c r="TK885" s="5"/>
      <c r="TL885" s="5"/>
      <c r="TM885" s="5"/>
      <c r="TN885" s="5"/>
      <c r="TO885" s="5"/>
      <c r="TP885" s="5"/>
      <c r="TQ885" s="5"/>
      <c r="TR885" s="5"/>
      <c r="TS885" s="5"/>
      <c r="TT885" s="5"/>
      <c r="TU885" s="5"/>
      <c r="TV885" s="5"/>
      <c r="TW885" s="5"/>
      <c r="TX885" s="5"/>
      <c r="TY885" s="5"/>
      <c r="TZ885" s="5"/>
      <c r="UA885" s="5"/>
      <c r="UB885" s="5"/>
      <c r="UC885" s="5"/>
      <c r="UD885" s="5"/>
      <c r="UE885" s="5"/>
      <c r="UF885" s="5"/>
      <c r="UG885" s="5"/>
      <c r="UH885" s="5"/>
      <c r="UI885" s="5"/>
      <c r="UJ885" s="5"/>
      <c r="UK885" s="5"/>
      <c r="UL885" s="5"/>
      <c r="UM885" s="5"/>
      <c r="UN885" s="5"/>
      <c r="UO885" s="5"/>
      <c r="UP885" s="5"/>
      <c r="UQ885" s="5"/>
      <c r="UR885" s="5"/>
      <c r="US885" s="5"/>
      <c r="UT885" s="5"/>
      <c r="UU885" s="5"/>
      <c r="UV885" s="5"/>
      <c r="UW885" s="5"/>
      <c r="UX885" s="5"/>
      <c r="UY885" s="5"/>
      <c r="UZ885" s="5"/>
      <c r="VA885" s="5"/>
      <c r="VB885" s="5"/>
      <c r="VC885" s="5"/>
    </row>
    <row r="886" spans="500:575" x14ac:dyDescent="0.2">
      <c r="SF886" s="5"/>
      <c r="SG886" s="5"/>
      <c r="SH886" s="5"/>
      <c r="SI886" s="5"/>
      <c r="SJ886" s="5"/>
      <c r="SK886" s="5"/>
      <c r="SL886" s="5"/>
      <c r="SM886" s="5"/>
      <c r="SN886" s="5"/>
      <c r="SO886" s="5"/>
      <c r="SP886" s="5"/>
      <c r="SQ886" s="5"/>
      <c r="SR886" s="5"/>
      <c r="SS886" s="5"/>
      <c r="ST886" s="5"/>
      <c r="SU886" s="5"/>
      <c r="SV886" s="5"/>
      <c r="SW886" s="5"/>
      <c r="SX886" s="5"/>
      <c r="SY886" s="5"/>
      <c r="SZ886" s="5"/>
      <c r="TA886" s="5"/>
      <c r="TB886" s="5"/>
      <c r="TC886" s="5"/>
      <c r="TD886" s="5"/>
      <c r="TE886" s="5"/>
      <c r="TF886" s="5"/>
      <c r="TG886" s="5"/>
      <c r="TH886" s="5"/>
      <c r="TI886" s="5"/>
      <c r="TJ886" s="5"/>
      <c r="TK886" s="5"/>
      <c r="TL886" s="5"/>
      <c r="TM886" s="5"/>
      <c r="TN886" s="5"/>
      <c r="TO886" s="5"/>
      <c r="TP886" s="5"/>
      <c r="TQ886" s="5"/>
      <c r="TR886" s="5"/>
      <c r="TS886" s="5"/>
      <c r="TT886" s="5"/>
      <c r="TU886" s="5"/>
      <c r="TV886" s="5"/>
      <c r="TW886" s="5"/>
      <c r="TX886" s="5"/>
      <c r="TY886" s="5"/>
      <c r="TZ886" s="5"/>
      <c r="UA886" s="5"/>
      <c r="UB886" s="5"/>
      <c r="UC886" s="5"/>
      <c r="UD886" s="5"/>
      <c r="UE886" s="5"/>
      <c r="UF886" s="5"/>
      <c r="UG886" s="5"/>
      <c r="UH886" s="5"/>
      <c r="UI886" s="5"/>
      <c r="UJ886" s="5"/>
      <c r="UK886" s="5"/>
      <c r="UL886" s="5"/>
      <c r="UM886" s="5"/>
      <c r="UN886" s="5"/>
      <c r="UO886" s="5"/>
      <c r="UP886" s="5"/>
      <c r="UQ886" s="5"/>
      <c r="UR886" s="5"/>
      <c r="US886" s="5"/>
      <c r="UT886" s="5"/>
      <c r="UU886" s="5"/>
      <c r="UV886" s="5"/>
      <c r="UW886" s="5"/>
      <c r="UX886" s="5"/>
      <c r="UY886" s="5"/>
      <c r="UZ886" s="5"/>
      <c r="VA886" s="5"/>
      <c r="VB886" s="5"/>
      <c r="VC886" s="5"/>
    </row>
    <row r="887" spans="500:575" x14ac:dyDescent="0.2">
      <c r="SF887" s="5"/>
      <c r="SG887" s="5"/>
      <c r="SH887" s="5"/>
      <c r="SI887" s="5"/>
      <c r="SJ887" s="5"/>
      <c r="SK887" s="5"/>
      <c r="SL887" s="5"/>
      <c r="SM887" s="5"/>
      <c r="SN887" s="5"/>
      <c r="SO887" s="5"/>
      <c r="SP887" s="5"/>
      <c r="SQ887" s="5"/>
      <c r="SR887" s="5"/>
      <c r="SS887" s="5"/>
      <c r="ST887" s="5"/>
      <c r="SU887" s="5"/>
      <c r="SV887" s="5"/>
      <c r="SW887" s="5"/>
      <c r="SX887" s="5"/>
      <c r="SY887" s="5"/>
      <c r="SZ887" s="5"/>
      <c r="TA887" s="5"/>
      <c r="TB887" s="5"/>
      <c r="TC887" s="5"/>
      <c r="TD887" s="5"/>
      <c r="TE887" s="5"/>
      <c r="TF887" s="5"/>
      <c r="TG887" s="5"/>
      <c r="TH887" s="5"/>
      <c r="TI887" s="5"/>
      <c r="TJ887" s="5"/>
      <c r="TK887" s="5"/>
      <c r="TL887" s="5"/>
      <c r="TM887" s="5"/>
      <c r="TN887" s="5"/>
      <c r="TO887" s="5"/>
      <c r="TP887" s="5"/>
      <c r="TQ887" s="5"/>
      <c r="TR887" s="5"/>
      <c r="TS887" s="5"/>
      <c r="TT887" s="5"/>
      <c r="TU887" s="5"/>
      <c r="TV887" s="5"/>
      <c r="TW887" s="5"/>
      <c r="TX887" s="5"/>
      <c r="TY887" s="5"/>
      <c r="TZ887" s="5"/>
      <c r="UA887" s="5"/>
      <c r="UB887" s="5"/>
      <c r="UC887" s="5"/>
      <c r="UD887" s="5"/>
      <c r="UE887" s="5"/>
      <c r="UF887" s="5"/>
      <c r="UG887" s="5"/>
      <c r="UH887" s="5"/>
      <c r="UI887" s="5"/>
      <c r="UJ887" s="5"/>
      <c r="UK887" s="5"/>
      <c r="UL887" s="5"/>
      <c r="UM887" s="5"/>
      <c r="UN887" s="5"/>
      <c r="UO887" s="5"/>
      <c r="UP887" s="5"/>
      <c r="UQ887" s="5"/>
      <c r="UR887" s="5"/>
      <c r="US887" s="5"/>
      <c r="UT887" s="5"/>
      <c r="UU887" s="5"/>
      <c r="UV887" s="5"/>
      <c r="UW887" s="5"/>
      <c r="UX887" s="5"/>
      <c r="UY887" s="5"/>
      <c r="UZ887" s="5"/>
      <c r="VA887" s="5"/>
      <c r="VB887" s="5"/>
      <c r="VC887" s="5"/>
    </row>
    <row r="888" spans="500:575" x14ac:dyDescent="0.2">
      <c r="SF888" s="5"/>
      <c r="SG888" s="5"/>
      <c r="SH888" s="5"/>
      <c r="SI888" s="5"/>
      <c r="SJ888" s="5"/>
      <c r="SK888" s="5"/>
      <c r="SL888" s="5"/>
      <c r="SM888" s="5"/>
      <c r="SN888" s="5"/>
      <c r="SO888" s="5"/>
      <c r="SP888" s="5"/>
      <c r="SQ888" s="5"/>
      <c r="SR888" s="5"/>
      <c r="SS888" s="5"/>
      <c r="ST888" s="5"/>
      <c r="SU888" s="5"/>
      <c r="SV888" s="5"/>
      <c r="SW888" s="5"/>
      <c r="SX888" s="5"/>
      <c r="SY888" s="5"/>
      <c r="SZ888" s="5"/>
      <c r="TA888" s="5"/>
      <c r="TB888" s="5"/>
      <c r="TC888" s="5"/>
      <c r="TD888" s="5"/>
      <c r="TE888" s="5"/>
      <c r="TF888" s="5"/>
      <c r="TG888" s="5"/>
      <c r="TH888" s="5"/>
      <c r="TI888" s="5"/>
      <c r="TJ888" s="5"/>
      <c r="TK888" s="5"/>
      <c r="TL888" s="5"/>
      <c r="TM888" s="5"/>
      <c r="TN888" s="5"/>
      <c r="TO888" s="5"/>
      <c r="TP888" s="5"/>
      <c r="TQ888" s="5"/>
      <c r="TR888" s="5"/>
      <c r="TS888" s="5"/>
      <c r="TT888" s="5"/>
      <c r="TU888" s="5"/>
      <c r="TV888" s="5"/>
      <c r="TW888" s="5"/>
      <c r="TX888" s="5"/>
      <c r="TY888" s="5"/>
      <c r="TZ888" s="5"/>
      <c r="UA888" s="5"/>
      <c r="UB888" s="5"/>
      <c r="UC888" s="5"/>
      <c r="UD888" s="5"/>
      <c r="UE888" s="5"/>
      <c r="UF888" s="5"/>
      <c r="UG888" s="5"/>
      <c r="UH888" s="5"/>
      <c r="UI888" s="5"/>
      <c r="UJ888" s="5"/>
      <c r="UK888" s="5"/>
      <c r="UL888" s="5"/>
      <c r="UM888" s="5"/>
      <c r="UN888" s="5"/>
      <c r="UO888" s="5"/>
      <c r="UP888" s="5"/>
      <c r="UQ888" s="5"/>
      <c r="UR888" s="5"/>
      <c r="US888" s="5"/>
      <c r="UT888" s="5"/>
      <c r="UU888" s="5"/>
      <c r="UV888" s="5"/>
      <c r="UW888" s="5"/>
      <c r="UX888" s="5"/>
      <c r="UY888" s="5"/>
      <c r="UZ888" s="5"/>
      <c r="VA888" s="5"/>
      <c r="VB888" s="5"/>
      <c r="VC888" s="5"/>
    </row>
    <row r="889" spans="500:575" x14ac:dyDescent="0.2">
      <c r="SF889" s="5"/>
      <c r="SG889" s="5"/>
      <c r="SH889" s="5"/>
      <c r="SI889" s="5"/>
      <c r="SJ889" s="5"/>
      <c r="SK889" s="5"/>
      <c r="SL889" s="5"/>
      <c r="SM889" s="5"/>
      <c r="SN889" s="5"/>
      <c r="SO889" s="5"/>
      <c r="SP889" s="5"/>
      <c r="SQ889" s="5"/>
      <c r="SR889" s="5"/>
      <c r="SS889" s="5"/>
      <c r="ST889" s="5"/>
      <c r="SU889" s="5"/>
      <c r="SV889" s="5"/>
      <c r="SW889" s="5"/>
      <c r="SX889" s="5"/>
      <c r="SY889" s="5"/>
      <c r="SZ889" s="5"/>
      <c r="TA889" s="5"/>
      <c r="TB889" s="5"/>
      <c r="TC889" s="5"/>
      <c r="TD889" s="5"/>
      <c r="TE889" s="5"/>
      <c r="TF889" s="5"/>
      <c r="TG889" s="5"/>
      <c r="TH889" s="5"/>
      <c r="TI889" s="5"/>
      <c r="TJ889" s="5"/>
      <c r="TK889" s="5"/>
      <c r="TL889" s="5"/>
      <c r="TM889" s="5"/>
      <c r="TN889" s="5"/>
      <c r="TO889" s="5"/>
      <c r="TP889" s="5"/>
      <c r="TQ889" s="5"/>
      <c r="TR889" s="5"/>
      <c r="TS889" s="5"/>
      <c r="TT889" s="5"/>
      <c r="TU889" s="5"/>
      <c r="TV889" s="5"/>
      <c r="TW889" s="5"/>
      <c r="TX889" s="5"/>
      <c r="TY889" s="5"/>
      <c r="TZ889" s="5"/>
      <c r="UA889" s="5"/>
      <c r="UB889" s="5"/>
      <c r="UC889" s="5"/>
      <c r="UD889" s="5"/>
      <c r="UE889" s="5"/>
      <c r="UF889" s="5"/>
      <c r="UG889" s="5"/>
      <c r="UH889" s="5"/>
      <c r="UI889" s="5"/>
      <c r="UJ889" s="5"/>
      <c r="UK889" s="5"/>
      <c r="UL889" s="5"/>
      <c r="UM889" s="5"/>
      <c r="UN889" s="5"/>
      <c r="UO889" s="5"/>
      <c r="UP889" s="5"/>
      <c r="UQ889" s="5"/>
      <c r="UR889" s="5"/>
      <c r="US889" s="5"/>
      <c r="UT889" s="5"/>
      <c r="UU889" s="5"/>
      <c r="UV889" s="5"/>
      <c r="UW889" s="5"/>
      <c r="UX889" s="5"/>
      <c r="UY889" s="5"/>
      <c r="UZ889" s="5"/>
      <c r="VA889" s="5"/>
      <c r="VB889" s="5"/>
      <c r="VC889" s="5"/>
    </row>
    <row r="890" spans="500:575" x14ac:dyDescent="0.2">
      <c r="SF890" s="5"/>
      <c r="SG890" s="5"/>
      <c r="SH890" s="5"/>
      <c r="SI890" s="5"/>
      <c r="SJ890" s="5"/>
      <c r="SK890" s="5"/>
      <c r="SL890" s="5"/>
      <c r="SM890" s="5"/>
      <c r="SN890" s="5"/>
      <c r="SO890" s="5"/>
      <c r="SP890" s="5"/>
      <c r="SQ890" s="5"/>
      <c r="SR890" s="5"/>
      <c r="SS890" s="5"/>
      <c r="ST890" s="5"/>
      <c r="SU890" s="5"/>
      <c r="SV890" s="5"/>
      <c r="SW890" s="5"/>
      <c r="SX890" s="5"/>
      <c r="SY890" s="5"/>
      <c r="SZ890" s="5"/>
      <c r="TA890" s="5"/>
      <c r="TB890" s="5"/>
      <c r="TC890" s="5"/>
      <c r="TD890" s="5"/>
      <c r="TE890" s="5"/>
      <c r="TF890" s="5"/>
      <c r="TG890" s="5"/>
      <c r="TH890" s="5"/>
      <c r="TI890" s="5"/>
      <c r="TJ890" s="5"/>
      <c r="TK890" s="5"/>
      <c r="TL890" s="5"/>
      <c r="TM890" s="5"/>
      <c r="TN890" s="5"/>
      <c r="TO890" s="5"/>
      <c r="TP890" s="5"/>
      <c r="TQ890" s="5"/>
      <c r="TR890" s="5"/>
      <c r="TS890" s="5"/>
      <c r="TT890" s="5"/>
      <c r="TU890" s="5"/>
      <c r="TV890" s="5"/>
      <c r="TW890" s="5"/>
      <c r="TX890" s="5"/>
      <c r="TY890" s="5"/>
      <c r="TZ890" s="5"/>
      <c r="UA890" s="5"/>
      <c r="UB890" s="5"/>
      <c r="UC890" s="5"/>
      <c r="UD890" s="5"/>
      <c r="UE890" s="5"/>
      <c r="UF890" s="5"/>
      <c r="UG890" s="5"/>
      <c r="UH890" s="5"/>
      <c r="UI890" s="5"/>
      <c r="UJ890" s="5"/>
      <c r="UK890" s="5"/>
      <c r="UL890" s="5"/>
      <c r="UM890" s="5"/>
      <c r="UN890" s="5"/>
      <c r="UO890" s="5"/>
      <c r="UP890" s="5"/>
      <c r="UQ890" s="5"/>
      <c r="UR890" s="5"/>
      <c r="US890" s="5"/>
      <c r="UT890" s="5"/>
      <c r="UU890" s="5"/>
      <c r="UV890" s="5"/>
      <c r="UW890" s="5"/>
      <c r="UX890" s="5"/>
      <c r="UY890" s="5"/>
      <c r="UZ890" s="5"/>
      <c r="VA890" s="5"/>
      <c r="VB890" s="5"/>
      <c r="VC890" s="5"/>
    </row>
    <row r="891" spans="500:575" x14ac:dyDescent="0.2">
      <c r="SF891" s="5"/>
      <c r="SG891" s="5"/>
      <c r="SH891" s="5"/>
      <c r="SI891" s="5"/>
      <c r="SJ891" s="5"/>
      <c r="SK891" s="5"/>
      <c r="SL891" s="5"/>
      <c r="SM891" s="5"/>
      <c r="SN891" s="5"/>
      <c r="SO891" s="5"/>
      <c r="SP891" s="5"/>
      <c r="SQ891" s="5"/>
      <c r="SR891" s="5"/>
      <c r="SS891" s="5"/>
      <c r="ST891" s="5"/>
      <c r="SU891" s="5"/>
      <c r="SV891" s="5"/>
      <c r="SW891" s="5"/>
      <c r="SX891" s="5"/>
      <c r="SY891" s="5"/>
      <c r="SZ891" s="5"/>
      <c r="TA891" s="5"/>
      <c r="TB891" s="5"/>
      <c r="TC891" s="5"/>
      <c r="TD891" s="5"/>
      <c r="TE891" s="5"/>
      <c r="TF891" s="5"/>
      <c r="TG891" s="5"/>
      <c r="TH891" s="5"/>
      <c r="TI891" s="5"/>
      <c r="TJ891" s="5"/>
      <c r="TK891" s="5"/>
      <c r="TL891" s="5"/>
      <c r="TM891" s="5"/>
      <c r="TN891" s="5"/>
      <c r="TO891" s="5"/>
      <c r="TP891" s="5"/>
      <c r="TQ891" s="5"/>
      <c r="TR891" s="5"/>
      <c r="TS891" s="5"/>
      <c r="TT891" s="5"/>
      <c r="TU891" s="5"/>
      <c r="TV891" s="5"/>
      <c r="TW891" s="5"/>
      <c r="TX891" s="5"/>
      <c r="TY891" s="5"/>
      <c r="TZ891" s="5"/>
      <c r="UA891" s="5"/>
      <c r="UB891" s="5"/>
      <c r="UC891" s="5"/>
      <c r="UD891" s="5"/>
      <c r="UE891" s="5"/>
      <c r="UF891" s="5"/>
      <c r="UG891" s="5"/>
      <c r="UH891" s="5"/>
      <c r="UI891" s="5"/>
      <c r="UJ891" s="5"/>
      <c r="UK891" s="5"/>
      <c r="UL891" s="5"/>
      <c r="UM891" s="5"/>
      <c r="UN891" s="5"/>
      <c r="UO891" s="5"/>
      <c r="UP891" s="5"/>
      <c r="UQ891" s="5"/>
      <c r="UR891" s="5"/>
      <c r="US891" s="5"/>
      <c r="UT891" s="5"/>
      <c r="UU891" s="5"/>
      <c r="UV891" s="5"/>
      <c r="UW891" s="5"/>
      <c r="UX891" s="5"/>
      <c r="UY891" s="5"/>
      <c r="UZ891" s="5"/>
      <c r="VA891" s="5"/>
      <c r="VB891" s="5"/>
      <c r="VC891" s="5"/>
    </row>
    <row r="892" spans="500:575" x14ac:dyDescent="0.2">
      <c r="SF892" s="5"/>
      <c r="SG892" s="5"/>
      <c r="SH892" s="5"/>
      <c r="SI892" s="5"/>
      <c r="SJ892" s="5"/>
      <c r="SK892" s="5"/>
      <c r="SL892" s="5"/>
      <c r="SM892" s="5"/>
      <c r="SN892" s="5"/>
      <c r="SO892" s="5"/>
      <c r="SP892" s="5"/>
      <c r="SQ892" s="5"/>
      <c r="SR892" s="5"/>
      <c r="SS892" s="5"/>
      <c r="ST892" s="5"/>
      <c r="SU892" s="5"/>
      <c r="SV892" s="5"/>
      <c r="SW892" s="5"/>
      <c r="SX892" s="5"/>
      <c r="SY892" s="5"/>
      <c r="SZ892" s="5"/>
      <c r="TA892" s="5"/>
      <c r="TB892" s="5"/>
      <c r="TC892" s="5"/>
      <c r="TD892" s="5"/>
      <c r="TE892" s="5"/>
      <c r="TF892" s="5"/>
      <c r="TG892" s="5"/>
      <c r="TH892" s="5"/>
      <c r="TI892" s="5"/>
      <c r="TJ892" s="5"/>
      <c r="TK892" s="5"/>
      <c r="TL892" s="5"/>
      <c r="TM892" s="5"/>
      <c r="TN892" s="5"/>
      <c r="TO892" s="5"/>
      <c r="TP892" s="5"/>
      <c r="TQ892" s="5"/>
      <c r="TR892" s="5"/>
      <c r="TS892" s="5"/>
      <c r="TT892" s="5"/>
      <c r="TU892" s="5"/>
      <c r="TV892" s="5"/>
      <c r="TW892" s="5"/>
      <c r="TX892" s="5"/>
      <c r="TY892" s="5"/>
      <c r="TZ892" s="5"/>
      <c r="UA892" s="5"/>
      <c r="UB892" s="5"/>
      <c r="UC892" s="5"/>
      <c r="UD892" s="5"/>
      <c r="UE892" s="5"/>
      <c r="UF892" s="5"/>
      <c r="UG892" s="5"/>
      <c r="UH892" s="5"/>
      <c r="UI892" s="5"/>
      <c r="UJ892" s="5"/>
      <c r="UK892" s="5"/>
      <c r="UL892" s="5"/>
      <c r="UM892" s="5"/>
      <c r="UN892" s="5"/>
      <c r="UO892" s="5"/>
      <c r="UP892" s="5"/>
      <c r="UQ892" s="5"/>
      <c r="UR892" s="5"/>
      <c r="US892" s="5"/>
      <c r="UT892" s="5"/>
      <c r="UU892" s="5"/>
      <c r="UV892" s="5"/>
      <c r="UW892" s="5"/>
      <c r="UX892" s="5"/>
      <c r="UY892" s="5"/>
      <c r="UZ892" s="5"/>
      <c r="VA892" s="5"/>
      <c r="VB892" s="5"/>
      <c r="VC892" s="5"/>
    </row>
    <row r="893" spans="500:575" x14ac:dyDescent="0.2">
      <c r="SF893" s="5"/>
      <c r="SG893" s="5"/>
      <c r="SH893" s="5"/>
      <c r="SI893" s="5"/>
      <c r="SJ893" s="5"/>
      <c r="SK893" s="5"/>
      <c r="SL893" s="5"/>
      <c r="SM893" s="5"/>
      <c r="SN893" s="5"/>
      <c r="SO893" s="5"/>
      <c r="SP893" s="5"/>
      <c r="SQ893" s="5"/>
      <c r="SR893" s="5"/>
      <c r="SS893" s="5"/>
      <c r="ST893" s="5"/>
      <c r="SU893" s="5"/>
      <c r="SV893" s="5"/>
      <c r="SW893" s="5"/>
      <c r="SX893" s="5"/>
      <c r="SY893" s="5"/>
      <c r="SZ893" s="5"/>
      <c r="TA893" s="5"/>
      <c r="TB893" s="5"/>
      <c r="TC893" s="5"/>
      <c r="TD893" s="5"/>
      <c r="TE893" s="5"/>
      <c r="TF893" s="5"/>
      <c r="TG893" s="5"/>
      <c r="TH893" s="5"/>
      <c r="TI893" s="5"/>
      <c r="TJ893" s="5"/>
      <c r="TK893" s="5"/>
      <c r="TL893" s="5"/>
      <c r="TM893" s="5"/>
      <c r="TN893" s="5"/>
      <c r="TO893" s="5"/>
      <c r="TP893" s="5"/>
      <c r="TQ893" s="5"/>
      <c r="TR893" s="5"/>
      <c r="TS893" s="5"/>
      <c r="TT893" s="5"/>
      <c r="TU893" s="5"/>
      <c r="TV893" s="5"/>
      <c r="TW893" s="5"/>
      <c r="TX893" s="5"/>
      <c r="TY893" s="5"/>
      <c r="TZ893" s="5"/>
      <c r="UA893" s="5"/>
      <c r="UB893" s="5"/>
      <c r="UC893" s="5"/>
      <c r="UD893" s="5"/>
      <c r="UE893" s="5"/>
      <c r="UF893" s="5"/>
      <c r="UG893" s="5"/>
      <c r="UH893" s="5"/>
      <c r="UI893" s="5"/>
      <c r="UJ893" s="5"/>
      <c r="UK893" s="5"/>
      <c r="UL893" s="5"/>
      <c r="UM893" s="5"/>
      <c r="UN893" s="5"/>
      <c r="UO893" s="5"/>
      <c r="UP893" s="5"/>
      <c r="UQ893" s="5"/>
      <c r="UR893" s="5"/>
      <c r="US893" s="5"/>
      <c r="UT893" s="5"/>
      <c r="UU893" s="5"/>
      <c r="UV893" s="5"/>
      <c r="UW893" s="5"/>
      <c r="UX893" s="5"/>
      <c r="UY893" s="5"/>
      <c r="UZ893" s="5"/>
      <c r="VA893" s="5"/>
      <c r="VB893" s="5"/>
      <c r="VC893" s="5"/>
    </row>
    <row r="894" spans="500:575" x14ac:dyDescent="0.2">
      <c r="SF894" s="5"/>
      <c r="SG894" s="5"/>
      <c r="SH894" s="5"/>
      <c r="SI894" s="5"/>
      <c r="SJ894" s="5"/>
      <c r="SK894" s="5"/>
      <c r="SL894" s="5"/>
      <c r="SM894" s="5"/>
      <c r="SN894" s="5"/>
      <c r="SO894" s="5"/>
      <c r="SP894" s="5"/>
      <c r="SQ894" s="5"/>
      <c r="SR894" s="5"/>
      <c r="SS894" s="5"/>
      <c r="ST894" s="5"/>
      <c r="SU894" s="5"/>
      <c r="SV894" s="5"/>
      <c r="SW894" s="5"/>
      <c r="SX894" s="5"/>
      <c r="SY894" s="5"/>
      <c r="SZ894" s="5"/>
      <c r="TA894" s="5"/>
      <c r="TB894" s="5"/>
      <c r="TC894" s="5"/>
      <c r="TD894" s="5"/>
      <c r="TE894" s="5"/>
      <c r="TF894" s="5"/>
      <c r="TG894" s="5"/>
      <c r="TH894" s="5"/>
      <c r="TI894" s="5"/>
      <c r="TJ894" s="5"/>
      <c r="TK894" s="5"/>
      <c r="TL894" s="5"/>
      <c r="TM894" s="5"/>
      <c r="TN894" s="5"/>
      <c r="TO894" s="5"/>
      <c r="TP894" s="5"/>
      <c r="TQ894" s="5"/>
      <c r="TR894" s="5"/>
      <c r="TS894" s="5"/>
      <c r="TT894" s="5"/>
      <c r="TU894" s="5"/>
      <c r="TV894" s="5"/>
      <c r="TW894" s="5"/>
      <c r="TX894" s="5"/>
      <c r="TY894" s="5"/>
      <c r="TZ894" s="5"/>
      <c r="UA894" s="5"/>
      <c r="UB894" s="5"/>
      <c r="UC894" s="5"/>
      <c r="UD894" s="5"/>
      <c r="UE894" s="5"/>
      <c r="UF894" s="5"/>
      <c r="UG894" s="5"/>
      <c r="UH894" s="5"/>
      <c r="UI894" s="5"/>
      <c r="UJ894" s="5"/>
      <c r="UK894" s="5"/>
      <c r="UL894" s="5"/>
      <c r="UM894" s="5"/>
      <c r="UN894" s="5"/>
      <c r="UO894" s="5"/>
      <c r="UP894" s="5"/>
      <c r="UQ894" s="5"/>
      <c r="UR894" s="5"/>
      <c r="US894" s="5"/>
      <c r="UT894" s="5"/>
      <c r="UU894" s="5"/>
      <c r="UV894" s="5"/>
      <c r="UW894" s="5"/>
      <c r="UX894" s="5"/>
      <c r="UY894" s="5"/>
      <c r="UZ894" s="5"/>
      <c r="VA894" s="5"/>
      <c r="VB894" s="5"/>
      <c r="VC894" s="5"/>
    </row>
    <row r="895" spans="500:575" x14ac:dyDescent="0.2">
      <c r="SF895" s="5"/>
      <c r="SG895" s="5"/>
      <c r="SH895" s="5"/>
      <c r="SI895" s="5"/>
      <c r="SJ895" s="5"/>
      <c r="SK895" s="5"/>
      <c r="SL895" s="5"/>
      <c r="SM895" s="5"/>
      <c r="SN895" s="5"/>
      <c r="SO895" s="5"/>
      <c r="SP895" s="5"/>
      <c r="SQ895" s="5"/>
      <c r="SR895" s="5"/>
      <c r="SS895" s="5"/>
      <c r="ST895" s="5"/>
      <c r="SU895" s="5"/>
      <c r="SV895" s="5"/>
      <c r="SW895" s="5"/>
      <c r="SX895" s="5"/>
      <c r="SY895" s="5"/>
      <c r="SZ895" s="5"/>
      <c r="TA895" s="5"/>
      <c r="TB895" s="5"/>
      <c r="TC895" s="5"/>
      <c r="TD895" s="5"/>
      <c r="TE895" s="5"/>
      <c r="TF895" s="5"/>
      <c r="TG895" s="5"/>
      <c r="TH895" s="5"/>
      <c r="TI895" s="5"/>
      <c r="TJ895" s="5"/>
      <c r="TK895" s="5"/>
      <c r="TL895" s="5"/>
      <c r="TM895" s="5"/>
      <c r="TN895" s="5"/>
      <c r="TO895" s="5"/>
      <c r="TP895" s="5"/>
      <c r="TQ895" s="5"/>
      <c r="TR895" s="5"/>
      <c r="TS895" s="5"/>
      <c r="TT895" s="5"/>
      <c r="TU895" s="5"/>
      <c r="TV895" s="5"/>
      <c r="TW895" s="5"/>
      <c r="TX895" s="5"/>
      <c r="TY895" s="5"/>
      <c r="TZ895" s="5"/>
      <c r="UA895" s="5"/>
      <c r="UB895" s="5"/>
      <c r="UC895" s="5"/>
      <c r="UD895" s="5"/>
      <c r="UE895" s="5"/>
      <c r="UF895" s="5"/>
      <c r="UG895" s="5"/>
      <c r="UH895" s="5"/>
      <c r="UI895" s="5"/>
      <c r="UJ895" s="5"/>
      <c r="UK895" s="5"/>
      <c r="UL895" s="5"/>
      <c r="UM895" s="5"/>
      <c r="UN895" s="5"/>
      <c r="UO895" s="5"/>
      <c r="UP895" s="5"/>
      <c r="UQ895" s="5"/>
      <c r="UR895" s="5"/>
      <c r="US895" s="5"/>
      <c r="UT895" s="5"/>
      <c r="UU895" s="5"/>
      <c r="UV895" s="5"/>
      <c r="UW895" s="5"/>
      <c r="UX895" s="5"/>
      <c r="UY895" s="5"/>
      <c r="UZ895" s="5"/>
      <c r="VA895" s="5"/>
      <c r="VB895" s="5"/>
      <c r="VC895" s="5"/>
    </row>
    <row r="896" spans="500:575" x14ac:dyDescent="0.2">
      <c r="SF896" s="5"/>
      <c r="SG896" s="5"/>
      <c r="SH896" s="5"/>
      <c r="SI896" s="5"/>
      <c r="SJ896" s="5"/>
      <c r="SK896" s="5"/>
      <c r="SL896" s="5"/>
      <c r="SM896" s="5"/>
      <c r="SN896" s="5"/>
      <c r="SO896" s="5"/>
      <c r="SP896" s="5"/>
      <c r="SQ896" s="5"/>
      <c r="SR896" s="5"/>
      <c r="SS896" s="5"/>
      <c r="ST896" s="5"/>
      <c r="SU896" s="5"/>
      <c r="SV896" s="5"/>
      <c r="SW896" s="5"/>
      <c r="SX896" s="5"/>
      <c r="SY896" s="5"/>
      <c r="SZ896" s="5"/>
      <c r="TA896" s="5"/>
      <c r="TB896" s="5"/>
      <c r="TC896" s="5"/>
      <c r="TD896" s="5"/>
      <c r="TE896" s="5"/>
      <c r="TF896" s="5"/>
      <c r="TG896" s="5"/>
      <c r="TH896" s="5"/>
      <c r="TI896" s="5"/>
      <c r="TJ896" s="5"/>
      <c r="TK896" s="5"/>
      <c r="TL896" s="5"/>
      <c r="TM896" s="5"/>
      <c r="TN896" s="5"/>
      <c r="TO896" s="5"/>
      <c r="TP896" s="5"/>
      <c r="TQ896" s="5"/>
      <c r="TR896" s="5"/>
      <c r="TS896" s="5"/>
      <c r="TT896" s="5"/>
      <c r="TU896" s="5"/>
      <c r="TV896" s="5"/>
      <c r="TW896" s="5"/>
      <c r="TX896" s="5"/>
      <c r="TY896" s="5"/>
      <c r="TZ896" s="5"/>
      <c r="UA896" s="5"/>
      <c r="UB896" s="5"/>
      <c r="UC896" s="5"/>
      <c r="UD896" s="5"/>
      <c r="UE896" s="5"/>
      <c r="UF896" s="5"/>
      <c r="UG896" s="5"/>
      <c r="UH896" s="5"/>
      <c r="UI896" s="5"/>
      <c r="UJ896" s="5"/>
      <c r="UK896" s="5"/>
      <c r="UL896" s="5"/>
      <c r="UM896" s="5"/>
      <c r="UN896" s="5"/>
      <c r="UO896" s="5"/>
      <c r="UP896" s="5"/>
      <c r="UQ896" s="5"/>
      <c r="UR896" s="5"/>
      <c r="US896" s="5"/>
      <c r="UT896" s="5"/>
      <c r="UU896" s="5"/>
      <c r="UV896" s="5"/>
      <c r="UW896" s="5"/>
      <c r="UX896" s="5"/>
      <c r="UY896" s="5"/>
      <c r="UZ896" s="5"/>
      <c r="VA896" s="5"/>
      <c r="VB896" s="5"/>
      <c r="VC896" s="5"/>
    </row>
    <row r="897" spans="500:575" x14ac:dyDescent="0.2">
      <c r="SF897" s="5"/>
      <c r="SG897" s="5"/>
      <c r="SH897" s="5"/>
      <c r="SI897" s="5"/>
      <c r="SJ897" s="5"/>
      <c r="SK897" s="5"/>
      <c r="SL897" s="5"/>
      <c r="SM897" s="5"/>
      <c r="SN897" s="5"/>
      <c r="SO897" s="5"/>
      <c r="SP897" s="5"/>
      <c r="SQ897" s="5"/>
      <c r="SR897" s="5"/>
      <c r="SS897" s="5"/>
      <c r="ST897" s="5"/>
      <c r="SU897" s="5"/>
      <c r="SV897" s="5"/>
      <c r="SW897" s="5"/>
      <c r="SX897" s="5"/>
      <c r="SY897" s="5"/>
      <c r="SZ897" s="5"/>
      <c r="TA897" s="5"/>
      <c r="TB897" s="5"/>
      <c r="TC897" s="5"/>
      <c r="TD897" s="5"/>
      <c r="TE897" s="5"/>
      <c r="TF897" s="5"/>
      <c r="TG897" s="5"/>
      <c r="TH897" s="5"/>
      <c r="TI897" s="5"/>
      <c r="TJ897" s="5"/>
      <c r="TK897" s="5"/>
      <c r="TL897" s="5"/>
      <c r="TM897" s="5"/>
      <c r="TN897" s="5"/>
      <c r="TO897" s="5"/>
      <c r="TP897" s="5"/>
      <c r="TQ897" s="5"/>
      <c r="TR897" s="5"/>
      <c r="TS897" s="5"/>
      <c r="TT897" s="5"/>
      <c r="TU897" s="5"/>
      <c r="TV897" s="5"/>
      <c r="TW897" s="5"/>
      <c r="TX897" s="5"/>
      <c r="TY897" s="5"/>
      <c r="TZ897" s="5"/>
      <c r="UA897" s="5"/>
      <c r="UB897" s="5"/>
      <c r="UC897" s="5"/>
      <c r="UD897" s="5"/>
      <c r="UE897" s="5"/>
      <c r="UF897" s="5"/>
      <c r="UG897" s="5"/>
      <c r="UH897" s="5"/>
      <c r="UI897" s="5"/>
      <c r="UJ897" s="5"/>
      <c r="UK897" s="5"/>
      <c r="UL897" s="5"/>
      <c r="UM897" s="5"/>
      <c r="UN897" s="5"/>
      <c r="UO897" s="5"/>
      <c r="UP897" s="5"/>
      <c r="UQ897" s="5"/>
      <c r="UR897" s="5"/>
      <c r="US897" s="5"/>
      <c r="UT897" s="5"/>
      <c r="UU897" s="5"/>
      <c r="UV897" s="5"/>
      <c r="UW897" s="5"/>
      <c r="UX897" s="5"/>
      <c r="UY897" s="5"/>
      <c r="UZ897" s="5"/>
      <c r="VA897" s="5"/>
      <c r="VB897" s="5"/>
      <c r="VC897" s="5"/>
    </row>
    <row r="898" spans="500:575" x14ac:dyDescent="0.2">
      <c r="SF898" s="5"/>
      <c r="SG898" s="5"/>
      <c r="SH898" s="5"/>
      <c r="SI898" s="5"/>
      <c r="SJ898" s="5"/>
      <c r="SK898" s="5"/>
      <c r="SL898" s="5"/>
      <c r="SM898" s="5"/>
      <c r="SN898" s="5"/>
      <c r="SO898" s="5"/>
      <c r="SP898" s="5"/>
      <c r="SQ898" s="5"/>
      <c r="SR898" s="5"/>
      <c r="SS898" s="5"/>
      <c r="ST898" s="5"/>
      <c r="SU898" s="5"/>
      <c r="SV898" s="5"/>
      <c r="SW898" s="5"/>
      <c r="SX898" s="5"/>
      <c r="SY898" s="5"/>
      <c r="SZ898" s="5"/>
      <c r="TA898" s="5"/>
      <c r="TB898" s="5"/>
      <c r="TC898" s="5"/>
      <c r="TD898" s="5"/>
      <c r="TE898" s="5"/>
      <c r="TF898" s="5"/>
      <c r="TG898" s="5"/>
      <c r="TH898" s="5"/>
      <c r="TI898" s="5"/>
      <c r="TJ898" s="5"/>
      <c r="TK898" s="5"/>
      <c r="TL898" s="5"/>
      <c r="TM898" s="5"/>
      <c r="TN898" s="5"/>
      <c r="TO898" s="5"/>
      <c r="TP898" s="5"/>
      <c r="TQ898" s="5"/>
      <c r="TR898" s="5"/>
      <c r="TS898" s="5"/>
      <c r="TT898" s="5"/>
      <c r="TU898" s="5"/>
      <c r="TV898" s="5"/>
      <c r="TW898" s="5"/>
      <c r="TX898" s="5"/>
      <c r="TY898" s="5"/>
      <c r="TZ898" s="5"/>
      <c r="UA898" s="5"/>
      <c r="UB898" s="5"/>
      <c r="UC898" s="5"/>
      <c r="UD898" s="5"/>
      <c r="UE898" s="5"/>
      <c r="UF898" s="5"/>
      <c r="UG898" s="5"/>
      <c r="UH898" s="5"/>
      <c r="UI898" s="5"/>
      <c r="UJ898" s="5"/>
      <c r="UK898" s="5"/>
      <c r="UL898" s="5"/>
      <c r="UM898" s="5"/>
      <c r="UN898" s="5"/>
      <c r="UO898" s="5"/>
      <c r="UP898" s="5"/>
      <c r="UQ898" s="5"/>
      <c r="UR898" s="5"/>
      <c r="US898" s="5"/>
      <c r="UT898" s="5"/>
      <c r="UU898" s="5"/>
      <c r="UV898" s="5"/>
      <c r="UW898" s="5"/>
      <c r="UX898" s="5"/>
      <c r="UY898" s="5"/>
      <c r="UZ898" s="5"/>
      <c r="VA898" s="5"/>
      <c r="VB898" s="5"/>
      <c r="VC898" s="5"/>
    </row>
    <row r="899" spans="500:575" x14ac:dyDescent="0.2">
      <c r="SF899" s="5"/>
      <c r="SG899" s="5"/>
      <c r="SH899" s="5"/>
      <c r="SI899" s="5"/>
      <c r="SJ899" s="5"/>
      <c r="SK899" s="5"/>
      <c r="SL899" s="5"/>
      <c r="SM899" s="5"/>
      <c r="SN899" s="5"/>
      <c r="SO899" s="5"/>
      <c r="SP899" s="5"/>
      <c r="SQ899" s="5"/>
      <c r="SR899" s="5"/>
      <c r="SS899" s="5"/>
      <c r="ST899" s="5"/>
      <c r="SU899" s="5"/>
      <c r="SV899" s="5"/>
      <c r="SW899" s="5"/>
      <c r="SX899" s="5"/>
      <c r="SY899" s="5"/>
      <c r="SZ899" s="5"/>
      <c r="TA899" s="5"/>
      <c r="TB899" s="5"/>
      <c r="TC899" s="5"/>
      <c r="TD899" s="5"/>
      <c r="TE899" s="5"/>
      <c r="TF899" s="5"/>
      <c r="TG899" s="5"/>
      <c r="TH899" s="5"/>
      <c r="TI899" s="5"/>
      <c r="TJ899" s="5"/>
      <c r="TK899" s="5"/>
      <c r="TL899" s="5"/>
      <c r="TM899" s="5"/>
      <c r="TN899" s="5"/>
      <c r="TO899" s="5"/>
      <c r="TP899" s="5"/>
      <c r="TQ899" s="5"/>
      <c r="TR899" s="5"/>
      <c r="TS899" s="5"/>
      <c r="TT899" s="5"/>
      <c r="TU899" s="5"/>
      <c r="TV899" s="5"/>
      <c r="TW899" s="5"/>
      <c r="TX899" s="5"/>
      <c r="TY899" s="5"/>
      <c r="TZ899" s="5"/>
      <c r="UA899" s="5"/>
      <c r="UB899" s="5"/>
      <c r="UC899" s="5"/>
      <c r="UD899" s="5"/>
      <c r="UE899" s="5"/>
      <c r="UF899" s="5"/>
      <c r="UG899" s="5"/>
      <c r="UH899" s="5"/>
      <c r="UI899" s="5"/>
      <c r="UJ899" s="5"/>
      <c r="UK899" s="5"/>
      <c r="UL899" s="5"/>
      <c r="UM899" s="5"/>
      <c r="UN899" s="5"/>
      <c r="UO899" s="5"/>
      <c r="UP899" s="5"/>
      <c r="UQ899" s="5"/>
      <c r="UR899" s="5"/>
      <c r="US899" s="5"/>
      <c r="UT899" s="5"/>
      <c r="UU899" s="5"/>
      <c r="UV899" s="5"/>
      <c r="UW899" s="5"/>
      <c r="UX899" s="5"/>
      <c r="UY899" s="5"/>
      <c r="UZ899" s="5"/>
      <c r="VA899" s="5"/>
      <c r="VB899" s="5"/>
      <c r="VC899" s="5"/>
    </row>
    <row r="900" spans="500:575" x14ac:dyDescent="0.2">
      <c r="SF900" s="5"/>
      <c r="SG900" s="5"/>
      <c r="SH900" s="5"/>
      <c r="SI900" s="5"/>
      <c r="SJ900" s="5"/>
      <c r="SK900" s="5"/>
      <c r="SL900" s="5"/>
      <c r="SM900" s="5"/>
      <c r="SN900" s="5"/>
      <c r="SO900" s="5"/>
      <c r="SP900" s="5"/>
      <c r="SQ900" s="5"/>
      <c r="SR900" s="5"/>
      <c r="SS900" s="5"/>
      <c r="ST900" s="5"/>
      <c r="SU900" s="5"/>
      <c r="SV900" s="5"/>
      <c r="SW900" s="5"/>
      <c r="SX900" s="5"/>
      <c r="SY900" s="5"/>
      <c r="SZ900" s="5"/>
      <c r="TA900" s="5"/>
      <c r="TB900" s="5"/>
      <c r="TC900" s="5"/>
      <c r="TD900" s="5"/>
      <c r="TE900" s="5"/>
      <c r="TF900" s="5"/>
      <c r="TG900" s="5"/>
      <c r="TH900" s="5"/>
      <c r="TI900" s="5"/>
      <c r="TJ900" s="5"/>
      <c r="TK900" s="5"/>
      <c r="TL900" s="5"/>
      <c r="TM900" s="5"/>
      <c r="TN900" s="5"/>
      <c r="TO900" s="5"/>
      <c r="TP900" s="5"/>
      <c r="TQ900" s="5"/>
      <c r="TR900" s="5"/>
      <c r="TS900" s="5"/>
      <c r="TT900" s="5"/>
      <c r="TU900" s="5"/>
      <c r="TV900" s="5"/>
      <c r="TW900" s="5"/>
      <c r="TX900" s="5"/>
      <c r="TY900" s="5"/>
      <c r="TZ900" s="5"/>
      <c r="UA900" s="5"/>
      <c r="UB900" s="5"/>
      <c r="UC900" s="5"/>
      <c r="UD900" s="5"/>
      <c r="UE900" s="5"/>
      <c r="UF900" s="5"/>
      <c r="UG900" s="5"/>
      <c r="UH900" s="5"/>
      <c r="UI900" s="5"/>
      <c r="UJ900" s="5"/>
      <c r="UK900" s="5"/>
      <c r="UL900" s="5"/>
      <c r="UM900" s="5"/>
      <c r="UN900" s="5"/>
      <c r="UO900" s="5"/>
      <c r="UP900" s="5"/>
      <c r="UQ900" s="5"/>
      <c r="UR900" s="5"/>
      <c r="US900" s="5"/>
      <c r="UT900" s="5"/>
      <c r="UU900" s="5"/>
      <c r="UV900" s="5"/>
      <c r="UW900" s="5"/>
      <c r="UX900" s="5"/>
      <c r="UY900" s="5"/>
      <c r="UZ900" s="5"/>
      <c r="VA900" s="5"/>
      <c r="VB900" s="5"/>
      <c r="VC900" s="5"/>
    </row>
    <row r="901" spans="500:575" x14ac:dyDescent="0.2">
      <c r="SF901" s="5"/>
      <c r="SG901" s="5"/>
      <c r="SH901" s="5"/>
      <c r="SI901" s="5"/>
      <c r="SJ901" s="5"/>
      <c r="SK901" s="5"/>
      <c r="SL901" s="5"/>
      <c r="SM901" s="5"/>
      <c r="SN901" s="5"/>
      <c r="SO901" s="5"/>
      <c r="SP901" s="5"/>
      <c r="SQ901" s="5"/>
      <c r="SR901" s="5"/>
      <c r="SS901" s="5"/>
      <c r="ST901" s="5"/>
      <c r="SU901" s="5"/>
      <c r="SV901" s="5"/>
      <c r="SW901" s="5"/>
      <c r="SX901" s="5"/>
      <c r="SY901" s="5"/>
      <c r="SZ901" s="5"/>
      <c r="TA901" s="5"/>
      <c r="TB901" s="5"/>
      <c r="TC901" s="5"/>
      <c r="TD901" s="5"/>
      <c r="TE901" s="5"/>
      <c r="TF901" s="5"/>
      <c r="TG901" s="5"/>
      <c r="TH901" s="5"/>
      <c r="TI901" s="5"/>
      <c r="TJ901" s="5"/>
      <c r="TK901" s="5"/>
      <c r="TL901" s="5"/>
      <c r="TM901" s="5"/>
      <c r="TN901" s="5"/>
      <c r="TO901" s="5"/>
      <c r="TP901" s="5"/>
      <c r="TQ901" s="5"/>
      <c r="TR901" s="5"/>
      <c r="TS901" s="5"/>
      <c r="TT901" s="5"/>
      <c r="TU901" s="5"/>
      <c r="TV901" s="5"/>
      <c r="TW901" s="5"/>
      <c r="TX901" s="5"/>
      <c r="TY901" s="5"/>
      <c r="TZ901" s="5"/>
      <c r="UA901" s="5"/>
      <c r="UB901" s="5"/>
      <c r="UC901" s="5"/>
      <c r="UD901" s="5"/>
      <c r="UE901" s="5"/>
      <c r="UF901" s="5"/>
      <c r="UG901" s="5"/>
      <c r="UH901" s="5"/>
      <c r="UI901" s="5"/>
      <c r="UJ901" s="5"/>
      <c r="UK901" s="5"/>
      <c r="UL901" s="5"/>
      <c r="UM901" s="5"/>
      <c r="UN901" s="5"/>
      <c r="UO901" s="5"/>
      <c r="UP901" s="5"/>
      <c r="UQ901" s="5"/>
      <c r="UR901" s="5"/>
      <c r="US901" s="5"/>
      <c r="UT901" s="5"/>
      <c r="UU901" s="5"/>
      <c r="UV901" s="5"/>
      <c r="UW901" s="5"/>
      <c r="UX901" s="5"/>
      <c r="UY901" s="5"/>
      <c r="UZ901" s="5"/>
      <c r="VA901" s="5"/>
      <c r="VB901" s="5"/>
      <c r="VC901" s="5"/>
    </row>
    <row r="902" spans="500:575" x14ac:dyDescent="0.2">
      <c r="SF902" s="5"/>
      <c r="SG902" s="5"/>
      <c r="SH902" s="5"/>
      <c r="SI902" s="5"/>
      <c r="SJ902" s="5"/>
      <c r="SK902" s="5"/>
      <c r="SL902" s="5"/>
      <c r="SM902" s="5"/>
      <c r="SN902" s="5"/>
      <c r="SO902" s="5"/>
      <c r="SP902" s="5"/>
      <c r="SQ902" s="5"/>
      <c r="SR902" s="5"/>
      <c r="SS902" s="5"/>
      <c r="ST902" s="5"/>
      <c r="SU902" s="5"/>
      <c r="SV902" s="5"/>
      <c r="SW902" s="5"/>
      <c r="SX902" s="5"/>
      <c r="SY902" s="5"/>
      <c r="SZ902" s="5"/>
      <c r="TA902" s="5"/>
      <c r="TB902" s="5"/>
      <c r="TC902" s="5"/>
      <c r="TD902" s="5"/>
      <c r="TE902" s="5"/>
      <c r="TF902" s="5"/>
      <c r="TG902" s="5"/>
      <c r="TH902" s="5"/>
      <c r="TI902" s="5"/>
      <c r="TJ902" s="5"/>
      <c r="TK902" s="5"/>
      <c r="TL902" s="5"/>
      <c r="TM902" s="5"/>
      <c r="TN902" s="5"/>
      <c r="TO902" s="5"/>
      <c r="TP902" s="5"/>
      <c r="TQ902" s="5"/>
      <c r="TR902" s="5"/>
      <c r="TS902" s="5"/>
      <c r="TT902" s="5"/>
      <c r="TU902" s="5"/>
      <c r="TV902" s="5"/>
      <c r="TW902" s="5"/>
      <c r="TX902" s="5"/>
      <c r="TY902" s="5"/>
      <c r="TZ902" s="5"/>
      <c r="UA902" s="5"/>
      <c r="UB902" s="5"/>
      <c r="UC902" s="5"/>
      <c r="UD902" s="5"/>
      <c r="UE902" s="5"/>
      <c r="UF902" s="5"/>
      <c r="UG902" s="5"/>
      <c r="UH902" s="5"/>
      <c r="UI902" s="5"/>
      <c r="UJ902" s="5"/>
      <c r="UK902" s="5"/>
      <c r="UL902" s="5"/>
      <c r="UM902" s="5"/>
      <c r="UN902" s="5"/>
      <c r="UO902" s="5"/>
      <c r="UP902" s="5"/>
      <c r="UQ902" s="5"/>
      <c r="UR902" s="5"/>
      <c r="US902" s="5"/>
      <c r="UT902" s="5"/>
      <c r="UU902" s="5"/>
      <c r="UV902" s="5"/>
      <c r="UW902" s="5"/>
      <c r="UX902" s="5"/>
      <c r="UY902" s="5"/>
      <c r="UZ902" s="5"/>
      <c r="VA902" s="5"/>
      <c r="VB902" s="5"/>
      <c r="VC902" s="5"/>
    </row>
    <row r="903" spans="500:575" x14ac:dyDescent="0.2">
      <c r="SF903" s="5"/>
      <c r="SG903" s="5"/>
      <c r="SH903" s="5"/>
      <c r="SI903" s="5"/>
      <c r="SJ903" s="5"/>
      <c r="SK903" s="5"/>
      <c r="SL903" s="5"/>
      <c r="SM903" s="5"/>
      <c r="SN903" s="5"/>
      <c r="SO903" s="5"/>
      <c r="SP903" s="5"/>
      <c r="SQ903" s="5"/>
      <c r="SR903" s="5"/>
      <c r="SS903" s="5"/>
      <c r="ST903" s="5"/>
      <c r="SU903" s="5"/>
      <c r="SV903" s="5"/>
      <c r="SW903" s="5"/>
      <c r="SX903" s="5"/>
      <c r="SY903" s="5"/>
      <c r="SZ903" s="5"/>
      <c r="TA903" s="5"/>
      <c r="TB903" s="5"/>
      <c r="TC903" s="5"/>
      <c r="TD903" s="5"/>
      <c r="TE903" s="5"/>
      <c r="TF903" s="5"/>
      <c r="TG903" s="5"/>
      <c r="TH903" s="5"/>
      <c r="TI903" s="5"/>
      <c r="TJ903" s="5"/>
      <c r="TK903" s="5"/>
      <c r="TL903" s="5"/>
      <c r="TM903" s="5"/>
      <c r="TN903" s="5"/>
      <c r="TO903" s="5"/>
      <c r="TP903" s="5"/>
      <c r="TQ903" s="5"/>
      <c r="TR903" s="5"/>
      <c r="TS903" s="5"/>
      <c r="TT903" s="5"/>
      <c r="TU903" s="5"/>
      <c r="TV903" s="5"/>
      <c r="TW903" s="5"/>
      <c r="TX903" s="5"/>
      <c r="TY903" s="5"/>
      <c r="TZ903" s="5"/>
      <c r="UA903" s="5"/>
      <c r="UB903" s="5"/>
      <c r="UC903" s="5"/>
      <c r="UD903" s="5"/>
      <c r="UE903" s="5"/>
      <c r="UF903" s="5"/>
      <c r="UG903" s="5"/>
      <c r="UH903" s="5"/>
      <c r="UI903" s="5"/>
      <c r="UJ903" s="5"/>
      <c r="UK903" s="5"/>
      <c r="UL903" s="5"/>
      <c r="UM903" s="5"/>
      <c r="UN903" s="5"/>
      <c r="UO903" s="5"/>
      <c r="UP903" s="5"/>
      <c r="UQ903" s="5"/>
      <c r="UR903" s="5"/>
      <c r="US903" s="5"/>
      <c r="UT903" s="5"/>
      <c r="UU903" s="5"/>
      <c r="UV903" s="5"/>
      <c r="UW903" s="5"/>
      <c r="UX903" s="5"/>
      <c r="UY903" s="5"/>
      <c r="UZ903" s="5"/>
      <c r="VA903" s="5"/>
      <c r="VB903" s="5"/>
      <c r="VC903" s="5"/>
    </row>
    <row r="904" spans="500:575" x14ac:dyDescent="0.2">
      <c r="SF904" s="5"/>
      <c r="SG904" s="5"/>
      <c r="SH904" s="5"/>
      <c r="SI904" s="5"/>
      <c r="SJ904" s="5"/>
      <c r="SK904" s="5"/>
      <c r="SL904" s="5"/>
      <c r="SM904" s="5"/>
      <c r="SN904" s="5"/>
      <c r="SO904" s="5"/>
      <c r="SP904" s="5"/>
      <c r="SQ904" s="5"/>
      <c r="SR904" s="5"/>
      <c r="SS904" s="5"/>
      <c r="ST904" s="5"/>
      <c r="SU904" s="5"/>
      <c r="SV904" s="5"/>
      <c r="SW904" s="5"/>
      <c r="SX904" s="5"/>
      <c r="SY904" s="5"/>
      <c r="SZ904" s="5"/>
      <c r="TA904" s="5"/>
      <c r="TB904" s="5"/>
      <c r="TC904" s="5"/>
      <c r="TD904" s="5"/>
      <c r="TE904" s="5"/>
      <c r="TF904" s="5"/>
      <c r="TG904" s="5"/>
      <c r="TH904" s="5"/>
      <c r="TI904" s="5"/>
      <c r="TJ904" s="5"/>
      <c r="TK904" s="5"/>
      <c r="TL904" s="5"/>
      <c r="TM904" s="5"/>
      <c r="TN904" s="5"/>
      <c r="TO904" s="5"/>
      <c r="TP904" s="5"/>
      <c r="TQ904" s="5"/>
      <c r="TR904" s="5"/>
      <c r="TS904" s="5"/>
      <c r="TT904" s="5"/>
      <c r="TU904" s="5"/>
      <c r="TV904" s="5"/>
      <c r="TW904" s="5"/>
      <c r="TX904" s="5"/>
      <c r="TY904" s="5"/>
      <c r="TZ904" s="5"/>
      <c r="UA904" s="5"/>
      <c r="UB904" s="5"/>
      <c r="UC904" s="5"/>
      <c r="UD904" s="5"/>
      <c r="UE904" s="5"/>
      <c r="UF904" s="5"/>
      <c r="UG904" s="5"/>
      <c r="UH904" s="5"/>
      <c r="UI904" s="5"/>
      <c r="UJ904" s="5"/>
      <c r="UK904" s="5"/>
      <c r="UL904" s="5"/>
      <c r="UM904" s="5"/>
      <c r="UN904" s="5"/>
      <c r="UO904" s="5"/>
      <c r="UP904" s="5"/>
      <c r="UQ904" s="5"/>
      <c r="UR904" s="5"/>
      <c r="US904" s="5"/>
      <c r="UT904" s="5"/>
      <c r="UU904" s="5"/>
      <c r="UV904" s="5"/>
      <c r="UW904" s="5"/>
      <c r="UX904" s="5"/>
      <c r="UY904" s="5"/>
      <c r="UZ904" s="5"/>
      <c r="VA904" s="5"/>
      <c r="VB904" s="5"/>
      <c r="VC904" s="5"/>
    </row>
    <row r="905" spans="500:575" x14ac:dyDescent="0.2">
      <c r="SF905" s="5"/>
      <c r="SG905" s="5"/>
      <c r="SH905" s="5"/>
      <c r="SI905" s="5"/>
      <c r="SJ905" s="5"/>
      <c r="SK905" s="5"/>
      <c r="SL905" s="5"/>
      <c r="SM905" s="5"/>
      <c r="SN905" s="5"/>
      <c r="SO905" s="5"/>
      <c r="SP905" s="5"/>
      <c r="SQ905" s="5"/>
      <c r="SR905" s="5"/>
      <c r="SS905" s="5"/>
      <c r="ST905" s="5"/>
      <c r="SU905" s="5"/>
      <c r="SV905" s="5"/>
      <c r="SW905" s="5"/>
      <c r="SX905" s="5"/>
      <c r="SY905" s="5"/>
      <c r="SZ905" s="5"/>
      <c r="TA905" s="5"/>
      <c r="TB905" s="5"/>
      <c r="TC905" s="5"/>
      <c r="TD905" s="5"/>
      <c r="TE905" s="5"/>
      <c r="TF905" s="5"/>
      <c r="TG905" s="5"/>
      <c r="TH905" s="5"/>
      <c r="TI905" s="5"/>
      <c r="TJ905" s="5"/>
      <c r="TK905" s="5"/>
      <c r="TL905" s="5"/>
      <c r="TM905" s="5"/>
      <c r="TN905" s="5"/>
      <c r="TO905" s="5"/>
      <c r="TP905" s="5"/>
      <c r="TQ905" s="5"/>
      <c r="TR905" s="5"/>
      <c r="TS905" s="5"/>
      <c r="TT905" s="5"/>
      <c r="TU905" s="5"/>
      <c r="TV905" s="5"/>
      <c r="TW905" s="5"/>
      <c r="TX905" s="5"/>
      <c r="TY905" s="5"/>
      <c r="TZ905" s="5"/>
      <c r="UA905" s="5"/>
      <c r="UB905" s="5"/>
      <c r="UC905" s="5"/>
      <c r="UD905" s="5"/>
      <c r="UE905" s="5"/>
      <c r="UF905" s="5"/>
      <c r="UG905" s="5"/>
      <c r="UH905" s="5"/>
      <c r="UI905" s="5"/>
      <c r="UJ905" s="5"/>
      <c r="UK905" s="5"/>
      <c r="UL905" s="5"/>
      <c r="UM905" s="5"/>
      <c r="UN905" s="5"/>
      <c r="UO905" s="5"/>
      <c r="UP905" s="5"/>
      <c r="UQ905" s="5"/>
      <c r="UR905" s="5"/>
      <c r="US905" s="5"/>
      <c r="UT905" s="5"/>
      <c r="UU905" s="5"/>
      <c r="UV905" s="5"/>
      <c r="UW905" s="5"/>
      <c r="UX905" s="5"/>
      <c r="UY905" s="5"/>
      <c r="UZ905" s="5"/>
      <c r="VA905" s="5"/>
      <c r="VB905" s="5"/>
      <c r="VC905" s="5"/>
    </row>
    <row r="906" spans="500:575" x14ac:dyDescent="0.2">
      <c r="SF906" s="5"/>
      <c r="SG906" s="5"/>
      <c r="SH906" s="5"/>
      <c r="SI906" s="5"/>
      <c r="SJ906" s="5"/>
      <c r="SK906" s="5"/>
      <c r="SL906" s="5"/>
      <c r="SM906" s="5"/>
      <c r="SN906" s="5"/>
      <c r="SO906" s="5"/>
      <c r="SP906" s="5"/>
      <c r="SQ906" s="5"/>
      <c r="SR906" s="5"/>
      <c r="SS906" s="5"/>
      <c r="ST906" s="5"/>
      <c r="SU906" s="5"/>
      <c r="SV906" s="5"/>
      <c r="SW906" s="5"/>
      <c r="SX906" s="5"/>
      <c r="SY906" s="5"/>
      <c r="SZ906" s="5"/>
      <c r="TA906" s="5"/>
      <c r="TB906" s="5"/>
      <c r="TC906" s="5"/>
      <c r="TD906" s="5"/>
      <c r="TE906" s="5"/>
      <c r="TF906" s="5"/>
      <c r="TG906" s="5"/>
      <c r="TH906" s="5"/>
      <c r="TI906" s="5"/>
      <c r="TJ906" s="5"/>
      <c r="TK906" s="5"/>
      <c r="TL906" s="5"/>
      <c r="TM906" s="5"/>
      <c r="TN906" s="5"/>
      <c r="TO906" s="5"/>
      <c r="TP906" s="5"/>
      <c r="TQ906" s="5"/>
      <c r="TR906" s="5"/>
      <c r="TS906" s="5"/>
      <c r="TT906" s="5"/>
      <c r="TU906" s="5"/>
      <c r="TV906" s="5"/>
      <c r="TW906" s="5"/>
      <c r="TX906" s="5"/>
      <c r="TY906" s="5"/>
      <c r="TZ906" s="5"/>
      <c r="UA906" s="5"/>
      <c r="UB906" s="5"/>
      <c r="UC906" s="5"/>
      <c r="UD906" s="5"/>
      <c r="UE906" s="5"/>
      <c r="UF906" s="5"/>
      <c r="UG906" s="5"/>
      <c r="UH906" s="5"/>
      <c r="UI906" s="5"/>
      <c r="UJ906" s="5"/>
      <c r="UK906" s="5"/>
      <c r="UL906" s="5"/>
      <c r="UM906" s="5"/>
      <c r="UN906" s="5"/>
      <c r="UO906" s="5"/>
      <c r="UP906" s="5"/>
      <c r="UQ906" s="5"/>
      <c r="UR906" s="5"/>
      <c r="US906" s="5"/>
      <c r="UT906" s="5"/>
      <c r="UU906" s="5"/>
      <c r="UV906" s="5"/>
      <c r="UW906" s="5"/>
      <c r="UX906" s="5"/>
      <c r="UY906" s="5"/>
      <c r="UZ906" s="5"/>
      <c r="VA906" s="5"/>
      <c r="VB906" s="5"/>
      <c r="VC906" s="5"/>
    </row>
    <row r="907" spans="500:575" x14ac:dyDescent="0.2">
      <c r="SF907" s="5"/>
      <c r="SG907" s="5"/>
      <c r="SH907" s="5"/>
      <c r="SI907" s="5"/>
      <c r="SJ907" s="5"/>
      <c r="SK907" s="5"/>
      <c r="SL907" s="5"/>
      <c r="SM907" s="5"/>
      <c r="SN907" s="5"/>
      <c r="SO907" s="5"/>
      <c r="SP907" s="5"/>
      <c r="SQ907" s="5"/>
      <c r="SR907" s="5"/>
      <c r="SS907" s="5"/>
      <c r="ST907" s="5"/>
      <c r="SU907" s="5"/>
      <c r="SV907" s="5"/>
      <c r="SW907" s="5"/>
      <c r="SX907" s="5"/>
      <c r="SY907" s="5"/>
      <c r="SZ907" s="5"/>
      <c r="TA907" s="5"/>
      <c r="TB907" s="5"/>
      <c r="TC907" s="5"/>
      <c r="TD907" s="5"/>
      <c r="TE907" s="5"/>
      <c r="TF907" s="5"/>
      <c r="TG907" s="5"/>
      <c r="TH907" s="5"/>
      <c r="TI907" s="5"/>
      <c r="TJ907" s="5"/>
      <c r="TK907" s="5"/>
      <c r="TL907" s="5"/>
      <c r="TM907" s="5"/>
      <c r="TN907" s="5"/>
      <c r="TO907" s="5"/>
      <c r="TP907" s="5"/>
      <c r="TQ907" s="5"/>
      <c r="TR907" s="5"/>
      <c r="TS907" s="5"/>
      <c r="TT907" s="5"/>
      <c r="TU907" s="5"/>
      <c r="TV907" s="5"/>
      <c r="TW907" s="5"/>
      <c r="TX907" s="5"/>
      <c r="TY907" s="5"/>
      <c r="TZ907" s="5"/>
      <c r="UA907" s="5"/>
      <c r="UB907" s="5"/>
      <c r="UC907" s="5"/>
      <c r="UD907" s="5"/>
      <c r="UE907" s="5"/>
      <c r="UF907" s="5"/>
      <c r="UG907" s="5"/>
      <c r="UH907" s="5"/>
      <c r="UI907" s="5"/>
      <c r="UJ907" s="5"/>
      <c r="UK907" s="5"/>
      <c r="UL907" s="5"/>
      <c r="UM907" s="5"/>
      <c r="UN907" s="5"/>
      <c r="UO907" s="5"/>
      <c r="UP907" s="5"/>
      <c r="UQ907" s="5"/>
      <c r="UR907" s="5"/>
      <c r="US907" s="5"/>
      <c r="UT907" s="5"/>
      <c r="UU907" s="5"/>
      <c r="UV907" s="5"/>
      <c r="UW907" s="5"/>
      <c r="UX907" s="5"/>
      <c r="UY907" s="5"/>
      <c r="UZ907" s="5"/>
      <c r="VA907" s="5"/>
      <c r="VB907" s="5"/>
      <c r="VC907" s="5"/>
    </row>
    <row r="908" spans="500:575" x14ac:dyDescent="0.2">
      <c r="SF908" s="5"/>
      <c r="SG908" s="5"/>
      <c r="SH908" s="5"/>
      <c r="SI908" s="5"/>
      <c r="SJ908" s="5"/>
      <c r="SK908" s="5"/>
      <c r="SL908" s="5"/>
      <c r="SM908" s="5"/>
      <c r="SN908" s="5"/>
      <c r="SO908" s="5"/>
      <c r="SP908" s="5"/>
      <c r="SQ908" s="5"/>
      <c r="SR908" s="5"/>
      <c r="SS908" s="5"/>
      <c r="ST908" s="5"/>
      <c r="SU908" s="5"/>
      <c r="SV908" s="5"/>
      <c r="SW908" s="5"/>
      <c r="SX908" s="5"/>
      <c r="SY908" s="5"/>
      <c r="SZ908" s="5"/>
      <c r="TA908" s="5"/>
      <c r="TB908" s="5"/>
      <c r="TC908" s="5"/>
      <c r="TD908" s="5"/>
      <c r="TE908" s="5"/>
      <c r="TF908" s="5"/>
      <c r="TG908" s="5"/>
      <c r="TH908" s="5"/>
      <c r="TI908" s="5"/>
      <c r="TJ908" s="5"/>
      <c r="TK908" s="5"/>
      <c r="TL908" s="5"/>
      <c r="TM908" s="5"/>
      <c r="TN908" s="5"/>
      <c r="TO908" s="5"/>
      <c r="TP908" s="5"/>
      <c r="TQ908" s="5"/>
      <c r="TR908" s="5"/>
      <c r="TS908" s="5"/>
      <c r="TT908" s="5"/>
      <c r="TU908" s="5"/>
      <c r="TV908" s="5"/>
      <c r="TW908" s="5"/>
      <c r="TX908" s="5"/>
      <c r="TY908" s="5"/>
      <c r="TZ908" s="5"/>
      <c r="UA908" s="5"/>
      <c r="UB908" s="5"/>
      <c r="UC908" s="5"/>
      <c r="UD908" s="5"/>
      <c r="UE908" s="5"/>
      <c r="UF908" s="5"/>
      <c r="UG908" s="5"/>
      <c r="UH908" s="5"/>
      <c r="UI908" s="5"/>
      <c r="UJ908" s="5"/>
      <c r="UK908" s="5"/>
      <c r="UL908" s="5"/>
      <c r="UM908" s="5"/>
      <c r="UN908" s="5"/>
      <c r="UO908" s="5"/>
      <c r="UP908" s="5"/>
      <c r="UQ908" s="5"/>
      <c r="UR908" s="5"/>
      <c r="US908" s="5"/>
      <c r="UT908" s="5"/>
      <c r="UU908" s="5"/>
      <c r="UV908" s="5"/>
      <c r="UW908" s="5"/>
      <c r="UX908" s="5"/>
      <c r="UY908" s="5"/>
      <c r="UZ908" s="5"/>
      <c r="VA908" s="5"/>
      <c r="VB908" s="5"/>
      <c r="VC908" s="5"/>
    </row>
    <row r="909" spans="500:575" x14ac:dyDescent="0.2">
      <c r="SF909" s="5"/>
      <c r="SG909" s="5"/>
      <c r="SH909" s="5"/>
      <c r="SI909" s="5"/>
      <c r="SJ909" s="5"/>
      <c r="SK909" s="5"/>
      <c r="SL909" s="5"/>
      <c r="SM909" s="5"/>
      <c r="SN909" s="5"/>
      <c r="SO909" s="5"/>
      <c r="SP909" s="5"/>
      <c r="SQ909" s="5"/>
      <c r="SR909" s="5"/>
      <c r="SS909" s="5"/>
      <c r="ST909" s="5"/>
      <c r="SU909" s="5"/>
      <c r="SV909" s="5"/>
      <c r="SW909" s="5"/>
      <c r="SX909" s="5"/>
      <c r="SY909" s="5"/>
      <c r="SZ909" s="5"/>
      <c r="TA909" s="5"/>
      <c r="TB909" s="5"/>
      <c r="TC909" s="5"/>
      <c r="TD909" s="5"/>
      <c r="TE909" s="5"/>
      <c r="TF909" s="5"/>
      <c r="TG909" s="5"/>
      <c r="TH909" s="5"/>
      <c r="TI909" s="5"/>
      <c r="TJ909" s="5"/>
      <c r="TK909" s="5"/>
      <c r="TL909" s="5"/>
      <c r="TM909" s="5"/>
      <c r="TN909" s="5"/>
      <c r="TO909" s="5"/>
      <c r="TP909" s="5"/>
      <c r="TQ909" s="5"/>
      <c r="TR909" s="5"/>
      <c r="TS909" s="5"/>
      <c r="TT909" s="5"/>
      <c r="TU909" s="5"/>
      <c r="TV909" s="5"/>
      <c r="TW909" s="5"/>
      <c r="TX909" s="5"/>
      <c r="TY909" s="5"/>
      <c r="TZ909" s="5"/>
      <c r="UA909" s="5"/>
      <c r="UB909" s="5"/>
      <c r="UC909" s="5"/>
      <c r="UD909" s="5"/>
      <c r="UE909" s="5"/>
      <c r="UF909" s="5"/>
      <c r="UG909" s="5"/>
      <c r="UH909" s="5"/>
      <c r="UI909" s="5"/>
      <c r="UJ909" s="5"/>
      <c r="UK909" s="5"/>
      <c r="UL909" s="5"/>
      <c r="UM909" s="5"/>
      <c r="UN909" s="5"/>
      <c r="UO909" s="5"/>
      <c r="UP909" s="5"/>
      <c r="UQ909" s="5"/>
      <c r="UR909" s="5"/>
      <c r="US909" s="5"/>
      <c r="UT909" s="5"/>
      <c r="UU909" s="5"/>
      <c r="UV909" s="5"/>
      <c r="UW909" s="5"/>
      <c r="UX909" s="5"/>
      <c r="UY909" s="5"/>
      <c r="UZ909" s="5"/>
      <c r="VA909" s="5"/>
      <c r="VB909" s="5"/>
      <c r="VC909" s="5"/>
    </row>
    <row r="910" spans="500:575" x14ac:dyDescent="0.2">
      <c r="SF910" s="5"/>
      <c r="SG910" s="5"/>
      <c r="SH910" s="5"/>
      <c r="SI910" s="5"/>
      <c r="SJ910" s="5"/>
      <c r="SK910" s="5"/>
      <c r="SL910" s="5"/>
      <c r="SM910" s="5"/>
      <c r="SN910" s="5"/>
      <c r="SO910" s="5"/>
      <c r="SP910" s="5"/>
      <c r="SQ910" s="5"/>
      <c r="SR910" s="5"/>
      <c r="SS910" s="5"/>
      <c r="ST910" s="5"/>
      <c r="SU910" s="5"/>
      <c r="SV910" s="5"/>
      <c r="SW910" s="5"/>
      <c r="SX910" s="5"/>
      <c r="SY910" s="5"/>
      <c r="SZ910" s="5"/>
      <c r="TA910" s="5"/>
      <c r="TB910" s="5"/>
      <c r="TC910" s="5"/>
      <c r="TD910" s="5"/>
      <c r="TE910" s="5"/>
      <c r="TF910" s="5"/>
      <c r="TG910" s="5"/>
      <c r="TH910" s="5"/>
      <c r="TI910" s="5"/>
      <c r="TJ910" s="5"/>
      <c r="TK910" s="5"/>
      <c r="TL910" s="5"/>
      <c r="TM910" s="5"/>
      <c r="TN910" s="5"/>
      <c r="TO910" s="5"/>
      <c r="TP910" s="5"/>
      <c r="TQ910" s="5"/>
      <c r="TR910" s="5"/>
      <c r="TS910" s="5"/>
      <c r="TT910" s="5"/>
      <c r="TU910" s="5"/>
      <c r="TV910" s="5"/>
      <c r="TW910" s="5"/>
      <c r="TX910" s="5"/>
      <c r="TY910" s="5"/>
      <c r="TZ910" s="5"/>
      <c r="UA910" s="5"/>
      <c r="UB910" s="5"/>
      <c r="UC910" s="5"/>
      <c r="UD910" s="5"/>
      <c r="UE910" s="5"/>
      <c r="UF910" s="5"/>
      <c r="UG910" s="5"/>
      <c r="UH910" s="5"/>
      <c r="UI910" s="5"/>
      <c r="UJ910" s="5"/>
      <c r="UK910" s="5"/>
      <c r="UL910" s="5"/>
      <c r="UM910" s="5"/>
      <c r="UN910" s="5"/>
      <c r="UO910" s="5"/>
      <c r="UP910" s="5"/>
      <c r="UQ910" s="5"/>
      <c r="UR910" s="5"/>
      <c r="US910" s="5"/>
      <c r="UT910" s="5"/>
      <c r="UU910" s="5"/>
      <c r="UV910" s="5"/>
      <c r="UW910" s="5"/>
      <c r="UX910" s="5"/>
      <c r="UY910" s="5"/>
      <c r="UZ910" s="5"/>
      <c r="VA910" s="5"/>
      <c r="VB910" s="5"/>
      <c r="VC910" s="5"/>
    </row>
    <row r="911" spans="500:575" x14ac:dyDescent="0.2">
      <c r="SF911" s="5"/>
      <c r="SG911" s="5"/>
      <c r="SH911" s="5"/>
      <c r="SI911" s="5"/>
      <c r="SJ911" s="5"/>
      <c r="SK911" s="5"/>
      <c r="SL911" s="5"/>
      <c r="SM911" s="5"/>
      <c r="SN911" s="5"/>
      <c r="SO911" s="5"/>
      <c r="SP911" s="5"/>
      <c r="SQ911" s="5"/>
      <c r="SR911" s="5"/>
      <c r="SS911" s="5"/>
      <c r="ST911" s="5"/>
      <c r="SU911" s="5"/>
      <c r="SV911" s="5"/>
      <c r="SW911" s="5"/>
      <c r="SX911" s="5"/>
      <c r="SY911" s="5"/>
      <c r="SZ911" s="5"/>
      <c r="TA911" s="5"/>
      <c r="TB911" s="5"/>
      <c r="TC911" s="5"/>
      <c r="TD911" s="5"/>
      <c r="TE911" s="5"/>
      <c r="TF911" s="5"/>
      <c r="TG911" s="5"/>
      <c r="TH911" s="5"/>
      <c r="TI911" s="5"/>
      <c r="TJ911" s="5"/>
      <c r="TK911" s="5"/>
      <c r="TL911" s="5"/>
      <c r="TM911" s="5"/>
      <c r="TN911" s="5"/>
      <c r="TO911" s="5"/>
      <c r="TP911" s="5"/>
      <c r="TQ911" s="5"/>
      <c r="TR911" s="5"/>
      <c r="TS911" s="5"/>
      <c r="TT911" s="5"/>
      <c r="TU911" s="5"/>
      <c r="TV911" s="5"/>
      <c r="TW911" s="5"/>
      <c r="TX911" s="5"/>
      <c r="TY911" s="5"/>
      <c r="TZ911" s="5"/>
      <c r="UA911" s="5"/>
      <c r="UB911" s="5"/>
      <c r="UC911" s="5"/>
      <c r="UD911" s="5"/>
      <c r="UE911" s="5"/>
      <c r="UF911" s="5"/>
      <c r="UG911" s="5"/>
      <c r="UH911" s="5"/>
      <c r="UI911" s="5"/>
      <c r="UJ911" s="5"/>
      <c r="UK911" s="5"/>
      <c r="UL911" s="5"/>
      <c r="UM911" s="5"/>
      <c r="UN911" s="5"/>
      <c r="UO911" s="5"/>
      <c r="UP911" s="5"/>
      <c r="UQ911" s="5"/>
      <c r="UR911" s="5"/>
      <c r="US911" s="5"/>
      <c r="UT911" s="5"/>
      <c r="UU911" s="5"/>
      <c r="UV911" s="5"/>
      <c r="UW911" s="5"/>
      <c r="UX911" s="5"/>
      <c r="UY911" s="5"/>
      <c r="UZ911" s="5"/>
      <c r="VA911" s="5"/>
      <c r="VB911" s="5"/>
      <c r="VC911" s="5"/>
    </row>
    <row r="912" spans="500:575" x14ac:dyDescent="0.2">
      <c r="SF912" s="5"/>
      <c r="SG912" s="5"/>
      <c r="SH912" s="5"/>
      <c r="SI912" s="5"/>
      <c r="SJ912" s="5"/>
      <c r="SK912" s="5"/>
      <c r="SL912" s="5"/>
      <c r="SM912" s="5"/>
      <c r="SN912" s="5"/>
      <c r="SO912" s="5"/>
      <c r="SP912" s="5"/>
      <c r="SQ912" s="5"/>
      <c r="SR912" s="5"/>
      <c r="SS912" s="5"/>
      <c r="ST912" s="5"/>
      <c r="SU912" s="5"/>
      <c r="SV912" s="5"/>
      <c r="SW912" s="5"/>
      <c r="SX912" s="5"/>
      <c r="SY912" s="5"/>
      <c r="SZ912" s="5"/>
      <c r="TA912" s="5"/>
      <c r="TB912" s="5"/>
      <c r="TC912" s="5"/>
      <c r="TD912" s="5"/>
      <c r="TE912" s="5"/>
      <c r="TF912" s="5"/>
      <c r="TG912" s="5"/>
      <c r="TH912" s="5"/>
      <c r="TI912" s="5"/>
      <c r="TJ912" s="5"/>
      <c r="TK912" s="5"/>
      <c r="TL912" s="5"/>
      <c r="TM912" s="5"/>
      <c r="TN912" s="5"/>
      <c r="TO912" s="5"/>
      <c r="TP912" s="5"/>
      <c r="TQ912" s="5"/>
      <c r="TR912" s="5"/>
      <c r="TS912" s="5"/>
      <c r="TT912" s="5"/>
      <c r="TU912" s="5"/>
      <c r="TV912" s="5"/>
      <c r="TW912" s="5"/>
      <c r="TX912" s="5"/>
      <c r="TY912" s="5"/>
      <c r="TZ912" s="5"/>
      <c r="UA912" s="5"/>
      <c r="UB912" s="5"/>
      <c r="UC912" s="5"/>
      <c r="UD912" s="5"/>
      <c r="UE912" s="5"/>
      <c r="UF912" s="5"/>
      <c r="UG912" s="5"/>
      <c r="UH912" s="5"/>
      <c r="UI912" s="5"/>
      <c r="UJ912" s="5"/>
      <c r="UK912" s="5"/>
      <c r="UL912" s="5"/>
      <c r="UM912" s="5"/>
      <c r="UN912" s="5"/>
      <c r="UO912" s="5"/>
      <c r="UP912" s="5"/>
      <c r="UQ912" s="5"/>
      <c r="UR912" s="5"/>
      <c r="US912" s="5"/>
      <c r="UT912" s="5"/>
      <c r="UU912" s="5"/>
      <c r="UV912" s="5"/>
      <c r="UW912" s="5"/>
      <c r="UX912" s="5"/>
      <c r="UY912" s="5"/>
      <c r="UZ912" s="5"/>
      <c r="VA912" s="5"/>
      <c r="VB912" s="5"/>
      <c r="VC912" s="5"/>
    </row>
    <row r="913" spans="500:575" x14ac:dyDescent="0.2">
      <c r="SF913" s="5"/>
      <c r="SG913" s="5"/>
      <c r="SH913" s="5"/>
      <c r="SI913" s="5"/>
      <c r="SJ913" s="5"/>
      <c r="SK913" s="5"/>
      <c r="SL913" s="5"/>
      <c r="SM913" s="5"/>
      <c r="SN913" s="5"/>
      <c r="SO913" s="5"/>
      <c r="SP913" s="5"/>
      <c r="SQ913" s="5"/>
      <c r="SR913" s="5"/>
      <c r="SS913" s="5"/>
      <c r="ST913" s="5"/>
      <c r="SU913" s="5"/>
      <c r="SV913" s="5"/>
      <c r="SW913" s="5"/>
      <c r="SX913" s="5"/>
      <c r="SY913" s="5"/>
      <c r="SZ913" s="5"/>
      <c r="TA913" s="5"/>
      <c r="TB913" s="5"/>
      <c r="TC913" s="5"/>
      <c r="TD913" s="5"/>
      <c r="TE913" s="5"/>
      <c r="TF913" s="5"/>
      <c r="TG913" s="5"/>
      <c r="TH913" s="5"/>
      <c r="TI913" s="5"/>
      <c r="TJ913" s="5"/>
      <c r="TK913" s="5"/>
      <c r="TL913" s="5"/>
      <c r="TM913" s="5"/>
      <c r="TN913" s="5"/>
      <c r="TO913" s="5"/>
      <c r="TP913" s="5"/>
      <c r="TQ913" s="5"/>
      <c r="TR913" s="5"/>
      <c r="TS913" s="5"/>
      <c r="TT913" s="5"/>
      <c r="TU913" s="5"/>
      <c r="TV913" s="5"/>
      <c r="TW913" s="5"/>
      <c r="TX913" s="5"/>
      <c r="TY913" s="5"/>
      <c r="TZ913" s="5"/>
      <c r="UA913" s="5"/>
      <c r="UB913" s="5"/>
      <c r="UC913" s="5"/>
      <c r="UD913" s="5"/>
      <c r="UE913" s="5"/>
      <c r="UF913" s="5"/>
      <c r="UG913" s="5"/>
      <c r="UH913" s="5"/>
      <c r="UI913" s="5"/>
      <c r="UJ913" s="5"/>
      <c r="UK913" s="5"/>
      <c r="UL913" s="5"/>
      <c r="UM913" s="5"/>
      <c r="UN913" s="5"/>
      <c r="UO913" s="5"/>
      <c r="UP913" s="5"/>
      <c r="UQ913" s="5"/>
      <c r="UR913" s="5"/>
      <c r="US913" s="5"/>
      <c r="UT913" s="5"/>
      <c r="UU913" s="5"/>
      <c r="UV913" s="5"/>
      <c r="UW913" s="5"/>
      <c r="UX913" s="5"/>
      <c r="UY913" s="5"/>
      <c r="UZ913" s="5"/>
      <c r="VA913" s="5"/>
      <c r="VB913" s="5"/>
      <c r="VC913" s="5"/>
    </row>
    <row r="914" spans="500:575" x14ac:dyDescent="0.2">
      <c r="SF914" s="5"/>
      <c r="SG914" s="5"/>
      <c r="SH914" s="5"/>
      <c r="SI914" s="5"/>
      <c r="SJ914" s="5"/>
      <c r="SK914" s="5"/>
      <c r="SL914" s="5"/>
      <c r="SM914" s="5"/>
      <c r="SN914" s="5"/>
      <c r="SO914" s="5"/>
      <c r="SP914" s="5"/>
      <c r="SQ914" s="5"/>
      <c r="SR914" s="5"/>
      <c r="SS914" s="5"/>
      <c r="ST914" s="5"/>
      <c r="SU914" s="5"/>
      <c r="SV914" s="5"/>
      <c r="SW914" s="5"/>
      <c r="SX914" s="5"/>
      <c r="SY914" s="5"/>
      <c r="SZ914" s="5"/>
      <c r="TA914" s="5"/>
      <c r="TB914" s="5"/>
      <c r="TC914" s="5"/>
      <c r="TD914" s="5"/>
      <c r="TE914" s="5"/>
      <c r="TF914" s="5"/>
      <c r="TG914" s="5"/>
      <c r="TH914" s="5"/>
      <c r="TI914" s="5"/>
      <c r="TJ914" s="5"/>
      <c r="TK914" s="5"/>
      <c r="TL914" s="5"/>
      <c r="TM914" s="5"/>
      <c r="TN914" s="5"/>
      <c r="TO914" s="5"/>
      <c r="TP914" s="5"/>
      <c r="TQ914" s="5"/>
      <c r="TR914" s="5"/>
      <c r="TS914" s="5"/>
      <c r="TT914" s="5"/>
      <c r="TU914" s="5"/>
      <c r="TV914" s="5"/>
      <c r="TW914" s="5"/>
      <c r="TX914" s="5"/>
      <c r="TY914" s="5"/>
      <c r="TZ914" s="5"/>
      <c r="UA914" s="5"/>
      <c r="UB914" s="5"/>
      <c r="UC914" s="5"/>
      <c r="UD914" s="5"/>
      <c r="UE914" s="5"/>
      <c r="UF914" s="5"/>
      <c r="UG914" s="5"/>
      <c r="UH914" s="5"/>
      <c r="UI914" s="5"/>
      <c r="UJ914" s="5"/>
      <c r="UK914" s="5"/>
      <c r="UL914" s="5"/>
      <c r="UM914" s="5"/>
      <c r="UN914" s="5"/>
      <c r="UO914" s="5"/>
      <c r="UP914" s="5"/>
      <c r="UQ914" s="5"/>
      <c r="UR914" s="5"/>
      <c r="US914" s="5"/>
      <c r="UT914" s="5"/>
      <c r="UU914" s="5"/>
      <c r="UV914" s="5"/>
      <c r="UW914" s="5"/>
      <c r="UX914" s="5"/>
      <c r="UY914" s="5"/>
      <c r="UZ914" s="5"/>
      <c r="VA914" s="5"/>
      <c r="VB914" s="5"/>
      <c r="VC914" s="5"/>
    </row>
    <row r="915" spans="500:575" x14ac:dyDescent="0.2">
      <c r="SF915" s="5"/>
      <c r="SG915" s="5"/>
      <c r="SH915" s="5"/>
      <c r="SI915" s="5"/>
      <c r="SJ915" s="5"/>
      <c r="SK915" s="5"/>
      <c r="SL915" s="5"/>
      <c r="SM915" s="5"/>
      <c r="SN915" s="5"/>
      <c r="SO915" s="5"/>
      <c r="SP915" s="5"/>
      <c r="SQ915" s="5"/>
      <c r="SR915" s="5"/>
      <c r="SS915" s="5"/>
      <c r="ST915" s="5"/>
      <c r="SU915" s="5"/>
      <c r="SV915" s="5"/>
      <c r="SW915" s="5"/>
      <c r="SX915" s="5"/>
      <c r="SY915" s="5"/>
      <c r="SZ915" s="5"/>
      <c r="TA915" s="5"/>
      <c r="TB915" s="5"/>
      <c r="TC915" s="5"/>
      <c r="TD915" s="5"/>
      <c r="TE915" s="5"/>
      <c r="TF915" s="5"/>
      <c r="TG915" s="5"/>
      <c r="TH915" s="5"/>
      <c r="TI915" s="5"/>
      <c r="TJ915" s="5"/>
      <c r="TK915" s="5"/>
      <c r="TL915" s="5"/>
      <c r="TM915" s="5"/>
      <c r="TN915" s="5"/>
      <c r="TO915" s="5"/>
      <c r="TP915" s="5"/>
      <c r="TQ915" s="5"/>
      <c r="TR915" s="5"/>
      <c r="TS915" s="5"/>
      <c r="TT915" s="5"/>
      <c r="TU915" s="5"/>
      <c r="TV915" s="5"/>
      <c r="TW915" s="5"/>
      <c r="TX915" s="5"/>
      <c r="TY915" s="5"/>
      <c r="TZ915" s="5"/>
      <c r="UA915" s="5"/>
      <c r="UB915" s="5"/>
      <c r="UC915" s="5"/>
      <c r="UD915" s="5"/>
      <c r="UE915" s="5"/>
      <c r="UF915" s="5"/>
      <c r="UG915" s="5"/>
      <c r="UH915" s="5"/>
      <c r="UI915" s="5"/>
      <c r="UJ915" s="5"/>
      <c r="UK915" s="5"/>
      <c r="UL915" s="5"/>
      <c r="UM915" s="5"/>
      <c r="UN915" s="5"/>
      <c r="UO915" s="5"/>
      <c r="UP915" s="5"/>
      <c r="UQ915" s="5"/>
      <c r="UR915" s="5"/>
      <c r="US915" s="5"/>
      <c r="UT915" s="5"/>
      <c r="UU915" s="5"/>
      <c r="UV915" s="5"/>
      <c r="UW915" s="5"/>
      <c r="UX915" s="5"/>
      <c r="UY915" s="5"/>
      <c r="UZ915" s="5"/>
      <c r="VA915" s="5"/>
      <c r="VB915" s="5"/>
      <c r="VC915" s="5"/>
    </row>
    <row r="916" spans="500:575" x14ac:dyDescent="0.2">
      <c r="SF916" s="5"/>
      <c r="SG916" s="5"/>
      <c r="SH916" s="5"/>
      <c r="SI916" s="5"/>
      <c r="SJ916" s="5"/>
      <c r="SK916" s="5"/>
      <c r="SL916" s="5"/>
      <c r="SM916" s="5"/>
      <c r="SN916" s="5"/>
      <c r="SO916" s="5"/>
      <c r="SP916" s="5"/>
      <c r="SQ916" s="5"/>
      <c r="SR916" s="5"/>
      <c r="SS916" s="5"/>
      <c r="ST916" s="5"/>
      <c r="SU916" s="5"/>
      <c r="SV916" s="5"/>
      <c r="SW916" s="5"/>
      <c r="SX916" s="5"/>
      <c r="SY916" s="5"/>
      <c r="SZ916" s="5"/>
      <c r="TA916" s="5"/>
      <c r="TB916" s="5"/>
      <c r="TC916" s="5"/>
      <c r="TD916" s="5"/>
      <c r="TE916" s="5"/>
      <c r="TF916" s="5"/>
      <c r="TG916" s="5"/>
      <c r="TH916" s="5"/>
      <c r="TI916" s="5"/>
      <c r="TJ916" s="5"/>
      <c r="TK916" s="5"/>
      <c r="TL916" s="5"/>
      <c r="TM916" s="5"/>
      <c r="TN916" s="5"/>
      <c r="TO916" s="5"/>
      <c r="TP916" s="5"/>
      <c r="TQ916" s="5"/>
      <c r="TR916" s="5"/>
      <c r="TS916" s="5"/>
      <c r="TT916" s="5"/>
      <c r="TU916" s="5"/>
      <c r="TV916" s="5"/>
      <c r="TW916" s="5"/>
      <c r="TX916" s="5"/>
      <c r="TY916" s="5"/>
      <c r="TZ916" s="5"/>
      <c r="UA916" s="5"/>
      <c r="UB916" s="5"/>
      <c r="UC916" s="5"/>
      <c r="UD916" s="5"/>
      <c r="UE916" s="5"/>
      <c r="UF916" s="5"/>
      <c r="UG916" s="5"/>
      <c r="UH916" s="5"/>
      <c r="UI916" s="5"/>
      <c r="UJ916" s="5"/>
      <c r="UK916" s="5"/>
      <c r="UL916" s="5"/>
      <c r="UM916" s="5"/>
      <c r="UN916" s="5"/>
      <c r="UO916" s="5"/>
      <c r="UP916" s="5"/>
      <c r="UQ916" s="5"/>
      <c r="UR916" s="5"/>
      <c r="US916" s="5"/>
      <c r="UT916" s="5"/>
      <c r="UU916" s="5"/>
      <c r="UV916" s="5"/>
      <c r="UW916" s="5"/>
      <c r="UX916" s="5"/>
      <c r="UY916" s="5"/>
      <c r="UZ916" s="5"/>
      <c r="VA916" s="5"/>
      <c r="VB916" s="5"/>
      <c r="VC916" s="5"/>
    </row>
    <row r="917" spans="500:575" x14ac:dyDescent="0.2">
      <c r="SF917" s="5"/>
      <c r="SG917" s="5"/>
      <c r="SH917" s="5"/>
      <c r="SI917" s="5"/>
      <c r="SJ917" s="5"/>
      <c r="SK917" s="5"/>
      <c r="SL917" s="5"/>
      <c r="SM917" s="5"/>
      <c r="SN917" s="5"/>
      <c r="SO917" s="5"/>
      <c r="SP917" s="5"/>
      <c r="SQ917" s="5"/>
      <c r="SR917" s="5"/>
      <c r="SS917" s="5"/>
      <c r="ST917" s="5"/>
      <c r="SU917" s="5"/>
      <c r="SV917" s="5"/>
      <c r="SW917" s="5"/>
      <c r="SX917" s="5"/>
      <c r="SY917" s="5"/>
      <c r="SZ917" s="5"/>
      <c r="TA917" s="5"/>
      <c r="TB917" s="5"/>
      <c r="TC917" s="5"/>
      <c r="TD917" s="5"/>
      <c r="TE917" s="5"/>
      <c r="TF917" s="5"/>
      <c r="TG917" s="5"/>
      <c r="TH917" s="5"/>
      <c r="TI917" s="5"/>
      <c r="TJ917" s="5"/>
      <c r="TK917" s="5"/>
      <c r="TL917" s="5"/>
      <c r="TM917" s="5"/>
      <c r="TN917" s="5"/>
      <c r="TO917" s="5"/>
      <c r="TP917" s="5"/>
      <c r="TQ917" s="5"/>
      <c r="TR917" s="5"/>
      <c r="TS917" s="5"/>
      <c r="TT917" s="5"/>
      <c r="TU917" s="5"/>
      <c r="TV917" s="5"/>
      <c r="TW917" s="5"/>
      <c r="TX917" s="5"/>
      <c r="TY917" s="5"/>
      <c r="TZ917" s="5"/>
      <c r="UA917" s="5"/>
      <c r="UB917" s="5"/>
      <c r="UC917" s="5"/>
      <c r="UD917" s="5"/>
      <c r="UE917" s="5"/>
      <c r="UF917" s="5"/>
      <c r="UG917" s="5"/>
      <c r="UH917" s="5"/>
      <c r="UI917" s="5"/>
      <c r="UJ917" s="5"/>
      <c r="UK917" s="5"/>
      <c r="UL917" s="5"/>
      <c r="UM917" s="5"/>
      <c r="UN917" s="5"/>
      <c r="UO917" s="5"/>
      <c r="UP917" s="5"/>
      <c r="UQ917" s="5"/>
      <c r="UR917" s="5"/>
      <c r="US917" s="5"/>
      <c r="UT917" s="5"/>
      <c r="UU917" s="5"/>
      <c r="UV917" s="5"/>
      <c r="UW917" s="5"/>
      <c r="UX917" s="5"/>
      <c r="UY917" s="5"/>
      <c r="UZ917" s="5"/>
      <c r="VA917" s="5"/>
      <c r="VB917" s="5"/>
      <c r="VC917" s="5"/>
    </row>
    <row r="918" spans="500:575" x14ac:dyDescent="0.2">
      <c r="SF918" s="5"/>
      <c r="SG918" s="5"/>
      <c r="SH918" s="5"/>
      <c r="SI918" s="5"/>
      <c r="SJ918" s="5"/>
      <c r="SK918" s="5"/>
      <c r="SL918" s="5"/>
      <c r="SM918" s="5"/>
      <c r="SN918" s="5"/>
      <c r="SO918" s="5"/>
      <c r="SP918" s="5"/>
      <c r="SQ918" s="5"/>
      <c r="SR918" s="5"/>
      <c r="SS918" s="5"/>
      <c r="ST918" s="5"/>
      <c r="SU918" s="5"/>
      <c r="SV918" s="5"/>
      <c r="SW918" s="5"/>
      <c r="SX918" s="5"/>
      <c r="SY918" s="5"/>
      <c r="SZ918" s="5"/>
      <c r="TA918" s="5"/>
      <c r="TB918" s="5"/>
      <c r="TC918" s="5"/>
      <c r="TD918" s="5"/>
      <c r="TE918" s="5"/>
      <c r="TF918" s="5"/>
      <c r="TG918" s="5"/>
      <c r="TH918" s="5"/>
      <c r="TI918" s="5"/>
      <c r="TJ918" s="5"/>
      <c r="TK918" s="5"/>
      <c r="TL918" s="5"/>
      <c r="TM918" s="5"/>
      <c r="TN918" s="5"/>
      <c r="TO918" s="5"/>
      <c r="TP918" s="5"/>
      <c r="TQ918" s="5"/>
      <c r="TR918" s="5"/>
      <c r="TS918" s="5"/>
      <c r="TT918" s="5"/>
      <c r="TU918" s="5"/>
      <c r="TV918" s="5"/>
      <c r="TW918" s="5"/>
      <c r="TX918" s="5"/>
      <c r="TY918" s="5"/>
      <c r="TZ918" s="5"/>
      <c r="UA918" s="5"/>
      <c r="UB918" s="5"/>
      <c r="UC918" s="5"/>
      <c r="UD918" s="5"/>
      <c r="UE918" s="5"/>
      <c r="UF918" s="5"/>
      <c r="UG918" s="5"/>
      <c r="UH918" s="5"/>
      <c r="UI918" s="5"/>
      <c r="UJ918" s="5"/>
      <c r="UK918" s="5"/>
      <c r="UL918" s="5"/>
      <c r="UM918" s="5"/>
      <c r="UN918" s="5"/>
      <c r="UO918" s="5"/>
      <c r="UP918" s="5"/>
      <c r="UQ918" s="5"/>
      <c r="UR918" s="5"/>
      <c r="US918" s="5"/>
      <c r="UT918" s="5"/>
      <c r="UU918" s="5"/>
      <c r="UV918" s="5"/>
      <c r="UW918" s="5"/>
      <c r="UX918" s="5"/>
      <c r="UY918" s="5"/>
      <c r="UZ918" s="5"/>
      <c r="VA918" s="5"/>
      <c r="VB918" s="5"/>
      <c r="VC918" s="5"/>
    </row>
    <row r="919" spans="500:575" x14ac:dyDescent="0.2">
      <c r="SF919" s="5"/>
      <c r="SG919" s="5"/>
      <c r="SH919" s="5"/>
      <c r="SI919" s="5"/>
      <c r="SJ919" s="5"/>
      <c r="SK919" s="5"/>
      <c r="SL919" s="5"/>
      <c r="SM919" s="5"/>
      <c r="SN919" s="5"/>
      <c r="SO919" s="5"/>
      <c r="SP919" s="5"/>
      <c r="SQ919" s="5"/>
      <c r="SR919" s="5"/>
      <c r="SS919" s="5"/>
      <c r="ST919" s="5"/>
      <c r="SU919" s="5"/>
      <c r="SV919" s="5"/>
      <c r="SW919" s="5"/>
      <c r="SX919" s="5"/>
      <c r="SY919" s="5"/>
      <c r="SZ919" s="5"/>
      <c r="TA919" s="5"/>
      <c r="TB919" s="5"/>
      <c r="TC919" s="5"/>
      <c r="TD919" s="5"/>
      <c r="TE919" s="5"/>
      <c r="TF919" s="5"/>
      <c r="TG919" s="5"/>
      <c r="TH919" s="5"/>
      <c r="TI919" s="5"/>
      <c r="TJ919" s="5"/>
      <c r="TK919" s="5"/>
      <c r="TL919" s="5"/>
      <c r="TM919" s="5"/>
      <c r="TN919" s="5"/>
      <c r="TO919" s="5"/>
      <c r="TP919" s="5"/>
      <c r="TQ919" s="5"/>
      <c r="TR919" s="5"/>
      <c r="TS919" s="5"/>
      <c r="TT919" s="5"/>
      <c r="TU919" s="5"/>
      <c r="TV919" s="5"/>
      <c r="TW919" s="5"/>
      <c r="TX919" s="5"/>
      <c r="TY919" s="5"/>
      <c r="TZ919" s="5"/>
      <c r="UA919" s="5"/>
      <c r="UB919" s="5"/>
      <c r="UC919" s="5"/>
      <c r="UD919" s="5"/>
      <c r="UE919" s="5"/>
      <c r="UF919" s="5"/>
      <c r="UG919" s="5"/>
      <c r="UH919" s="5"/>
      <c r="UI919" s="5"/>
      <c r="UJ919" s="5"/>
      <c r="UK919" s="5"/>
      <c r="UL919" s="5"/>
      <c r="UM919" s="5"/>
      <c r="UN919" s="5"/>
      <c r="UO919" s="5"/>
      <c r="UP919" s="5"/>
      <c r="UQ919" s="5"/>
      <c r="UR919" s="5"/>
      <c r="US919" s="5"/>
      <c r="UT919" s="5"/>
      <c r="UU919" s="5"/>
      <c r="UV919" s="5"/>
      <c r="UW919" s="5"/>
      <c r="UX919" s="5"/>
      <c r="UY919" s="5"/>
      <c r="UZ919" s="5"/>
      <c r="VA919" s="5"/>
      <c r="VB919" s="5"/>
      <c r="VC919" s="5"/>
    </row>
    <row r="920" spans="500:575" x14ac:dyDescent="0.2">
      <c r="SF920" s="5"/>
      <c r="SG920" s="5"/>
      <c r="SH920" s="5"/>
      <c r="SI920" s="5"/>
      <c r="SJ920" s="5"/>
      <c r="SK920" s="5"/>
      <c r="SL920" s="5"/>
      <c r="SM920" s="5"/>
      <c r="SN920" s="5"/>
      <c r="SO920" s="5"/>
      <c r="SP920" s="5"/>
      <c r="SQ920" s="5"/>
      <c r="SR920" s="5"/>
      <c r="SS920" s="5"/>
      <c r="ST920" s="5"/>
      <c r="SU920" s="5"/>
      <c r="SV920" s="5"/>
      <c r="SW920" s="5"/>
      <c r="SX920" s="5"/>
      <c r="SY920" s="5"/>
      <c r="SZ920" s="5"/>
      <c r="TA920" s="5"/>
      <c r="TB920" s="5"/>
      <c r="TC920" s="5"/>
      <c r="TD920" s="5"/>
      <c r="TE920" s="5"/>
      <c r="TF920" s="5"/>
      <c r="TG920" s="5"/>
      <c r="TH920" s="5"/>
      <c r="TI920" s="5"/>
      <c r="TJ920" s="5"/>
      <c r="TK920" s="5"/>
      <c r="TL920" s="5"/>
      <c r="TM920" s="5"/>
      <c r="TN920" s="5"/>
      <c r="TO920" s="5"/>
      <c r="TP920" s="5"/>
      <c r="TQ920" s="5"/>
      <c r="TR920" s="5"/>
      <c r="TS920" s="5"/>
      <c r="TT920" s="5"/>
      <c r="TU920" s="5"/>
      <c r="TV920" s="5"/>
      <c r="TW920" s="5"/>
      <c r="TX920" s="5"/>
      <c r="TY920" s="5"/>
      <c r="TZ920" s="5"/>
      <c r="UA920" s="5"/>
      <c r="UB920" s="5"/>
      <c r="UC920" s="5"/>
      <c r="UD920" s="5"/>
      <c r="UE920" s="5"/>
      <c r="UF920" s="5"/>
      <c r="UG920" s="5"/>
      <c r="UH920" s="5"/>
      <c r="UI920" s="5"/>
      <c r="UJ920" s="5"/>
      <c r="UK920" s="5"/>
      <c r="UL920" s="5"/>
      <c r="UM920" s="5"/>
      <c r="UN920" s="5"/>
      <c r="UO920" s="5"/>
      <c r="UP920" s="5"/>
      <c r="UQ920" s="5"/>
      <c r="UR920" s="5"/>
      <c r="US920" s="5"/>
      <c r="UT920" s="5"/>
      <c r="UU920" s="5"/>
      <c r="UV920" s="5"/>
      <c r="UW920" s="5"/>
      <c r="UX920" s="5"/>
      <c r="UY920" s="5"/>
      <c r="UZ920" s="5"/>
      <c r="VA920" s="5"/>
      <c r="VB920" s="5"/>
      <c r="VC920" s="5"/>
    </row>
    <row r="921" spans="500:575" x14ac:dyDescent="0.2">
      <c r="SF921" s="5"/>
      <c r="SG921" s="5"/>
      <c r="SH921" s="5"/>
      <c r="SI921" s="5"/>
      <c r="SJ921" s="5"/>
      <c r="SK921" s="5"/>
      <c r="SL921" s="5"/>
      <c r="SM921" s="5"/>
      <c r="SN921" s="5"/>
      <c r="SO921" s="5"/>
      <c r="SP921" s="5"/>
      <c r="SQ921" s="5"/>
      <c r="SR921" s="5"/>
      <c r="SS921" s="5"/>
      <c r="ST921" s="5"/>
      <c r="SU921" s="5"/>
      <c r="SV921" s="5"/>
      <c r="SW921" s="5"/>
      <c r="SX921" s="5"/>
      <c r="SY921" s="5"/>
      <c r="SZ921" s="5"/>
      <c r="TA921" s="5"/>
      <c r="TB921" s="5"/>
      <c r="TC921" s="5"/>
      <c r="TD921" s="5"/>
      <c r="TE921" s="5"/>
      <c r="TF921" s="5"/>
      <c r="TG921" s="5"/>
      <c r="TH921" s="5"/>
      <c r="TI921" s="5"/>
      <c r="TJ921" s="5"/>
      <c r="TK921" s="5"/>
      <c r="TL921" s="5"/>
      <c r="TM921" s="5"/>
      <c r="TN921" s="5"/>
      <c r="TO921" s="5"/>
      <c r="TP921" s="5"/>
      <c r="TQ921" s="5"/>
      <c r="TR921" s="5"/>
      <c r="TS921" s="5"/>
      <c r="TT921" s="5"/>
      <c r="TU921" s="5"/>
      <c r="TV921" s="5"/>
      <c r="TW921" s="5"/>
      <c r="TX921" s="5"/>
      <c r="TY921" s="5"/>
      <c r="TZ921" s="5"/>
      <c r="UA921" s="5"/>
      <c r="UB921" s="5"/>
      <c r="UC921" s="5"/>
      <c r="UD921" s="5"/>
      <c r="UE921" s="5"/>
      <c r="UF921" s="5"/>
      <c r="UG921" s="5"/>
      <c r="UH921" s="5"/>
      <c r="UI921" s="5"/>
      <c r="UJ921" s="5"/>
      <c r="UK921" s="5"/>
      <c r="UL921" s="5"/>
      <c r="UM921" s="5"/>
      <c r="UN921" s="5"/>
      <c r="UO921" s="5"/>
      <c r="UP921" s="5"/>
      <c r="UQ921" s="5"/>
      <c r="UR921" s="5"/>
      <c r="US921" s="5"/>
      <c r="UT921" s="5"/>
      <c r="UU921" s="5"/>
      <c r="UV921" s="5"/>
      <c r="UW921" s="5"/>
      <c r="UX921" s="5"/>
      <c r="UY921" s="5"/>
      <c r="UZ921" s="5"/>
      <c r="VA921" s="5"/>
      <c r="VB921" s="5"/>
      <c r="VC921" s="5"/>
    </row>
    <row r="922" spans="500:575" x14ac:dyDescent="0.2"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/>
      <c r="TC922" s="5"/>
      <c r="TD922" s="5"/>
      <c r="TE922" s="5"/>
      <c r="TF922" s="5"/>
      <c r="TG922" s="5"/>
      <c r="TH922" s="5"/>
      <c r="TI922" s="5"/>
      <c r="TJ922" s="5"/>
      <c r="TK922" s="5"/>
      <c r="TL922" s="5"/>
      <c r="TM922" s="5"/>
      <c r="TN922" s="5"/>
      <c r="TO922" s="5"/>
      <c r="TP922" s="5"/>
      <c r="TQ922" s="5"/>
      <c r="TR922" s="5"/>
      <c r="TS922" s="5"/>
      <c r="TT922" s="5"/>
      <c r="TU922" s="5"/>
      <c r="TV922" s="5"/>
      <c r="TW922" s="5"/>
      <c r="TX922" s="5"/>
      <c r="TY922" s="5"/>
      <c r="TZ922" s="5"/>
      <c r="UA922" s="5"/>
      <c r="UB922" s="5"/>
      <c r="UC922" s="5"/>
      <c r="UD922" s="5"/>
      <c r="UE922" s="5"/>
      <c r="UF922" s="5"/>
      <c r="UG922" s="5"/>
      <c r="UH922" s="5"/>
      <c r="UI922" s="5"/>
      <c r="UJ922" s="5"/>
      <c r="UK922" s="5"/>
      <c r="UL922" s="5"/>
      <c r="UM922" s="5"/>
      <c r="UN922" s="5"/>
      <c r="UO922" s="5"/>
      <c r="UP922" s="5"/>
      <c r="UQ922" s="5"/>
      <c r="UR922" s="5"/>
      <c r="US922" s="5"/>
      <c r="UT922" s="5"/>
      <c r="UU922" s="5"/>
      <c r="UV922" s="5"/>
      <c r="UW922" s="5"/>
      <c r="UX922" s="5"/>
      <c r="UY922" s="5"/>
      <c r="UZ922" s="5"/>
      <c r="VA922" s="5"/>
      <c r="VB922" s="5"/>
      <c r="VC922" s="5"/>
    </row>
    <row r="923" spans="500:575" x14ac:dyDescent="0.2"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/>
      <c r="TC923" s="5"/>
      <c r="TD923" s="5"/>
      <c r="TE923" s="5"/>
      <c r="TF923" s="5"/>
      <c r="TG923" s="5"/>
      <c r="TH923" s="5"/>
      <c r="TI923" s="5"/>
      <c r="TJ923" s="5"/>
      <c r="TK923" s="5"/>
      <c r="TL923" s="5"/>
      <c r="TM923" s="5"/>
      <c r="TN923" s="5"/>
      <c r="TO923" s="5"/>
      <c r="TP923" s="5"/>
      <c r="TQ923" s="5"/>
      <c r="TR923" s="5"/>
      <c r="TS923" s="5"/>
      <c r="TT923" s="5"/>
      <c r="TU923" s="5"/>
      <c r="TV923" s="5"/>
      <c r="TW923" s="5"/>
      <c r="TX923" s="5"/>
      <c r="TY923" s="5"/>
      <c r="TZ923" s="5"/>
      <c r="UA923" s="5"/>
      <c r="UB923" s="5"/>
      <c r="UC923" s="5"/>
      <c r="UD923" s="5"/>
      <c r="UE923" s="5"/>
      <c r="UF923" s="5"/>
      <c r="UG923" s="5"/>
      <c r="UH923" s="5"/>
      <c r="UI923" s="5"/>
      <c r="UJ923" s="5"/>
      <c r="UK923" s="5"/>
      <c r="UL923" s="5"/>
      <c r="UM923" s="5"/>
      <c r="UN923" s="5"/>
      <c r="UO923" s="5"/>
      <c r="UP923" s="5"/>
      <c r="UQ923" s="5"/>
      <c r="UR923" s="5"/>
      <c r="US923" s="5"/>
      <c r="UT923" s="5"/>
      <c r="UU923" s="5"/>
      <c r="UV923" s="5"/>
      <c r="UW923" s="5"/>
      <c r="UX923" s="5"/>
      <c r="UY923" s="5"/>
      <c r="UZ923" s="5"/>
      <c r="VA923" s="5"/>
      <c r="VB923" s="5"/>
      <c r="VC923" s="5"/>
    </row>
    <row r="924" spans="500:575" x14ac:dyDescent="0.2"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/>
      <c r="SW924" s="5"/>
      <c r="SX924" s="5"/>
      <c r="SY924" s="5"/>
      <c r="SZ924" s="5"/>
      <c r="TA924" s="5"/>
      <c r="TB924" s="5"/>
      <c r="TC924" s="5"/>
      <c r="TD924" s="5"/>
      <c r="TE924" s="5"/>
      <c r="TF924" s="5"/>
      <c r="TG924" s="5"/>
      <c r="TH924" s="5"/>
      <c r="TI924" s="5"/>
      <c r="TJ924" s="5"/>
      <c r="TK924" s="5"/>
      <c r="TL924" s="5"/>
      <c r="TM924" s="5"/>
      <c r="TN924" s="5"/>
      <c r="TO924" s="5"/>
      <c r="TP924" s="5"/>
      <c r="TQ924" s="5"/>
      <c r="TR924" s="5"/>
      <c r="TS924" s="5"/>
      <c r="TT924" s="5"/>
      <c r="TU924" s="5"/>
      <c r="TV924" s="5"/>
      <c r="TW924" s="5"/>
      <c r="TX924" s="5"/>
      <c r="TY924" s="5"/>
      <c r="TZ924" s="5"/>
      <c r="UA924" s="5"/>
      <c r="UB924" s="5"/>
      <c r="UC924" s="5"/>
      <c r="UD924" s="5"/>
      <c r="UE924" s="5"/>
      <c r="UF924" s="5"/>
      <c r="UG924" s="5"/>
      <c r="UH924" s="5"/>
      <c r="UI924" s="5"/>
      <c r="UJ924" s="5"/>
      <c r="UK924" s="5"/>
      <c r="UL924" s="5"/>
      <c r="UM924" s="5"/>
      <c r="UN924" s="5"/>
      <c r="UO924" s="5"/>
      <c r="UP924" s="5"/>
      <c r="UQ924" s="5"/>
      <c r="UR924" s="5"/>
      <c r="US924" s="5"/>
      <c r="UT924" s="5"/>
      <c r="UU924" s="5"/>
      <c r="UV924" s="5"/>
      <c r="UW924" s="5"/>
      <c r="UX924" s="5"/>
      <c r="UY924" s="5"/>
      <c r="UZ924" s="5"/>
      <c r="VA924" s="5"/>
      <c r="VB924" s="5"/>
      <c r="VC924" s="5"/>
    </row>
    <row r="925" spans="500:575" x14ac:dyDescent="0.2"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/>
      <c r="SW925" s="5"/>
      <c r="SX925" s="5"/>
      <c r="SY925" s="5"/>
      <c r="SZ925" s="5"/>
      <c r="TA925" s="5"/>
      <c r="TB925" s="5"/>
      <c r="TC925" s="5"/>
      <c r="TD925" s="5"/>
      <c r="TE925" s="5"/>
      <c r="TF925" s="5"/>
      <c r="TG925" s="5"/>
      <c r="TH925" s="5"/>
      <c r="TI925" s="5"/>
      <c r="TJ925" s="5"/>
      <c r="TK925" s="5"/>
      <c r="TL925" s="5"/>
      <c r="TM925" s="5"/>
      <c r="TN925" s="5"/>
      <c r="TO925" s="5"/>
      <c r="TP925" s="5"/>
      <c r="TQ925" s="5"/>
      <c r="TR925" s="5"/>
      <c r="TS925" s="5"/>
      <c r="TT925" s="5"/>
      <c r="TU925" s="5"/>
      <c r="TV925" s="5"/>
      <c r="TW925" s="5"/>
      <c r="TX925" s="5"/>
      <c r="TY925" s="5"/>
      <c r="TZ925" s="5"/>
      <c r="UA925" s="5"/>
      <c r="UB925" s="5"/>
      <c r="UC925" s="5"/>
      <c r="UD925" s="5"/>
      <c r="UE925" s="5"/>
      <c r="UF925" s="5"/>
      <c r="UG925" s="5"/>
      <c r="UH925" s="5"/>
      <c r="UI925" s="5"/>
      <c r="UJ925" s="5"/>
      <c r="UK925" s="5"/>
      <c r="UL925" s="5"/>
      <c r="UM925" s="5"/>
      <c r="UN925" s="5"/>
      <c r="UO925" s="5"/>
      <c r="UP925" s="5"/>
      <c r="UQ925" s="5"/>
      <c r="UR925" s="5"/>
      <c r="US925" s="5"/>
      <c r="UT925" s="5"/>
      <c r="UU925" s="5"/>
      <c r="UV925" s="5"/>
      <c r="UW925" s="5"/>
      <c r="UX925" s="5"/>
      <c r="UY925" s="5"/>
      <c r="UZ925" s="5"/>
      <c r="VA925" s="5"/>
      <c r="VB925" s="5"/>
      <c r="VC925" s="5"/>
    </row>
    <row r="926" spans="500:575" x14ac:dyDescent="0.2"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/>
      <c r="TC926" s="5"/>
      <c r="TD926" s="5"/>
      <c r="TE926" s="5"/>
      <c r="TF926" s="5"/>
      <c r="TG926" s="5"/>
      <c r="TH926" s="5"/>
      <c r="TI926" s="5"/>
      <c r="TJ926" s="5"/>
      <c r="TK926" s="5"/>
      <c r="TL926" s="5"/>
      <c r="TM926" s="5"/>
      <c r="TN926" s="5"/>
      <c r="TO926" s="5"/>
      <c r="TP926" s="5"/>
      <c r="TQ926" s="5"/>
      <c r="TR926" s="5"/>
      <c r="TS926" s="5"/>
      <c r="TT926" s="5"/>
      <c r="TU926" s="5"/>
      <c r="TV926" s="5"/>
      <c r="TW926" s="5"/>
      <c r="TX926" s="5"/>
      <c r="TY926" s="5"/>
      <c r="TZ926" s="5"/>
      <c r="UA926" s="5"/>
      <c r="UB926" s="5"/>
      <c r="UC926" s="5"/>
      <c r="UD926" s="5"/>
      <c r="UE926" s="5"/>
      <c r="UF926" s="5"/>
      <c r="UG926" s="5"/>
      <c r="UH926" s="5"/>
      <c r="UI926" s="5"/>
      <c r="UJ926" s="5"/>
      <c r="UK926" s="5"/>
      <c r="UL926" s="5"/>
      <c r="UM926" s="5"/>
      <c r="UN926" s="5"/>
      <c r="UO926" s="5"/>
      <c r="UP926" s="5"/>
      <c r="UQ926" s="5"/>
      <c r="UR926" s="5"/>
      <c r="US926" s="5"/>
      <c r="UT926" s="5"/>
      <c r="UU926" s="5"/>
      <c r="UV926" s="5"/>
      <c r="UW926" s="5"/>
      <c r="UX926" s="5"/>
      <c r="UY926" s="5"/>
      <c r="UZ926" s="5"/>
      <c r="VA926" s="5"/>
      <c r="VB926" s="5"/>
      <c r="VC926" s="5"/>
    </row>
    <row r="927" spans="500:575" x14ac:dyDescent="0.2">
      <c r="SF927" s="5"/>
      <c r="SG927" s="5"/>
      <c r="SH927" s="5"/>
      <c r="SI927" s="5"/>
      <c r="SJ927" s="5"/>
      <c r="SK927" s="5"/>
      <c r="SL927" s="5"/>
      <c r="SM927" s="5"/>
      <c r="SN927" s="5"/>
      <c r="SO927" s="5"/>
      <c r="SP927" s="5"/>
      <c r="SQ927" s="5"/>
      <c r="SR927" s="5"/>
      <c r="SS927" s="5"/>
      <c r="ST927" s="5"/>
      <c r="SU927" s="5"/>
      <c r="SV927" s="5"/>
      <c r="SW927" s="5"/>
      <c r="SX927" s="5"/>
      <c r="SY927" s="5"/>
      <c r="SZ927" s="5"/>
      <c r="TA927" s="5"/>
      <c r="TB927" s="5"/>
      <c r="TC927" s="5"/>
      <c r="TD927" s="5"/>
      <c r="TE927" s="5"/>
      <c r="TF927" s="5"/>
      <c r="TG927" s="5"/>
      <c r="TH927" s="5"/>
      <c r="TI927" s="5"/>
      <c r="TJ927" s="5"/>
      <c r="TK927" s="5"/>
      <c r="TL927" s="5"/>
      <c r="TM927" s="5"/>
      <c r="TN927" s="5"/>
      <c r="TO927" s="5"/>
      <c r="TP927" s="5"/>
      <c r="TQ927" s="5"/>
      <c r="TR927" s="5"/>
      <c r="TS927" s="5"/>
      <c r="TT927" s="5"/>
      <c r="TU927" s="5"/>
      <c r="TV927" s="5"/>
      <c r="TW927" s="5"/>
      <c r="TX927" s="5"/>
      <c r="TY927" s="5"/>
      <c r="TZ927" s="5"/>
      <c r="UA927" s="5"/>
      <c r="UB927" s="5"/>
      <c r="UC927" s="5"/>
      <c r="UD927" s="5"/>
      <c r="UE927" s="5"/>
      <c r="UF927" s="5"/>
      <c r="UG927" s="5"/>
      <c r="UH927" s="5"/>
      <c r="UI927" s="5"/>
      <c r="UJ927" s="5"/>
      <c r="UK927" s="5"/>
      <c r="UL927" s="5"/>
      <c r="UM927" s="5"/>
      <c r="UN927" s="5"/>
      <c r="UO927" s="5"/>
      <c r="UP927" s="5"/>
      <c r="UQ927" s="5"/>
      <c r="UR927" s="5"/>
      <c r="US927" s="5"/>
      <c r="UT927" s="5"/>
      <c r="UU927" s="5"/>
      <c r="UV927" s="5"/>
      <c r="UW927" s="5"/>
      <c r="UX927" s="5"/>
      <c r="UY927" s="5"/>
      <c r="UZ927" s="5"/>
      <c r="VA927" s="5"/>
      <c r="VB927" s="5"/>
      <c r="VC927" s="5"/>
    </row>
    <row r="928" spans="500:575" x14ac:dyDescent="0.2">
      <c r="SF928" s="5"/>
      <c r="SG928" s="5"/>
      <c r="SH928" s="5"/>
      <c r="SI928" s="5"/>
      <c r="SJ928" s="5"/>
      <c r="SK928" s="5"/>
      <c r="SL928" s="5"/>
      <c r="SM928" s="5"/>
      <c r="SN928" s="5"/>
      <c r="SO928" s="5"/>
      <c r="SP928" s="5"/>
      <c r="SQ928" s="5"/>
      <c r="SR928" s="5"/>
      <c r="SS928" s="5"/>
      <c r="ST928" s="5"/>
      <c r="SU928" s="5"/>
      <c r="SV928" s="5"/>
      <c r="SW928" s="5"/>
      <c r="SX928" s="5"/>
      <c r="SY928" s="5"/>
      <c r="SZ928" s="5"/>
      <c r="TA928" s="5"/>
      <c r="TB928" s="5"/>
      <c r="TC928" s="5"/>
      <c r="TD928" s="5"/>
      <c r="TE928" s="5"/>
      <c r="TF928" s="5"/>
      <c r="TG928" s="5"/>
      <c r="TH928" s="5"/>
      <c r="TI928" s="5"/>
      <c r="TJ928" s="5"/>
      <c r="TK928" s="5"/>
      <c r="TL928" s="5"/>
      <c r="TM928" s="5"/>
      <c r="TN928" s="5"/>
      <c r="TO928" s="5"/>
      <c r="TP928" s="5"/>
      <c r="TQ928" s="5"/>
      <c r="TR928" s="5"/>
      <c r="TS928" s="5"/>
      <c r="TT928" s="5"/>
      <c r="TU928" s="5"/>
      <c r="TV928" s="5"/>
      <c r="TW928" s="5"/>
      <c r="TX928" s="5"/>
      <c r="TY928" s="5"/>
      <c r="TZ928" s="5"/>
      <c r="UA928" s="5"/>
      <c r="UB928" s="5"/>
      <c r="UC928" s="5"/>
      <c r="UD928" s="5"/>
      <c r="UE928" s="5"/>
      <c r="UF928" s="5"/>
      <c r="UG928" s="5"/>
      <c r="UH928" s="5"/>
      <c r="UI928" s="5"/>
      <c r="UJ928" s="5"/>
      <c r="UK928" s="5"/>
      <c r="UL928" s="5"/>
      <c r="UM928" s="5"/>
      <c r="UN928" s="5"/>
      <c r="UO928" s="5"/>
      <c r="UP928" s="5"/>
      <c r="UQ928" s="5"/>
      <c r="UR928" s="5"/>
      <c r="US928" s="5"/>
      <c r="UT928" s="5"/>
      <c r="UU928" s="5"/>
      <c r="UV928" s="5"/>
      <c r="UW928" s="5"/>
      <c r="UX928" s="5"/>
      <c r="UY928" s="5"/>
      <c r="UZ928" s="5"/>
      <c r="VA928" s="5"/>
      <c r="VB928" s="5"/>
      <c r="VC928" s="5"/>
    </row>
    <row r="929" spans="500:575" x14ac:dyDescent="0.2">
      <c r="SF929" s="5"/>
      <c r="SG929" s="5"/>
      <c r="SH929" s="5"/>
      <c r="SI929" s="5"/>
      <c r="SJ929" s="5"/>
      <c r="SK929" s="5"/>
      <c r="SL929" s="5"/>
      <c r="SM929" s="5"/>
      <c r="SN929" s="5"/>
      <c r="SO929" s="5"/>
      <c r="SP929" s="5"/>
      <c r="SQ929" s="5"/>
      <c r="SR929" s="5"/>
      <c r="SS929" s="5"/>
      <c r="ST929" s="5"/>
      <c r="SU929" s="5"/>
      <c r="SV929" s="5"/>
      <c r="SW929" s="5"/>
      <c r="SX929" s="5"/>
      <c r="SY929" s="5"/>
      <c r="SZ929" s="5"/>
      <c r="TA929" s="5"/>
      <c r="TB929" s="5"/>
      <c r="TC929" s="5"/>
      <c r="TD929" s="5"/>
      <c r="TE929" s="5"/>
      <c r="TF929" s="5"/>
      <c r="TG929" s="5"/>
      <c r="TH929" s="5"/>
      <c r="TI929" s="5"/>
      <c r="TJ929" s="5"/>
      <c r="TK929" s="5"/>
      <c r="TL929" s="5"/>
      <c r="TM929" s="5"/>
      <c r="TN929" s="5"/>
      <c r="TO929" s="5"/>
      <c r="TP929" s="5"/>
      <c r="TQ929" s="5"/>
      <c r="TR929" s="5"/>
      <c r="TS929" s="5"/>
      <c r="TT929" s="5"/>
      <c r="TU929" s="5"/>
      <c r="TV929" s="5"/>
      <c r="TW929" s="5"/>
      <c r="TX929" s="5"/>
      <c r="TY929" s="5"/>
      <c r="TZ929" s="5"/>
      <c r="UA929" s="5"/>
      <c r="UB929" s="5"/>
      <c r="UC929" s="5"/>
      <c r="UD929" s="5"/>
      <c r="UE929" s="5"/>
      <c r="UF929" s="5"/>
      <c r="UG929" s="5"/>
      <c r="UH929" s="5"/>
      <c r="UI929" s="5"/>
      <c r="UJ929" s="5"/>
      <c r="UK929" s="5"/>
      <c r="UL929" s="5"/>
      <c r="UM929" s="5"/>
      <c r="UN929" s="5"/>
      <c r="UO929" s="5"/>
      <c r="UP929" s="5"/>
      <c r="UQ929" s="5"/>
      <c r="UR929" s="5"/>
      <c r="US929" s="5"/>
      <c r="UT929" s="5"/>
      <c r="UU929" s="5"/>
      <c r="UV929" s="5"/>
      <c r="UW929" s="5"/>
      <c r="UX929" s="5"/>
      <c r="UY929" s="5"/>
      <c r="UZ929" s="5"/>
      <c r="VA929" s="5"/>
      <c r="VB929" s="5"/>
      <c r="VC929" s="5"/>
    </row>
    <row r="930" spans="500:575" x14ac:dyDescent="0.2">
      <c r="SF930" s="5"/>
      <c r="SG930" s="5"/>
      <c r="SH930" s="5"/>
      <c r="SI930" s="5"/>
      <c r="SJ930" s="5"/>
      <c r="SK930" s="5"/>
      <c r="SL930" s="5"/>
      <c r="SM930" s="5"/>
      <c r="SN930" s="5"/>
      <c r="SO930" s="5"/>
      <c r="SP930" s="5"/>
      <c r="SQ930" s="5"/>
      <c r="SR930" s="5"/>
      <c r="SS930" s="5"/>
      <c r="ST930" s="5"/>
      <c r="SU930" s="5"/>
      <c r="SV930" s="5"/>
      <c r="SW930" s="5"/>
      <c r="SX930" s="5"/>
      <c r="SY930" s="5"/>
      <c r="SZ930" s="5"/>
      <c r="TA930" s="5"/>
      <c r="TB930" s="5"/>
      <c r="TC930" s="5"/>
      <c r="TD930" s="5"/>
      <c r="TE930" s="5"/>
      <c r="TF930" s="5"/>
      <c r="TG930" s="5"/>
      <c r="TH930" s="5"/>
      <c r="TI930" s="5"/>
      <c r="TJ930" s="5"/>
      <c r="TK930" s="5"/>
      <c r="TL930" s="5"/>
      <c r="TM930" s="5"/>
      <c r="TN930" s="5"/>
      <c r="TO930" s="5"/>
      <c r="TP930" s="5"/>
      <c r="TQ930" s="5"/>
      <c r="TR930" s="5"/>
      <c r="TS930" s="5"/>
      <c r="TT930" s="5"/>
      <c r="TU930" s="5"/>
      <c r="TV930" s="5"/>
      <c r="TW930" s="5"/>
      <c r="TX930" s="5"/>
      <c r="TY930" s="5"/>
      <c r="TZ930" s="5"/>
      <c r="UA930" s="5"/>
      <c r="UB930" s="5"/>
      <c r="UC930" s="5"/>
      <c r="UD930" s="5"/>
      <c r="UE930" s="5"/>
      <c r="UF930" s="5"/>
      <c r="UG930" s="5"/>
      <c r="UH930" s="5"/>
      <c r="UI930" s="5"/>
      <c r="UJ930" s="5"/>
      <c r="UK930" s="5"/>
      <c r="UL930" s="5"/>
      <c r="UM930" s="5"/>
      <c r="UN930" s="5"/>
      <c r="UO930" s="5"/>
      <c r="UP930" s="5"/>
      <c r="UQ930" s="5"/>
      <c r="UR930" s="5"/>
      <c r="US930" s="5"/>
      <c r="UT930" s="5"/>
      <c r="UU930" s="5"/>
      <c r="UV930" s="5"/>
      <c r="UW930" s="5"/>
      <c r="UX930" s="5"/>
      <c r="UY930" s="5"/>
      <c r="UZ930" s="5"/>
      <c r="VA930" s="5"/>
      <c r="VB930" s="5"/>
      <c r="VC930" s="5"/>
    </row>
    <row r="931" spans="500:575" x14ac:dyDescent="0.2">
      <c r="SF931" s="5"/>
      <c r="SG931" s="5"/>
      <c r="SH931" s="5"/>
      <c r="SI931" s="5"/>
      <c r="SJ931" s="5"/>
      <c r="SK931" s="5"/>
      <c r="SL931" s="5"/>
      <c r="SM931" s="5"/>
      <c r="SN931" s="5"/>
      <c r="SO931" s="5"/>
      <c r="SP931" s="5"/>
      <c r="SQ931" s="5"/>
      <c r="SR931" s="5"/>
      <c r="SS931" s="5"/>
      <c r="ST931" s="5"/>
      <c r="SU931" s="5"/>
      <c r="SV931" s="5"/>
      <c r="SW931" s="5"/>
      <c r="SX931" s="5"/>
      <c r="SY931" s="5"/>
      <c r="SZ931" s="5"/>
      <c r="TA931" s="5"/>
      <c r="TB931" s="5"/>
      <c r="TC931" s="5"/>
      <c r="TD931" s="5"/>
      <c r="TE931" s="5"/>
      <c r="TF931" s="5"/>
      <c r="TG931" s="5"/>
      <c r="TH931" s="5"/>
      <c r="TI931" s="5"/>
      <c r="TJ931" s="5"/>
      <c r="TK931" s="5"/>
      <c r="TL931" s="5"/>
      <c r="TM931" s="5"/>
      <c r="TN931" s="5"/>
      <c r="TO931" s="5"/>
      <c r="TP931" s="5"/>
      <c r="TQ931" s="5"/>
      <c r="TR931" s="5"/>
      <c r="TS931" s="5"/>
      <c r="TT931" s="5"/>
      <c r="TU931" s="5"/>
      <c r="TV931" s="5"/>
      <c r="TW931" s="5"/>
      <c r="TX931" s="5"/>
      <c r="TY931" s="5"/>
      <c r="TZ931" s="5"/>
      <c r="UA931" s="5"/>
      <c r="UB931" s="5"/>
      <c r="UC931" s="5"/>
      <c r="UD931" s="5"/>
      <c r="UE931" s="5"/>
      <c r="UF931" s="5"/>
      <c r="UG931" s="5"/>
      <c r="UH931" s="5"/>
      <c r="UI931" s="5"/>
      <c r="UJ931" s="5"/>
      <c r="UK931" s="5"/>
      <c r="UL931" s="5"/>
      <c r="UM931" s="5"/>
      <c r="UN931" s="5"/>
      <c r="UO931" s="5"/>
      <c r="UP931" s="5"/>
      <c r="UQ931" s="5"/>
      <c r="UR931" s="5"/>
      <c r="US931" s="5"/>
      <c r="UT931" s="5"/>
      <c r="UU931" s="5"/>
      <c r="UV931" s="5"/>
      <c r="UW931" s="5"/>
      <c r="UX931" s="5"/>
      <c r="UY931" s="5"/>
      <c r="UZ931" s="5"/>
      <c r="VA931" s="5"/>
      <c r="VB931" s="5"/>
      <c r="VC931" s="5"/>
    </row>
    <row r="932" spans="500:575" x14ac:dyDescent="0.2">
      <c r="SF932" s="5"/>
      <c r="SG932" s="5"/>
      <c r="SH932" s="5"/>
      <c r="SI932" s="5"/>
      <c r="SJ932" s="5"/>
      <c r="SK932" s="5"/>
      <c r="SL932" s="5"/>
      <c r="SM932" s="5"/>
      <c r="SN932" s="5"/>
      <c r="SO932" s="5"/>
      <c r="SP932" s="5"/>
      <c r="SQ932" s="5"/>
      <c r="SR932" s="5"/>
      <c r="SS932" s="5"/>
      <c r="ST932" s="5"/>
      <c r="SU932" s="5"/>
      <c r="SV932" s="5"/>
      <c r="SW932" s="5"/>
      <c r="SX932" s="5"/>
      <c r="SY932" s="5"/>
      <c r="SZ932" s="5"/>
      <c r="TA932" s="5"/>
      <c r="TB932" s="5"/>
      <c r="TC932" s="5"/>
      <c r="TD932" s="5"/>
      <c r="TE932" s="5"/>
      <c r="TF932" s="5"/>
      <c r="TG932" s="5"/>
      <c r="TH932" s="5"/>
      <c r="TI932" s="5"/>
      <c r="TJ932" s="5"/>
      <c r="TK932" s="5"/>
      <c r="TL932" s="5"/>
      <c r="TM932" s="5"/>
      <c r="TN932" s="5"/>
      <c r="TO932" s="5"/>
      <c r="TP932" s="5"/>
      <c r="TQ932" s="5"/>
      <c r="TR932" s="5"/>
      <c r="TS932" s="5"/>
      <c r="TT932" s="5"/>
      <c r="TU932" s="5"/>
      <c r="TV932" s="5"/>
      <c r="TW932" s="5"/>
      <c r="TX932" s="5"/>
      <c r="TY932" s="5"/>
      <c r="TZ932" s="5"/>
      <c r="UA932" s="5"/>
      <c r="UB932" s="5"/>
      <c r="UC932" s="5"/>
      <c r="UD932" s="5"/>
      <c r="UE932" s="5"/>
      <c r="UF932" s="5"/>
      <c r="UG932" s="5"/>
      <c r="UH932" s="5"/>
      <c r="UI932" s="5"/>
      <c r="UJ932" s="5"/>
      <c r="UK932" s="5"/>
      <c r="UL932" s="5"/>
      <c r="UM932" s="5"/>
      <c r="UN932" s="5"/>
      <c r="UO932" s="5"/>
      <c r="UP932" s="5"/>
      <c r="UQ932" s="5"/>
      <c r="UR932" s="5"/>
      <c r="US932" s="5"/>
      <c r="UT932" s="5"/>
      <c r="UU932" s="5"/>
      <c r="UV932" s="5"/>
      <c r="UW932" s="5"/>
      <c r="UX932" s="5"/>
      <c r="UY932" s="5"/>
      <c r="UZ932" s="5"/>
      <c r="VA932" s="5"/>
      <c r="VB932" s="5"/>
      <c r="VC932" s="5"/>
    </row>
    <row r="933" spans="500:575" x14ac:dyDescent="0.2">
      <c r="SF933" s="5"/>
      <c r="SG933" s="5"/>
      <c r="SH933" s="5"/>
      <c r="SI933" s="5"/>
      <c r="SJ933" s="5"/>
      <c r="SK933" s="5"/>
      <c r="SL933" s="5"/>
      <c r="SM933" s="5"/>
      <c r="SN933" s="5"/>
      <c r="SO933" s="5"/>
      <c r="SP933" s="5"/>
      <c r="SQ933" s="5"/>
      <c r="SR933" s="5"/>
      <c r="SS933" s="5"/>
      <c r="ST933" s="5"/>
      <c r="SU933" s="5"/>
      <c r="SV933" s="5"/>
      <c r="SW933" s="5"/>
      <c r="SX933" s="5"/>
      <c r="SY933" s="5"/>
      <c r="SZ933" s="5"/>
      <c r="TA933" s="5"/>
      <c r="TB933" s="5"/>
      <c r="TC933" s="5"/>
      <c r="TD933" s="5"/>
      <c r="TE933" s="5"/>
      <c r="TF933" s="5"/>
      <c r="TG933" s="5"/>
      <c r="TH933" s="5"/>
      <c r="TI933" s="5"/>
      <c r="TJ933" s="5"/>
      <c r="TK933" s="5"/>
      <c r="TL933" s="5"/>
      <c r="TM933" s="5"/>
      <c r="TN933" s="5"/>
      <c r="TO933" s="5"/>
      <c r="TP933" s="5"/>
      <c r="TQ933" s="5"/>
      <c r="TR933" s="5"/>
      <c r="TS933" s="5"/>
      <c r="TT933" s="5"/>
      <c r="TU933" s="5"/>
      <c r="TV933" s="5"/>
      <c r="TW933" s="5"/>
      <c r="TX933" s="5"/>
      <c r="TY933" s="5"/>
      <c r="TZ933" s="5"/>
      <c r="UA933" s="5"/>
      <c r="UB933" s="5"/>
      <c r="UC933" s="5"/>
      <c r="UD933" s="5"/>
      <c r="UE933" s="5"/>
      <c r="UF933" s="5"/>
      <c r="UG933" s="5"/>
      <c r="UH933" s="5"/>
      <c r="UI933" s="5"/>
      <c r="UJ933" s="5"/>
      <c r="UK933" s="5"/>
      <c r="UL933" s="5"/>
      <c r="UM933" s="5"/>
      <c r="UN933" s="5"/>
      <c r="UO933" s="5"/>
      <c r="UP933" s="5"/>
      <c r="UQ933" s="5"/>
      <c r="UR933" s="5"/>
      <c r="US933" s="5"/>
      <c r="UT933" s="5"/>
      <c r="UU933" s="5"/>
      <c r="UV933" s="5"/>
      <c r="UW933" s="5"/>
      <c r="UX933" s="5"/>
      <c r="UY933" s="5"/>
      <c r="UZ933" s="5"/>
      <c r="VA933" s="5"/>
      <c r="VB933" s="5"/>
      <c r="VC933" s="5"/>
    </row>
    <row r="934" spans="500:575" x14ac:dyDescent="0.2">
      <c r="SF934" s="5"/>
      <c r="SG934" s="5"/>
      <c r="SH934" s="5"/>
      <c r="SI934" s="5"/>
      <c r="SJ934" s="5"/>
      <c r="SK934" s="5"/>
      <c r="SL934" s="5"/>
      <c r="SM934" s="5"/>
      <c r="SN934" s="5"/>
      <c r="SO934" s="5"/>
      <c r="SP934" s="5"/>
      <c r="SQ934" s="5"/>
      <c r="SR934" s="5"/>
      <c r="SS934" s="5"/>
      <c r="ST934" s="5"/>
      <c r="SU934" s="5"/>
      <c r="SV934" s="5"/>
      <c r="SW934" s="5"/>
      <c r="SX934" s="5"/>
      <c r="SY934" s="5"/>
      <c r="SZ934" s="5"/>
      <c r="TA934" s="5"/>
      <c r="TB934" s="5"/>
      <c r="TC934" s="5"/>
      <c r="TD934" s="5"/>
      <c r="TE934" s="5"/>
      <c r="TF934" s="5"/>
      <c r="TG934" s="5"/>
      <c r="TH934" s="5"/>
      <c r="TI934" s="5"/>
      <c r="TJ934" s="5"/>
      <c r="TK934" s="5"/>
      <c r="TL934" s="5"/>
      <c r="TM934" s="5"/>
      <c r="TN934" s="5"/>
      <c r="TO934" s="5"/>
      <c r="TP934" s="5"/>
      <c r="TQ934" s="5"/>
      <c r="TR934" s="5"/>
      <c r="TS934" s="5"/>
      <c r="TT934" s="5"/>
      <c r="TU934" s="5"/>
      <c r="TV934" s="5"/>
      <c r="TW934" s="5"/>
      <c r="TX934" s="5"/>
      <c r="TY934" s="5"/>
      <c r="TZ934" s="5"/>
      <c r="UA934" s="5"/>
      <c r="UB934" s="5"/>
      <c r="UC934" s="5"/>
      <c r="UD934" s="5"/>
      <c r="UE934" s="5"/>
      <c r="UF934" s="5"/>
      <c r="UG934" s="5"/>
      <c r="UH934" s="5"/>
      <c r="UI934" s="5"/>
      <c r="UJ934" s="5"/>
      <c r="UK934" s="5"/>
      <c r="UL934" s="5"/>
      <c r="UM934" s="5"/>
      <c r="UN934" s="5"/>
      <c r="UO934" s="5"/>
      <c r="UP934" s="5"/>
      <c r="UQ934" s="5"/>
      <c r="UR934" s="5"/>
      <c r="US934" s="5"/>
      <c r="UT934" s="5"/>
      <c r="UU934" s="5"/>
      <c r="UV934" s="5"/>
      <c r="UW934" s="5"/>
      <c r="UX934" s="5"/>
      <c r="UY934" s="5"/>
      <c r="UZ934" s="5"/>
      <c r="VA934" s="5"/>
      <c r="VB934" s="5"/>
      <c r="VC934" s="5"/>
    </row>
    <row r="935" spans="500:575" x14ac:dyDescent="0.2">
      <c r="SF935" s="5"/>
      <c r="SG935" s="5"/>
      <c r="SH935" s="5"/>
      <c r="SI935" s="5"/>
      <c r="SJ935" s="5"/>
      <c r="SK935" s="5"/>
      <c r="SL935" s="5"/>
      <c r="SM935" s="5"/>
      <c r="SN935" s="5"/>
      <c r="SO935" s="5"/>
      <c r="SP935" s="5"/>
      <c r="SQ935" s="5"/>
      <c r="SR935" s="5"/>
      <c r="SS935" s="5"/>
      <c r="ST935" s="5"/>
      <c r="SU935" s="5"/>
      <c r="SV935" s="5"/>
      <c r="SW935" s="5"/>
      <c r="SX935" s="5"/>
      <c r="SY935" s="5"/>
      <c r="SZ935" s="5"/>
      <c r="TA935" s="5"/>
      <c r="TB935" s="5"/>
      <c r="TC935" s="5"/>
      <c r="TD935" s="5"/>
      <c r="TE935" s="5"/>
      <c r="TF935" s="5"/>
      <c r="TG935" s="5"/>
      <c r="TH935" s="5"/>
      <c r="TI935" s="5"/>
      <c r="TJ935" s="5"/>
      <c r="TK935" s="5"/>
      <c r="TL935" s="5"/>
      <c r="TM935" s="5"/>
      <c r="TN935" s="5"/>
      <c r="TO935" s="5"/>
      <c r="TP935" s="5"/>
      <c r="TQ935" s="5"/>
      <c r="TR935" s="5"/>
      <c r="TS935" s="5"/>
      <c r="TT935" s="5"/>
      <c r="TU935" s="5"/>
      <c r="TV935" s="5"/>
      <c r="TW935" s="5"/>
      <c r="TX935" s="5"/>
      <c r="TY935" s="5"/>
      <c r="TZ935" s="5"/>
      <c r="UA935" s="5"/>
      <c r="UB935" s="5"/>
      <c r="UC935" s="5"/>
      <c r="UD935" s="5"/>
      <c r="UE935" s="5"/>
      <c r="UF935" s="5"/>
      <c r="UG935" s="5"/>
      <c r="UH935" s="5"/>
      <c r="UI935" s="5"/>
      <c r="UJ935" s="5"/>
      <c r="UK935" s="5"/>
      <c r="UL935" s="5"/>
      <c r="UM935" s="5"/>
      <c r="UN935" s="5"/>
      <c r="UO935" s="5"/>
      <c r="UP935" s="5"/>
      <c r="UQ935" s="5"/>
      <c r="UR935" s="5"/>
      <c r="US935" s="5"/>
      <c r="UT935" s="5"/>
      <c r="UU935" s="5"/>
      <c r="UV935" s="5"/>
      <c r="UW935" s="5"/>
      <c r="UX935" s="5"/>
      <c r="UY935" s="5"/>
      <c r="UZ935" s="5"/>
      <c r="VA935" s="5"/>
      <c r="VB935" s="5"/>
      <c r="VC935" s="5"/>
    </row>
    <row r="936" spans="500:575" x14ac:dyDescent="0.2">
      <c r="SF936" s="5"/>
      <c r="SG936" s="5"/>
      <c r="SH936" s="5"/>
      <c r="SI936" s="5"/>
      <c r="SJ936" s="5"/>
      <c r="SK936" s="5"/>
      <c r="SL936" s="5"/>
      <c r="SM936" s="5"/>
      <c r="SN936" s="5"/>
      <c r="SO936" s="5"/>
      <c r="SP936" s="5"/>
      <c r="SQ936" s="5"/>
      <c r="SR936" s="5"/>
      <c r="SS936" s="5"/>
      <c r="ST936" s="5"/>
      <c r="SU936" s="5"/>
      <c r="SV936" s="5"/>
      <c r="SW936" s="5"/>
      <c r="SX936" s="5"/>
      <c r="SY936" s="5"/>
      <c r="SZ936" s="5"/>
      <c r="TA936" s="5"/>
      <c r="TB936" s="5"/>
      <c r="TC936" s="5"/>
      <c r="TD936" s="5"/>
      <c r="TE936" s="5"/>
      <c r="TF936" s="5"/>
      <c r="TG936" s="5"/>
      <c r="TH936" s="5"/>
      <c r="TI936" s="5"/>
      <c r="TJ936" s="5"/>
      <c r="TK936" s="5"/>
      <c r="TL936" s="5"/>
      <c r="TM936" s="5"/>
      <c r="TN936" s="5"/>
      <c r="TO936" s="5"/>
      <c r="TP936" s="5"/>
      <c r="TQ936" s="5"/>
      <c r="TR936" s="5"/>
      <c r="TS936" s="5"/>
      <c r="TT936" s="5"/>
      <c r="TU936" s="5"/>
      <c r="TV936" s="5"/>
      <c r="TW936" s="5"/>
      <c r="TX936" s="5"/>
      <c r="TY936" s="5"/>
      <c r="TZ936" s="5"/>
      <c r="UA936" s="5"/>
      <c r="UB936" s="5"/>
      <c r="UC936" s="5"/>
      <c r="UD936" s="5"/>
      <c r="UE936" s="5"/>
      <c r="UF936" s="5"/>
      <c r="UG936" s="5"/>
      <c r="UH936" s="5"/>
      <c r="UI936" s="5"/>
      <c r="UJ936" s="5"/>
      <c r="UK936" s="5"/>
      <c r="UL936" s="5"/>
      <c r="UM936" s="5"/>
      <c r="UN936" s="5"/>
      <c r="UO936" s="5"/>
      <c r="UP936" s="5"/>
      <c r="UQ936" s="5"/>
      <c r="UR936" s="5"/>
      <c r="US936" s="5"/>
      <c r="UT936" s="5"/>
      <c r="UU936" s="5"/>
      <c r="UV936" s="5"/>
      <c r="UW936" s="5"/>
      <c r="UX936" s="5"/>
      <c r="UY936" s="5"/>
      <c r="UZ936" s="5"/>
      <c r="VA936" s="5"/>
      <c r="VB936" s="5"/>
      <c r="VC936" s="5"/>
    </row>
    <row r="937" spans="500:575" x14ac:dyDescent="0.2">
      <c r="SF937" s="5"/>
      <c r="SG937" s="5"/>
      <c r="SH937" s="5"/>
      <c r="SI937" s="5"/>
      <c r="SJ937" s="5"/>
      <c r="SK937" s="5"/>
      <c r="SL937" s="5"/>
      <c r="SM937" s="5"/>
      <c r="SN937" s="5"/>
      <c r="SO937" s="5"/>
      <c r="SP937" s="5"/>
      <c r="SQ937" s="5"/>
      <c r="SR937" s="5"/>
      <c r="SS937" s="5"/>
      <c r="ST937" s="5"/>
      <c r="SU937" s="5"/>
      <c r="SV937" s="5"/>
      <c r="SW937" s="5"/>
      <c r="SX937" s="5"/>
      <c r="SY937" s="5"/>
      <c r="SZ937" s="5"/>
      <c r="TA937" s="5"/>
      <c r="TB937" s="5"/>
      <c r="TC937" s="5"/>
      <c r="TD937" s="5"/>
      <c r="TE937" s="5"/>
      <c r="TF937" s="5"/>
      <c r="TG937" s="5"/>
      <c r="TH937" s="5"/>
      <c r="TI937" s="5"/>
      <c r="TJ937" s="5"/>
      <c r="TK937" s="5"/>
      <c r="TL937" s="5"/>
      <c r="TM937" s="5"/>
      <c r="TN937" s="5"/>
      <c r="TO937" s="5"/>
      <c r="TP937" s="5"/>
      <c r="TQ937" s="5"/>
      <c r="TR937" s="5"/>
      <c r="TS937" s="5"/>
      <c r="TT937" s="5"/>
      <c r="TU937" s="5"/>
      <c r="TV937" s="5"/>
      <c r="TW937" s="5"/>
      <c r="TX937" s="5"/>
      <c r="TY937" s="5"/>
      <c r="TZ937" s="5"/>
      <c r="UA937" s="5"/>
      <c r="UB937" s="5"/>
      <c r="UC937" s="5"/>
      <c r="UD937" s="5"/>
      <c r="UE937" s="5"/>
      <c r="UF937" s="5"/>
      <c r="UG937" s="5"/>
      <c r="UH937" s="5"/>
      <c r="UI937" s="5"/>
      <c r="UJ937" s="5"/>
      <c r="UK937" s="5"/>
      <c r="UL937" s="5"/>
      <c r="UM937" s="5"/>
      <c r="UN937" s="5"/>
      <c r="UO937" s="5"/>
      <c r="UP937" s="5"/>
      <c r="UQ937" s="5"/>
      <c r="UR937" s="5"/>
      <c r="US937" s="5"/>
      <c r="UT937" s="5"/>
      <c r="UU937" s="5"/>
      <c r="UV937" s="5"/>
      <c r="UW937" s="5"/>
      <c r="UX937" s="5"/>
      <c r="UY937" s="5"/>
      <c r="UZ937" s="5"/>
      <c r="VA937" s="5"/>
      <c r="VB937" s="5"/>
      <c r="VC937" s="5"/>
    </row>
    <row r="938" spans="500:575" x14ac:dyDescent="0.2">
      <c r="SF938" s="5"/>
      <c r="SG938" s="5"/>
      <c r="SH938" s="5"/>
      <c r="SI938" s="5"/>
      <c r="SJ938" s="5"/>
      <c r="SK938" s="5"/>
      <c r="SL938" s="5"/>
      <c r="SM938" s="5"/>
      <c r="SN938" s="5"/>
      <c r="SO938" s="5"/>
      <c r="SP938" s="5"/>
      <c r="SQ938" s="5"/>
      <c r="SR938" s="5"/>
      <c r="SS938" s="5"/>
      <c r="ST938" s="5"/>
      <c r="SU938" s="5"/>
      <c r="SV938" s="5"/>
      <c r="SW938" s="5"/>
      <c r="SX938" s="5"/>
      <c r="SY938" s="5"/>
      <c r="SZ938" s="5"/>
      <c r="TA938" s="5"/>
      <c r="TB938" s="5"/>
      <c r="TC938" s="5"/>
      <c r="TD938" s="5"/>
      <c r="TE938" s="5"/>
      <c r="TF938" s="5"/>
      <c r="TG938" s="5"/>
      <c r="TH938" s="5"/>
      <c r="TI938" s="5"/>
      <c r="TJ938" s="5"/>
      <c r="TK938" s="5"/>
      <c r="TL938" s="5"/>
      <c r="TM938" s="5"/>
      <c r="TN938" s="5"/>
      <c r="TO938" s="5"/>
      <c r="TP938" s="5"/>
      <c r="TQ938" s="5"/>
      <c r="TR938" s="5"/>
      <c r="TS938" s="5"/>
      <c r="TT938" s="5"/>
      <c r="TU938" s="5"/>
      <c r="TV938" s="5"/>
      <c r="TW938" s="5"/>
      <c r="TX938" s="5"/>
      <c r="TY938" s="5"/>
      <c r="TZ938" s="5"/>
      <c r="UA938" s="5"/>
      <c r="UB938" s="5"/>
      <c r="UC938" s="5"/>
      <c r="UD938" s="5"/>
      <c r="UE938" s="5"/>
      <c r="UF938" s="5"/>
      <c r="UG938" s="5"/>
      <c r="UH938" s="5"/>
      <c r="UI938" s="5"/>
      <c r="UJ938" s="5"/>
      <c r="UK938" s="5"/>
      <c r="UL938" s="5"/>
      <c r="UM938" s="5"/>
      <c r="UN938" s="5"/>
      <c r="UO938" s="5"/>
      <c r="UP938" s="5"/>
      <c r="UQ938" s="5"/>
      <c r="UR938" s="5"/>
      <c r="US938" s="5"/>
      <c r="UT938" s="5"/>
      <c r="UU938" s="5"/>
      <c r="UV938" s="5"/>
      <c r="UW938" s="5"/>
      <c r="UX938" s="5"/>
      <c r="UY938" s="5"/>
      <c r="UZ938" s="5"/>
      <c r="VA938" s="5"/>
      <c r="VB938" s="5"/>
      <c r="VC938" s="5"/>
    </row>
    <row r="939" spans="500:575" x14ac:dyDescent="0.2">
      <c r="SF939" s="5"/>
      <c r="SG939" s="5"/>
      <c r="SH939" s="5"/>
      <c r="SI939" s="5"/>
      <c r="SJ939" s="5"/>
      <c r="SK939" s="5"/>
      <c r="SL939" s="5"/>
      <c r="SM939" s="5"/>
      <c r="SN939" s="5"/>
      <c r="SO939" s="5"/>
      <c r="SP939" s="5"/>
      <c r="SQ939" s="5"/>
      <c r="SR939" s="5"/>
      <c r="SS939" s="5"/>
      <c r="ST939" s="5"/>
      <c r="SU939" s="5"/>
      <c r="SV939" s="5"/>
      <c r="SW939" s="5"/>
      <c r="SX939" s="5"/>
      <c r="SY939" s="5"/>
      <c r="SZ939" s="5"/>
      <c r="TA939" s="5"/>
      <c r="TB939" s="5"/>
      <c r="TC939" s="5"/>
      <c r="TD939" s="5"/>
      <c r="TE939" s="5"/>
      <c r="TF939" s="5"/>
      <c r="TG939" s="5"/>
      <c r="TH939" s="5"/>
      <c r="TI939" s="5"/>
      <c r="TJ939" s="5"/>
      <c r="TK939" s="5"/>
      <c r="TL939" s="5"/>
      <c r="TM939" s="5"/>
      <c r="TN939" s="5"/>
      <c r="TO939" s="5"/>
      <c r="TP939" s="5"/>
      <c r="TQ939" s="5"/>
      <c r="TR939" s="5"/>
      <c r="TS939" s="5"/>
      <c r="TT939" s="5"/>
      <c r="TU939" s="5"/>
      <c r="TV939" s="5"/>
      <c r="TW939" s="5"/>
      <c r="TX939" s="5"/>
      <c r="TY939" s="5"/>
      <c r="TZ939" s="5"/>
      <c r="UA939" s="5"/>
      <c r="UB939" s="5"/>
      <c r="UC939" s="5"/>
      <c r="UD939" s="5"/>
      <c r="UE939" s="5"/>
      <c r="UF939" s="5"/>
      <c r="UG939" s="5"/>
      <c r="UH939" s="5"/>
      <c r="UI939" s="5"/>
      <c r="UJ939" s="5"/>
      <c r="UK939" s="5"/>
      <c r="UL939" s="5"/>
      <c r="UM939" s="5"/>
      <c r="UN939" s="5"/>
      <c r="UO939" s="5"/>
      <c r="UP939" s="5"/>
      <c r="UQ939" s="5"/>
      <c r="UR939" s="5"/>
      <c r="US939" s="5"/>
      <c r="UT939" s="5"/>
      <c r="UU939" s="5"/>
      <c r="UV939" s="5"/>
      <c r="UW939" s="5"/>
      <c r="UX939" s="5"/>
      <c r="UY939" s="5"/>
      <c r="UZ939" s="5"/>
      <c r="VA939" s="5"/>
      <c r="VB939" s="5"/>
      <c r="VC939" s="5"/>
    </row>
    <row r="940" spans="500:575" x14ac:dyDescent="0.2">
      <c r="SF940" s="5"/>
      <c r="SG940" s="5"/>
      <c r="SH940" s="5"/>
      <c r="SI940" s="5"/>
      <c r="SJ940" s="5"/>
      <c r="SK940" s="5"/>
      <c r="SL940" s="5"/>
      <c r="SM940" s="5"/>
      <c r="SN940" s="5"/>
      <c r="SO940" s="5"/>
      <c r="SP940" s="5"/>
      <c r="SQ940" s="5"/>
      <c r="SR940" s="5"/>
      <c r="SS940" s="5"/>
      <c r="ST940" s="5"/>
      <c r="SU940" s="5"/>
      <c r="SV940" s="5"/>
      <c r="SW940" s="5"/>
      <c r="SX940" s="5"/>
      <c r="SY940" s="5"/>
      <c r="SZ940" s="5"/>
      <c r="TA940" s="5"/>
      <c r="TB940" s="5"/>
      <c r="TC940" s="5"/>
      <c r="TD940" s="5"/>
      <c r="TE940" s="5"/>
      <c r="TF940" s="5"/>
      <c r="TG940" s="5"/>
      <c r="TH940" s="5"/>
      <c r="TI940" s="5"/>
      <c r="TJ940" s="5"/>
      <c r="TK940" s="5"/>
      <c r="TL940" s="5"/>
      <c r="TM940" s="5"/>
      <c r="TN940" s="5"/>
      <c r="TO940" s="5"/>
      <c r="TP940" s="5"/>
      <c r="TQ940" s="5"/>
      <c r="TR940" s="5"/>
      <c r="TS940" s="5"/>
      <c r="TT940" s="5"/>
      <c r="TU940" s="5"/>
      <c r="TV940" s="5"/>
      <c r="TW940" s="5"/>
      <c r="TX940" s="5"/>
      <c r="TY940" s="5"/>
      <c r="TZ940" s="5"/>
      <c r="UA940" s="5"/>
      <c r="UB940" s="5"/>
      <c r="UC940" s="5"/>
      <c r="UD940" s="5"/>
      <c r="UE940" s="5"/>
      <c r="UF940" s="5"/>
      <c r="UG940" s="5"/>
      <c r="UH940" s="5"/>
      <c r="UI940" s="5"/>
      <c r="UJ940" s="5"/>
      <c r="UK940" s="5"/>
      <c r="UL940" s="5"/>
      <c r="UM940" s="5"/>
      <c r="UN940" s="5"/>
      <c r="UO940" s="5"/>
      <c r="UP940" s="5"/>
      <c r="UQ940" s="5"/>
      <c r="UR940" s="5"/>
      <c r="US940" s="5"/>
      <c r="UT940" s="5"/>
      <c r="UU940" s="5"/>
      <c r="UV940" s="5"/>
      <c r="UW940" s="5"/>
      <c r="UX940" s="5"/>
      <c r="UY940" s="5"/>
      <c r="UZ940" s="5"/>
      <c r="VA940" s="5"/>
      <c r="VB940" s="5"/>
      <c r="VC940" s="5"/>
    </row>
    <row r="941" spans="500:575" x14ac:dyDescent="0.2">
      <c r="SF941" s="5"/>
      <c r="SG941" s="5"/>
      <c r="SH941" s="5"/>
      <c r="SI941" s="5"/>
      <c r="SJ941" s="5"/>
      <c r="SK941" s="5"/>
      <c r="SL941" s="5"/>
      <c r="SM941" s="5"/>
      <c r="SN941" s="5"/>
      <c r="SO941" s="5"/>
      <c r="SP941" s="5"/>
      <c r="SQ941" s="5"/>
      <c r="SR941" s="5"/>
      <c r="SS941" s="5"/>
      <c r="ST941" s="5"/>
      <c r="SU941" s="5"/>
      <c r="SV941" s="5"/>
      <c r="SW941" s="5"/>
      <c r="SX941" s="5"/>
      <c r="SY941" s="5"/>
      <c r="SZ941" s="5"/>
      <c r="TA941" s="5"/>
      <c r="TB941" s="5"/>
      <c r="TC941" s="5"/>
      <c r="TD941" s="5"/>
      <c r="TE941" s="5"/>
      <c r="TF941" s="5"/>
      <c r="TG941" s="5"/>
      <c r="TH941" s="5"/>
      <c r="TI941" s="5"/>
      <c r="TJ941" s="5"/>
      <c r="TK941" s="5"/>
      <c r="TL941" s="5"/>
      <c r="TM941" s="5"/>
      <c r="TN941" s="5"/>
      <c r="TO941" s="5"/>
      <c r="TP941" s="5"/>
      <c r="TQ941" s="5"/>
      <c r="TR941" s="5"/>
      <c r="TS941" s="5"/>
      <c r="TT941" s="5"/>
      <c r="TU941" s="5"/>
      <c r="TV941" s="5"/>
      <c r="TW941" s="5"/>
      <c r="TX941" s="5"/>
      <c r="TY941" s="5"/>
      <c r="TZ941" s="5"/>
      <c r="UA941" s="5"/>
      <c r="UB941" s="5"/>
      <c r="UC941" s="5"/>
      <c r="UD941" s="5"/>
      <c r="UE941" s="5"/>
      <c r="UF941" s="5"/>
      <c r="UG941" s="5"/>
      <c r="UH941" s="5"/>
      <c r="UI941" s="5"/>
      <c r="UJ941" s="5"/>
      <c r="UK941" s="5"/>
      <c r="UL941" s="5"/>
      <c r="UM941" s="5"/>
      <c r="UN941" s="5"/>
      <c r="UO941" s="5"/>
      <c r="UP941" s="5"/>
      <c r="UQ941" s="5"/>
      <c r="UR941" s="5"/>
      <c r="US941" s="5"/>
      <c r="UT941" s="5"/>
      <c r="UU941" s="5"/>
      <c r="UV941" s="5"/>
      <c r="UW941" s="5"/>
      <c r="UX941" s="5"/>
      <c r="UY941" s="5"/>
      <c r="UZ941" s="5"/>
      <c r="VA941" s="5"/>
      <c r="VB941" s="5"/>
      <c r="VC941" s="5"/>
    </row>
    <row r="942" spans="500:575" x14ac:dyDescent="0.2">
      <c r="SF942" s="5"/>
      <c r="SG942" s="5"/>
      <c r="SH942" s="5"/>
      <c r="SI942" s="5"/>
      <c r="SJ942" s="5"/>
      <c r="SK942" s="5"/>
      <c r="SL942" s="5"/>
      <c r="SM942" s="5"/>
      <c r="SN942" s="5"/>
      <c r="SO942" s="5"/>
      <c r="SP942" s="5"/>
      <c r="SQ942" s="5"/>
      <c r="SR942" s="5"/>
      <c r="SS942" s="5"/>
      <c r="ST942" s="5"/>
      <c r="SU942" s="5"/>
      <c r="SV942" s="5"/>
      <c r="SW942" s="5"/>
      <c r="SX942" s="5"/>
      <c r="SY942" s="5"/>
      <c r="SZ942" s="5"/>
      <c r="TA942" s="5"/>
      <c r="TB942" s="5"/>
      <c r="TC942" s="5"/>
      <c r="TD942" s="5"/>
      <c r="TE942" s="5"/>
      <c r="TF942" s="5"/>
      <c r="TG942" s="5"/>
      <c r="TH942" s="5"/>
      <c r="TI942" s="5"/>
      <c r="TJ942" s="5"/>
      <c r="TK942" s="5"/>
      <c r="TL942" s="5"/>
      <c r="TM942" s="5"/>
      <c r="TN942" s="5"/>
      <c r="TO942" s="5"/>
      <c r="TP942" s="5"/>
      <c r="TQ942" s="5"/>
      <c r="TR942" s="5"/>
      <c r="TS942" s="5"/>
      <c r="TT942" s="5"/>
      <c r="TU942" s="5"/>
      <c r="TV942" s="5"/>
      <c r="TW942" s="5"/>
      <c r="TX942" s="5"/>
      <c r="TY942" s="5"/>
      <c r="TZ942" s="5"/>
      <c r="UA942" s="5"/>
      <c r="UB942" s="5"/>
      <c r="UC942" s="5"/>
      <c r="UD942" s="5"/>
      <c r="UE942" s="5"/>
      <c r="UF942" s="5"/>
      <c r="UG942" s="5"/>
      <c r="UH942" s="5"/>
      <c r="UI942" s="5"/>
      <c r="UJ942" s="5"/>
      <c r="UK942" s="5"/>
      <c r="UL942" s="5"/>
      <c r="UM942" s="5"/>
      <c r="UN942" s="5"/>
      <c r="UO942" s="5"/>
      <c r="UP942" s="5"/>
      <c r="UQ942" s="5"/>
      <c r="UR942" s="5"/>
      <c r="US942" s="5"/>
      <c r="UT942" s="5"/>
      <c r="UU942" s="5"/>
      <c r="UV942" s="5"/>
      <c r="UW942" s="5"/>
      <c r="UX942" s="5"/>
      <c r="UY942" s="5"/>
      <c r="UZ942" s="5"/>
      <c r="VA942" s="5"/>
      <c r="VB942" s="5"/>
      <c r="VC942" s="5"/>
    </row>
    <row r="943" spans="500:575" x14ac:dyDescent="0.2">
      <c r="SF943" s="5"/>
      <c r="SG943" s="5"/>
      <c r="SH943" s="5"/>
      <c r="SI943" s="5"/>
      <c r="SJ943" s="5"/>
      <c r="SK943" s="5"/>
      <c r="SL943" s="5"/>
      <c r="SM943" s="5"/>
      <c r="SN943" s="5"/>
      <c r="SO943" s="5"/>
      <c r="SP943" s="5"/>
      <c r="SQ943" s="5"/>
      <c r="SR943" s="5"/>
      <c r="SS943" s="5"/>
      <c r="ST943" s="5"/>
      <c r="SU943" s="5"/>
      <c r="SV943" s="5"/>
      <c r="SW943" s="5"/>
      <c r="SX943" s="5"/>
      <c r="SY943" s="5"/>
      <c r="SZ943" s="5"/>
      <c r="TA943" s="5"/>
      <c r="TB943" s="5"/>
      <c r="TC943" s="5"/>
      <c r="TD943" s="5"/>
      <c r="TE943" s="5"/>
      <c r="TF943" s="5"/>
      <c r="TG943" s="5"/>
      <c r="TH943" s="5"/>
      <c r="TI943" s="5"/>
      <c r="TJ943" s="5"/>
      <c r="TK943" s="5"/>
      <c r="TL943" s="5"/>
      <c r="TM943" s="5"/>
      <c r="TN943" s="5"/>
      <c r="TO943" s="5"/>
      <c r="TP943" s="5"/>
      <c r="TQ943" s="5"/>
      <c r="TR943" s="5"/>
      <c r="TS943" s="5"/>
      <c r="TT943" s="5"/>
      <c r="TU943" s="5"/>
      <c r="TV943" s="5"/>
      <c r="TW943" s="5"/>
      <c r="TX943" s="5"/>
      <c r="TY943" s="5"/>
      <c r="TZ943" s="5"/>
      <c r="UA943" s="5"/>
      <c r="UB943" s="5"/>
      <c r="UC943" s="5"/>
      <c r="UD943" s="5"/>
      <c r="UE943" s="5"/>
      <c r="UF943" s="5"/>
      <c r="UG943" s="5"/>
      <c r="UH943" s="5"/>
      <c r="UI943" s="5"/>
      <c r="UJ943" s="5"/>
      <c r="UK943" s="5"/>
      <c r="UL943" s="5"/>
      <c r="UM943" s="5"/>
      <c r="UN943" s="5"/>
      <c r="UO943" s="5"/>
      <c r="UP943" s="5"/>
      <c r="UQ943" s="5"/>
      <c r="UR943" s="5"/>
      <c r="US943" s="5"/>
      <c r="UT943" s="5"/>
      <c r="UU943" s="5"/>
      <c r="UV943" s="5"/>
      <c r="UW943" s="5"/>
      <c r="UX943" s="5"/>
      <c r="UY943" s="5"/>
      <c r="UZ943" s="5"/>
      <c r="VA943" s="5"/>
      <c r="VB943" s="5"/>
      <c r="VC943" s="5"/>
    </row>
    <row r="944" spans="500:575" x14ac:dyDescent="0.2">
      <c r="SF944" s="5"/>
      <c r="SG944" s="5"/>
      <c r="SH944" s="5"/>
      <c r="SI944" s="5"/>
      <c r="SJ944" s="5"/>
      <c r="SK944" s="5"/>
      <c r="SL944" s="5"/>
      <c r="SM944" s="5"/>
      <c r="SN944" s="5"/>
      <c r="SO944" s="5"/>
      <c r="SP944" s="5"/>
      <c r="SQ944" s="5"/>
      <c r="SR944" s="5"/>
      <c r="SS944" s="5"/>
      <c r="ST944" s="5"/>
      <c r="SU944" s="5"/>
      <c r="SV944" s="5"/>
      <c r="SW944" s="5"/>
      <c r="SX944" s="5"/>
      <c r="SY944" s="5"/>
      <c r="SZ944" s="5"/>
      <c r="TA944" s="5"/>
      <c r="TB944" s="5"/>
      <c r="TC944" s="5"/>
      <c r="TD944" s="5"/>
      <c r="TE944" s="5"/>
      <c r="TF944" s="5"/>
      <c r="TG944" s="5"/>
      <c r="TH944" s="5"/>
      <c r="TI944" s="5"/>
      <c r="TJ944" s="5"/>
      <c r="TK944" s="5"/>
      <c r="TL944" s="5"/>
      <c r="TM944" s="5"/>
      <c r="TN944" s="5"/>
      <c r="TO944" s="5"/>
      <c r="TP944" s="5"/>
      <c r="TQ944" s="5"/>
      <c r="TR944" s="5"/>
      <c r="TS944" s="5"/>
      <c r="TT944" s="5"/>
      <c r="TU944" s="5"/>
      <c r="TV944" s="5"/>
      <c r="TW944" s="5"/>
      <c r="TX944" s="5"/>
      <c r="TY944" s="5"/>
      <c r="TZ944" s="5"/>
      <c r="UA944" s="5"/>
      <c r="UB944" s="5"/>
      <c r="UC944" s="5"/>
      <c r="UD944" s="5"/>
      <c r="UE944" s="5"/>
      <c r="UF944" s="5"/>
      <c r="UG944" s="5"/>
      <c r="UH944" s="5"/>
      <c r="UI944" s="5"/>
      <c r="UJ944" s="5"/>
      <c r="UK944" s="5"/>
      <c r="UL944" s="5"/>
      <c r="UM944" s="5"/>
      <c r="UN944" s="5"/>
      <c r="UO944" s="5"/>
      <c r="UP944" s="5"/>
      <c r="UQ944" s="5"/>
      <c r="UR944" s="5"/>
      <c r="US944" s="5"/>
      <c r="UT944" s="5"/>
      <c r="UU944" s="5"/>
      <c r="UV944" s="5"/>
      <c r="UW944" s="5"/>
      <c r="UX944" s="5"/>
      <c r="UY944" s="5"/>
      <c r="UZ944" s="5"/>
      <c r="VA944" s="5"/>
      <c r="VB944" s="5"/>
      <c r="VC944" s="5"/>
    </row>
    <row r="945" spans="500:575" x14ac:dyDescent="0.2">
      <c r="SF945" s="5"/>
      <c r="SG945" s="5"/>
      <c r="SH945" s="5"/>
      <c r="SI945" s="5"/>
      <c r="SJ945" s="5"/>
      <c r="SK945" s="5"/>
      <c r="SL945" s="5"/>
      <c r="SM945" s="5"/>
      <c r="SN945" s="5"/>
      <c r="SO945" s="5"/>
      <c r="SP945" s="5"/>
      <c r="SQ945" s="5"/>
      <c r="SR945" s="5"/>
      <c r="SS945" s="5"/>
      <c r="ST945" s="5"/>
      <c r="SU945" s="5"/>
      <c r="SV945" s="5"/>
      <c r="SW945" s="5"/>
      <c r="SX945" s="5"/>
      <c r="SY945" s="5"/>
      <c r="SZ945" s="5"/>
      <c r="TA945" s="5"/>
      <c r="TB945" s="5"/>
      <c r="TC945" s="5"/>
      <c r="TD945" s="5"/>
      <c r="TE945" s="5"/>
      <c r="TF945" s="5"/>
      <c r="TG945" s="5"/>
      <c r="TH945" s="5"/>
      <c r="TI945" s="5"/>
      <c r="TJ945" s="5"/>
      <c r="TK945" s="5"/>
      <c r="TL945" s="5"/>
      <c r="TM945" s="5"/>
      <c r="TN945" s="5"/>
      <c r="TO945" s="5"/>
      <c r="TP945" s="5"/>
      <c r="TQ945" s="5"/>
      <c r="TR945" s="5"/>
      <c r="TS945" s="5"/>
      <c r="TT945" s="5"/>
      <c r="TU945" s="5"/>
      <c r="TV945" s="5"/>
      <c r="TW945" s="5"/>
      <c r="TX945" s="5"/>
      <c r="TY945" s="5"/>
      <c r="TZ945" s="5"/>
      <c r="UA945" s="5"/>
      <c r="UB945" s="5"/>
      <c r="UC945" s="5"/>
      <c r="UD945" s="5"/>
      <c r="UE945" s="5"/>
      <c r="UF945" s="5"/>
      <c r="UG945" s="5"/>
      <c r="UH945" s="5"/>
      <c r="UI945" s="5"/>
      <c r="UJ945" s="5"/>
      <c r="UK945" s="5"/>
      <c r="UL945" s="5"/>
      <c r="UM945" s="5"/>
      <c r="UN945" s="5"/>
      <c r="UO945" s="5"/>
      <c r="UP945" s="5"/>
      <c r="UQ945" s="5"/>
      <c r="UR945" s="5"/>
      <c r="US945" s="5"/>
      <c r="UT945" s="5"/>
      <c r="UU945" s="5"/>
      <c r="UV945" s="5"/>
      <c r="UW945" s="5"/>
      <c r="UX945" s="5"/>
      <c r="UY945" s="5"/>
      <c r="UZ945" s="5"/>
      <c r="VA945" s="5"/>
      <c r="VB945" s="5"/>
      <c r="VC945" s="5"/>
    </row>
    <row r="946" spans="500:575" x14ac:dyDescent="0.2">
      <c r="SF946" s="5"/>
      <c r="SG946" s="5"/>
      <c r="SH946" s="5"/>
      <c r="SI946" s="5"/>
      <c r="SJ946" s="5"/>
      <c r="SK946" s="5"/>
      <c r="SL946" s="5"/>
      <c r="SM946" s="5"/>
      <c r="SN946" s="5"/>
      <c r="SO946" s="5"/>
      <c r="SP946" s="5"/>
      <c r="SQ946" s="5"/>
      <c r="SR946" s="5"/>
      <c r="SS946" s="5"/>
      <c r="ST946" s="5"/>
      <c r="SU946" s="5"/>
      <c r="SV946" s="5"/>
      <c r="SW946" s="5"/>
      <c r="SX946" s="5"/>
      <c r="SY946" s="5"/>
      <c r="SZ946" s="5"/>
      <c r="TA946" s="5"/>
      <c r="TB946" s="5"/>
      <c r="TC946" s="5"/>
      <c r="TD946" s="5"/>
      <c r="TE946" s="5"/>
      <c r="TF946" s="5"/>
      <c r="TG946" s="5"/>
      <c r="TH946" s="5"/>
      <c r="TI946" s="5"/>
      <c r="TJ946" s="5"/>
      <c r="TK946" s="5"/>
      <c r="TL946" s="5"/>
      <c r="TM946" s="5"/>
      <c r="TN946" s="5"/>
      <c r="TO946" s="5"/>
      <c r="TP946" s="5"/>
      <c r="TQ946" s="5"/>
      <c r="TR946" s="5"/>
      <c r="TS946" s="5"/>
      <c r="TT946" s="5"/>
      <c r="TU946" s="5"/>
      <c r="TV946" s="5"/>
      <c r="TW946" s="5"/>
      <c r="TX946" s="5"/>
      <c r="TY946" s="5"/>
      <c r="TZ946" s="5"/>
      <c r="UA946" s="5"/>
      <c r="UB946" s="5"/>
      <c r="UC946" s="5"/>
      <c r="UD946" s="5"/>
      <c r="UE946" s="5"/>
      <c r="UF946" s="5"/>
      <c r="UG946" s="5"/>
      <c r="UH946" s="5"/>
      <c r="UI946" s="5"/>
      <c r="UJ946" s="5"/>
      <c r="UK946" s="5"/>
      <c r="UL946" s="5"/>
      <c r="UM946" s="5"/>
      <c r="UN946" s="5"/>
      <c r="UO946" s="5"/>
      <c r="UP946" s="5"/>
      <c r="UQ946" s="5"/>
      <c r="UR946" s="5"/>
      <c r="US946" s="5"/>
      <c r="UT946" s="5"/>
      <c r="UU946" s="5"/>
      <c r="UV946" s="5"/>
      <c r="UW946" s="5"/>
      <c r="UX946" s="5"/>
      <c r="UY946" s="5"/>
      <c r="UZ946" s="5"/>
      <c r="VA946" s="5"/>
      <c r="VB946" s="5"/>
      <c r="VC946" s="5"/>
    </row>
    <row r="947" spans="500:575" x14ac:dyDescent="0.2">
      <c r="SF947" s="5"/>
      <c r="SG947" s="5"/>
      <c r="SH947" s="5"/>
      <c r="SI947" s="5"/>
      <c r="SJ947" s="5"/>
      <c r="SK947" s="5"/>
      <c r="SL947" s="5"/>
      <c r="SM947" s="5"/>
      <c r="SN947" s="5"/>
      <c r="SO947" s="5"/>
      <c r="SP947" s="5"/>
      <c r="SQ947" s="5"/>
      <c r="SR947" s="5"/>
      <c r="SS947" s="5"/>
      <c r="ST947" s="5"/>
      <c r="SU947" s="5"/>
      <c r="SV947" s="5"/>
      <c r="SW947" s="5"/>
      <c r="SX947" s="5"/>
      <c r="SY947" s="5"/>
      <c r="SZ947" s="5"/>
      <c r="TA947" s="5"/>
      <c r="TB947" s="5"/>
      <c r="TC947" s="5"/>
      <c r="TD947" s="5"/>
      <c r="TE947" s="5"/>
      <c r="TF947" s="5"/>
      <c r="TG947" s="5"/>
      <c r="TH947" s="5"/>
      <c r="TI947" s="5"/>
      <c r="TJ947" s="5"/>
      <c r="TK947" s="5"/>
      <c r="TL947" s="5"/>
      <c r="TM947" s="5"/>
      <c r="TN947" s="5"/>
      <c r="TO947" s="5"/>
      <c r="TP947" s="5"/>
      <c r="TQ947" s="5"/>
      <c r="TR947" s="5"/>
      <c r="TS947" s="5"/>
      <c r="TT947" s="5"/>
      <c r="TU947" s="5"/>
      <c r="TV947" s="5"/>
      <c r="TW947" s="5"/>
      <c r="TX947" s="5"/>
      <c r="TY947" s="5"/>
      <c r="TZ947" s="5"/>
      <c r="UA947" s="5"/>
      <c r="UB947" s="5"/>
      <c r="UC947" s="5"/>
      <c r="UD947" s="5"/>
      <c r="UE947" s="5"/>
      <c r="UF947" s="5"/>
      <c r="UG947" s="5"/>
      <c r="UH947" s="5"/>
      <c r="UI947" s="5"/>
      <c r="UJ947" s="5"/>
      <c r="UK947" s="5"/>
      <c r="UL947" s="5"/>
      <c r="UM947" s="5"/>
      <c r="UN947" s="5"/>
      <c r="UO947" s="5"/>
      <c r="UP947" s="5"/>
      <c r="UQ947" s="5"/>
      <c r="UR947" s="5"/>
      <c r="US947" s="5"/>
      <c r="UT947" s="5"/>
      <c r="UU947" s="5"/>
      <c r="UV947" s="5"/>
      <c r="UW947" s="5"/>
      <c r="UX947" s="5"/>
      <c r="UY947" s="5"/>
      <c r="UZ947" s="5"/>
      <c r="VA947" s="5"/>
      <c r="VB947" s="5"/>
      <c r="VC947" s="5"/>
    </row>
    <row r="948" spans="500:575" x14ac:dyDescent="0.2">
      <c r="SF948" s="5"/>
      <c r="SG948" s="5"/>
      <c r="SH948" s="5"/>
      <c r="SI948" s="5"/>
      <c r="SJ948" s="5"/>
      <c r="SK948" s="5"/>
      <c r="SL948" s="5"/>
      <c r="SM948" s="5"/>
      <c r="SN948" s="5"/>
      <c r="SO948" s="5"/>
      <c r="SP948" s="5"/>
      <c r="SQ948" s="5"/>
      <c r="SR948" s="5"/>
      <c r="SS948" s="5"/>
      <c r="ST948" s="5"/>
      <c r="SU948" s="5"/>
      <c r="SV948" s="5"/>
      <c r="SW948" s="5"/>
      <c r="SX948" s="5"/>
      <c r="SY948" s="5"/>
      <c r="SZ948" s="5"/>
      <c r="TA948" s="5"/>
      <c r="TB948" s="5"/>
      <c r="TC948" s="5"/>
      <c r="TD948" s="5"/>
      <c r="TE948" s="5"/>
      <c r="TF948" s="5"/>
      <c r="TG948" s="5"/>
      <c r="TH948" s="5"/>
      <c r="TI948" s="5"/>
      <c r="TJ948" s="5"/>
      <c r="TK948" s="5"/>
      <c r="TL948" s="5"/>
      <c r="TM948" s="5"/>
      <c r="TN948" s="5"/>
      <c r="TO948" s="5"/>
      <c r="TP948" s="5"/>
      <c r="TQ948" s="5"/>
      <c r="TR948" s="5"/>
      <c r="TS948" s="5"/>
      <c r="TT948" s="5"/>
      <c r="TU948" s="5"/>
      <c r="TV948" s="5"/>
      <c r="TW948" s="5"/>
      <c r="TX948" s="5"/>
      <c r="TY948" s="5"/>
      <c r="TZ948" s="5"/>
      <c r="UA948" s="5"/>
      <c r="UB948" s="5"/>
      <c r="UC948" s="5"/>
      <c r="UD948" s="5"/>
      <c r="UE948" s="5"/>
      <c r="UF948" s="5"/>
      <c r="UG948" s="5"/>
      <c r="UH948" s="5"/>
      <c r="UI948" s="5"/>
      <c r="UJ948" s="5"/>
      <c r="UK948" s="5"/>
      <c r="UL948" s="5"/>
      <c r="UM948" s="5"/>
      <c r="UN948" s="5"/>
      <c r="UO948" s="5"/>
      <c r="UP948" s="5"/>
      <c r="UQ948" s="5"/>
      <c r="UR948" s="5"/>
      <c r="US948" s="5"/>
      <c r="UT948" s="5"/>
      <c r="UU948" s="5"/>
      <c r="UV948" s="5"/>
      <c r="UW948" s="5"/>
      <c r="UX948" s="5"/>
      <c r="UY948" s="5"/>
      <c r="UZ948" s="5"/>
      <c r="VA948" s="5"/>
      <c r="VB948" s="5"/>
      <c r="VC948" s="5"/>
    </row>
    <row r="949" spans="500:575" x14ac:dyDescent="0.2">
      <c r="SF949" s="5"/>
      <c r="SG949" s="5"/>
      <c r="SH949" s="5"/>
      <c r="SI949" s="5"/>
      <c r="SJ949" s="5"/>
      <c r="SK949" s="5"/>
      <c r="SL949" s="5"/>
      <c r="SM949" s="5"/>
      <c r="SN949" s="5"/>
      <c r="SO949" s="5"/>
      <c r="SP949" s="5"/>
      <c r="SQ949" s="5"/>
      <c r="SR949" s="5"/>
      <c r="SS949" s="5"/>
      <c r="ST949" s="5"/>
      <c r="SU949" s="5"/>
      <c r="SV949" s="5"/>
      <c r="SW949" s="5"/>
      <c r="SX949" s="5"/>
      <c r="SY949" s="5"/>
      <c r="SZ949" s="5"/>
      <c r="TA949" s="5"/>
      <c r="TB949" s="5"/>
      <c r="TC949" s="5"/>
      <c r="TD949" s="5"/>
      <c r="TE949" s="5"/>
      <c r="TF949" s="5"/>
      <c r="TG949" s="5"/>
      <c r="TH949" s="5"/>
      <c r="TI949" s="5"/>
      <c r="TJ949" s="5"/>
      <c r="TK949" s="5"/>
      <c r="TL949" s="5"/>
      <c r="TM949" s="5"/>
      <c r="TN949" s="5"/>
      <c r="TO949" s="5"/>
      <c r="TP949" s="5"/>
      <c r="TQ949" s="5"/>
      <c r="TR949" s="5"/>
      <c r="TS949" s="5"/>
      <c r="TT949" s="5"/>
      <c r="TU949" s="5"/>
      <c r="TV949" s="5"/>
      <c r="TW949" s="5"/>
      <c r="TX949" s="5"/>
      <c r="TY949" s="5"/>
      <c r="TZ949" s="5"/>
      <c r="UA949" s="5"/>
      <c r="UB949" s="5"/>
      <c r="UC949" s="5"/>
      <c r="UD949" s="5"/>
      <c r="UE949" s="5"/>
      <c r="UF949" s="5"/>
      <c r="UG949" s="5"/>
      <c r="UH949" s="5"/>
      <c r="UI949" s="5"/>
      <c r="UJ949" s="5"/>
      <c r="UK949" s="5"/>
      <c r="UL949" s="5"/>
      <c r="UM949" s="5"/>
      <c r="UN949" s="5"/>
      <c r="UO949" s="5"/>
      <c r="UP949" s="5"/>
      <c r="UQ949" s="5"/>
      <c r="UR949" s="5"/>
      <c r="US949" s="5"/>
      <c r="UT949" s="5"/>
      <c r="UU949" s="5"/>
      <c r="UV949" s="5"/>
      <c r="UW949" s="5"/>
      <c r="UX949" s="5"/>
      <c r="UY949" s="5"/>
      <c r="UZ949" s="5"/>
      <c r="VA949" s="5"/>
      <c r="VB949" s="5"/>
      <c r="VC949" s="5"/>
    </row>
    <row r="950" spans="500:575" x14ac:dyDescent="0.2">
      <c r="SF950" s="5"/>
      <c r="SG950" s="5"/>
      <c r="SH950" s="5"/>
      <c r="SI950" s="5"/>
      <c r="SJ950" s="5"/>
      <c r="SK950" s="5"/>
      <c r="SL950" s="5"/>
      <c r="SM950" s="5"/>
      <c r="SN950" s="5"/>
      <c r="SO950" s="5"/>
      <c r="SP950" s="5"/>
      <c r="SQ950" s="5"/>
      <c r="SR950" s="5"/>
      <c r="SS950" s="5"/>
      <c r="ST950" s="5"/>
      <c r="SU950" s="5"/>
      <c r="SV950" s="5"/>
      <c r="SW950" s="5"/>
      <c r="SX950" s="5"/>
      <c r="SY950" s="5"/>
      <c r="SZ950" s="5"/>
      <c r="TA950" s="5"/>
      <c r="TB950" s="5"/>
      <c r="TC950" s="5"/>
      <c r="TD950" s="5"/>
      <c r="TE950" s="5"/>
      <c r="TF950" s="5"/>
      <c r="TG950" s="5"/>
      <c r="TH950" s="5"/>
      <c r="TI950" s="5"/>
      <c r="TJ950" s="5"/>
      <c r="TK950" s="5"/>
      <c r="TL950" s="5"/>
      <c r="TM950" s="5"/>
      <c r="TN950" s="5"/>
      <c r="TO950" s="5"/>
      <c r="TP950" s="5"/>
      <c r="TQ950" s="5"/>
      <c r="TR950" s="5"/>
      <c r="TS950" s="5"/>
      <c r="TT950" s="5"/>
      <c r="TU950" s="5"/>
      <c r="TV950" s="5"/>
      <c r="TW950" s="5"/>
      <c r="TX950" s="5"/>
      <c r="TY950" s="5"/>
      <c r="TZ950" s="5"/>
      <c r="UA950" s="5"/>
      <c r="UB950" s="5"/>
      <c r="UC950" s="5"/>
      <c r="UD950" s="5"/>
      <c r="UE950" s="5"/>
      <c r="UF950" s="5"/>
      <c r="UG950" s="5"/>
      <c r="UH950" s="5"/>
      <c r="UI950" s="5"/>
      <c r="UJ950" s="5"/>
      <c r="UK950" s="5"/>
      <c r="UL950" s="5"/>
      <c r="UM950" s="5"/>
      <c r="UN950" s="5"/>
      <c r="UO950" s="5"/>
      <c r="UP950" s="5"/>
      <c r="UQ950" s="5"/>
      <c r="UR950" s="5"/>
      <c r="US950" s="5"/>
      <c r="UT950" s="5"/>
      <c r="UU950" s="5"/>
      <c r="UV950" s="5"/>
      <c r="UW950" s="5"/>
      <c r="UX950" s="5"/>
      <c r="UY950" s="5"/>
      <c r="UZ950" s="5"/>
      <c r="VA950" s="5"/>
      <c r="VB950" s="5"/>
      <c r="VC950" s="5"/>
    </row>
    <row r="951" spans="500:575" x14ac:dyDescent="0.2">
      <c r="SF951" s="5"/>
      <c r="SG951" s="5"/>
      <c r="SH951" s="5"/>
      <c r="SI951" s="5"/>
      <c r="SJ951" s="5"/>
      <c r="SK951" s="5"/>
      <c r="SL951" s="5"/>
      <c r="SM951" s="5"/>
      <c r="SN951" s="5"/>
      <c r="SO951" s="5"/>
      <c r="SP951" s="5"/>
      <c r="SQ951" s="5"/>
      <c r="SR951" s="5"/>
      <c r="SS951" s="5"/>
      <c r="ST951" s="5"/>
      <c r="SU951" s="5"/>
      <c r="SV951" s="5"/>
      <c r="SW951" s="5"/>
      <c r="SX951" s="5"/>
      <c r="SY951" s="5"/>
      <c r="SZ951" s="5"/>
      <c r="TA951" s="5"/>
      <c r="TB951" s="5"/>
      <c r="TC951" s="5"/>
      <c r="TD951" s="5"/>
      <c r="TE951" s="5"/>
      <c r="TF951" s="5"/>
      <c r="TG951" s="5"/>
      <c r="TH951" s="5"/>
      <c r="TI951" s="5"/>
      <c r="TJ951" s="5"/>
      <c r="TK951" s="5"/>
      <c r="TL951" s="5"/>
      <c r="TM951" s="5"/>
      <c r="TN951" s="5"/>
      <c r="TO951" s="5"/>
      <c r="TP951" s="5"/>
      <c r="TQ951" s="5"/>
      <c r="TR951" s="5"/>
      <c r="TS951" s="5"/>
      <c r="TT951" s="5"/>
      <c r="TU951" s="5"/>
      <c r="TV951" s="5"/>
      <c r="TW951" s="5"/>
      <c r="TX951" s="5"/>
      <c r="TY951" s="5"/>
      <c r="TZ951" s="5"/>
      <c r="UA951" s="5"/>
      <c r="UB951" s="5"/>
      <c r="UC951" s="5"/>
      <c r="UD951" s="5"/>
      <c r="UE951" s="5"/>
      <c r="UF951" s="5"/>
      <c r="UG951" s="5"/>
      <c r="UH951" s="5"/>
      <c r="UI951" s="5"/>
      <c r="UJ951" s="5"/>
      <c r="UK951" s="5"/>
      <c r="UL951" s="5"/>
      <c r="UM951" s="5"/>
      <c r="UN951" s="5"/>
      <c r="UO951" s="5"/>
      <c r="UP951" s="5"/>
      <c r="UQ951" s="5"/>
      <c r="UR951" s="5"/>
      <c r="US951" s="5"/>
      <c r="UT951" s="5"/>
      <c r="UU951" s="5"/>
      <c r="UV951" s="5"/>
      <c r="UW951" s="5"/>
      <c r="UX951" s="5"/>
      <c r="UY951" s="5"/>
      <c r="UZ951" s="5"/>
      <c r="VA951" s="5"/>
      <c r="VB951" s="5"/>
      <c r="VC951" s="5"/>
    </row>
    <row r="952" spans="500:575" x14ac:dyDescent="0.2">
      <c r="SF952" s="5"/>
      <c r="SG952" s="5"/>
      <c r="SH952" s="5"/>
      <c r="SI952" s="5"/>
      <c r="SJ952" s="5"/>
      <c r="SK952" s="5"/>
      <c r="SL952" s="5"/>
      <c r="SM952" s="5"/>
      <c r="SN952" s="5"/>
      <c r="SO952" s="5"/>
      <c r="SP952" s="5"/>
      <c r="SQ952" s="5"/>
      <c r="SR952" s="5"/>
      <c r="SS952" s="5"/>
      <c r="ST952" s="5"/>
      <c r="SU952" s="5"/>
      <c r="SV952" s="5"/>
      <c r="SW952" s="5"/>
      <c r="SX952" s="5"/>
      <c r="SY952" s="5"/>
      <c r="SZ952" s="5"/>
      <c r="TA952" s="5"/>
      <c r="TB952" s="5"/>
      <c r="TC952" s="5"/>
      <c r="TD952" s="5"/>
      <c r="TE952" s="5"/>
      <c r="TF952" s="5"/>
      <c r="TG952" s="5"/>
      <c r="TH952" s="5"/>
      <c r="TI952" s="5"/>
      <c r="TJ952" s="5"/>
      <c r="TK952" s="5"/>
      <c r="TL952" s="5"/>
      <c r="TM952" s="5"/>
      <c r="TN952" s="5"/>
      <c r="TO952" s="5"/>
      <c r="TP952" s="5"/>
      <c r="TQ952" s="5"/>
      <c r="TR952" s="5"/>
      <c r="TS952" s="5"/>
      <c r="TT952" s="5"/>
      <c r="TU952" s="5"/>
      <c r="TV952" s="5"/>
      <c r="TW952" s="5"/>
      <c r="TX952" s="5"/>
      <c r="TY952" s="5"/>
      <c r="TZ952" s="5"/>
      <c r="UA952" s="5"/>
      <c r="UB952" s="5"/>
      <c r="UC952" s="5"/>
      <c r="UD952" s="5"/>
      <c r="UE952" s="5"/>
      <c r="UF952" s="5"/>
      <c r="UG952" s="5"/>
      <c r="UH952" s="5"/>
      <c r="UI952" s="5"/>
      <c r="UJ952" s="5"/>
      <c r="UK952" s="5"/>
      <c r="UL952" s="5"/>
      <c r="UM952" s="5"/>
      <c r="UN952" s="5"/>
      <c r="UO952" s="5"/>
      <c r="UP952" s="5"/>
      <c r="UQ952" s="5"/>
      <c r="UR952" s="5"/>
      <c r="US952" s="5"/>
      <c r="UT952" s="5"/>
      <c r="UU952" s="5"/>
      <c r="UV952" s="5"/>
      <c r="UW952" s="5"/>
      <c r="UX952" s="5"/>
      <c r="UY952" s="5"/>
      <c r="UZ952" s="5"/>
      <c r="VA952" s="5"/>
      <c r="VB952" s="5"/>
      <c r="VC952" s="5"/>
    </row>
    <row r="953" spans="500:575" x14ac:dyDescent="0.2">
      <c r="SF953" s="5"/>
      <c r="SG953" s="5"/>
      <c r="SH953" s="5"/>
      <c r="SI953" s="5"/>
      <c r="SJ953" s="5"/>
      <c r="SK953" s="5"/>
      <c r="SL953" s="5"/>
      <c r="SM953" s="5"/>
      <c r="SN953" s="5"/>
      <c r="SO953" s="5"/>
      <c r="SP953" s="5"/>
      <c r="SQ953" s="5"/>
      <c r="SR953" s="5"/>
      <c r="SS953" s="5"/>
      <c r="ST953" s="5"/>
      <c r="SU953" s="5"/>
      <c r="SV953" s="5"/>
      <c r="SW953" s="5"/>
      <c r="SX953" s="5"/>
      <c r="SY953" s="5"/>
      <c r="SZ953" s="5"/>
      <c r="TA953" s="5"/>
      <c r="TB953" s="5"/>
      <c r="TC953" s="5"/>
      <c r="TD953" s="5"/>
      <c r="TE953" s="5"/>
      <c r="TF953" s="5"/>
      <c r="TG953" s="5"/>
      <c r="TH953" s="5"/>
      <c r="TI953" s="5"/>
      <c r="TJ953" s="5"/>
      <c r="TK953" s="5"/>
      <c r="TL953" s="5"/>
      <c r="TM953" s="5"/>
      <c r="TN953" s="5"/>
      <c r="TO953" s="5"/>
      <c r="TP953" s="5"/>
      <c r="TQ953" s="5"/>
      <c r="TR953" s="5"/>
      <c r="TS953" s="5"/>
      <c r="TT953" s="5"/>
      <c r="TU953" s="5"/>
      <c r="TV953" s="5"/>
      <c r="TW953" s="5"/>
      <c r="TX953" s="5"/>
      <c r="TY953" s="5"/>
      <c r="TZ953" s="5"/>
      <c r="UA953" s="5"/>
      <c r="UB953" s="5"/>
      <c r="UC953" s="5"/>
      <c r="UD953" s="5"/>
      <c r="UE953" s="5"/>
      <c r="UF953" s="5"/>
      <c r="UG953" s="5"/>
      <c r="UH953" s="5"/>
      <c r="UI953" s="5"/>
      <c r="UJ953" s="5"/>
      <c r="UK953" s="5"/>
      <c r="UL953" s="5"/>
      <c r="UM953" s="5"/>
      <c r="UN953" s="5"/>
      <c r="UO953" s="5"/>
      <c r="UP953" s="5"/>
      <c r="UQ953" s="5"/>
      <c r="UR953" s="5"/>
      <c r="US953" s="5"/>
      <c r="UT953" s="5"/>
      <c r="UU953" s="5"/>
      <c r="UV953" s="5"/>
      <c r="UW953" s="5"/>
      <c r="UX953" s="5"/>
      <c r="UY953" s="5"/>
      <c r="UZ953" s="5"/>
      <c r="VA953" s="5"/>
      <c r="VB953" s="5"/>
      <c r="VC953" s="5"/>
    </row>
    <row r="954" spans="500:575" x14ac:dyDescent="0.2">
      <c r="SF954" s="5"/>
      <c r="SG954" s="5"/>
      <c r="SH954" s="5"/>
      <c r="SI954" s="5"/>
      <c r="SJ954" s="5"/>
      <c r="SK954" s="5"/>
      <c r="SL954" s="5"/>
      <c r="SM954" s="5"/>
      <c r="SN954" s="5"/>
      <c r="SO954" s="5"/>
      <c r="SP954" s="5"/>
      <c r="SQ954" s="5"/>
      <c r="SR954" s="5"/>
      <c r="SS954" s="5"/>
      <c r="ST954" s="5"/>
      <c r="SU954" s="5"/>
      <c r="SV954" s="5"/>
      <c r="SW954" s="5"/>
      <c r="SX954" s="5"/>
      <c r="SY954" s="5"/>
      <c r="SZ954" s="5"/>
      <c r="TA954" s="5"/>
      <c r="TB954" s="5"/>
      <c r="TC954" s="5"/>
      <c r="TD954" s="5"/>
      <c r="TE954" s="5"/>
      <c r="TF954" s="5"/>
      <c r="TG954" s="5"/>
      <c r="TH954" s="5"/>
      <c r="TI954" s="5"/>
      <c r="TJ954" s="5"/>
      <c r="TK954" s="5"/>
      <c r="TL954" s="5"/>
      <c r="TM954" s="5"/>
      <c r="TN954" s="5"/>
      <c r="TO954" s="5"/>
      <c r="TP954" s="5"/>
      <c r="TQ954" s="5"/>
      <c r="TR954" s="5"/>
      <c r="TS954" s="5"/>
      <c r="TT954" s="5"/>
      <c r="TU954" s="5"/>
      <c r="TV954" s="5"/>
      <c r="TW954" s="5"/>
      <c r="TX954" s="5"/>
      <c r="TY954" s="5"/>
      <c r="TZ954" s="5"/>
      <c r="UA954" s="5"/>
      <c r="UB954" s="5"/>
      <c r="UC954" s="5"/>
      <c r="UD954" s="5"/>
      <c r="UE954" s="5"/>
      <c r="UF954" s="5"/>
      <c r="UG954" s="5"/>
      <c r="UH954" s="5"/>
      <c r="UI954" s="5"/>
      <c r="UJ954" s="5"/>
      <c r="UK954" s="5"/>
      <c r="UL954" s="5"/>
      <c r="UM954" s="5"/>
      <c r="UN954" s="5"/>
      <c r="UO954" s="5"/>
      <c r="UP954" s="5"/>
      <c r="UQ954" s="5"/>
      <c r="UR954" s="5"/>
      <c r="US954" s="5"/>
      <c r="UT954" s="5"/>
      <c r="UU954" s="5"/>
      <c r="UV954" s="5"/>
      <c r="UW954" s="5"/>
      <c r="UX954" s="5"/>
      <c r="UY954" s="5"/>
      <c r="UZ954" s="5"/>
      <c r="VA954" s="5"/>
      <c r="VB954" s="5"/>
      <c r="VC954" s="5"/>
    </row>
    <row r="955" spans="500:575" x14ac:dyDescent="0.2">
      <c r="SF955" s="5"/>
      <c r="SG955" s="5"/>
      <c r="SH955" s="5"/>
      <c r="SI955" s="5"/>
      <c r="SJ955" s="5"/>
      <c r="SK955" s="5"/>
      <c r="SL955" s="5"/>
      <c r="SM955" s="5"/>
      <c r="SN955" s="5"/>
      <c r="SO955" s="5"/>
      <c r="SP955" s="5"/>
      <c r="SQ955" s="5"/>
      <c r="SR955" s="5"/>
      <c r="SS955" s="5"/>
      <c r="ST955" s="5"/>
      <c r="SU955" s="5"/>
      <c r="SV955" s="5"/>
      <c r="SW955" s="5"/>
      <c r="SX955" s="5"/>
      <c r="SY955" s="5"/>
      <c r="SZ955" s="5"/>
      <c r="TA955" s="5"/>
      <c r="TB955" s="5"/>
      <c r="TC955" s="5"/>
      <c r="TD955" s="5"/>
      <c r="TE955" s="5"/>
      <c r="TF955" s="5"/>
      <c r="TG955" s="5"/>
      <c r="TH955" s="5"/>
      <c r="TI955" s="5"/>
      <c r="TJ955" s="5"/>
      <c r="TK955" s="5"/>
      <c r="TL955" s="5"/>
      <c r="TM955" s="5"/>
      <c r="TN955" s="5"/>
      <c r="TO955" s="5"/>
      <c r="TP955" s="5"/>
      <c r="TQ955" s="5"/>
      <c r="TR955" s="5"/>
      <c r="TS955" s="5"/>
      <c r="TT955" s="5"/>
      <c r="TU955" s="5"/>
      <c r="TV955" s="5"/>
      <c r="TW955" s="5"/>
      <c r="TX955" s="5"/>
      <c r="TY955" s="5"/>
      <c r="TZ955" s="5"/>
      <c r="UA955" s="5"/>
      <c r="UB955" s="5"/>
      <c r="UC955" s="5"/>
      <c r="UD955" s="5"/>
      <c r="UE955" s="5"/>
      <c r="UF955" s="5"/>
      <c r="UG955" s="5"/>
      <c r="UH955" s="5"/>
      <c r="UI955" s="5"/>
      <c r="UJ955" s="5"/>
      <c r="UK955" s="5"/>
      <c r="UL955" s="5"/>
      <c r="UM955" s="5"/>
      <c r="UN955" s="5"/>
      <c r="UO955" s="5"/>
      <c r="UP955" s="5"/>
      <c r="UQ955" s="5"/>
      <c r="UR955" s="5"/>
      <c r="US955" s="5"/>
      <c r="UT955" s="5"/>
      <c r="UU955" s="5"/>
      <c r="UV955" s="5"/>
      <c r="UW955" s="5"/>
      <c r="UX955" s="5"/>
      <c r="UY955" s="5"/>
      <c r="UZ955" s="5"/>
      <c r="VA955" s="5"/>
      <c r="VB955" s="5"/>
      <c r="VC955" s="5"/>
    </row>
    <row r="956" spans="500:575" x14ac:dyDescent="0.2">
      <c r="SF956" s="5"/>
      <c r="SG956" s="5"/>
      <c r="SH956" s="5"/>
      <c r="SI956" s="5"/>
      <c r="SJ956" s="5"/>
      <c r="SK956" s="5"/>
      <c r="SL956" s="5"/>
      <c r="SM956" s="5"/>
      <c r="SN956" s="5"/>
      <c r="SO956" s="5"/>
      <c r="SP956" s="5"/>
      <c r="SQ956" s="5"/>
      <c r="SR956" s="5"/>
      <c r="SS956" s="5"/>
      <c r="ST956" s="5"/>
      <c r="SU956" s="5"/>
      <c r="SV956" s="5"/>
      <c r="SW956" s="5"/>
      <c r="SX956" s="5"/>
      <c r="SY956" s="5"/>
      <c r="SZ956" s="5"/>
      <c r="TA956" s="5"/>
      <c r="TB956" s="5"/>
      <c r="TC956" s="5"/>
      <c r="TD956" s="5"/>
      <c r="TE956" s="5"/>
      <c r="TF956" s="5"/>
      <c r="TG956" s="5"/>
      <c r="TH956" s="5"/>
      <c r="TI956" s="5"/>
      <c r="TJ956" s="5"/>
      <c r="TK956" s="5"/>
      <c r="TL956" s="5"/>
      <c r="TM956" s="5"/>
      <c r="TN956" s="5"/>
      <c r="TO956" s="5"/>
      <c r="TP956" s="5"/>
      <c r="TQ956" s="5"/>
      <c r="TR956" s="5"/>
      <c r="TS956" s="5"/>
      <c r="TT956" s="5"/>
      <c r="TU956" s="5"/>
      <c r="TV956" s="5"/>
      <c r="TW956" s="5"/>
      <c r="TX956" s="5"/>
      <c r="TY956" s="5"/>
      <c r="TZ956" s="5"/>
      <c r="UA956" s="5"/>
      <c r="UB956" s="5"/>
      <c r="UC956" s="5"/>
      <c r="UD956" s="5"/>
      <c r="UE956" s="5"/>
      <c r="UF956" s="5"/>
      <c r="UG956" s="5"/>
      <c r="UH956" s="5"/>
      <c r="UI956" s="5"/>
      <c r="UJ956" s="5"/>
      <c r="UK956" s="5"/>
      <c r="UL956" s="5"/>
      <c r="UM956" s="5"/>
      <c r="UN956" s="5"/>
      <c r="UO956" s="5"/>
      <c r="UP956" s="5"/>
      <c r="UQ956" s="5"/>
      <c r="UR956" s="5"/>
      <c r="US956" s="5"/>
      <c r="UT956" s="5"/>
      <c r="UU956" s="5"/>
      <c r="UV956" s="5"/>
      <c r="UW956" s="5"/>
      <c r="UX956" s="5"/>
      <c r="UY956" s="5"/>
      <c r="UZ956" s="5"/>
      <c r="VA956" s="5"/>
      <c r="VB956" s="5"/>
      <c r="VC956" s="5"/>
    </row>
    <row r="957" spans="500:575" x14ac:dyDescent="0.2">
      <c r="SF957" s="5"/>
      <c r="SG957" s="5"/>
      <c r="SH957" s="5"/>
      <c r="SI957" s="5"/>
      <c r="SJ957" s="5"/>
      <c r="SK957" s="5"/>
      <c r="SL957" s="5"/>
      <c r="SM957" s="5"/>
      <c r="SN957" s="5"/>
      <c r="SO957" s="5"/>
      <c r="SP957" s="5"/>
      <c r="SQ957" s="5"/>
      <c r="SR957" s="5"/>
      <c r="SS957" s="5"/>
      <c r="ST957" s="5"/>
      <c r="SU957" s="5"/>
      <c r="SV957" s="5"/>
      <c r="SW957" s="5"/>
      <c r="SX957" s="5"/>
      <c r="SY957" s="5"/>
      <c r="SZ957" s="5"/>
      <c r="TA957" s="5"/>
      <c r="TB957" s="5"/>
      <c r="TC957" s="5"/>
      <c r="TD957" s="5"/>
      <c r="TE957" s="5"/>
      <c r="TF957" s="5"/>
      <c r="TG957" s="5"/>
      <c r="TH957" s="5"/>
      <c r="TI957" s="5"/>
      <c r="TJ957" s="5"/>
      <c r="TK957" s="5"/>
      <c r="TL957" s="5"/>
      <c r="TM957" s="5"/>
      <c r="TN957" s="5"/>
      <c r="TO957" s="5"/>
      <c r="TP957" s="5"/>
      <c r="TQ957" s="5"/>
      <c r="TR957" s="5"/>
      <c r="TS957" s="5"/>
      <c r="TT957" s="5"/>
      <c r="TU957" s="5"/>
      <c r="TV957" s="5"/>
      <c r="TW957" s="5"/>
      <c r="TX957" s="5"/>
      <c r="TY957" s="5"/>
      <c r="TZ957" s="5"/>
      <c r="UA957" s="5"/>
      <c r="UB957" s="5"/>
      <c r="UC957" s="5"/>
      <c r="UD957" s="5"/>
      <c r="UE957" s="5"/>
      <c r="UF957" s="5"/>
      <c r="UG957" s="5"/>
      <c r="UH957" s="5"/>
      <c r="UI957" s="5"/>
      <c r="UJ957" s="5"/>
      <c r="UK957" s="5"/>
      <c r="UL957" s="5"/>
      <c r="UM957" s="5"/>
      <c r="UN957" s="5"/>
      <c r="UO957" s="5"/>
      <c r="UP957" s="5"/>
      <c r="UQ957" s="5"/>
      <c r="UR957" s="5"/>
      <c r="US957" s="5"/>
      <c r="UT957" s="5"/>
      <c r="UU957" s="5"/>
      <c r="UV957" s="5"/>
      <c r="UW957" s="5"/>
      <c r="UX957" s="5"/>
      <c r="UY957" s="5"/>
      <c r="UZ957" s="5"/>
      <c r="VA957" s="5"/>
      <c r="VB957" s="5"/>
      <c r="VC957" s="5"/>
    </row>
    <row r="958" spans="500:575" x14ac:dyDescent="0.2">
      <c r="SF958" s="5"/>
      <c r="SG958" s="5"/>
      <c r="SH958" s="5"/>
      <c r="SI958" s="5"/>
      <c r="SJ958" s="5"/>
      <c r="SK958" s="5"/>
      <c r="SL958" s="5"/>
      <c r="SM958" s="5"/>
      <c r="SN958" s="5"/>
      <c r="SO958" s="5"/>
      <c r="SP958" s="5"/>
      <c r="SQ958" s="5"/>
      <c r="SR958" s="5"/>
      <c r="SS958" s="5"/>
      <c r="ST958" s="5"/>
      <c r="SU958" s="5"/>
      <c r="SV958" s="5"/>
      <c r="SW958" s="5"/>
      <c r="SX958" s="5"/>
      <c r="SY958" s="5"/>
      <c r="SZ958" s="5"/>
      <c r="TA958" s="5"/>
      <c r="TB958" s="5"/>
      <c r="TC958" s="5"/>
      <c r="TD958" s="5"/>
      <c r="TE958" s="5"/>
      <c r="TF958" s="5"/>
      <c r="TG958" s="5"/>
      <c r="TH958" s="5"/>
      <c r="TI958" s="5"/>
      <c r="TJ958" s="5"/>
      <c r="TK958" s="5"/>
      <c r="TL958" s="5"/>
      <c r="TM958" s="5"/>
      <c r="TN958" s="5"/>
      <c r="TO958" s="5"/>
      <c r="TP958" s="5"/>
      <c r="TQ958" s="5"/>
      <c r="TR958" s="5"/>
      <c r="TS958" s="5"/>
      <c r="TT958" s="5"/>
      <c r="TU958" s="5"/>
      <c r="TV958" s="5"/>
      <c r="TW958" s="5"/>
      <c r="TX958" s="5"/>
      <c r="TY958" s="5"/>
      <c r="TZ958" s="5"/>
      <c r="UA958" s="5"/>
      <c r="UB958" s="5"/>
      <c r="UC958" s="5"/>
      <c r="UD958" s="5"/>
      <c r="UE958" s="5"/>
      <c r="UF958" s="5"/>
      <c r="UG958" s="5"/>
      <c r="UH958" s="5"/>
      <c r="UI958" s="5"/>
      <c r="UJ958" s="5"/>
      <c r="UK958" s="5"/>
      <c r="UL958" s="5"/>
      <c r="UM958" s="5"/>
      <c r="UN958" s="5"/>
      <c r="UO958" s="5"/>
      <c r="UP958" s="5"/>
      <c r="UQ958" s="5"/>
      <c r="UR958" s="5"/>
      <c r="US958" s="5"/>
      <c r="UT958" s="5"/>
      <c r="UU958" s="5"/>
      <c r="UV958" s="5"/>
      <c r="UW958" s="5"/>
      <c r="UX958" s="5"/>
      <c r="UY958" s="5"/>
      <c r="UZ958" s="5"/>
      <c r="VA958" s="5"/>
      <c r="VB958" s="5"/>
      <c r="VC958" s="5"/>
    </row>
    <row r="959" spans="500:575" x14ac:dyDescent="0.2">
      <c r="SF959" s="5"/>
      <c r="SG959" s="5"/>
      <c r="SH959" s="5"/>
      <c r="SI959" s="5"/>
      <c r="SJ959" s="5"/>
      <c r="SK959" s="5"/>
      <c r="SL959" s="5"/>
      <c r="SM959" s="5"/>
      <c r="SN959" s="5"/>
      <c r="SO959" s="5"/>
      <c r="SP959" s="5"/>
      <c r="SQ959" s="5"/>
      <c r="SR959" s="5"/>
      <c r="SS959" s="5"/>
      <c r="ST959" s="5"/>
      <c r="SU959" s="5"/>
      <c r="SV959" s="5"/>
      <c r="SW959" s="5"/>
      <c r="SX959" s="5"/>
      <c r="SY959" s="5"/>
      <c r="SZ959" s="5"/>
      <c r="TA959" s="5"/>
      <c r="TB959" s="5"/>
      <c r="TC959" s="5"/>
      <c r="TD959" s="5"/>
      <c r="TE959" s="5"/>
      <c r="TF959" s="5"/>
      <c r="TG959" s="5"/>
      <c r="TH959" s="5"/>
      <c r="TI959" s="5"/>
      <c r="TJ959" s="5"/>
      <c r="TK959" s="5"/>
      <c r="TL959" s="5"/>
      <c r="TM959" s="5"/>
      <c r="TN959" s="5"/>
      <c r="TO959" s="5"/>
      <c r="TP959" s="5"/>
      <c r="TQ959" s="5"/>
      <c r="TR959" s="5"/>
      <c r="TS959" s="5"/>
      <c r="TT959" s="5"/>
      <c r="TU959" s="5"/>
      <c r="TV959" s="5"/>
      <c r="TW959" s="5"/>
      <c r="TX959" s="5"/>
      <c r="TY959" s="5"/>
      <c r="TZ959" s="5"/>
      <c r="UA959" s="5"/>
      <c r="UB959" s="5"/>
      <c r="UC959" s="5"/>
      <c r="UD959" s="5"/>
      <c r="UE959" s="5"/>
      <c r="UF959" s="5"/>
      <c r="UG959" s="5"/>
      <c r="UH959" s="5"/>
      <c r="UI959" s="5"/>
      <c r="UJ959" s="5"/>
      <c r="UK959" s="5"/>
      <c r="UL959" s="5"/>
      <c r="UM959" s="5"/>
      <c r="UN959" s="5"/>
      <c r="UO959" s="5"/>
      <c r="UP959" s="5"/>
      <c r="UQ959" s="5"/>
      <c r="UR959" s="5"/>
      <c r="US959" s="5"/>
      <c r="UT959" s="5"/>
      <c r="UU959" s="5"/>
      <c r="UV959" s="5"/>
      <c r="UW959" s="5"/>
      <c r="UX959" s="5"/>
      <c r="UY959" s="5"/>
      <c r="UZ959" s="5"/>
      <c r="VA959" s="5"/>
      <c r="VB959" s="5"/>
      <c r="VC959" s="5"/>
    </row>
    <row r="960" spans="500:575" x14ac:dyDescent="0.2">
      <c r="SF960" s="5"/>
      <c r="SG960" s="5"/>
      <c r="SH960" s="5"/>
      <c r="SI960" s="5"/>
      <c r="SJ960" s="5"/>
      <c r="SK960" s="5"/>
      <c r="SL960" s="5"/>
      <c r="SM960" s="5"/>
      <c r="SN960" s="5"/>
      <c r="SO960" s="5"/>
      <c r="SP960" s="5"/>
      <c r="SQ960" s="5"/>
      <c r="SR960" s="5"/>
      <c r="SS960" s="5"/>
      <c r="ST960" s="5"/>
      <c r="SU960" s="5"/>
      <c r="SV960" s="5"/>
      <c r="SW960" s="5"/>
      <c r="SX960" s="5"/>
      <c r="SY960" s="5"/>
      <c r="SZ960" s="5"/>
      <c r="TA960" s="5"/>
      <c r="TB960" s="5"/>
      <c r="TC960" s="5"/>
      <c r="TD960" s="5"/>
      <c r="TE960" s="5"/>
      <c r="TF960" s="5"/>
      <c r="TG960" s="5"/>
      <c r="TH960" s="5"/>
      <c r="TI960" s="5"/>
      <c r="TJ960" s="5"/>
      <c r="TK960" s="5"/>
      <c r="TL960" s="5"/>
      <c r="TM960" s="5"/>
      <c r="TN960" s="5"/>
      <c r="TO960" s="5"/>
      <c r="TP960" s="5"/>
      <c r="TQ960" s="5"/>
      <c r="TR960" s="5"/>
      <c r="TS960" s="5"/>
      <c r="TT960" s="5"/>
      <c r="TU960" s="5"/>
      <c r="TV960" s="5"/>
      <c r="TW960" s="5"/>
      <c r="TX960" s="5"/>
      <c r="TY960" s="5"/>
      <c r="TZ960" s="5"/>
      <c r="UA960" s="5"/>
      <c r="UB960" s="5"/>
      <c r="UC960" s="5"/>
      <c r="UD960" s="5"/>
      <c r="UE960" s="5"/>
      <c r="UF960" s="5"/>
      <c r="UG960" s="5"/>
      <c r="UH960" s="5"/>
      <c r="UI960" s="5"/>
      <c r="UJ960" s="5"/>
      <c r="UK960" s="5"/>
      <c r="UL960" s="5"/>
      <c r="UM960" s="5"/>
      <c r="UN960" s="5"/>
      <c r="UO960" s="5"/>
      <c r="UP960" s="5"/>
      <c r="UQ960" s="5"/>
      <c r="UR960" s="5"/>
      <c r="US960" s="5"/>
      <c r="UT960" s="5"/>
      <c r="UU960" s="5"/>
      <c r="UV960" s="5"/>
      <c r="UW960" s="5"/>
      <c r="UX960" s="5"/>
      <c r="UY960" s="5"/>
      <c r="UZ960" s="5"/>
      <c r="VA960" s="5"/>
      <c r="VB960" s="5"/>
      <c r="VC960" s="5"/>
    </row>
    <row r="961" spans="500:575" x14ac:dyDescent="0.2">
      <c r="SF961" s="5"/>
      <c r="SG961" s="5"/>
      <c r="SH961" s="5"/>
      <c r="SI961" s="5"/>
      <c r="SJ961" s="5"/>
      <c r="SK961" s="5"/>
      <c r="SL961" s="5"/>
      <c r="SM961" s="5"/>
      <c r="SN961" s="5"/>
      <c r="SO961" s="5"/>
      <c r="SP961" s="5"/>
      <c r="SQ961" s="5"/>
      <c r="SR961" s="5"/>
      <c r="SS961" s="5"/>
      <c r="ST961" s="5"/>
      <c r="SU961" s="5"/>
      <c r="SV961" s="5"/>
      <c r="SW961" s="5"/>
      <c r="SX961" s="5"/>
      <c r="SY961" s="5"/>
      <c r="SZ961" s="5"/>
      <c r="TA961" s="5"/>
      <c r="TB961" s="5"/>
      <c r="TC961" s="5"/>
      <c r="TD961" s="5"/>
      <c r="TE961" s="5"/>
      <c r="TF961" s="5"/>
      <c r="TG961" s="5"/>
      <c r="TH961" s="5"/>
      <c r="TI961" s="5"/>
      <c r="TJ961" s="5"/>
      <c r="TK961" s="5"/>
      <c r="TL961" s="5"/>
      <c r="TM961" s="5"/>
      <c r="TN961" s="5"/>
      <c r="TO961" s="5"/>
      <c r="TP961" s="5"/>
      <c r="TQ961" s="5"/>
      <c r="TR961" s="5"/>
      <c r="TS961" s="5"/>
      <c r="TT961" s="5"/>
      <c r="TU961" s="5"/>
      <c r="TV961" s="5"/>
      <c r="TW961" s="5"/>
      <c r="TX961" s="5"/>
      <c r="TY961" s="5"/>
      <c r="TZ961" s="5"/>
      <c r="UA961" s="5"/>
      <c r="UB961" s="5"/>
      <c r="UC961" s="5"/>
      <c r="UD961" s="5"/>
      <c r="UE961" s="5"/>
      <c r="UF961" s="5"/>
      <c r="UG961" s="5"/>
      <c r="UH961" s="5"/>
      <c r="UI961" s="5"/>
      <c r="UJ961" s="5"/>
      <c r="UK961" s="5"/>
      <c r="UL961" s="5"/>
      <c r="UM961" s="5"/>
      <c r="UN961" s="5"/>
      <c r="UO961" s="5"/>
      <c r="UP961" s="5"/>
      <c r="UQ961" s="5"/>
      <c r="UR961" s="5"/>
      <c r="US961" s="5"/>
      <c r="UT961" s="5"/>
      <c r="UU961" s="5"/>
      <c r="UV961" s="5"/>
      <c r="UW961" s="5"/>
      <c r="UX961" s="5"/>
      <c r="UY961" s="5"/>
      <c r="UZ961" s="5"/>
      <c r="VA961" s="5"/>
      <c r="VB961" s="5"/>
      <c r="VC961" s="5"/>
    </row>
    <row r="962" spans="500:575" x14ac:dyDescent="0.2">
      <c r="SF962" s="5"/>
      <c r="SG962" s="5"/>
      <c r="SH962" s="5"/>
      <c r="SI962" s="5"/>
      <c r="SJ962" s="5"/>
      <c r="SK962" s="5"/>
      <c r="SL962" s="5"/>
      <c r="SM962" s="5"/>
      <c r="SN962" s="5"/>
      <c r="SO962" s="5"/>
      <c r="SP962" s="5"/>
      <c r="SQ962" s="5"/>
      <c r="SR962" s="5"/>
      <c r="SS962" s="5"/>
      <c r="ST962" s="5"/>
      <c r="SU962" s="5"/>
      <c r="SV962" s="5"/>
      <c r="SW962" s="5"/>
      <c r="SX962" s="5"/>
      <c r="SY962" s="5"/>
      <c r="SZ962" s="5"/>
      <c r="TA962" s="5"/>
      <c r="TB962" s="5"/>
      <c r="TC962" s="5"/>
      <c r="TD962" s="5"/>
      <c r="TE962" s="5"/>
      <c r="TF962" s="5"/>
      <c r="TG962" s="5"/>
      <c r="TH962" s="5"/>
      <c r="TI962" s="5"/>
      <c r="TJ962" s="5"/>
      <c r="TK962" s="5"/>
      <c r="TL962" s="5"/>
      <c r="TM962" s="5"/>
      <c r="TN962" s="5"/>
      <c r="TO962" s="5"/>
      <c r="TP962" s="5"/>
      <c r="TQ962" s="5"/>
      <c r="TR962" s="5"/>
      <c r="TS962" s="5"/>
      <c r="TT962" s="5"/>
      <c r="TU962" s="5"/>
      <c r="TV962" s="5"/>
      <c r="TW962" s="5"/>
      <c r="TX962" s="5"/>
      <c r="TY962" s="5"/>
      <c r="TZ962" s="5"/>
      <c r="UA962" s="5"/>
      <c r="UB962" s="5"/>
      <c r="UC962" s="5"/>
      <c r="UD962" s="5"/>
      <c r="UE962" s="5"/>
      <c r="UF962" s="5"/>
      <c r="UG962" s="5"/>
      <c r="UH962" s="5"/>
      <c r="UI962" s="5"/>
      <c r="UJ962" s="5"/>
      <c r="UK962" s="5"/>
      <c r="UL962" s="5"/>
      <c r="UM962" s="5"/>
      <c r="UN962" s="5"/>
      <c r="UO962" s="5"/>
      <c r="UP962" s="5"/>
      <c r="UQ962" s="5"/>
      <c r="UR962" s="5"/>
      <c r="US962" s="5"/>
      <c r="UT962" s="5"/>
      <c r="UU962" s="5"/>
      <c r="UV962" s="5"/>
      <c r="UW962" s="5"/>
      <c r="UX962" s="5"/>
      <c r="UY962" s="5"/>
      <c r="UZ962" s="5"/>
      <c r="VA962" s="5"/>
      <c r="VB962" s="5"/>
      <c r="VC962" s="5"/>
    </row>
    <row r="963" spans="500:575" x14ac:dyDescent="0.2">
      <c r="SF963" s="5"/>
      <c r="SG963" s="5"/>
      <c r="SH963" s="5"/>
      <c r="SI963" s="5"/>
      <c r="SJ963" s="5"/>
      <c r="SK963" s="5"/>
      <c r="SL963" s="5"/>
      <c r="SM963" s="5"/>
      <c r="SN963" s="5"/>
      <c r="SO963" s="5"/>
      <c r="SP963" s="5"/>
      <c r="SQ963" s="5"/>
      <c r="SR963" s="5"/>
      <c r="SS963" s="5"/>
      <c r="ST963" s="5"/>
      <c r="SU963" s="5"/>
      <c r="SV963" s="5"/>
      <c r="SW963" s="5"/>
      <c r="SX963" s="5"/>
      <c r="SY963" s="5"/>
      <c r="SZ963" s="5"/>
      <c r="TA963" s="5"/>
      <c r="TB963" s="5"/>
      <c r="TC963" s="5"/>
      <c r="TD963" s="5"/>
      <c r="TE963" s="5"/>
      <c r="TF963" s="5"/>
      <c r="TG963" s="5"/>
      <c r="TH963" s="5"/>
      <c r="TI963" s="5"/>
      <c r="TJ963" s="5"/>
      <c r="TK963" s="5"/>
      <c r="TL963" s="5"/>
      <c r="TM963" s="5"/>
      <c r="TN963" s="5"/>
      <c r="TO963" s="5"/>
      <c r="TP963" s="5"/>
      <c r="TQ963" s="5"/>
      <c r="TR963" s="5"/>
      <c r="TS963" s="5"/>
      <c r="TT963" s="5"/>
      <c r="TU963" s="5"/>
      <c r="TV963" s="5"/>
      <c r="TW963" s="5"/>
      <c r="TX963" s="5"/>
      <c r="TY963" s="5"/>
      <c r="TZ963" s="5"/>
      <c r="UA963" s="5"/>
      <c r="UB963" s="5"/>
      <c r="UC963" s="5"/>
      <c r="UD963" s="5"/>
      <c r="UE963" s="5"/>
      <c r="UF963" s="5"/>
      <c r="UG963" s="5"/>
      <c r="UH963" s="5"/>
      <c r="UI963" s="5"/>
      <c r="UJ963" s="5"/>
      <c r="UK963" s="5"/>
      <c r="UL963" s="5"/>
      <c r="UM963" s="5"/>
      <c r="UN963" s="5"/>
      <c r="UO963" s="5"/>
      <c r="UP963" s="5"/>
      <c r="UQ963" s="5"/>
      <c r="UR963" s="5"/>
      <c r="US963" s="5"/>
      <c r="UT963" s="5"/>
      <c r="UU963" s="5"/>
      <c r="UV963" s="5"/>
      <c r="UW963" s="5"/>
      <c r="UX963" s="5"/>
      <c r="UY963" s="5"/>
      <c r="UZ963" s="5"/>
      <c r="VA963" s="5"/>
      <c r="VB963" s="5"/>
      <c r="VC963" s="5"/>
    </row>
    <row r="964" spans="500:575" x14ac:dyDescent="0.2">
      <c r="SF964" s="5"/>
      <c r="SG964" s="5"/>
      <c r="SH964" s="5"/>
      <c r="SI964" s="5"/>
      <c r="SJ964" s="5"/>
      <c r="SK964" s="5"/>
      <c r="SL964" s="5"/>
      <c r="SM964" s="5"/>
      <c r="SN964" s="5"/>
      <c r="SO964" s="5"/>
      <c r="SP964" s="5"/>
      <c r="SQ964" s="5"/>
      <c r="SR964" s="5"/>
      <c r="SS964" s="5"/>
      <c r="ST964" s="5"/>
      <c r="SU964" s="5"/>
      <c r="SV964" s="5"/>
      <c r="SW964" s="5"/>
      <c r="SX964" s="5"/>
      <c r="SY964" s="5"/>
      <c r="SZ964" s="5"/>
      <c r="TA964" s="5"/>
      <c r="TB964" s="5"/>
      <c r="TC964" s="5"/>
      <c r="TD964" s="5"/>
      <c r="TE964" s="5"/>
      <c r="TF964" s="5"/>
      <c r="TG964" s="5"/>
      <c r="TH964" s="5"/>
      <c r="TI964" s="5"/>
      <c r="TJ964" s="5"/>
      <c r="TK964" s="5"/>
      <c r="TL964" s="5"/>
      <c r="TM964" s="5"/>
      <c r="TN964" s="5"/>
      <c r="TO964" s="5"/>
      <c r="TP964" s="5"/>
      <c r="TQ964" s="5"/>
      <c r="TR964" s="5"/>
      <c r="TS964" s="5"/>
      <c r="TT964" s="5"/>
      <c r="TU964" s="5"/>
      <c r="TV964" s="5"/>
      <c r="TW964" s="5"/>
      <c r="TX964" s="5"/>
      <c r="TY964" s="5"/>
      <c r="TZ964" s="5"/>
      <c r="UA964" s="5"/>
      <c r="UB964" s="5"/>
      <c r="UC964" s="5"/>
      <c r="UD964" s="5"/>
      <c r="UE964" s="5"/>
      <c r="UF964" s="5"/>
      <c r="UG964" s="5"/>
      <c r="UH964" s="5"/>
      <c r="UI964" s="5"/>
      <c r="UJ964" s="5"/>
      <c r="UK964" s="5"/>
      <c r="UL964" s="5"/>
      <c r="UM964" s="5"/>
      <c r="UN964" s="5"/>
      <c r="UO964" s="5"/>
      <c r="UP964" s="5"/>
      <c r="UQ964" s="5"/>
      <c r="UR964" s="5"/>
      <c r="US964" s="5"/>
      <c r="UT964" s="5"/>
      <c r="UU964" s="5"/>
      <c r="UV964" s="5"/>
      <c r="UW964" s="5"/>
      <c r="UX964" s="5"/>
      <c r="UY964" s="5"/>
      <c r="UZ964" s="5"/>
      <c r="VA964" s="5"/>
      <c r="VB964" s="5"/>
      <c r="VC964" s="5"/>
    </row>
    <row r="965" spans="500:575" x14ac:dyDescent="0.2">
      <c r="SF965" s="5"/>
      <c r="SG965" s="5"/>
      <c r="SH965" s="5"/>
      <c r="SI965" s="5"/>
      <c r="SJ965" s="5"/>
      <c r="SK965" s="5"/>
      <c r="SL965" s="5"/>
      <c r="SM965" s="5"/>
      <c r="SN965" s="5"/>
      <c r="SO965" s="5"/>
      <c r="SP965" s="5"/>
      <c r="SQ965" s="5"/>
      <c r="SR965" s="5"/>
      <c r="SS965" s="5"/>
      <c r="ST965" s="5"/>
      <c r="SU965" s="5"/>
      <c r="SV965" s="5"/>
      <c r="SW965" s="5"/>
      <c r="SX965" s="5"/>
      <c r="SY965" s="5"/>
      <c r="SZ965" s="5"/>
      <c r="TA965" s="5"/>
      <c r="TB965" s="5"/>
      <c r="TC965" s="5"/>
      <c r="TD965" s="5"/>
      <c r="TE965" s="5"/>
      <c r="TF965" s="5"/>
      <c r="TG965" s="5"/>
      <c r="TH965" s="5"/>
      <c r="TI965" s="5"/>
      <c r="TJ965" s="5"/>
      <c r="TK965" s="5"/>
      <c r="TL965" s="5"/>
      <c r="TM965" s="5"/>
      <c r="TN965" s="5"/>
      <c r="TO965" s="5"/>
      <c r="TP965" s="5"/>
      <c r="TQ965" s="5"/>
      <c r="TR965" s="5"/>
      <c r="TS965" s="5"/>
      <c r="TT965" s="5"/>
      <c r="TU965" s="5"/>
      <c r="TV965" s="5"/>
      <c r="TW965" s="5"/>
      <c r="TX965" s="5"/>
      <c r="TY965" s="5"/>
      <c r="TZ965" s="5"/>
      <c r="UA965" s="5"/>
      <c r="UB965" s="5"/>
      <c r="UC965" s="5"/>
      <c r="UD965" s="5"/>
      <c r="UE965" s="5"/>
      <c r="UF965" s="5"/>
      <c r="UG965" s="5"/>
      <c r="UH965" s="5"/>
      <c r="UI965" s="5"/>
      <c r="UJ965" s="5"/>
      <c r="UK965" s="5"/>
      <c r="UL965" s="5"/>
      <c r="UM965" s="5"/>
      <c r="UN965" s="5"/>
      <c r="UO965" s="5"/>
      <c r="UP965" s="5"/>
      <c r="UQ965" s="5"/>
      <c r="UR965" s="5"/>
      <c r="US965" s="5"/>
      <c r="UT965" s="5"/>
      <c r="UU965" s="5"/>
      <c r="UV965" s="5"/>
      <c r="UW965" s="5"/>
      <c r="UX965" s="5"/>
      <c r="UY965" s="5"/>
      <c r="UZ965" s="5"/>
      <c r="VA965" s="5"/>
      <c r="VB965" s="5"/>
      <c r="VC965" s="5"/>
    </row>
    <row r="966" spans="500:575" x14ac:dyDescent="0.2">
      <c r="SF966" s="5"/>
      <c r="SG966" s="5"/>
      <c r="SH966" s="5"/>
      <c r="SI966" s="5"/>
      <c r="SJ966" s="5"/>
      <c r="SK966" s="5"/>
      <c r="SL966" s="5"/>
      <c r="SM966" s="5"/>
      <c r="SN966" s="5"/>
      <c r="SO966" s="5"/>
      <c r="SP966" s="5"/>
      <c r="SQ966" s="5"/>
      <c r="SR966" s="5"/>
      <c r="SS966" s="5"/>
      <c r="ST966" s="5"/>
      <c r="SU966" s="5"/>
      <c r="SV966" s="5"/>
      <c r="SW966" s="5"/>
      <c r="SX966" s="5"/>
      <c r="SY966" s="5"/>
      <c r="SZ966" s="5"/>
      <c r="TA966" s="5"/>
      <c r="TB966" s="5"/>
      <c r="TC966" s="5"/>
      <c r="TD966" s="5"/>
      <c r="TE966" s="5"/>
      <c r="TF966" s="5"/>
      <c r="TG966" s="5"/>
      <c r="TH966" s="5"/>
      <c r="TI966" s="5"/>
      <c r="TJ966" s="5"/>
      <c r="TK966" s="5"/>
      <c r="TL966" s="5"/>
      <c r="TM966" s="5"/>
      <c r="TN966" s="5"/>
      <c r="TO966" s="5"/>
      <c r="TP966" s="5"/>
      <c r="TQ966" s="5"/>
      <c r="TR966" s="5"/>
      <c r="TS966" s="5"/>
      <c r="TT966" s="5"/>
      <c r="TU966" s="5"/>
      <c r="TV966" s="5"/>
      <c r="TW966" s="5"/>
      <c r="TX966" s="5"/>
      <c r="TY966" s="5"/>
      <c r="TZ966" s="5"/>
      <c r="UA966" s="5"/>
      <c r="UB966" s="5"/>
      <c r="UC966" s="5"/>
      <c r="UD966" s="5"/>
      <c r="UE966" s="5"/>
      <c r="UF966" s="5"/>
      <c r="UG966" s="5"/>
      <c r="UH966" s="5"/>
      <c r="UI966" s="5"/>
      <c r="UJ966" s="5"/>
      <c r="UK966" s="5"/>
      <c r="UL966" s="5"/>
      <c r="UM966" s="5"/>
      <c r="UN966" s="5"/>
      <c r="UO966" s="5"/>
      <c r="UP966" s="5"/>
      <c r="UQ966" s="5"/>
      <c r="UR966" s="5"/>
      <c r="US966" s="5"/>
      <c r="UT966" s="5"/>
      <c r="UU966" s="5"/>
      <c r="UV966" s="5"/>
      <c r="UW966" s="5"/>
      <c r="UX966" s="5"/>
      <c r="UY966" s="5"/>
      <c r="UZ966" s="5"/>
      <c r="VA966" s="5"/>
      <c r="VB966" s="5"/>
      <c r="VC966" s="5"/>
    </row>
    <row r="967" spans="500:575" x14ac:dyDescent="0.2">
      <c r="SF967" s="5"/>
      <c r="SG967" s="5"/>
      <c r="SH967" s="5"/>
      <c r="SI967" s="5"/>
      <c r="SJ967" s="5"/>
      <c r="SK967" s="5"/>
      <c r="SL967" s="5"/>
      <c r="SM967" s="5"/>
      <c r="SN967" s="5"/>
      <c r="SO967" s="5"/>
      <c r="SP967" s="5"/>
      <c r="SQ967" s="5"/>
      <c r="SR967" s="5"/>
      <c r="SS967" s="5"/>
      <c r="ST967" s="5"/>
      <c r="SU967" s="5"/>
      <c r="SV967" s="5"/>
      <c r="SW967" s="5"/>
      <c r="SX967" s="5"/>
      <c r="SY967" s="5"/>
      <c r="SZ967" s="5"/>
      <c r="TA967" s="5"/>
      <c r="TB967" s="5"/>
      <c r="TC967" s="5"/>
      <c r="TD967" s="5"/>
      <c r="TE967" s="5"/>
      <c r="TF967" s="5"/>
      <c r="TG967" s="5"/>
      <c r="TH967" s="5"/>
      <c r="TI967" s="5"/>
      <c r="TJ967" s="5"/>
      <c r="TK967" s="5"/>
      <c r="TL967" s="5"/>
      <c r="TM967" s="5"/>
      <c r="TN967" s="5"/>
      <c r="TO967" s="5"/>
      <c r="TP967" s="5"/>
      <c r="TQ967" s="5"/>
      <c r="TR967" s="5"/>
      <c r="TS967" s="5"/>
      <c r="TT967" s="5"/>
      <c r="TU967" s="5"/>
      <c r="TV967" s="5"/>
      <c r="TW967" s="5"/>
      <c r="TX967" s="5"/>
      <c r="TY967" s="5"/>
      <c r="TZ967" s="5"/>
      <c r="UA967" s="5"/>
      <c r="UB967" s="5"/>
      <c r="UC967" s="5"/>
      <c r="UD967" s="5"/>
      <c r="UE967" s="5"/>
      <c r="UF967" s="5"/>
      <c r="UG967" s="5"/>
      <c r="UH967" s="5"/>
      <c r="UI967" s="5"/>
      <c r="UJ967" s="5"/>
      <c r="UK967" s="5"/>
      <c r="UL967" s="5"/>
      <c r="UM967" s="5"/>
      <c r="UN967" s="5"/>
      <c r="UO967" s="5"/>
      <c r="UP967" s="5"/>
      <c r="UQ967" s="5"/>
      <c r="UR967" s="5"/>
      <c r="US967" s="5"/>
      <c r="UT967" s="5"/>
      <c r="UU967" s="5"/>
      <c r="UV967" s="5"/>
      <c r="UW967" s="5"/>
      <c r="UX967" s="5"/>
      <c r="UY967" s="5"/>
      <c r="UZ967" s="5"/>
      <c r="VA967" s="5"/>
      <c r="VB967" s="5"/>
      <c r="VC967" s="5"/>
    </row>
    <row r="968" spans="500:575" x14ac:dyDescent="0.2">
      <c r="SF968" s="5"/>
      <c r="SG968" s="5"/>
      <c r="SH968" s="5"/>
      <c r="SI968" s="5"/>
      <c r="SJ968" s="5"/>
      <c r="SK968" s="5"/>
      <c r="SL968" s="5"/>
      <c r="SM968" s="5"/>
      <c r="SN968" s="5"/>
      <c r="SO968" s="5"/>
      <c r="SP968" s="5"/>
      <c r="SQ968" s="5"/>
      <c r="SR968" s="5"/>
      <c r="SS968" s="5"/>
      <c r="ST968" s="5"/>
      <c r="SU968" s="5"/>
      <c r="SV968" s="5"/>
      <c r="SW968" s="5"/>
      <c r="SX968" s="5"/>
      <c r="SY968" s="5"/>
      <c r="SZ968" s="5"/>
      <c r="TA968" s="5"/>
      <c r="TB968" s="5"/>
      <c r="TC968" s="5"/>
      <c r="TD968" s="5"/>
      <c r="TE968" s="5"/>
      <c r="TF968" s="5"/>
      <c r="TG968" s="5"/>
      <c r="TH968" s="5"/>
      <c r="TI968" s="5"/>
      <c r="TJ968" s="5"/>
      <c r="TK968" s="5"/>
      <c r="TL968" s="5"/>
      <c r="TM968" s="5"/>
      <c r="TN968" s="5"/>
      <c r="TO968" s="5"/>
      <c r="TP968" s="5"/>
      <c r="TQ968" s="5"/>
      <c r="TR968" s="5"/>
      <c r="TS968" s="5"/>
      <c r="TT968" s="5"/>
      <c r="TU968" s="5"/>
      <c r="TV968" s="5"/>
      <c r="TW968" s="5"/>
      <c r="TX968" s="5"/>
      <c r="TY968" s="5"/>
      <c r="TZ968" s="5"/>
      <c r="UA968" s="5"/>
      <c r="UB968" s="5"/>
      <c r="UC968" s="5"/>
      <c r="UD968" s="5"/>
      <c r="UE968" s="5"/>
      <c r="UF968" s="5"/>
      <c r="UG968" s="5"/>
      <c r="UH968" s="5"/>
      <c r="UI968" s="5"/>
      <c r="UJ968" s="5"/>
      <c r="UK968" s="5"/>
      <c r="UL968" s="5"/>
      <c r="UM968" s="5"/>
      <c r="UN968" s="5"/>
      <c r="UO968" s="5"/>
      <c r="UP968" s="5"/>
      <c r="UQ968" s="5"/>
      <c r="UR968" s="5"/>
      <c r="US968" s="5"/>
      <c r="UT968" s="5"/>
      <c r="UU968" s="5"/>
      <c r="UV968" s="5"/>
      <c r="UW968" s="5"/>
      <c r="UX968" s="5"/>
      <c r="UY968" s="5"/>
      <c r="UZ968" s="5"/>
      <c r="VA968" s="5"/>
      <c r="VB968" s="5"/>
      <c r="VC968" s="5"/>
    </row>
    <row r="969" spans="500:575" x14ac:dyDescent="0.2">
      <c r="SF969" s="5"/>
      <c r="SG969" s="5"/>
      <c r="SH969" s="5"/>
      <c r="SI969" s="5"/>
      <c r="SJ969" s="5"/>
      <c r="SK969" s="5"/>
      <c r="SL969" s="5"/>
      <c r="SM969" s="5"/>
      <c r="SN969" s="5"/>
      <c r="SO969" s="5"/>
      <c r="SP969" s="5"/>
      <c r="SQ969" s="5"/>
      <c r="SR969" s="5"/>
      <c r="SS969" s="5"/>
      <c r="ST969" s="5"/>
      <c r="SU969" s="5"/>
      <c r="SV969" s="5"/>
      <c r="SW969" s="5"/>
      <c r="SX969" s="5"/>
      <c r="SY969" s="5"/>
      <c r="SZ969" s="5"/>
      <c r="TA969" s="5"/>
      <c r="TB969" s="5"/>
      <c r="TC969" s="5"/>
      <c r="TD969" s="5"/>
      <c r="TE969" s="5"/>
      <c r="TF969" s="5"/>
      <c r="TG969" s="5"/>
      <c r="TH969" s="5"/>
      <c r="TI969" s="5"/>
      <c r="TJ969" s="5"/>
      <c r="TK969" s="5"/>
      <c r="TL969" s="5"/>
      <c r="TM969" s="5"/>
      <c r="TN969" s="5"/>
      <c r="TO969" s="5"/>
      <c r="TP969" s="5"/>
      <c r="TQ969" s="5"/>
      <c r="TR969" s="5"/>
      <c r="TS969" s="5"/>
      <c r="TT969" s="5"/>
      <c r="TU969" s="5"/>
      <c r="TV969" s="5"/>
      <c r="TW969" s="5"/>
      <c r="TX969" s="5"/>
      <c r="TY969" s="5"/>
      <c r="TZ969" s="5"/>
      <c r="UA969" s="5"/>
      <c r="UB969" s="5"/>
      <c r="UC969" s="5"/>
      <c r="UD969" s="5"/>
      <c r="UE969" s="5"/>
      <c r="UF969" s="5"/>
      <c r="UG969" s="5"/>
      <c r="UH969" s="5"/>
      <c r="UI969" s="5"/>
      <c r="UJ969" s="5"/>
      <c r="UK969" s="5"/>
      <c r="UL969" s="5"/>
      <c r="UM969" s="5"/>
      <c r="UN969" s="5"/>
      <c r="UO969" s="5"/>
      <c r="UP969" s="5"/>
      <c r="UQ969" s="5"/>
      <c r="UR969" s="5"/>
      <c r="US969" s="5"/>
      <c r="UT969" s="5"/>
      <c r="UU969" s="5"/>
      <c r="UV969" s="5"/>
      <c r="UW969" s="5"/>
      <c r="UX969" s="5"/>
      <c r="UY969" s="5"/>
      <c r="UZ969" s="5"/>
      <c r="VA969" s="5"/>
      <c r="VB969" s="5"/>
      <c r="VC969" s="5"/>
    </row>
    <row r="970" spans="500:575" x14ac:dyDescent="0.2">
      <c r="SF970" s="5"/>
      <c r="SG970" s="5"/>
      <c r="SH970" s="5"/>
      <c r="SI970" s="5"/>
      <c r="SJ970" s="5"/>
      <c r="SK970" s="5"/>
      <c r="SL970" s="5"/>
      <c r="SM970" s="5"/>
      <c r="SN970" s="5"/>
      <c r="SO970" s="5"/>
      <c r="SP970" s="5"/>
      <c r="SQ970" s="5"/>
      <c r="SR970" s="5"/>
      <c r="SS970" s="5"/>
      <c r="ST970" s="5"/>
      <c r="SU970" s="5"/>
      <c r="SV970" s="5"/>
      <c r="SW970" s="5"/>
      <c r="SX970" s="5"/>
      <c r="SY970" s="5"/>
      <c r="SZ970" s="5"/>
      <c r="TA970" s="5"/>
      <c r="TB970" s="5"/>
      <c r="TC970" s="5"/>
      <c r="TD970" s="5"/>
      <c r="TE970" s="5"/>
      <c r="TF970" s="5"/>
      <c r="TG970" s="5"/>
      <c r="TH970" s="5"/>
      <c r="TI970" s="5"/>
      <c r="TJ970" s="5"/>
      <c r="TK970" s="5"/>
      <c r="TL970" s="5"/>
      <c r="TM970" s="5"/>
      <c r="TN970" s="5"/>
      <c r="TO970" s="5"/>
      <c r="TP970" s="5"/>
      <c r="TQ970" s="5"/>
      <c r="TR970" s="5"/>
      <c r="TS970" s="5"/>
      <c r="TT970" s="5"/>
      <c r="TU970" s="5"/>
      <c r="TV970" s="5"/>
      <c r="TW970" s="5"/>
      <c r="TX970" s="5"/>
      <c r="TY970" s="5"/>
      <c r="TZ970" s="5"/>
      <c r="UA970" s="5"/>
      <c r="UB970" s="5"/>
      <c r="UC970" s="5"/>
      <c r="UD970" s="5"/>
      <c r="UE970" s="5"/>
      <c r="UF970" s="5"/>
      <c r="UG970" s="5"/>
      <c r="UH970" s="5"/>
      <c r="UI970" s="5"/>
      <c r="UJ970" s="5"/>
      <c r="UK970" s="5"/>
      <c r="UL970" s="5"/>
      <c r="UM970" s="5"/>
      <c r="UN970" s="5"/>
      <c r="UO970" s="5"/>
      <c r="UP970" s="5"/>
      <c r="UQ970" s="5"/>
      <c r="UR970" s="5"/>
      <c r="US970" s="5"/>
      <c r="UT970" s="5"/>
      <c r="UU970" s="5"/>
      <c r="UV970" s="5"/>
      <c r="UW970" s="5"/>
      <c r="UX970" s="5"/>
      <c r="UY970" s="5"/>
      <c r="UZ970" s="5"/>
      <c r="VA970" s="5"/>
      <c r="VB970" s="5"/>
      <c r="VC970" s="5"/>
    </row>
    <row r="971" spans="500:575" x14ac:dyDescent="0.2">
      <c r="SF971" s="5"/>
      <c r="SG971" s="5"/>
      <c r="SH971" s="5"/>
      <c r="SI971" s="5"/>
      <c r="SJ971" s="5"/>
      <c r="SK971" s="5"/>
      <c r="SL971" s="5"/>
      <c r="SM971" s="5"/>
      <c r="SN971" s="5"/>
      <c r="SO971" s="5"/>
      <c r="SP971" s="5"/>
      <c r="SQ971" s="5"/>
      <c r="SR971" s="5"/>
      <c r="SS971" s="5"/>
      <c r="ST971" s="5"/>
      <c r="SU971" s="5"/>
      <c r="SV971" s="5"/>
      <c r="SW971" s="5"/>
      <c r="SX971" s="5"/>
      <c r="SY971" s="5"/>
      <c r="SZ971" s="5"/>
      <c r="TA971" s="5"/>
      <c r="TB971" s="5"/>
      <c r="TC971" s="5"/>
      <c r="TD971" s="5"/>
      <c r="TE971" s="5"/>
      <c r="TF971" s="5"/>
      <c r="TG971" s="5"/>
      <c r="TH971" s="5"/>
      <c r="TI971" s="5"/>
      <c r="TJ971" s="5"/>
      <c r="TK971" s="5"/>
      <c r="TL971" s="5"/>
      <c r="TM971" s="5"/>
      <c r="TN971" s="5"/>
      <c r="TO971" s="5"/>
      <c r="TP971" s="5"/>
      <c r="TQ971" s="5"/>
      <c r="TR971" s="5"/>
      <c r="TS971" s="5"/>
      <c r="TT971" s="5"/>
      <c r="TU971" s="5"/>
      <c r="TV971" s="5"/>
      <c r="TW971" s="5"/>
      <c r="TX971" s="5"/>
      <c r="TY971" s="5"/>
      <c r="TZ971" s="5"/>
      <c r="UA971" s="5"/>
      <c r="UB971" s="5"/>
      <c r="UC971" s="5"/>
      <c r="UD971" s="5"/>
      <c r="UE971" s="5"/>
      <c r="UF971" s="5"/>
      <c r="UG971" s="5"/>
      <c r="UH971" s="5"/>
      <c r="UI971" s="5"/>
      <c r="UJ971" s="5"/>
      <c r="UK971" s="5"/>
      <c r="UL971" s="5"/>
      <c r="UM971" s="5"/>
      <c r="UN971" s="5"/>
      <c r="UO971" s="5"/>
      <c r="UP971" s="5"/>
      <c r="UQ971" s="5"/>
      <c r="UR971" s="5"/>
      <c r="US971" s="5"/>
      <c r="UT971" s="5"/>
      <c r="UU971" s="5"/>
      <c r="UV971" s="5"/>
      <c r="UW971" s="5"/>
      <c r="UX971" s="5"/>
      <c r="UY971" s="5"/>
      <c r="UZ971" s="5"/>
      <c r="VA971" s="5"/>
      <c r="VB971" s="5"/>
      <c r="VC971" s="5"/>
    </row>
    <row r="972" spans="500:575" x14ac:dyDescent="0.2">
      <c r="SF972" s="5"/>
      <c r="SG972" s="5"/>
      <c r="SH972" s="5"/>
      <c r="SI972" s="5"/>
      <c r="SJ972" s="5"/>
      <c r="SK972" s="5"/>
      <c r="SL972" s="5"/>
      <c r="SM972" s="5"/>
      <c r="SN972" s="5"/>
      <c r="SO972" s="5"/>
      <c r="SP972" s="5"/>
      <c r="SQ972" s="5"/>
      <c r="SR972" s="5"/>
      <c r="SS972" s="5"/>
      <c r="ST972" s="5"/>
      <c r="SU972" s="5"/>
      <c r="SV972" s="5"/>
      <c r="SW972" s="5"/>
      <c r="SX972" s="5"/>
      <c r="SY972" s="5"/>
      <c r="SZ972" s="5"/>
      <c r="TA972" s="5"/>
      <c r="TB972" s="5"/>
      <c r="TC972" s="5"/>
      <c r="TD972" s="5"/>
      <c r="TE972" s="5"/>
      <c r="TF972" s="5"/>
      <c r="TG972" s="5"/>
      <c r="TH972" s="5"/>
      <c r="TI972" s="5"/>
      <c r="TJ972" s="5"/>
      <c r="TK972" s="5"/>
      <c r="TL972" s="5"/>
      <c r="TM972" s="5"/>
      <c r="TN972" s="5"/>
      <c r="TO972" s="5"/>
      <c r="TP972" s="5"/>
      <c r="TQ972" s="5"/>
      <c r="TR972" s="5"/>
      <c r="TS972" s="5"/>
      <c r="TT972" s="5"/>
      <c r="TU972" s="5"/>
      <c r="TV972" s="5"/>
      <c r="TW972" s="5"/>
      <c r="TX972" s="5"/>
      <c r="TY972" s="5"/>
      <c r="TZ972" s="5"/>
      <c r="UA972" s="5"/>
      <c r="UB972" s="5"/>
      <c r="UC972" s="5"/>
      <c r="UD972" s="5"/>
      <c r="UE972" s="5"/>
      <c r="UF972" s="5"/>
      <c r="UG972" s="5"/>
      <c r="UH972" s="5"/>
      <c r="UI972" s="5"/>
      <c r="UJ972" s="5"/>
      <c r="UK972" s="5"/>
      <c r="UL972" s="5"/>
      <c r="UM972" s="5"/>
      <c r="UN972" s="5"/>
      <c r="UO972" s="5"/>
      <c r="UP972" s="5"/>
      <c r="UQ972" s="5"/>
      <c r="UR972" s="5"/>
      <c r="US972" s="5"/>
      <c r="UT972" s="5"/>
      <c r="UU972" s="5"/>
      <c r="UV972" s="5"/>
      <c r="UW972" s="5"/>
      <c r="UX972" s="5"/>
      <c r="UY972" s="5"/>
      <c r="UZ972" s="5"/>
      <c r="VA972" s="5"/>
      <c r="VB972" s="5"/>
      <c r="VC972" s="5"/>
    </row>
    <row r="973" spans="500:575" x14ac:dyDescent="0.2">
      <c r="SF973" s="5"/>
      <c r="SG973" s="5"/>
      <c r="SH973" s="5"/>
      <c r="SI973" s="5"/>
      <c r="SJ973" s="5"/>
      <c r="SK973" s="5"/>
      <c r="SL973" s="5"/>
      <c r="SM973" s="5"/>
      <c r="SN973" s="5"/>
      <c r="SO973" s="5"/>
      <c r="SP973" s="5"/>
      <c r="SQ973" s="5"/>
      <c r="SR973" s="5"/>
      <c r="SS973" s="5"/>
      <c r="ST973" s="5"/>
      <c r="SU973" s="5"/>
      <c r="SV973" s="5"/>
      <c r="SW973" s="5"/>
      <c r="SX973" s="5"/>
      <c r="SY973" s="5"/>
      <c r="SZ973" s="5"/>
      <c r="TA973" s="5"/>
      <c r="TB973" s="5"/>
      <c r="TC973" s="5"/>
      <c r="TD973" s="5"/>
      <c r="TE973" s="5"/>
      <c r="TF973" s="5"/>
      <c r="TG973" s="5"/>
      <c r="TH973" s="5"/>
      <c r="TI973" s="5"/>
      <c r="TJ973" s="5"/>
      <c r="TK973" s="5"/>
      <c r="TL973" s="5"/>
      <c r="TM973" s="5"/>
      <c r="TN973" s="5"/>
      <c r="TO973" s="5"/>
      <c r="TP973" s="5"/>
      <c r="TQ973" s="5"/>
      <c r="TR973" s="5"/>
      <c r="TS973" s="5"/>
      <c r="TT973" s="5"/>
      <c r="TU973" s="5"/>
      <c r="TV973" s="5"/>
      <c r="TW973" s="5"/>
      <c r="TX973" s="5"/>
      <c r="TY973" s="5"/>
      <c r="TZ973" s="5"/>
      <c r="UA973" s="5"/>
      <c r="UB973" s="5"/>
      <c r="UC973" s="5"/>
      <c r="UD973" s="5"/>
      <c r="UE973" s="5"/>
      <c r="UF973" s="5"/>
      <c r="UG973" s="5"/>
      <c r="UH973" s="5"/>
      <c r="UI973" s="5"/>
      <c r="UJ973" s="5"/>
      <c r="UK973" s="5"/>
      <c r="UL973" s="5"/>
      <c r="UM973" s="5"/>
      <c r="UN973" s="5"/>
      <c r="UO973" s="5"/>
      <c r="UP973" s="5"/>
      <c r="UQ973" s="5"/>
      <c r="UR973" s="5"/>
      <c r="US973" s="5"/>
      <c r="UT973" s="5"/>
      <c r="UU973" s="5"/>
      <c r="UV973" s="5"/>
      <c r="UW973" s="5"/>
      <c r="UX973" s="5"/>
      <c r="UY973" s="5"/>
      <c r="UZ973" s="5"/>
      <c r="VA973" s="5"/>
      <c r="VB973" s="5"/>
      <c r="VC973" s="5"/>
    </row>
    <row r="974" spans="500:575" x14ac:dyDescent="0.2">
      <c r="SF974" s="5"/>
      <c r="SG974" s="5"/>
      <c r="SH974" s="5"/>
      <c r="SI974" s="5"/>
      <c r="SJ974" s="5"/>
      <c r="SK974" s="5"/>
      <c r="SL974" s="5"/>
      <c r="SM974" s="5"/>
      <c r="SN974" s="5"/>
      <c r="SO974" s="5"/>
      <c r="SP974" s="5"/>
      <c r="SQ974" s="5"/>
      <c r="SR974" s="5"/>
      <c r="SS974" s="5"/>
      <c r="ST974" s="5"/>
      <c r="SU974" s="5"/>
      <c r="SV974" s="5"/>
      <c r="SW974" s="5"/>
      <c r="SX974" s="5"/>
      <c r="SY974" s="5"/>
      <c r="SZ974" s="5"/>
      <c r="TA974" s="5"/>
      <c r="TB974" s="5"/>
      <c r="TC974" s="5"/>
      <c r="TD974" s="5"/>
      <c r="TE974" s="5"/>
      <c r="TF974" s="5"/>
      <c r="TG974" s="5"/>
      <c r="TH974" s="5"/>
      <c r="TI974" s="5"/>
      <c r="TJ974" s="5"/>
      <c r="TK974" s="5"/>
      <c r="TL974" s="5"/>
      <c r="TM974" s="5"/>
      <c r="TN974" s="5"/>
      <c r="TO974" s="5"/>
      <c r="TP974" s="5"/>
      <c r="TQ974" s="5"/>
      <c r="TR974" s="5"/>
      <c r="TS974" s="5"/>
      <c r="TT974" s="5"/>
      <c r="TU974" s="5"/>
      <c r="TV974" s="5"/>
      <c r="TW974" s="5"/>
      <c r="TX974" s="5"/>
      <c r="TY974" s="5"/>
      <c r="TZ974" s="5"/>
      <c r="UA974" s="5"/>
      <c r="UB974" s="5"/>
      <c r="UC974" s="5"/>
      <c r="UD974" s="5"/>
      <c r="UE974" s="5"/>
      <c r="UF974" s="5"/>
      <c r="UG974" s="5"/>
      <c r="UH974" s="5"/>
      <c r="UI974" s="5"/>
      <c r="UJ974" s="5"/>
      <c r="UK974" s="5"/>
      <c r="UL974" s="5"/>
      <c r="UM974" s="5"/>
      <c r="UN974" s="5"/>
      <c r="UO974" s="5"/>
      <c r="UP974" s="5"/>
      <c r="UQ974" s="5"/>
      <c r="UR974" s="5"/>
      <c r="US974" s="5"/>
      <c r="UT974" s="5"/>
      <c r="UU974" s="5"/>
      <c r="UV974" s="5"/>
      <c r="UW974" s="5"/>
      <c r="UX974" s="5"/>
      <c r="UY974" s="5"/>
      <c r="UZ974" s="5"/>
      <c r="VA974" s="5"/>
      <c r="VB974" s="5"/>
      <c r="VC974" s="5"/>
    </row>
    <row r="975" spans="500:575" x14ac:dyDescent="0.2">
      <c r="SF975" s="5"/>
      <c r="SG975" s="5"/>
      <c r="SH975" s="5"/>
      <c r="SI975" s="5"/>
      <c r="SJ975" s="5"/>
      <c r="SK975" s="5"/>
      <c r="SL975" s="5"/>
      <c r="SM975" s="5"/>
      <c r="SN975" s="5"/>
      <c r="SO975" s="5"/>
      <c r="SP975" s="5"/>
      <c r="SQ975" s="5"/>
      <c r="SR975" s="5"/>
      <c r="SS975" s="5"/>
      <c r="ST975" s="5"/>
      <c r="SU975" s="5"/>
      <c r="SV975" s="5"/>
      <c r="SW975" s="5"/>
      <c r="SX975" s="5"/>
      <c r="SY975" s="5"/>
      <c r="SZ975" s="5"/>
      <c r="TA975" s="5"/>
      <c r="TB975" s="5"/>
      <c r="TC975" s="5"/>
      <c r="TD975" s="5"/>
      <c r="TE975" s="5"/>
      <c r="TF975" s="5"/>
      <c r="TG975" s="5"/>
      <c r="TH975" s="5"/>
      <c r="TI975" s="5"/>
      <c r="TJ975" s="5"/>
      <c r="TK975" s="5"/>
      <c r="TL975" s="5"/>
      <c r="TM975" s="5"/>
      <c r="TN975" s="5"/>
      <c r="TO975" s="5"/>
      <c r="TP975" s="5"/>
      <c r="TQ975" s="5"/>
      <c r="TR975" s="5"/>
      <c r="TS975" s="5"/>
      <c r="TT975" s="5"/>
      <c r="TU975" s="5"/>
      <c r="TV975" s="5"/>
      <c r="TW975" s="5"/>
      <c r="TX975" s="5"/>
      <c r="TY975" s="5"/>
      <c r="TZ975" s="5"/>
      <c r="UA975" s="5"/>
      <c r="UB975" s="5"/>
      <c r="UC975" s="5"/>
      <c r="UD975" s="5"/>
      <c r="UE975" s="5"/>
      <c r="UF975" s="5"/>
      <c r="UG975" s="5"/>
      <c r="UH975" s="5"/>
      <c r="UI975" s="5"/>
      <c r="UJ975" s="5"/>
      <c r="UK975" s="5"/>
      <c r="UL975" s="5"/>
      <c r="UM975" s="5"/>
      <c r="UN975" s="5"/>
      <c r="UO975" s="5"/>
      <c r="UP975" s="5"/>
      <c r="UQ975" s="5"/>
      <c r="UR975" s="5"/>
      <c r="US975" s="5"/>
      <c r="UT975" s="5"/>
      <c r="UU975" s="5"/>
      <c r="UV975" s="5"/>
      <c r="UW975" s="5"/>
      <c r="UX975" s="5"/>
      <c r="UY975" s="5"/>
      <c r="UZ975" s="5"/>
      <c r="VA975" s="5"/>
      <c r="VB975" s="5"/>
      <c r="VC975" s="5"/>
    </row>
    <row r="976" spans="500:575" x14ac:dyDescent="0.2">
      <c r="SF976" s="5"/>
      <c r="SG976" s="5"/>
      <c r="SH976" s="5"/>
      <c r="SI976" s="5"/>
      <c r="SJ976" s="5"/>
      <c r="SK976" s="5"/>
      <c r="SL976" s="5"/>
      <c r="SM976" s="5"/>
      <c r="SN976" s="5"/>
      <c r="SO976" s="5"/>
      <c r="SP976" s="5"/>
      <c r="SQ976" s="5"/>
      <c r="SR976" s="5"/>
      <c r="SS976" s="5"/>
      <c r="ST976" s="5"/>
      <c r="SU976" s="5"/>
      <c r="SV976" s="5"/>
      <c r="SW976" s="5"/>
      <c r="SX976" s="5"/>
      <c r="SY976" s="5"/>
      <c r="SZ976" s="5"/>
      <c r="TA976" s="5"/>
      <c r="TB976" s="5"/>
      <c r="TC976" s="5"/>
      <c r="TD976" s="5"/>
      <c r="TE976" s="5"/>
      <c r="TF976" s="5"/>
      <c r="TG976" s="5"/>
      <c r="TH976" s="5"/>
      <c r="TI976" s="5"/>
      <c r="TJ976" s="5"/>
      <c r="TK976" s="5"/>
      <c r="TL976" s="5"/>
      <c r="TM976" s="5"/>
      <c r="TN976" s="5"/>
      <c r="TO976" s="5"/>
      <c r="TP976" s="5"/>
      <c r="TQ976" s="5"/>
      <c r="TR976" s="5"/>
      <c r="TS976" s="5"/>
      <c r="TT976" s="5"/>
      <c r="TU976" s="5"/>
      <c r="TV976" s="5"/>
      <c r="TW976" s="5"/>
      <c r="TX976" s="5"/>
      <c r="TY976" s="5"/>
      <c r="TZ976" s="5"/>
      <c r="UA976" s="5"/>
      <c r="UB976" s="5"/>
      <c r="UC976" s="5"/>
      <c r="UD976" s="5"/>
      <c r="UE976" s="5"/>
      <c r="UF976" s="5"/>
      <c r="UG976" s="5"/>
      <c r="UH976" s="5"/>
      <c r="UI976" s="5"/>
      <c r="UJ976" s="5"/>
      <c r="UK976" s="5"/>
      <c r="UL976" s="5"/>
      <c r="UM976" s="5"/>
      <c r="UN976" s="5"/>
      <c r="UO976" s="5"/>
      <c r="UP976" s="5"/>
      <c r="UQ976" s="5"/>
      <c r="UR976" s="5"/>
      <c r="US976" s="5"/>
      <c r="UT976" s="5"/>
      <c r="UU976" s="5"/>
      <c r="UV976" s="5"/>
      <c r="UW976" s="5"/>
      <c r="UX976" s="5"/>
      <c r="UY976" s="5"/>
      <c r="UZ976" s="5"/>
      <c r="VA976" s="5"/>
      <c r="VB976" s="5"/>
      <c r="VC976" s="5"/>
    </row>
    <row r="977" spans="500:575" x14ac:dyDescent="0.2">
      <c r="SF977" s="5"/>
      <c r="SG977" s="5"/>
      <c r="SH977" s="5"/>
      <c r="SI977" s="5"/>
      <c r="SJ977" s="5"/>
      <c r="SK977" s="5"/>
      <c r="SL977" s="5"/>
      <c r="SM977" s="5"/>
      <c r="SN977" s="5"/>
      <c r="SO977" s="5"/>
      <c r="SP977" s="5"/>
      <c r="SQ977" s="5"/>
      <c r="SR977" s="5"/>
      <c r="SS977" s="5"/>
      <c r="ST977" s="5"/>
      <c r="SU977" s="5"/>
      <c r="SV977" s="5"/>
      <c r="SW977" s="5"/>
      <c r="SX977" s="5"/>
      <c r="SY977" s="5"/>
      <c r="SZ977" s="5"/>
      <c r="TA977" s="5"/>
      <c r="TB977" s="5"/>
      <c r="TC977" s="5"/>
      <c r="TD977" s="5"/>
      <c r="TE977" s="5"/>
      <c r="TF977" s="5"/>
      <c r="TG977" s="5"/>
      <c r="TH977" s="5"/>
      <c r="TI977" s="5"/>
      <c r="TJ977" s="5"/>
      <c r="TK977" s="5"/>
      <c r="TL977" s="5"/>
      <c r="TM977" s="5"/>
      <c r="TN977" s="5"/>
      <c r="TO977" s="5"/>
      <c r="TP977" s="5"/>
      <c r="TQ977" s="5"/>
      <c r="TR977" s="5"/>
      <c r="TS977" s="5"/>
      <c r="TT977" s="5"/>
      <c r="TU977" s="5"/>
      <c r="TV977" s="5"/>
      <c r="TW977" s="5"/>
      <c r="TX977" s="5"/>
      <c r="TY977" s="5"/>
      <c r="TZ977" s="5"/>
      <c r="UA977" s="5"/>
      <c r="UB977" s="5"/>
      <c r="UC977" s="5"/>
      <c r="UD977" s="5"/>
      <c r="UE977" s="5"/>
      <c r="UF977" s="5"/>
      <c r="UG977" s="5"/>
      <c r="UH977" s="5"/>
      <c r="UI977" s="5"/>
      <c r="UJ977" s="5"/>
      <c r="UK977" s="5"/>
      <c r="UL977" s="5"/>
      <c r="UM977" s="5"/>
      <c r="UN977" s="5"/>
      <c r="UO977" s="5"/>
      <c r="UP977" s="5"/>
      <c r="UQ977" s="5"/>
      <c r="UR977" s="5"/>
      <c r="US977" s="5"/>
      <c r="UT977" s="5"/>
      <c r="UU977" s="5"/>
      <c r="UV977" s="5"/>
      <c r="UW977" s="5"/>
      <c r="UX977" s="5"/>
      <c r="UY977" s="5"/>
      <c r="UZ977" s="5"/>
      <c r="VA977" s="5"/>
      <c r="VB977" s="5"/>
      <c r="VC977" s="5"/>
    </row>
    <row r="978" spans="500:575" x14ac:dyDescent="0.2">
      <c r="SF978" s="5"/>
      <c r="SG978" s="5"/>
      <c r="SH978" s="5"/>
      <c r="SI978" s="5"/>
      <c r="SJ978" s="5"/>
      <c r="SK978" s="5"/>
      <c r="SL978" s="5"/>
      <c r="SM978" s="5"/>
      <c r="SN978" s="5"/>
      <c r="SO978" s="5"/>
      <c r="SP978" s="5"/>
      <c r="SQ978" s="5"/>
      <c r="SR978" s="5"/>
      <c r="SS978" s="5"/>
      <c r="ST978" s="5"/>
      <c r="SU978" s="5"/>
      <c r="SV978" s="5"/>
      <c r="SW978" s="5"/>
      <c r="SX978" s="5"/>
      <c r="SY978" s="5"/>
      <c r="SZ978" s="5"/>
      <c r="TA978" s="5"/>
      <c r="TB978" s="5"/>
      <c r="TC978" s="5"/>
      <c r="TD978" s="5"/>
      <c r="TE978" s="5"/>
      <c r="TF978" s="5"/>
      <c r="TG978" s="5"/>
      <c r="TH978" s="5"/>
      <c r="TI978" s="5"/>
      <c r="TJ978" s="5"/>
      <c r="TK978" s="5"/>
      <c r="TL978" s="5"/>
      <c r="TM978" s="5"/>
      <c r="TN978" s="5"/>
      <c r="TO978" s="5"/>
      <c r="TP978" s="5"/>
      <c r="TQ978" s="5"/>
      <c r="TR978" s="5"/>
      <c r="TS978" s="5"/>
      <c r="TT978" s="5"/>
      <c r="TU978" s="5"/>
      <c r="TV978" s="5"/>
      <c r="TW978" s="5"/>
      <c r="TX978" s="5"/>
      <c r="TY978" s="5"/>
      <c r="TZ978" s="5"/>
      <c r="UA978" s="5"/>
      <c r="UB978" s="5"/>
      <c r="UC978" s="5"/>
      <c r="UD978" s="5"/>
      <c r="UE978" s="5"/>
      <c r="UF978" s="5"/>
      <c r="UG978" s="5"/>
      <c r="UH978" s="5"/>
      <c r="UI978" s="5"/>
      <c r="UJ978" s="5"/>
      <c r="UK978" s="5"/>
      <c r="UL978" s="5"/>
      <c r="UM978" s="5"/>
      <c r="UN978" s="5"/>
      <c r="UO978" s="5"/>
      <c r="UP978" s="5"/>
      <c r="UQ978" s="5"/>
      <c r="UR978" s="5"/>
      <c r="US978" s="5"/>
      <c r="UT978" s="5"/>
      <c r="UU978" s="5"/>
      <c r="UV978" s="5"/>
      <c r="UW978" s="5"/>
      <c r="UX978" s="5"/>
      <c r="UY978" s="5"/>
      <c r="UZ978" s="5"/>
      <c r="VA978" s="5"/>
      <c r="VB978" s="5"/>
      <c r="VC978" s="5"/>
    </row>
    <row r="979" spans="500:575" x14ac:dyDescent="0.2">
      <c r="SF979" s="5"/>
      <c r="SG979" s="5"/>
      <c r="SH979" s="5"/>
      <c r="SI979" s="5"/>
      <c r="SJ979" s="5"/>
      <c r="SK979" s="5"/>
      <c r="SL979" s="5"/>
      <c r="SM979" s="5"/>
      <c r="SN979" s="5"/>
      <c r="SO979" s="5"/>
      <c r="SP979" s="5"/>
      <c r="SQ979" s="5"/>
      <c r="SR979" s="5"/>
      <c r="SS979" s="5"/>
      <c r="ST979" s="5"/>
      <c r="SU979" s="5"/>
      <c r="SV979" s="5"/>
      <c r="SW979" s="5"/>
      <c r="SX979" s="5"/>
      <c r="SY979" s="5"/>
      <c r="SZ979" s="5"/>
      <c r="TA979" s="5"/>
      <c r="TB979" s="5"/>
      <c r="TC979" s="5"/>
      <c r="TD979" s="5"/>
      <c r="TE979" s="5"/>
      <c r="TF979" s="5"/>
      <c r="TG979" s="5"/>
      <c r="TH979" s="5"/>
      <c r="TI979" s="5"/>
      <c r="TJ979" s="5"/>
      <c r="TK979" s="5"/>
      <c r="TL979" s="5"/>
      <c r="TM979" s="5"/>
      <c r="TN979" s="5"/>
      <c r="TO979" s="5"/>
      <c r="TP979" s="5"/>
      <c r="TQ979" s="5"/>
      <c r="TR979" s="5"/>
      <c r="TS979" s="5"/>
      <c r="TT979" s="5"/>
      <c r="TU979" s="5"/>
      <c r="TV979" s="5"/>
      <c r="TW979" s="5"/>
      <c r="TX979" s="5"/>
      <c r="TY979" s="5"/>
      <c r="TZ979" s="5"/>
      <c r="UA979" s="5"/>
      <c r="UB979" s="5"/>
      <c r="UC979" s="5"/>
      <c r="UD979" s="5"/>
      <c r="UE979" s="5"/>
      <c r="UF979" s="5"/>
      <c r="UG979" s="5"/>
      <c r="UH979" s="5"/>
      <c r="UI979" s="5"/>
      <c r="UJ979" s="5"/>
      <c r="UK979" s="5"/>
      <c r="UL979" s="5"/>
      <c r="UM979" s="5"/>
      <c r="UN979" s="5"/>
      <c r="UO979" s="5"/>
      <c r="UP979" s="5"/>
      <c r="UQ979" s="5"/>
      <c r="UR979" s="5"/>
      <c r="US979" s="5"/>
      <c r="UT979" s="5"/>
      <c r="UU979" s="5"/>
      <c r="UV979" s="5"/>
      <c r="UW979" s="5"/>
      <c r="UX979" s="5"/>
      <c r="UY979" s="5"/>
      <c r="UZ979" s="5"/>
      <c r="VA979" s="5"/>
      <c r="VB979" s="5"/>
      <c r="VC979" s="5"/>
    </row>
    <row r="980" spans="500:575" x14ac:dyDescent="0.2">
      <c r="SF980" s="5"/>
      <c r="SG980" s="5"/>
      <c r="SH980" s="5"/>
      <c r="SI980" s="5"/>
      <c r="SJ980" s="5"/>
      <c r="SK980" s="5"/>
      <c r="SL980" s="5"/>
      <c r="SM980" s="5"/>
      <c r="SN980" s="5"/>
      <c r="SO980" s="5"/>
      <c r="SP980" s="5"/>
      <c r="SQ980" s="5"/>
      <c r="SR980" s="5"/>
      <c r="SS980" s="5"/>
      <c r="ST980" s="5"/>
      <c r="SU980" s="5"/>
      <c r="SV980" s="5"/>
      <c r="SW980" s="5"/>
      <c r="SX980" s="5"/>
      <c r="SY980" s="5"/>
      <c r="SZ980" s="5"/>
      <c r="TA980" s="5"/>
      <c r="TB980" s="5"/>
      <c r="TC980" s="5"/>
      <c r="TD980" s="5"/>
      <c r="TE980" s="5"/>
      <c r="TF980" s="5"/>
      <c r="TG980" s="5"/>
      <c r="TH980" s="5"/>
      <c r="TI980" s="5"/>
      <c r="TJ980" s="5"/>
      <c r="TK980" s="5"/>
      <c r="TL980" s="5"/>
      <c r="TM980" s="5"/>
      <c r="TN980" s="5"/>
      <c r="TO980" s="5"/>
      <c r="TP980" s="5"/>
      <c r="TQ980" s="5"/>
      <c r="TR980" s="5"/>
      <c r="TS980" s="5"/>
      <c r="TT980" s="5"/>
      <c r="TU980" s="5"/>
      <c r="TV980" s="5"/>
      <c r="TW980" s="5"/>
      <c r="TX980" s="5"/>
      <c r="TY980" s="5"/>
      <c r="TZ980" s="5"/>
      <c r="UA980" s="5"/>
      <c r="UB980" s="5"/>
      <c r="UC980" s="5"/>
      <c r="UD980" s="5"/>
      <c r="UE980" s="5"/>
      <c r="UF980" s="5"/>
      <c r="UG980" s="5"/>
      <c r="UH980" s="5"/>
      <c r="UI980" s="5"/>
      <c r="UJ980" s="5"/>
      <c r="UK980" s="5"/>
      <c r="UL980" s="5"/>
      <c r="UM980" s="5"/>
      <c r="UN980" s="5"/>
      <c r="UO980" s="5"/>
      <c r="UP980" s="5"/>
      <c r="UQ980" s="5"/>
      <c r="UR980" s="5"/>
      <c r="US980" s="5"/>
      <c r="UT980" s="5"/>
      <c r="UU980" s="5"/>
      <c r="UV980" s="5"/>
      <c r="UW980" s="5"/>
      <c r="UX980" s="5"/>
      <c r="UY980" s="5"/>
      <c r="UZ980" s="5"/>
      <c r="VA980" s="5"/>
      <c r="VB980" s="5"/>
      <c r="VC980" s="5"/>
    </row>
    <row r="981" spans="500:575" x14ac:dyDescent="0.2">
      <c r="SF981" s="5"/>
      <c r="SG981" s="5"/>
      <c r="SH981" s="5"/>
      <c r="SI981" s="5"/>
      <c r="SJ981" s="5"/>
      <c r="SK981" s="5"/>
      <c r="SL981" s="5"/>
      <c r="SM981" s="5"/>
      <c r="SN981" s="5"/>
      <c r="SO981" s="5"/>
      <c r="SP981" s="5"/>
      <c r="SQ981" s="5"/>
      <c r="SR981" s="5"/>
      <c r="SS981" s="5"/>
      <c r="ST981" s="5"/>
      <c r="SU981" s="5"/>
      <c r="SV981" s="5"/>
      <c r="SW981" s="5"/>
      <c r="SX981" s="5"/>
      <c r="SY981" s="5"/>
      <c r="SZ981" s="5"/>
      <c r="TA981" s="5"/>
      <c r="TB981" s="5"/>
      <c r="TC981" s="5"/>
      <c r="TD981" s="5"/>
      <c r="TE981" s="5"/>
      <c r="TF981" s="5"/>
      <c r="TG981" s="5"/>
      <c r="TH981" s="5"/>
      <c r="TI981" s="5"/>
      <c r="TJ981" s="5"/>
      <c r="TK981" s="5"/>
      <c r="TL981" s="5"/>
      <c r="TM981" s="5"/>
      <c r="TN981" s="5"/>
      <c r="TO981" s="5"/>
      <c r="TP981" s="5"/>
      <c r="TQ981" s="5"/>
      <c r="TR981" s="5"/>
      <c r="TS981" s="5"/>
      <c r="TT981" s="5"/>
      <c r="TU981" s="5"/>
      <c r="TV981" s="5"/>
      <c r="TW981" s="5"/>
      <c r="TX981" s="5"/>
      <c r="TY981" s="5"/>
      <c r="TZ981" s="5"/>
      <c r="UA981" s="5"/>
      <c r="UB981" s="5"/>
      <c r="UC981" s="5"/>
      <c r="UD981" s="5"/>
      <c r="UE981" s="5"/>
      <c r="UF981" s="5"/>
      <c r="UG981" s="5"/>
      <c r="UH981" s="5"/>
      <c r="UI981" s="5"/>
      <c r="UJ981" s="5"/>
      <c r="UK981" s="5"/>
      <c r="UL981" s="5"/>
      <c r="UM981" s="5"/>
      <c r="UN981" s="5"/>
      <c r="UO981" s="5"/>
      <c r="UP981" s="5"/>
      <c r="UQ981" s="5"/>
      <c r="UR981" s="5"/>
      <c r="US981" s="5"/>
      <c r="UT981" s="5"/>
      <c r="UU981" s="5"/>
      <c r="UV981" s="5"/>
      <c r="UW981" s="5"/>
      <c r="UX981" s="5"/>
      <c r="UY981" s="5"/>
      <c r="UZ981" s="5"/>
      <c r="VA981" s="5"/>
      <c r="VB981" s="5"/>
      <c r="VC981" s="5"/>
    </row>
    <row r="982" spans="500:575" x14ac:dyDescent="0.2">
      <c r="SF982" s="5"/>
      <c r="SG982" s="5"/>
      <c r="SH982" s="5"/>
      <c r="SI982" s="5"/>
      <c r="SJ982" s="5"/>
      <c r="SK982" s="5"/>
      <c r="SL982" s="5"/>
      <c r="SM982" s="5"/>
      <c r="SN982" s="5"/>
      <c r="SO982" s="5"/>
      <c r="SP982" s="5"/>
      <c r="SQ982" s="5"/>
      <c r="SR982" s="5"/>
      <c r="SS982" s="5"/>
      <c r="ST982" s="5"/>
      <c r="SU982" s="5"/>
      <c r="SV982" s="5"/>
      <c r="SW982" s="5"/>
      <c r="SX982" s="5"/>
      <c r="SY982" s="5"/>
      <c r="SZ982" s="5"/>
      <c r="TA982" s="5"/>
      <c r="TB982" s="5"/>
      <c r="TC982" s="5"/>
      <c r="TD982" s="5"/>
      <c r="TE982" s="5"/>
      <c r="TF982" s="5"/>
      <c r="TG982" s="5"/>
      <c r="TH982" s="5"/>
      <c r="TI982" s="5"/>
      <c r="TJ982" s="5"/>
      <c r="TK982" s="5"/>
      <c r="TL982" s="5"/>
      <c r="TM982" s="5"/>
      <c r="TN982" s="5"/>
      <c r="TO982" s="5"/>
      <c r="TP982" s="5"/>
      <c r="TQ982" s="5"/>
      <c r="TR982" s="5"/>
      <c r="TS982" s="5"/>
      <c r="TT982" s="5"/>
      <c r="TU982" s="5"/>
      <c r="TV982" s="5"/>
      <c r="TW982" s="5"/>
      <c r="TX982" s="5"/>
      <c r="TY982" s="5"/>
      <c r="TZ982" s="5"/>
      <c r="UA982" s="5"/>
      <c r="UB982" s="5"/>
      <c r="UC982" s="5"/>
      <c r="UD982" s="5"/>
      <c r="UE982" s="5"/>
      <c r="UF982" s="5"/>
      <c r="UG982" s="5"/>
      <c r="UH982" s="5"/>
      <c r="UI982" s="5"/>
      <c r="UJ982" s="5"/>
      <c r="UK982" s="5"/>
      <c r="UL982" s="5"/>
      <c r="UM982" s="5"/>
      <c r="UN982" s="5"/>
      <c r="UO982" s="5"/>
      <c r="UP982" s="5"/>
      <c r="UQ982" s="5"/>
      <c r="UR982" s="5"/>
      <c r="US982" s="5"/>
      <c r="UT982" s="5"/>
      <c r="UU982" s="5"/>
      <c r="UV982" s="5"/>
      <c r="UW982" s="5"/>
      <c r="UX982" s="5"/>
      <c r="UY982" s="5"/>
      <c r="UZ982" s="5"/>
      <c r="VA982" s="5"/>
      <c r="VB982" s="5"/>
      <c r="VC982" s="5"/>
    </row>
    <row r="983" spans="500:575" x14ac:dyDescent="0.2">
      <c r="SF983" s="5"/>
      <c r="SG983" s="5"/>
      <c r="SH983" s="5"/>
      <c r="SI983" s="5"/>
      <c r="SJ983" s="5"/>
      <c r="SK983" s="5"/>
      <c r="SL983" s="5"/>
      <c r="SM983" s="5"/>
      <c r="SN983" s="5"/>
      <c r="SO983" s="5"/>
      <c r="SP983" s="5"/>
      <c r="SQ983" s="5"/>
      <c r="SR983" s="5"/>
      <c r="SS983" s="5"/>
      <c r="ST983" s="5"/>
      <c r="SU983" s="5"/>
      <c r="SV983" s="5"/>
      <c r="SW983" s="5"/>
      <c r="SX983" s="5"/>
      <c r="SY983" s="5"/>
      <c r="SZ983" s="5"/>
      <c r="TA983" s="5"/>
      <c r="TB983" s="5"/>
      <c r="TC983" s="5"/>
      <c r="TD983" s="5"/>
      <c r="TE983" s="5"/>
      <c r="TF983" s="5"/>
      <c r="TG983" s="5"/>
      <c r="TH983" s="5"/>
      <c r="TI983" s="5"/>
      <c r="TJ983" s="5"/>
      <c r="TK983" s="5"/>
      <c r="TL983" s="5"/>
      <c r="TM983" s="5"/>
      <c r="TN983" s="5"/>
      <c r="TO983" s="5"/>
      <c r="TP983" s="5"/>
      <c r="TQ983" s="5"/>
      <c r="TR983" s="5"/>
      <c r="TS983" s="5"/>
      <c r="TT983" s="5"/>
      <c r="TU983" s="5"/>
      <c r="TV983" s="5"/>
      <c r="TW983" s="5"/>
      <c r="TX983" s="5"/>
      <c r="TY983" s="5"/>
      <c r="TZ983" s="5"/>
      <c r="UA983" s="5"/>
      <c r="UB983" s="5"/>
      <c r="UC983" s="5"/>
      <c r="UD983" s="5"/>
      <c r="UE983" s="5"/>
      <c r="UF983" s="5"/>
      <c r="UG983" s="5"/>
      <c r="UH983" s="5"/>
      <c r="UI983" s="5"/>
      <c r="UJ983" s="5"/>
      <c r="UK983" s="5"/>
      <c r="UL983" s="5"/>
      <c r="UM983" s="5"/>
      <c r="UN983" s="5"/>
      <c r="UO983" s="5"/>
      <c r="UP983" s="5"/>
      <c r="UQ983" s="5"/>
      <c r="UR983" s="5"/>
      <c r="US983" s="5"/>
      <c r="UT983" s="5"/>
      <c r="UU983" s="5"/>
      <c r="UV983" s="5"/>
      <c r="UW983" s="5"/>
      <c r="UX983" s="5"/>
      <c r="UY983" s="5"/>
      <c r="UZ983" s="5"/>
      <c r="VA983" s="5"/>
      <c r="VB983" s="5"/>
      <c r="VC983" s="5"/>
    </row>
    <row r="984" spans="500:575" x14ac:dyDescent="0.2">
      <c r="SF984" s="5"/>
      <c r="SG984" s="5"/>
      <c r="SH984" s="5"/>
      <c r="SI984" s="5"/>
      <c r="SJ984" s="5"/>
      <c r="SK984" s="5"/>
      <c r="SL984" s="5"/>
      <c r="SM984" s="5"/>
      <c r="SN984" s="5"/>
      <c r="SO984" s="5"/>
      <c r="SP984" s="5"/>
      <c r="SQ984" s="5"/>
      <c r="SR984" s="5"/>
      <c r="SS984" s="5"/>
      <c r="ST984" s="5"/>
      <c r="SU984" s="5"/>
      <c r="SV984" s="5"/>
      <c r="SW984" s="5"/>
      <c r="SX984" s="5"/>
      <c r="SY984" s="5"/>
      <c r="SZ984" s="5"/>
      <c r="TA984" s="5"/>
      <c r="TB984" s="5"/>
      <c r="TC984" s="5"/>
      <c r="TD984" s="5"/>
      <c r="TE984" s="5"/>
      <c r="TF984" s="5"/>
      <c r="TG984" s="5"/>
      <c r="TH984" s="5"/>
      <c r="TI984" s="5"/>
      <c r="TJ984" s="5"/>
      <c r="TK984" s="5"/>
      <c r="TL984" s="5"/>
      <c r="TM984" s="5"/>
      <c r="TN984" s="5"/>
      <c r="TO984" s="5"/>
      <c r="TP984" s="5"/>
      <c r="TQ984" s="5"/>
      <c r="TR984" s="5"/>
      <c r="TS984" s="5"/>
      <c r="TT984" s="5"/>
      <c r="TU984" s="5"/>
      <c r="TV984" s="5"/>
      <c r="TW984" s="5"/>
      <c r="TX984" s="5"/>
      <c r="TY984" s="5"/>
      <c r="TZ984" s="5"/>
      <c r="UA984" s="5"/>
      <c r="UB984" s="5"/>
      <c r="UC984" s="5"/>
      <c r="UD984" s="5"/>
      <c r="UE984" s="5"/>
      <c r="UF984" s="5"/>
      <c r="UG984" s="5"/>
      <c r="UH984" s="5"/>
      <c r="UI984" s="5"/>
      <c r="UJ984" s="5"/>
      <c r="UK984" s="5"/>
      <c r="UL984" s="5"/>
      <c r="UM984" s="5"/>
      <c r="UN984" s="5"/>
      <c r="UO984" s="5"/>
      <c r="UP984" s="5"/>
      <c r="UQ984" s="5"/>
      <c r="UR984" s="5"/>
      <c r="US984" s="5"/>
      <c r="UT984" s="5"/>
      <c r="UU984" s="5"/>
      <c r="UV984" s="5"/>
      <c r="UW984" s="5"/>
      <c r="UX984" s="5"/>
      <c r="UY984" s="5"/>
      <c r="UZ984" s="5"/>
      <c r="VA984" s="5"/>
      <c r="VB984" s="5"/>
      <c r="VC984" s="5"/>
    </row>
    <row r="985" spans="500:575" x14ac:dyDescent="0.2">
      <c r="SF985" s="5"/>
      <c r="SG985" s="5"/>
      <c r="SH985" s="5"/>
      <c r="SI985" s="5"/>
      <c r="SJ985" s="5"/>
      <c r="SK985" s="5"/>
      <c r="SL985" s="5"/>
      <c r="SM985" s="5"/>
      <c r="SN985" s="5"/>
      <c r="SO985" s="5"/>
      <c r="SP985" s="5"/>
      <c r="SQ985" s="5"/>
      <c r="SR985" s="5"/>
      <c r="SS985" s="5"/>
      <c r="ST985" s="5"/>
      <c r="SU985" s="5"/>
      <c r="SV985" s="5"/>
      <c r="SW985" s="5"/>
      <c r="SX985" s="5"/>
      <c r="SY985" s="5"/>
      <c r="SZ985" s="5"/>
      <c r="TA985" s="5"/>
      <c r="TB985" s="5"/>
      <c r="TC985" s="5"/>
      <c r="TD985" s="5"/>
      <c r="TE985" s="5"/>
      <c r="TF985" s="5"/>
      <c r="TG985" s="5"/>
      <c r="TH985" s="5"/>
      <c r="TI985" s="5"/>
      <c r="TJ985" s="5"/>
      <c r="TK985" s="5"/>
      <c r="TL985" s="5"/>
      <c r="TM985" s="5"/>
      <c r="TN985" s="5"/>
      <c r="TO985" s="5"/>
      <c r="TP985" s="5"/>
      <c r="TQ985" s="5"/>
      <c r="TR985" s="5"/>
      <c r="TS985" s="5"/>
      <c r="TT985" s="5"/>
      <c r="TU985" s="5"/>
      <c r="TV985" s="5"/>
      <c r="TW985" s="5"/>
      <c r="TX985" s="5"/>
      <c r="TY985" s="5"/>
      <c r="TZ985" s="5"/>
      <c r="UA985" s="5"/>
      <c r="UB985" s="5"/>
      <c r="UC985" s="5"/>
      <c r="UD985" s="5"/>
      <c r="UE985" s="5"/>
      <c r="UF985" s="5"/>
      <c r="UG985" s="5"/>
      <c r="UH985" s="5"/>
      <c r="UI985" s="5"/>
      <c r="UJ985" s="5"/>
      <c r="UK985" s="5"/>
      <c r="UL985" s="5"/>
      <c r="UM985" s="5"/>
      <c r="UN985" s="5"/>
      <c r="UO985" s="5"/>
      <c r="UP985" s="5"/>
      <c r="UQ985" s="5"/>
      <c r="UR985" s="5"/>
      <c r="US985" s="5"/>
      <c r="UT985" s="5"/>
      <c r="UU985" s="5"/>
      <c r="UV985" s="5"/>
      <c r="UW985" s="5"/>
      <c r="UX985" s="5"/>
      <c r="UY985" s="5"/>
      <c r="UZ985" s="5"/>
      <c r="VA985" s="5"/>
      <c r="VB985" s="5"/>
      <c r="VC985" s="5"/>
    </row>
    <row r="986" spans="500:575" x14ac:dyDescent="0.2">
      <c r="SF986" s="5"/>
      <c r="SG986" s="5"/>
      <c r="SH986" s="5"/>
      <c r="SI986" s="5"/>
      <c r="SJ986" s="5"/>
      <c r="SK986" s="5"/>
      <c r="SL986" s="5"/>
      <c r="SM986" s="5"/>
      <c r="SN986" s="5"/>
      <c r="SO986" s="5"/>
      <c r="SP986" s="5"/>
      <c r="SQ986" s="5"/>
      <c r="SR986" s="5"/>
      <c r="SS986" s="5"/>
      <c r="ST986" s="5"/>
      <c r="SU986" s="5"/>
      <c r="SV986" s="5"/>
      <c r="SW986" s="5"/>
      <c r="SX986" s="5"/>
      <c r="SY986" s="5"/>
      <c r="SZ986" s="5"/>
      <c r="TA986" s="5"/>
      <c r="TB986" s="5"/>
      <c r="TC986" s="5"/>
      <c r="TD986" s="5"/>
      <c r="TE986" s="5"/>
      <c r="TF986" s="5"/>
      <c r="TG986" s="5"/>
      <c r="TH986" s="5"/>
      <c r="TI986" s="5"/>
      <c r="TJ986" s="5"/>
      <c r="TK986" s="5"/>
      <c r="TL986" s="5"/>
      <c r="TM986" s="5"/>
      <c r="TN986" s="5"/>
      <c r="TO986" s="5"/>
      <c r="TP986" s="5"/>
      <c r="TQ986" s="5"/>
      <c r="TR986" s="5"/>
      <c r="TS986" s="5"/>
      <c r="TT986" s="5"/>
      <c r="TU986" s="5"/>
      <c r="TV986" s="5"/>
      <c r="TW986" s="5"/>
      <c r="TX986" s="5"/>
      <c r="TY986" s="5"/>
      <c r="TZ986" s="5"/>
      <c r="UA986" s="5"/>
      <c r="UB986" s="5"/>
      <c r="UC986" s="5"/>
      <c r="UD986" s="5"/>
      <c r="UE986" s="5"/>
      <c r="UF986" s="5"/>
      <c r="UG986" s="5"/>
      <c r="UH986" s="5"/>
      <c r="UI986" s="5"/>
      <c r="UJ986" s="5"/>
      <c r="UK986" s="5"/>
      <c r="UL986" s="5"/>
      <c r="UM986" s="5"/>
      <c r="UN986" s="5"/>
      <c r="UO986" s="5"/>
      <c r="UP986" s="5"/>
      <c r="UQ986" s="5"/>
      <c r="UR986" s="5"/>
      <c r="US986" s="5"/>
      <c r="UT986" s="5"/>
      <c r="UU986" s="5"/>
      <c r="UV986" s="5"/>
      <c r="UW986" s="5"/>
      <c r="UX986" s="5"/>
      <c r="UY986" s="5"/>
      <c r="UZ986" s="5"/>
      <c r="VA986" s="5"/>
      <c r="VB986" s="5"/>
      <c r="VC986" s="5"/>
    </row>
    <row r="987" spans="500:575" x14ac:dyDescent="0.2">
      <c r="SF987" s="5"/>
      <c r="SG987" s="5"/>
      <c r="SH987" s="5"/>
      <c r="SI987" s="5"/>
      <c r="SJ987" s="5"/>
      <c r="SK987" s="5"/>
      <c r="SL987" s="5"/>
      <c r="SM987" s="5"/>
      <c r="SN987" s="5"/>
      <c r="SO987" s="5"/>
      <c r="SP987" s="5"/>
      <c r="SQ987" s="5"/>
      <c r="SR987" s="5"/>
      <c r="SS987" s="5"/>
      <c r="ST987" s="5"/>
      <c r="SU987" s="5"/>
      <c r="SV987" s="5"/>
      <c r="SW987" s="5"/>
      <c r="SX987" s="5"/>
      <c r="SY987" s="5"/>
      <c r="SZ987" s="5"/>
      <c r="TA987" s="5"/>
      <c r="TB987" s="5"/>
      <c r="TC987" s="5"/>
      <c r="TD987" s="5"/>
      <c r="TE987" s="5"/>
      <c r="TF987" s="5"/>
      <c r="TG987" s="5"/>
      <c r="TH987" s="5"/>
      <c r="TI987" s="5"/>
      <c r="TJ987" s="5"/>
      <c r="TK987" s="5"/>
      <c r="TL987" s="5"/>
      <c r="TM987" s="5"/>
      <c r="TN987" s="5"/>
      <c r="TO987" s="5"/>
      <c r="TP987" s="5"/>
      <c r="TQ987" s="5"/>
      <c r="TR987" s="5"/>
      <c r="TS987" s="5"/>
      <c r="TT987" s="5"/>
      <c r="TU987" s="5"/>
      <c r="TV987" s="5"/>
      <c r="TW987" s="5"/>
      <c r="TX987" s="5"/>
      <c r="TY987" s="5"/>
      <c r="TZ987" s="5"/>
      <c r="UA987" s="5"/>
      <c r="UB987" s="5"/>
      <c r="UC987" s="5"/>
      <c r="UD987" s="5"/>
      <c r="UE987" s="5"/>
      <c r="UF987" s="5"/>
      <c r="UG987" s="5"/>
      <c r="UH987" s="5"/>
      <c r="UI987" s="5"/>
      <c r="UJ987" s="5"/>
      <c r="UK987" s="5"/>
      <c r="UL987" s="5"/>
      <c r="UM987" s="5"/>
      <c r="UN987" s="5"/>
      <c r="UO987" s="5"/>
      <c r="UP987" s="5"/>
      <c r="UQ987" s="5"/>
      <c r="UR987" s="5"/>
      <c r="US987" s="5"/>
      <c r="UT987" s="5"/>
      <c r="UU987" s="5"/>
      <c r="UV987" s="5"/>
      <c r="UW987" s="5"/>
      <c r="UX987" s="5"/>
      <c r="UY987" s="5"/>
      <c r="UZ987" s="5"/>
      <c r="VA987" s="5"/>
      <c r="VB987" s="5"/>
      <c r="VC987" s="5"/>
    </row>
    <row r="988" spans="500:575" x14ac:dyDescent="0.2">
      <c r="SF988" s="5"/>
      <c r="SG988" s="5"/>
      <c r="SH988" s="5"/>
      <c r="SI988" s="5"/>
      <c r="SJ988" s="5"/>
      <c r="SK988" s="5"/>
      <c r="SL988" s="5"/>
      <c r="SM988" s="5"/>
      <c r="SN988" s="5"/>
      <c r="SO988" s="5"/>
      <c r="SP988" s="5"/>
      <c r="SQ988" s="5"/>
      <c r="SR988" s="5"/>
      <c r="SS988" s="5"/>
      <c r="ST988" s="5"/>
      <c r="SU988" s="5"/>
      <c r="SV988" s="5"/>
      <c r="SW988" s="5"/>
      <c r="SX988" s="5"/>
      <c r="SY988" s="5"/>
      <c r="SZ988" s="5"/>
      <c r="TA988" s="5"/>
      <c r="TB988" s="5"/>
      <c r="TC988" s="5"/>
      <c r="TD988" s="5"/>
      <c r="TE988" s="5"/>
      <c r="TF988" s="5"/>
      <c r="TG988" s="5"/>
      <c r="TH988" s="5"/>
      <c r="TI988" s="5"/>
      <c r="TJ988" s="5"/>
      <c r="TK988" s="5"/>
      <c r="TL988" s="5"/>
      <c r="TM988" s="5"/>
      <c r="TN988" s="5"/>
      <c r="TO988" s="5"/>
      <c r="TP988" s="5"/>
      <c r="TQ988" s="5"/>
      <c r="TR988" s="5"/>
      <c r="TS988" s="5"/>
      <c r="TT988" s="5"/>
      <c r="TU988" s="5"/>
      <c r="TV988" s="5"/>
      <c r="TW988" s="5"/>
      <c r="TX988" s="5"/>
      <c r="TY988" s="5"/>
      <c r="TZ988" s="5"/>
      <c r="UA988" s="5"/>
      <c r="UB988" s="5"/>
      <c r="UC988" s="5"/>
      <c r="UD988" s="5"/>
      <c r="UE988" s="5"/>
      <c r="UF988" s="5"/>
      <c r="UG988" s="5"/>
      <c r="UH988" s="5"/>
      <c r="UI988" s="5"/>
      <c r="UJ988" s="5"/>
      <c r="UK988" s="5"/>
      <c r="UL988" s="5"/>
      <c r="UM988" s="5"/>
      <c r="UN988" s="5"/>
      <c r="UO988" s="5"/>
      <c r="UP988" s="5"/>
      <c r="UQ988" s="5"/>
      <c r="UR988" s="5"/>
      <c r="US988" s="5"/>
      <c r="UT988" s="5"/>
      <c r="UU988" s="5"/>
      <c r="UV988" s="5"/>
      <c r="UW988" s="5"/>
      <c r="UX988" s="5"/>
      <c r="UY988" s="5"/>
      <c r="UZ988" s="5"/>
      <c r="VA988" s="5"/>
      <c r="VB988" s="5"/>
      <c r="VC988" s="5"/>
    </row>
    <row r="989" spans="500:575" x14ac:dyDescent="0.2">
      <c r="SF989" s="5"/>
      <c r="SG989" s="5"/>
      <c r="SH989" s="5"/>
      <c r="SI989" s="5"/>
      <c r="SJ989" s="5"/>
      <c r="SK989" s="5"/>
      <c r="SL989" s="5"/>
      <c r="SM989" s="5"/>
      <c r="SN989" s="5"/>
      <c r="SO989" s="5"/>
      <c r="SP989" s="5"/>
      <c r="SQ989" s="5"/>
      <c r="SR989" s="5"/>
      <c r="SS989" s="5"/>
      <c r="ST989" s="5"/>
      <c r="SU989" s="5"/>
      <c r="SV989" s="5"/>
      <c r="SW989" s="5"/>
      <c r="SX989" s="5"/>
      <c r="SY989" s="5"/>
      <c r="SZ989" s="5"/>
      <c r="TA989" s="5"/>
      <c r="TB989" s="5"/>
      <c r="TC989" s="5"/>
      <c r="TD989" s="5"/>
      <c r="TE989" s="5"/>
      <c r="TF989" s="5"/>
      <c r="TG989" s="5"/>
      <c r="TH989" s="5"/>
      <c r="TI989" s="5"/>
      <c r="TJ989" s="5"/>
      <c r="TK989" s="5"/>
      <c r="TL989" s="5"/>
      <c r="TM989" s="5"/>
      <c r="TN989" s="5"/>
      <c r="TO989" s="5"/>
      <c r="TP989" s="5"/>
      <c r="TQ989" s="5"/>
      <c r="TR989" s="5"/>
      <c r="TS989" s="5"/>
      <c r="TT989" s="5"/>
      <c r="TU989" s="5"/>
      <c r="TV989" s="5"/>
      <c r="TW989" s="5"/>
      <c r="TX989" s="5"/>
      <c r="TY989" s="5"/>
      <c r="TZ989" s="5"/>
      <c r="UA989" s="5"/>
      <c r="UB989" s="5"/>
      <c r="UC989" s="5"/>
      <c r="UD989" s="5"/>
      <c r="UE989" s="5"/>
      <c r="UF989" s="5"/>
      <c r="UG989" s="5"/>
      <c r="UH989" s="5"/>
      <c r="UI989" s="5"/>
      <c r="UJ989" s="5"/>
      <c r="UK989" s="5"/>
      <c r="UL989" s="5"/>
      <c r="UM989" s="5"/>
      <c r="UN989" s="5"/>
      <c r="UO989" s="5"/>
      <c r="UP989" s="5"/>
      <c r="UQ989" s="5"/>
      <c r="UR989" s="5"/>
      <c r="US989" s="5"/>
      <c r="UT989" s="5"/>
      <c r="UU989" s="5"/>
      <c r="UV989" s="5"/>
      <c r="UW989" s="5"/>
      <c r="UX989" s="5"/>
      <c r="UY989" s="5"/>
      <c r="UZ989" s="5"/>
      <c r="VA989" s="5"/>
      <c r="VB989" s="5"/>
      <c r="VC989" s="5"/>
    </row>
    <row r="990" spans="500:575" x14ac:dyDescent="0.2">
      <c r="SF990" s="5"/>
      <c r="SG990" s="5"/>
      <c r="SH990" s="5"/>
      <c r="SI990" s="5"/>
      <c r="SJ990" s="5"/>
      <c r="SK990" s="5"/>
      <c r="SL990" s="5"/>
      <c r="SM990" s="5"/>
      <c r="SN990" s="5"/>
      <c r="SO990" s="5"/>
      <c r="SP990" s="5"/>
      <c r="SQ990" s="5"/>
      <c r="SR990" s="5"/>
      <c r="SS990" s="5"/>
      <c r="ST990" s="5"/>
      <c r="SU990" s="5"/>
      <c r="SV990" s="5"/>
      <c r="SW990" s="5"/>
      <c r="SX990" s="5"/>
      <c r="SY990" s="5"/>
      <c r="SZ990" s="5"/>
      <c r="TA990" s="5"/>
      <c r="TB990" s="5"/>
      <c r="TC990" s="5"/>
      <c r="TD990" s="5"/>
      <c r="TE990" s="5"/>
      <c r="TF990" s="5"/>
      <c r="TG990" s="5"/>
      <c r="TH990" s="5"/>
      <c r="TI990" s="5"/>
      <c r="TJ990" s="5"/>
      <c r="TK990" s="5"/>
      <c r="TL990" s="5"/>
      <c r="TM990" s="5"/>
      <c r="TN990" s="5"/>
      <c r="TO990" s="5"/>
      <c r="TP990" s="5"/>
      <c r="TQ990" s="5"/>
      <c r="TR990" s="5"/>
      <c r="TS990" s="5"/>
      <c r="TT990" s="5"/>
      <c r="TU990" s="5"/>
      <c r="TV990" s="5"/>
      <c r="TW990" s="5"/>
      <c r="TX990" s="5"/>
      <c r="TY990" s="5"/>
      <c r="TZ990" s="5"/>
      <c r="UA990" s="5"/>
      <c r="UB990" s="5"/>
      <c r="UC990" s="5"/>
      <c r="UD990" s="5"/>
      <c r="UE990" s="5"/>
      <c r="UF990" s="5"/>
      <c r="UG990" s="5"/>
      <c r="UH990" s="5"/>
      <c r="UI990" s="5"/>
      <c r="UJ990" s="5"/>
      <c r="UK990" s="5"/>
      <c r="UL990" s="5"/>
      <c r="UM990" s="5"/>
      <c r="UN990" s="5"/>
      <c r="UO990" s="5"/>
      <c r="UP990" s="5"/>
      <c r="UQ990" s="5"/>
      <c r="UR990" s="5"/>
      <c r="US990" s="5"/>
      <c r="UT990" s="5"/>
      <c r="UU990" s="5"/>
      <c r="UV990" s="5"/>
      <c r="UW990" s="5"/>
      <c r="UX990" s="5"/>
      <c r="UY990" s="5"/>
      <c r="UZ990" s="5"/>
      <c r="VA990" s="5"/>
      <c r="VB990" s="5"/>
      <c r="VC990" s="5"/>
    </row>
    <row r="991" spans="500:575" x14ac:dyDescent="0.2">
      <c r="SF991" s="5"/>
      <c r="SG991" s="5"/>
      <c r="SH991" s="5"/>
      <c r="SI991" s="5"/>
      <c r="SJ991" s="5"/>
      <c r="SK991" s="5"/>
      <c r="SL991" s="5"/>
      <c r="SM991" s="5"/>
      <c r="SN991" s="5"/>
      <c r="SO991" s="5"/>
      <c r="SP991" s="5"/>
      <c r="SQ991" s="5"/>
      <c r="SR991" s="5"/>
      <c r="SS991" s="5"/>
      <c r="ST991" s="5"/>
      <c r="SU991" s="5"/>
      <c r="SV991" s="5"/>
      <c r="SW991" s="5"/>
      <c r="SX991" s="5"/>
      <c r="SY991" s="5"/>
      <c r="SZ991" s="5"/>
      <c r="TA991" s="5"/>
      <c r="TB991" s="5"/>
      <c r="TC991" s="5"/>
      <c r="TD991" s="5"/>
      <c r="TE991" s="5"/>
      <c r="TF991" s="5"/>
      <c r="TG991" s="5"/>
      <c r="TH991" s="5"/>
      <c r="TI991" s="5"/>
      <c r="TJ991" s="5"/>
      <c r="TK991" s="5"/>
      <c r="TL991" s="5"/>
      <c r="TM991" s="5"/>
      <c r="TN991" s="5"/>
      <c r="TO991" s="5"/>
      <c r="TP991" s="5"/>
      <c r="TQ991" s="5"/>
      <c r="TR991" s="5"/>
      <c r="TS991" s="5"/>
      <c r="TT991" s="5"/>
      <c r="TU991" s="5"/>
      <c r="TV991" s="5"/>
      <c r="TW991" s="5"/>
      <c r="TX991" s="5"/>
      <c r="TY991" s="5"/>
      <c r="TZ991" s="5"/>
      <c r="UA991" s="5"/>
      <c r="UB991" s="5"/>
      <c r="UC991" s="5"/>
      <c r="UD991" s="5"/>
      <c r="UE991" s="5"/>
      <c r="UF991" s="5"/>
      <c r="UG991" s="5"/>
      <c r="UH991" s="5"/>
      <c r="UI991" s="5"/>
      <c r="UJ991" s="5"/>
      <c r="UK991" s="5"/>
      <c r="UL991" s="5"/>
      <c r="UM991" s="5"/>
      <c r="UN991" s="5"/>
      <c r="UO991" s="5"/>
      <c r="UP991" s="5"/>
      <c r="UQ991" s="5"/>
      <c r="UR991" s="5"/>
      <c r="US991" s="5"/>
      <c r="UT991" s="5"/>
      <c r="UU991" s="5"/>
      <c r="UV991" s="5"/>
      <c r="UW991" s="5"/>
      <c r="UX991" s="5"/>
      <c r="UY991" s="5"/>
      <c r="UZ991" s="5"/>
      <c r="VA991" s="5"/>
      <c r="VB991" s="5"/>
      <c r="VC991" s="5"/>
    </row>
    <row r="992" spans="500:575" x14ac:dyDescent="0.2">
      <c r="SF992" s="5"/>
      <c r="SG992" s="5"/>
      <c r="SH992" s="5"/>
      <c r="SI992" s="5"/>
      <c r="SJ992" s="5"/>
      <c r="SK992" s="5"/>
      <c r="SL992" s="5"/>
      <c r="SM992" s="5"/>
      <c r="SN992" s="5"/>
      <c r="SO992" s="5"/>
      <c r="SP992" s="5"/>
      <c r="SQ992" s="5"/>
      <c r="SR992" s="5"/>
      <c r="SS992" s="5"/>
      <c r="ST992" s="5"/>
      <c r="SU992" s="5"/>
      <c r="SV992" s="5"/>
      <c r="SW992" s="5"/>
      <c r="SX992" s="5"/>
      <c r="SY992" s="5"/>
      <c r="SZ992" s="5"/>
      <c r="TA992" s="5"/>
      <c r="TB992" s="5"/>
      <c r="TC992" s="5"/>
      <c r="TD992" s="5"/>
      <c r="TE992" s="5"/>
      <c r="TF992" s="5"/>
      <c r="TG992" s="5"/>
      <c r="TH992" s="5"/>
      <c r="TI992" s="5"/>
      <c r="TJ992" s="5"/>
      <c r="TK992" s="5"/>
      <c r="TL992" s="5"/>
      <c r="TM992" s="5"/>
      <c r="TN992" s="5"/>
      <c r="TO992" s="5"/>
      <c r="TP992" s="5"/>
      <c r="TQ992" s="5"/>
      <c r="TR992" s="5"/>
      <c r="TS992" s="5"/>
      <c r="TT992" s="5"/>
      <c r="TU992" s="5"/>
      <c r="TV992" s="5"/>
      <c r="TW992" s="5"/>
      <c r="TX992" s="5"/>
      <c r="TY992" s="5"/>
      <c r="TZ992" s="5"/>
      <c r="UA992" s="5"/>
      <c r="UB992" s="5"/>
      <c r="UC992" s="5"/>
      <c r="UD992" s="5"/>
      <c r="UE992" s="5"/>
      <c r="UF992" s="5"/>
      <c r="UG992" s="5"/>
      <c r="UH992" s="5"/>
      <c r="UI992" s="5"/>
      <c r="UJ992" s="5"/>
      <c r="UK992" s="5"/>
      <c r="UL992" s="5"/>
      <c r="UM992" s="5"/>
      <c r="UN992" s="5"/>
      <c r="UO992" s="5"/>
      <c r="UP992" s="5"/>
      <c r="UQ992" s="5"/>
      <c r="UR992" s="5"/>
      <c r="US992" s="5"/>
      <c r="UT992" s="5"/>
      <c r="UU992" s="5"/>
      <c r="UV992" s="5"/>
      <c r="UW992" s="5"/>
      <c r="UX992" s="5"/>
      <c r="UY992" s="5"/>
      <c r="UZ992" s="5"/>
      <c r="VA992" s="5"/>
      <c r="VB992" s="5"/>
      <c r="VC992" s="5"/>
    </row>
    <row r="993" spans="500:575" x14ac:dyDescent="0.2">
      <c r="SF993" s="5"/>
      <c r="SG993" s="5"/>
      <c r="SH993" s="5"/>
      <c r="SI993" s="5"/>
      <c r="SJ993" s="5"/>
      <c r="SK993" s="5"/>
      <c r="SL993" s="5"/>
      <c r="SM993" s="5"/>
      <c r="SN993" s="5"/>
      <c r="SO993" s="5"/>
      <c r="SP993" s="5"/>
      <c r="SQ993" s="5"/>
      <c r="SR993" s="5"/>
      <c r="SS993" s="5"/>
      <c r="ST993" s="5"/>
      <c r="SU993" s="5"/>
      <c r="SV993" s="5"/>
      <c r="SW993" s="5"/>
      <c r="SX993" s="5"/>
      <c r="SY993" s="5"/>
      <c r="SZ993" s="5"/>
      <c r="TA993" s="5"/>
      <c r="TB993" s="5"/>
      <c r="TC993" s="5"/>
      <c r="TD993" s="5"/>
      <c r="TE993" s="5"/>
      <c r="TF993" s="5"/>
      <c r="TG993" s="5"/>
      <c r="TH993" s="5"/>
      <c r="TI993" s="5"/>
      <c r="TJ993" s="5"/>
      <c r="TK993" s="5"/>
      <c r="TL993" s="5"/>
      <c r="TM993" s="5"/>
      <c r="TN993" s="5"/>
      <c r="TO993" s="5"/>
      <c r="TP993" s="5"/>
      <c r="TQ993" s="5"/>
      <c r="TR993" s="5"/>
      <c r="TS993" s="5"/>
      <c r="TT993" s="5"/>
      <c r="TU993" s="5"/>
      <c r="TV993" s="5"/>
      <c r="TW993" s="5"/>
      <c r="TX993" s="5"/>
      <c r="TY993" s="5"/>
      <c r="TZ993" s="5"/>
      <c r="UA993" s="5"/>
      <c r="UB993" s="5"/>
      <c r="UC993" s="5"/>
      <c r="UD993" s="5"/>
      <c r="UE993" s="5"/>
      <c r="UF993" s="5"/>
      <c r="UG993" s="5"/>
      <c r="UH993" s="5"/>
      <c r="UI993" s="5"/>
      <c r="UJ993" s="5"/>
      <c r="UK993" s="5"/>
      <c r="UL993" s="5"/>
      <c r="UM993" s="5"/>
      <c r="UN993" s="5"/>
      <c r="UO993" s="5"/>
      <c r="UP993" s="5"/>
      <c r="UQ993" s="5"/>
      <c r="UR993" s="5"/>
      <c r="US993" s="5"/>
      <c r="UT993" s="5"/>
      <c r="UU993" s="5"/>
      <c r="UV993" s="5"/>
      <c r="UW993" s="5"/>
      <c r="UX993" s="5"/>
      <c r="UY993" s="5"/>
      <c r="UZ993" s="5"/>
      <c r="VA993" s="5"/>
      <c r="VB993" s="5"/>
      <c r="VC993" s="5"/>
    </row>
    <row r="994" spans="500:575" x14ac:dyDescent="0.2">
      <c r="SF994" s="5"/>
      <c r="SG994" s="5"/>
      <c r="SH994" s="5"/>
      <c r="SI994" s="5"/>
      <c r="SJ994" s="5"/>
      <c r="SK994" s="5"/>
      <c r="SL994" s="5"/>
      <c r="SM994" s="5"/>
      <c r="SN994" s="5"/>
      <c r="SO994" s="5"/>
      <c r="SP994" s="5"/>
      <c r="SQ994" s="5"/>
      <c r="SR994" s="5"/>
      <c r="SS994" s="5"/>
      <c r="ST994" s="5"/>
      <c r="SU994" s="5"/>
      <c r="SV994" s="5"/>
      <c r="SW994" s="5"/>
      <c r="SX994" s="5"/>
      <c r="SY994" s="5"/>
      <c r="SZ994" s="5"/>
      <c r="TA994" s="5"/>
      <c r="TB994" s="5"/>
      <c r="TC994" s="5"/>
      <c r="TD994" s="5"/>
      <c r="TE994" s="5"/>
      <c r="TF994" s="5"/>
      <c r="TG994" s="5"/>
      <c r="TH994" s="5"/>
      <c r="TI994" s="5"/>
      <c r="TJ994" s="5"/>
      <c r="TK994" s="5"/>
      <c r="TL994" s="5"/>
      <c r="TM994" s="5"/>
      <c r="TN994" s="5"/>
      <c r="TO994" s="5"/>
      <c r="TP994" s="5"/>
      <c r="TQ994" s="5"/>
      <c r="TR994" s="5"/>
      <c r="TS994" s="5"/>
      <c r="TT994" s="5"/>
      <c r="TU994" s="5"/>
      <c r="TV994" s="5"/>
      <c r="TW994" s="5"/>
      <c r="TX994" s="5"/>
      <c r="TY994" s="5"/>
      <c r="TZ994" s="5"/>
      <c r="UA994" s="5"/>
      <c r="UB994" s="5"/>
      <c r="UC994" s="5"/>
      <c r="UD994" s="5"/>
      <c r="UE994" s="5"/>
      <c r="UF994" s="5"/>
      <c r="UG994" s="5"/>
      <c r="UH994" s="5"/>
      <c r="UI994" s="5"/>
      <c r="UJ994" s="5"/>
      <c r="UK994" s="5"/>
      <c r="UL994" s="5"/>
      <c r="UM994" s="5"/>
      <c r="UN994" s="5"/>
      <c r="UO994" s="5"/>
      <c r="UP994" s="5"/>
      <c r="UQ994" s="5"/>
      <c r="UR994" s="5"/>
      <c r="US994" s="5"/>
      <c r="UT994" s="5"/>
      <c r="UU994" s="5"/>
      <c r="UV994" s="5"/>
      <c r="UW994" s="5"/>
      <c r="UX994" s="5"/>
      <c r="UY994" s="5"/>
      <c r="UZ994" s="5"/>
      <c r="VA994" s="5"/>
      <c r="VB994" s="5"/>
      <c r="VC994" s="5"/>
    </row>
    <row r="995" spans="500:575" x14ac:dyDescent="0.2">
      <c r="SF995" s="5"/>
      <c r="SG995" s="5"/>
      <c r="SH995" s="5"/>
      <c r="SI995" s="5"/>
      <c r="SJ995" s="5"/>
      <c r="SK995" s="5"/>
      <c r="SL995" s="5"/>
      <c r="SM995" s="5"/>
      <c r="SN995" s="5"/>
      <c r="SO995" s="5"/>
      <c r="SP995" s="5"/>
      <c r="SQ995" s="5"/>
      <c r="SR995" s="5"/>
      <c r="SS995" s="5"/>
      <c r="ST995" s="5"/>
      <c r="SU995" s="5"/>
      <c r="SV995" s="5"/>
      <c r="SW995" s="5"/>
      <c r="SX995" s="5"/>
      <c r="SY995" s="5"/>
      <c r="SZ995" s="5"/>
      <c r="TA995" s="5"/>
      <c r="TB995" s="5"/>
      <c r="TC995" s="5"/>
      <c r="TD995" s="5"/>
      <c r="TE995" s="5"/>
      <c r="TF995" s="5"/>
      <c r="TG995" s="5"/>
      <c r="TH995" s="5"/>
      <c r="TI995" s="5"/>
      <c r="TJ995" s="5"/>
      <c r="TK995" s="5"/>
      <c r="TL995" s="5"/>
      <c r="TM995" s="5"/>
      <c r="TN995" s="5"/>
      <c r="TO995" s="5"/>
      <c r="TP995" s="5"/>
      <c r="TQ995" s="5"/>
      <c r="TR995" s="5"/>
      <c r="TS995" s="5"/>
      <c r="TT995" s="5"/>
      <c r="TU995" s="5"/>
      <c r="TV995" s="5"/>
      <c r="TW995" s="5"/>
      <c r="TX995" s="5"/>
      <c r="TY995" s="5"/>
      <c r="TZ995" s="5"/>
      <c r="UA995" s="5"/>
      <c r="UB995" s="5"/>
      <c r="UC995" s="5"/>
      <c r="UD995" s="5"/>
      <c r="UE995" s="5"/>
      <c r="UF995" s="5"/>
      <c r="UG995" s="5"/>
      <c r="UH995" s="5"/>
      <c r="UI995" s="5"/>
      <c r="UJ995" s="5"/>
      <c r="UK995" s="5"/>
      <c r="UL995" s="5"/>
      <c r="UM995" s="5"/>
      <c r="UN995" s="5"/>
      <c r="UO995" s="5"/>
      <c r="UP995" s="5"/>
      <c r="UQ995" s="5"/>
      <c r="UR995" s="5"/>
      <c r="US995" s="5"/>
      <c r="UT995" s="5"/>
      <c r="UU995" s="5"/>
      <c r="UV995" s="5"/>
      <c r="UW995" s="5"/>
      <c r="UX995" s="5"/>
      <c r="UY995" s="5"/>
      <c r="UZ995" s="5"/>
      <c r="VA995" s="5"/>
      <c r="VB995" s="5"/>
      <c r="VC995" s="5"/>
    </row>
    <row r="996" spans="500:575" x14ac:dyDescent="0.2">
      <c r="SF996" s="5"/>
      <c r="SG996" s="5"/>
      <c r="SH996" s="5"/>
      <c r="SI996" s="5"/>
      <c r="SJ996" s="5"/>
      <c r="SK996" s="5"/>
      <c r="SL996" s="5"/>
      <c r="SM996" s="5"/>
      <c r="SN996" s="5"/>
      <c r="SO996" s="5"/>
      <c r="SP996" s="5"/>
      <c r="SQ996" s="5"/>
      <c r="SR996" s="5"/>
      <c r="SS996" s="5"/>
      <c r="ST996" s="5"/>
      <c r="SU996" s="5"/>
      <c r="SV996" s="5"/>
      <c r="SW996" s="5"/>
      <c r="SX996" s="5"/>
      <c r="SY996" s="5"/>
      <c r="SZ996" s="5"/>
      <c r="TA996" s="5"/>
      <c r="TB996" s="5"/>
      <c r="TC996" s="5"/>
      <c r="TD996" s="5"/>
      <c r="TE996" s="5"/>
      <c r="TF996" s="5"/>
      <c r="TG996" s="5"/>
      <c r="TH996" s="5"/>
      <c r="TI996" s="5"/>
      <c r="TJ996" s="5"/>
      <c r="TK996" s="5"/>
      <c r="TL996" s="5"/>
      <c r="TM996" s="5"/>
      <c r="TN996" s="5"/>
      <c r="TO996" s="5"/>
      <c r="TP996" s="5"/>
      <c r="TQ996" s="5"/>
      <c r="TR996" s="5"/>
      <c r="TS996" s="5"/>
      <c r="TT996" s="5"/>
      <c r="TU996" s="5"/>
      <c r="TV996" s="5"/>
      <c r="TW996" s="5"/>
      <c r="TX996" s="5"/>
      <c r="TY996" s="5"/>
      <c r="TZ996" s="5"/>
      <c r="UA996" s="5"/>
      <c r="UB996" s="5"/>
      <c r="UC996" s="5"/>
      <c r="UD996" s="5"/>
      <c r="UE996" s="5"/>
      <c r="UF996" s="5"/>
      <c r="UG996" s="5"/>
      <c r="UH996" s="5"/>
      <c r="UI996" s="5"/>
      <c r="UJ996" s="5"/>
      <c r="UK996" s="5"/>
      <c r="UL996" s="5"/>
      <c r="UM996" s="5"/>
      <c r="UN996" s="5"/>
      <c r="UO996" s="5"/>
      <c r="UP996" s="5"/>
      <c r="UQ996" s="5"/>
      <c r="UR996" s="5"/>
      <c r="US996" s="5"/>
      <c r="UT996" s="5"/>
      <c r="UU996" s="5"/>
      <c r="UV996" s="5"/>
      <c r="UW996" s="5"/>
      <c r="UX996" s="5"/>
      <c r="UY996" s="5"/>
      <c r="UZ996" s="5"/>
      <c r="VA996" s="5"/>
      <c r="VB996" s="5"/>
      <c r="VC996" s="5"/>
    </row>
    <row r="997" spans="500:575" x14ac:dyDescent="0.2">
      <c r="SF997" s="5"/>
      <c r="SG997" s="5"/>
      <c r="SH997" s="5"/>
      <c r="SI997" s="5"/>
      <c r="SJ997" s="5"/>
      <c r="SK997" s="5"/>
      <c r="SL997" s="5"/>
      <c r="SM997" s="5"/>
      <c r="SN997" s="5"/>
      <c r="SO997" s="5"/>
      <c r="SP997" s="5"/>
      <c r="SQ997" s="5"/>
      <c r="SR997" s="5"/>
      <c r="SS997" s="5"/>
      <c r="ST997" s="5"/>
      <c r="SU997" s="5"/>
      <c r="SV997" s="5"/>
      <c r="SW997" s="5"/>
      <c r="SX997" s="5"/>
      <c r="SY997" s="5"/>
      <c r="SZ997" s="5"/>
      <c r="TA997" s="5"/>
      <c r="TB997" s="5"/>
      <c r="TC997" s="5"/>
      <c r="TD997" s="5"/>
      <c r="TE997" s="5"/>
      <c r="TF997" s="5"/>
      <c r="TG997" s="5"/>
      <c r="TH997" s="5"/>
      <c r="TI997" s="5"/>
      <c r="TJ997" s="5"/>
      <c r="TK997" s="5"/>
      <c r="TL997" s="5"/>
      <c r="TM997" s="5"/>
      <c r="TN997" s="5"/>
      <c r="TO997" s="5"/>
      <c r="TP997" s="5"/>
      <c r="TQ997" s="5"/>
      <c r="TR997" s="5"/>
      <c r="TS997" s="5"/>
      <c r="TT997" s="5"/>
      <c r="TU997" s="5"/>
      <c r="TV997" s="5"/>
      <c r="TW997" s="5"/>
      <c r="TX997" s="5"/>
      <c r="TY997" s="5"/>
      <c r="TZ997" s="5"/>
      <c r="UA997" s="5"/>
      <c r="UB997" s="5"/>
      <c r="UC997" s="5"/>
      <c r="UD997" s="5"/>
      <c r="UE997" s="5"/>
      <c r="UF997" s="5"/>
      <c r="UG997" s="5"/>
      <c r="UH997" s="5"/>
      <c r="UI997" s="5"/>
      <c r="UJ997" s="5"/>
      <c r="UK997" s="5"/>
      <c r="UL997" s="5"/>
      <c r="UM997" s="5"/>
      <c r="UN997" s="5"/>
      <c r="UO997" s="5"/>
      <c r="UP997" s="5"/>
      <c r="UQ997" s="5"/>
      <c r="UR997" s="5"/>
      <c r="US997" s="5"/>
      <c r="UT997" s="5"/>
      <c r="UU997" s="5"/>
      <c r="UV997" s="5"/>
      <c r="UW997" s="5"/>
      <c r="UX997" s="5"/>
      <c r="UY997" s="5"/>
      <c r="UZ997" s="5"/>
      <c r="VA997" s="5"/>
      <c r="VB997" s="5"/>
      <c r="VC997" s="5"/>
    </row>
  </sheetData>
  <autoFilter ref="A1:ANC1" xr:uid="{00000000-0009-0000-0000-000000000000}">
    <sortState xmlns:xlrd2="http://schemas.microsoft.com/office/spreadsheetml/2017/richdata2" ref="A2:ANC146">
      <sortCondition ref="A1:A146"/>
    </sortState>
  </autoFilter>
  <conditionalFormatting sqref="A1:A1048576">
    <cfRule type="duplicateValues" dxfId="0" priority="1"/>
  </conditionalFormatting>
  <pageMargins left="0.75" right="0.75" top="1" bottom="1" header="0.5" footer="0.5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"/>
  <sheetViews>
    <sheetView workbookViewId="0">
      <selection activeCell="A12" sqref="A12"/>
    </sheetView>
  </sheetViews>
  <sheetFormatPr baseColWidth="10" defaultRowHeight="16" x14ac:dyDescent="0.2"/>
  <sheetData>
    <row r="1" spans="1:11" x14ac:dyDescent="0.2">
      <c r="A1" t="s">
        <v>595</v>
      </c>
      <c r="K1" t="s">
        <v>596</v>
      </c>
    </row>
    <row r="2" spans="1:11" x14ac:dyDescent="0.2">
      <c r="A2" t="s">
        <v>1269</v>
      </c>
      <c r="K2" t="s">
        <v>597</v>
      </c>
    </row>
    <row r="3" spans="1:11" x14ac:dyDescent="0.2">
      <c r="A3" t="s">
        <v>1262</v>
      </c>
      <c r="K3" t="s">
        <v>1278</v>
      </c>
    </row>
    <row r="4" spans="1:11" x14ac:dyDescent="0.2">
      <c r="A4" t="s">
        <v>1263</v>
      </c>
    </row>
    <row r="5" spans="1:11" x14ac:dyDescent="0.2">
      <c r="A5" t="s">
        <v>1264</v>
      </c>
    </row>
    <row r="6" spans="1:11" x14ac:dyDescent="0.2">
      <c r="A6" t="s">
        <v>1265</v>
      </c>
    </row>
    <row r="7" spans="1:11" x14ac:dyDescent="0.2">
      <c r="A7" t="s">
        <v>1266</v>
      </c>
    </row>
    <row r="8" spans="1:11" x14ac:dyDescent="0.2">
      <c r="A8" t="s">
        <v>1271</v>
      </c>
    </row>
    <row r="9" spans="1:11" x14ac:dyDescent="0.2">
      <c r="A9" t="s">
        <v>1277</v>
      </c>
    </row>
    <row r="10" spans="1:11" x14ac:dyDescent="0.2">
      <c r="A10" t="s">
        <v>1287</v>
      </c>
    </row>
    <row r="11" spans="1:11" x14ac:dyDescent="0.2">
      <c r="A11" t="s">
        <v>1288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2020-01-02T05:41:51Z</dcterms:created>
  <dcterms:modified xsi:type="dcterms:W3CDTF">2020-01-14T17:11:33Z</dcterms:modified>
</cp:coreProperties>
</file>